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uweacuk.sharepoint.com/sites/SOLSEDURBIHSCSCAHLSS-ESRCProject/Shared Documents/General/1831 Oct-Dec riots survey/Final versions of database and documentation/"/>
    </mc:Choice>
  </mc:AlternateContent>
  <xr:revisionPtr revIDLastSave="6" documentId="8_{6640E1F3-D9DC-4C85-8F95-C42DF3171DD6}" xr6:coauthVersionLast="47" xr6:coauthVersionMax="47" xr10:uidLastSave="{F17D2167-2CA9-451B-A0D3-BB86AEC8211D}"/>
  <bookViews>
    <workbookView xWindow="-110" yWindow="-110" windowWidth="19420" windowHeight="10300" tabRatio="833" xr2:uid="{00000000-000D-0000-FFFF-FFFF00000000}"/>
  </bookViews>
  <sheets>
    <sheet name="Oct-Dec 1831" sheetId="1" r:id="rId1"/>
    <sheet name="Linked data and graphs" sheetId="2" r:id="rId2"/>
  </sheets>
  <externalReferences>
    <externalReference r:id="rId3"/>
    <externalReference r:id="rId4"/>
    <externalReference r:id="rId5"/>
    <externalReference r:id="rId6"/>
    <externalReference r:id="rId7"/>
    <externalReference r:id="rId8"/>
  </externalReferences>
  <definedNames>
    <definedName name="___aaa4567">#REF!</definedName>
    <definedName name="___aaa45678">#REF!</definedName>
    <definedName name="___aaa67809">#REF!</definedName>
    <definedName name="___IV38000">#REF!</definedName>
    <definedName name="__123Graph_AQ1DECPIE" hidden="1">[1]Sheet1!#REF!</definedName>
    <definedName name="_1_123Graph_AQ1DEC" hidden="1">'[2]#REF'!#REF!</definedName>
    <definedName name="_2_0__123Graph_AQ1DEC" hidden="1">[3]Sheet1!#REF!</definedName>
    <definedName name="_20614_Oak_for_annual_stats">#REF!</definedName>
    <definedName name="_xlnm._FilterDatabase" localSheetId="0" hidden="1">'Oct-Dec 1831'!$C$22:$AR$591</definedName>
    <definedName name="_SAS1">#N/A</definedName>
    <definedName name="_sas2">#N/A</definedName>
    <definedName name="_Sort" hidden="1">[4]Applics_Decns!#REF!</definedName>
    <definedName name="_xlcn.WorksheetConnection_Table21" hidden="1">Table2</definedName>
    <definedName name="_xlcn.WorksheetConnection_Table51" hidden="1">Table5</definedName>
    <definedName name="Appeals_tbl">#REF!</definedName>
    <definedName name="AVON">#N/A</definedName>
    <definedName name="BEDS">#N/A</definedName>
    <definedName name="BERKS">#N/A</definedName>
    <definedName name="BUCKS">#N/A</definedName>
    <definedName name="CAMBS">#N/A</definedName>
    <definedName name="CHESHIRE">#N/A</definedName>
    <definedName name="CLEVELAND">#N/A</definedName>
    <definedName name="CLWYD">#N/A</definedName>
    <definedName name="CORNWALL">#N/A</definedName>
    <definedName name="CUMBRIA">#N/A</definedName>
    <definedName name="_xlnm.Database">#N/A</definedName>
    <definedName name="DERBYSHIRE">#N/A</definedName>
    <definedName name="DEVON">#N/A</definedName>
    <definedName name="DORSET">#N/A</definedName>
    <definedName name="DURHAM">#N/A</definedName>
    <definedName name="DYFED">#N/A</definedName>
    <definedName name="E_SUSSEX">#N/A</definedName>
    <definedName name="ESSEX">#N/A</definedName>
    <definedName name="Forces">[5]RefData!$G$2:$G$44</definedName>
    <definedName name="GLOS">#N/A</definedName>
    <definedName name="GTR_MAN">#N/A</definedName>
    <definedName name="GWENT">#N/A</definedName>
    <definedName name="GWYNEDD">#N/A</definedName>
    <definedName name="HANTS">#N/A</definedName>
    <definedName name="HEREFORD_W">#N/A</definedName>
    <definedName name="HERTS">#N/A</definedName>
    <definedName name="HUMBERSIDE">#N/A</definedName>
    <definedName name="I_OF_WIGHT">#N/A</definedName>
    <definedName name="IRSS_Table1">#REF!</definedName>
    <definedName name="IRSS_TableX">#N/A</definedName>
    <definedName name="KENT">#N/A</definedName>
    <definedName name="LANCS">#N/A</definedName>
    <definedName name="Lastrow">#N/A</definedName>
    <definedName name="Lastrow2">#N/A</definedName>
    <definedName name="Lastrow2X">#N/A</definedName>
    <definedName name="LastrowX">#N/A</definedName>
    <definedName name="LEICS">#N/A</definedName>
    <definedName name="LINCS">#N/A</definedName>
    <definedName name="LONDON">#N/A</definedName>
    <definedName name="M_GLAM">#N/A</definedName>
    <definedName name="MERSEYSIDE">#N/A</definedName>
    <definedName name="N_YORKS">#N/A</definedName>
    <definedName name="NORFOLK">#N/A</definedName>
    <definedName name="NORTHANTS">#N/A</definedName>
    <definedName name="NORTHUMBERLAND">#N/A</definedName>
    <definedName name="NOTTS">#N/A</definedName>
    <definedName name="OXON">#N/A</definedName>
    <definedName name="Period">[5]RefData!$C$2:$C$5</definedName>
    <definedName name="POWYS">#N/A</definedName>
    <definedName name="S_GLAM">#N/A</definedName>
    <definedName name="S_YORKS">#N/A</definedName>
    <definedName name="SHROPS">#N/A</definedName>
    <definedName name="SOMERSET">#N/A</definedName>
    <definedName name="STAFFS">#N/A</definedName>
    <definedName name="SUFFOLK">#N/A</definedName>
    <definedName name="SURREY">#N/A</definedName>
    <definedName name="Table11X" hidden="1">[6]Sheet1!#REF!</definedName>
    <definedName name="Table3.4">#N/A</definedName>
    <definedName name="Table3.6">#N/A</definedName>
    <definedName name="Table3.8">#N/A</definedName>
    <definedName name="TYNE_WEAR">#N/A</definedName>
    <definedName name="W_GLAM">#N/A</definedName>
    <definedName name="W_MIDS">#N/A</definedName>
    <definedName name="W_SUSSEX">#N/A</definedName>
    <definedName name="W_YORKS">#N/A</definedName>
    <definedName name="WARWICKS">#N/A</definedName>
    <definedName name="WILTS">#N/A</definedName>
    <definedName name="XXX" hidden="1">[6]Sheet1!#REF!</definedName>
    <definedName name="Year">[5]RefData!$E$2:$E$5</definedName>
  </definedNames>
  <calcPr calcId="191028"/>
  <extLst>
    <ext xmlns:x15="http://schemas.microsoft.com/office/spreadsheetml/2010/11/main" uri="{FCE2AD5D-F65C-4FA6-A056-5C36A1767C68}">
      <x15:dataModel>
        <x15:modelTables>
          <x15:modelTable id="Table5" name="Table5" connection="WorksheetConnection_Table5"/>
          <x15:modelTable id="Table2" name="Table2" connection="WorksheetConnection_Table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2" i="2" l="1"/>
  <c r="C132" i="2"/>
  <c r="D132" i="2"/>
  <c r="E132" i="2"/>
  <c r="F132" i="2"/>
  <c r="G132" i="2"/>
  <c r="H132" i="2"/>
  <c r="I132" i="2"/>
  <c r="O132" i="2" s="1" a="1"/>
  <c r="O132" i="2" s="1"/>
  <c r="J132" i="2"/>
  <c r="K132" i="2"/>
  <c r="L132" i="2"/>
  <c r="M132" i="2"/>
  <c r="A132" i="2"/>
  <c r="G4"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R95" i="2"/>
  <c r="R94" i="2"/>
  <c r="R93" i="2"/>
  <c r="R92" i="2"/>
  <c r="R91" i="2"/>
  <c r="R90" i="2"/>
  <c r="R89" i="2"/>
  <c r="R88" i="2"/>
  <c r="R87" i="2"/>
  <c r="R86" i="2"/>
  <c r="R85" i="2"/>
  <c r="R84" i="2"/>
  <c r="R83" i="2"/>
  <c r="R82" i="2"/>
  <c r="R81" i="2"/>
  <c r="R80" i="2"/>
  <c r="R79" i="2"/>
  <c r="R78" i="2"/>
  <c r="R77" i="2"/>
  <c r="R76" i="2"/>
  <c r="R75" i="2"/>
  <c r="R74" i="2"/>
  <c r="R73" i="2"/>
  <c r="R72" i="2"/>
  <c r="R71" i="2"/>
  <c r="R70" i="2"/>
  <c r="R69" i="2"/>
  <c r="R68" i="2"/>
  <c r="R67" i="2"/>
  <c r="R66" i="2"/>
  <c r="R65" i="2"/>
  <c r="R64" i="2"/>
  <c r="R63" i="2"/>
  <c r="R62" i="2"/>
  <c r="R61" i="2"/>
  <c r="R60" i="2"/>
  <c r="R59" i="2"/>
  <c r="R58" i="2"/>
  <c r="R57" i="2"/>
  <c r="R56" i="2"/>
  <c r="R55" i="2"/>
  <c r="R54" i="2"/>
  <c r="R53" i="2"/>
  <c r="R52" i="2"/>
  <c r="R51" i="2"/>
  <c r="R50" i="2"/>
  <c r="R49" i="2"/>
  <c r="R48" i="2"/>
  <c r="R47" i="2"/>
  <c r="R46" i="2"/>
  <c r="R45" i="2"/>
  <c r="R44" i="2"/>
  <c r="R43" i="2"/>
  <c r="R42" i="2"/>
  <c r="R41" i="2"/>
  <c r="R40" i="2"/>
  <c r="R39" i="2"/>
  <c r="R38" i="2"/>
  <c r="R37" i="2"/>
  <c r="R36" i="2"/>
  <c r="R35" i="2"/>
  <c r="R34" i="2"/>
  <c r="R33" i="2"/>
  <c r="R32" i="2"/>
  <c r="R31" i="2"/>
  <c r="R30" i="2"/>
  <c r="R29" i="2"/>
  <c r="R28" i="2"/>
  <c r="R27" i="2"/>
  <c r="R26" i="2"/>
  <c r="R25" i="2"/>
  <c r="R24" i="2"/>
  <c r="R23" i="2"/>
  <c r="R22" i="2"/>
  <c r="R21" i="2"/>
  <c r="R20" i="2"/>
  <c r="R19" i="2"/>
  <c r="R18" i="2"/>
  <c r="R17" i="2"/>
  <c r="R16" i="2"/>
  <c r="R15" i="2"/>
  <c r="R14" i="2"/>
  <c r="R13" i="2"/>
  <c r="R12" i="2"/>
  <c r="R11" i="2"/>
  <c r="R10" i="2"/>
  <c r="R9" i="2"/>
  <c r="R8" i="2"/>
  <c r="R7" i="2"/>
  <c r="R6" i="2"/>
  <c r="R5" i="2"/>
  <c r="R4" i="2"/>
  <c r="W95" i="2"/>
  <c r="V95" i="2"/>
  <c r="U95" i="2"/>
  <c r="W94" i="2"/>
  <c r="V94" i="2"/>
  <c r="U94" i="2"/>
  <c r="W93" i="2"/>
  <c r="V93" i="2"/>
  <c r="U93" i="2"/>
  <c r="W91" i="2"/>
  <c r="V91" i="2"/>
  <c r="U91" i="2"/>
  <c r="W88" i="2"/>
  <c r="V88" i="2"/>
  <c r="U88" i="2"/>
  <c r="W87" i="2"/>
  <c r="V87" i="2"/>
  <c r="U87" i="2"/>
  <c r="W86" i="2"/>
  <c r="V86" i="2"/>
  <c r="U86" i="2"/>
  <c r="W85" i="2"/>
  <c r="V85" i="2"/>
  <c r="U85" i="2"/>
  <c r="W84" i="2"/>
  <c r="V84" i="2"/>
  <c r="U84" i="2"/>
  <c r="W82" i="2"/>
  <c r="V82" i="2"/>
  <c r="U82" i="2"/>
  <c r="W81" i="2"/>
  <c r="V81" i="2"/>
  <c r="U81" i="2"/>
  <c r="W80" i="2"/>
  <c r="V80" i="2"/>
  <c r="U80" i="2"/>
  <c r="W78" i="2"/>
  <c r="V78" i="2"/>
  <c r="U78" i="2"/>
  <c r="W77" i="2"/>
  <c r="V77" i="2"/>
  <c r="U77" i="2"/>
  <c r="W76" i="2"/>
  <c r="V76" i="2"/>
  <c r="U76" i="2"/>
  <c r="W75" i="2"/>
  <c r="V75" i="2"/>
  <c r="U75" i="2"/>
  <c r="W73" i="2"/>
  <c r="V73" i="2"/>
  <c r="U73" i="2"/>
  <c r="W72" i="2"/>
  <c r="V72" i="2"/>
  <c r="U72" i="2"/>
  <c r="W69" i="2"/>
  <c r="V69" i="2"/>
  <c r="U69" i="2"/>
  <c r="W68" i="2"/>
  <c r="V68" i="2"/>
  <c r="U68" i="2"/>
  <c r="W66" i="2"/>
  <c r="V66" i="2"/>
  <c r="U66" i="2"/>
  <c r="W63" i="2"/>
  <c r="V63" i="2"/>
  <c r="U63" i="2"/>
  <c r="W61" i="2"/>
  <c r="V61" i="2"/>
  <c r="U61" i="2"/>
  <c r="W60" i="2"/>
  <c r="V60" i="2"/>
  <c r="U60" i="2"/>
  <c r="W59" i="2"/>
  <c r="V59" i="2"/>
  <c r="U59" i="2"/>
  <c r="W58" i="2"/>
  <c r="V58" i="2"/>
  <c r="U58" i="2"/>
  <c r="W54" i="2"/>
  <c r="V54" i="2"/>
  <c r="U54" i="2"/>
  <c r="W46" i="2"/>
  <c r="V46" i="2"/>
  <c r="U46" i="2"/>
  <c r="W43" i="2"/>
  <c r="V43" i="2"/>
  <c r="U43" i="2"/>
  <c r="W26" i="2"/>
  <c r="V26" i="2"/>
  <c r="U26" i="2"/>
  <c r="W7" i="2"/>
  <c r="V7" i="2"/>
  <c r="U7" i="2"/>
  <c r="B5" i="2"/>
  <c r="C5" i="2"/>
  <c r="D5" i="2"/>
  <c r="E5" i="2"/>
  <c r="F5" i="2"/>
  <c r="H5" i="2"/>
  <c r="I5" i="2"/>
  <c r="O5" i="2" s="1" a="1"/>
  <c r="O5" i="2" s="1"/>
  <c r="J5" i="2"/>
  <c r="K5" i="2"/>
  <c r="L5" i="2"/>
  <c r="M5" i="2"/>
  <c r="B6" i="2"/>
  <c r="C6" i="2"/>
  <c r="D6" i="2"/>
  <c r="E6" i="2"/>
  <c r="F6" i="2"/>
  <c r="I6" i="2"/>
  <c r="O6" i="2" s="1" a="1"/>
  <c r="O6" i="2" s="1"/>
  <c r="J6" i="2"/>
  <c r="K6" i="2"/>
  <c r="L6" i="2"/>
  <c r="M6" i="2"/>
  <c r="B7" i="2"/>
  <c r="C7" i="2"/>
  <c r="D7" i="2"/>
  <c r="E7" i="2"/>
  <c r="F7" i="2"/>
  <c r="H7" i="2"/>
  <c r="I7" i="2"/>
  <c r="O7" i="2" s="1" a="1"/>
  <c r="O7" i="2" s="1"/>
  <c r="J7" i="2"/>
  <c r="K7" i="2"/>
  <c r="L7" i="2"/>
  <c r="M7" i="2"/>
  <c r="B8" i="2"/>
  <c r="C8" i="2"/>
  <c r="D8" i="2"/>
  <c r="E8" i="2"/>
  <c r="F8" i="2"/>
  <c r="H8" i="2"/>
  <c r="I8" i="2"/>
  <c r="O8" i="2" s="1" a="1"/>
  <c r="O8" i="2" s="1"/>
  <c r="J8" i="2"/>
  <c r="K8" i="2"/>
  <c r="L8" i="2"/>
  <c r="M8" i="2"/>
  <c r="B9" i="2"/>
  <c r="C9" i="2"/>
  <c r="D9" i="2"/>
  <c r="E9" i="2"/>
  <c r="F9" i="2"/>
  <c r="H9" i="2"/>
  <c r="I9" i="2"/>
  <c r="O9" i="2" s="1" a="1"/>
  <c r="O9" i="2" s="1"/>
  <c r="J9" i="2"/>
  <c r="K9" i="2"/>
  <c r="L9" i="2"/>
  <c r="M9" i="2"/>
  <c r="B10" i="2"/>
  <c r="C10" i="2"/>
  <c r="D10" i="2"/>
  <c r="E10" i="2"/>
  <c r="F10" i="2"/>
  <c r="H10" i="2"/>
  <c r="I10" i="2"/>
  <c r="O10" i="2" s="1" a="1"/>
  <c r="O10" i="2" s="1"/>
  <c r="J10" i="2"/>
  <c r="K10" i="2"/>
  <c r="L10" i="2"/>
  <c r="M10" i="2"/>
  <c r="B11" i="2"/>
  <c r="C11" i="2"/>
  <c r="D11" i="2"/>
  <c r="E11" i="2"/>
  <c r="F11" i="2"/>
  <c r="H11" i="2"/>
  <c r="I11" i="2"/>
  <c r="O11" i="2" s="1" a="1"/>
  <c r="O11" i="2" s="1"/>
  <c r="J11" i="2"/>
  <c r="K11" i="2"/>
  <c r="L11" i="2"/>
  <c r="M11" i="2"/>
  <c r="B12" i="2"/>
  <c r="C12" i="2"/>
  <c r="D12" i="2"/>
  <c r="E12" i="2"/>
  <c r="F12" i="2"/>
  <c r="H12" i="2"/>
  <c r="I12" i="2"/>
  <c r="O12" i="2" s="1" a="1"/>
  <c r="O12" i="2" s="1"/>
  <c r="J12" i="2"/>
  <c r="K12" i="2"/>
  <c r="L12" i="2"/>
  <c r="M12" i="2"/>
  <c r="B13" i="2"/>
  <c r="C13" i="2"/>
  <c r="D13" i="2"/>
  <c r="E13" i="2"/>
  <c r="F13" i="2"/>
  <c r="H13" i="2"/>
  <c r="I13" i="2"/>
  <c r="O13" i="2" s="1" a="1"/>
  <c r="O13" i="2" s="1"/>
  <c r="J13" i="2"/>
  <c r="K13" i="2"/>
  <c r="L13" i="2"/>
  <c r="M13" i="2"/>
  <c r="B14" i="2"/>
  <c r="C14" i="2"/>
  <c r="D14" i="2"/>
  <c r="E14" i="2"/>
  <c r="F14" i="2"/>
  <c r="H14" i="2"/>
  <c r="I14" i="2"/>
  <c r="O14" i="2" s="1" a="1"/>
  <c r="O14" i="2" s="1"/>
  <c r="J14" i="2"/>
  <c r="K14" i="2"/>
  <c r="L14" i="2"/>
  <c r="M14" i="2"/>
  <c r="B15" i="2"/>
  <c r="C15" i="2"/>
  <c r="D15" i="2"/>
  <c r="E15" i="2"/>
  <c r="F15" i="2"/>
  <c r="H15" i="2"/>
  <c r="I15" i="2"/>
  <c r="O15" i="2" s="1" a="1"/>
  <c r="O15" i="2" s="1"/>
  <c r="J15" i="2"/>
  <c r="K15" i="2"/>
  <c r="L15" i="2"/>
  <c r="M15" i="2"/>
  <c r="B16" i="2"/>
  <c r="C16" i="2"/>
  <c r="D16" i="2"/>
  <c r="E16" i="2"/>
  <c r="F16" i="2"/>
  <c r="H16" i="2"/>
  <c r="I16" i="2"/>
  <c r="O16" i="2" s="1" a="1"/>
  <c r="O16" i="2" s="1"/>
  <c r="J16" i="2"/>
  <c r="K16" i="2"/>
  <c r="L16" i="2"/>
  <c r="M16" i="2"/>
  <c r="B17" i="2"/>
  <c r="C17" i="2"/>
  <c r="D17" i="2"/>
  <c r="E17" i="2"/>
  <c r="F17" i="2"/>
  <c r="H17" i="2"/>
  <c r="I17" i="2"/>
  <c r="O17" i="2" s="1" a="1"/>
  <c r="O17" i="2" s="1"/>
  <c r="J17" i="2"/>
  <c r="K17" i="2"/>
  <c r="L17" i="2"/>
  <c r="M17" i="2"/>
  <c r="B18" i="2"/>
  <c r="C18" i="2"/>
  <c r="D18" i="2"/>
  <c r="E18" i="2"/>
  <c r="F18" i="2"/>
  <c r="H18" i="2"/>
  <c r="I18" i="2"/>
  <c r="O18" i="2" s="1" a="1"/>
  <c r="O18" i="2" s="1"/>
  <c r="J18" i="2"/>
  <c r="K18" i="2"/>
  <c r="L18" i="2"/>
  <c r="M18" i="2"/>
  <c r="B19" i="2"/>
  <c r="C19" i="2"/>
  <c r="D19" i="2"/>
  <c r="E19" i="2"/>
  <c r="F19" i="2"/>
  <c r="H19" i="2"/>
  <c r="I19" i="2"/>
  <c r="O19" i="2" s="1" a="1"/>
  <c r="O19" i="2" s="1"/>
  <c r="J19" i="2"/>
  <c r="K19" i="2"/>
  <c r="L19" i="2"/>
  <c r="M19" i="2"/>
  <c r="B20" i="2"/>
  <c r="C20" i="2"/>
  <c r="D20" i="2"/>
  <c r="E20" i="2"/>
  <c r="F20" i="2"/>
  <c r="H20" i="2"/>
  <c r="I20" i="2"/>
  <c r="O20" i="2" s="1" a="1"/>
  <c r="O20" i="2" s="1"/>
  <c r="J20" i="2"/>
  <c r="K20" i="2"/>
  <c r="L20" i="2"/>
  <c r="M20" i="2"/>
  <c r="B21" i="2"/>
  <c r="C21" i="2"/>
  <c r="D21" i="2"/>
  <c r="E21" i="2"/>
  <c r="F21" i="2"/>
  <c r="H21" i="2"/>
  <c r="I21" i="2"/>
  <c r="O21" i="2" s="1" a="1"/>
  <c r="O21" i="2" s="1"/>
  <c r="J21" i="2"/>
  <c r="K21" i="2"/>
  <c r="L21" i="2"/>
  <c r="M21" i="2"/>
  <c r="B22" i="2"/>
  <c r="C22" i="2"/>
  <c r="D22" i="2"/>
  <c r="E22" i="2"/>
  <c r="F22" i="2"/>
  <c r="H22" i="2"/>
  <c r="I22" i="2"/>
  <c r="O22" i="2" s="1" a="1"/>
  <c r="O22" i="2" s="1"/>
  <c r="J22" i="2"/>
  <c r="K22" i="2"/>
  <c r="L22" i="2"/>
  <c r="M22" i="2"/>
  <c r="B23" i="2"/>
  <c r="C23" i="2"/>
  <c r="D23" i="2"/>
  <c r="E23" i="2"/>
  <c r="F23" i="2"/>
  <c r="H23" i="2"/>
  <c r="I23" i="2"/>
  <c r="O23" i="2" s="1" a="1"/>
  <c r="O23" i="2" s="1"/>
  <c r="J23" i="2"/>
  <c r="K23" i="2"/>
  <c r="L23" i="2"/>
  <c r="M23" i="2"/>
  <c r="B24" i="2"/>
  <c r="C24" i="2"/>
  <c r="D24" i="2"/>
  <c r="E24" i="2"/>
  <c r="F24" i="2"/>
  <c r="H24" i="2"/>
  <c r="I24" i="2"/>
  <c r="O24" i="2" s="1" a="1"/>
  <c r="O24" i="2" s="1"/>
  <c r="J24" i="2"/>
  <c r="K24" i="2"/>
  <c r="L24" i="2"/>
  <c r="M24" i="2"/>
  <c r="B25" i="2"/>
  <c r="C25" i="2"/>
  <c r="D25" i="2"/>
  <c r="E25" i="2"/>
  <c r="F25" i="2"/>
  <c r="H25" i="2"/>
  <c r="I25" i="2"/>
  <c r="O25" i="2" s="1" a="1"/>
  <c r="O25" i="2" s="1"/>
  <c r="J25" i="2"/>
  <c r="K25" i="2"/>
  <c r="L25" i="2"/>
  <c r="M25" i="2"/>
  <c r="B26" i="2"/>
  <c r="C26" i="2"/>
  <c r="D26" i="2"/>
  <c r="E26" i="2"/>
  <c r="F26" i="2"/>
  <c r="H26" i="2"/>
  <c r="I26" i="2"/>
  <c r="O26" i="2" s="1" a="1"/>
  <c r="O26" i="2" s="1"/>
  <c r="J26" i="2"/>
  <c r="K26" i="2"/>
  <c r="L26" i="2"/>
  <c r="M26" i="2"/>
  <c r="B27" i="2"/>
  <c r="C27" i="2"/>
  <c r="D27" i="2"/>
  <c r="E27" i="2"/>
  <c r="F27" i="2"/>
  <c r="H27" i="2"/>
  <c r="I27" i="2"/>
  <c r="O27" i="2" s="1" a="1"/>
  <c r="O27" i="2" s="1"/>
  <c r="J27" i="2"/>
  <c r="K27" i="2"/>
  <c r="L27" i="2"/>
  <c r="M27" i="2"/>
  <c r="B28" i="2"/>
  <c r="C28" i="2"/>
  <c r="D28" i="2"/>
  <c r="E28" i="2"/>
  <c r="F28" i="2"/>
  <c r="H28" i="2"/>
  <c r="I28" i="2"/>
  <c r="O28" i="2" s="1" a="1"/>
  <c r="O28" i="2" s="1"/>
  <c r="J28" i="2"/>
  <c r="K28" i="2"/>
  <c r="L28" i="2"/>
  <c r="M28" i="2"/>
  <c r="B29" i="2"/>
  <c r="C29" i="2"/>
  <c r="D29" i="2"/>
  <c r="E29" i="2"/>
  <c r="F29" i="2"/>
  <c r="H29" i="2"/>
  <c r="I29" i="2"/>
  <c r="O29" i="2" s="1" a="1"/>
  <c r="O29" i="2" s="1"/>
  <c r="J29" i="2"/>
  <c r="K29" i="2"/>
  <c r="L29" i="2"/>
  <c r="M29" i="2"/>
  <c r="B30" i="2"/>
  <c r="C30" i="2"/>
  <c r="D30" i="2"/>
  <c r="E30" i="2"/>
  <c r="F30" i="2"/>
  <c r="H30" i="2"/>
  <c r="I30" i="2"/>
  <c r="O30" i="2" s="1" a="1"/>
  <c r="O30" i="2" s="1"/>
  <c r="J30" i="2"/>
  <c r="K30" i="2"/>
  <c r="L30" i="2"/>
  <c r="M30" i="2"/>
  <c r="B31" i="2"/>
  <c r="C31" i="2"/>
  <c r="D31" i="2"/>
  <c r="E31" i="2"/>
  <c r="F31" i="2"/>
  <c r="H31" i="2"/>
  <c r="I31" i="2"/>
  <c r="O31" i="2" s="1" a="1"/>
  <c r="O31" i="2" s="1"/>
  <c r="J31" i="2"/>
  <c r="K31" i="2"/>
  <c r="L31" i="2"/>
  <c r="M31" i="2"/>
  <c r="B32" i="2"/>
  <c r="C32" i="2"/>
  <c r="D32" i="2"/>
  <c r="E32" i="2"/>
  <c r="F32" i="2"/>
  <c r="H32" i="2"/>
  <c r="I32" i="2"/>
  <c r="O32" i="2" s="1" a="1"/>
  <c r="O32" i="2" s="1"/>
  <c r="J32" i="2"/>
  <c r="K32" i="2"/>
  <c r="L32" i="2"/>
  <c r="M32" i="2"/>
  <c r="B33" i="2"/>
  <c r="C33" i="2"/>
  <c r="D33" i="2"/>
  <c r="E33" i="2"/>
  <c r="F33" i="2"/>
  <c r="H33" i="2"/>
  <c r="I33" i="2"/>
  <c r="O33" i="2" s="1" a="1"/>
  <c r="O33" i="2" s="1"/>
  <c r="J33" i="2"/>
  <c r="K33" i="2"/>
  <c r="L33" i="2"/>
  <c r="M33" i="2"/>
  <c r="B34" i="2"/>
  <c r="C34" i="2"/>
  <c r="D34" i="2"/>
  <c r="E34" i="2"/>
  <c r="F34" i="2"/>
  <c r="H34" i="2"/>
  <c r="I34" i="2"/>
  <c r="O34" i="2" s="1" a="1"/>
  <c r="O34" i="2" s="1"/>
  <c r="J34" i="2"/>
  <c r="K34" i="2"/>
  <c r="L34" i="2"/>
  <c r="M34" i="2"/>
  <c r="B35" i="2"/>
  <c r="C35" i="2"/>
  <c r="D35" i="2"/>
  <c r="E35" i="2"/>
  <c r="F35" i="2"/>
  <c r="H35" i="2"/>
  <c r="I35" i="2"/>
  <c r="O35" i="2" s="1" a="1"/>
  <c r="O35" i="2" s="1"/>
  <c r="J35" i="2"/>
  <c r="K35" i="2"/>
  <c r="L35" i="2"/>
  <c r="M35" i="2"/>
  <c r="B36" i="2"/>
  <c r="C36" i="2"/>
  <c r="D36" i="2"/>
  <c r="E36" i="2"/>
  <c r="F36" i="2"/>
  <c r="H36" i="2"/>
  <c r="I36" i="2"/>
  <c r="O36" i="2" s="1" a="1"/>
  <c r="O36" i="2" s="1"/>
  <c r="J36" i="2"/>
  <c r="K36" i="2"/>
  <c r="L36" i="2"/>
  <c r="M36" i="2"/>
  <c r="B37" i="2"/>
  <c r="C37" i="2"/>
  <c r="D37" i="2"/>
  <c r="E37" i="2"/>
  <c r="F37" i="2"/>
  <c r="H37" i="2"/>
  <c r="I37" i="2"/>
  <c r="O37" i="2" s="1" a="1"/>
  <c r="O37" i="2" s="1"/>
  <c r="J37" i="2"/>
  <c r="K37" i="2"/>
  <c r="L37" i="2"/>
  <c r="M37" i="2"/>
  <c r="B38" i="2"/>
  <c r="C38" i="2"/>
  <c r="D38" i="2"/>
  <c r="E38" i="2"/>
  <c r="F38" i="2"/>
  <c r="H38" i="2"/>
  <c r="I38" i="2"/>
  <c r="O38" i="2" s="1" a="1"/>
  <c r="O38" i="2" s="1"/>
  <c r="J38" i="2"/>
  <c r="K38" i="2"/>
  <c r="L38" i="2"/>
  <c r="M38" i="2"/>
  <c r="B39" i="2"/>
  <c r="C39" i="2"/>
  <c r="D39" i="2"/>
  <c r="E39" i="2"/>
  <c r="F39" i="2"/>
  <c r="I39" i="2"/>
  <c r="O39" i="2" s="1" a="1"/>
  <c r="O39" i="2" s="1"/>
  <c r="J39" i="2"/>
  <c r="K39" i="2"/>
  <c r="L39" i="2"/>
  <c r="M39" i="2"/>
  <c r="B40" i="2"/>
  <c r="C40" i="2"/>
  <c r="D40" i="2"/>
  <c r="E40" i="2"/>
  <c r="F40" i="2"/>
  <c r="H40" i="2"/>
  <c r="I40" i="2"/>
  <c r="O40" i="2" s="1" a="1"/>
  <c r="O40" i="2" s="1"/>
  <c r="J40" i="2"/>
  <c r="K40" i="2"/>
  <c r="L40" i="2"/>
  <c r="M40" i="2"/>
  <c r="B41" i="2"/>
  <c r="C41" i="2"/>
  <c r="D41" i="2"/>
  <c r="E41" i="2"/>
  <c r="F41" i="2"/>
  <c r="H41" i="2"/>
  <c r="I41" i="2"/>
  <c r="O41" i="2" s="1" a="1"/>
  <c r="O41" i="2" s="1"/>
  <c r="J41" i="2"/>
  <c r="K41" i="2"/>
  <c r="L41" i="2"/>
  <c r="M41" i="2"/>
  <c r="B42" i="2"/>
  <c r="C42" i="2"/>
  <c r="D42" i="2"/>
  <c r="E42" i="2"/>
  <c r="F42" i="2"/>
  <c r="H42" i="2"/>
  <c r="I42" i="2"/>
  <c r="O42" i="2" s="1" a="1"/>
  <c r="O42" i="2" s="1"/>
  <c r="J42" i="2"/>
  <c r="K42" i="2"/>
  <c r="L42" i="2"/>
  <c r="M42" i="2"/>
  <c r="B43" i="2"/>
  <c r="C43" i="2"/>
  <c r="D43" i="2"/>
  <c r="E43" i="2"/>
  <c r="F43" i="2"/>
  <c r="H43" i="2"/>
  <c r="I43" i="2"/>
  <c r="O43" i="2" s="1" a="1"/>
  <c r="O43" i="2" s="1"/>
  <c r="J43" i="2"/>
  <c r="K43" i="2"/>
  <c r="L43" i="2"/>
  <c r="M43" i="2"/>
  <c r="B44" i="2"/>
  <c r="C44" i="2"/>
  <c r="D44" i="2"/>
  <c r="E44" i="2"/>
  <c r="F44" i="2"/>
  <c r="H44" i="2"/>
  <c r="I44" i="2"/>
  <c r="O44" i="2" s="1" a="1"/>
  <c r="O44" i="2" s="1"/>
  <c r="J44" i="2"/>
  <c r="K44" i="2"/>
  <c r="L44" i="2"/>
  <c r="M44" i="2"/>
  <c r="B45" i="2"/>
  <c r="C45" i="2"/>
  <c r="D45" i="2"/>
  <c r="E45" i="2"/>
  <c r="F45" i="2"/>
  <c r="H45" i="2"/>
  <c r="I45" i="2"/>
  <c r="O45" i="2" s="1" a="1"/>
  <c r="O45" i="2" s="1"/>
  <c r="J45" i="2"/>
  <c r="K45" i="2"/>
  <c r="L45" i="2"/>
  <c r="M45" i="2"/>
  <c r="B46" i="2"/>
  <c r="C46" i="2"/>
  <c r="D46" i="2"/>
  <c r="E46" i="2"/>
  <c r="F46" i="2"/>
  <c r="H46" i="2"/>
  <c r="I46" i="2"/>
  <c r="O46" i="2" s="1" a="1"/>
  <c r="O46" i="2" s="1"/>
  <c r="J46" i="2"/>
  <c r="K46" i="2"/>
  <c r="L46" i="2"/>
  <c r="M46" i="2"/>
  <c r="B47" i="2"/>
  <c r="C47" i="2"/>
  <c r="D47" i="2"/>
  <c r="E47" i="2"/>
  <c r="F47" i="2"/>
  <c r="H47" i="2"/>
  <c r="I47" i="2"/>
  <c r="O47" i="2" s="1" a="1"/>
  <c r="O47" i="2" s="1"/>
  <c r="J47" i="2"/>
  <c r="K47" i="2"/>
  <c r="L47" i="2"/>
  <c r="M47" i="2"/>
  <c r="B48" i="2"/>
  <c r="C48" i="2"/>
  <c r="D48" i="2"/>
  <c r="E48" i="2"/>
  <c r="F48" i="2"/>
  <c r="H48" i="2"/>
  <c r="I48" i="2"/>
  <c r="O48" i="2" s="1" a="1"/>
  <c r="O48" i="2" s="1"/>
  <c r="J48" i="2"/>
  <c r="K48" i="2"/>
  <c r="L48" i="2"/>
  <c r="M48" i="2"/>
  <c r="B49" i="2"/>
  <c r="C49" i="2"/>
  <c r="D49" i="2"/>
  <c r="E49" i="2"/>
  <c r="F49" i="2"/>
  <c r="H49" i="2"/>
  <c r="I49" i="2"/>
  <c r="O49" i="2" s="1" a="1"/>
  <c r="O49" i="2" s="1"/>
  <c r="J49" i="2"/>
  <c r="K49" i="2"/>
  <c r="L49" i="2"/>
  <c r="M49" i="2"/>
  <c r="B50" i="2"/>
  <c r="C50" i="2"/>
  <c r="D50" i="2"/>
  <c r="E50" i="2"/>
  <c r="F50" i="2"/>
  <c r="H50" i="2"/>
  <c r="I50" i="2"/>
  <c r="O50" i="2" s="1" a="1"/>
  <c r="O50" i="2" s="1"/>
  <c r="J50" i="2"/>
  <c r="K50" i="2"/>
  <c r="L50" i="2"/>
  <c r="M50" i="2"/>
  <c r="B51" i="2"/>
  <c r="C51" i="2"/>
  <c r="D51" i="2"/>
  <c r="E51" i="2"/>
  <c r="F51" i="2"/>
  <c r="H51" i="2"/>
  <c r="I51" i="2"/>
  <c r="O51" i="2" s="1" a="1"/>
  <c r="O51" i="2" s="1"/>
  <c r="J51" i="2"/>
  <c r="K51" i="2"/>
  <c r="L51" i="2"/>
  <c r="M51" i="2"/>
  <c r="B52" i="2"/>
  <c r="C52" i="2"/>
  <c r="D52" i="2"/>
  <c r="E52" i="2"/>
  <c r="F52" i="2"/>
  <c r="H52" i="2"/>
  <c r="I52" i="2"/>
  <c r="O52" i="2" s="1" a="1"/>
  <c r="O52" i="2" s="1"/>
  <c r="J52" i="2"/>
  <c r="K52" i="2"/>
  <c r="L52" i="2"/>
  <c r="M52" i="2"/>
  <c r="B53" i="2"/>
  <c r="C53" i="2"/>
  <c r="D53" i="2"/>
  <c r="E53" i="2"/>
  <c r="F53" i="2"/>
  <c r="H53" i="2"/>
  <c r="I53" i="2"/>
  <c r="O53" i="2" s="1" a="1"/>
  <c r="O53" i="2" s="1"/>
  <c r="J53" i="2"/>
  <c r="K53" i="2"/>
  <c r="L53" i="2"/>
  <c r="M53" i="2"/>
  <c r="B54" i="2"/>
  <c r="C54" i="2"/>
  <c r="D54" i="2"/>
  <c r="E54" i="2"/>
  <c r="F54" i="2"/>
  <c r="H54" i="2"/>
  <c r="I54" i="2"/>
  <c r="O54" i="2" s="1" a="1"/>
  <c r="O54" i="2" s="1"/>
  <c r="J54" i="2"/>
  <c r="K54" i="2"/>
  <c r="L54" i="2"/>
  <c r="M54" i="2"/>
  <c r="B55" i="2"/>
  <c r="C55" i="2"/>
  <c r="D55" i="2"/>
  <c r="E55" i="2"/>
  <c r="F55" i="2"/>
  <c r="H55" i="2"/>
  <c r="I55" i="2"/>
  <c r="O55" i="2" s="1" a="1"/>
  <c r="O55" i="2" s="1"/>
  <c r="J55" i="2"/>
  <c r="K55" i="2"/>
  <c r="L55" i="2"/>
  <c r="M55" i="2"/>
  <c r="B56" i="2"/>
  <c r="C56" i="2"/>
  <c r="D56" i="2"/>
  <c r="E56" i="2"/>
  <c r="F56" i="2"/>
  <c r="H56" i="2"/>
  <c r="I56" i="2"/>
  <c r="O56" i="2" s="1" a="1"/>
  <c r="O56" i="2" s="1"/>
  <c r="J56" i="2"/>
  <c r="K56" i="2"/>
  <c r="L56" i="2"/>
  <c r="M56" i="2"/>
  <c r="B57" i="2"/>
  <c r="C57" i="2"/>
  <c r="D57" i="2"/>
  <c r="E57" i="2"/>
  <c r="F57" i="2"/>
  <c r="H57" i="2"/>
  <c r="I57" i="2"/>
  <c r="O57" i="2" s="1" a="1"/>
  <c r="O57" i="2" s="1"/>
  <c r="J57" i="2"/>
  <c r="K57" i="2"/>
  <c r="L57" i="2"/>
  <c r="M57" i="2"/>
  <c r="B58" i="2"/>
  <c r="C58" i="2"/>
  <c r="D58" i="2"/>
  <c r="E58" i="2"/>
  <c r="F58" i="2"/>
  <c r="H58" i="2"/>
  <c r="I58" i="2"/>
  <c r="O58" i="2" s="1" a="1"/>
  <c r="O58" i="2" s="1"/>
  <c r="J58" i="2"/>
  <c r="K58" i="2"/>
  <c r="L58" i="2"/>
  <c r="M58" i="2"/>
  <c r="B59" i="2"/>
  <c r="C59" i="2"/>
  <c r="D59" i="2"/>
  <c r="E59" i="2"/>
  <c r="F59" i="2"/>
  <c r="I59" i="2"/>
  <c r="O59" i="2" s="1" a="1"/>
  <c r="O59" i="2" s="1"/>
  <c r="J59" i="2"/>
  <c r="K59" i="2"/>
  <c r="L59" i="2"/>
  <c r="M59" i="2"/>
  <c r="B60" i="2"/>
  <c r="C60" i="2"/>
  <c r="D60" i="2"/>
  <c r="E60" i="2"/>
  <c r="F60" i="2"/>
  <c r="H60" i="2"/>
  <c r="I60" i="2"/>
  <c r="O60" i="2" s="1" a="1"/>
  <c r="O60" i="2" s="1"/>
  <c r="J60" i="2"/>
  <c r="K60" i="2"/>
  <c r="L60" i="2"/>
  <c r="M60" i="2"/>
  <c r="B61" i="2"/>
  <c r="C61" i="2"/>
  <c r="D61" i="2"/>
  <c r="E61" i="2"/>
  <c r="F61" i="2"/>
  <c r="H61" i="2"/>
  <c r="I61" i="2"/>
  <c r="O61" i="2" s="1" a="1"/>
  <c r="O61" i="2" s="1"/>
  <c r="J61" i="2"/>
  <c r="K61" i="2"/>
  <c r="L61" i="2"/>
  <c r="M61" i="2"/>
  <c r="B62" i="2"/>
  <c r="C62" i="2"/>
  <c r="D62" i="2"/>
  <c r="E62" i="2"/>
  <c r="F62" i="2"/>
  <c r="H62" i="2"/>
  <c r="I62" i="2"/>
  <c r="O62" i="2" s="1" a="1"/>
  <c r="O62" i="2" s="1"/>
  <c r="J62" i="2"/>
  <c r="K62" i="2"/>
  <c r="L62" i="2"/>
  <c r="M62" i="2"/>
  <c r="B63" i="2"/>
  <c r="C63" i="2"/>
  <c r="D63" i="2"/>
  <c r="E63" i="2"/>
  <c r="F63" i="2"/>
  <c r="H63" i="2"/>
  <c r="I63" i="2"/>
  <c r="O63" i="2" s="1" a="1"/>
  <c r="O63" i="2" s="1"/>
  <c r="J63" i="2"/>
  <c r="K63" i="2"/>
  <c r="L63" i="2"/>
  <c r="M63" i="2"/>
  <c r="B64" i="2"/>
  <c r="C64" i="2"/>
  <c r="D64" i="2"/>
  <c r="E64" i="2"/>
  <c r="F64" i="2"/>
  <c r="H64" i="2"/>
  <c r="I64" i="2"/>
  <c r="O64" i="2" s="1" a="1"/>
  <c r="O64" i="2" s="1"/>
  <c r="J64" i="2"/>
  <c r="K64" i="2"/>
  <c r="L64" i="2"/>
  <c r="M64" i="2"/>
  <c r="B65" i="2"/>
  <c r="C65" i="2"/>
  <c r="D65" i="2"/>
  <c r="E65" i="2"/>
  <c r="F65" i="2"/>
  <c r="H65" i="2"/>
  <c r="I65" i="2"/>
  <c r="O65" i="2" s="1" a="1"/>
  <c r="O65" i="2" s="1"/>
  <c r="J65" i="2"/>
  <c r="K65" i="2"/>
  <c r="L65" i="2"/>
  <c r="M65" i="2"/>
  <c r="B66" i="2"/>
  <c r="C66" i="2"/>
  <c r="D66" i="2"/>
  <c r="E66" i="2"/>
  <c r="F66" i="2"/>
  <c r="H66" i="2"/>
  <c r="I66" i="2"/>
  <c r="O66" i="2" s="1" a="1"/>
  <c r="O66" i="2" s="1"/>
  <c r="J66" i="2"/>
  <c r="K66" i="2"/>
  <c r="L66" i="2"/>
  <c r="M66" i="2"/>
  <c r="B67" i="2"/>
  <c r="C67" i="2"/>
  <c r="D67" i="2"/>
  <c r="E67" i="2"/>
  <c r="F67" i="2"/>
  <c r="H67" i="2"/>
  <c r="I67" i="2"/>
  <c r="O67" i="2" s="1" a="1"/>
  <c r="O67" i="2" s="1"/>
  <c r="J67" i="2"/>
  <c r="K67" i="2"/>
  <c r="L67" i="2"/>
  <c r="M67" i="2"/>
  <c r="B68" i="2"/>
  <c r="C68" i="2"/>
  <c r="D68" i="2"/>
  <c r="E68" i="2"/>
  <c r="F68" i="2"/>
  <c r="H68" i="2"/>
  <c r="I68" i="2"/>
  <c r="O68" i="2" s="1" a="1"/>
  <c r="O68" i="2" s="1"/>
  <c r="J68" i="2"/>
  <c r="K68" i="2"/>
  <c r="L68" i="2"/>
  <c r="M68" i="2"/>
  <c r="B69" i="2"/>
  <c r="C69" i="2"/>
  <c r="D69" i="2"/>
  <c r="E69" i="2"/>
  <c r="F69" i="2"/>
  <c r="H69" i="2"/>
  <c r="I69" i="2"/>
  <c r="O69" i="2" s="1" a="1"/>
  <c r="O69" i="2" s="1"/>
  <c r="J69" i="2"/>
  <c r="K69" i="2"/>
  <c r="L69" i="2"/>
  <c r="M69" i="2"/>
  <c r="B70" i="2"/>
  <c r="C70" i="2"/>
  <c r="D70" i="2"/>
  <c r="E70" i="2"/>
  <c r="F70" i="2"/>
  <c r="H70" i="2"/>
  <c r="I70" i="2"/>
  <c r="O70" i="2" s="1" a="1"/>
  <c r="O70" i="2" s="1"/>
  <c r="J70" i="2"/>
  <c r="K70" i="2"/>
  <c r="L70" i="2"/>
  <c r="M70" i="2"/>
  <c r="B71" i="2"/>
  <c r="C71" i="2"/>
  <c r="D71" i="2"/>
  <c r="E71" i="2"/>
  <c r="F71" i="2"/>
  <c r="H71" i="2"/>
  <c r="I71" i="2"/>
  <c r="O71" i="2" s="1" a="1"/>
  <c r="O71" i="2" s="1"/>
  <c r="J71" i="2"/>
  <c r="K71" i="2"/>
  <c r="L71" i="2"/>
  <c r="M71" i="2"/>
  <c r="B72" i="2"/>
  <c r="C72" i="2"/>
  <c r="D72" i="2"/>
  <c r="E72" i="2"/>
  <c r="F72" i="2"/>
  <c r="H72" i="2"/>
  <c r="I72" i="2"/>
  <c r="O72" i="2" s="1" a="1"/>
  <c r="O72" i="2" s="1"/>
  <c r="J72" i="2"/>
  <c r="K72" i="2"/>
  <c r="L72" i="2"/>
  <c r="M72" i="2"/>
  <c r="B73" i="2"/>
  <c r="C73" i="2"/>
  <c r="D73" i="2"/>
  <c r="E73" i="2"/>
  <c r="F73" i="2"/>
  <c r="H73" i="2"/>
  <c r="I73" i="2"/>
  <c r="O73" i="2" s="1" a="1"/>
  <c r="O73" i="2" s="1"/>
  <c r="J73" i="2"/>
  <c r="K73" i="2"/>
  <c r="L73" i="2"/>
  <c r="M73" i="2"/>
  <c r="B74" i="2"/>
  <c r="C74" i="2"/>
  <c r="D74" i="2"/>
  <c r="E74" i="2"/>
  <c r="F74" i="2"/>
  <c r="H74" i="2"/>
  <c r="I74" i="2"/>
  <c r="O74" i="2" s="1" a="1"/>
  <c r="O74" i="2" s="1"/>
  <c r="J74" i="2"/>
  <c r="K74" i="2"/>
  <c r="L74" i="2"/>
  <c r="M74" i="2"/>
  <c r="B75" i="2"/>
  <c r="C75" i="2"/>
  <c r="D75" i="2"/>
  <c r="E75" i="2"/>
  <c r="F75" i="2"/>
  <c r="H75" i="2"/>
  <c r="I75" i="2"/>
  <c r="O75" i="2" s="1" a="1"/>
  <c r="O75" i="2" s="1"/>
  <c r="J75" i="2"/>
  <c r="K75" i="2"/>
  <c r="L75" i="2"/>
  <c r="M75" i="2"/>
  <c r="B76" i="2"/>
  <c r="C76" i="2"/>
  <c r="D76" i="2"/>
  <c r="E76" i="2"/>
  <c r="F76" i="2"/>
  <c r="H76" i="2"/>
  <c r="I76" i="2"/>
  <c r="O76" i="2" s="1" a="1"/>
  <c r="O76" i="2" s="1"/>
  <c r="J76" i="2"/>
  <c r="K76" i="2"/>
  <c r="L76" i="2"/>
  <c r="M76" i="2"/>
  <c r="B77" i="2"/>
  <c r="C77" i="2"/>
  <c r="D77" i="2"/>
  <c r="E77" i="2"/>
  <c r="F77" i="2"/>
  <c r="H77" i="2"/>
  <c r="I77" i="2"/>
  <c r="O77" i="2" s="1" a="1"/>
  <c r="O77" i="2" s="1"/>
  <c r="J77" i="2"/>
  <c r="K77" i="2"/>
  <c r="L77" i="2"/>
  <c r="M77" i="2"/>
  <c r="B78" i="2"/>
  <c r="C78" i="2"/>
  <c r="D78" i="2"/>
  <c r="E78" i="2"/>
  <c r="F78" i="2"/>
  <c r="H78" i="2"/>
  <c r="I78" i="2"/>
  <c r="O78" i="2" s="1" a="1"/>
  <c r="O78" i="2" s="1"/>
  <c r="J78" i="2"/>
  <c r="K78" i="2"/>
  <c r="L78" i="2"/>
  <c r="M78" i="2"/>
  <c r="B79" i="2"/>
  <c r="C79" i="2"/>
  <c r="D79" i="2"/>
  <c r="E79" i="2"/>
  <c r="F79" i="2"/>
  <c r="H79" i="2"/>
  <c r="I79" i="2"/>
  <c r="O79" i="2" s="1" a="1"/>
  <c r="O79" i="2" s="1"/>
  <c r="J79" i="2"/>
  <c r="K79" i="2"/>
  <c r="L79" i="2"/>
  <c r="M79" i="2"/>
  <c r="B80" i="2"/>
  <c r="C80" i="2"/>
  <c r="D80" i="2"/>
  <c r="E80" i="2"/>
  <c r="F80" i="2"/>
  <c r="H80" i="2"/>
  <c r="I80" i="2"/>
  <c r="O80" i="2" s="1" a="1"/>
  <c r="O80" i="2" s="1"/>
  <c r="J80" i="2"/>
  <c r="K80" i="2"/>
  <c r="L80" i="2"/>
  <c r="M80" i="2"/>
  <c r="B81" i="2"/>
  <c r="C81" i="2"/>
  <c r="D81" i="2"/>
  <c r="E81" i="2"/>
  <c r="F81" i="2"/>
  <c r="H81" i="2"/>
  <c r="I81" i="2"/>
  <c r="O81" i="2" s="1" a="1"/>
  <c r="O81" i="2" s="1"/>
  <c r="J81" i="2"/>
  <c r="K81" i="2"/>
  <c r="L81" i="2"/>
  <c r="M81" i="2"/>
  <c r="B82" i="2"/>
  <c r="C82" i="2"/>
  <c r="D82" i="2"/>
  <c r="E82" i="2"/>
  <c r="F82" i="2"/>
  <c r="H82" i="2"/>
  <c r="I82" i="2"/>
  <c r="O82" i="2" s="1" a="1"/>
  <c r="O82" i="2" s="1"/>
  <c r="J82" i="2"/>
  <c r="K82" i="2"/>
  <c r="L82" i="2"/>
  <c r="M82" i="2"/>
  <c r="B83" i="2"/>
  <c r="C83" i="2"/>
  <c r="D83" i="2"/>
  <c r="E83" i="2"/>
  <c r="F83" i="2"/>
  <c r="H83" i="2"/>
  <c r="I83" i="2"/>
  <c r="O83" i="2" s="1" a="1"/>
  <c r="O83" i="2" s="1"/>
  <c r="J83" i="2"/>
  <c r="K83" i="2"/>
  <c r="L83" i="2"/>
  <c r="M83" i="2"/>
  <c r="B84" i="2"/>
  <c r="C84" i="2"/>
  <c r="D84" i="2"/>
  <c r="E84" i="2"/>
  <c r="F84" i="2"/>
  <c r="H84" i="2"/>
  <c r="I84" i="2"/>
  <c r="O84" i="2" s="1" a="1"/>
  <c r="O84" i="2" s="1"/>
  <c r="J84" i="2"/>
  <c r="K84" i="2"/>
  <c r="L84" i="2"/>
  <c r="M84" i="2"/>
  <c r="B85" i="2"/>
  <c r="C85" i="2"/>
  <c r="D85" i="2"/>
  <c r="E85" i="2"/>
  <c r="F85" i="2"/>
  <c r="H85" i="2"/>
  <c r="I85" i="2"/>
  <c r="O85" i="2" s="1" a="1"/>
  <c r="O85" i="2" s="1"/>
  <c r="J85" i="2"/>
  <c r="K85" i="2"/>
  <c r="L85" i="2"/>
  <c r="M85" i="2"/>
  <c r="B86" i="2"/>
  <c r="C86" i="2"/>
  <c r="D86" i="2"/>
  <c r="E86" i="2"/>
  <c r="F86" i="2"/>
  <c r="H86" i="2"/>
  <c r="I86" i="2"/>
  <c r="O86" i="2" s="1" a="1"/>
  <c r="O86" i="2" s="1"/>
  <c r="J86" i="2"/>
  <c r="K86" i="2"/>
  <c r="L86" i="2"/>
  <c r="M86" i="2"/>
  <c r="B87" i="2"/>
  <c r="C87" i="2"/>
  <c r="D87" i="2"/>
  <c r="E87" i="2"/>
  <c r="F87" i="2"/>
  <c r="H87" i="2"/>
  <c r="I87" i="2"/>
  <c r="O87" i="2" s="1" a="1"/>
  <c r="O87" i="2" s="1"/>
  <c r="J87" i="2"/>
  <c r="K87" i="2"/>
  <c r="L87" i="2"/>
  <c r="M87" i="2"/>
  <c r="B88" i="2"/>
  <c r="C88" i="2"/>
  <c r="D88" i="2"/>
  <c r="E88" i="2"/>
  <c r="F88" i="2"/>
  <c r="H88" i="2"/>
  <c r="I88" i="2"/>
  <c r="O88" i="2" s="1" a="1"/>
  <c r="O88" i="2" s="1"/>
  <c r="J88" i="2"/>
  <c r="K88" i="2"/>
  <c r="L88" i="2"/>
  <c r="M88" i="2"/>
  <c r="B89" i="2"/>
  <c r="C89" i="2"/>
  <c r="D89" i="2"/>
  <c r="E89" i="2"/>
  <c r="F89" i="2"/>
  <c r="H89" i="2"/>
  <c r="I89" i="2"/>
  <c r="O89" i="2" s="1" a="1"/>
  <c r="O89" i="2" s="1"/>
  <c r="J89" i="2"/>
  <c r="K89" i="2"/>
  <c r="L89" i="2"/>
  <c r="M89" i="2"/>
  <c r="B90" i="2"/>
  <c r="C90" i="2"/>
  <c r="D90" i="2"/>
  <c r="E90" i="2"/>
  <c r="F90" i="2"/>
  <c r="H90" i="2"/>
  <c r="I90" i="2"/>
  <c r="O90" i="2" s="1" a="1"/>
  <c r="O90" i="2" s="1"/>
  <c r="J90" i="2"/>
  <c r="K90" i="2"/>
  <c r="L90" i="2"/>
  <c r="M90" i="2"/>
  <c r="B91" i="2"/>
  <c r="C91" i="2"/>
  <c r="D91" i="2"/>
  <c r="E91" i="2"/>
  <c r="F91" i="2"/>
  <c r="H91" i="2"/>
  <c r="I91" i="2"/>
  <c r="O91" i="2" s="1" a="1"/>
  <c r="O91" i="2" s="1"/>
  <c r="J91" i="2"/>
  <c r="K91" i="2"/>
  <c r="L91" i="2"/>
  <c r="M91" i="2"/>
  <c r="B92" i="2"/>
  <c r="C92" i="2"/>
  <c r="D92" i="2"/>
  <c r="E92" i="2"/>
  <c r="F92" i="2"/>
  <c r="H92" i="2"/>
  <c r="I92" i="2"/>
  <c r="O92" i="2" s="1" a="1"/>
  <c r="O92" i="2" s="1"/>
  <c r="J92" i="2"/>
  <c r="K92" i="2"/>
  <c r="L92" i="2"/>
  <c r="M92" i="2"/>
  <c r="B93" i="2"/>
  <c r="C93" i="2"/>
  <c r="D93" i="2"/>
  <c r="E93" i="2"/>
  <c r="F93" i="2"/>
  <c r="H93" i="2"/>
  <c r="I93" i="2"/>
  <c r="O93" i="2" s="1" a="1"/>
  <c r="O93" i="2" s="1"/>
  <c r="J93" i="2"/>
  <c r="K93" i="2"/>
  <c r="L93" i="2"/>
  <c r="M93" i="2"/>
  <c r="B94" i="2"/>
  <c r="C94" i="2"/>
  <c r="D94" i="2"/>
  <c r="E94" i="2"/>
  <c r="F94" i="2"/>
  <c r="H94" i="2"/>
  <c r="I94" i="2"/>
  <c r="O94" i="2" s="1" a="1"/>
  <c r="O94" i="2" s="1"/>
  <c r="J94" i="2"/>
  <c r="K94" i="2"/>
  <c r="L94" i="2"/>
  <c r="M94" i="2"/>
  <c r="B95" i="2"/>
  <c r="C95" i="2"/>
  <c r="D95" i="2"/>
  <c r="E95" i="2"/>
  <c r="F95" i="2"/>
  <c r="H95" i="2"/>
  <c r="I95" i="2"/>
  <c r="O95" i="2" s="1" a="1"/>
  <c r="O95" i="2" s="1"/>
  <c r="J95" i="2"/>
  <c r="K95" i="2"/>
  <c r="L95" i="2"/>
  <c r="M95" i="2"/>
  <c r="B96" i="2"/>
  <c r="C96" i="2"/>
  <c r="D96" i="2"/>
  <c r="E96" i="2"/>
  <c r="F96" i="2"/>
  <c r="H96" i="2"/>
  <c r="I96" i="2"/>
  <c r="O96" i="2" s="1" a="1"/>
  <c r="O96" i="2" s="1"/>
  <c r="J96" i="2"/>
  <c r="K96" i="2"/>
  <c r="L96" i="2"/>
  <c r="M96" i="2"/>
  <c r="B97" i="2"/>
  <c r="C97" i="2"/>
  <c r="D97" i="2"/>
  <c r="E97" i="2"/>
  <c r="F97" i="2"/>
  <c r="H97" i="2"/>
  <c r="I97" i="2"/>
  <c r="O97" i="2" s="1" a="1"/>
  <c r="O97" i="2" s="1"/>
  <c r="J97" i="2"/>
  <c r="K97" i="2"/>
  <c r="L97" i="2"/>
  <c r="M97" i="2"/>
  <c r="B98" i="2"/>
  <c r="C98" i="2"/>
  <c r="D98" i="2"/>
  <c r="E98" i="2"/>
  <c r="F98" i="2"/>
  <c r="H98" i="2"/>
  <c r="I98" i="2"/>
  <c r="O98" i="2" s="1" a="1"/>
  <c r="O98" i="2" s="1"/>
  <c r="J98" i="2"/>
  <c r="K98" i="2"/>
  <c r="L98" i="2"/>
  <c r="M98" i="2"/>
  <c r="B99" i="2"/>
  <c r="C99" i="2"/>
  <c r="D99" i="2"/>
  <c r="E99" i="2"/>
  <c r="F99" i="2"/>
  <c r="H99" i="2"/>
  <c r="I99" i="2"/>
  <c r="O99" i="2" s="1" a="1"/>
  <c r="O99" i="2" s="1"/>
  <c r="J99" i="2"/>
  <c r="K99" i="2"/>
  <c r="L99" i="2"/>
  <c r="M99" i="2"/>
  <c r="B100" i="2"/>
  <c r="C100" i="2"/>
  <c r="D100" i="2"/>
  <c r="E100" i="2"/>
  <c r="F100" i="2"/>
  <c r="H100" i="2"/>
  <c r="I100" i="2"/>
  <c r="O100" i="2" s="1" a="1"/>
  <c r="O100" i="2" s="1"/>
  <c r="J100" i="2"/>
  <c r="K100" i="2"/>
  <c r="L100" i="2"/>
  <c r="M100" i="2"/>
  <c r="B101" i="2"/>
  <c r="C101" i="2"/>
  <c r="D101" i="2"/>
  <c r="E101" i="2"/>
  <c r="F101" i="2"/>
  <c r="H101" i="2"/>
  <c r="I101" i="2"/>
  <c r="O101" i="2" s="1" a="1"/>
  <c r="O101" i="2" s="1"/>
  <c r="J101" i="2"/>
  <c r="K101" i="2"/>
  <c r="L101" i="2"/>
  <c r="M101" i="2"/>
  <c r="B102" i="2"/>
  <c r="C102" i="2"/>
  <c r="D102" i="2"/>
  <c r="E102" i="2"/>
  <c r="F102" i="2"/>
  <c r="H102" i="2"/>
  <c r="I102" i="2"/>
  <c r="O102" i="2" s="1" a="1"/>
  <c r="O102" i="2" s="1"/>
  <c r="J102" i="2"/>
  <c r="K102" i="2"/>
  <c r="L102" i="2"/>
  <c r="M102" i="2"/>
  <c r="B103" i="2"/>
  <c r="C103" i="2"/>
  <c r="D103" i="2"/>
  <c r="E103" i="2"/>
  <c r="F103" i="2"/>
  <c r="H103" i="2"/>
  <c r="I103" i="2"/>
  <c r="O103" i="2" s="1" a="1"/>
  <c r="O103" i="2" s="1"/>
  <c r="J103" i="2"/>
  <c r="K103" i="2"/>
  <c r="L103" i="2"/>
  <c r="M103" i="2"/>
  <c r="B104" i="2"/>
  <c r="C104" i="2"/>
  <c r="D104" i="2"/>
  <c r="E104" i="2"/>
  <c r="F104" i="2"/>
  <c r="H104" i="2"/>
  <c r="I104" i="2"/>
  <c r="O104" i="2" s="1" a="1"/>
  <c r="O104" i="2" s="1"/>
  <c r="J104" i="2"/>
  <c r="K104" i="2"/>
  <c r="L104" i="2"/>
  <c r="M104" i="2"/>
  <c r="B105" i="2"/>
  <c r="C105" i="2"/>
  <c r="D105" i="2"/>
  <c r="E105" i="2"/>
  <c r="F105" i="2"/>
  <c r="H105" i="2"/>
  <c r="I105" i="2"/>
  <c r="O105" i="2" s="1" a="1"/>
  <c r="O105" i="2" s="1"/>
  <c r="J105" i="2"/>
  <c r="K105" i="2"/>
  <c r="L105" i="2"/>
  <c r="M105" i="2"/>
  <c r="B106" i="2"/>
  <c r="C106" i="2"/>
  <c r="D106" i="2"/>
  <c r="E106" i="2"/>
  <c r="F106" i="2"/>
  <c r="H106" i="2"/>
  <c r="I106" i="2"/>
  <c r="O106" i="2" s="1" a="1"/>
  <c r="O106" i="2" s="1"/>
  <c r="J106" i="2"/>
  <c r="K106" i="2"/>
  <c r="L106" i="2"/>
  <c r="M106" i="2"/>
  <c r="B107" i="2"/>
  <c r="C107" i="2"/>
  <c r="D107" i="2"/>
  <c r="E107" i="2"/>
  <c r="F107" i="2"/>
  <c r="H107" i="2"/>
  <c r="I107" i="2"/>
  <c r="O107" i="2" s="1" a="1"/>
  <c r="O107" i="2" s="1"/>
  <c r="J107" i="2"/>
  <c r="K107" i="2"/>
  <c r="L107" i="2"/>
  <c r="M107" i="2"/>
  <c r="B108" i="2"/>
  <c r="C108" i="2"/>
  <c r="D108" i="2"/>
  <c r="E108" i="2"/>
  <c r="F108" i="2"/>
  <c r="H108" i="2"/>
  <c r="I108" i="2"/>
  <c r="O108" i="2" s="1" a="1"/>
  <c r="O108" i="2" s="1"/>
  <c r="J108" i="2"/>
  <c r="K108" i="2"/>
  <c r="L108" i="2"/>
  <c r="M108" i="2"/>
  <c r="B109" i="2"/>
  <c r="C109" i="2"/>
  <c r="D109" i="2"/>
  <c r="E109" i="2"/>
  <c r="F109" i="2"/>
  <c r="H109" i="2"/>
  <c r="I109" i="2"/>
  <c r="O109" i="2" s="1" a="1"/>
  <c r="O109" i="2" s="1"/>
  <c r="J109" i="2"/>
  <c r="K109" i="2"/>
  <c r="L109" i="2"/>
  <c r="M109" i="2"/>
  <c r="B110" i="2"/>
  <c r="C110" i="2"/>
  <c r="D110" i="2"/>
  <c r="E110" i="2"/>
  <c r="F110" i="2"/>
  <c r="H110" i="2"/>
  <c r="I110" i="2"/>
  <c r="O110" i="2" s="1" a="1"/>
  <c r="O110" i="2" s="1"/>
  <c r="J110" i="2"/>
  <c r="K110" i="2"/>
  <c r="L110" i="2"/>
  <c r="M110" i="2"/>
  <c r="B111" i="2"/>
  <c r="C111" i="2"/>
  <c r="D111" i="2"/>
  <c r="E111" i="2"/>
  <c r="F111" i="2"/>
  <c r="H111" i="2"/>
  <c r="I111" i="2"/>
  <c r="O111" i="2" s="1" a="1"/>
  <c r="O111" i="2" s="1"/>
  <c r="J111" i="2"/>
  <c r="K111" i="2"/>
  <c r="L111" i="2"/>
  <c r="M111" i="2"/>
  <c r="B112" i="2"/>
  <c r="C112" i="2"/>
  <c r="D112" i="2"/>
  <c r="E112" i="2"/>
  <c r="F112" i="2"/>
  <c r="H112" i="2"/>
  <c r="I112" i="2"/>
  <c r="O112" i="2" s="1" a="1"/>
  <c r="O112" i="2" s="1"/>
  <c r="J112" i="2"/>
  <c r="K112" i="2"/>
  <c r="L112" i="2"/>
  <c r="M112" i="2"/>
  <c r="B113" i="2"/>
  <c r="C113" i="2"/>
  <c r="D113" i="2"/>
  <c r="E113" i="2"/>
  <c r="F113" i="2"/>
  <c r="H113" i="2"/>
  <c r="I113" i="2"/>
  <c r="O113" i="2" s="1" a="1"/>
  <c r="O113" i="2" s="1"/>
  <c r="J113" i="2"/>
  <c r="K113" i="2"/>
  <c r="L113" i="2"/>
  <c r="M113" i="2"/>
  <c r="B114" i="2"/>
  <c r="C114" i="2"/>
  <c r="D114" i="2"/>
  <c r="E114" i="2"/>
  <c r="F114" i="2"/>
  <c r="H114" i="2"/>
  <c r="I114" i="2"/>
  <c r="O114" i="2" s="1" a="1"/>
  <c r="O114" i="2" s="1"/>
  <c r="J114" i="2"/>
  <c r="K114" i="2"/>
  <c r="L114" i="2"/>
  <c r="M114" i="2"/>
  <c r="B115" i="2"/>
  <c r="C115" i="2"/>
  <c r="D115" i="2"/>
  <c r="E115" i="2"/>
  <c r="F115" i="2"/>
  <c r="H115" i="2"/>
  <c r="I115" i="2"/>
  <c r="O115" i="2" s="1" a="1"/>
  <c r="O115" i="2" s="1"/>
  <c r="J115" i="2"/>
  <c r="K115" i="2"/>
  <c r="L115" i="2"/>
  <c r="M115" i="2"/>
  <c r="B116" i="2"/>
  <c r="C116" i="2"/>
  <c r="D116" i="2"/>
  <c r="E116" i="2"/>
  <c r="F116" i="2"/>
  <c r="H116" i="2"/>
  <c r="I116" i="2"/>
  <c r="O116" i="2" s="1" a="1"/>
  <c r="O116" i="2" s="1"/>
  <c r="J116" i="2"/>
  <c r="K116" i="2"/>
  <c r="L116" i="2"/>
  <c r="M116" i="2"/>
  <c r="B117" i="2"/>
  <c r="C117" i="2"/>
  <c r="D117" i="2"/>
  <c r="E117" i="2"/>
  <c r="F117" i="2"/>
  <c r="H117" i="2"/>
  <c r="I117" i="2"/>
  <c r="O117" i="2" s="1" a="1"/>
  <c r="O117" i="2" s="1"/>
  <c r="J117" i="2"/>
  <c r="K117" i="2"/>
  <c r="L117" i="2"/>
  <c r="M117" i="2"/>
  <c r="B118" i="2"/>
  <c r="C118" i="2"/>
  <c r="D118" i="2"/>
  <c r="E118" i="2"/>
  <c r="F118" i="2"/>
  <c r="H118" i="2"/>
  <c r="I118" i="2"/>
  <c r="O118" i="2" s="1" a="1"/>
  <c r="O118" i="2" s="1"/>
  <c r="J118" i="2"/>
  <c r="K118" i="2"/>
  <c r="L118" i="2"/>
  <c r="M118" i="2"/>
  <c r="B119" i="2"/>
  <c r="C119" i="2"/>
  <c r="D119" i="2"/>
  <c r="E119" i="2"/>
  <c r="F119" i="2"/>
  <c r="H119" i="2"/>
  <c r="I119" i="2"/>
  <c r="O119" i="2" s="1" a="1"/>
  <c r="O119" i="2" s="1"/>
  <c r="J119" i="2"/>
  <c r="K119" i="2"/>
  <c r="L119" i="2"/>
  <c r="M119" i="2"/>
  <c r="B120" i="2"/>
  <c r="C120" i="2"/>
  <c r="D120" i="2"/>
  <c r="E120" i="2"/>
  <c r="F120" i="2"/>
  <c r="H120" i="2"/>
  <c r="I120" i="2"/>
  <c r="O120" i="2" s="1" a="1"/>
  <c r="O120" i="2" s="1"/>
  <c r="J120" i="2"/>
  <c r="K120" i="2"/>
  <c r="L120" i="2"/>
  <c r="M120" i="2"/>
  <c r="B121" i="2"/>
  <c r="C121" i="2"/>
  <c r="D121" i="2"/>
  <c r="E121" i="2"/>
  <c r="F121" i="2"/>
  <c r="H121" i="2"/>
  <c r="I121" i="2"/>
  <c r="O121" i="2" s="1" a="1"/>
  <c r="O121" i="2" s="1"/>
  <c r="J121" i="2"/>
  <c r="K121" i="2"/>
  <c r="L121" i="2"/>
  <c r="M121" i="2"/>
  <c r="B122" i="2"/>
  <c r="C122" i="2"/>
  <c r="D122" i="2"/>
  <c r="E122" i="2"/>
  <c r="F122" i="2"/>
  <c r="H122" i="2"/>
  <c r="I122" i="2"/>
  <c r="O122" i="2" s="1" a="1"/>
  <c r="O122" i="2" s="1"/>
  <c r="J122" i="2"/>
  <c r="K122" i="2"/>
  <c r="L122" i="2"/>
  <c r="M122" i="2"/>
  <c r="B123" i="2"/>
  <c r="C123" i="2"/>
  <c r="D123" i="2"/>
  <c r="E123" i="2"/>
  <c r="F123" i="2"/>
  <c r="H123" i="2"/>
  <c r="I123" i="2"/>
  <c r="O123" i="2" s="1" a="1"/>
  <c r="O123" i="2" s="1"/>
  <c r="J123" i="2"/>
  <c r="K123" i="2"/>
  <c r="L123" i="2"/>
  <c r="M123" i="2"/>
  <c r="B124" i="2"/>
  <c r="C124" i="2"/>
  <c r="D124" i="2"/>
  <c r="E124" i="2"/>
  <c r="F124" i="2"/>
  <c r="H124" i="2"/>
  <c r="I124" i="2"/>
  <c r="O124" i="2" s="1" a="1"/>
  <c r="O124" i="2" s="1"/>
  <c r="J124" i="2"/>
  <c r="K124" i="2"/>
  <c r="L124" i="2"/>
  <c r="M124" i="2"/>
  <c r="B125" i="2"/>
  <c r="C125" i="2"/>
  <c r="D125" i="2"/>
  <c r="E125" i="2"/>
  <c r="F125" i="2"/>
  <c r="H125" i="2"/>
  <c r="I125" i="2"/>
  <c r="O125" i="2" s="1" a="1"/>
  <c r="O125" i="2" s="1"/>
  <c r="J125" i="2"/>
  <c r="K125" i="2"/>
  <c r="L125" i="2"/>
  <c r="M125" i="2"/>
  <c r="B126" i="2"/>
  <c r="C126" i="2"/>
  <c r="D126" i="2"/>
  <c r="E126" i="2"/>
  <c r="F126" i="2"/>
  <c r="H126" i="2"/>
  <c r="I126" i="2"/>
  <c r="O126" i="2" s="1" a="1"/>
  <c r="O126" i="2" s="1"/>
  <c r="J126" i="2"/>
  <c r="K126" i="2"/>
  <c r="L126" i="2"/>
  <c r="M126" i="2"/>
  <c r="B127" i="2"/>
  <c r="C127" i="2"/>
  <c r="D127" i="2"/>
  <c r="E127" i="2"/>
  <c r="F127" i="2"/>
  <c r="H127" i="2"/>
  <c r="I127" i="2"/>
  <c r="O127" i="2" s="1" a="1"/>
  <c r="O127" i="2" s="1"/>
  <c r="J127" i="2"/>
  <c r="K127" i="2"/>
  <c r="L127" i="2"/>
  <c r="M127" i="2"/>
  <c r="B128" i="2"/>
  <c r="C128" i="2"/>
  <c r="D128" i="2"/>
  <c r="E128" i="2"/>
  <c r="F128" i="2"/>
  <c r="H128" i="2"/>
  <c r="I128" i="2"/>
  <c r="O128" i="2" s="1" a="1"/>
  <c r="O128" i="2" s="1"/>
  <c r="J128" i="2"/>
  <c r="K128" i="2"/>
  <c r="L128" i="2"/>
  <c r="M128" i="2"/>
  <c r="B129" i="2"/>
  <c r="C129" i="2"/>
  <c r="D129" i="2"/>
  <c r="E129" i="2"/>
  <c r="F129" i="2"/>
  <c r="H129" i="2"/>
  <c r="I129" i="2"/>
  <c r="O129" i="2" s="1" a="1"/>
  <c r="O129" i="2" s="1"/>
  <c r="J129" i="2"/>
  <c r="K129" i="2"/>
  <c r="L129" i="2"/>
  <c r="M129" i="2"/>
  <c r="B130" i="2"/>
  <c r="C130" i="2"/>
  <c r="D130" i="2"/>
  <c r="E130" i="2"/>
  <c r="F130" i="2"/>
  <c r="H130" i="2"/>
  <c r="I130" i="2"/>
  <c r="O130" i="2" s="1" a="1"/>
  <c r="O130" i="2" s="1"/>
  <c r="J130" i="2"/>
  <c r="K130" i="2"/>
  <c r="L130" i="2"/>
  <c r="M130" i="2"/>
  <c r="B131" i="2"/>
  <c r="C131" i="2"/>
  <c r="D131" i="2"/>
  <c r="E131" i="2"/>
  <c r="F131" i="2"/>
  <c r="H131" i="2"/>
  <c r="I131" i="2"/>
  <c r="O131" i="2" s="1" a="1"/>
  <c r="O131" i="2" s="1"/>
  <c r="J131" i="2"/>
  <c r="K131" i="2"/>
  <c r="L131" i="2"/>
  <c r="M131" i="2"/>
  <c r="B133" i="2"/>
  <c r="C133" i="2"/>
  <c r="D133" i="2"/>
  <c r="E133" i="2"/>
  <c r="F133" i="2"/>
  <c r="H133" i="2"/>
  <c r="I133" i="2"/>
  <c r="O133" i="2" s="1" a="1"/>
  <c r="O133" i="2" s="1"/>
  <c r="J133" i="2"/>
  <c r="K133" i="2"/>
  <c r="L133" i="2"/>
  <c r="M133" i="2"/>
  <c r="B134" i="2"/>
  <c r="C134" i="2"/>
  <c r="D134" i="2"/>
  <c r="E134" i="2"/>
  <c r="F134" i="2"/>
  <c r="H134" i="2"/>
  <c r="I134" i="2"/>
  <c r="O134" i="2" s="1" a="1"/>
  <c r="O134" i="2" s="1"/>
  <c r="J134" i="2"/>
  <c r="K134" i="2"/>
  <c r="L134" i="2"/>
  <c r="M134" i="2"/>
  <c r="B135" i="2"/>
  <c r="C135" i="2"/>
  <c r="D135" i="2"/>
  <c r="E135" i="2"/>
  <c r="F135" i="2"/>
  <c r="H135" i="2"/>
  <c r="I135" i="2"/>
  <c r="O135" i="2" s="1" a="1"/>
  <c r="O135" i="2" s="1"/>
  <c r="J135" i="2"/>
  <c r="K135" i="2"/>
  <c r="L135" i="2"/>
  <c r="M135" i="2"/>
  <c r="B136" i="2"/>
  <c r="C136" i="2"/>
  <c r="D136" i="2"/>
  <c r="E136" i="2"/>
  <c r="F136" i="2"/>
  <c r="H136" i="2"/>
  <c r="I136" i="2"/>
  <c r="O136" i="2" s="1" a="1"/>
  <c r="O136" i="2" s="1"/>
  <c r="J136" i="2"/>
  <c r="K136" i="2"/>
  <c r="L136" i="2"/>
  <c r="M136" i="2"/>
  <c r="B137" i="2"/>
  <c r="C137" i="2"/>
  <c r="D137" i="2"/>
  <c r="E137" i="2"/>
  <c r="F137" i="2"/>
  <c r="H137" i="2"/>
  <c r="I137" i="2"/>
  <c r="O137" i="2" s="1" a="1"/>
  <c r="O137" i="2" s="1"/>
  <c r="J137" i="2"/>
  <c r="K137" i="2"/>
  <c r="L137" i="2"/>
  <c r="M137" i="2"/>
  <c r="B138" i="2"/>
  <c r="C138" i="2"/>
  <c r="D138" i="2"/>
  <c r="E138" i="2"/>
  <c r="F138" i="2"/>
  <c r="H138" i="2"/>
  <c r="I138" i="2"/>
  <c r="O138" i="2" s="1" a="1"/>
  <c r="O138" i="2" s="1"/>
  <c r="J138" i="2"/>
  <c r="K138" i="2"/>
  <c r="L138" i="2"/>
  <c r="M138" i="2"/>
  <c r="B139" i="2"/>
  <c r="C139" i="2"/>
  <c r="D139" i="2"/>
  <c r="E139" i="2"/>
  <c r="F139" i="2"/>
  <c r="H139" i="2"/>
  <c r="I139" i="2"/>
  <c r="O139" i="2" s="1" a="1"/>
  <c r="O139" i="2" s="1"/>
  <c r="J139" i="2"/>
  <c r="K139" i="2"/>
  <c r="L139" i="2"/>
  <c r="M139" i="2"/>
  <c r="B140" i="2"/>
  <c r="C140" i="2"/>
  <c r="D140" i="2"/>
  <c r="E140" i="2"/>
  <c r="F140" i="2"/>
  <c r="H140" i="2"/>
  <c r="I140" i="2"/>
  <c r="O140" i="2" s="1" a="1"/>
  <c r="O140" i="2" s="1"/>
  <c r="J140" i="2"/>
  <c r="K140" i="2"/>
  <c r="L140" i="2"/>
  <c r="M140" i="2"/>
  <c r="B141" i="2"/>
  <c r="C141" i="2"/>
  <c r="D141" i="2"/>
  <c r="E141" i="2"/>
  <c r="F141" i="2"/>
  <c r="H141" i="2"/>
  <c r="I141" i="2"/>
  <c r="O141" i="2" s="1" a="1"/>
  <c r="O141" i="2" s="1"/>
  <c r="J141" i="2"/>
  <c r="K141" i="2"/>
  <c r="L141" i="2"/>
  <c r="M141" i="2"/>
  <c r="B142" i="2"/>
  <c r="C142" i="2"/>
  <c r="D142" i="2"/>
  <c r="E142" i="2"/>
  <c r="F142" i="2"/>
  <c r="H142" i="2"/>
  <c r="I142" i="2"/>
  <c r="O142" i="2" s="1" a="1"/>
  <c r="O142" i="2" s="1"/>
  <c r="J142" i="2"/>
  <c r="K142" i="2"/>
  <c r="L142" i="2"/>
  <c r="M142" i="2"/>
  <c r="B143" i="2"/>
  <c r="C143" i="2"/>
  <c r="D143" i="2"/>
  <c r="E143" i="2"/>
  <c r="F143" i="2"/>
  <c r="H143" i="2"/>
  <c r="I143" i="2"/>
  <c r="O143" i="2" s="1" a="1"/>
  <c r="O143" i="2" s="1"/>
  <c r="J143" i="2"/>
  <c r="K143" i="2"/>
  <c r="L143" i="2"/>
  <c r="M143" i="2"/>
  <c r="B144" i="2"/>
  <c r="C144" i="2"/>
  <c r="D144" i="2"/>
  <c r="E144" i="2"/>
  <c r="F144" i="2"/>
  <c r="H144" i="2"/>
  <c r="I144" i="2"/>
  <c r="O144" i="2" s="1" a="1"/>
  <c r="O144" i="2" s="1"/>
  <c r="J144" i="2"/>
  <c r="K144" i="2"/>
  <c r="L144" i="2"/>
  <c r="M144" i="2"/>
  <c r="B145" i="2"/>
  <c r="C145" i="2"/>
  <c r="D145" i="2"/>
  <c r="E145" i="2"/>
  <c r="F145" i="2"/>
  <c r="H145" i="2"/>
  <c r="I145" i="2"/>
  <c r="O145" i="2" s="1" a="1"/>
  <c r="O145" i="2" s="1"/>
  <c r="J145" i="2"/>
  <c r="K145" i="2"/>
  <c r="L145" i="2"/>
  <c r="M145" i="2"/>
  <c r="B146" i="2"/>
  <c r="C146" i="2"/>
  <c r="D146" i="2"/>
  <c r="E146" i="2"/>
  <c r="F146" i="2"/>
  <c r="H146" i="2"/>
  <c r="I146" i="2"/>
  <c r="O146" i="2" s="1" a="1"/>
  <c r="O146" i="2" s="1"/>
  <c r="J146" i="2"/>
  <c r="K146" i="2"/>
  <c r="L146" i="2"/>
  <c r="M146" i="2"/>
  <c r="B147" i="2"/>
  <c r="C147" i="2"/>
  <c r="D147" i="2"/>
  <c r="E147" i="2"/>
  <c r="F147" i="2"/>
  <c r="H147" i="2"/>
  <c r="I147" i="2"/>
  <c r="O147" i="2" s="1" a="1"/>
  <c r="O147" i="2" s="1"/>
  <c r="J147" i="2"/>
  <c r="K147" i="2"/>
  <c r="L147" i="2"/>
  <c r="M147" i="2"/>
  <c r="B148" i="2"/>
  <c r="C148" i="2"/>
  <c r="D148" i="2"/>
  <c r="E148" i="2"/>
  <c r="F148" i="2"/>
  <c r="H148" i="2"/>
  <c r="I148" i="2"/>
  <c r="O148" i="2" s="1" a="1"/>
  <c r="O148" i="2" s="1"/>
  <c r="J148" i="2"/>
  <c r="K148" i="2"/>
  <c r="L148" i="2"/>
  <c r="M148" i="2"/>
  <c r="B149" i="2"/>
  <c r="C149" i="2"/>
  <c r="D149" i="2"/>
  <c r="E149" i="2"/>
  <c r="F149" i="2"/>
  <c r="H149" i="2"/>
  <c r="I149" i="2"/>
  <c r="O149" i="2" s="1" a="1"/>
  <c r="O149" i="2" s="1"/>
  <c r="J149" i="2"/>
  <c r="K149" i="2"/>
  <c r="L149" i="2"/>
  <c r="M149" i="2"/>
  <c r="B150" i="2"/>
  <c r="C150" i="2"/>
  <c r="D150" i="2"/>
  <c r="E150" i="2"/>
  <c r="F150" i="2"/>
  <c r="H150" i="2"/>
  <c r="I150" i="2"/>
  <c r="O150" i="2" s="1" a="1"/>
  <c r="O150" i="2" s="1"/>
  <c r="J150" i="2"/>
  <c r="K150" i="2"/>
  <c r="L150" i="2"/>
  <c r="M150" i="2"/>
  <c r="B151" i="2"/>
  <c r="C151" i="2"/>
  <c r="D151" i="2"/>
  <c r="E151" i="2"/>
  <c r="F151" i="2"/>
  <c r="H151" i="2"/>
  <c r="I151" i="2"/>
  <c r="O151" i="2" s="1" a="1"/>
  <c r="O151" i="2" s="1"/>
  <c r="J151" i="2"/>
  <c r="K151" i="2"/>
  <c r="L151" i="2"/>
  <c r="M151" i="2"/>
  <c r="B152" i="2"/>
  <c r="C152" i="2"/>
  <c r="D152" i="2"/>
  <c r="E152" i="2"/>
  <c r="F152" i="2"/>
  <c r="H152" i="2"/>
  <c r="I152" i="2"/>
  <c r="O152" i="2" s="1" a="1"/>
  <c r="O152" i="2" s="1"/>
  <c r="J152" i="2"/>
  <c r="K152" i="2"/>
  <c r="L152" i="2"/>
  <c r="M152" i="2"/>
  <c r="B153" i="2"/>
  <c r="C153" i="2"/>
  <c r="D153" i="2"/>
  <c r="E153" i="2"/>
  <c r="F153" i="2"/>
  <c r="H153" i="2"/>
  <c r="I153" i="2"/>
  <c r="O153" i="2" s="1" a="1"/>
  <c r="O153" i="2" s="1"/>
  <c r="J153" i="2"/>
  <c r="K153" i="2"/>
  <c r="L153" i="2"/>
  <c r="M153" i="2"/>
  <c r="B154" i="2"/>
  <c r="C154" i="2"/>
  <c r="D154" i="2"/>
  <c r="E154" i="2"/>
  <c r="F154" i="2"/>
  <c r="H154" i="2"/>
  <c r="I154" i="2"/>
  <c r="O154" i="2" s="1" a="1"/>
  <c r="O154" i="2" s="1"/>
  <c r="J154" i="2"/>
  <c r="K154" i="2"/>
  <c r="L154" i="2"/>
  <c r="M154" i="2"/>
  <c r="B155" i="2"/>
  <c r="C155" i="2"/>
  <c r="D155" i="2"/>
  <c r="E155" i="2"/>
  <c r="F155" i="2"/>
  <c r="H155" i="2"/>
  <c r="I155" i="2"/>
  <c r="O155" i="2" s="1" a="1"/>
  <c r="O155" i="2" s="1"/>
  <c r="J155" i="2"/>
  <c r="K155" i="2"/>
  <c r="L155" i="2"/>
  <c r="M155" i="2"/>
  <c r="B156" i="2"/>
  <c r="C156" i="2"/>
  <c r="D156" i="2"/>
  <c r="E156" i="2"/>
  <c r="F156" i="2"/>
  <c r="H156" i="2"/>
  <c r="I156" i="2"/>
  <c r="O156" i="2" s="1" a="1"/>
  <c r="O156" i="2" s="1"/>
  <c r="J156" i="2"/>
  <c r="K156" i="2"/>
  <c r="L156" i="2"/>
  <c r="M156" i="2"/>
  <c r="B157" i="2"/>
  <c r="C157" i="2"/>
  <c r="D157" i="2"/>
  <c r="E157" i="2"/>
  <c r="F157" i="2"/>
  <c r="H157" i="2"/>
  <c r="I157" i="2"/>
  <c r="O157" i="2" s="1" a="1"/>
  <c r="O157" i="2" s="1"/>
  <c r="J157" i="2"/>
  <c r="K157" i="2"/>
  <c r="L157" i="2"/>
  <c r="M157" i="2"/>
  <c r="B158" i="2"/>
  <c r="C158" i="2"/>
  <c r="D158" i="2"/>
  <c r="E158" i="2"/>
  <c r="F158" i="2"/>
  <c r="H158" i="2"/>
  <c r="I158" i="2"/>
  <c r="O158" i="2" s="1" a="1"/>
  <c r="O158" i="2" s="1"/>
  <c r="J158" i="2"/>
  <c r="K158" i="2"/>
  <c r="L158" i="2"/>
  <c r="M158" i="2"/>
  <c r="B159" i="2"/>
  <c r="C159" i="2"/>
  <c r="D159" i="2"/>
  <c r="E159" i="2"/>
  <c r="F159" i="2"/>
  <c r="H159" i="2"/>
  <c r="I159" i="2"/>
  <c r="O159" i="2" s="1" a="1"/>
  <c r="O159" i="2" s="1"/>
  <c r="J159" i="2"/>
  <c r="K159" i="2"/>
  <c r="L159" i="2"/>
  <c r="M159" i="2"/>
  <c r="B160" i="2"/>
  <c r="C160" i="2"/>
  <c r="D160" i="2"/>
  <c r="E160" i="2"/>
  <c r="F160" i="2"/>
  <c r="H160" i="2"/>
  <c r="I160" i="2"/>
  <c r="O160" i="2" s="1" a="1"/>
  <c r="O160" i="2" s="1"/>
  <c r="J160" i="2"/>
  <c r="K160" i="2"/>
  <c r="L160" i="2"/>
  <c r="M160" i="2"/>
  <c r="B161" i="2"/>
  <c r="C161" i="2"/>
  <c r="D161" i="2"/>
  <c r="E161" i="2"/>
  <c r="F161" i="2"/>
  <c r="H161" i="2"/>
  <c r="I161" i="2"/>
  <c r="O161" i="2" s="1" a="1"/>
  <c r="O161" i="2" s="1"/>
  <c r="J161" i="2"/>
  <c r="K161" i="2"/>
  <c r="L161" i="2"/>
  <c r="M161" i="2"/>
  <c r="B162" i="2"/>
  <c r="C162" i="2"/>
  <c r="D162" i="2"/>
  <c r="E162" i="2"/>
  <c r="F162" i="2"/>
  <c r="H162" i="2"/>
  <c r="I162" i="2"/>
  <c r="O162" i="2" s="1" a="1"/>
  <c r="O162" i="2" s="1"/>
  <c r="J162" i="2"/>
  <c r="K162" i="2"/>
  <c r="L162" i="2"/>
  <c r="M162" i="2"/>
  <c r="B163" i="2"/>
  <c r="C163" i="2"/>
  <c r="D163" i="2"/>
  <c r="E163" i="2"/>
  <c r="F163" i="2"/>
  <c r="H163" i="2"/>
  <c r="I163" i="2"/>
  <c r="O163" i="2" s="1" a="1"/>
  <c r="O163" i="2" s="1"/>
  <c r="J163" i="2"/>
  <c r="K163" i="2"/>
  <c r="L163" i="2"/>
  <c r="M163" i="2"/>
  <c r="B164" i="2"/>
  <c r="C164" i="2"/>
  <c r="D164" i="2"/>
  <c r="E164" i="2"/>
  <c r="F164" i="2"/>
  <c r="H164" i="2"/>
  <c r="I164" i="2"/>
  <c r="O164" i="2" s="1" a="1"/>
  <c r="O164" i="2" s="1"/>
  <c r="J164" i="2"/>
  <c r="K164" i="2"/>
  <c r="L164" i="2"/>
  <c r="M164" i="2"/>
  <c r="B165" i="2"/>
  <c r="C165" i="2"/>
  <c r="D165" i="2"/>
  <c r="E165" i="2"/>
  <c r="F165" i="2"/>
  <c r="H165" i="2"/>
  <c r="I165" i="2"/>
  <c r="O165" i="2" s="1" a="1"/>
  <c r="O165" i="2" s="1"/>
  <c r="J165" i="2"/>
  <c r="K165" i="2"/>
  <c r="L165" i="2"/>
  <c r="M165" i="2"/>
  <c r="B166" i="2"/>
  <c r="C166" i="2"/>
  <c r="D166" i="2"/>
  <c r="E166" i="2"/>
  <c r="F166" i="2"/>
  <c r="H166" i="2"/>
  <c r="I166" i="2"/>
  <c r="O166" i="2" s="1" a="1"/>
  <c r="O166" i="2" s="1"/>
  <c r="J166" i="2"/>
  <c r="K166" i="2"/>
  <c r="L166" i="2"/>
  <c r="M166" i="2"/>
  <c r="B167" i="2"/>
  <c r="C167" i="2"/>
  <c r="D167" i="2"/>
  <c r="E167" i="2"/>
  <c r="F167" i="2"/>
  <c r="H167" i="2"/>
  <c r="I167" i="2"/>
  <c r="O167" i="2" s="1" a="1"/>
  <c r="O167" i="2" s="1"/>
  <c r="J167" i="2"/>
  <c r="K167" i="2"/>
  <c r="L167" i="2"/>
  <c r="M167" i="2"/>
  <c r="B168" i="2"/>
  <c r="C168" i="2"/>
  <c r="D168" i="2"/>
  <c r="E168" i="2"/>
  <c r="F168" i="2"/>
  <c r="H168" i="2"/>
  <c r="I168" i="2"/>
  <c r="O168" i="2" s="1" a="1"/>
  <c r="O168" i="2" s="1"/>
  <c r="J168" i="2"/>
  <c r="K168" i="2"/>
  <c r="L168" i="2"/>
  <c r="M168" i="2"/>
  <c r="B169" i="2"/>
  <c r="C169" i="2"/>
  <c r="D169" i="2"/>
  <c r="E169" i="2"/>
  <c r="F169" i="2"/>
  <c r="H169" i="2"/>
  <c r="I169" i="2"/>
  <c r="O169" i="2" s="1" a="1"/>
  <c r="O169" i="2" s="1"/>
  <c r="J169" i="2"/>
  <c r="K169" i="2"/>
  <c r="L169" i="2"/>
  <c r="M169" i="2"/>
  <c r="B170" i="2"/>
  <c r="C170" i="2"/>
  <c r="D170" i="2"/>
  <c r="E170" i="2"/>
  <c r="F170" i="2"/>
  <c r="H170" i="2"/>
  <c r="I170" i="2"/>
  <c r="O170" i="2" s="1" a="1"/>
  <c r="O170" i="2" s="1"/>
  <c r="J170" i="2"/>
  <c r="K170" i="2"/>
  <c r="L170" i="2"/>
  <c r="M170" i="2"/>
  <c r="B171" i="2"/>
  <c r="C171" i="2"/>
  <c r="D171" i="2"/>
  <c r="E171" i="2"/>
  <c r="F171" i="2"/>
  <c r="H171" i="2"/>
  <c r="I171" i="2"/>
  <c r="O171" i="2" s="1" a="1"/>
  <c r="O171" i="2" s="1"/>
  <c r="J171" i="2"/>
  <c r="K171" i="2"/>
  <c r="L171" i="2"/>
  <c r="M171" i="2"/>
  <c r="B172" i="2"/>
  <c r="C172" i="2"/>
  <c r="D172" i="2"/>
  <c r="E172" i="2"/>
  <c r="F172" i="2"/>
  <c r="H172" i="2"/>
  <c r="I172" i="2"/>
  <c r="O172" i="2" s="1" a="1"/>
  <c r="O172" i="2" s="1"/>
  <c r="J172" i="2"/>
  <c r="K172" i="2"/>
  <c r="L172" i="2"/>
  <c r="M172" i="2"/>
  <c r="B173" i="2"/>
  <c r="C173" i="2"/>
  <c r="D173" i="2"/>
  <c r="E173" i="2"/>
  <c r="F173" i="2"/>
  <c r="H173" i="2"/>
  <c r="I173" i="2"/>
  <c r="O173" i="2" s="1" a="1"/>
  <c r="O173" i="2" s="1"/>
  <c r="J173" i="2"/>
  <c r="K173" i="2"/>
  <c r="L173" i="2"/>
  <c r="M173" i="2"/>
  <c r="B174" i="2"/>
  <c r="C174" i="2"/>
  <c r="D174" i="2"/>
  <c r="E174" i="2"/>
  <c r="F174" i="2"/>
  <c r="H174" i="2"/>
  <c r="I174" i="2"/>
  <c r="O174" i="2" s="1" a="1"/>
  <c r="O174" i="2" s="1"/>
  <c r="J174" i="2"/>
  <c r="K174" i="2"/>
  <c r="L174" i="2"/>
  <c r="M174" i="2"/>
  <c r="B175" i="2"/>
  <c r="C175" i="2"/>
  <c r="D175" i="2"/>
  <c r="E175" i="2"/>
  <c r="F175" i="2"/>
  <c r="H175" i="2"/>
  <c r="I175" i="2"/>
  <c r="O175" i="2" s="1" a="1"/>
  <c r="O175" i="2" s="1"/>
  <c r="J175" i="2"/>
  <c r="K175" i="2"/>
  <c r="L175" i="2"/>
  <c r="M175" i="2"/>
  <c r="B176" i="2"/>
  <c r="C176" i="2"/>
  <c r="D176" i="2"/>
  <c r="E176" i="2"/>
  <c r="F176" i="2"/>
  <c r="H176" i="2"/>
  <c r="I176" i="2"/>
  <c r="O176" i="2" s="1" a="1"/>
  <c r="O176" i="2" s="1"/>
  <c r="J176" i="2"/>
  <c r="K176" i="2"/>
  <c r="L176" i="2"/>
  <c r="M176" i="2"/>
  <c r="B177" i="2"/>
  <c r="C177" i="2"/>
  <c r="D177" i="2"/>
  <c r="E177" i="2"/>
  <c r="F177" i="2"/>
  <c r="H177" i="2"/>
  <c r="I177" i="2"/>
  <c r="O177" i="2" s="1" a="1"/>
  <c r="O177" i="2" s="1"/>
  <c r="J177" i="2"/>
  <c r="K177" i="2"/>
  <c r="L177" i="2"/>
  <c r="M177" i="2"/>
  <c r="B178" i="2"/>
  <c r="C178" i="2"/>
  <c r="D178" i="2"/>
  <c r="E178" i="2"/>
  <c r="F178" i="2"/>
  <c r="H178" i="2"/>
  <c r="I178" i="2"/>
  <c r="O178" i="2" s="1" a="1"/>
  <c r="O178" i="2" s="1"/>
  <c r="J178" i="2"/>
  <c r="K178" i="2"/>
  <c r="L178" i="2"/>
  <c r="M178" i="2"/>
  <c r="B179" i="2"/>
  <c r="C179" i="2"/>
  <c r="D179" i="2"/>
  <c r="E179" i="2"/>
  <c r="F179" i="2"/>
  <c r="I179" i="2"/>
  <c r="O179" i="2" s="1" a="1"/>
  <c r="O179" i="2" s="1"/>
  <c r="J179" i="2"/>
  <c r="K179" i="2"/>
  <c r="L179" i="2"/>
  <c r="M179" i="2"/>
  <c r="B180" i="2"/>
  <c r="C180" i="2"/>
  <c r="D180" i="2"/>
  <c r="E180" i="2"/>
  <c r="F180" i="2"/>
  <c r="H180" i="2"/>
  <c r="I180" i="2"/>
  <c r="O180" i="2" s="1" a="1"/>
  <c r="O180" i="2" s="1"/>
  <c r="J180" i="2"/>
  <c r="K180" i="2"/>
  <c r="L180" i="2"/>
  <c r="M180" i="2"/>
  <c r="B181" i="2"/>
  <c r="C181" i="2"/>
  <c r="D181" i="2"/>
  <c r="E181" i="2"/>
  <c r="F181" i="2"/>
  <c r="H181" i="2"/>
  <c r="I181" i="2"/>
  <c r="O181" i="2" s="1" a="1"/>
  <c r="O181" i="2" s="1"/>
  <c r="J181" i="2"/>
  <c r="K181" i="2"/>
  <c r="L181" i="2"/>
  <c r="M181" i="2"/>
  <c r="B182" i="2"/>
  <c r="C182" i="2"/>
  <c r="D182" i="2"/>
  <c r="E182" i="2"/>
  <c r="F182" i="2"/>
  <c r="H182" i="2"/>
  <c r="I182" i="2"/>
  <c r="O182" i="2" s="1" a="1"/>
  <c r="O182" i="2" s="1"/>
  <c r="J182" i="2"/>
  <c r="K182" i="2"/>
  <c r="L182" i="2"/>
  <c r="M182" i="2"/>
  <c r="B183" i="2"/>
  <c r="C183" i="2"/>
  <c r="D183" i="2"/>
  <c r="E183" i="2"/>
  <c r="F183" i="2"/>
  <c r="H183" i="2"/>
  <c r="I183" i="2"/>
  <c r="O183" i="2" s="1" a="1"/>
  <c r="O183" i="2" s="1"/>
  <c r="J183" i="2"/>
  <c r="K183" i="2"/>
  <c r="L183" i="2"/>
  <c r="M183" i="2"/>
  <c r="B184" i="2"/>
  <c r="C184" i="2"/>
  <c r="D184" i="2"/>
  <c r="E184" i="2"/>
  <c r="F184" i="2"/>
  <c r="H184" i="2"/>
  <c r="I184" i="2"/>
  <c r="O184" i="2" s="1" a="1"/>
  <c r="O184" i="2" s="1"/>
  <c r="J184" i="2"/>
  <c r="K184" i="2"/>
  <c r="L184" i="2"/>
  <c r="M184" i="2"/>
  <c r="B185" i="2"/>
  <c r="C185" i="2"/>
  <c r="D185" i="2"/>
  <c r="E185" i="2"/>
  <c r="F185" i="2"/>
  <c r="H185" i="2"/>
  <c r="I185" i="2"/>
  <c r="O185" i="2" s="1" a="1"/>
  <c r="O185" i="2" s="1"/>
  <c r="J185" i="2"/>
  <c r="K185" i="2"/>
  <c r="L185" i="2"/>
  <c r="M185" i="2"/>
  <c r="B186" i="2"/>
  <c r="C186" i="2"/>
  <c r="D186" i="2"/>
  <c r="E186" i="2"/>
  <c r="F186" i="2"/>
  <c r="H186" i="2"/>
  <c r="I186" i="2"/>
  <c r="O186" i="2" s="1" a="1"/>
  <c r="O186" i="2" s="1"/>
  <c r="J186" i="2"/>
  <c r="K186" i="2"/>
  <c r="L186" i="2"/>
  <c r="M186" i="2"/>
  <c r="B187" i="2"/>
  <c r="C187" i="2"/>
  <c r="D187" i="2"/>
  <c r="E187" i="2"/>
  <c r="F187" i="2"/>
  <c r="H187" i="2"/>
  <c r="I187" i="2"/>
  <c r="O187" i="2" s="1" a="1"/>
  <c r="O187" i="2" s="1"/>
  <c r="J187" i="2"/>
  <c r="K187" i="2"/>
  <c r="L187" i="2"/>
  <c r="M187" i="2"/>
  <c r="B188" i="2"/>
  <c r="C188" i="2"/>
  <c r="D188" i="2"/>
  <c r="E188" i="2"/>
  <c r="F188" i="2"/>
  <c r="H188" i="2"/>
  <c r="I188" i="2"/>
  <c r="O188" i="2" s="1" a="1"/>
  <c r="O188" i="2" s="1"/>
  <c r="J188" i="2"/>
  <c r="K188" i="2"/>
  <c r="L188" i="2"/>
  <c r="M188" i="2"/>
  <c r="B189" i="2"/>
  <c r="C189" i="2"/>
  <c r="D189" i="2"/>
  <c r="E189" i="2"/>
  <c r="F189" i="2"/>
  <c r="H189" i="2"/>
  <c r="I189" i="2"/>
  <c r="O189" i="2" s="1" a="1"/>
  <c r="O189" i="2" s="1"/>
  <c r="J189" i="2"/>
  <c r="K189" i="2"/>
  <c r="L189" i="2"/>
  <c r="M189" i="2"/>
  <c r="B190" i="2"/>
  <c r="C190" i="2"/>
  <c r="D190" i="2"/>
  <c r="E190" i="2"/>
  <c r="F190" i="2"/>
  <c r="H190" i="2"/>
  <c r="I190" i="2"/>
  <c r="O190" i="2" s="1" a="1"/>
  <c r="O190" i="2" s="1"/>
  <c r="J190" i="2"/>
  <c r="K190" i="2"/>
  <c r="L190" i="2"/>
  <c r="M190" i="2"/>
  <c r="B191" i="2"/>
  <c r="C191" i="2"/>
  <c r="D191" i="2"/>
  <c r="E191" i="2"/>
  <c r="F191" i="2"/>
  <c r="H191" i="2"/>
  <c r="I191" i="2"/>
  <c r="O191" i="2" s="1" a="1"/>
  <c r="O191" i="2" s="1"/>
  <c r="J191" i="2"/>
  <c r="K191" i="2"/>
  <c r="L191" i="2"/>
  <c r="M191" i="2"/>
  <c r="B192" i="2"/>
  <c r="C192" i="2"/>
  <c r="D192" i="2"/>
  <c r="E192" i="2"/>
  <c r="F192" i="2"/>
  <c r="H192" i="2"/>
  <c r="I192" i="2"/>
  <c r="O192" i="2" s="1" a="1"/>
  <c r="O192" i="2" s="1"/>
  <c r="J192" i="2"/>
  <c r="K192" i="2"/>
  <c r="L192" i="2"/>
  <c r="M192" i="2"/>
  <c r="B193" i="2"/>
  <c r="C193" i="2"/>
  <c r="D193" i="2"/>
  <c r="E193" i="2"/>
  <c r="F193" i="2"/>
  <c r="H193" i="2"/>
  <c r="I193" i="2"/>
  <c r="O193" i="2" s="1" a="1"/>
  <c r="O193" i="2" s="1"/>
  <c r="J193" i="2"/>
  <c r="K193" i="2"/>
  <c r="L193" i="2"/>
  <c r="M193" i="2"/>
  <c r="B194" i="2"/>
  <c r="C194" i="2"/>
  <c r="D194" i="2"/>
  <c r="E194" i="2"/>
  <c r="F194" i="2"/>
  <c r="H194" i="2"/>
  <c r="I194" i="2"/>
  <c r="O194" i="2" s="1" a="1"/>
  <c r="O194" i="2" s="1"/>
  <c r="J194" i="2"/>
  <c r="K194" i="2"/>
  <c r="L194" i="2"/>
  <c r="M194" i="2"/>
  <c r="B195" i="2"/>
  <c r="C195" i="2"/>
  <c r="D195" i="2"/>
  <c r="E195" i="2"/>
  <c r="F195" i="2"/>
  <c r="H195" i="2"/>
  <c r="I195" i="2"/>
  <c r="O195" i="2" s="1" a="1"/>
  <c r="O195" i="2" s="1"/>
  <c r="J195" i="2"/>
  <c r="K195" i="2"/>
  <c r="L195" i="2"/>
  <c r="M195" i="2"/>
  <c r="B196" i="2"/>
  <c r="C196" i="2"/>
  <c r="D196" i="2"/>
  <c r="E196" i="2"/>
  <c r="F196" i="2"/>
  <c r="H196" i="2"/>
  <c r="I196" i="2"/>
  <c r="O196" i="2" s="1" a="1"/>
  <c r="O196" i="2" s="1"/>
  <c r="J196" i="2"/>
  <c r="K196" i="2"/>
  <c r="L196" i="2"/>
  <c r="M196" i="2"/>
  <c r="B197" i="2"/>
  <c r="C197" i="2"/>
  <c r="D197" i="2"/>
  <c r="E197" i="2"/>
  <c r="F197" i="2"/>
  <c r="H197" i="2"/>
  <c r="I197" i="2"/>
  <c r="O197" i="2" s="1" a="1"/>
  <c r="O197" i="2" s="1"/>
  <c r="J197" i="2"/>
  <c r="K197" i="2"/>
  <c r="L197" i="2"/>
  <c r="M197" i="2"/>
  <c r="B198" i="2"/>
  <c r="C198" i="2"/>
  <c r="D198" i="2"/>
  <c r="E198" i="2"/>
  <c r="F198" i="2"/>
  <c r="H198" i="2"/>
  <c r="I198" i="2"/>
  <c r="O198" i="2" s="1" a="1"/>
  <c r="O198" i="2" s="1"/>
  <c r="J198" i="2"/>
  <c r="K198" i="2"/>
  <c r="L198" i="2"/>
  <c r="M198" i="2"/>
  <c r="B199" i="2"/>
  <c r="C199" i="2"/>
  <c r="D199" i="2"/>
  <c r="E199" i="2"/>
  <c r="F199" i="2"/>
  <c r="H199" i="2"/>
  <c r="I199" i="2"/>
  <c r="O199" i="2" s="1" a="1"/>
  <c r="O199" i="2" s="1"/>
  <c r="J199" i="2"/>
  <c r="K199" i="2"/>
  <c r="L199" i="2"/>
  <c r="M199" i="2"/>
  <c r="B200" i="2"/>
  <c r="C200" i="2"/>
  <c r="D200" i="2"/>
  <c r="E200" i="2"/>
  <c r="F200" i="2"/>
  <c r="H200" i="2"/>
  <c r="I200" i="2"/>
  <c r="O200" i="2" s="1" a="1"/>
  <c r="O200" i="2" s="1"/>
  <c r="J200" i="2"/>
  <c r="K200" i="2"/>
  <c r="L200" i="2"/>
  <c r="M200" i="2"/>
  <c r="B201" i="2"/>
  <c r="C201" i="2"/>
  <c r="D201" i="2"/>
  <c r="E201" i="2"/>
  <c r="F201" i="2"/>
  <c r="H201" i="2"/>
  <c r="I201" i="2"/>
  <c r="O201" i="2" s="1" a="1"/>
  <c r="O201" i="2" s="1"/>
  <c r="J201" i="2"/>
  <c r="K201" i="2"/>
  <c r="L201" i="2"/>
  <c r="M201" i="2"/>
  <c r="B202" i="2"/>
  <c r="C202" i="2"/>
  <c r="D202" i="2"/>
  <c r="E202" i="2"/>
  <c r="F202" i="2"/>
  <c r="H202" i="2"/>
  <c r="I202" i="2"/>
  <c r="O202" i="2" s="1" a="1"/>
  <c r="O202" i="2" s="1"/>
  <c r="J202" i="2"/>
  <c r="K202" i="2"/>
  <c r="L202" i="2"/>
  <c r="M202" i="2"/>
  <c r="B203" i="2"/>
  <c r="C203" i="2"/>
  <c r="D203" i="2"/>
  <c r="E203" i="2"/>
  <c r="F203" i="2"/>
  <c r="H203" i="2"/>
  <c r="I203" i="2"/>
  <c r="O203" i="2" s="1" a="1"/>
  <c r="O203" i="2" s="1"/>
  <c r="J203" i="2"/>
  <c r="K203" i="2"/>
  <c r="L203" i="2"/>
  <c r="M203" i="2"/>
  <c r="B204" i="2"/>
  <c r="C204" i="2"/>
  <c r="D204" i="2"/>
  <c r="E204" i="2"/>
  <c r="F204" i="2"/>
  <c r="H204" i="2"/>
  <c r="I204" i="2"/>
  <c r="O204" i="2" s="1" a="1"/>
  <c r="O204" i="2" s="1"/>
  <c r="J204" i="2"/>
  <c r="K204" i="2"/>
  <c r="L204" i="2"/>
  <c r="M204" i="2"/>
  <c r="B205" i="2"/>
  <c r="C205" i="2"/>
  <c r="D205" i="2"/>
  <c r="E205" i="2"/>
  <c r="F205" i="2"/>
  <c r="H205" i="2"/>
  <c r="I205" i="2"/>
  <c r="O205" i="2" s="1" a="1"/>
  <c r="O205" i="2" s="1"/>
  <c r="J205" i="2"/>
  <c r="K205" i="2"/>
  <c r="L205" i="2"/>
  <c r="M205" i="2"/>
  <c r="B206" i="2"/>
  <c r="C206" i="2"/>
  <c r="D206" i="2"/>
  <c r="E206" i="2"/>
  <c r="F206" i="2"/>
  <c r="H206" i="2"/>
  <c r="I206" i="2"/>
  <c r="O206" i="2" s="1" a="1"/>
  <c r="O206" i="2" s="1"/>
  <c r="J206" i="2"/>
  <c r="K206" i="2"/>
  <c r="L206" i="2"/>
  <c r="M206" i="2"/>
  <c r="B207" i="2"/>
  <c r="C207" i="2"/>
  <c r="D207" i="2"/>
  <c r="E207" i="2"/>
  <c r="F207" i="2"/>
  <c r="H207" i="2"/>
  <c r="I207" i="2"/>
  <c r="O207" i="2" s="1" a="1"/>
  <c r="O207" i="2" s="1"/>
  <c r="J207" i="2"/>
  <c r="K207" i="2"/>
  <c r="L207" i="2"/>
  <c r="M207" i="2"/>
  <c r="B208" i="2"/>
  <c r="C208" i="2"/>
  <c r="D208" i="2"/>
  <c r="E208" i="2"/>
  <c r="F208" i="2"/>
  <c r="H208" i="2"/>
  <c r="I208" i="2"/>
  <c r="O208" i="2" s="1" a="1"/>
  <c r="O208" i="2" s="1"/>
  <c r="J208" i="2"/>
  <c r="K208" i="2"/>
  <c r="L208" i="2"/>
  <c r="M208" i="2"/>
  <c r="B209" i="2"/>
  <c r="C209" i="2"/>
  <c r="D209" i="2"/>
  <c r="E209" i="2"/>
  <c r="F209" i="2"/>
  <c r="H209" i="2"/>
  <c r="I209" i="2"/>
  <c r="O209" i="2" s="1" a="1"/>
  <c r="O209" i="2" s="1"/>
  <c r="J209" i="2"/>
  <c r="K209" i="2"/>
  <c r="L209" i="2"/>
  <c r="M209" i="2"/>
  <c r="B210" i="2"/>
  <c r="C210" i="2"/>
  <c r="D210" i="2"/>
  <c r="E210" i="2"/>
  <c r="F210" i="2"/>
  <c r="H210" i="2"/>
  <c r="I210" i="2"/>
  <c r="O210" i="2" s="1" a="1"/>
  <c r="O210" i="2" s="1"/>
  <c r="J210" i="2"/>
  <c r="K210" i="2"/>
  <c r="L210" i="2"/>
  <c r="M210" i="2"/>
  <c r="B211" i="2"/>
  <c r="C211" i="2"/>
  <c r="D211" i="2"/>
  <c r="E211" i="2"/>
  <c r="F211" i="2"/>
  <c r="H211" i="2"/>
  <c r="I211" i="2"/>
  <c r="O211" i="2" s="1" a="1"/>
  <c r="O211" i="2" s="1"/>
  <c r="J211" i="2"/>
  <c r="K211" i="2"/>
  <c r="L211" i="2"/>
  <c r="M211" i="2"/>
  <c r="B212" i="2"/>
  <c r="C212" i="2"/>
  <c r="D212" i="2"/>
  <c r="E212" i="2"/>
  <c r="F212" i="2"/>
  <c r="H212" i="2"/>
  <c r="I212" i="2"/>
  <c r="O212" i="2" s="1" a="1"/>
  <c r="O212" i="2" s="1"/>
  <c r="J212" i="2"/>
  <c r="K212" i="2"/>
  <c r="L212" i="2"/>
  <c r="M212" i="2"/>
  <c r="B213" i="2"/>
  <c r="C213" i="2"/>
  <c r="D213" i="2"/>
  <c r="E213" i="2"/>
  <c r="F213" i="2"/>
  <c r="H213" i="2"/>
  <c r="I213" i="2"/>
  <c r="O213" i="2" s="1" a="1"/>
  <c r="O213" i="2" s="1"/>
  <c r="J213" i="2"/>
  <c r="K213" i="2"/>
  <c r="L213" i="2"/>
  <c r="M213" i="2"/>
  <c r="B214" i="2"/>
  <c r="C214" i="2"/>
  <c r="D214" i="2"/>
  <c r="E214" i="2"/>
  <c r="F214" i="2"/>
  <c r="H214" i="2"/>
  <c r="I214" i="2"/>
  <c r="O214" i="2" s="1" a="1"/>
  <c r="O214" i="2" s="1"/>
  <c r="J214" i="2"/>
  <c r="K214" i="2"/>
  <c r="L214" i="2"/>
  <c r="M214" i="2"/>
  <c r="B215" i="2"/>
  <c r="C215" i="2"/>
  <c r="D215" i="2"/>
  <c r="E215" i="2"/>
  <c r="F215" i="2"/>
  <c r="H215" i="2"/>
  <c r="I215" i="2"/>
  <c r="O215" i="2" s="1" a="1"/>
  <c r="O215" i="2" s="1"/>
  <c r="J215" i="2"/>
  <c r="K215" i="2"/>
  <c r="L215" i="2"/>
  <c r="M215" i="2"/>
  <c r="B216" i="2"/>
  <c r="C216" i="2"/>
  <c r="D216" i="2"/>
  <c r="E216" i="2"/>
  <c r="F216" i="2"/>
  <c r="H216" i="2"/>
  <c r="I216" i="2"/>
  <c r="O216" i="2" s="1" a="1"/>
  <c r="O216" i="2" s="1"/>
  <c r="J216" i="2"/>
  <c r="K216" i="2"/>
  <c r="L216" i="2"/>
  <c r="M216" i="2"/>
  <c r="B217" i="2"/>
  <c r="C217" i="2"/>
  <c r="D217" i="2"/>
  <c r="E217" i="2"/>
  <c r="F217" i="2"/>
  <c r="H217" i="2"/>
  <c r="I217" i="2"/>
  <c r="O217" i="2" s="1" a="1"/>
  <c r="O217" i="2" s="1"/>
  <c r="J217" i="2"/>
  <c r="K217" i="2"/>
  <c r="L217" i="2"/>
  <c r="M217" i="2"/>
  <c r="B218" i="2"/>
  <c r="C218" i="2"/>
  <c r="D218" i="2"/>
  <c r="E218" i="2"/>
  <c r="F218" i="2"/>
  <c r="H218" i="2"/>
  <c r="I218" i="2"/>
  <c r="O218" i="2" s="1" a="1"/>
  <c r="O218" i="2" s="1"/>
  <c r="J218" i="2"/>
  <c r="K218" i="2"/>
  <c r="L218" i="2"/>
  <c r="M218" i="2"/>
  <c r="B219" i="2"/>
  <c r="C219" i="2"/>
  <c r="D219" i="2"/>
  <c r="E219" i="2"/>
  <c r="F219" i="2"/>
  <c r="H219" i="2"/>
  <c r="I219" i="2"/>
  <c r="O219" i="2" s="1" a="1"/>
  <c r="O219" i="2" s="1"/>
  <c r="J219" i="2"/>
  <c r="K219" i="2"/>
  <c r="L219" i="2"/>
  <c r="M219" i="2"/>
  <c r="B220" i="2"/>
  <c r="C220" i="2"/>
  <c r="D220" i="2"/>
  <c r="E220" i="2"/>
  <c r="F220" i="2"/>
  <c r="H220" i="2"/>
  <c r="I220" i="2"/>
  <c r="O220" i="2" s="1" a="1"/>
  <c r="O220" i="2" s="1"/>
  <c r="J220" i="2"/>
  <c r="K220" i="2"/>
  <c r="L220" i="2"/>
  <c r="M220" i="2"/>
  <c r="B221" i="2"/>
  <c r="C221" i="2"/>
  <c r="D221" i="2"/>
  <c r="E221" i="2"/>
  <c r="F221" i="2"/>
  <c r="H221" i="2"/>
  <c r="I221" i="2"/>
  <c r="O221" i="2" s="1" a="1"/>
  <c r="O221" i="2" s="1"/>
  <c r="J221" i="2"/>
  <c r="K221" i="2"/>
  <c r="L221" i="2"/>
  <c r="M221" i="2"/>
  <c r="B222" i="2"/>
  <c r="C222" i="2"/>
  <c r="D222" i="2"/>
  <c r="E222" i="2"/>
  <c r="F222" i="2"/>
  <c r="H222" i="2"/>
  <c r="I222" i="2"/>
  <c r="O222" i="2" s="1" a="1"/>
  <c r="O222" i="2" s="1"/>
  <c r="J222" i="2"/>
  <c r="K222" i="2"/>
  <c r="L222" i="2"/>
  <c r="M222" i="2"/>
  <c r="B223" i="2"/>
  <c r="C223" i="2"/>
  <c r="D223" i="2"/>
  <c r="E223" i="2"/>
  <c r="F223" i="2"/>
  <c r="H223" i="2"/>
  <c r="I223" i="2"/>
  <c r="O223" i="2" s="1" a="1"/>
  <c r="O223" i="2" s="1"/>
  <c r="J223" i="2"/>
  <c r="K223" i="2"/>
  <c r="L223" i="2"/>
  <c r="M223" i="2"/>
  <c r="B224" i="2"/>
  <c r="C224" i="2"/>
  <c r="D224" i="2"/>
  <c r="E224" i="2"/>
  <c r="F224" i="2"/>
  <c r="H224" i="2"/>
  <c r="I224" i="2"/>
  <c r="O224" i="2" s="1" a="1"/>
  <c r="O224" i="2" s="1"/>
  <c r="J224" i="2"/>
  <c r="K224" i="2"/>
  <c r="L224" i="2"/>
  <c r="M224" i="2"/>
  <c r="B225" i="2"/>
  <c r="C225" i="2"/>
  <c r="D225" i="2"/>
  <c r="E225" i="2"/>
  <c r="F225" i="2"/>
  <c r="H225" i="2"/>
  <c r="I225" i="2"/>
  <c r="O225" i="2" s="1" a="1"/>
  <c r="O225" i="2" s="1"/>
  <c r="J225" i="2"/>
  <c r="K225" i="2"/>
  <c r="L225" i="2"/>
  <c r="M225" i="2"/>
  <c r="B226" i="2"/>
  <c r="C226" i="2"/>
  <c r="D226" i="2"/>
  <c r="E226" i="2"/>
  <c r="F226" i="2"/>
  <c r="H226" i="2"/>
  <c r="I226" i="2"/>
  <c r="O226" i="2" s="1" a="1"/>
  <c r="O226" i="2" s="1"/>
  <c r="J226" i="2"/>
  <c r="K226" i="2"/>
  <c r="L226" i="2"/>
  <c r="M226" i="2"/>
  <c r="B227" i="2"/>
  <c r="C227" i="2"/>
  <c r="D227" i="2"/>
  <c r="E227" i="2"/>
  <c r="F227" i="2"/>
  <c r="H227" i="2"/>
  <c r="I227" i="2"/>
  <c r="O227" i="2" s="1" a="1"/>
  <c r="O227" i="2" s="1"/>
  <c r="J227" i="2"/>
  <c r="K227" i="2"/>
  <c r="L227" i="2"/>
  <c r="M227" i="2"/>
  <c r="B228" i="2"/>
  <c r="C228" i="2"/>
  <c r="D228" i="2"/>
  <c r="E228" i="2"/>
  <c r="F228" i="2"/>
  <c r="H228" i="2"/>
  <c r="I228" i="2"/>
  <c r="O228" i="2" s="1" a="1"/>
  <c r="O228" i="2" s="1"/>
  <c r="J228" i="2"/>
  <c r="K228" i="2"/>
  <c r="L228" i="2"/>
  <c r="M228" i="2"/>
  <c r="B229" i="2"/>
  <c r="C229" i="2"/>
  <c r="D229" i="2"/>
  <c r="E229" i="2"/>
  <c r="F229" i="2"/>
  <c r="H229" i="2"/>
  <c r="I229" i="2"/>
  <c r="O229" i="2" s="1" a="1"/>
  <c r="O229" i="2" s="1"/>
  <c r="J229" i="2"/>
  <c r="K229" i="2"/>
  <c r="L229" i="2"/>
  <c r="M229" i="2"/>
  <c r="B230" i="2"/>
  <c r="C230" i="2"/>
  <c r="D230" i="2"/>
  <c r="E230" i="2"/>
  <c r="F230" i="2"/>
  <c r="H230" i="2"/>
  <c r="I230" i="2"/>
  <c r="O230" i="2" s="1" a="1"/>
  <c r="O230" i="2" s="1"/>
  <c r="J230" i="2"/>
  <c r="K230" i="2"/>
  <c r="L230" i="2"/>
  <c r="M230" i="2"/>
  <c r="B231" i="2"/>
  <c r="C231" i="2"/>
  <c r="D231" i="2"/>
  <c r="E231" i="2"/>
  <c r="F231" i="2"/>
  <c r="H231" i="2"/>
  <c r="I231" i="2"/>
  <c r="O231" i="2" s="1" a="1"/>
  <c r="O231" i="2" s="1"/>
  <c r="J231" i="2"/>
  <c r="K231" i="2"/>
  <c r="L231" i="2"/>
  <c r="M231" i="2"/>
  <c r="B232" i="2"/>
  <c r="C232" i="2"/>
  <c r="D232" i="2"/>
  <c r="E232" i="2"/>
  <c r="F232" i="2"/>
  <c r="H232" i="2"/>
  <c r="I232" i="2"/>
  <c r="O232" i="2" s="1" a="1"/>
  <c r="O232" i="2" s="1"/>
  <c r="J232" i="2"/>
  <c r="K232" i="2"/>
  <c r="L232" i="2"/>
  <c r="M232" i="2"/>
  <c r="B233" i="2"/>
  <c r="C233" i="2"/>
  <c r="D233" i="2"/>
  <c r="E233" i="2"/>
  <c r="F233" i="2"/>
  <c r="H233" i="2"/>
  <c r="I233" i="2"/>
  <c r="O233" i="2" s="1" a="1"/>
  <c r="O233" i="2" s="1"/>
  <c r="J233" i="2"/>
  <c r="K233" i="2"/>
  <c r="L233" i="2"/>
  <c r="M233" i="2"/>
  <c r="B234" i="2"/>
  <c r="C234" i="2"/>
  <c r="D234" i="2"/>
  <c r="E234" i="2"/>
  <c r="F234" i="2"/>
  <c r="H234" i="2"/>
  <c r="I234" i="2"/>
  <c r="O234" i="2" s="1" a="1"/>
  <c r="O234" i="2" s="1"/>
  <c r="J234" i="2"/>
  <c r="K234" i="2"/>
  <c r="L234" i="2"/>
  <c r="M234" i="2"/>
  <c r="B235" i="2"/>
  <c r="C235" i="2"/>
  <c r="D235" i="2"/>
  <c r="E235" i="2"/>
  <c r="F235" i="2"/>
  <c r="H235" i="2"/>
  <c r="I235" i="2"/>
  <c r="O235" i="2" s="1" a="1"/>
  <c r="O235" i="2" s="1"/>
  <c r="J235" i="2"/>
  <c r="K235" i="2"/>
  <c r="L235" i="2"/>
  <c r="M235" i="2"/>
  <c r="B236" i="2"/>
  <c r="C236" i="2"/>
  <c r="D236" i="2"/>
  <c r="E236" i="2"/>
  <c r="F236" i="2"/>
  <c r="H236" i="2"/>
  <c r="I236" i="2"/>
  <c r="O236" i="2" s="1" a="1"/>
  <c r="O236" i="2" s="1"/>
  <c r="J236" i="2"/>
  <c r="K236" i="2"/>
  <c r="L236" i="2"/>
  <c r="M236" i="2"/>
  <c r="B237" i="2"/>
  <c r="C237" i="2"/>
  <c r="D237" i="2"/>
  <c r="E237" i="2"/>
  <c r="F237" i="2"/>
  <c r="H237" i="2"/>
  <c r="I237" i="2"/>
  <c r="O237" i="2" s="1" a="1"/>
  <c r="O237" i="2" s="1"/>
  <c r="J237" i="2"/>
  <c r="K237" i="2"/>
  <c r="L237" i="2"/>
  <c r="M237" i="2"/>
  <c r="B238" i="2"/>
  <c r="C238" i="2"/>
  <c r="D238" i="2"/>
  <c r="E238" i="2"/>
  <c r="F238" i="2"/>
  <c r="H238" i="2"/>
  <c r="I238" i="2"/>
  <c r="O238" i="2" s="1" a="1"/>
  <c r="O238" i="2" s="1"/>
  <c r="J238" i="2"/>
  <c r="K238" i="2"/>
  <c r="L238" i="2"/>
  <c r="M238" i="2"/>
  <c r="B239" i="2"/>
  <c r="C239" i="2"/>
  <c r="D239" i="2"/>
  <c r="E239" i="2"/>
  <c r="F239" i="2"/>
  <c r="H239" i="2"/>
  <c r="I239" i="2"/>
  <c r="O239" i="2" s="1" a="1"/>
  <c r="O239" i="2" s="1"/>
  <c r="J239" i="2"/>
  <c r="K239" i="2"/>
  <c r="L239" i="2"/>
  <c r="M239" i="2"/>
  <c r="B240" i="2"/>
  <c r="C240" i="2"/>
  <c r="D240" i="2"/>
  <c r="E240" i="2"/>
  <c r="F240" i="2"/>
  <c r="H240" i="2"/>
  <c r="I240" i="2"/>
  <c r="O240" i="2" s="1" a="1"/>
  <c r="O240" i="2" s="1"/>
  <c r="J240" i="2"/>
  <c r="K240" i="2"/>
  <c r="L240" i="2"/>
  <c r="M240" i="2"/>
  <c r="B241" i="2"/>
  <c r="C241" i="2"/>
  <c r="D241" i="2"/>
  <c r="E241" i="2"/>
  <c r="F241" i="2"/>
  <c r="H241" i="2"/>
  <c r="I241" i="2"/>
  <c r="O241" i="2" s="1" a="1"/>
  <c r="O241" i="2" s="1"/>
  <c r="J241" i="2"/>
  <c r="K241" i="2"/>
  <c r="L241" i="2"/>
  <c r="M241" i="2"/>
  <c r="B242" i="2"/>
  <c r="C242" i="2"/>
  <c r="D242" i="2"/>
  <c r="E242" i="2"/>
  <c r="F242" i="2"/>
  <c r="H242" i="2"/>
  <c r="I242" i="2"/>
  <c r="O242" i="2" s="1" a="1"/>
  <c r="O242" i="2" s="1"/>
  <c r="J242" i="2"/>
  <c r="K242" i="2"/>
  <c r="L242" i="2"/>
  <c r="M242" i="2"/>
  <c r="B243" i="2"/>
  <c r="C243" i="2"/>
  <c r="D243" i="2"/>
  <c r="E243" i="2"/>
  <c r="F243" i="2"/>
  <c r="H243" i="2"/>
  <c r="I243" i="2"/>
  <c r="O243" i="2" s="1" a="1"/>
  <c r="O243" i="2" s="1"/>
  <c r="J243" i="2"/>
  <c r="K243" i="2"/>
  <c r="L243" i="2"/>
  <c r="M243" i="2"/>
  <c r="B244" i="2"/>
  <c r="C244" i="2"/>
  <c r="D244" i="2"/>
  <c r="E244" i="2"/>
  <c r="F244" i="2"/>
  <c r="H244" i="2"/>
  <c r="I244" i="2"/>
  <c r="O244" i="2" s="1" a="1"/>
  <c r="O244" i="2" s="1"/>
  <c r="J244" i="2"/>
  <c r="K244" i="2"/>
  <c r="L244" i="2"/>
  <c r="M244" i="2"/>
  <c r="B245" i="2"/>
  <c r="C245" i="2"/>
  <c r="D245" i="2"/>
  <c r="E245" i="2"/>
  <c r="F245" i="2"/>
  <c r="H245" i="2"/>
  <c r="I245" i="2"/>
  <c r="O245" i="2" s="1" a="1"/>
  <c r="O245" i="2" s="1"/>
  <c r="J245" i="2"/>
  <c r="K245" i="2"/>
  <c r="L245" i="2"/>
  <c r="M245" i="2"/>
  <c r="B246" i="2"/>
  <c r="C246" i="2"/>
  <c r="D246" i="2"/>
  <c r="E246" i="2"/>
  <c r="F246" i="2"/>
  <c r="H246" i="2"/>
  <c r="I246" i="2"/>
  <c r="O246" i="2" s="1" a="1"/>
  <c r="O246" i="2" s="1"/>
  <c r="J246" i="2"/>
  <c r="K246" i="2"/>
  <c r="L246" i="2"/>
  <c r="M246" i="2"/>
  <c r="B247" i="2"/>
  <c r="C247" i="2"/>
  <c r="D247" i="2"/>
  <c r="E247" i="2"/>
  <c r="F247" i="2"/>
  <c r="H247" i="2"/>
  <c r="I247" i="2"/>
  <c r="O247" i="2" s="1" a="1"/>
  <c r="O247" i="2" s="1"/>
  <c r="J247" i="2"/>
  <c r="K247" i="2"/>
  <c r="L247" i="2"/>
  <c r="M247" i="2"/>
  <c r="B248" i="2"/>
  <c r="C248" i="2"/>
  <c r="D248" i="2"/>
  <c r="E248" i="2"/>
  <c r="F248" i="2"/>
  <c r="H248" i="2"/>
  <c r="I248" i="2"/>
  <c r="O248" i="2" s="1" a="1"/>
  <c r="O248" i="2" s="1"/>
  <c r="J248" i="2"/>
  <c r="K248" i="2"/>
  <c r="L248" i="2"/>
  <c r="M248" i="2"/>
  <c r="B249" i="2"/>
  <c r="C249" i="2"/>
  <c r="D249" i="2"/>
  <c r="E249" i="2"/>
  <c r="F249" i="2"/>
  <c r="H249" i="2"/>
  <c r="I249" i="2"/>
  <c r="O249" i="2" s="1" a="1"/>
  <c r="O249" i="2" s="1"/>
  <c r="J249" i="2"/>
  <c r="K249" i="2"/>
  <c r="L249" i="2"/>
  <c r="M249" i="2"/>
  <c r="B250" i="2"/>
  <c r="C250" i="2"/>
  <c r="D250" i="2"/>
  <c r="E250" i="2"/>
  <c r="F250" i="2"/>
  <c r="H250" i="2"/>
  <c r="I250" i="2"/>
  <c r="O250" i="2" s="1" a="1"/>
  <c r="O250" i="2" s="1"/>
  <c r="J250" i="2"/>
  <c r="K250" i="2"/>
  <c r="L250" i="2"/>
  <c r="M250" i="2"/>
  <c r="B251" i="2"/>
  <c r="C251" i="2"/>
  <c r="D251" i="2"/>
  <c r="E251" i="2"/>
  <c r="F251" i="2"/>
  <c r="H251" i="2"/>
  <c r="I251" i="2"/>
  <c r="O251" i="2" s="1" a="1"/>
  <c r="O251" i="2" s="1"/>
  <c r="J251" i="2"/>
  <c r="K251" i="2"/>
  <c r="L251" i="2"/>
  <c r="M251" i="2"/>
  <c r="B252" i="2"/>
  <c r="C252" i="2"/>
  <c r="D252" i="2"/>
  <c r="E252" i="2"/>
  <c r="F252" i="2"/>
  <c r="H252" i="2"/>
  <c r="I252" i="2"/>
  <c r="O252" i="2" s="1" a="1"/>
  <c r="O252" i="2" s="1"/>
  <c r="J252" i="2"/>
  <c r="K252" i="2"/>
  <c r="L252" i="2"/>
  <c r="M252" i="2"/>
  <c r="B253" i="2"/>
  <c r="C253" i="2"/>
  <c r="D253" i="2"/>
  <c r="E253" i="2"/>
  <c r="F253" i="2"/>
  <c r="H253" i="2"/>
  <c r="I253" i="2"/>
  <c r="O253" i="2" s="1" a="1"/>
  <c r="O253" i="2" s="1"/>
  <c r="J253" i="2"/>
  <c r="K253" i="2"/>
  <c r="L253" i="2"/>
  <c r="M253" i="2"/>
  <c r="B254" i="2"/>
  <c r="C254" i="2"/>
  <c r="D254" i="2"/>
  <c r="E254" i="2"/>
  <c r="F254" i="2"/>
  <c r="H254" i="2"/>
  <c r="I254" i="2"/>
  <c r="O254" i="2" s="1" a="1"/>
  <c r="O254" i="2" s="1"/>
  <c r="J254" i="2"/>
  <c r="K254" i="2"/>
  <c r="L254" i="2"/>
  <c r="M254" i="2"/>
  <c r="B255" i="2"/>
  <c r="C255" i="2"/>
  <c r="D255" i="2"/>
  <c r="E255" i="2"/>
  <c r="F255" i="2"/>
  <c r="H255" i="2"/>
  <c r="I255" i="2"/>
  <c r="O255" i="2" s="1" a="1"/>
  <c r="O255" i="2" s="1"/>
  <c r="J255" i="2"/>
  <c r="K255" i="2"/>
  <c r="L255" i="2"/>
  <c r="M255" i="2"/>
  <c r="B256" i="2"/>
  <c r="C256" i="2"/>
  <c r="D256" i="2"/>
  <c r="E256" i="2"/>
  <c r="F256" i="2"/>
  <c r="H256" i="2"/>
  <c r="I256" i="2"/>
  <c r="O256" i="2" s="1" a="1"/>
  <c r="O256" i="2" s="1"/>
  <c r="J256" i="2"/>
  <c r="K256" i="2"/>
  <c r="L256" i="2"/>
  <c r="M256" i="2"/>
  <c r="B257" i="2"/>
  <c r="C257" i="2"/>
  <c r="D257" i="2"/>
  <c r="E257" i="2"/>
  <c r="F257" i="2"/>
  <c r="H257" i="2"/>
  <c r="I257" i="2"/>
  <c r="O257" i="2" s="1" a="1"/>
  <c r="O257" i="2" s="1"/>
  <c r="J257" i="2"/>
  <c r="K257" i="2"/>
  <c r="L257" i="2"/>
  <c r="M257" i="2"/>
  <c r="B258" i="2"/>
  <c r="C258" i="2"/>
  <c r="D258" i="2"/>
  <c r="E258" i="2"/>
  <c r="F258" i="2"/>
  <c r="H258" i="2"/>
  <c r="I258" i="2"/>
  <c r="O258" i="2" s="1" a="1"/>
  <c r="O258" i="2" s="1"/>
  <c r="J258" i="2"/>
  <c r="K258" i="2"/>
  <c r="L258" i="2"/>
  <c r="M258" i="2"/>
  <c r="B259" i="2"/>
  <c r="C259" i="2"/>
  <c r="D259" i="2"/>
  <c r="E259" i="2"/>
  <c r="F259" i="2"/>
  <c r="H259" i="2"/>
  <c r="I259" i="2"/>
  <c r="O259" i="2" s="1" a="1"/>
  <c r="O259" i="2" s="1"/>
  <c r="J259" i="2"/>
  <c r="K259" i="2"/>
  <c r="L259" i="2"/>
  <c r="M259" i="2"/>
  <c r="B260" i="2"/>
  <c r="C260" i="2"/>
  <c r="D260" i="2"/>
  <c r="E260" i="2"/>
  <c r="F260" i="2"/>
  <c r="H260" i="2"/>
  <c r="I260" i="2"/>
  <c r="O260" i="2" s="1" a="1"/>
  <c r="O260" i="2" s="1"/>
  <c r="J260" i="2"/>
  <c r="K260" i="2"/>
  <c r="L260" i="2"/>
  <c r="M260" i="2"/>
  <c r="B261" i="2"/>
  <c r="C261" i="2"/>
  <c r="D261" i="2"/>
  <c r="E261" i="2"/>
  <c r="F261" i="2"/>
  <c r="H261" i="2"/>
  <c r="I261" i="2"/>
  <c r="O261" i="2" s="1" a="1"/>
  <c r="O261" i="2" s="1"/>
  <c r="J261" i="2"/>
  <c r="K261" i="2"/>
  <c r="L261" i="2"/>
  <c r="M261" i="2"/>
  <c r="B262" i="2"/>
  <c r="C262" i="2"/>
  <c r="D262" i="2"/>
  <c r="E262" i="2"/>
  <c r="F262" i="2"/>
  <c r="H262" i="2"/>
  <c r="I262" i="2"/>
  <c r="O262" i="2" s="1" a="1"/>
  <c r="O262" i="2" s="1"/>
  <c r="J262" i="2"/>
  <c r="K262" i="2"/>
  <c r="L262" i="2"/>
  <c r="M262" i="2"/>
  <c r="B263" i="2"/>
  <c r="C263" i="2"/>
  <c r="D263" i="2"/>
  <c r="E263" i="2"/>
  <c r="F263" i="2"/>
  <c r="H263" i="2"/>
  <c r="I263" i="2"/>
  <c r="O263" i="2" s="1" a="1"/>
  <c r="O263" i="2" s="1"/>
  <c r="J263" i="2"/>
  <c r="K263" i="2"/>
  <c r="L263" i="2"/>
  <c r="M263" i="2"/>
  <c r="B264" i="2"/>
  <c r="C264" i="2"/>
  <c r="D264" i="2"/>
  <c r="E264" i="2"/>
  <c r="F264" i="2"/>
  <c r="H264" i="2"/>
  <c r="I264" i="2"/>
  <c r="O264" i="2" s="1" a="1"/>
  <c r="O264" i="2" s="1"/>
  <c r="J264" i="2"/>
  <c r="K264" i="2"/>
  <c r="L264" i="2"/>
  <c r="M264" i="2"/>
  <c r="B265" i="2"/>
  <c r="C265" i="2"/>
  <c r="D265" i="2"/>
  <c r="E265" i="2"/>
  <c r="F265" i="2"/>
  <c r="H265" i="2"/>
  <c r="I265" i="2"/>
  <c r="O265" i="2" s="1" a="1"/>
  <c r="O265" i="2" s="1"/>
  <c r="J265" i="2"/>
  <c r="K265" i="2"/>
  <c r="L265" i="2"/>
  <c r="M265" i="2"/>
  <c r="B266" i="2"/>
  <c r="C266" i="2"/>
  <c r="D266" i="2"/>
  <c r="E266" i="2"/>
  <c r="F266" i="2"/>
  <c r="H266" i="2"/>
  <c r="I266" i="2"/>
  <c r="O266" i="2" s="1" a="1"/>
  <c r="O266" i="2" s="1"/>
  <c r="J266" i="2"/>
  <c r="K266" i="2"/>
  <c r="L266" i="2"/>
  <c r="M266" i="2"/>
  <c r="B267" i="2"/>
  <c r="C267" i="2"/>
  <c r="D267" i="2"/>
  <c r="E267" i="2"/>
  <c r="F267" i="2"/>
  <c r="H267" i="2"/>
  <c r="I267" i="2"/>
  <c r="O267" i="2" s="1" a="1"/>
  <c r="O267" i="2" s="1"/>
  <c r="J267" i="2"/>
  <c r="K267" i="2"/>
  <c r="L267" i="2"/>
  <c r="M267" i="2"/>
  <c r="B268" i="2"/>
  <c r="C268" i="2"/>
  <c r="D268" i="2"/>
  <c r="E268" i="2"/>
  <c r="F268" i="2"/>
  <c r="H268" i="2"/>
  <c r="I268" i="2"/>
  <c r="O268" i="2" s="1" a="1"/>
  <c r="O268" i="2" s="1"/>
  <c r="J268" i="2"/>
  <c r="K268" i="2"/>
  <c r="L268" i="2"/>
  <c r="M268" i="2"/>
  <c r="B269" i="2"/>
  <c r="C269" i="2"/>
  <c r="D269" i="2"/>
  <c r="E269" i="2"/>
  <c r="F269" i="2"/>
  <c r="H269" i="2"/>
  <c r="I269" i="2"/>
  <c r="O269" i="2" s="1" a="1"/>
  <c r="O269" i="2" s="1"/>
  <c r="J269" i="2"/>
  <c r="K269" i="2"/>
  <c r="L269" i="2"/>
  <c r="M269" i="2"/>
  <c r="B270" i="2"/>
  <c r="C270" i="2"/>
  <c r="D270" i="2"/>
  <c r="E270" i="2"/>
  <c r="F270" i="2"/>
  <c r="H270" i="2"/>
  <c r="I270" i="2"/>
  <c r="O270" i="2" s="1" a="1"/>
  <c r="O270" i="2" s="1"/>
  <c r="J270" i="2"/>
  <c r="K270" i="2"/>
  <c r="L270" i="2"/>
  <c r="M270" i="2"/>
  <c r="B271" i="2"/>
  <c r="C271" i="2"/>
  <c r="D271" i="2"/>
  <c r="E271" i="2"/>
  <c r="F271" i="2"/>
  <c r="H271" i="2"/>
  <c r="I271" i="2"/>
  <c r="O271" i="2" s="1" a="1"/>
  <c r="O271" i="2" s="1"/>
  <c r="J271" i="2"/>
  <c r="K271" i="2"/>
  <c r="L271" i="2"/>
  <c r="M271" i="2"/>
  <c r="B272" i="2"/>
  <c r="C272" i="2"/>
  <c r="D272" i="2"/>
  <c r="E272" i="2"/>
  <c r="F272" i="2"/>
  <c r="H272" i="2"/>
  <c r="I272" i="2"/>
  <c r="O272" i="2" s="1" a="1"/>
  <c r="O272" i="2" s="1"/>
  <c r="J272" i="2"/>
  <c r="K272" i="2"/>
  <c r="L272" i="2"/>
  <c r="M272" i="2"/>
  <c r="B273" i="2"/>
  <c r="C273" i="2"/>
  <c r="D273" i="2"/>
  <c r="E273" i="2"/>
  <c r="F273" i="2"/>
  <c r="H273" i="2"/>
  <c r="I273" i="2"/>
  <c r="O273" i="2" s="1" a="1"/>
  <c r="O273" i="2" s="1"/>
  <c r="J273" i="2"/>
  <c r="K273" i="2"/>
  <c r="L273" i="2"/>
  <c r="M273" i="2"/>
  <c r="B274" i="2"/>
  <c r="C274" i="2"/>
  <c r="D274" i="2"/>
  <c r="E274" i="2"/>
  <c r="F274" i="2"/>
  <c r="H274" i="2"/>
  <c r="I274" i="2"/>
  <c r="O274" i="2" s="1" a="1"/>
  <c r="O274" i="2" s="1"/>
  <c r="J274" i="2"/>
  <c r="K274" i="2"/>
  <c r="L274" i="2"/>
  <c r="M274" i="2"/>
  <c r="B275" i="2"/>
  <c r="C275" i="2"/>
  <c r="D275" i="2"/>
  <c r="E275" i="2"/>
  <c r="F275" i="2"/>
  <c r="H275" i="2"/>
  <c r="I275" i="2"/>
  <c r="O275" i="2" s="1" a="1"/>
  <c r="O275" i="2" s="1"/>
  <c r="J275" i="2"/>
  <c r="K275" i="2"/>
  <c r="L275" i="2"/>
  <c r="M275" i="2"/>
  <c r="B276" i="2"/>
  <c r="C276" i="2"/>
  <c r="D276" i="2"/>
  <c r="E276" i="2"/>
  <c r="F276" i="2"/>
  <c r="H276" i="2"/>
  <c r="I276" i="2"/>
  <c r="O276" i="2" s="1" a="1"/>
  <c r="O276" i="2" s="1"/>
  <c r="J276" i="2"/>
  <c r="K276" i="2"/>
  <c r="L276" i="2"/>
  <c r="M276" i="2"/>
  <c r="B277" i="2"/>
  <c r="C277" i="2"/>
  <c r="D277" i="2"/>
  <c r="E277" i="2"/>
  <c r="F277" i="2"/>
  <c r="H277" i="2"/>
  <c r="I277" i="2"/>
  <c r="O277" i="2" s="1" a="1"/>
  <c r="O277" i="2" s="1"/>
  <c r="J277" i="2"/>
  <c r="K277" i="2"/>
  <c r="L277" i="2"/>
  <c r="M277" i="2"/>
  <c r="B278" i="2"/>
  <c r="C278" i="2"/>
  <c r="D278" i="2"/>
  <c r="E278" i="2"/>
  <c r="F278" i="2"/>
  <c r="H278" i="2"/>
  <c r="I278" i="2"/>
  <c r="O278" i="2" s="1" a="1"/>
  <c r="O278" i="2" s="1"/>
  <c r="J278" i="2"/>
  <c r="K278" i="2"/>
  <c r="L278" i="2"/>
  <c r="M278" i="2"/>
  <c r="B279" i="2"/>
  <c r="C279" i="2"/>
  <c r="D279" i="2"/>
  <c r="E279" i="2"/>
  <c r="F279" i="2"/>
  <c r="H279" i="2"/>
  <c r="I279" i="2"/>
  <c r="O279" i="2" s="1" a="1"/>
  <c r="O279" i="2" s="1"/>
  <c r="J279" i="2"/>
  <c r="K279" i="2"/>
  <c r="L279" i="2"/>
  <c r="M279" i="2"/>
  <c r="B280" i="2"/>
  <c r="C280" i="2"/>
  <c r="D280" i="2"/>
  <c r="E280" i="2"/>
  <c r="F280" i="2"/>
  <c r="H280" i="2"/>
  <c r="I280" i="2"/>
  <c r="O280" i="2" s="1" a="1"/>
  <c r="O280" i="2" s="1"/>
  <c r="J280" i="2"/>
  <c r="K280" i="2"/>
  <c r="L280" i="2"/>
  <c r="M280" i="2"/>
  <c r="B281" i="2"/>
  <c r="C281" i="2"/>
  <c r="D281" i="2"/>
  <c r="E281" i="2"/>
  <c r="F281" i="2"/>
  <c r="H281" i="2"/>
  <c r="I281" i="2"/>
  <c r="O281" i="2" s="1" a="1"/>
  <c r="O281" i="2" s="1"/>
  <c r="J281" i="2"/>
  <c r="K281" i="2"/>
  <c r="L281" i="2"/>
  <c r="M281" i="2"/>
  <c r="B282" i="2"/>
  <c r="C282" i="2"/>
  <c r="D282" i="2"/>
  <c r="E282" i="2"/>
  <c r="F282" i="2"/>
  <c r="H282" i="2"/>
  <c r="I282" i="2"/>
  <c r="O282" i="2" s="1" a="1"/>
  <c r="O282" i="2" s="1"/>
  <c r="J282" i="2"/>
  <c r="K282" i="2"/>
  <c r="L282" i="2"/>
  <c r="M282" i="2"/>
  <c r="B283" i="2"/>
  <c r="C283" i="2"/>
  <c r="D283" i="2"/>
  <c r="E283" i="2"/>
  <c r="F283" i="2"/>
  <c r="H283" i="2"/>
  <c r="I283" i="2"/>
  <c r="O283" i="2" s="1" a="1"/>
  <c r="O283" i="2" s="1"/>
  <c r="J283" i="2"/>
  <c r="K283" i="2"/>
  <c r="L283" i="2"/>
  <c r="M283" i="2"/>
  <c r="B284" i="2"/>
  <c r="C284" i="2"/>
  <c r="D284" i="2"/>
  <c r="E284" i="2"/>
  <c r="F284" i="2"/>
  <c r="H284" i="2"/>
  <c r="I284" i="2"/>
  <c r="O284" i="2" s="1" a="1"/>
  <c r="O284" i="2" s="1"/>
  <c r="J284" i="2"/>
  <c r="K284" i="2"/>
  <c r="L284" i="2"/>
  <c r="M284" i="2"/>
  <c r="B285" i="2"/>
  <c r="C285" i="2"/>
  <c r="D285" i="2"/>
  <c r="E285" i="2"/>
  <c r="F285" i="2"/>
  <c r="H285" i="2"/>
  <c r="I285" i="2"/>
  <c r="O285" i="2" s="1" a="1"/>
  <c r="O285" i="2" s="1"/>
  <c r="J285" i="2"/>
  <c r="K285" i="2"/>
  <c r="L285" i="2"/>
  <c r="M285" i="2"/>
  <c r="B286" i="2"/>
  <c r="C286" i="2"/>
  <c r="D286" i="2"/>
  <c r="E286" i="2"/>
  <c r="F286" i="2"/>
  <c r="H286" i="2"/>
  <c r="I286" i="2"/>
  <c r="O286" i="2" s="1" a="1"/>
  <c r="O286" i="2" s="1"/>
  <c r="J286" i="2"/>
  <c r="K286" i="2"/>
  <c r="L286" i="2"/>
  <c r="M286" i="2"/>
  <c r="B287" i="2"/>
  <c r="C287" i="2"/>
  <c r="D287" i="2"/>
  <c r="E287" i="2"/>
  <c r="F287" i="2"/>
  <c r="H287" i="2"/>
  <c r="I287" i="2"/>
  <c r="O287" i="2" s="1" a="1"/>
  <c r="O287" i="2" s="1"/>
  <c r="J287" i="2"/>
  <c r="K287" i="2"/>
  <c r="L287" i="2"/>
  <c r="M287" i="2"/>
  <c r="B288" i="2"/>
  <c r="C288" i="2"/>
  <c r="D288" i="2"/>
  <c r="E288" i="2"/>
  <c r="F288" i="2"/>
  <c r="H288" i="2"/>
  <c r="I288" i="2"/>
  <c r="O288" i="2" s="1" a="1"/>
  <c r="O288" i="2" s="1"/>
  <c r="J288" i="2"/>
  <c r="K288" i="2"/>
  <c r="L288" i="2"/>
  <c r="M288" i="2"/>
  <c r="B289" i="2"/>
  <c r="C289" i="2"/>
  <c r="D289" i="2"/>
  <c r="E289" i="2"/>
  <c r="F289" i="2"/>
  <c r="H289" i="2"/>
  <c r="I289" i="2"/>
  <c r="O289" i="2" s="1" a="1"/>
  <c r="O289" i="2" s="1"/>
  <c r="J289" i="2"/>
  <c r="K289" i="2"/>
  <c r="L289" i="2"/>
  <c r="M289" i="2"/>
  <c r="B290" i="2"/>
  <c r="C290" i="2"/>
  <c r="D290" i="2"/>
  <c r="E290" i="2"/>
  <c r="F290" i="2"/>
  <c r="H290" i="2"/>
  <c r="I290" i="2"/>
  <c r="O290" i="2" s="1" a="1"/>
  <c r="O290" i="2" s="1"/>
  <c r="J290" i="2"/>
  <c r="K290" i="2"/>
  <c r="L290" i="2"/>
  <c r="M290" i="2"/>
  <c r="B291" i="2"/>
  <c r="C291" i="2"/>
  <c r="D291" i="2"/>
  <c r="E291" i="2"/>
  <c r="F291" i="2"/>
  <c r="H291" i="2"/>
  <c r="I291" i="2"/>
  <c r="O291" i="2" s="1" a="1"/>
  <c r="O291" i="2" s="1"/>
  <c r="J291" i="2"/>
  <c r="K291" i="2"/>
  <c r="L291" i="2"/>
  <c r="M291" i="2"/>
  <c r="B292" i="2"/>
  <c r="C292" i="2"/>
  <c r="D292" i="2"/>
  <c r="E292" i="2"/>
  <c r="F292" i="2"/>
  <c r="H292" i="2"/>
  <c r="I292" i="2"/>
  <c r="O292" i="2" s="1" a="1"/>
  <c r="O292" i="2" s="1"/>
  <c r="J292" i="2"/>
  <c r="K292" i="2"/>
  <c r="L292" i="2"/>
  <c r="M292" i="2"/>
  <c r="B293" i="2"/>
  <c r="C293" i="2"/>
  <c r="D293" i="2"/>
  <c r="E293" i="2"/>
  <c r="F293" i="2"/>
  <c r="H293" i="2"/>
  <c r="I293" i="2"/>
  <c r="O293" i="2" s="1" a="1"/>
  <c r="O293" i="2" s="1"/>
  <c r="J293" i="2"/>
  <c r="K293" i="2"/>
  <c r="L293" i="2"/>
  <c r="M293" i="2"/>
  <c r="B294" i="2"/>
  <c r="C294" i="2"/>
  <c r="D294" i="2"/>
  <c r="E294" i="2"/>
  <c r="F294" i="2"/>
  <c r="H294" i="2"/>
  <c r="I294" i="2"/>
  <c r="O294" i="2" s="1" a="1"/>
  <c r="O294" i="2" s="1"/>
  <c r="J294" i="2"/>
  <c r="K294" i="2"/>
  <c r="L294" i="2"/>
  <c r="M294" i="2"/>
  <c r="B295" i="2"/>
  <c r="C295" i="2"/>
  <c r="D295" i="2"/>
  <c r="E295" i="2"/>
  <c r="F295" i="2"/>
  <c r="H295" i="2"/>
  <c r="I295" i="2"/>
  <c r="O295" i="2" s="1" a="1"/>
  <c r="O295" i="2" s="1"/>
  <c r="J295" i="2"/>
  <c r="K295" i="2"/>
  <c r="L295" i="2"/>
  <c r="M295" i="2"/>
  <c r="B296" i="2"/>
  <c r="C296" i="2"/>
  <c r="D296" i="2"/>
  <c r="E296" i="2"/>
  <c r="F296" i="2"/>
  <c r="H296" i="2"/>
  <c r="I296" i="2"/>
  <c r="O296" i="2" s="1" a="1"/>
  <c r="O296" i="2" s="1"/>
  <c r="J296" i="2"/>
  <c r="K296" i="2"/>
  <c r="L296" i="2"/>
  <c r="M296" i="2"/>
  <c r="B297" i="2"/>
  <c r="C297" i="2"/>
  <c r="D297" i="2"/>
  <c r="E297" i="2"/>
  <c r="F297" i="2"/>
  <c r="H297" i="2"/>
  <c r="I297" i="2"/>
  <c r="O297" i="2" s="1" a="1"/>
  <c r="O297" i="2" s="1"/>
  <c r="J297" i="2"/>
  <c r="K297" i="2"/>
  <c r="L297" i="2"/>
  <c r="M297" i="2"/>
  <c r="B298" i="2"/>
  <c r="C298" i="2"/>
  <c r="D298" i="2"/>
  <c r="E298" i="2"/>
  <c r="F298" i="2"/>
  <c r="H298" i="2"/>
  <c r="I298" i="2"/>
  <c r="O298" i="2" s="1" a="1"/>
  <c r="O298" i="2" s="1"/>
  <c r="J298" i="2"/>
  <c r="K298" i="2"/>
  <c r="L298" i="2"/>
  <c r="M298" i="2"/>
  <c r="B299" i="2"/>
  <c r="C299" i="2"/>
  <c r="D299" i="2"/>
  <c r="E299" i="2"/>
  <c r="F299" i="2"/>
  <c r="H299" i="2"/>
  <c r="I299" i="2"/>
  <c r="O299" i="2" s="1" a="1"/>
  <c r="O299" i="2" s="1"/>
  <c r="J299" i="2"/>
  <c r="K299" i="2"/>
  <c r="L299" i="2"/>
  <c r="M299" i="2"/>
  <c r="B300" i="2"/>
  <c r="C300" i="2"/>
  <c r="D300" i="2"/>
  <c r="E300" i="2"/>
  <c r="F300" i="2"/>
  <c r="H300" i="2"/>
  <c r="I300" i="2"/>
  <c r="O300" i="2" s="1" a="1"/>
  <c r="O300" i="2" s="1"/>
  <c r="J300" i="2"/>
  <c r="K300" i="2"/>
  <c r="L300" i="2"/>
  <c r="M300" i="2"/>
  <c r="B301" i="2"/>
  <c r="C301" i="2"/>
  <c r="D301" i="2"/>
  <c r="E301" i="2"/>
  <c r="F301" i="2"/>
  <c r="H301" i="2"/>
  <c r="I301" i="2"/>
  <c r="O301" i="2" s="1" a="1"/>
  <c r="O301" i="2" s="1"/>
  <c r="J301" i="2"/>
  <c r="K301" i="2"/>
  <c r="L301" i="2"/>
  <c r="M301" i="2"/>
  <c r="B302" i="2"/>
  <c r="C302" i="2"/>
  <c r="D302" i="2"/>
  <c r="E302" i="2"/>
  <c r="F302" i="2"/>
  <c r="H302" i="2"/>
  <c r="I302" i="2"/>
  <c r="O302" i="2" s="1" a="1"/>
  <c r="O302" i="2" s="1"/>
  <c r="J302" i="2"/>
  <c r="K302" i="2"/>
  <c r="L302" i="2"/>
  <c r="M302" i="2"/>
  <c r="B303" i="2"/>
  <c r="C303" i="2"/>
  <c r="D303" i="2"/>
  <c r="E303" i="2"/>
  <c r="F303" i="2"/>
  <c r="H303" i="2"/>
  <c r="I303" i="2"/>
  <c r="O303" i="2" s="1" a="1"/>
  <c r="O303" i="2" s="1"/>
  <c r="J303" i="2"/>
  <c r="K303" i="2"/>
  <c r="L303" i="2"/>
  <c r="M303" i="2"/>
  <c r="B304" i="2"/>
  <c r="C304" i="2"/>
  <c r="D304" i="2"/>
  <c r="E304" i="2"/>
  <c r="F304" i="2"/>
  <c r="H304" i="2"/>
  <c r="I304" i="2"/>
  <c r="O304" i="2" s="1" a="1"/>
  <c r="O304" i="2" s="1"/>
  <c r="J304" i="2"/>
  <c r="K304" i="2"/>
  <c r="L304" i="2"/>
  <c r="M304" i="2"/>
  <c r="B305" i="2"/>
  <c r="C305" i="2"/>
  <c r="D305" i="2"/>
  <c r="E305" i="2"/>
  <c r="F305" i="2"/>
  <c r="H305" i="2"/>
  <c r="I305" i="2"/>
  <c r="O305" i="2" s="1" a="1"/>
  <c r="O305" i="2" s="1"/>
  <c r="J305" i="2"/>
  <c r="K305" i="2"/>
  <c r="L305" i="2"/>
  <c r="M305" i="2"/>
  <c r="B306" i="2"/>
  <c r="C306" i="2"/>
  <c r="D306" i="2"/>
  <c r="E306" i="2"/>
  <c r="F306" i="2"/>
  <c r="H306" i="2"/>
  <c r="I306" i="2"/>
  <c r="O306" i="2" s="1" a="1"/>
  <c r="O306" i="2" s="1"/>
  <c r="J306" i="2"/>
  <c r="K306" i="2"/>
  <c r="L306" i="2"/>
  <c r="M306" i="2"/>
  <c r="B307" i="2"/>
  <c r="C307" i="2"/>
  <c r="D307" i="2"/>
  <c r="E307" i="2"/>
  <c r="F307" i="2"/>
  <c r="H307" i="2"/>
  <c r="I307" i="2"/>
  <c r="O307" i="2" s="1" a="1"/>
  <c r="O307" i="2" s="1"/>
  <c r="J307" i="2"/>
  <c r="K307" i="2"/>
  <c r="L307" i="2"/>
  <c r="M307" i="2"/>
  <c r="B308" i="2"/>
  <c r="C308" i="2"/>
  <c r="D308" i="2"/>
  <c r="E308" i="2"/>
  <c r="F308" i="2"/>
  <c r="H308" i="2"/>
  <c r="I308" i="2"/>
  <c r="O308" i="2" s="1" a="1"/>
  <c r="O308" i="2" s="1"/>
  <c r="J308" i="2"/>
  <c r="K308" i="2"/>
  <c r="L308" i="2"/>
  <c r="M308" i="2"/>
  <c r="B309" i="2"/>
  <c r="C309" i="2"/>
  <c r="D309" i="2"/>
  <c r="E309" i="2"/>
  <c r="F309" i="2"/>
  <c r="H309" i="2"/>
  <c r="I309" i="2"/>
  <c r="O309" i="2" s="1" a="1"/>
  <c r="O309" i="2" s="1"/>
  <c r="J309" i="2"/>
  <c r="K309" i="2"/>
  <c r="L309" i="2"/>
  <c r="M309" i="2"/>
  <c r="B310" i="2"/>
  <c r="C310" i="2"/>
  <c r="D310" i="2"/>
  <c r="E310" i="2"/>
  <c r="F310" i="2"/>
  <c r="H310" i="2"/>
  <c r="I310" i="2"/>
  <c r="O310" i="2" s="1" a="1"/>
  <c r="O310" i="2" s="1"/>
  <c r="J310" i="2"/>
  <c r="K310" i="2"/>
  <c r="L310" i="2"/>
  <c r="M310" i="2"/>
  <c r="B311" i="2"/>
  <c r="C311" i="2"/>
  <c r="D311" i="2"/>
  <c r="E311" i="2"/>
  <c r="F311" i="2"/>
  <c r="H311" i="2"/>
  <c r="I311" i="2"/>
  <c r="O311" i="2" s="1" a="1"/>
  <c r="O311" i="2" s="1"/>
  <c r="J311" i="2"/>
  <c r="K311" i="2"/>
  <c r="L311" i="2"/>
  <c r="M311" i="2"/>
  <c r="B312" i="2"/>
  <c r="C312" i="2"/>
  <c r="D312" i="2"/>
  <c r="E312" i="2"/>
  <c r="F312" i="2"/>
  <c r="H312" i="2"/>
  <c r="I312" i="2"/>
  <c r="O312" i="2" s="1" a="1"/>
  <c r="O312" i="2" s="1"/>
  <c r="J312" i="2"/>
  <c r="K312" i="2"/>
  <c r="L312" i="2"/>
  <c r="M312" i="2"/>
  <c r="B313" i="2"/>
  <c r="C313" i="2"/>
  <c r="D313" i="2"/>
  <c r="E313" i="2"/>
  <c r="F313" i="2"/>
  <c r="H313" i="2"/>
  <c r="I313" i="2"/>
  <c r="O313" i="2" s="1" a="1"/>
  <c r="O313" i="2" s="1"/>
  <c r="J313" i="2"/>
  <c r="K313" i="2"/>
  <c r="L313" i="2"/>
  <c r="M313" i="2"/>
  <c r="B314" i="2"/>
  <c r="C314" i="2"/>
  <c r="D314" i="2"/>
  <c r="E314" i="2"/>
  <c r="F314" i="2"/>
  <c r="H314" i="2"/>
  <c r="I314" i="2"/>
  <c r="O314" i="2" s="1" a="1"/>
  <c r="O314" i="2" s="1"/>
  <c r="J314" i="2"/>
  <c r="K314" i="2"/>
  <c r="L314" i="2"/>
  <c r="M314" i="2"/>
  <c r="B315" i="2"/>
  <c r="C315" i="2"/>
  <c r="D315" i="2"/>
  <c r="E315" i="2"/>
  <c r="F315" i="2"/>
  <c r="H315" i="2"/>
  <c r="I315" i="2"/>
  <c r="O315" i="2" s="1" a="1"/>
  <c r="O315" i="2" s="1"/>
  <c r="J315" i="2"/>
  <c r="K315" i="2"/>
  <c r="L315" i="2"/>
  <c r="M315" i="2"/>
  <c r="B316" i="2"/>
  <c r="C316" i="2"/>
  <c r="D316" i="2"/>
  <c r="E316" i="2"/>
  <c r="F316" i="2"/>
  <c r="H316" i="2"/>
  <c r="I316" i="2"/>
  <c r="O316" i="2" s="1" a="1"/>
  <c r="O316" i="2" s="1"/>
  <c r="J316" i="2"/>
  <c r="K316" i="2"/>
  <c r="L316" i="2"/>
  <c r="M316" i="2"/>
  <c r="B317" i="2"/>
  <c r="C317" i="2"/>
  <c r="D317" i="2"/>
  <c r="E317" i="2"/>
  <c r="F317" i="2"/>
  <c r="H317" i="2"/>
  <c r="I317" i="2"/>
  <c r="O317" i="2" s="1" a="1"/>
  <c r="O317" i="2" s="1"/>
  <c r="J317" i="2"/>
  <c r="K317" i="2"/>
  <c r="L317" i="2"/>
  <c r="M317" i="2"/>
  <c r="B318" i="2"/>
  <c r="C318" i="2"/>
  <c r="D318" i="2"/>
  <c r="E318" i="2"/>
  <c r="F318" i="2"/>
  <c r="H318" i="2"/>
  <c r="I318" i="2"/>
  <c r="O318" i="2" s="1" a="1"/>
  <c r="O318" i="2" s="1"/>
  <c r="J318" i="2"/>
  <c r="K318" i="2"/>
  <c r="L318" i="2"/>
  <c r="M318" i="2"/>
  <c r="B319" i="2"/>
  <c r="C319" i="2"/>
  <c r="D319" i="2"/>
  <c r="E319" i="2"/>
  <c r="F319" i="2"/>
  <c r="H319" i="2"/>
  <c r="I319" i="2"/>
  <c r="O319" i="2" s="1" a="1"/>
  <c r="O319" i="2" s="1"/>
  <c r="J319" i="2"/>
  <c r="K319" i="2"/>
  <c r="L319" i="2"/>
  <c r="M319" i="2"/>
  <c r="B320" i="2"/>
  <c r="C320" i="2"/>
  <c r="D320" i="2"/>
  <c r="E320" i="2"/>
  <c r="F320" i="2"/>
  <c r="H320" i="2"/>
  <c r="I320" i="2"/>
  <c r="O320" i="2" s="1" a="1"/>
  <c r="O320" i="2" s="1"/>
  <c r="J320" i="2"/>
  <c r="K320" i="2"/>
  <c r="L320" i="2"/>
  <c r="M320" i="2"/>
  <c r="B321" i="2"/>
  <c r="C321" i="2"/>
  <c r="D321" i="2"/>
  <c r="E321" i="2"/>
  <c r="F321" i="2"/>
  <c r="H321" i="2"/>
  <c r="I321" i="2"/>
  <c r="O321" i="2" s="1" a="1"/>
  <c r="O321" i="2" s="1"/>
  <c r="J321" i="2"/>
  <c r="K321" i="2"/>
  <c r="L321" i="2"/>
  <c r="M321" i="2"/>
  <c r="B322" i="2"/>
  <c r="C322" i="2"/>
  <c r="D322" i="2"/>
  <c r="E322" i="2"/>
  <c r="F322" i="2"/>
  <c r="H322" i="2"/>
  <c r="I322" i="2"/>
  <c r="O322" i="2" s="1" a="1"/>
  <c r="O322" i="2" s="1"/>
  <c r="J322" i="2"/>
  <c r="K322" i="2"/>
  <c r="L322" i="2"/>
  <c r="M322" i="2"/>
  <c r="B323" i="2"/>
  <c r="C323" i="2"/>
  <c r="D323" i="2"/>
  <c r="E323" i="2"/>
  <c r="F323" i="2"/>
  <c r="H323" i="2"/>
  <c r="I323" i="2"/>
  <c r="O323" i="2" s="1" a="1"/>
  <c r="O323" i="2" s="1"/>
  <c r="J323" i="2"/>
  <c r="K323" i="2"/>
  <c r="L323" i="2"/>
  <c r="M323" i="2"/>
  <c r="B324" i="2"/>
  <c r="C324" i="2"/>
  <c r="D324" i="2"/>
  <c r="E324" i="2"/>
  <c r="F324" i="2"/>
  <c r="H324" i="2"/>
  <c r="I324" i="2"/>
  <c r="O324" i="2" s="1" a="1"/>
  <c r="O324" i="2" s="1"/>
  <c r="J324" i="2"/>
  <c r="K324" i="2"/>
  <c r="L324" i="2"/>
  <c r="M324" i="2"/>
  <c r="B325" i="2"/>
  <c r="C325" i="2"/>
  <c r="D325" i="2"/>
  <c r="E325" i="2"/>
  <c r="F325" i="2"/>
  <c r="H325" i="2"/>
  <c r="I325" i="2"/>
  <c r="O325" i="2" s="1" a="1"/>
  <c r="O325" i="2" s="1"/>
  <c r="J325" i="2"/>
  <c r="K325" i="2"/>
  <c r="L325" i="2"/>
  <c r="M325" i="2"/>
  <c r="B326" i="2"/>
  <c r="C326" i="2"/>
  <c r="D326" i="2"/>
  <c r="E326" i="2"/>
  <c r="F326" i="2"/>
  <c r="H326" i="2"/>
  <c r="I326" i="2"/>
  <c r="O326" i="2" s="1" a="1"/>
  <c r="O326" i="2" s="1"/>
  <c r="J326" i="2"/>
  <c r="K326" i="2"/>
  <c r="L326" i="2"/>
  <c r="M326" i="2"/>
  <c r="B327" i="2"/>
  <c r="C327" i="2"/>
  <c r="D327" i="2"/>
  <c r="E327" i="2"/>
  <c r="F327" i="2"/>
  <c r="H327" i="2"/>
  <c r="I327" i="2"/>
  <c r="O327" i="2" s="1" a="1"/>
  <c r="O327" i="2" s="1"/>
  <c r="J327" i="2"/>
  <c r="K327" i="2"/>
  <c r="L327" i="2"/>
  <c r="M327" i="2"/>
  <c r="B328" i="2"/>
  <c r="C328" i="2"/>
  <c r="D328" i="2"/>
  <c r="E328" i="2"/>
  <c r="F328" i="2"/>
  <c r="H328" i="2"/>
  <c r="I328" i="2"/>
  <c r="O328" i="2" s="1" a="1"/>
  <c r="O328" i="2" s="1"/>
  <c r="J328" i="2"/>
  <c r="K328" i="2"/>
  <c r="L328" i="2"/>
  <c r="M328" i="2"/>
  <c r="B329" i="2"/>
  <c r="C329" i="2"/>
  <c r="D329" i="2"/>
  <c r="E329" i="2"/>
  <c r="F329" i="2"/>
  <c r="H329" i="2"/>
  <c r="I329" i="2"/>
  <c r="O329" i="2" s="1" a="1"/>
  <c r="O329" i="2" s="1"/>
  <c r="J329" i="2"/>
  <c r="K329" i="2"/>
  <c r="L329" i="2"/>
  <c r="M329" i="2"/>
  <c r="B330" i="2"/>
  <c r="C330" i="2"/>
  <c r="D330" i="2"/>
  <c r="E330" i="2"/>
  <c r="F330" i="2"/>
  <c r="H330" i="2"/>
  <c r="I330" i="2"/>
  <c r="O330" i="2" s="1" a="1"/>
  <c r="O330" i="2" s="1"/>
  <c r="J330" i="2"/>
  <c r="K330" i="2"/>
  <c r="L330" i="2"/>
  <c r="M330" i="2"/>
  <c r="B331" i="2"/>
  <c r="C331" i="2"/>
  <c r="D331" i="2"/>
  <c r="E331" i="2"/>
  <c r="F331" i="2"/>
  <c r="H331" i="2"/>
  <c r="I331" i="2"/>
  <c r="O331" i="2" s="1" a="1"/>
  <c r="O331" i="2" s="1"/>
  <c r="J331" i="2"/>
  <c r="K331" i="2"/>
  <c r="L331" i="2"/>
  <c r="M331" i="2"/>
  <c r="B332" i="2"/>
  <c r="C332" i="2"/>
  <c r="D332" i="2"/>
  <c r="E332" i="2"/>
  <c r="F332" i="2"/>
  <c r="H332" i="2"/>
  <c r="I332" i="2"/>
  <c r="O332" i="2" s="1" a="1"/>
  <c r="O332" i="2" s="1"/>
  <c r="J332" i="2"/>
  <c r="K332" i="2"/>
  <c r="L332" i="2"/>
  <c r="M332" i="2"/>
  <c r="B333" i="2"/>
  <c r="C333" i="2"/>
  <c r="D333" i="2"/>
  <c r="E333" i="2"/>
  <c r="F333" i="2"/>
  <c r="H333" i="2"/>
  <c r="I333" i="2"/>
  <c r="O333" i="2" s="1" a="1"/>
  <c r="O333" i="2" s="1"/>
  <c r="J333" i="2"/>
  <c r="K333" i="2"/>
  <c r="L333" i="2"/>
  <c r="M333" i="2"/>
  <c r="B334" i="2"/>
  <c r="C334" i="2"/>
  <c r="D334" i="2"/>
  <c r="E334" i="2"/>
  <c r="F334" i="2"/>
  <c r="H334" i="2"/>
  <c r="I334" i="2"/>
  <c r="O334" i="2" s="1" a="1"/>
  <c r="O334" i="2" s="1"/>
  <c r="J334" i="2"/>
  <c r="K334" i="2"/>
  <c r="L334" i="2"/>
  <c r="M334" i="2"/>
  <c r="B335" i="2"/>
  <c r="C335" i="2"/>
  <c r="D335" i="2"/>
  <c r="E335" i="2"/>
  <c r="F335" i="2"/>
  <c r="H335" i="2"/>
  <c r="I335" i="2"/>
  <c r="O335" i="2" s="1" a="1"/>
  <c r="O335" i="2" s="1"/>
  <c r="J335" i="2"/>
  <c r="K335" i="2"/>
  <c r="L335" i="2"/>
  <c r="M335" i="2"/>
  <c r="B336" i="2"/>
  <c r="C336" i="2"/>
  <c r="D336" i="2"/>
  <c r="E336" i="2"/>
  <c r="F336" i="2"/>
  <c r="H336" i="2"/>
  <c r="I336" i="2"/>
  <c r="O336" i="2" s="1" a="1"/>
  <c r="O336" i="2" s="1"/>
  <c r="J336" i="2"/>
  <c r="K336" i="2"/>
  <c r="L336" i="2"/>
  <c r="M336" i="2"/>
  <c r="B337" i="2"/>
  <c r="C337" i="2"/>
  <c r="D337" i="2"/>
  <c r="E337" i="2"/>
  <c r="F337" i="2"/>
  <c r="H337" i="2"/>
  <c r="I337" i="2"/>
  <c r="O337" i="2" s="1" a="1"/>
  <c r="O337" i="2" s="1"/>
  <c r="J337" i="2"/>
  <c r="K337" i="2"/>
  <c r="L337" i="2"/>
  <c r="M337" i="2"/>
  <c r="B338" i="2"/>
  <c r="C338" i="2"/>
  <c r="D338" i="2"/>
  <c r="E338" i="2"/>
  <c r="F338" i="2"/>
  <c r="H338" i="2"/>
  <c r="I338" i="2"/>
  <c r="O338" i="2" s="1" a="1"/>
  <c r="O338" i="2" s="1"/>
  <c r="J338" i="2"/>
  <c r="K338" i="2"/>
  <c r="L338" i="2"/>
  <c r="M338" i="2"/>
  <c r="B339" i="2"/>
  <c r="C339" i="2"/>
  <c r="D339" i="2"/>
  <c r="E339" i="2"/>
  <c r="F339" i="2"/>
  <c r="H339" i="2"/>
  <c r="I339" i="2"/>
  <c r="O339" i="2" s="1" a="1"/>
  <c r="O339" i="2" s="1"/>
  <c r="J339" i="2"/>
  <c r="K339" i="2"/>
  <c r="L339" i="2"/>
  <c r="M339" i="2"/>
  <c r="B340" i="2"/>
  <c r="C340" i="2"/>
  <c r="D340" i="2"/>
  <c r="E340" i="2"/>
  <c r="F340" i="2"/>
  <c r="H340" i="2"/>
  <c r="I340" i="2"/>
  <c r="O340" i="2" s="1" a="1"/>
  <c r="O340" i="2" s="1"/>
  <c r="J340" i="2"/>
  <c r="K340" i="2"/>
  <c r="L340" i="2"/>
  <c r="M340" i="2"/>
  <c r="B341" i="2"/>
  <c r="C341" i="2"/>
  <c r="D341" i="2"/>
  <c r="E341" i="2"/>
  <c r="F341" i="2"/>
  <c r="H341" i="2"/>
  <c r="I341" i="2"/>
  <c r="O341" i="2" s="1" a="1"/>
  <c r="O341" i="2" s="1"/>
  <c r="J341" i="2"/>
  <c r="K341" i="2"/>
  <c r="L341" i="2"/>
  <c r="M341" i="2"/>
  <c r="B342" i="2"/>
  <c r="C342" i="2"/>
  <c r="D342" i="2"/>
  <c r="E342" i="2"/>
  <c r="F342" i="2"/>
  <c r="H342" i="2"/>
  <c r="I342" i="2"/>
  <c r="O342" i="2" s="1" a="1"/>
  <c r="O342" i="2" s="1"/>
  <c r="J342" i="2"/>
  <c r="K342" i="2"/>
  <c r="L342" i="2"/>
  <c r="M342" i="2"/>
  <c r="B343" i="2"/>
  <c r="C343" i="2"/>
  <c r="D343" i="2"/>
  <c r="E343" i="2"/>
  <c r="F343" i="2"/>
  <c r="H343" i="2"/>
  <c r="I343" i="2"/>
  <c r="O343" i="2" s="1" a="1"/>
  <c r="O343" i="2" s="1"/>
  <c r="J343" i="2"/>
  <c r="K343" i="2"/>
  <c r="L343" i="2"/>
  <c r="M343" i="2"/>
  <c r="B344" i="2"/>
  <c r="C344" i="2"/>
  <c r="D344" i="2"/>
  <c r="E344" i="2"/>
  <c r="F344" i="2"/>
  <c r="H344" i="2"/>
  <c r="I344" i="2"/>
  <c r="O344" i="2" s="1" a="1"/>
  <c r="O344" i="2" s="1"/>
  <c r="J344" i="2"/>
  <c r="K344" i="2"/>
  <c r="L344" i="2"/>
  <c r="M344" i="2"/>
  <c r="B345" i="2"/>
  <c r="C345" i="2"/>
  <c r="D345" i="2"/>
  <c r="E345" i="2"/>
  <c r="F345" i="2"/>
  <c r="H345" i="2"/>
  <c r="I345" i="2"/>
  <c r="O345" i="2" s="1" a="1"/>
  <c r="O345" i="2" s="1"/>
  <c r="J345" i="2"/>
  <c r="K345" i="2"/>
  <c r="L345" i="2"/>
  <c r="M345" i="2"/>
  <c r="B346" i="2"/>
  <c r="C346" i="2"/>
  <c r="D346" i="2"/>
  <c r="E346" i="2"/>
  <c r="F346" i="2"/>
  <c r="H346" i="2"/>
  <c r="I346" i="2"/>
  <c r="O346" i="2" s="1" a="1"/>
  <c r="O346" i="2" s="1"/>
  <c r="J346" i="2"/>
  <c r="K346" i="2"/>
  <c r="L346" i="2"/>
  <c r="M346" i="2"/>
  <c r="B347" i="2"/>
  <c r="C347" i="2"/>
  <c r="D347" i="2"/>
  <c r="E347" i="2"/>
  <c r="F347" i="2"/>
  <c r="H347" i="2"/>
  <c r="I347" i="2"/>
  <c r="O347" i="2" s="1" a="1"/>
  <c r="O347" i="2" s="1"/>
  <c r="J347" i="2"/>
  <c r="K347" i="2"/>
  <c r="L347" i="2"/>
  <c r="M347" i="2"/>
  <c r="B348" i="2"/>
  <c r="C348" i="2"/>
  <c r="D348" i="2"/>
  <c r="E348" i="2"/>
  <c r="F348" i="2"/>
  <c r="H348" i="2"/>
  <c r="I348" i="2"/>
  <c r="O348" i="2" s="1" a="1"/>
  <c r="O348" i="2" s="1"/>
  <c r="J348" i="2"/>
  <c r="K348" i="2"/>
  <c r="L348" i="2"/>
  <c r="M348" i="2"/>
  <c r="B349" i="2"/>
  <c r="C349" i="2"/>
  <c r="D349" i="2"/>
  <c r="E349" i="2"/>
  <c r="F349" i="2"/>
  <c r="H349" i="2"/>
  <c r="I349" i="2"/>
  <c r="O349" i="2" s="1" a="1"/>
  <c r="O349" i="2" s="1"/>
  <c r="J349" i="2"/>
  <c r="K349" i="2"/>
  <c r="L349" i="2"/>
  <c r="M349" i="2"/>
  <c r="B350" i="2"/>
  <c r="C350" i="2"/>
  <c r="D350" i="2"/>
  <c r="E350" i="2"/>
  <c r="F350" i="2"/>
  <c r="H350" i="2"/>
  <c r="I350" i="2"/>
  <c r="O350" i="2" s="1" a="1"/>
  <c r="O350" i="2" s="1"/>
  <c r="J350" i="2"/>
  <c r="K350" i="2"/>
  <c r="L350" i="2"/>
  <c r="M350" i="2"/>
  <c r="B351" i="2"/>
  <c r="C351" i="2"/>
  <c r="D351" i="2"/>
  <c r="E351" i="2"/>
  <c r="F351" i="2"/>
  <c r="H351" i="2"/>
  <c r="I351" i="2"/>
  <c r="O351" i="2" s="1" a="1"/>
  <c r="O351" i="2" s="1"/>
  <c r="J351" i="2"/>
  <c r="K351" i="2"/>
  <c r="L351" i="2"/>
  <c r="M351" i="2"/>
  <c r="B352" i="2"/>
  <c r="C352" i="2"/>
  <c r="D352" i="2"/>
  <c r="E352" i="2"/>
  <c r="F352" i="2"/>
  <c r="H352" i="2"/>
  <c r="I352" i="2"/>
  <c r="O352" i="2" s="1" a="1"/>
  <c r="O352" i="2" s="1"/>
  <c r="J352" i="2"/>
  <c r="K352" i="2"/>
  <c r="L352" i="2"/>
  <c r="M352" i="2"/>
  <c r="B353" i="2"/>
  <c r="C353" i="2"/>
  <c r="D353" i="2"/>
  <c r="E353" i="2"/>
  <c r="F353" i="2"/>
  <c r="H353" i="2"/>
  <c r="I353" i="2"/>
  <c r="O353" i="2" s="1" a="1"/>
  <c r="O353" i="2" s="1"/>
  <c r="J353" i="2"/>
  <c r="K353" i="2"/>
  <c r="L353" i="2"/>
  <c r="M353" i="2"/>
  <c r="B354" i="2"/>
  <c r="C354" i="2"/>
  <c r="D354" i="2"/>
  <c r="E354" i="2"/>
  <c r="F354" i="2"/>
  <c r="H354" i="2"/>
  <c r="I354" i="2"/>
  <c r="O354" i="2" s="1" a="1"/>
  <c r="O354" i="2" s="1"/>
  <c r="J354" i="2"/>
  <c r="K354" i="2"/>
  <c r="L354" i="2"/>
  <c r="M354" i="2"/>
  <c r="B355" i="2"/>
  <c r="C355" i="2"/>
  <c r="D355" i="2"/>
  <c r="E355" i="2"/>
  <c r="F355" i="2"/>
  <c r="H355" i="2"/>
  <c r="I355" i="2"/>
  <c r="O355" i="2" s="1" a="1"/>
  <c r="O355" i="2" s="1"/>
  <c r="J355" i="2"/>
  <c r="K355" i="2"/>
  <c r="L355" i="2"/>
  <c r="M355" i="2"/>
  <c r="B356" i="2"/>
  <c r="C356" i="2"/>
  <c r="D356" i="2"/>
  <c r="E356" i="2"/>
  <c r="F356" i="2"/>
  <c r="H356" i="2"/>
  <c r="I356" i="2"/>
  <c r="O356" i="2" s="1" a="1"/>
  <c r="O356" i="2" s="1"/>
  <c r="J356" i="2"/>
  <c r="K356" i="2"/>
  <c r="L356" i="2"/>
  <c r="M356" i="2"/>
  <c r="B357" i="2"/>
  <c r="C357" i="2"/>
  <c r="D357" i="2"/>
  <c r="E357" i="2"/>
  <c r="F357" i="2"/>
  <c r="H357" i="2"/>
  <c r="I357" i="2"/>
  <c r="O357" i="2" s="1" a="1"/>
  <c r="O357" i="2" s="1"/>
  <c r="J357" i="2"/>
  <c r="K357" i="2"/>
  <c r="L357" i="2"/>
  <c r="M357" i="2"/>
  <c r="B358" i="2"/>
  <c r="C358" i="2"/>
  <c r="D358" i="2"/>
  <c r="E358" i="2"/>
  <c r="F358" i="2"/>
  <c r="H358" i="2"/>
  <c r="I358" i="2"/>
  <c r="O358" i="2" s="1" a="1"/>
  <c r="O358" i="2" s="1"/>
  <c r="J358" i="2"/>
  <c r="K358" i="2"/>
  <c r="L358" i="2"/>
  <c r="M358" i="2"/>
  <c r="B359" i="2"/>
  <c r="C359" i="2"/>
  <c r="D359" i="2"/>
  <c r="E359" i="2"/>
  <c r="F359" i="2"/>
  <c r="H359" i="2"/>
  <c r="I359" i="2"/>
  <c r="O359" i="2" s="1" a="1"/>
  <c r="O359" i="2" s="1"/>
  <c r="J359" i="2"/>
  <c r="K359" i="2"/>
  <c r="L359" i="2"/>
  <c r="M359" i="2"/>
  <c r="B360" i="2"/>
  <c r="C360" i="2"/>
  <c r="D360" i="2"/>
  <c r="E360" i="2"/>
  <c r="F360" i="2"/>
  <c r="H360" i="2"/>
  <c r="I360" i="2"/>
  <c r="O360" i="2" s="1" a="1"/>
  <c r="O360" i="2" s="1"/>
  <c r="J360" i="2"/>
  <c r="K360" i="2"/>
  <c r="L360" i="2"/>
  <c r="M360" i="2"/>
  <c r="B361" i="2"/>
  <c r="C361" i="2"/>
  <c r="D361" i="2"/>
  <c r="E361" i="2"/>
  <c r="F361" i="2"/>
  <c r="H361" i="2"/>
  <c r="I361" i="2"/>
  <c r="O361" i="2" s="1" a="1"/>
  <c r="O361" i="2" s="1"/>
  <c r="J361" i="2"/>
  <c r="K361" i="2"/>
  <c r="L361" i="2"/>
  <c r="M361" i="2"/>
  <c r="B362" i="2"/>
  <c r="C362" i="2"/>
  <c r="D362" i="2"/>
  <c r="E362" i="2"/>
  <c r="F362" i="2"/>
  <c r="H362" i="2"/>
  <c r="I362" i="2"/>
  <c r="O362" i="2" s="1" a="1"/>
  <c r="O362" i="2" s="1"/>
  <c r="J362" i="2"/>
  <c r="K362" i="2"/>
  <c r="L362" i="2"/>
  <c r="M362" i="2"/>
  <c r="B363" i="2"/>
  <c r="C363" i="2"/>
  <c r="D363" i="2"/>
  <c r="E363" i="2"/>
  <c r="F363" i="2"/>
  <c r="H363" i="2"/>
  <c r="I363" i="2"/>
  <c r="O363" i="2" s="1" a="1"/>
  <c r="O363" i="2" s="1"/>
  <c r="J363" i="2"/>
  <c r="K363" i="2"/>
  <c r="L363" i="2"/>
  <c r="M363" i="2"/>
  <c r="B364" i="2"/>
  <c r="C364" i="2"/>
  <c r="D364" i="2"/>
  <c r="E364" i="2"/>
  <c r="F364" i="2"/>
  <c r="H364" i="2"/>
  <c r="I364" i="2"/>
  <c r="O364" i="2" s="1" a="1"/>
  <c r="O364" i="2" s="1"/>
  <c r="J364" i="2"/>
  <c r="K364" i="2"/>
  <c r="L364" i="2"/>
  <c r="M364" i="2"/>
  <c r="B365" i="2"/>
  <c r="C365" i="2"/>
  <c r="D365" i="2"/>
  <c r="E365" i="2"/>
  <c r="F365" i="2"/>
  <c r="H365" i="2"/>
  <c r="I365" i="2"/>
  <c r="O365" i="2" s="1" a="1"/>
  <c r="O365" i="2" s="1"/>
  <c r="J365" i="2"/>
  <c r="K365" i="2"/>
  <c r="L365" i="2"/>
  <c r="M365" i="2"/>
  <c r="B366" i="2"/>
  <c r="C366" i="2"/>
  <c r="D366" i="2"/>
  <c r="E366" i="2"/>
  <c r="F366" i="2"/>
  <c r="H366" i="2"/>
  <c r="I366" i="2"/>
  <c r="O366" i="2" s="1" a="1"/>
  <c r="O366" i="2" s="1"/>
  <c r="J366" i="2"/>
  <c r="K366" i="2"/>
  <c r="L366" i="2"/>
  <c r="M366" i="2"/>
  <c r="B367" i="2"/>
  <c r="C367" i="2"/>
  <c r="D367" i="2"/>
  <c r="E367" i="2"/>
  <c r="F367" i="2"/>
  <c r="H367" i="2"/>
  <c r="I367" i="2"/>
  <c r="O367" i="2" s="1" a="1"/>
  <c r="O367" i="2" s="1"/>
  <c r="J367" i="2"/>
  <c r="K367" i="2"/>
  <c r="L367" i="2"/>
  <c r="M367" i="2"/>
  <c r="B368" i="2"/>
  <c r="C368" i="2"/>
  <c r="D368" i="2"/>
  <c r="E368" i="2"/>
  <c r="F368" i="2"/>
  <c r="H368" i="2"/>
  <c r="I368" i="2"/>
  <c r="O368" i="2" s="1" a="1"/>
  <c r="O368" i="2" s="1"/>
  <c r="J368" i="2"/>
  <c r="K368" i="2"/>
  <c r="L368" i="2"/>
  <c r="M368" i="2"/>
  <c r="B369" i="2"/>
  <c r="C369" i="2"/>
  <c r="D369" i="2"/>
  <c r="E369" i="2"/>
  <c r="F369" i="2"/>
  <c r="H369" i="2"/>
  <c r="I369" i="2"/>
  <c r="O369" i="2" s="1" a="1"/>
  <c r="O369" i="2" s="1"/>
  <c r="J369" i="2"/>
  <c r="K369" i="2"/>
  <c r="L369" i="2"/>
  <c r="M369" i="2"/>
  <c r="B370" i="2"/>
  <c r="C370" i="2"/>
  <c r="D370" i="2"/>
  <c r="E370" i="2"/>
  <c r="F370" i="2"/>
  <c r="H370" i="2"/>
  <c r="I370" i="2"/>
  <c r="O370" i="2" s="1" a="1"/>
  <c r="O370" i="2" s="1"/>
  <c r="J370" i="2"/>
  <c r="K370" i="2"/>
  <c r="L370" i="2"/>
  <c r="M370" i="2"/>
  <c r="B371" i="2"/>
  <c r="C371" i="2"/>
  <c r="D371" i="2"/>
  <c r="E371" i="2"/>
  <c r="F371" i="2"/>
  <c r="H371" i="2"/>
  <c r="I371" i="2"/>
  <c r="O371" i="2" s="1" a="1"/>
  <c r="O371" i="2" s="1"/>
  <c r="J371" i="2"/>
  <c r="K371" i="2"/>
  <c r="L371" i="2"/>
  <c r="M371" i="2"/>
  <c r="B372" i="2"/>
  <c r="C372" i="2"/>
  <c r="D372" i="2"/>
  <c r="E372" i="2"/>
  <c r="F372" i="2"/>
  <c r="H372" i="2"/>
  <c r="I372" i="2"/>
  <c r="O372" i="2" s="1" a="1"/>
  <c r="O372" i="2" s="1"/>
  <c r="J372" i="2"/>
  <c r="K372" i="2"/>
  <c r="L372" i="2"/>
  <c r="M372" i="2"/>
  <c r="B373" i="2"/>
  <c r="C373" i="2"/>
  <c r="D373" i="2"/>
  <c r="E373" i="2"/>
  <c r="F373" i="2"/>
  <c r="H373" i="2"/>
  <c r="I373" i="2"/>
  <c r="O373" i="2" s="1" a="1"/>
  <c r="O373" i="2" s="1"/>
  <c r="J373" i="2"/>
  <c r="K373" i="2"/>
  <c r="L373" i="2"/>
  <c r="M373" i="2"/>
  <c r="B374" i="2"/>
  <c r="C374" i="2"/>
  <c r="D374" i="2"/>
  <c r="E374" i="2"/>
  <c r="F374" i="2"/>
  <c r="H374" i="2"/>
  <c r="I374" i="2"/>
  <c r="O374" i="2" s="1" a="1"/>
  <c r="O374" i="2" s="1"/>
  <c r="J374" i="2"/>
  <c r="K374" i="2"/>
  <c r="L374" i="2"/>
  <c r="M374" i="2"/>
  <c r="B375" i="2"/>
  <c r="C375" i="2"/>
  <c r="D375" i="2"/>
  <c r="E375" i="2"/>
  <c r="F375" i="2"/>
  <c r="H375" i="2"/>
  <c r="I375" i="2"/>
  <c r="O375" i="2" s="1" a="1"/>
  <c r="O375" i="2" s="1"/>
  <c r="J375" i="2"/>
  <c r="K375" i="2"/>
  <c r="L375" i="2"/>
  <c r="M375" i="2"/>
  <c r="B376" i="2"/>
  <c r="C376" i="2"/>
  <c r="D376" i="2"/>
  <c r="E376" i="2"/>
  <c r="F376" i="2"/>
  <c r="H376" i="2"/>
  <c r="I376" i="2"/>
  <c r="O376" i="2" s="1" a="1"/>
  <c r="O376" i="2" s="1"/>
  <c r="J376" i="2"/>
  <c r="K376" i="2"/>
  <c r="L376" i="2"/>
  <c r="M376" i="2"/>
  <c r="B377" i="2"/>
  <c r="C377" i="2"/>
  <c r="D377" i="2"/>
  <c r="E377" i="2"/>
  <c r="F377" i="2"/>
  <c r="H377" i="2"/>
  <c r="I377" i="2"/>
  <c r="O377" i="2" s="1" a="1"/>
  <c r="O377" i="2" s="1"/>
  <c r="J377" i="2"/>
  <c r="K377" i="2"/>
  <c r="L377" i="2"/>
  <c r="M377" i="2"/>
  <c r="B378" i="2"/>
  <c r="C378" i="2"/>
  <c r="D378" i="2"/>
  <c r="E378" i="2"/>
  <c r="F378" i="2"/>
  <c r="H378" i="2"/>
  <c r="I378" i="2"/>
  <c r="O378" i="2" s="1" a="1"/>
  <c r="O378" i="2" s="1"/>
  <c r="J378" i="2"/>
  <c r="K378" i="2"/>
  <c r="L378" i="2"/>
  <c r="M378" i="2"/>
  <c r="B379" i="2"/>
  <c r="C379" i="2"/>
  <c r="D379" i="2"/>
  <c r="E379" i="2"/>
  <c r="F379" i="2"/>
  <c r="H379" i="2"/>
  <c r="I379" i="2"/>
  <c r="O379" i="2" s="1" a="1"/>
  <c r="O379" i="2" s="1"/>
  <c r="J379" i="2"/>
  <c r="K379" i="2"/>
  <c r="L379" i="2"/>
  <c r="M379" i="2"/>
  <c r="B380" i="2"/>
  <c r="C380" i="2"/>
  <c r="D380" i="2"/>
  <c r="E380" i="2"/>
  <c r="F380" i="2"/>
  <c r="H380" i="2"/>
  <c r="I380" i="2"/>
  <c r="O380" i="2" s="1" a="1"/>
  <c r="O380" i="2" s="1"/>
  <c r="J380" i="2"/>
  <c r="K380" i="2"/>
  <c r="L380" i="2"/>
  <c r="M380" i="2"/>
  <c r="B381" i="2"/>
  <c r="C381" i="2"/>
  <c r="D381" i="2"/>
  <c r="E381" i="2"/>
  <c r="F381" i="2"/>
  <c r="H381" i="2"/>
  <c r="I381" i="2"/>
  <c r="O381" i="2" s="1" a="1"/>
  <c r="O381" i="2" s="1"/>
  <c r="J381" i="2"/>
  <c r="K381" i="2"/>
  <c r="L381" i="2"/>
  <c r="M381" i="2"/>
  <c r="B382" i="2"/>
  <c r="C382" i="2"/>
  <c r="D382" i="2"/>
  <c r="E382" i="2"/>
  <c r="F382" i="2"/>
  <c r="H382" i="2"/>
  <c r="I382" i="2"/>
  <c r="O382" i="2" s="1" a="1"/>
  <c r="O382" i="2" s="1"/>
  <c r="J382" i="2"/>
  <c r="K382" i="2"/>
  <c r="L382" i="2"/>
  <c r="M382" i="2"/>
  <c r="B383" i="2"/>
  <c r="C383" i="2"/>
  <c r="D383" i="2"/>
  <c r="E383" i="2"/>
  <c r="F383" i="2"/>
  <c r="H383" i="2"/>
  <c r="I383" i="2"/>
  <c r="O383" i="2" s="1" a="1"/>
  <c r="O383" i="2" s="1"/>
  <c r="J383" i="2"/>
  <c r="K383" i="2"/>
  <c r="L383" i="2"/>
  <c r="M383" i="2"/>
  <c r="B384" i="2"/>
  <c r="C384" i="2"/>
  <c r="D384" i="2"/>
  <c r="E384" i="2"/>
  <c r="F384" i="2"/>
  <c r="H384" i="2"/>
  <c r="I384" i="2"/>
  <c r="O384" i="2" s="1" a="1"/>
  <c r="O384" i="2" s="1"/>
  <c r="J384" i="2"/>
  <c r="K384" i="2"/>
  <c r="L384" i="2"/>
  <c r="M384" i="2"/>
  <c r="B385" i="2"/>
  <c r="C385" i="2"/>
  <c r="D385" i="2"/>
  <c r="E385" i="2"/>
  <c r="F385" i="2"/>
  <c r="H385" i="2"/>
  <c r="I385" i="2"/>
  <c r="O385" i="2" s="1" a="1"/>
  <c r="O385" i="2" s="1"/>
  <c r="J385" i="2"/>
  <c r="K385" i="2"/>
  <c r="L385" i="2"/>
  <c r="M385" i="2"/>
  <c r="B386" i="2"/>
  <c r="C386" i="2"/>
  <c r="D386" i="2"/>
  <c r="E386" i="2"/>
  <c r="F386" i="2"/>
  <c r="H386" i="2"/>
  <c r="I386" i="2"/>
  <c r="O386" i="2" s="1" a="1"/>
  <c r="O386" i="2" s="1"/>
  <c r="J386" i="2"/>
  <c r="K386" i="2"/>
  <c r="L386" i="2"/>
  <c r="M386" i="2"/>
  <c r="B387" i="2"/>
  <c r="C387" i="2"/>
  <c r="D387" i="2"/>
  <c r="E387" i="2"/>
  <c r="F387" i="2"/>
  <c r="H387" i="2"/>
  <c r="I387" i="2"/>
  <c r="O387" i="2" s="1" a="1"/>
  <c r="O387" i="2" s="1"/>
  <c r="J387" i="2"/>
  <c r="K387" i="2"/>
  <c r="L387" i="2"/>
  <c r="M387" i="2"/>
  <c r="B388" i="2"/>
  <c r="C388" i="2"/>
  <c r="D388" i="2"/>
  <c r="E388" i="2"/>
  <c r="F388" i="2"/>
  <c r="H388" i="2"/>
  <c r="I388" i="2"/>
  <c r="O388" i="2" s="1" a="1"/>
  <c r="O388" i="2" s="1"/>
  <c r="J388" i="2"/>
  <c r="K388" i="2"/>
  <c r="L388" i="2"/>
  <c r="M388" i="2"/>
  <c r="B389" i="2"/>
  <c r="C389" i="2"/>
  <c r="D389" i="2"/>
  <c r="E389" i="2"/>
  <c r="F389" i="2"/>
  <c r="H389" i="2"/>
  <c r="I389" i="2"/>
  <c r="O389" i="2" s="1" a="1"/>
  <c r="O389" i="2" s="1"/>
  <c r="J389" i="2"/>
  <c r="K389" i="2"/>
  <c r="L389" i="2"/>
  <c r="M389" i="2"/>
  <c r="B390" i="2"/>
  <c r="C390" i="2"/>
  <c r="D390" i="2"/>
  <c r="E390" i="2"/>
  <c r="F390" i="2"/>
  <c r="H390" i="2"/>
  <c r="I390" i="2"/>
  <c r="O390" i="2" s="1" a="1"/>
  <c r="O390" i="2" s="1"/>
  <c r="J390" i="2"/>
  <c r="K390" i="2"/>
  <c r="L390" i="2"/>
  <c r="M390" i="2"/>
  <c r="B391" i="2"/>
  <c r="C391" i="2"/>
  <c r="D391" i="2"/>
  <c r="E391" i="2"/>
  <c r="F391" i="2"/>
  <c r="H391" i="2"/>
  <c r="I391" i="2"/>
  <c r="O391" i="2" s="1" a="1"/>
  <c r="O391" i="2" s="1"/>
  <c r="J391" i="2"/>
  <c r="K391" i="2"/>
  <c r="L391" i="2"/>
  <c r="M391" i="2"/>
  <c r="B392" i="2"/>
  <c r="C392" i="2"/>
  <c r="D392" i="2"/>
  <c r="E392" i="2"/>
  <c r="F392" i="2"/>
  <c r="H392" i="2"/>
  <c r="I392" i="2"/>
  <c r="O392" i="2" s="1" a="1"/>
  <c r="O392" i="2" s="1"/>
  <c r="J392" i="2"/>
  <c r="K392" i="2"/>
  <c r="L392" i="2"/>
  <c r="M392" i="2"/>
  <c r="B393" i="2"/>
  <c r="C393" i="2"/>
  <c r="D393" i="2"/>
  <c r="E393" i="2"/>
  <c r="F393" i="2"/>
  <c r="H393" i="2"/>
  <c r="I393" i="2"/>
  <c r="O393" i="2" s="1" a="1"/>
  <c r="O393" i="2" s="1"/>
  <c r="J393" i="2"/>
  <c r="K393" i="2"/>
  <c r="L393" i="2"/>
  <c r="M393" i="2"/>
  <c r="B394" i="2"/>
  <c r="C394" i="2"/>
  <c r="D394" i="2"/>
  <c r="E394" i="2"/>
  <c r="F394" i="2"/>
  <c r="H394" i="2"/>
  <c r="I394" i="2"/>
  <c r="O394" i="2" s="1" a="1"/>
  <c r="O394" i="2" s="1"/>
  <c r="J394" i="2"/>
  <c r="K394" i="2"/>
  <c r="L394" i="2"/>
  <c r="M394" i="2"/>
  <c r="B395" i="2"/>
  <c r="C395" i="2"/>
  <c r="D395" i="2"/>
  <c r="E395" i="2"/>
  <c r="F395" i="2"/>
  <c r="H395" i="2"/>
  <c r="I395" i="2"/>
  <c r="O395" i="2" s="1" a="1"/>
  <c r="O395" i="2" s="1"/>
  <c r="J395" i="2"/>
  <c r="K395" i="2"/>
  <c r="L395" i="2"/>
  <c r="M395" i="2"/>
  <c r="B396" i="2"/>
  <c r="C396" i="2"/>
  <c r="D396" i="2"/>
  <c r="E396" i="2"/>
  <c r="F396" i="2"/>
  <c r="H396" i="2"/>
  <c r="I396" i="2"/>
  <c r="O396" i="2" s="1" a="1"/>
  <c r="O396" i="2" s="1"/>
  <c r="J396" i="2"/>
  <c r="K396" i="2"/>
  <c r="L396" i="2"/>
  <c r="M396" i="2"/>
  <c r="B397" i="2"/>
  <c r="C397" i="2"/>
  <c r="D397" i="2"/>
  <c r="E397" i="2"/>
  <c r="F397" i="2"/>
  <c r="H397" i="2"/>
  <c r="I397" i="2"/>
  <c r="O397" i="2" s="1" a="1"/>
  <c r="O397" i="2" s="1"/>
  <c r="J397" i="2"/>
  <c r="K397" i="2"/>
  <c r="L397" i="2"/>
  <c r="M397" i="2"/>
  <c r="B398" i="2"/>
  <c r="C398" i="2"/>
  <c r="D398" i="2"/>
  <c r="E398" i="2"/>
  <c r="F398" i="2"/>
  <c r="H398" i="2"/>
  <c r="I398" i="2"/>
  <c r="O398" i="2" s="1" a="1"/>
  <c r="O398" i="2" s="1"/>
  <c r="J398" i="2"/>
  <c r="K398" i="2"/>
  <c r="L398" i="2"/>
  <c r="M398" i="2"/>
  <c r="B399" i="2"/>
  <c r="C399" i="2"/>
  <c r="D399" i="2"/>
  <c r="E399" i="2"/>
  <c r="F399" i="2"/>
  <c r="H399" i="2"/>
  <c r="I399" i="2"/>
  <c r="O399" i="2" s="1" a="1"/>
  <c r="O399" i="2" s="1"/>
  <c r="J399" i="2"/>
  <c r="K399" i="2"/>
  <c r="L399" i="2"/>
  <c r="M399" i="2"/>
  <c r="B400" i="2"/>
  <c r="C400" i="2"/>
  <c r="D400" i="2"/>
  <c r="E400" i="2"/>
  <c r="F400" i="2"/>
  <c r="H400" i="2"/>
  <c r="I400" i="2"/>
  <c r="O400" i="2" s="1" a="1"/>
  <c r="O400" i="2" s="1"/>
  <c r="J400" i="2"/>
  <c r="K400" i="2"/>
  <c r="L400" i="2"/>
  <c r="M400" i="2"/>
  <c r="B401" i="2"/>
  <c r="C401" i="2"/>
  <c r="D401" i="2"/>
  <c r="E401" i="2"/>
  <c r="F401" i="2"/>
  <c r="H401" i="2"/>
  <c r="I401" i="2"/>
  <c r="O401" i="2" s="1" a="1"/>
  <c r="O401" i="2" s="1"/>
  <c r="J401" i="2"/>
  <c r="K401" i="2"/>
  <c r="L401" i="2"/>
  <c r="M401" i="2"/>
  <c r="B402" i="2"/>
  <c r="C402" i="2"/>
  <c r="D402" i="2"/>
  <c r="E402" i="2"/>
  <c r="F402" i="2"/>
  <c r="H402" i="2"/>
  <c r="I402" i="2"/>
  <c r="O402" i="2" s="1" a="1"/>
  <c r="O402" i="2" s="1"/>
  <c r="J402" i="2"/>
  <c r="K402" i="2"/>
  <c r="L402" i="2"/>
  <c r="M402" i="2"/>
  <c r="B403" i="2"/>
  <c r="C403" i="2"/>
  <c r="D403" i="2"/>
  <c r="E403" i="2"/>
  <c r="F403" i="2"/>
  <c r="H403" i="2"/>
  <c r="I403" i="2"/>
  <c r="O403" i="2" s="1" a="1"/>
  <c r="O403" i="2" s="1"/>
  <c r="J403" i="2"/>
  <c r="K403" i="2"/>
  <c r="L403" i="2"/>
  <c r="M403" i="2"/>
  <c r="B404" i="2"/>
  <c r="C404" i="2"/>
  <c r="D404" i="2"/>
  <c r="E404" i="2"/>
  <c r="F404" i="2"/>
  <c r="H404" i="2"/>
  <c r="I404" i="2"/>
  <c r="O404" i="2" s="1" a="1"/>
  <c r="O404" i="2" s="1"/>
  <c r="J404" i="2"/>
  <c r="K404" i="2"/>
  <c r="L404" i="2"/>
  <c r="M404" i="2"/>
  <c r="B405" i="2"/>
  <c r="C405" i="2"/>
  <c r="D405" i="2"/>
  <c r="E405" i="2"/>
  <c r="F405" i="2"/>
  <c r="H405" i="2"/>
  <c r="I405" i="2"/>
  <c r="O405" i="2" s="1" a="1"/>
  <c r="O405" i="2" s="1"/>
  <c r="J405" i="2"/>
  <c r="K405" i="2"/>
  <c r="L405" i="2"/>
  <c r="M405" i="2"/>
  <c r="B406" i="2"/>
  <c r="C406" i="2"/>
  <c r="D406" i="2"/>
  <c r="E406" i="2"/>
  <c r="F406" i="2"/>
  <c r="H406" i="2"/>
  <c r="I406" i="2"/>
  <c r="O406" i="2" s="1" a="1"/>
  <c r="O406" i="2" s="1"/>
  <c r="J406" i="2"/>
  <c r="K406" i="2"/>
  <c r="L406" i="2"/>
  <c r="M406" i="2"/>
  <c r="B407" i="2"/>
  <c r="C407" i="2"/>
  <c r="D407" i="2"/>
  <c r="E407" i="2"/>
  <c r="F407" i="2"/>
  <c r="H407" i="2"/>
  <c r="I407" i="2"/>
  <c r="O407" i="2" s="1" a="1"/>
  <c r="O407" i="2" s="1"/>
  <c r="J407" i="2"/>
  <c r="K407" i="2"/>
  <c r="L407" i="2"/>
  <c r="M407" i="2"/>
  <c r="B408" i="2"/>
  <c r="C408" i="2"/>
  <c r="D408" i="2"/>
  <c r="E408" i="2"/>
  <c r="F408" i="2"/>
  <c r="H408" i="2"/>
  <c r="I408" i="2"/>
  <c r="O408" i="2" s="1" a="1"/>
  <c r="O408" i="2" s="1"/>
  <c r="J408" i="2"/>
  <c r="K408" i="2"/>
  <c r="L408" i="2"/>
  <c r="M408" i="2"/>
  <c r="B409" i="2"/>
  <c r="C409" i="2"/>
  <c r="D409" i="2"/>
  <c r="E409" i="2"/>
  <c r="F409" i="2"/>
  <c r="H409" i="2"/>
  <c r="I409" i="2"/>
  <c r="O409" i="2" s="1" a="1"/>
  <c r="O409" i="2" s="1"/>
  <c r="J409" i="2"/>
  <c r="K409" i="2"/>
  <c r="L409" i="2"/>
  <c r="M409" i="2"/>
  <c r="B410" i="2"/>
  <c r="C410" i="2"/>
  <c r="D410" i="2"/>
  <c r="E410" i="2"/>
  <c r="F410" i="2"/>
  <c r="H410" i="2"/>
  <c r="I410" i="2"/>
  <c r="O410" i="2" s="1" a="1"/>
  <c r="O410" i="2" s="1"/>
  <c r="J410" i="2"/>
  <c r="K410" i="2"/>
  <c r="L410" i="2"/>
  <c r="M410" i="2"/>
  <c r="B411" i="2"/>
  <c r="C411" i="2"/>
  <c r="D411" i="2"/>
  <c r="E411" i="2"/>
  <c r="F411" i="2"/>
  <c r="H411" i="2"/>
  <c r="I411" i="2"/>
  <c r="O411" i="2" s="1" a="1"/>
  <c r="O411" i="2" s="1"/>
  <c r="J411" i="2"/>
  <c r="K411" i="2"/>
  <c r="L411" i="2"/>
  <c r="M411" i="2"/>
  <c r="B412" i="2"/>
  <c r="C412" i="2"/>
  <c r="D412" i="2"/>
  <c r="E412" i="2"/>
  <c r="F412" i="2"/>
  <c r="H412" i="2"/>
  <c r="I412" i="2"/>
  <c r="O412" i="2" s="1" a="1"/>
  <c r="O412" i="2" s="1"/>
  <c r="J412" i="2"/>
  <c r="K412" i="2"/>
  <c r="L412" i="2"/>
  <c r="M412" i="2"/>
  <c r="B413" i="2"/>
  <c r="C413" i="2"/>
  <c r="D413" i="2"/>
  <c r="E413" i="2"/>
  <c r="F413" i="2"/>
  <c r="H413" i="2"/>
  <c r="I413" i="2"/>
  <c r="O413" i="2" s="1" a="1"/>
  <c r="O413" i="2" s="1"/>
  <c r="J413" i="2"/>
  <c r="K413" i="2"/>
  <c r="L413" i="2"/>
  <c r="M413" i="2"/>
  <c r="B414" i="2"/>
  <c r="C414" i="2"/>
  <c r="D414" i="2"/>
  <c r="E414" i="2"/>
  <c r="F414" i="2"/>
  <c r="H414" i="2"/>
  <c r="I414" i="2"/>
  <c r="O414" i="2" s="1" a="1"/>
  <c r="O414" i="2" s="1"/>
  <c r="J414" i="2"/>
  <c r="K414" i="2"/>
  <c r="L414" i="2"/>
  <c r="M414" i="2"/>
  <c r="B415" i="2"/>
  <c r="C415" i="2"/>
  <c r="D415" i="2"/>
  <c r="E415" i="2"/>
  <c r="F415" i="2"/>
  <c r="H415" i="2"/>
  <c r="I415" i="2"/>
  <c r="O415" i="2" s="1" a="1"/>
  <c r="O415" i="2" s="1"/>
  <c r="J415" i="2"/>
  <c r="K415" i="2"/>
  <c r="L415" i="2"/>
  <c r="M415" i="2"/>
  <c r="B416" i="2"/>
  <c r="C416" i="2"/>
  <c r="D416" i="2"/>
  <c r="E416" i="2"/>
  <c r="F416" i="2"/>
  <c r="H416" i="2"/>
  <c r="I416" i="2"/>
  <c r="O416" i="2" s="1" a="1"/>
  <c r="O416" i="2" s="1"/>
  <c r="J416" i="2"/>
  <c r="K416" i="2"/>
  <c r="L416" i="2"/>
  <c r="M416" i="2"/>
  <c r="B417" i="2"/>
  <c r="C417" i="2"/>
  <c r="D417" i="2"/>
  <c r="E417" i="2"/>
  <c r="F417" i="2"/>
  <c r="H417" i="2"/>
  <c r="I417" i="2"/>
  <c r="O417" i="2" s="1" a="1"/>
  <c r="O417" i="2" s="1"/>
  <c r="J417" i="2"/>
  <c r="K417" i="2"/>
  <c r="L417" i="2"/>
  <c r="M417" i="2"/>
  <c r="B418" i="2"/>
  <c r="C418" i="2"/>
  <c r="D418" i="2"/>
  <c r="E418" i="2"/>
  <c r="F418" i="2"/>
  <c r="H418" i="2"/>
  <c r="I418" i="2"/>
  <c r="O418" i="2" s="1" a="1"/>
  <c r="O418" i="2" s="1"/>
  <c r="J418" i="2"/>
  <c r="K418" i="2"/>
  <c r="L418" i="2"/>
  <c r="M418" i="2"/>
  <c r="B419" i="2"/>
  <c r="C419" i="2"/>
  <c r="D419" i="2"/>
  <c r="E419" i="2"/>
  <c r="F419" i="2"/>
  <c r="H419" i="2"/>
  <c r="I419" i="2"/>
  <c r="O419" i="2" s="1" a="1"/>
  <c r="O419" i="2" s="1"/>
  <c r="J419" i="2"/>
  <c r="K419" i="2"/>
  <c r="L419" i="2"/>
  <c r="M419" i="2"/>
  <c r="B420" i="2"/>
  <c r="C420" i="2"/>
  <c r="D420" i="2"/>
  <c r="E420" i="2"/>
  <c r="F420" i="2"/>
  <c r="H420" i="2"/>
  <c r="I420" i="2"/>
  <c r="O420" i="2" s="1" a="1"/>
  <c r="O420" i="2" s="1"/>
  <c r="J420" i="2"/>
  <c r="K420" i="2"/>
  <c r="L420" i="2"/>
  <c r="M420" i="2"/>
  <c r="B421" i="2"/>
  <c r="C421" i="2"/>
  <c r="D421" i="2"/>
  <c r="E421" i="2"/>
  <c r="F421" i="2"/>
  <c r="H421" i="2"/>
  <c r="I421" i="2"/>
  <c r="O421" i="2" s="1" a="1"/>
  <c r="O421" i="2" s="1"/>
  <c r="J421" i="2"/>
  <c r="K421" i="2"/>
  <c r="L421" i="2"/>
  <c r="M421" i="2"/>
  <c r="B422" i="2"/>
  <c r="C422" i="2"/>
  <c r="D422" i="2"/>
  <c r="E422" i="2"/>
  <c r="F422" i="2"/>
  <c r="H422" i="2"/>
  <c r="I422" i="2"/>
  <c r="O422" i="2" s="1" a="1"/>
  <c r="O422" i="2" s="1"/>
  <c r="J422" i="2"/>
  <c r="K422" i="2"/>
  <c r="L422" i="2"/>
  <c r="M422" i="2"/>
  <c r="B423" i="2"/>
  <c r="C423" i="2"/>
  <c r="D423" i="2"/>
  <c r="E423" i="2"/>
  <c r="F423" i="2"/>
  <c r="H423" i="2"/>
  <c r="I423" i="2"/>
  <c r="O423" i="2" s="1" a="1"/>
  <c r="O423" i="2" s="1"/>
  <c r="J423" i="2"/>
  <c r="K423" i="2"/>
  <c r="L423" i="2"/>
  <c r="M423" i="2"/>
  <c r="B424" i="2"/>
  <c r="C424" i="2"/>
  <c r="D424" i="2"/>
  <c r="E424" i="2"/>
  <c r="F424" i="2"/>
  <c r="H424" i="2"/>
  <c r="I424" i="2"/>
  <c r="O424" i="2" s="1" a="1"/>
  <c r="O424" i="2" s="1"/>
  <c r="J424" i="2"/>
  <c r="K424" i="2"/>
  <c r="L424" i="2"/>
  <c r="M424" i="2"/>
  <c r="B425" i="2"/>
  <c r="C425" i="2"/>
  <c r="D425" i="2"/>
  <c r="E425" i="2"/>
  <c r="F425" i="2"/>
  <c r="H425" i="2"/>
  <c r="I425" i="2"/>
  <c r="O425" i="2" s="1" a="1"/>
  <c r="O425" i="2" s="1"/>
  <c r="J425" i="2"/>
  <c r="K425" i="2"/>
  <c r="L425" i="2"/>
  <c r="M425" i="2"/>
  <c r="B426" i="2"/>
  <c r="C426" i="2"/>
  <c r="D426" i="2"/>
  <c r="E426" i="2"/>
  <c r="F426" i="2"/>
  <c r="H426" i="2"/>
  <c r="I426" i="2"/>
  <c r="O426" i="2" s="1" a="1"/>
  <c r="O426" i="2" s="1"/>
  <c r="J426" i="2"/>
  <c r="K426" i="2"/>
  <c r="L426" i="2"/>
  <c r="M426" i="2"/>
  <c r="B427" i="2"/>
  <c r="C427" i="2"/>
  <c r="D427" i="2"/>
  <c r="E427" i="2"/>
  <c r="F427" i="2"/>
  <c r="H427" i="2"/>
  <c r="I427" i="2"/>
  <c r="O427" i="2" s="1" a="1"/>
  <c r="O427" i="2" s="1"/>
  <c r="J427" i="2"/>
  <c r="K427" i="2"/>
  <c r="L427" i="2"/>
  <c r="M427" i="2"/>
  <c r="B428" i="2"/>
  <c r="C428" i="2"/>
  <c r="D428" i="2"/>
  <c r="E428" i="2"/>
  <c r="F428" i="2"/>
  <c r="H428" i="2"/>
  <c r="I428" i="2"/>
  <c r="O428" i="2" s="1" a="1"/>
  <c r="O428" i="2" s="1"/>
  <c r="J428" i="2"/>
  <c r="K428" i="2"/>
  <c r="L428" i="2"/>
  <c r="M428" i="2"/>
  <c r="B429" i="2"/>
  <c r="C429" i="2"/>
  <c r="D429" i="2"/>
  <c r="E429" i="2"/>
  <c r="F429" i="2"/>
  <c r="H429" i="2"/>
  <c r="I429" i="2"/>
  <c r="O429" i="2" s="1" a="1"/>
  <c r="O429" i="2" s="1"/>
  <c r="J429" i="2"/>
  <c r="K429" i="2"/>
  <c r="L429" i="2"/>
  <c r="M429" i="2"/>
  <c r="B430" i="2"/>
  <c r="C430" i="2"/>
  <c r="D430" i="2"/>
  <c r="E430" i="2"/>
  <c r="F430" i="2"/>
  <c r="H430" i="2"/>
  <c r="I430" i="2"/>
  <c r="O430" i="2" s="1" a="1"/>
  <c r="O430" i="2" s="1"/>
  <c r="J430" i="2"/>
  <c r="K430" i="2"/>
  <c r="L430" i="2"/>
  <c r="M430" i="2"/>
  <c r="B431" i="2"/>
  <c r="C431" i="2"/>
  <c r="D431" i="2"/>
  <c r="E431" i="2"/>
  <c r="F431" i="2"/>
  <c r="H431" i="2"/>
  <c r="I431" i="2"/>
  <c r="O431" i="2" s="1" a="1"/>
  <c r="O431" i="2" s="1"/>
  <c r="J431" i="2"/>
  <c r="K431" i="2"/>
  <c r="L431" i="2"/>
  <c r="M431" i="2"/>
  <c r="B432" i="2"/>
  <c r="C432" i="2"/>
  <c r="D432" i="2"/>
  <c r="E432" i="2"/>
  <c r="F432" i="2"/>
  <c r="H432" i="2"/>
  <c r="I432" i="2"/>
  <c r="O432" i="2" s="1" a="1"/>
  <c r="O432" i="2" s="1"/>
  <c r="J432" i="2"/>
  <c r="K432" i="2"/>
  <c r="L432" i="2"/>
  <c r="M432" i="2"/>
  <c r="B433" i="2"/>
  <c r="C433" i="2"/>
  <c r="D433" i="2"/>
  <c r="E433" i="2"/>
  <c r="F433" i="2"/>
  <c r="H433" i="2"/>
  <c r="I433" i="2"/>
  <c r="O433" i="2" s="1" a="1"/>
  <c r="O433" i="2" s="1"/>
  <c r="J433" i="2"/>
  <c r="K433" i="2"/>
  <c r="L433" i="2"/>
  <c r="M433" i="2"/>
  <c r="B434" i="2"/>
  <c r="C434" i="2"/>
  <c r="D434" i="2"/>
  <c r="E434" i="2"/>
  <c r="F434" i="2"/>
  <c r="H434" i="2"/>
  <c r="I434" i="2"/>
  <c r="O434" i="2" s="1" a="1"/>
  <c r="O434" i="2" s="1"/>
  <c r="J434" i="2"/>
  <c r="K434" i="2"/>
  <c r="L434" i="2"/>
  <c r="M434" i="2"/>
  <c r="B435" i="2"/>
  <c r="C435" i="2"/>
  <c r="D435" i="2"/>
  <c r="E435" i="2"/>
  <c r="F435" i="2"/>
  <c r="H435" i="2"/>
  <c r="I435" i="2"/>
  <c r="O435" i="2" s="1" a="1"/>
  <c r="O435" i="2" s="1"/>
  <c r="J435" i="2"/>
  <c r="K435" i="2"/>
  <c r="L435" i="2"/>
  <c r="M435" i="2"/>
  <c r="B436" i="2"/>
  <c r="C436" i="2"/>
  <c r="D436" i="2"/>
  <c r="E436" i="2"/>
  <c r="F436" i="2"/>
  <c r="H436" i="2"/>
  <c r="I436" i="2"/>
  <c r="O436" i="2" s="1" a="1"/>
  <c r="O436" i="2" s="1"/>
  <c r="J436" i="2"/>
  <c r="K436" i="2"/>
  <c r="L436" i="2"/>
  <c r="M436" i="2"/>
  <c r="B437" i="2"/>
  <c r="C437" i="2"/>
  <c r="D437" i="2"/>
  <c r="E437" i="2"/>
  <c r="F437" i="2"/>
  <c r="H437" i="2"/>
  <c r="I437" i="2"/>
  <c r="O437" i="2" s="1" a="1"/>
  <c r="O437" i="2" s="1"/>
  <c r="J437" i="2"/>
  <c r="K437" i="2"/>
  <c r="L437" i="2"/>
  <c r="M437" i="2"/>
  <c r="B438" i="2"/>
  <c r="C438" i="2"/>
  <c r="D438" i="2"/>
  <c r="E438" i="2"/>
  <c r="F438" i="2"/>
  <c r="H438" i="2"/>
  <c r="I438" i="2"/>
  <c r="O438" i="2" s="1" a="1"/>
  <c r="O438" i="2" s="1"/>
  <c r="J438" i="2"/>
  <c r="K438" i="2"/>
  <c r="L438" i="2"/>
  <c r="M438" i="2"/>
  <c r="B439" i="2"/>
  <c r="C439" i="2"/>
  <c r="D439" i="2"/>
  <c r="E439" i="2"/>
  <c r="F439" i="2"/>
  <c r="H439" i="2"/>
  <c r="I439" i="2"/>
  <c r="O439" i="2" s="1" a="1"/>
  <c r="O439" i="2" s="1"/>
  <c r="J439" i="2"/>
  <c r="K439" i="2"/>
  <c r="L439" i="2"/>
  <c r="M439" i="2"/>
  <c r="B440" i="2"/>
  <c r="C440" i="2"/>
  <c r="D440" i="2"/>
  <c r="E440" i="2"/>
  <c r="F440" i="2"/>
  <c r="H440" i="2"/>
  <c r="I440" i="2"/>
  <c r="O440" i="2" s="1" a="1"/>
  <c r="O440" i="2" s="1"/>
  <c r="J440" i="2"/>
  <c r="K440" i="2"/>
  <c r="L440" i="2"/>
  <c r="M440" i="2"/>
  <c r="B441" i="2"/>
  <c r="C441" i="2"/>
  <c r="D441" i="2"/>
  <c r="E441" i="2"/>
  <c r="F441" i="2"/>
  <c r="H441" i="2"/>
  <c r="I441" i="2"/>
  <c r="O441" i="2" s="1" a="1"/>
  <c r="O441" i="2" s="1"/>
  <c r="J441" i="2"/>
  <c r="K441" i="2"/>
  <c r="L441" i="2"/>
  <c r="M441" i="2"/>
  <c r="B442" i="2"/>
  <c r="C442" i="2"/>
  <c r="D442" i="2"/>
  <c r="E442" i="2"/>
  <c r="F442" i="2"/>
  <c r="H442" i="2"/>
  <c r="I442" i="2"/>
  <c r="O442" i="2" s="1" a="1"/>
  <c r="O442" i="2" s="1"/>
  <c r="J442" i="2"/>
  <c r="K442" i="2"/>
  <c r="L442" i="2"/>
  <c r="M442" i="2"/>
  <c r="B443" i="2"/>
  <c r="C443" i="2"/>
  <c r="D443" i="2"/>
  <c r="E443" i="2"/>
  <c r="F443" i="2"/>
  <c r="H443" i="2"/>
  <c r="I443" i="2"/>
  <c r="O443" i="2" s="1" a="1"/>
  <c r="O443" i="2" s="1"/>
  <c r="J443" i="2"/>
  <c r="K443" i="2"/>
  <c r="L443" i="2"/>
  <c r="M443" i="2"/>
  <c r="B444" i="2"/>
  <c r="C444" i="2"/>
  <c r="D444" i="2"/>
  <c r="E444" i="2"/>
  <c r="F444" i="2"/>
  <c r="H444" i="2"/>
  <c r="I444" i="2"/>
  <c r="O444" i="2" s="1" a="1"/>
  <c r="O444" i="2" s="1"/>
  <c r="J444" i="2"/>
  <c r="K444" i="2"/>
  <c r="L444" i="2"/>
  <c r="M444" i="2"/>
  <c r="B445" i="2"/>
  <c r="C445" i="2"/>
  <c r="D445" i="2"/>
  <c r="E445" i="2"/>
  <c r="F445" i="2"/>
  <c r="H445" i="2"/>
  <c r="I445" i="2"/>
  <c r="O445" i="2" s="1" a="1"/>
  <c r="O445" i="2" s="1"/>
  <c r="J445" i="2"/>
  <c r="K445" i="2"/>
  <c r="L445" i="2"/>
  <c r="M445" i="2"/>
  <c r="B446" i="2"/>
  <c r="C446" i="2"/>
  <c r="D446" i="2"/>
  <c r="E446" i="2"/>
  <c r="F446" i="2"/>
  <c r="H446" i="2"/>
  <c r="I446" i="2"/>
  <c r="O446" i="2" s="1" a="1"/>
  <c r="O446" i="2" s="1"/>
  <c r="J446" i="2"/>
  <c r="K446" i="2"/>
  <c r="L446" i="2"/>
  <c r="M446" i="2"/>
  <c r="B447" i="2"/>
  <c r="C447" i="2"/>
  <c r="D447" i="2"/>
  <c r="E447" i="2"/>
  <c r="F447" i="2"/>
  <c r="H447" i="2"/>
  <c r="I447" i="2"/>
  <c r="O447" i="2" s="1" a="1"/>
  <c r="O447" i="2" s="1"/>
  <c r="J447" i="2"/>
  <c r="K447" i="2"/>
  <c r="L447" i="2"/>
  <c r="M447" i="2"/>
  <c r="B448" i="2"/>
  <c r="C448" i="2"/>
  <c r="D448" i="2"/>
  <c r="E448" i="2"/>
  <c r="F448" i="2"/>
  <c r="H448" i="2"/>
  <c r="I448" i="2"/>
  <c r="O448" i="2" s="1" a="1"/>
  <c r="O448" i="2" s="1"/>
  <c r="J448" i="2"/>
  <c r="K448" i="2"/>
  <c r="L448" i="2"/>
  <c r="M448" i="2"/>
  <c r="B449" i="2"/>
  <c r="C449" i="2"/>
  <c r="D449" i="2"/>
  <c r="E449" i="2"/>
  <c r="F449" i="2"/>
  <c r="H449" i="2"/>
  <c r="I449" i="2"/>
  <c r="O449" i="2" s="1" a="1"/>
  <c r="O449" i="2" s="1"/>
  <c r="J449" i="2"/>
  <c r="K449" i="2"/>
  <c r="L449" i="2"/>
  <c r="M449" i="2"/>
  <c r="B450" i="2"/>
  <c r="C450" i="2"/>
  <c r="D450" i="2"/>
  <c r="E450" i="2"/>
  <c r="F450" i="2"/>
  <c r="H450" i="2"/>
  <c r="I450" i="2"/>
  <c r="O450" i="2" s="1" a="1"/>
  <c r="O450" i="2" s="1"/>
  <c r="J450" i="2"/>
  <c r="K450" i="2"/>
  <c r="L450" i="2"/>
  <c r="M450" i="2"/>
  <c r="B451" i="2"/>
  <c r="C451" i="2"/>
  <c r="D451" i="2"/>
  <c r="E451" i="2"/>
  <c r="F451" i="2"/>
  <c r="H451" i="2"/>
  <c r="I451" i="2"/>
  <c r="O451" i="2" s="1" a="1"/>
  <c r="O451" i="2" s="1"/>
  <c r="J451" i="2"/>
  <c r="K451" i="2"/>
  <c r="L451" i="2"/>
  <c r="M451" i="2"/>
  <c r="B452" i="2"/>
  <c r="C452" i="2"/>
  <c r="D452" i="2"/>
  <c r="E452" i="2"/>
  <c r="F452" i="2"/>
  <c r="H452" i="2"/>
  <c r="I452" i="2"/>
  <c r="O452" i="2" s="1" a="1"/>
  <c r="O452" i="2" s="1"/>
  <c r="J452" i="2"/>
  <c r="K452" i="2"/>
  <c r="L452" i="2"/>
  <c r="M452" i="2"/>
  <c r="B453" i="2"/>
  <c r="C453" i="2"/>
  <c r="D453" i="2"/>
  <c r="E453" i="2"/>
  <c r="F453" i="2"/>
  <c r="H453" i="2"/>
  <c r="I453" i="2"/>
  <c r="O453" i="2" s="1" a="1"/>
  <c r="O453" i="2" s="1"/>
  <c r="J453" i="2"/>
  <c r="K453" i="2"/>
  <c r="L453" i="2"/>
  <c r="M453" i="2"/>
  <c r="B454" i="2"/>
  <c r="C454" i="2"/>
  <c r="D454" i="2"/>
  <c r="E454" i="2"/>
  <c r="F454" i="2"/>
  <c r="H454" i="2"/>
  <c r="I454" i="2"/>
  <c r="O454" i="2" s="1" a="1"/>
  <c r="O454" i="2" s="1"/>
  <c r="J454" i="2"/>
  <c r="K454" i="2"/>
  <c r="L454" i="2"/>
  <c r="M454" i="2"/>
  <c r="B455" i="2"/>
  <c r="C455" i="2"/>
  <c r="D455" i="2"/>
  <c r="E455" i="2"/>
  <c r="F455" i="2"/>
  <c r="H455" i="2"/>
  <c r="I455" i="2"/>
  <c r="O455" i="2" s="1" a="1"/>
  <c r="O455" i="2" s="1"/>
  <c r="J455" i="2"/>
  <c r="K455" i="2"/>
  <c r="L455" i="2"/>
  <c r="M455" i="2"/>
  <c r="B456" i="2"/>
  <c r="C456" i="2"/>
  <c r="D456" i="2"/>
  <c r="E456" i="2"/>
  <c r="F456" i="2"/>
  <c r="H456" i="2"/>
  <c r="I456" i="2"/>
  <c r="O456" i="2" s="1" a="1"/>
  <c r="O456" i="2" s="1"/>
  <c r="J456" i="2"/>
  <c r="K456" i="2"/>
  <c r="L456" i="2"/>
  <c r="M456" i="2"/>
  <c r="B457" i="2"/>
  <c r="C457" i="2"/>
  <c r="D457" i="2"/>
  <c r="E457" i="2"/>
  <c r="F457" i="2"/>
  <c r="H457" i="2"/>
  <c r="I457" i="2"/>
  <c r="O457" i="2" s="1" a="1"/>
  <c r="O457" i="2" s="1"/>
  <c r="J457" i="2"/>
  <c r="K457" i="2"/>
  <c r="L457" i="2"/>
  <c r="M457" i="2"/>
  <c r="B458" i="2"/>
  <c r="C458" i="2"/>
  <c r="D458" i="2"/>
  <c r="E458" i="2"/>
  <c r="F458" i="2"/>
  <c r="H458" i="2"/>
  <c r="I458" i="2"/>
  <c r="O458" i="2" s="1" a="1"/>
  <c r="O458" i="2" s="1"/>
  <c r="J458" i="2"/>
  <c r="K458" i="2"/>
  <c r="L458" i="2"/>
  <c r="M458" i="2"/>
  <c r="B459" i="2"/>
  <c r="C459" i="2"/>
  <c r="D459" i="2"/>
  <c r="E459" i="2"/>
  <c r="F459" i="2"/>
  <c r="H459" i="2"/>
  <c r="I459" i="2"/>
  <c r="O459" i="2" s="1" a="1"/>
  <c r="O459" i="2" s="1"/>
  <c r="J459" i="2"/>
  <c r="K459" i="2"/>
  <c r="L459" i="2"/>
  <c r="M459" i="2"/>
  <c r="B460" i="2"/>
  <c r="C460" i="2"/>
  <c r="D460" i="2"/>
  <c r="E460" i="2"/>
  <c r="F460" i="2"/>
  <c r="H460" i="2"/>
  <c r="I460" i="2"/>
  <c r="O460" i="2" s="1" a="1"/>
  <c r="O460" i="2" s="1"/>
  <c r="J460" i="2"/>
  <c r="K460" i="2"/>
  <c r="L460" i="2"/>
  <c r="M460" i="2"/>
  <c r="B461" i="2"/>
  <c r="C461" i="2"/>
  <c r="D461" i="2"/>
  <c r="E461" i="2"/>
  <c r="F461" i="2"/>
  <c r="H461" i="2"/>
  <c r="I461" i="2"/>
  <c r="O461" i="2" s="1" a="1"/>
  <c r="O461" i="2" s="1"/>
  <c r="J461" i="2"/>
  <c r="K461" i="2"/>
  <c r="L461" i="2"/>
  <c r="M461" i="2"/>
  <c r="B462" i="2"/>
  <c r="C462" i="2"/>
  <c r="D462" i="2"/>
  <c r="E462" i="2"/>
  <c r="F462" i="2"/>
  <c r="H462" i="2"/>
  <c r="I462" i="2"/>
  <c r="O462" i="2" s="1" a="1"/>
  <c r="O462" i="2" s="1"/>
  <c r="J462" i="2"/>
  <c r="K462" i="2"/>
  <c r="L462" i="2"/>
  <c r="M462" i="2"/>
  <c r="B463" i="2"/>
  <c r="C463" i="2"/>
  <c r="D463" i="2"/>
  <c r="E463" i="2"/>
  <c r="F463" i="2"/>
  <c r="H463" i="2"/>
  <c r="I463" i="2"/>
  <c r="O463" i="2" s="1" a="1"/>
  <c r="O463" i="2" s="1"/>
  <c r="J463" i="2"/>
  <c r="K463" i="2"/>
  <c r="L463" i="2"/>
  <c r="M463" i="2"/>
  <c r="B464" i="2"/>
  <c r="C464" i="2"/>
  <c r="D464" i="2"/>
  <c r="E464" i="2"/>
  <c r="F464" i="2"/>
  <c r="H464" i="2"/>
  <c r="I464" i="2"/>
  <c r="O464" i="2" s="1" a="1"/>
  <c r="O464" i="2" s="1"/>
  <c r="J464" i="2"/>
  <c r="K464" i="2"/>
  <c r="L464" i="2"/>
  <c r="M464" i="2"/>
  <c r="B465" i="2"/>
  <c r="C465" i="2"/>
  <c r="D465" i="2"/>
  <c r="E465" i="2"/>
  <c r="F465" i="2"/>
  <c r="H465" i="2"/>
  <c r="I465" i="2"/>
  <c r="O465" i="2" s="1" a="1"/>
  <c r="O465" i="2" s="1"/>
  <c r="J465" i="2"/>
  <c r="K465" i="2"/>
  <c r="L465" i="2"/>
  <c r="M465" i="2"/>
  <c r="B466" i="2"/>
  <c r="C466" i="2"/>
  <c r="D466" i="2"/>
  <c r="E466" i="2"/>
  <c r="F466" i="2"/>
  <c r="H466" i="2"/>
  <c r="I466" i="2"/>
  <c r="O466" i="2" s="1" a="1"/>
  <c r="O466" i="2" s="1"/>
  <c r="J466" i="2"/>
  <c r="K466" i="2"/>
  <c r="L466" i="2"/>
  <c r="M466" i="2"/>
  <c r="B467" i="2"/>
  <c r="C467" i="2"/>
  <c r="D467" i="2"/>
  <c r="E467" i="2"/>
  <c r="F467" i="2"/>
  <c r="H467" i="2"/>
  <c r="I467" i="2"/>
  <c r="O467" i="2" s="1" a="1"/>
  <c r="O467" i="2" s="1"/>
  <c r="J467" i="2"/>
  <c r="K467" i="2"/>
  <c r="L467" i="2"/>
  <c r="M467" i="2"/>
  <c r="B468" i="2"/>
  <c r="C468" i="2"/>
  <c r="D468" i="2"/>
  <c r="E468" i="2"/>
  <c r="F468" i="2"/>
  <c r="H468" i="2"/>
  <c r="I468" i="2"/>
  <c r="O468" i="2" s="1" a="1"/>
  <c r="O468" i="2" s="1"/>
  <c r="J468" i="2"/>
  <c r="K468" i="2"/>
  <c r="L468" i="2"/>
  <c r="M468" i="2"/>
  <c r="B469" i="2"/>
  <c r="C469" i="2"/>
  <c r="D469" i="2"/>
  <c r="E469" i="2"/>
  <c r="F469" i="2"/>
  <c r="H469" i="2"/>
  <c r="I469" i="2"/>
  <c r="O469" i="2" s="1" a="1"/>
  <c r="O469" i="2" s="1"/>
  <c r="J469" i="2"/>
  <c r="K469" i="2"/>
  <c r="L469" i="2"/>
  <c r="M469" i="2"/>
  <c r="B470" i="2"/>
  <c r="C470" i="2"/>
  <c r="D470" i="2"/>
  <c r="E470" i="2"/>
  <c r="F470" i="2"/>
  <c r="H470" i="2"/>
  <c r="I470" i="2"/>
  <c r="O470" i="2" s="1" a="1"/>
  <c r="O470" i="2" s="1"/>
  <c r="J470" i="2"/>
  <c r="K470" i="2"/>
  <c r="L470" i="2"/>
  <c r="M470" i="2"/>
  <c r="B471" i="2"/>
  <c r="C471" i="2"/>
  <c r="D471" i="2"/>
  <c r="E471" i="2"/>
  <c r="F471" i="2"/>
  <c r="H471" i="2"/>
  <c r="I471" i="2"/>
  <c r="O471" i="2" s="1" a="1"/>
  <c r="O471" i="2" s="1"/>
  <c r="J471" i="2"/>
  <c r="K471" i="2"/>
  <c r="L471" i="2"/>
  <c r="M471" i="2"/>
  <c r="B472" i="2"/>
  <c r="C472" i="2"/>
  <c r="D472" i="2"/>
  <c r="E472" i="2"/>
  <c r="F472" i="2"/>
  <c r="H472" i="2"/>
  <c r="I472" i="2"/>
  <c r="O472" i="2" s="1" a="1"/>
  <c r="O472" i="2" s="1"/>
  <c r="J472" i="2"/>
  <c r="K472" i="2"/>
  <c r="L472" i="2"/>
  <c r="M472" i="2"/>
  <c r="B473" i="2"/>
  <c r="C473" i="2"/>
  <c r="D473" i="2"/>
  <c r="E473" i="2"/>
  <c r="F473" i="2"/>
  <c r="H473" i="2"/>
  <c r="I473" i="2"/>
  <c r="O473" i="2" s="1" a="1"/>
  <c r="O473" i="2" s="1"/>
  <c r="J473" i="2"/>
  <c r="K473" i="2"/>
  <c r="L473" i="2"/>
  <c r="M473" i="2"/>
  <c r="B474" i="2"/>
  <c r="C474" i="2"/>
  <c r="D474" i="2"/>
  <c r="E474" i="2"/>
  <c r="F474" i="2"/>
  <c r="H474" i="2"/>
  <c r="I474" i="2"/>
  <c r="O474" i="2" s="1" a="1"/>
  <c r="O474" i="2" s="1"/>
  <c r="J474" i="2"/>
  <c r="K474" i="2"/>
  <c r="L474" i="2"/>
  <c r="M474" i="2"/>
  <c r="B475" i="2"/>
  <c r="C475" i="2"/>
  <c r="D475" i="2"/>
  <c r="E475" i="2"/>
  <c r="F475" i="2"/>
  <c r="H475" i="2"/>
  <c r="I475" i="2"/>
  <c r="O475" i="2" s="1" a="1"/>
  <c r="O475" i="2" s="1"/>
  <c r="J475" i="2"/>
  <c r="K475" i="2"/>
  <c r="L475" i="2"/>
  <c r="M475" i="2"/>
  <c r="B476" i="2"/>
  <c r="C476" i="2"/>
  <c r="D476" i="2"/>
  <c r="E476" i="2"/>
  <c r="F476" i="2"/>
  <c r="H476" i="2"/>
  <c r="I476" i="2"/>
  <c r="O476" i="2" s="1" a="1"/>
  <c r="O476" i="2" s="1"/>
  <c r="J476" i="2"/>
  <c r="K476" i="2"/>
  <c r="L476" i="2"/>
  <c r="M476" i="2"/>
  <c r="B477" i="2"/>
  <c r="C477" i="2"/>
  <c r="D477" i="2"/>
  <c r="E477" i="2"/>
  <c r="F477" i="2"/>
  <c r="H477" i="2"/>
  <c r="I477" i="2"/>
  <c r="O477" i="2" s="1" a="1"/>
  <c r="O477" i="2" s="1"/>
  <c r="J477" i="2"/>
  <c r="K477" i="2"/>
  <c r="L477" i="2"/>
  <c r="M477" i="2"/>
  <c r="B478" i="2"/>
  <c r="C478" i="2"/>
  <c r="D478" i="2"/>
  <c r="E478" i="2"/>
  <c r="F478" i="2"/>
  <c r="H478" i="2"/>
  <c r="I478" i="2"/>
  <c r="O478" i="2" s="1" a="1"/>
  <c r="O478" i="2" s="1"/>
  <c r="J478" i="2"/>
  <c r="K478" i="2"/>
  <c r="L478" i="2"/>
  <c r="M478" i="2"/>
  <c r="B479" i="2"/>
  <c r="C479" i="2"/>
  <c r="D479" i="2"/>
  <c r="E479" i="2"/>
  <c r="F479" i="2"/>
  <c r="H479" i="2"/>
  <c r="I479" i="2"/>
  <c r="O479" i="2" s="1" a="1"/>
  <c r="O479" i="2" s="1"/>
  <c r="J479" i="2"/>
  <c r="K479" i="2"/>
  <c r="L479" i="2"/>
  <c r="M479" i="2"/>
  <c r="B480" i="2"/>
  <c r="C480" i="2"/>
  <c r="D480" i="2"/>
  <c r="E480" i="2"/>
  <c r="F480" i="2"/>
  <c r="H480" i="2"/>
  <c r="I480" i="2"/>
  <c r="O480" i="2" s="1" a="1"/>
  <c r="O480" i="2" s="1"/>
  <c r="J480" i="2"/>
  <c r="K480" i="2"/>
  <c r="L480" i="2"/>
  <c r="M480" i="2"/>
  <c r="B481" i="2"/>
  <c r="C481" i="2"/>
  <c r="D481" i="2"/>
  <c r="E481" i="2"/>
  <c r="F481" i="2"/>
  <c r="H481" i="2"/>
  <c r="I481" i="2"/>
  <c r="O481" i="2" s="1" a="1"/>
  <c r="O481" i="2" s="1"/>
  <c r="J481" i="2"/>
  <c r="K481" i="2"/>
  <c r="L481" i="2"/>
  <c r="M481" i="2"/>
  <c r="B482" i="2"/>
  <c r="C482" i="2"/>
  <c r="D482" i="2"/>
  <c r="E482" i="2"/>
  <c r="F482" i="2"/>
  <c r="H482" i="2"/>
  <c r="I482" i="2"/>
  <c r="O482" i="2" s="1" a="1"/>
  <c r="O482" i="2" s="1"/>
  <c r="J482" i="2"/>
  <c r="K482" i="2"/>
  <c r="L482" i="2"/>
  <c r="M482" i="2"/>
  <c r="B483" i="2"/>
  <c r="C483" i="2"/>
  <c r="D483" i="2"/>
  <c r="E483" i="2"/>
  <c r="F483" i="2"/>
  <c r="H483" i="2"/>
  <c r="I483" i="2"/>
  <c r="O483" i="2" s="1" a="1"/>
  <c r="O483" i="2" s="1"/>
  <c r="J483" i="2"/>
  <c r="K483" i="2"/>
  <c r="L483" i="2"/>
  <c r="M483" i="2"/>
  <c r="B484" i="2"/>
  <c r="C484" i="2"/>
  <c r="D484" i="2"/>
  <c r="E484" i="2"/>
  <c r="F484" i="2"/>
  <c r="H484" i="2"/>
  <c r="I484" i="2"/>
  <c r="O484" i="2" s="1" a="1"/>
  <c r="O484" i="2" s="1"/>
  <c r="J484" i="2"/>
  <c r="K484" i="2"/>
  <c r="L484" i="2"/>
  <c r="M484" i="2"/>
  <c r="B485" i="2"/>
  <c r="C485" i="2"/>
  <c r="D485" i="2"/>
  <c r="E485" i="2"/>
  <c r="F485" i="2"/>
  <c r="H485" i="2"/>
  <c r="I485" i="2"/>
  <c r="O485" i="2" s="1" a="1"/>
  <c r="O485" i="2" s="1"/>
  <c r="J485" i="2"/>
  <c r="K485" i="2"/>
  <c r="L485" i="2"/>
  <c r="M485" i="2"/>
  <c r="B486" i="2"/>
  <c r="C486" i="2"/>
  <c r="D486" i="2"/>
  <c r="E486" i="2"/>
  <c r="F486" i="2"/>
  <c r="H486" i="2"/>
  <c r="I486" i="2"/>
  <c r="O486" i="2" s="1" a="1"/>
  <c r="O486" i="2" s="1"/>
  <c r="J486" i="2"/>
  <c r="K486" i="2"/>
  <c r="L486" i="2"/>
  <c r="M486" i="2"/>
  <c r="B487" i="2"/>
  <c r="C487" i="2"/>
  <c r="D487" i="2"/>
  <c r="E487" i="2"/>
  <c r="F487" i="2"/>
  <c r="H487" i="2"/>
  <c r="I487" i="2"/>
  <c r="O487" i="2" s="1" a="1"/>
  <c r="O487" i="2" s="1"/>
  <c r="J487" i="2"/>
  <c r="K487" i="2"/>
  <c r="L487" i="2"/>
  <c r="M487" i="2"/>
  <c r="B488" i="2"/>
  <c r="C488" i="2"/>
  <c r="D488" i="2"/>
  <c r="E488" i="2"/>
  <c r="F488" i="2"/>
  <c r="H488" i="2"/>
  <c r="I488" i="2"/>
  <c r="O488" i="2" s="1" a="1"/>
  <c r="O488" i="2" s="1"/>
  <c r="J488" i="2"/>
  <c r="K488" i="2"/>
  <c r="L488" i="2"/>
  <c r="M488" i="2"/>
  <c r="B489" i="2"/>
  <c r="C489" i="2"/>
  <c r="D489" i="2"/>
  <c r="E489" i="2"/>
  <c r="F489" i="2"/>
  <c r="H489" i="2"/>
  <c r="I489" i="2"/>
  <c r="O489" i="2" s="1" a="1"/>
  <c r="O489" i="2" s="1"/>
  <c r="J489" i="2"/>
  <c r="K489" i="2"/>
  <c r="L489" i="2"/>
  <c r="M489" i="2"/>
  <c r="B490" i="2"/>
  <c r="C490" i="2"/>
  <c r="D490" i="2"/>
  <c r="E490" i="2"/>
  <c r="F490" i="2"/>
  <c r="H490" i="2"/>
  <c r="I490" i="2"/>
  <c r="O490" i="2" s="1" a="1"/>
  <c r="O490" i="2" s="1"/>
  <c r="J490" i="2"/>
  <c r="K490" i="2"/>
  <c r="L490" i="2"/>
  <c r="M490" i="2"/>
  <c r="B491" i="2"/>
  <c r="C491" i="2"/>
  <c r="D491" i="2"/>
  <c r="E491" i="2"/>
  <c r="F491" i="2"/>
  <c r="H491" i="2"/>
  <c r="I491" i="2"/>
  <c r="O491" i="2" s="1" a="1"/>
  <c r="O491" i="2" s="1"/>
  <c r="J491" i="2"/>
  <c r="K491" i="2"/>
  <c r="L491" i="2"/>
  <c r="M491" i="2"/>
  <c r="B492" i="2"/>
  <c r="C492" i="2"/>
  <c r="D492" i="2"/>
  <c r="E492" i="2"/>
  <c r="F492" i="2"/>
  <c r="H492" i="2"/>
  <c r="I492" i="2"/>
  <c r="O492" i="2" s="1" a="1"/>
  <c r="O492" i="2" s="1"/>
  <c r="J492" i="2"/>
  <c r="K492" i="2"/>
  <c r="L492" i="2"/>
  <c r="M492" i="2"/>
  <c r="B493" i="2"/>
  <c r="C493" i="2"/>
  <c r="D493" i="2"/>
  <c r="E493" i="2"/>
  <c r="F493" i="2"/>
  <c r="H493" i="2"/>
  <c r="I493" i="2"/>
  <c r="O493" i="2" s="1" a="1"/>
  <c r="O493" i="2" s="1"/>
  <c r="J493" i="2"/>
  <c r="K493" i="2"/>
  <c r="L493" i="2"/>
  <c r="M493" i="2"/>
  <c r="B494" i="2"/>
  <c r="C494" i="2"/>
  <c r="D494" i="2"/>
  <c r="E494" i="2"/>
  <c r="F494" i="2"/>
  <c r="H494" i="2"/>
  <c r="I494" i="2"/>
  <c r="O494" i="2" s="1" a="1"/>
  <c r="O494" i="2" s="1"/>
  <c r="J494" i="2"/>
  <c r="K494" i="2"/>
  <c r="L494" i="2"/>
  <c r="M494" i="2"/>
  <c r="B495" i="2"/>
  <c r="C495" i="2"/>
  <c r="D495" i="2"/>
  <c r="E495" i="2"/>
  <c r="F495" i="2"/>
  <c r="H495" i="2"/>
  <c r="I495" i="2"/>
  <c r="O495" i="2" s="1" a="1"/>
  <c r="O495" i="2" s="1"/>
  <c r="J495" i="2"/>
  <c r="K495" i="2"/>
  <c r="L495" i="2"/>
  <c r="M495" i="2"/>
  <c r="B496" i="2"/>
  <c r="C496" i="2"/>
  <c r="D496" i="2"/>
  <c r="E496" i="2"/>
  <c r="F496" i="2"/>
  <c r="H496" i="2"/>
  <c r="I496" i="2"/>
  <c r="O496" i="2" s="1" a="1"/>
  <c r="O496" i="2" s="1"/>
  <c r="J496" i="2"/>
  <c r="K496" i="2"/>
  <c r="L496" i="2"/>
  <c r="M496" i="2"/>
  <c r="B497" i="2"/>
  <c r="C497" i="2"/>
  <c r="D497" i="2"/>
  <c r="E497" i="2"/>
  <c r="F497" i="2"/>
  <c r="H497" i="2"/>
  <c r="I497" i="2"/>
  <c r="V89" i="2" s="1"/>
  <c r="J497" i="2"/>
  <c r="K497" i="2"/>
  <c r="L497" i="2"/>
  <c r="M497" i="2"/>
  <c r="B498" i="2"/>
  <c r="C498" i="2"/>
  <c r="D498" i="2"/>
  <c r="E498" i="2"/>
  <c r="F498" i="2"/>
  <c r="H498" i="2"/>
  <c r="I498" i="2"/>
  <c r="O498" i="2" s="1" a="1"/>
  <c r="O498" i="2" s="1"/>
  <c r="J498" i="2"/>
  <c r="K498" i="2"/>
  <c r="L498" i="2"/>
  <c r="M498" i="2"/>
  <c r="B499" i="2"/>
  <c r="C499" i="2"/>
  <c r="D499" i="2"/>
  <c r="E499" i="2"/>
  <c r="F499" i="2"/>
  <c r="H499" i="2"/>
  <c r="I499" i="2"/>
  <c r="O499" i="2" s="1" a="1"/>
  <c r="O499" i="2" s="1"/>
  <c r="J499" i="2"/>
  <c r="K499" i="2"/>
  <c r="L499" i="2"/>
  <c r="M499" i="2"/>
  <c r="B500" i="2"/>
  <c r="C500" i="2"/>
  <c r="D500" i="2"/>
  <c r="E500" i="2"/>
  <c r="F500" i="2"/>
  <c r="H500" i="2"/>
  <c r="I500" i="2"/>
  <c r="O500" i="2" s="1" a="1"/>
  <c r="O500" i="2" s="1"/>
  <c r="J500" i="2"/>
  <c r="K500" i="2"/>
  <c r="L500" i="2"/>
  <c r="M500"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Q544" i="1"/>
  <c r="O497" i="2" l="1" a="1"/>
  <c r="O497" i="2" s="1"/>
  <c r="V57" i="2"/>
  <c r="U10" i="2"/>
  <c r="V47" i="2"/>
  <c r="V41" i="2"/>
  <c r="W62" i="2"/>
  <c r="W30" i="2"/>
  <c r="V23" i="2"/>
  <c r="W22" i="2"/>
  <c r="V15" i="2"/>
  <c r="W52" i="2"/>
  <c r="V49" i="2"/>
  <c r="U34" i="2"/>
  <c r="U12" i="2"/>
  <c r="W90" i="2"/>
  <c r="V90" i="2"/>
  <c r="U90" i="2"/>
  <c r="W79" i="2"/>
  <c r="U79" i="2"/>
  <c r="V79" i="2"/>
  <c r="W56" i="2"/>
  <c r="V56" i="2"/>
  <c r="U56" i="2"/>
  <c r="W55" i="2"/>
  <c r="U55" i="2"/>
  <c r="V55" i="2"/>
  <c r="W50" i="2"/>
  <c r="V50" i="2"/>
  <c r="U50" i="2"/>
  <c r="U36" i="2"/>
  <c r="V33" i="2"/>
  <c r="W29" i="2"/>
  <c r="V29" i="2"/>
  <c r="U29" i="2"/>
  <c r="W24" i="2"/>
  <c r="V24" i="2"/>
  <c r="U24" i="2"/>
  <c r="W21" i="2"/>
  <c r="V21" i="2"/>
  <c r="U21" i="2"/>
  <c r="V70" i="2"/>
  <c r="U70" i="2"/>
  <c r="W70" i="2"/>
  <c r="U65" i="2"/>
  <c r="W65" i="2"/>
  <c r="V65" i="2"/>
  <c r="W48" i="2"/>
  <c r="V48" i="2"/>
  <c r="U48" i="2"/>
  <c r="V44" i="2"/>
  <c r="W44" i="2"/>
  <c r="U44" i="2"/>
  <c r="W13" i="2"/>
  <c r="V13" i="2"/>
  <c r="U13" i="2"/>
  <c r="W10" i="2"/>
  <c r="V10" i="2"/>
  <c r="V92" i="2"/>
  <c r="U92" i="2"/>
  <c r="W92" i="2"/>
  <c r="W51" i="2"/>
  <c r="V51" i="2"/>
  <c r="U51" i="2"/>
  <c r="W42" i="2"/>
  <c r="V42" i="2"/>
  <c r="U42" i="2"/>
  <c r="W31" i="2"/>
  <c r="U31" i="2"/>
  <c r="V31" i="2"/>
  <c r="V28" i="2"/>
  <c r="W28" i="2"/>
  <c r="U28" i="2"/>
  <c r="V22" i="2"/>
  <c r="U22" i="2"/>
  <c r="W17" i="2"/>
  <c r="U17" i="2"/>
  <c r="V17" i="2"/>
  <c r="W16" i="2"/>
  <c r="V16" i="2"/>
  <c r="U16" i="2"/>
  <c r="U14" i="2"/>
  <c r="W14" i="2"/>
  <c r="V14" i="2"/>
  <c r="W12" i="2"/>
  <c r="V11" i="2"/>
  <c r="U11" i="2"/>
  <c r="W11" i="2"/>
  <c r="W9" i="2"/>
  <c r="V9" i="2"/>
  <c r="U9" i="2"/>
  <c r="W6" i="2"/>
  <c r="W5" i="2"/>
  <c r="V5" i="2"/>
  <c r="U5" i="2"/>
  <c r="W53" i="2"/>
  <c r="V53" i="2"/>
  <c r="U53" i="2"/>
  <c r="W45" i="2"/>
  <c r="V45" i="2"/>
  <c r="U45" i="2"/>
  <c r="U41" i="2"/>
  <c r="W41" i="2"/>
  <c r="V38" i="2"/>
  <c r="U38" i="2"/>
  <c r="W38" i="2"/>
  <c r="V30" i="2"/>
  <c r="U30" i="2"/>
  <c r="W27" i="2"/>
  <c r="V27" i="2"/>
  <c r="U27" i="2"/>
  <c r="V25" i="2"/>
  <c r="V20" i="2"/>
  <c r="W20" i="2"/>
  <c r="U20" i="2"/>
  <c r="W18" i="2"/>
  <c r="V18" i="2"/>
  <c r="U18" i="2"/>
  <c r="U15" i="2"/>
  <c r="W15" i="2"/>
  <c r="V6" i="2"/>
  <c r="W74" i="2"/>
  <c r="V74" i="2"/>
  <c r="W67" i="2"/>
  <c r="V67" i="2"/>
  <c r="U67" i="2"/>
  <c r="V36" i="2"/>
  <c r="W35" i="2"/>
  <c r="V35" i="2"/>
  <c r="U35" i="2"/>
  <c r="W34" i="2"/>
  <c r="V34" i="2"/>
  <c r="U33" i="2"/>
  <c r="W33" i="2"/>
  <c r="W32" i="2"/>
  <c r="V32" i="2"/>
  <c r="U32" i="2"/>
  <c r="U25" i="2"/>
  <c r="W25" i="2"/>
  <c r="W23" i="2"/>
  <c r="U23" i="2"/>
  <c r="W19" i="2"/>
  <c r="V19" i="2"/>
  <c r="U19" i="2"/>
  <c r="V12" i="2"/>
  <c r="W8" i="2"/>
  <c r="V8" i="2"/>
  <c r="U8" i="2"/>
  <c r="U6" i="2"/>
  <c r="W36" i="2"/>
  <c r="U52" i="2"/>
  <c r="U89" i="2"/>
  <c r="W89" i="2"/>
  <c r="W83" i="2"/>
  <c r="V83" i="2"/>
  <c r="U83" i="2"/>
  <c r="W71" i="2"/>
  <c r="U71" i="2"/>
  <c r="W64" i="2"/>
  <c r="V64" i="2"/>
  <c r="U64" i="2"/>
  <c r="V62" i="2"/>
  <c r="U62" i="2"/>
  <c r="U57" i="2"/>
  <c r="W57" i="2"/>
  <c r="U49" i="2"/>
  <c r="W49" i="2"/>
  <c r="W40" i="2"/>
  <c r="V40" i="2"/>
  <c r="U40" i="2"/>
  <c r="W37" i="2"/>
  <c r="V37" i="2"/>
  <c r="U37" i="2"/>
  <c r="U74" i="2"/>
  <c r="V52" i="2"/>
  <c r="W47" i="2"/>
  <c r="U47" i="2"/>
  <c r="W39" i="2"/>
  <c r="U39" i="2"/>
  <c r="V39" i="2"/>
  <c r="V71" i="2"/>
  <c r="E4" i="2"/>
  <c r="E3" i="2"/>
  <c r="AC549" i="1"/>
  <c r="AA548" i="1"/>
  <c r="AA547" i="1"/>
  <c r="AA546" i="1"/>
  <c r="AA545" i="1"/>
  <c r="Z548" i="1"/>
  <c r="Z547" i="1"/>
  <c r="Z546" i="1"/>
  <c r="Z545" i="1"/>
  <c r="Y548" i="1"/>
  <c r="Y547" i="1"/>
  <c r="Y546" i="1"/>
  <c r="Y545" i="1"/>
  <c r="X548" i="1"/>
  <c r="X547" i="1"/>
  <c r="X546" i="1"/>
  <c r="X545" i="1"/>
  <c r="I58" i="1"/>
  <c r="H39" i="2" s="1"/>
  <c r="AF546" i="1" l="1"/>
  <c r="AB546" i="1"/>
  <c r="AD546" i="1" s="1"/>
  <c r="Y549" i="1"/>
  <c r="AA549" i="1"/>
  <c r="AB547" i="1"/>
  <c r="AD547" i="1" s="1"/>
  <c r="AF547" i="1"/>
  <c r="AF548" i="1"/>
  <c r="AB548" i="1"/>
  <c r="AD548" i="1" s="1"/>
  <c r="X549" i="1"/>
  <c r="Z549" i="1"/>
  <c r="AB545" i="1"/>
  <c r="AD545" i="1" s="1"/>
  <c r="AF545" i="1"/>
  <c r="R122" i="2"/>
  <c r="S4" i="2"/>
  <c r="J546" i="1"/>
  <c r="J545" i="1"/>
  <c r="J544" i="1"/>
  <c r="I198" i="1"/>
  <c r="H179" i="2" s="1"/>
  <c r="I78" i="1"/>
  <c r="H59" i="2" s="1"/>
  <c r="I25" i="1"/>
  <c r="H6" i="2" s="1"/>
  <c r="I4" i="2"/>
  <c r="O4" i="2" s="1" a="1"/>
  <c r="O4" i="2" s="1"/>
  <c r="J4" i="2"/>
  <c r="K4" i="2"/>
  <c r="L4" i="2"/>
  <c r="M4" i="2"/>
  <c r="L3" i="2"/>
  <c r="M3" i="2"/>
  <c r="K3" i="2"/>
  <c r="J3" i="2"/>
  <c r="I3" i="2"/>
  <c r="B4" i="2"/>
  <c r="C4" i="2"/>
  <c r="D4" i="2"/>
  <c r="F4" i="2"/>
  <c r="H4" i="2"/>
  <c r="F3" i="2"/>
  <c r="G3" i="2"/>
  <c r="H3" i="2"/>
  <c r="B3" i="2"/>
  <c r="C3" i="2"/>
  <c r="D3" i="2"/>
  <c r="A3" i="2"/>
  <c r="W4" i="2" l="1"/>
  <c r="V4" i="2"/>
  <c r="U4" i="2"/>
  <c r="T105" i="2"/>
  <c r="R103" i="2"/>
  <c r="S105" i="2"/>
  <c r="R105" i="2"/>
  <c r="T104" i="2"/>
  <c r="S104" i="2"/>
  <c r="R104" i="2"/>
  <c r="T103" i="2"/>
  <c r="S103" i="2"/>
  <c r="S5" i="2"/>
  <c r="S102" i="2"/>
  <c r="AF549" i="1"/>
  <c r="AB549" i="1"/>
  <c r="AH545" i="1" s="1"/>
  <c r="R96" i="2"/>
  <c r="T4" i="2" s="1"/>
  <c r="J547" i="1"/>
  <c r="T5" i="2" l="1"/>
  <c r="T102" i="2"/>
  <c r="T106" i="2" s="1"/>
  <c r="T115" i="2" s="1"/>
  <c r="R102" i="2"/>
  <c r="S6" i="2"/>
  <c r="T6" i="2" s="1"/>
  <c r="S106" i="2"/>
  <c r="AH547" i="1"/>
  <c r="AH546" i="1"/>
  <c r="AD549" i="1"/>
  <c r="T121" i="2"/>
  <c r="T119" i="2"/>
  <c r="T120" i="2"/>
  <c r="U104" i="2"/>
  <c r="U105" i="2"/>
  <c r="U96" i="2"/>
  <c r="U103" i="2"/>
  <c r="V96" i="2"/>
  <c r="W96" i="2"/>
  <c r="K545" i="1"/>
  <c r="K544" i="1"/>
  <c r="K546" i="1"/>
  <c r="S7" i="2" l="1"/>
  <c r="T7" i="2" s="1"/>
  <c r="T118" i="2"/>
  <c r="S112" i="2"/>
  <c r="T122" i="2"/>
  <c r="U102" i="2"/>
  <c r="S118" i="2" s="1"/>
  <c r="R106" i="2"/>
  <c r="R114" i="2" s="1"/>
  <c r="T113" i="2"/>
  <c r="S113" i="2"/>
  <c r="S111" i="2"/>
  <c r="S119" i="2"/>
  <c r="T111" i="2"/>
  <c r="S121" i="2"/>
  <c r="T114" i="2"/>
  <c r="T112" i="2"/>
  <c r="S115" i="2"/>
  <c r="S114" i="2"/>
  <c r="S120" i="2"/>
  <c r="S8" i="2" l="1"/>
  <c r="T8" i="2" s="1"/>
  <c r="U106" i="2"/>
  <c r="U111" i="2" s="1"/>
  <c r="R112" i="2"/>
  <c r="R111" i="2"/>
  <c r="R113" i="2"/>
  <c r="S9" i="2" l="1"/>
  <c r="T9" i="2" s="1"/>
  <c r="U114" i="2"/>
  <c r="U113" i="2"/>
  <c r="U115" i="2"/>
  <c r="U112" i="2"/>
  <c r="S122" i="2"/>
  <c r="R115" i="2"/>
  <c r="S10" i="2" l="1"/>
  <c r="T10" i="2" s="1"/>
  <c r="A4" i="2"/>
  <c r="S11" i="2" l="1"/>
  <c r="T11" i="2" s="1"/>
  <c r="S12" i="2" l="1"/>
  <c r="T12" i="2" s="1"/>
  <c r="S13" i="2" l="1"/>
  <c r="T13" i="2" s="1"/>
  <c r="S14" i="2" l="1"/>
  <c r="T14" i="2" s="1"/>
  <c r="S15" i="2" l="1"/>
  <c r="T15" i="2" s="1"/>
  <c r="S16" i="2" l="1"/>
  <c r="T16" i="2" s="1"/>
  <c r="S17" i="2" l="1"/>
  <c r="T17" i="2" s="1"/>
  <c r="S18" i="2" l="1"/>
  <c r="T18" i="2" s="1"/>
  <c r="S19" i="2" l="1"/>
  <c r="T19" i="2" s="1"/>
  <c r="S20" i="2" l="1"/>
  <c r="T20" i="2" s="1"/>
  <c r="S21" i="2" l="1"/>
  <c r="T21" i="2" s="1"/>
  <c r="S22" i="2" l="1"/>
  <c r="T22" i="2" s="1"/>
  <c r="S23" i="2" l="1"/>
  <c r="T23" i="2" s="1"/>
  <c r="S24" i="2" l="1"/>
  <c r="T24" i="2" s="1"/>
  <c r="S25" i="2" l="1"/>
  <c r="T25" i="2" s="1"/>
  <c r="S26" i="2" l="1"/>
  <c r="T26" i="2" s="1"/>
  <c r="S27" i="2" l="1"/>
  <c r="T27" i="2" s="1"/>
  <c r="S28" i="2" l="1"/>
  <c r="T28" i="2" s="1"/>
  <c r="S29" i="2" l="1"/>
  <c r="T29" i="2" s="1"/>
  <c r="S30" i="2" l="1"/>
  <c r="T30" i="2" s="1"/>
  <c r="S31" i="2" l="1"/>
  <c r="T31" i="2" s="1"/>
  <c r="S32" i="2" l="1"/>
  <c r="T32" i="2" s="1"/>
  <c r="S33" i="2" l="1"/>
  <c r="T33" i="2" s="1"/>
  <c r="S34" i="2" l="1"/>
  <c r="T34" i="2" s="1"/>
  <c r="S35" i="2" l="1"/>
  <c r="T35" i="2" s="1"/>
  <c r="S36" i="2" l="1"/>
  <c r="T36" i="2" s="1"/>
  <c r="S37" i="2" l="1"/>
  <c r="T37" i="2" s="1"/>
  <c r="S38" i="2" l="1"/>
  <c r="T38" i="2" s="1"/>
  <c r="S39" i="2" l="1"/>
  <c r="T39" i="2" s="1"/>
  <c r="S40" i="2" l="1"/>
  <c r="T40" i="2" s="1"/>
  <c r="S41" i="2" l="1"/>
  <c r="T41" i="2" s="1"/>
  <c r="S42" i="2" l="1"/>
  <c r="T42" i="2" s="1"/>
  <c r="S43" i="2" l="1"/>
  <c r="T43" i="2" s="1"/>
  <c r="S44" i="2" l="1"/>
  <c r="T44" i="2" s="1"/>
  <c r="S45" i="2" l="1"/>
  <c r="T45" i="2" s="1"/>
  <c r="S46" i="2" l="1"/>
  <c r="T46" i="2" s="1"/>
  <c r="S47" i="2" l="1"/>
  <c r="T47" i="2" s="1"/>
  <c r="S48" i="2" l="1"/>
  <c r="T48" i="2" s="1"/>
  <c r="S49" i="2" l="1"/>
  <c r="T49" i="2" s="1"/>
  <c r="S50" i="2" l="1"/>
  <c r="T50" i="2" s="1"/>
  <c r="S51" i="2" l="1"/>
  <c r="T51" i="2" s="1"/>
  <c r="S52" i="2" l="1"/>
  <c r="T52" i="2" s="1"/>
  <c r="S53" i="2" l="1"/>
  <c r="T53" i="2" s="1"/>
  <c r="S54" i="2" l="1"/>
  <c r="T54" i="2" s="1"/>
  <c r="S55" i="2" l="1"/>
  <c r="T55" i="2" s="1"/>
  <c r="S56" i="2" l="1"/>
  <c r="T56" i="2" s="1"/>
  <c r="S57" i="2" l="1"/>
  <c r="T57" i="2" s="1"/>
  <c r="S58" i="2" l="1"/>
  <c r="T58" i="2" s="1"/>
  <c r="S59" i="2" l="1"/>
  <c r="T59" i="2" s="1"/>
  <c r="S60" i="2" l="1"/>
  <c r="T60" i="2" s="1"/>
  <c r="S61" i="2" l="1"/>
  <c r="T61" i="2" s="1"/>
  <c r="S62" i="2" l="1"/>
  <c r="T62" i="2" s="1"/>
  <c r="S63" i="2" l="1"/>
  <c r="T63" i="2" s="1"/>
  <c r="S64" i="2" l="1"/>
  <c r="T64" i="2" s="1"/>
  <c r="S65" i="2" l="1"/>
  <c r="T65" i="2" s="1"/>
  <c r="S66" i="2" l="1"/>
  <c r="T66" i="2" s="1"/>
  <c r="S67" i="2" l="1"/>
  <c r="T67" i="2" s="1"/>
  <c r="S68" i="2" l="1"/>
  <c r="T68" i="2" s="1"/>
  <c r="S69" i="2" l="1"/>
  <c r="T69" i="2" s="1"/>
  <c r="S70" i="2" l="1"/>
  <c r="T70" i="2" s="1"/>
  <c r="S71" i="2" l="1"/>
  <c r="T71" i="2" s="1"/>
  <c r="S72" i="2" l="1"/>
  <c r="T72" i="2" s="1"/>
  <c r="S73" i="2" l="1"/>
  <c r="T73" i="2" s="1"/>
  <c r="S74" i="2" l="1"/>
  <c r="T74" i="2" s="1"/>
  <c r="S75" i="2" l="1"/>
  <c r="T75" i="2" s="1"/>
  <c r="S76" i="2" l="1"/>
  <c r="T76" i="2" s="1"/>
  <c r="S77" i="2" l="1"/>
  <c r="T77" i="2" s="1"/>
  <c r="S78" i="2" l="1"/>
  <c r="T78" i="2" s="1"/>
  <c r="S79" i="2" l="1"/>
  <c r="T79" i="2" s="1"/>
  <c r="S80" i="2" l="1"/>
  <c r="T80" i="2" s="1"/>
  <c r="S81" i="2" l="1"/>
  <c r="T81" i="2" s="1"/>
  <c r="S82" i="2" l="1"/>
  <c r="T82" i="2" s="1"/>
  <c r="S83" i="2" l="1"/>
  <c r="T83" i="2" s="1"/>
  <c r="S84" i="2" l="1"/>
  <c r="T84" i="2" s="1"/>
  <c r="S85" i="2" l="1"/>
  <c r="T85" i="2" s="1"/>
  <c r="S86" i="2" l="1"/>
  <c r="T86" i="2" s="1"/>
  <c r="S87" i="2" l="1"/>
  <c r="T87" i="2" s="1"/>
  <c r="S88" i="2" l="1"/>
  <c r="T88" i="2" s="1"/>
  <c r="S89" i="2" l="1"/>
  <c r="T89" i="2" s="1"/>
  <c r="S90" i="2" l="1"/>
  <c r="T90" i="2" s="1"/>
  <c r="S91" i="2" l="1"/>
  <c r="T91" i="2" s="1"/>
  <c r="S92" i="2" l="1"/>
  <c r="T92" i="2" s="1"/>
  <c r="S93" i="2" l="1"/>
  <c r="T93" i="2" s="1"/>
  <c r="S94" i="2" l="1"/>
  <c r="T94" i="2" s="1"/>
  <c r="S95" i="2" l="1"/>
  <c r="T95"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Roger Ball</author>
    <author>tc={02056E38-39DC-4FC7-A9EE-3D7C432DCC5A}</author>
    <author>tc={6E00A050-AEEE-49F3-852A-783C3BB3BA1F}</author>
    <author>O.I</author>
  </authors>
  <commentList>
    <comment ref="R22" authorId="0" shapeId="0" xr:uid="{254A6C19-4F32-4EC0-BB4D-B5FDF292A159}">
      <text>
        <r>
          <rPr>
            <b/>
            <sz val="9"/>
            <color indexed="81"/>
            <rFont val="Tahoma"/>
            <family val="2"/>
          </rPr>
          <t>Roger Ball: This column records contiguous Daily Events (DE), e.g. if a riot lasts 3 days then there will be three DEs (and rows) labelled in this column 1, 2 and 3.</t>
        </r>
      </text>
    </comment>
    <comment ref="AB22" authorId="0" shapeId="0" xr:uid="{BE805217-FC96-4D7C-91FD-4448E13D09C8}">
      <text>
        <r>
          <rPr>
            <b/>
            <sz val="9"/>
            <color indexed="81"/>
            <rFont val="Tahoma"/>
            <family val="2"/>
          </rPr>
          <t>Roger Ball: G = Girls, W = Women, B = Boys, M = Men L = Lads</t>
        </r>
        <r>
          <rPr>
            <sz val="9"/>
            <color indexed="81"/>
            <rFont val="Tahoma"/>
            <family val="2"/>
          </rPr>
          <t xml:space="preserve">
</t>
        </r>
      </text>
    </comment>
    <comment ref="AC22" authorId="0" shapeId="0" xr:uid="{72727061-8029-423F-AA16-A0D8D13C1ADC}">
      <text>
        <r>
          <rPr>
            <b/>
            <sz val="9"/>
            <color indexed="81"/>
            <rFont val="Tahoma"/>
            <family val="2"/>
          </rPr>
          <t>Roger Ball: M = Male F = Female</t>
        </r>
        <r>
          <rPr>
            <sz val="9"/>
            <color indexed="81"/>
            <rFont val="Tahoma"/>
            <family val="2"/>
          </rPr>
          <t xml:space="preserve">
</t>
        </r>
      </text>
    </comment>
    <comment ref="AQ22" authorId="0" shapeId="0" xr:uid="{E61CDE32-0EAB-4B73-ABC6-7195A703DA8E}">
      <text>
        <r>
          <rPr>
            <b/>
            <sz val="9"/>
            <color indexed="81"/>
            <rFont val="Tahoma"/>
            <family val="2"/>
          </rPr>
          <t>Roger Ball: Based on 1st October 1831</t>
        </r>
        <r>
          <rPr>
            <sz val="9"/>
            <color indexed="81"/>
            <rFont val="Tahoma"/>
            <family val="2"/>
          </rPr>
          <t xml:space="preserve">
</t>
        </r>
      </text>
    </comment>
    <comment ref="U158" authorId="1" shapeId="0" xr:uid="{02056E38-39DC-4FC7-A9EE-3D7C432DCC5A}">
      <text>
        <t>[Threaded comment]
Your version of Excel allows you to read this threaded comment; however, any edits to it will get removed if the file is opened in a newer version of Excel. Learn more: https://go.microsoft.com/fwlink/?linkid=870924
Comment:
    [17] gives this as the 10th October but this seems incorrect</t>
      </text>
    </comment>
    <comment ref="AP314" authorId="2" shapeId="0" xr:uid="{6E00A050-AEEE-49F3-852A-783C3BB3BA1F}">
      <text>
        <t xml:space="preserve">[Threaded comment]
Your version of Excel allows you to read this threaded comment; however, any edits to it will get removed if the file is opened in a newer version of Excel. Learn more: https://go.microsoft.com/fwlink/?linkid=870924
Comment:
    LoPatin claims this is 5/1832 but HO 52/15/9 f 638 suggests this date </t>
      </text>
    </comment>
    <comment ref="U374" authorId="0" shapeId="0" xr:uid="{25ED1714-C723-4FCF-86E8-D86D27BC7220}">
      <text>
        <r>
          <rPr>
            <b/>
            <sz val="9"/>
            <color indexed="81"/>
            <rFont val="Tahoma"/>
            <family val="2"/>
          </rPr>
          <t>Roger Ball:</t>
        </r>
        <r>
          <rPr>
            <sz val="9"/>
            <color indexed="81"/>
            <rFont val="Tahoma"/>
            <family val="2"/>
          </rPr>
          <t xml:space="preserve">
This date is unclear from Ref. 12, so this is an estimate</t>
        </r>
      </text>
    </comment>
    <comment ref="U838" authorId="3" shapeId="0" xr:uid="{00000000-0006-0000-0000-000003000000}">
      <text>
        <r>
          <rPr>
            <b/>
            <sz val="8"/>
            <color indexed="81"/>
            <rFont val="Tahoma"/>
            <family val="2"/>
          </rPr>
          <t>O.I: Ref. Bowrey</t>
        </r>
        <r>
          <rPr>
            <sz val="8"/>
            <color indexed="81"/>
            <rFont val="Tahoma"/>
            <family val="2"/>
          </rPr>
          <t xml:space="preserve">
</t>
        </r>
      </text>
    </comment>
    <comment ref="AC856" authorId="3" shapeId="0" xr:uid="{00000000-0006-0000-0000-000004000000}">
      <text>
        <r>
          <rPr>
            <b/>
            <sz val="8"/>
            <color indexed="81"/>
            <rFont val="Tahoma"/>
            <family val="2"/>
          </rPr>
          <t>O.I:</t>
        </r>
        <r>
          <rPr>
            <sz val="8"/>
            <color indexed="81"/>
            <rFont val="Tahoma"/>
            <family val="2"/>
          </rPr>
          <t xml:space="preserve">
Includes Fleetwood</t>
        </r>
      </text>
    </comment>
    <comment ref="AF856" authorId="3" shapeId="0" xr:uid="{00000000-0006-0000-0000-000005000000}">
      <text>
        <r>
          <rPr>
            <b/>
            <sz val="8"/>
            <color indexed="81"/>
            <rFont val="Tahoma"/>
            <family val="2"/>
          </rPr>
          <t>O.I:</t>
        </r>
        <r>
          <rPr>
            <sz val="8"/>
            <color indexed="81"/>
            <rFont val="Tahoma"/>
            <family val="2"/>
          </rPr>
          <t xml:space="preserve">
Includes Fleetwood</t>
        </r>
      </text>
    </comment>
    <comment ref="AC875" authorId="3" shapeId="0" xr:uid="{00000000-0006-0000-0000-000006000000}">
      <text>
        <r>
          <rPr>
            <b/>
            <sz val="8"/>
            <color indexed="81"/>
            <rFont val="Tahoma"/>
            <family val="2"/>
          </rPr>
          <t>O.I:</t>
        </r>
        <r>
          <rPr>
            <sz val="8"/>
            <color indexed="81"/>
            <rFont val="Tahoma"/>
            <family val="2"/>
          </rPr>
          <t xml:space="preserve">
Includes St. Annes</t>
        </r>
      </text>
    </comment>
    <comment ref="AF875" authorId="3" shapeId="0" xr:uid="{00000000-0006-0000-0000-000007000000}">
      <text>
        <r>
          <rPr>
            <b/>
            <sz val="8"/>
            <color indexed="81"/>
            <rFont val="Tahoma"/>
            <family val="2"/>
          </rPr>
          <t>O.I:</t>
        </r>
        <r>
          <rPr>
            <sz val="8"/>
            <color indexed="81"/>
            <rFont val="Tahoma"/>
            <family val="2"/>
          </rPr>
          <t xml:space="preserve">
Includes St. Annes</t>
        </r>
      </text>
    </comment>
    <comment ref="D900" authorId="3" shapeId="0" xr:uid="{00000000-0006-0000-0000-000008000000}">
      <text>
        <r>
          <rPr>
            <sz val="8"/>
            <color indexed="81"/>
            <rFont val="Tahoma"/>
            <family val="2"/>
          </rPr>
          <t>Town West of Worcester</t>
        </r>
      </text>
    </comment>
    <comment ref="AH922" authorId="3" shapeId="0" xr:uid="{00000000-0006-0000-0000-000009000000}">
      <text>
        <r>
          <rPr>
            <b/>
            <sz val="8"/>
            <color indexed="81"/>
            <rFont val="Tahoma"/>
            <family val="2"/>
          </rPr>
          <t>O.I:</t>
        </r>
        <r>
          <rPr>
            <sz val="8"/>
            <color indexed="81"/>
            <rFont val="Tahoma"/>
            <family val="2"/>
          </rPr>
          <t xml:space="preserve">
This may include the 10th</t>
        </r>
      </text>
    </comment>
    <comment ref="AJ1019" authorId="3" shapeId="0" xr:uid="{00000000-0006-0000-0000-00000A000000}">
      <text>
        <r>
          <rPr>
            <b/>
            <sz val="8"/>
            <color indexed="81"/>
            <rFont val="Tahoma"/>
            <family val="2"/>
          </rPr>
          <t>O.I:</t>
        </r>
        <r>
          <rPr>
            <sz val="8"/>
            <color indexed="81"/>
            <rFont val="Tahoma"/>
            <family val="2"/>
          </rPr>
          <t xml:space="preserve">
Over the three nights</t>
        </r>
      </text>
    </comment>
    <comment ref="AJ1021" authorId="3" shapeId="0" xr:uid="{00000000-0006-0000-0000-00000B000000}">
      <text>
        <r>
          <rPr>
            <b/>
            <sz val="8"/>
            <color indexed="81"/>
            <rFont val="Tahoma"/>
            <family val="2"/>
          </rPr>
          <t>O.I:</t>
        </r>
        <r>
          <rPr>
            <sz val="8"/>
            <color indexed="81"/>
            <rFont val="Tahoma"/>
            <family val="2"/>
          </rPr>
          <t xml:space="preserve">
Over the three nights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DC39034-48A9-465F-9EB2-9F99E6C1F5C6}"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3BB810E-7105-4D30-844D-C5F5DD032F4B}" name="WorksheetConnection_Table2" type="102" refreshedVersion="8" minRefreshableVersion="5">
    <extLst>
      <ext xmlns:x15="http://schemas.microsoft.com/office/spreadsheetml/2010/11/main" uri="{DE250136-89BD-433C-8126-D09CA5730AF9}">
        <x15:connection id="Table2">
          <x15:rangePr sourceName="_xlcn.WorksheetConnection_Table21"/>
        </x15:connection>
      </ext>
    </extLst>
  </connection>
  <connection id="3" xr16:uid="{C94D095A-26C7-455F-9445-739683A8D51B}" name="WorksheetConnection_Table5" type="102" refreshedVersion="8" minRefreshableVersion="5">
    <extLst>
      <ext xmlns:x15="http://schemas.microsoft.com/office/spreadsheetml/2010/11/main" uri="{DE250136-89BD-433C-8126-D09CA5730AF9}">
        <x15:connection id="Table5">
          <x15:rangePr sourceName="_xlcn.WorksheetConnection_Table5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<sst xmlns="http://schemas.openxmlformats.org/spreadsheetml/2006/main" count="8028" uniqueCount="2185">
  <si>
    <t>Version</t>
  </si>
  <si>
    <t>Notes</t>
  </si>
  <si>
    <t>Temporal characteristics</t>
  </si>
  <si>
    <t>Characteristics of the crowd</t>
  </si>
  <si>
    <t>Targets of the crowd</t>
  </si>
  <si>
    <t>Use of weapons by crowd</t>
  </si>
  <si>
    <t>Characteristics of authorities</t>
  </si>
  <si>
    <t>Political Unions</t>
  </si>
  <si>
    <t>Event No.</t>
  </si>
  <si>
    <t>District/Location</t>
  </si>
  <si>
    <t>City/Town</t>
  </si>
  <si>
    <t>County (current)</t>
  </si>
  <si>
    <t>Country</t>
  </si>
  <si>
    <t>Latitude</t>
  </si>
  <si>
    <t>Longitude</t>
  </si>
  <si>
    <t>Type</t>
  </si>
  <si>
    <t xml:space="preserve"> Start (day)</t>
  </si>
  <si>
    <t>Month</t>
  </si>
  <si>
    <t>Date: Begin</t>
  </si>
  <si>
    <t>Time: Begin</t>
  </si>
  <si>
    <t>Date: End</t>
  </si>
  <si>
    <t>Time: End</t>
  </si>
  <si>
    <t>Duration (hrs)</t>
  </si>
  <si>
    <t>Estimated crowd size</t>
  </si>
  <si>
    <t>Age</t>
  </si>
  <si>
    <t>Gender</t>
  </si>
  <si>
    <t>Ethnicity</t>
  </si>
  <si>
    <t>Buildings damaged</t>
  </si>
  <si>
    <t>Arson: Buildings</t>
  </si>
  <si>
    <t>People injured/killed by crowd</t>
  </si>
  <si>
    <t>Missiles (M), Clubs (C), Bladed (B), Firearms (F), Firebombs (FB)</t>
  </si>
  <si>
    <t>Numbers</t>
  </si>
  <si>
    <t>Use of weapons</t>
  </si>
  <si>
    <t>Crowd Arrests</t>
  </si>
  <si>
    <t>Crowd Killed/Wounded</t>
  </si>
  <si>
    <t>Date of formation</t>
  </si>
  <si>
    <t xml:space="preserve"> Notes</t>
  </si>
  <si>
    <t>Town Hall</t>
  </si>
  <si>
    <t>Brighton</t>
  </si>
  <si>
    <t>Sussex</t>
  </si>
  <si>
    <t>England</t>
  </si>
  <si>
    <t>P</t>
  </si>
  <si>
    <t>Sunday</t>
  </si>
  <si>
    <t>October</t>
  </si>
  <si>
    <t>Castle Yard</t>
  </si>
  <si>
    <t>Exeter</t>
  </si>
  <si>
    <t>Devon</t>
  </si>
  <si>
    <t>Friday</t>
  </si>
  <si>
    <t>New Hall Hill</t>
  </si>
  <si>
    <t>Birmingham</t>
  </si>
  <si>
    <t>Monday</t>
  </si>
  <si>
    <t>?</t>
  </si>
  <si>
    <t>Market-place, City Centre</t>
  </si>
  <si>
    <t>Derby</t>
  </si>
  <si>
    <t>Derbyshire</t>
  </si>
  <si>
    <t>Saturday</t>
  </si>
  <si>
    <t>[8] 19:00 [7] 19:15</t>
  </si>
  <si>
    <t>[7], [8] 05:30</t>
  </si>
  <si>
    <t>large numbers (waiting for the express with confirmation of the news)</t>
  </si>
  <si>
    <t>B, W, M</t>
  </si>
  <si>
    <t>M &amp; F</t>
  </si>
  <si>
    <t>12/1831</t>
  </si>
  <si>
    <t>&lt;0</t>
  </si>
  <si>
    <t>Margate</t>
  </si>
  <si>
    <t>Kent</t>
  </si>
  <si>
    <t>D</t>
  </si>
  <si>
    <t>10/1831</t>
  </si>
  <si>
    <t>Aylesbury</t>
  </si>
  <si>
    <t>St James Park</t>
  </si>
  <si>
    <t>London</t>
  </si>
  <si>
    <t>7, 8</t>
  </si>
  <si>
    <t>morning</t>
  </si>
  <si>
    <t>House of Lords</t>
  </si>
  <si>
    <t>R</t>
  </si>
  <si>
    <t>7, 8, 9</t>
  </si>
  <si>
    <t>am</t>
  </si>
  <si>
    <t>large body of parishioners</t>
  </si>
  <si>
    <t>7, 9</t>
  </si>
  <si>
    <t>pm</t>
  </si>
  <si>
    <t>House of Commons, Willis Rooms</t>
  </si>
  <si>
    <t>Spitalfields</t>
  </si>
  <si>
    <t>eve</t>
  </si>
  <si>
    <t>1000s</t>
  </si>
  <si>
    <t>P(M)</t>
  </si>
  <si>
    <t>Guildhall</t>
  </si>
  <si>
    <t>Market Place, City Centre, Markeaton, Chaddesden, Little Chester, Chester Green</t>
  </si>
  <si>
    <t>[7] 21:00</t>
  </si>
  <si>
    <t>populace, town inhabitants</t>
  </si>
  <si>
    <t>L, W</t>
  </si>
  <si>
    <t>Mr Laken, Town clerk - life put into danger; Mr Haden's son was killed by mob</t>
  </si>
  <si>
    <t>C, M</t>
  </si>
  <si>
    <t>F</t>
  </si>
  <si>
    <t>Nottingham</t>
  </si>
  <si>
    <t>Nottinghamshire</t>
  </si>
  <si>
    <t>early hours</t>
  </si>
  <si>
    <t>&gt;12</t>
  </si>
  <si>
    <t>[7] several 1000s [8] thousands</t>
  </si>
  <si>
    <t>1 man killed by officer, a boy burnt to death by burning wall collapse</t>
  </si>
  <si>
    <t>4/1830; UWC 4/1831</t>
  </si>
  <si>
    <t>12/6</t>
  </si>
  <si>
    <t>Manchester</t>
  </si>
  <si>
    <t>Market Place, City Centre, House of Correction, Nottingham Castle</t>
  </si>
  <si>
    <t>2, 7, 8,10</t>
  </si>
  <si>
    <t>[8] 15,000 in morning; 'mob of thousands' in afternoon [7] Whole town population [9] 16,000</t>
  </si>
  <si>
    <t>M, B</t>
  </si>
  <si>
    <t>S, C 11th? and 15th Hussars</t>
  </si>
  <si>
    <t>2,000 S</t>
  </si>
  <si>
    <t>House plundered</t>
  </si>
  <si>
    <t>B, F</t>
  </si>
  <si>
    <t>Loughborough</t>
  </si>
  <si>
    <t>Leicestershire</t>
  </si>
  <si>
    <t>afternoon</t>
  </si>
  <si>
    <t>Windows broken on Vicar's House</t>
  </si>
  <si>
    <t>M</t>
  </si>
  <si>
    <t>S</t>
  </si>
  <si>
    <t>King St, St James</t>
  </si>
  <si>
    <t>Cheltenham</t>
  </si>
  <si>
    <t>Gloucestershire</t>
  </si>
  <si>
    <t>8, 9</t>
  </si>
  <si>
    <t>Horse Bazaar (Portman Square) to Hyde Park to Regents Park</t>
  </si>
  <si>
    <t>Rotunda, Blackfriars to Westminster Bridge</t>
  </si>
  <si>
    <t>supporters of Henry Hunt</t>
  </si>
  <si>
    <t>strong body</t>
  </si>
  <si>
    <t>C</t>
  </si>
  <si>
    <t>several injured</t>
  </si>
  <si>
    <t>Middleton</t>
  </si>
  <si>
    <t>Greater Manchester</t>
  </si>
  <si>
    <t>11/1830</t>
  </si>
  <si>
    <t>Crown and Anchor Tavern, Westminster</t>
  </si>
  <si>
    <t xml:space="preserve">after dusk </t>
  </si>
  <si>
    <t>windows broken by granite stones</t>
  </si>
  <si>
    <t>windows broken</t>
  </si>
  <si>
    <t>P 1W (head wound)</t>
  </si>
  <si>
    <t>St Mary's Square, St Martins Parish</t>
  </si>
  <si>
    <t>Warwick</t>
  </si>
  <si>
    <t>White Hart, Kings Road, St Luke's, Chelsea</t>
  </si>
  <si>
    <t>Red Lion Inn</t>
  </si>
  <si>
    <t>Bury</t>
  </si>
  <si>
    <t>Tuesday</t>
  </si>
  <si>
    <t>Reform meeting</t>
  </si>
  <si>
    <t>St Paul's, Covent Garden</t>
  </si>
  <si>
    <t>Sloane Square, Chelsea</t>
  </si>
  <si>
    <t>300; [9] 4-500</t>
  </si>
  <si>
    <t>M, W, B, G</t>
  </si>
  <si>
    <t>Lincoln's Inn Fields, St Giles and St George, Bloomsbury</t>
  </si>
  <si>
    <t>City Centre, Beeston and Wollaton Park</t>
  </si>
  <si>
    <t>Beeston silk mill</t>
  </si>
  <si>
    <t>2 children die in the Castle fire</t>
  </si>
  <si>
    <t>15-17</t>
  </si>
  <si>
    <t>several shot and wounded</t>
  </si>
  <si>
    <t>several wounded</t>
  </si>
  <si>
    <t>Taunton</t>
  </si>
  <si>
    <t>Somerset</t>
  </si>
  <si>
    <t>11/1831</t>
  </si>
  <si>
    <t>Totnes</t>
  </si>
  <si>
    <t>[7] Mayors windows; [9] "A gentleman's" carriage and house and several others houses damaged</t>
  </si>
  <si>
    <t>M, C "Portlanders" armed with bludgeons</t>
  </si>
  <si>
    <t>Glasgow</t>
  </si>
  <si>
    <t>Scotland</t>
  </si>
  <si>
    <t>Newbury</t>
  </si>
  <si>
    <t>Berkshire</t>
  </si>
  <si>
    <t>Wednesday</t>
  </si>
  <si>
    <t>St Matthew, Bethnal Green</t>
  </si>
  <si>
    <t>Several marches: 1. March from Clerkenwell Green to Paddington to Regents Park. 2. March from Marylebone to Regents Park 3. March from St Pancras to Regents Park. The three marches join together in Portland Place to march to St James Palace.</t>
  </si>
  <si>
    <t>7, 8, 9, 10</t>
  </si>
  <si>
    <t>[8] 300,000 total; march 100,000 total, 20,000 (Clerkenwell), 15,000 (St Pancras), 60-70,000 St James Palace [7] "countless multitudes";[10] 100,000 procession contribute to 300,000 rally</t>
  </si>
  <si>
    <t>1,000 P at St James</t>
  </si>
  <si>
    <t>St James Square to Hyde Park to Park Lane</t>
  </si>
  <si>
    <t>&lt;14:30</t>
  </si>
  <si>
    <t>&gt;8</t>
  </si>
  <si>
    <t>M, C</t>
  </si>
  <si>
    <t>100-200 P; "large body"</t>
  </si>
  <si>
    <t>C staves</t>
  </si>
  <si>
    <t>x</t>
  </si>
  <si>
    <t>[7] several new police beaten</t>
  </si>
  <si>
    <t>&gt;4.5</t>
  </si>
  <si>
    <t>"lowest rabble"</t>
  </si>
  <si>
    <t>windows and gates to factories</t>
  </si>
  <si>
    <t>[10] missiles thrown at the Chair</t>
  </si>
  <si>
    <t>Rochdale</t>
  </si>
  <si>
    <t>Rochester, Chatham, Strood, Gillingham</t>
  </si>
  <si>
    <t>highly respectable</t>
  </si>
  <si>
    <t>Clayton Square</t>
  </si>
  <si>
    <t>Liverpool</t>
  </si>
  <si>
    <t>1/1831</t>
  </si>
  <si>
    <t>Guildhall (moved to Queen Square)</t>
  </si>
  <si>
    <t>Bristol</t>
  </si>
  <si>
    <t>Lyme Regis</t>
  </si>
  <si>
    <t>Dorset</t>
  </si>
  <si>
    <t>Chester</t>
  </si>
  <si>
    <t>York</t>
  </si>
  <si>
    <t>Yorkshire</t>
  </si>
  <si>
    <t>"rabble"</t>
  </si>
  <si>
    <t>Thursday</t>
  </si>
  <si>
    <t>New Cross</t>
  </si>
  <si>
    <t>Oldham</t>
  </si>
  <si>
    <t>6/1831</t>
  </si>
  <si>
    <t>Lees</t>
  </si>
  <si>
    <t>Macclesfield</t>
  </si>
  <si>
    <t>Cheshire</t>
  </si>
  <si>
    <t xml:space="preserve">Thursday </t>
  </si>
  <si>
    <t>Town Hall and Swan Hotel</t>
  </si>
  <si>
    <t>Tewkesbury</t>
  </si>
  <si>
    <t>100s</t>
  </si>
  <si>
    <t>Gloucester</t>
  </si>
  <si>
    <t>night</t>
  </si>
  <si>
    <t>Plymouth</t>
  </si>
  <si>
    <t>Chapel of St Lawrence</t>
  </si>
  <si>
    <t>Ashburton</t>
  </si>
  <si>
    <t>Bath</t>
  </si>
  <si>
    <t>BANES</t>
  </si>
  <si>
    <t>Salford</t>
  </si>
  <si>
    <t>8/1830</t>
  </si>
  <si>
    <t>Corn Exchange</t>
  </si>
  <si>
    <t>Preston</t>
  </si>
  <si>
    <t>Huntites</t>
  </si>
  <si>
    <t xml:space="preserve">Battle </t>
  </si>
  <si>
    <t>Windsor</t>
  </si>
  <si>
    <t>Edinburgh</t>
  </si>
  <si>
    <t>"numerous"</t>
  </si>
  <si>
    <t>Poole to Longfleet to Parkstone to Poole</t>
  </si>
  <si>
    <t>Poole</t>
  </si>
  <si>
    <t>T. Gaden, John Hoare and Mr Parr houses damaged</t>
  </si>
  <si>
    <t>Bolton</t>
  </si>
  <si>
    <t>4/1830</t>
  </si>
  <si>
    <t>100,000- 150,000; 50,000</t>
  </si>
  <si>
    <t>half women and children</t>
  </si>
  <si>
    <t>Darlington</t>
  </si>
  <si>
    <t>County Durham</t>
  </si>
  <si>
    <t>Dublin</t>
  </si>
  <si>
    <t>Ireland</t>
  </si>
  <si>
    <t>Dorchester</t>
  </si>
  <si>
    <t>cuts to the head</t>
  </si>
  <si>
    <t>many wounded</t>
  </si>
  <si>
    <t xml:space="preserve"> 00:30</t>
  </si>
  <si>
    <t>M, C bludgeons and one F.</t>
  </si>
  <si>
    <t>Town Moor</t>
  </si>
  <si>
    <t>Newcastle</t>
  </si>
  <si>
    <t>8/1831</t>
  </si>
  <si>
    <t>Market Place</t>
  </si>
  <si>
    <t>Armagh</t>
  </si>
  <si>
    <t>Stour Provost</t>
  </si>
  <si>
    <t xml:space="preserve"> 00:00</t>
  </si>
  <si>
    <t>several</t>
  </si>
  <si>
    <t>Croydon</t>
  </si>
  <si>
    <t>Sherborne</t>
  </si>
  <si>
    <t>1 W</t>
  </si>
  <si>
    <t>Surrey</t>
  </si>
  <si>
    <t>Yeovil</t>
  </si>
  <si>
    <t>Winchester</t>
  </si>
  <si>
    <t>Hampshire</t>
  </si>
  <si>
    <t>6/1832</t>
  </si>
  <si>
    <t>Devizes</t>
  </si>
  <si>
    <t>Wiltshire</t>
  </si>
  <si>
    <t xml:space="preserve">Friday </t>
  </si>
  <si>
    <t>Mermaid Inn</t>
  </si>
  <si>
    <t>Totterdown to Guildhall to Queen Square</t>
  </si>
  <si>
    <t>&gt;00:30</t>
  </si>
  <si>
    <t>&gt;14</t>
  </si>
  <si>
    <t>Irish</t>
  </si>
  <si>
    <t>C, F, B</t>
  </si>
  <si>
    <t>Queen Square and multiple locations in City Centre</t>
  </si>
  <si>
    <t>Broad St Gaol, Cathedral, billets at Bear's Head</t>
  </si>
  <si>
    <t>2 (White Hart; Guild Hall)</t>
  </si>
  <si>
    <t>S 300</t>
  </si>
  <si>
    <t>Newport</t>
  </si>
  <si>
    <t>Wales</t>
  </si>
  <si>
    <t>12-15,000</t>
  </si>
  <si>
    <t>Stockport</t>
  </si>
  <si>
    <t>Crown and Anchor, The Strand</t>
  </si>
  <si>
    <t>City centre, White Hart to Upper Bristol Road</t>
  </si>
  <si>
    <t>Leicester</t>
  </si>
  <si>
    <t>Mansfield</t>
  </si>
  <si>
    <t>windows of anti-reformers</t>
  </si>
  <si>
    <t>M, stones</t>
  </si>
  <si>
    <t>November</t>
  </si>
  <si>
    <t>Worcester</t>
  </si>
  <si>
    <t>1?</t>
  </si>
  <si>
    <t>B(flat)</t>
  </si>
  <si>
    <t>1/1830</t>
  </si>
  <si>
    <t>"set of fellows"</t>
  </si>
  <si>
    <t>P, S</t>
  </si>
  <si>
    <t>George Inn</t>
  </si>
  <si>
    <t>Leeds</t>
  </si>
  <si>
    <t>"scum and dregs of the town"</t>
  </si>
  <si>
    <t>1,200-1,500</t>
  </si>
  <si>
    <t>Grapes Inn</t>
  </si>
  <si>
    <t>"crowded"</t>
  </si>
  <si>
    <t>"operatives"</t>
  </si>
  <si>
    <t>Old Bull Inn</t>
  </si>
  <si>
    <t>Blackburn</t>
  </si>
  <si>
    <t>Lancashire</t>
  </si>
  <si>
    <t>"many boys"</t>
  </si>
  <si>
    <t>Camp Field</t>
  </si>
  <si>
    <t>Banbury</t>
  </si>
  <si>
    <t>Oxfordshire</t>
  </si>
  <si>
    <t>Thirsk</t>
  </si>
  <si>
    <t>North Yorkshire</t>
  </si>
  <si>
    <t>"all classes" "lads" "females of that class"</t>
  </si>
  <si>
    <t>December</t>
  </si>
  <si>
    <t>Chelmsford</t>
  </si>
  <si>
    <t>Essex</t>
  </si>
  <si>
    <t>"respectable"</t>
  </si>
  <si>
    <t>S, T</t>
  </si>
  <si>
    <t>two pieces of artillery deployed at county gaol</t>
  </si>
  <si>
    <t xml:space="preserve">Monmouth </t>
  </si>
  <si>
    <t>Monmouthshire</t>
  </si>
  <si>
    <t>Sunderland</t>
  </si>
  <si>
    <t>late eve</t>
  </si>
  <si>
    <t>Keynsham</t>
  </si>
  <si>
    <t>Bowling Green</t>
  </si>
  <si>
    <t>Wednesbury</t>
  </si>
  <si>
    <t>Cambridge</t>
  </si>
  <si>
    <t xml:space="preserve">Tuesday </t>
  </si>
  <si>
    <t>Court House</t>
  </si>
  <si>
    <t>Durham</t>
  </si>
  <si>
    <t>County Hall</t>
  </si>
  <si>
    <t>Lewes</t>
  </si>
  <si>
    <t>Mr Cripps (saved himself by saying he was a reformer)</t>
  </si>
  <si>
    <t>Stowmarket</t>
  </si>
  <si>
    <t>Suffolk</t>
  </si>
  <si>
    <t>Carlisle</t>
  </si>
  <si>
    <t>1. Griffin, C. (2015). The culture of combination: Solidarities and collective action before Tolpuddle. The Historical Journal, 58(2), 443-480.</t>
  </si>
  <si>
    <t>2. Yarnspinner, V. (2015). Nottingham Rising: The Great Cheese Riot of 1766 &amp; the 1831 Reform Riots. Nottingham: Loaf on a Stick Press</t>
  </si>
  <si>
    <t xml:space="preserve">3. Derby Borough, The History of Parliament: the House of Commons 1820-1832, ed. D.R. Fisher, 2009, Cambridge University Press. </t>
  </si>
  <si>
    <t xml:space="preserve">4. Rudé, G. (1967). English Rural and Urban Disturbances on the Eve of the First Reform Bill, 1830-1831. Past &amp; Present, (37), 87-102. </t>
  </si>
  <si>
    <t>5. Philip George Correspondence: Brief re Riots In Bath 1832 (held by Bath Record Office) Wells sessions 2 January 1832</t>
  </si>
  <si>
    <t>6. Worcester newspaper cutting https://uweacuk.sharepoint.com/:b:/r/sites/SOLSEDURBIHSCSCAHLSS-ESRCProject/Shared%20Documents/General/Primary%20Sources/Worcester/Worcester%20riot%20-%201831.pdf?csf=1&amp;web=1&amp;e=OWR5b8</t>
  </si>
  <si>
    <t>8. Guardian/Observer (Whig) [Sat/Sun-Mon]</t>
  </si>
  <si>
    <t>9. Morning Post (Tory) [Sat-Mon]</t>
  </si>
  <si>
    <t>10. Examiner</t>
  </si>
  <si>
    <t>11. Jane Badger Books, Blog, A supermarket for horses: the Horse Bazaar of Baker Street https://janebadgerbooks.co.uk/a-supermarket-for-horses-the-horse-bazaar-of-baker-street/</t>
  </si>
  <si>
    <t>12. Records of the Dorset Yeomanry</t>
  </si>
  <si>
    <r>
      <t xml:space="preserve">13. Mate, W. (1883). </t>
    </r>
    <r>
      <rPr>
        <i/>
        <sz val="10"/>
        <rFont val="Arial"/>
        <family val="2"/>
      </rPr>
      <t>Then and Now, or Fifty Years Ago</t>
    </r>
  </si>
  <si>
    <t>Merseyside</t>
  </si>
  <si>
    <t>Date</t>
  </si>
  <si>
    <t>"lower class of persons, worse than the savages of Hungary"</t>
  </si>
  <si>
    <t xml:space="preserve">[9] Lord Tankerville's carriage stops at an Inn. Word gets around and a crowd gathers, hooting and hissing. Wagons from a nearby farm are used to block the road whilst his carriage is attacked. Lady Fitzharris and a maid were also in the carriage. Note: source [8] states this happened on Monday 17 October whilst an eyewitness report in [9] says Sunday 16 October. </t>
  </si>
  <si>
    <t>Epsom</t>
  </si>
  <si>
    <t>Surrey County reform meeting. [8] Cobbett spoke.</t>
  </si>
  <si>
    <t>100 C</t>
  </si>
  <si>
    <t>[7] large body (the Mayor summons a public meeting at 9am); immense body; 1,000+; [8] 1,000; [9] 1,500 to 2,000 and later estimate 2,000-3,000 at County Prison</t>
  </si>
  <si>
    <t>"so few persons of property I never saw at one in 50 years"</t>
  </si>
  <si>
    <t>Stafford</t>
  </si>
  <si>
    <t>Staffordshire</t>
  </si>
  <si>
    <t>"dirty ruffianly looking rabble"</t>
  </si>
  <si>
    <t>day</t>
  </si>
  <si>
    <t>"great many persons"</t>
  </si>
  <si>
    <t>St Paul's Church and Bedminster Bridge, Bedminster</t>
  </si>
  <si>
    <t>Inn and Gaol</t>
  </si>
  <si>
    <t>14. Bob Osborn, REFORM RIOT OF 1831, The A-to-Z of Yeovil's History http://www.yeovilhistory.info/reformriot.htm</t>
  </si>
  <si>
    <t>C 14th Light Dragoons disperse the crowd at 19:30</t>
  </si>
  <si>
    <t>8, 10</t>
  </si>
  <si>
    <t>C30</t>
  </si>
  <si>
    <t>B</t>
  </si>
  <si>
    <t>Several wounded by Dragoons</t>
  </si>
  <si>
    <t>M, mud, brickbats</t>
  </si>
  <si>
    <t>Yeovil to Hendford to Kingstone</t>
  </si>
  <si>
    <t>[14] Attacks on Lord Ashley's agents houses: Edwin Newman, William Lambert White, Francis Theophilus Robins, Edwin Tomkins, William Tomkins, John Slade, Old Sarum House, the home of wealthy glove manufacturer John Ryall Mayo, and then Glenthorne House opposite, the home of Henry Marsh Watts. Both buildings had many windows broken. The mob then moved along Hendford where they attacked Hendford House (today's Manor Hotel) the home of glove manufacturer John Greenham, before moving on to attack Hendford Manor, at this time the home of Jonathan Hooper. Riot Act read.</t>
  </si>
  <si>
    <t xml:space="preserve">After attacks on the Yeomanry by crowd several were arrested and taken to the Mermaid Inn where the magistrates gathered. The crowd then attacked the Inn to rescue the prisoners. The Yeomanry opened fire, wounding one rioter and causing the crowd to disperse. </t>
  </si>
  <si>
    <t>[8] 06:00? [7] 8:00</t>
  </si>
  <si>
    <t>Toll Houses, Mansion House, Excise House, New Gaol, Bridewell, Lawford's Gate Gaol, Bishops Palace and Queen Square houses, White Lion (Tory)?</t>
  </si>
  <si>
    <t>[8] "idle boys, lowest description of people"</t>
  </si>
  <si>
    <t xml:space="preserve">M, C sticks from faggot pile </t>
  </si>
  <si>
    <t>M mud, stones, trees, railings, bricks from walls, C</t>
  </si>
  <si>
    <t>"lowest creatures"; "not mechanics but boys, unemployed, women of abandoned character"; [7] "mob, immense crowd of vagabonds", "low women and boys" were stealing property</t>
  </si>
  <si>
    <t>[8] 10:00:00 [7] 10:30 [10] 10:00</t>
  </si>
  <si>
    <t>[7] thousands + 2,000 colliers [10] 4-5000</t>
  </si>
  <si>
    <t>some died in the fire; constable injured</t>
  </si>
  <si>
    <t>several wounded; [7] shots, loss of life 7-8? [10] scores</t>
  </si>
  <si>
    <t>[8] 150</t>
  </si>
  <si>
    <t>Gwent</t>
  </si>
  <si>
    <t xml:space="preserve">15. Ball, R. Sources on the events in Newport October 1831 relating to the Bristol ‘riots’ </t>
  </si>
  <si>
    <t>West Midlands</t>
  </si>
  <si>
    <t>Town inhabitants wish to let the King know of their disappointment.</t>
  </si>
  <si>
    <t>Peaceful reformers meeting to adopt resolution of thanks to the King (about determination). Banner quotes and noted the Tories did not attend.</t>
  </si>
  <si>
    <t>"immense body off persons"</t>
  </si>
  <si>
    <t>Carried on throughout the night and next morning</t>
  </si>
  <si>
    <t>Carried on from previous night</t>
  </si>
  <si>
    <t>70 (Queen Square)</t>
  </si>
  <si>
    <t>18:00 recommenced destroying windows</t>
  </si>
  <si>
    <t>Town Centre</t>
  </si>
  <si>
    <t>Abergavenny</t>
  </si>
  <si>
    <t>Session-house</t>
  </si>
  <si>
    <t>Cambridgeshire</t>
  </si>
  <si>
    <t>Ardwick Green - procession to St Peter's Fields (Peterloo)</t>
  </si>
  <si>
    <t>Town centre</t>
  </si>
  <si>
    <t>Queen Square and other locations</t>
  </si>
  <si>
    <t>M stones, C railings</t>
  </si>
  <si>
    <t>29 ([7] only 3 were local)</t>
  </si>
  <si>
    <t>3+ inc. Town Hall, Gaol, Foregate St, house of Sir Anthony Lechmere and shops perfume/jeweller, house, broken windows</t>
  </si>
  <si>
    <t>West Yorkshire</t>
  </si>
  <si>
    <t>[7] "most respectable inhabitants"</t>
  </si>
  <si>
    <t>Ashton-under-Lyne</t>
  </si>
  <si>
    <t>Stamford Street</t>
  </si>
  <si>
    <t>Town Hall and Prison</t>
  </si>
  <si>
    <t>prison damaged</t>
  </si>
  <si>
    <t>9+</t>
  </si>
  <si>
    <t>Warwickshire</t>
  </si>
  <si>
    <t>Tyne and Wear</t>
  </si>
  <si>
    <t>16. Taritelli, M. Liverpool, Manchester and Glasgow data set sources</t>
  </si>
  <si>
    <t>Castle Street, Lord Street, Duke Street</t>
  </si>
  <si>
    <t>[16] "mob" [9] "pickpockets and thieves"</t>
  </si>
  <si>
    <t>Count</t>
  </si>
  <si>
    <t>Total</t>
  </si>
  <si>
    <t>%</t>
  </si>
  <si>
    <t>M stones</t>
  </si>
  <si>
    <t>Carriage attacked</t>
  </si>
  <si>
    <t>"mob"</t>
  </si>
  <si>
    <t>17. Evening Mail</t>
  </si>
  <si>
    <t>8, 17</t>
  </si>
  <si>
    <t>Castle Gates and Market Place</t>
  </si>
  <si>
    <t>"very considerable"</t>
  </si>
  <si>
    <t xml:space="preserve">Monday </t>
  </si>
  <si>
    <t>"numbers collected"</t>
  </si>
  <si>
    <t>18. Leamington Spa Courier</t>
  </si>
  <si>
    <t>Stafford County Reform meeting. Largest crowd ever seen at a County Meeting.</t>
  </si>
  <si>
    <t>Carriage surrounded</t>
  </si>
  <si>
    <t>19. The News (London)</t>
  </si>
  <si>
    <t>High Wycombe</t>
  </si>
  <si>
    <t>Buckinghamshire</t>
  </si>
  <si>
    <t>St Mary's Bridge, Wycombe Abbey</t>
  </si>
  <si>
    <t>Effigy of Lord Carrington burned "not many yards from his seat" at the Abbey.</t>
  </si>
  <si>
    <t>20. Leicester Chronicle</t>
  </si>
  <si>
    <t>Bazaar, Humberstone Gate</t>
  </si>
  <si>
    <t>Opposite Sydney Hotel, Pulteney St</t>
  </si>
  <si>
    <t>Assembly Room, High St</t>
  </si>
  <si>
    <t>Compton Common</t>
  </si>
  <si>
    <t>Cumbria</t>
  </si>
  <si>
    <t>11</t>
  </si>
  <si>
    <t>branch of BPU (1/1830)</t>
  </si>
  <si>
    <t>MPU 4-8/1830; NPU 11/1831</t>
  </si>
  <si>
    <t>3/1832</t>
  </si>
  <si>
    <t>References</t>
  </si>
  <si>
    <t>9</t>
  </si>
  <si>
    <t>5/1832</t>
  </si>
  <si>
    <t>3/1831</t>
  </si>
  <si>
    <t>7</t>
  </si>
  <si>
    <t>11 /1830</t>
  </si>
  <si>
    <t>1/1831 displaced by UWC in 4/1831</t>
  </si>
  <si>
    <t>21. Southampton Herald</t>
  </si>
  <si>
    <t>Full date</t>
  </si>
  <si>
    <t>Events per day</t>
  </si>
  <si>
    <t xml:space="preserve">Year = </t>
  </si>
  <si>
    <t>Cumulative</t>
  </si>
  <si>
    <t>Protests</t>
  </si>
  <si>
    <t>Disturbances</t>
  </si>
  <si>
    <t>Riots</t>
  </si>
  <si>
    <t>Protest</t>
  </si>
  <si>
    <t>Riot</t>
  </si>
  <si>
    <t>Disturbance</t>
  </si>
  <si>
    <t>Crowd composition and description</t>
  </si>
  <si>
    <t xml:space="preserve">A large meeting for the purpose of forming a National Political Union. Thelwall and Burdett spoke. Note: This has been logged as a separate event although it followed the earlier meeting at The Crown and Anchor the same day. According to [9] they set off from the Crown and Anchor, to meet at two locations Palace-Yard and Lincoln’s Inn Fields, the former as a diversion for “getting rid of some portion of the working-classes”. </t>
  </si>
  <si>
    <t>fist fighting</t>
  </si>
  <si>
    <t>Hustings</t>
  </si>
  <si>
    <t>5, 7, 8, 9, 10</t>
  </si>
  <si>
    <t>Broad Hill of the Lynks</t>
  </si>
  <si>
    <t>Aberdeen</t>
  </si>
  <si>
    <t>22. Aberdeen Journal</t>
  </si>
  <si>
    <t>Working class gathered at the amphitheatre and then paraded through Aberdeen before meeting up at Broadhill. Lots of trade banners.</t>
  </si>
  <si>
    <t>Aberdeenshire</t>
  </si>
  <si>
    <t>7, 9, 16</t>
  </si>
  <si>
    <t>Ramsgate</t>
  </si>
  <si>
    <t>Worthing</t>
  </si>
  <si>
    <t>West Sussex</t>
  </si>
  <si>
    <t>· “the scum of the town”</t>
  </si>
  <si>
    <t>[7] 7-10,000 [9] 2-3,000</t>
  </si>
  <si>
    <t>White Conduit Tavern, White Conduit Field to Pentonville Road</t>
  </si>
  <si>
    <t>2000; [9] 400 T</t>
  </si>
  <si>
    <t>Hereford</t>
  </si>
  <si>
    <t>Herefordshire</t>
  </si>
  <si>
    <t>Rotunda, Blackfriars Bridge</t>
  </si>
  <si>
    <t>West Gate</t>
  </si>
  <si>
    <t>afternoon to eve</t>
  </si>
  <si>
    <t>Blakeley Moor (postponed) to New Inn, Ainsworth St</t>
  </si>
  <si>
    <t>“numerous”</t>
  </si>
  <si>
    <t>Langport</t>
  </si>
  <si>
    <t>"idle boys"</t>
  </si>
  <si>
    <t>Minor disturbance, breaking windows and burning effigies of anti-reformers. Dispersed by authorities.</t>
  </si>
  <si>
    <t>Huddersfield</t>
  </si>
  <si>
    <t>23. Poor Man's Guardian</t>
  </si>
  <si>
    <t>24. Spartacus Educational: Reform Riots https://spartacus-educational.com/PRreformriots.htm</t>
  </si>
  <si>
    <t>15-20,000</t>
  </si>
  <si>
    <t>Wareham</t>
  </si>
  <si>
    <t>25. Dorset County Chronicle and the Somersetshire Gazette</t>
  </si>
  <si>
    <t>x windows broken</t>
  </si>
  <si>
    <t>Hamilton</t>
  </si>
  <si>
    <t>Lanarkshire</t>
  </si>
  <si>
    <t>Hamilton Haughs</t>
  </si>
  <si>
    <t>26. Caledonian Mercury</t>
  </si>
  <si>
    <t>"Noblemen, Gentlemen, Freeholders, Justices of the Peace, Commissioners of Supply, Heritors and Tenants"</t>
  </si>
  <si>
    <t>Wigton</t>
  </si>
  <si>
    <t>“a third freeholders” the rest “tradesmen and operatives from Carlisle and Wigton and farm servants”.</t>
  </si>
  <si>
    <t>Norfolk</t>
  </si>
  <si>
    <t>3-400</t>
  </si>
  <si>
    <t>9, 27</t>
  </si>
  <si>
    <t>27. Norfolk Chronicle</t>
  </si>
  <si>
    <t>28. Norwich Mercury</t>
  </si>
  <si>
    <t>Norwich</t>
  </si>
  <si>
    <t>Shirehall</t>
  </si>
  <si>
    <t>Lincolnshire</t>
  </si>
  <si>
    <t>Lincoln</t>
  </si>
  <si>
    <t>Castle Hill</t>
  </si>
  <si>
    <t>29. Stamford Mercury</t>
  </si>
  <si>
    <t>9, 29</t>
  </si>
  <si>
    <t>30. London Courier &amp; Evening Gazette</t>
  </si>
  <si>
    <t>Baron's Quay</t>
  </si>
  <si>
    <t>Northwich</t>
  </si>
  <si>
    <t>31. Newcastle Courant</t>
  </si>
  <si>
    <t>"respectable but not numerous"</t>
  </si>
  <si>
    <t>Cotton [Coton] Fields</t>
  </si>
  <si>
    <t>32. Reading Mercury</t>
  </si>
  <si>
    <t>Cornwall</t>
  </si>
  <si>
    <t>Falmouth</t>
  </si>
  <si>
    <t>Penzance</t>
  </si>
  <si>
    <t>Bodmin</t>
  </si>
  <si>
    <t>33. Royal Cornwall Gazette</t>
  </si>
  <si>
    <t>34. Saint James's Chronicle</t>
  </si>
  <si>
    <t>Morpeth</t>
  </si>
  <si>
    <t>Northumberland</t>
  </si>
  <si>
    <t>35. Public Ledger and Daily Advertiser</t>
  </si>
  <si>
    <t>"more numerous than ever remembered"</t>
  </si>
  <si>
    <t>Isle of Wight</t>
  </si>
  <si>
    <t>7, 9, 35</t>
  </si>
  <si>
    <t>Wigan</t>
  </si>
  <si>
    <t>Commercial Rooms</t>
  </si>
  <si>
    <t>Meath</t>
  </si>
  <si>
    <t>Navan</t>
  </si>
  <si>
    <t>Waterford</t>
  </si>
  <si>
    <t>City of Waterford</t>
  </si>
  <si>
    <t>9, 22, 30</t>
  </si>
  <si>
    <t>10-15,000 [30] 16,000</t>
  </si>
  <si>
    <t>Northamptonshire</t>
  </si>
  <si>
    <t>Carluke</t>
  </si>
  <si>
    <t>North Ayrshire</t>
  </si>
  <si>
    <t>Kilmarnock</t>
  </si>
  <si>
    <t>East Ayrshire</t>
  </si>
  <si>
    <t>Falkirk</t>
  </si>
  <si>
    <t>Stirlingshire</t>
  </si>
  <si>
    <t>Leith</t>
  </si>
  <si>
    <t>Worcestershire</t>
  </si>
  <si>
    <t>36. The Globe</t>
  </si>
  <si>
    <t>Green of Glasgow</t>
  </si>
  <si>
    <t>Presteigne</t>
  </si>
  <si>
    <t>Radnorshire</t>
  </si>
  <si>
    <t>Dumbarton</t>
  </si>
  <si>
    <t>West Dunbartonshire</t>
  </si>
  <si>
    <t>Crawford's Dyke</t>
  </si>
  <si>
    <t>Greenock</t>
  </si>
  <si>
    <t>Renfrewshire</t>
  </si>
  <si>
    <t>37. Essex Standard</t>
  </si>
  <si>
    <t>St Ives</t>
  </si>
  <si>
    <t>Chippenham</t>
  </si>
  <si>
    <t>38. Cheltenham Journal and Gloucestershire Fashionable Weekly Gazette</t>
  </si>
  <si>
    <t>Lancaster</t>
  </si>
  <si>
    <t>Dysart</t>
  </si>
  <si>
    <t>Fife</t>
  </si>
  <si>
    <t>Markinch</t>
  </si>
  <si>
    <t>39. Fife Herald</t>
  </si>
  <si>
    <t>Alloa</t>
  </si>
  <si>
    <t>Clackmannanshire</t>
  </si>
  <si>
    <t>40. Staffordshire Advertiser</t>
  </si>
  <si>
    <t>41. Derby Mercury</t>
  </si>
  <si>
    <t xml:space="preserve">Carnarvon [Caernarfon] </t>
  </si>
  <si>
    <t>Gwynedd</t>
  </si>
  <si>
    <t>42. Sun (London)</t>
  </si>
  <si>
    <t>[King's] Lynn</t>
  </si>
  <si>
    <t>43. Huntingdon, Bedford &amp; Peterborough Gazette</t>
  </si>
  <si>
    <t>44. North Devon Journal</t>
  </si>
  <si>
    <t>Devonport</t>
  </si>
  <si>
    <t>45. Bath Chronicle and Weekly Gazette</t>
  </si>
  <si>
    <t xml:space="preserve">Wotton-under-Edge </t>
  </si>
  <si>
    <t>Cirencester</t>
  </si>
  <si>
    <t>Shepton Mallet</t>
  </si>
  <si>
    <t>Assembly Rooms</t>
  </si>
  <si>
    <t>Stroud</t>
  </si>
  <si>
    <t>Kendal</t>
  </si>
  <si>
    <t>South Shields</t>
  </si>
  <si>
    <t>[9] "rabble"</t>
  </si>
  <si>
    <t>[7] "scarcely a woman to be seen"</t>
  </si>
  <si>
    <t>"mechanics and artificers"</t>
  </si>
  <si>
    <t>“crowded to suffocation, hundreds were obliged to remain without”</t>
  </si>
  <si>
    <t>Reform meeting, 3,500 signatures on petition in 7 hours.</t>
  </si>
  <si>
    <t>National School Rooms, St Anne’s parish, Limehouse</t>
  </si>
  <si>
    <t xml:space="preserve">“numerous and very animated meeting” </t>
  </si>
  <si>
    <t>Evesham</t>
  </si>
  <si>
    <t>“Such a meeting for number, respectability and fervour was never witnessed in that borough”</t>
  </si>
  <si>
    <t>[9] "miserable wretches"</t>
  </si>
  <si>
    <t>Nelson St</t>
  </si>
  <si>
    <t>"immense"</t>
  </si>
  <si>
    <t>Paisley</t>
  </si>
  <si>
    <t>Arrival of news in Paisley, huge “crowds from the Cross to the East End” met with silence. A party from Charleston (Paisley) paraded with a black flag followed by a great crowd.</t>
  </si>
  <si>
    <t>North Bridge, Regent Bridge, Register House</t>
  </si>
  <si>
    <t>"gentlemen and respectable citizens"</t>
  </si>
  <si>
    <t>Tron Church to the Mound to High St</t>
  </si>
  <si>
    <t>"several seriously injured"</t>
  </si>
  <si>
    <t>M (stones and broken bottles)</t>
  </si>
  <si>
    <t>"youths", "idle boys"; "disorderly rabble"</t>
  </si>
  <si>
    <r>
      <rPr>
        <i/>
        <sz val="10"/>
        <rFont val="Arial"/>
        <family val="2"/>
      </rPr>
      <t>Evening Post</t>
    </r>
    <r>
      <rPr>
        <sz val="10"/>
        <rFont val="Arial"/>
        <family val="2"/>
      </rPr>
      <t xml:space="preserve"> newspaper offices windows broken</t>
    </r>
  </si>
  <si>
    <t xml:space="preserve">“men of all ranks and classes” </t>
  </si>
  <si>
    <t>To rear of Custom House and fronting Beresford</t>
  </si>
  <si>
    <t>[9] 3,000-4,000 or 6,000 [18] 10,000 [42] 6,000</t>
  </si>
  <si>
    <t xml:space="preserve">Vestry Hall, parish of St John, Southwark </t>
  </si>
  <si>
    <t>"crowded to excess"</t>
  </si>
  <si>
    <t>Truro</t>
  </si>
  <si>
    <t>Justiciary Court but moved outside</t>
  </si>
  <si>
    <t>7, 8, 30</t>
  </si>
  <si>
    <t>Mermaid Tavern, Hackney</t>
  </si>
  <si>
    <t xml:space="preserve">"respectable” </t>
  </si>
  <si>
    <t>“most numerous"</t>
  </si>
  <si>
    <t>Jedburgh</t>
  </si>
  <si>
    <t>Scottish Borders</t>
  </si>
  <si>
    <t>Rotherham</t>
  </si>
  <si>
    <t>South Yorkshire</t>
  </si>
  <si>
    <t>“highly respectable”</t>
  </si>
  <si>
    <t>Maidstone</t>
  </si>
  <si>
    <t>Cork</t>
  </si>
  <si>
    <t>Munster</t>
  </si>
  <si>
    <t>"highly respectable”</t>
  </si>
  <si>
    <t>“numerous"</t>
  </si>
  <si>
    <t>Lanark</t>
  </si>
  <si>
    <t>West Church</t>
  </si>
  <si>
    <t>County Buildings or Common Hill</t>
  </si>
  <si>
    <t>I</t>
  </si>
  <si>
    <t>O</t>
  </si>
  <si>
    <t>Parade</t>
  </si>
  <si>
    <t>T</t>
  </si>
  <si>
    <t>County Sessions Room</t>
  </si>
  <si>
    <t>“opulent farmers” and inhabitants of the county towns</t>
  </si>
  <si>
    <t>31, 47</t>
  </si>
  <si>
    <t>48. Worcester Herald</t>
  </si>
  <si>
    <t>Bush Inn</t>
  </si>
  <si>
    <t>Dudley</t>
  </si>
  <si>
    <t>“highly respectable"</t>
  </si>
  <si>
    <t>Sheffield</t>
  </si>
  <si>
    <t>Dover</t>
  </si>
  <si>
    <t>Canterbury</t>
  </si>
  <si>
    <t>Coventry</t>
  </si>
  <si>
    <t>Trowbridge</t>
  </si>
  <si>
    <t>Boston</t>
  </si>
  <si>
    <t>Ipswich</t>
  </si>
  <si>
    <t>Tamworth</t>
  </si>
  <si>
    <t>Wolverhampton</t>
  </si>
  <si>
    <t>Portsmouth</t>
  </si>
  <si>
    <t>Frome</t>
  </si>
  <si>
    <t>Salisbury</t>
  </si>
  <si>
    <t>Dumfries</t>
  </si>
  <si>
    <t>9, 17</t>
  </si>
  <si>
    <t>17, 30</t>
  </si>
  <si>
    <t>[20] "more than anyone could recollect to have seen" [17] “most numerous”</t>
  </si>
  <si>
    <t>Mansion House, Market Place</t>
  </si>
  <si>
    <t>Maldon</t>
  </si>
  <si>
    <t>Crown and Cushion Pub, London-wall</t>
  </si>
  <si>
    <t>Gravesend and Milton</t>
  </si>
  <si>
    <t>Wisbech</t>
  </si>
  <si>
    <t>Exchange Hall</t>
  </si>
  <si>
    <t>· “crowded to excess”</t>
  </si>
  <si>
    <t>Dartford</t>
  </si>
  <si>
    <t>“tradesmen and artisans”.</t>
  </si>
  <si>
    <t>From Dartford town centre to Duke of Wellington pub</t>
  </si>
  <si>
    <t>46. Morning Advertiser</t>
  </si>
  <si>
    <t>Assize Hall</t>
  </si>
  <si>
    <t>30, 42</t>
  </si>
  <si>
    <t>Castle Meadow</t>
  </si>
  <si>
    <t>[30] 10,000 [42] 10,000</t>
  </si>
  <si>
    <t>Halifax</t>
  </si>
  <si>
    <t>Meeting of the PU</t>
  </si>
  <si>
    <t>8, 42</t>
  </si>
  <si>
    <t>[8] large body of men; 5,000; [42] 6,000</t>
  </si>
  <si>
    <t>Assembly at Bradford Square followed by parade.</t>
  </si>
  <si>
    <t>7, 42</t>
  </si>
  <si>
    <t>"very numerous"</t>
  </si>
  <si>
    <t>"most numerous"</t>
  </si>
  <si>
    <t>45, 17</t>
  </si>
  <si>
    <t>7, 17</t>
  </si>
  <si>
    <t>Abingdon</t>
  </si>
  <si>
    <t>Hexham</t>
  </si>
  <si>
    <t>Stirling</t>
  </si>
  <si>
    <t>Corsham</t>
  </si>
  <si>
    <t>Saltash</t>
  </si>
  <si>
    <t>Great Driffield</t>
  </si>
  <si>
    <t xml:space="preserve">Cove and the Great Island </t>
  </si>
  <si>
    <t>“vast numbers”.</t>
  </si>
  <si>
    <t>Reform meeting followed by parade to Market Place. [17] West division of the Hundred of Penwith.</t>
  </si>
  <si>
    <t>· “nearly the whole mercantile population of Truro”</t>
  </si>
  <si>
    <t>· “one of the most numerous and respectable meetings of the inhabitants ever assembled”</t>
  </si>
  <si>
    <t>Melbourne</t>
  </si>
  <si>
    <t>Burton-upon-Trent</t>
  </si>
  <si>
    <t>Dartmouth</t>
  </si>
  <si>
    <t xml:space="preserve">Market-house </t>
  </si>
  <si>
    <t>“one of the most numerous and respectable meetings ever held”</t>
  </si>
  <si>
    <t>Galway</t>
  </si>
  <si>
    <t>“most numerously attended"</t>
  </si>
  <si>
    <t>"composed of the wealth and influence in our town"</t>
  </si>
  <si>
    <t>10, 49</t>
  </si>
  <si>
    <t>Farnham</t>
  </si>
  <si>
    <t xml:space="preserve">“mob of the lowest description” </t>
  </si>
  <si>
    <t>Union Cross Inn</t>
  </si>
  <si>
    <t>[42] "most numerous ever"</t>
  </si>
  <si>
    <t>42, 36</t>
  </si>
  <si>
    <t>17, 36</t>
  </si>
  <si>
    <t>7, 9, 36</t>
  </si>
  <si>
    <t>7, 30, 44</t>
  </si>
  <si>
    <t>[7], [30] 4,000</t>
  </si>
  <si>
    <t>Dee's Royal Hotel, Temple Row</t>
  </si>
  <si>
    <t>7, 30</t>
  </si>
  <si>
    <t>[30] "most respectable held in Bury ever"</t>
  </si>
  <si>
    <t>Brentwood</t>
  </si>
  <si>
    <t>17</t>
  </si>
  <si>
    <t>Lion and Lamb Inn</t>
  </si>
  <si>
    <t xml:space="preserve">“respectable tradesmen” </t>
  </si>
  <si>
    <t>Deal</t>
  </si>
  <si>
    <t xml:space="preserve">“very numerous” </t>
  </si>
  <si>
    <t>"the great unwashed", "the very lowest description of people"</t>
  </si>
  <si>
    <t>“very numerous"</t>
  </si>
  <si>
    <t xml:space="preserve"> "highly respectable” </t>
  </si>
  <si>
    <t>Cranbrook</t>
  </si>
  <si>
    <t>“very well attended"</t>
  </si>
  <si>
    <t>Chard</t>
  </si>
  <si>
    <t>Market-hall</t>
  </si>
  <si>
    <t>· “most numerously and respectably attended”</t>
  </si>
  <si>
    <t>Hertfordshire</t>
  </si>
  <si>
    <t xml:space="preserve">New Town Hall </t>
  </si>
  <si>
    <t>"Hall was nearly full"</t>
  </si>
  <si>
    <t xml:space="preserve">“Elegantly dressed females” </t>
  </si>
  <si>
    <t>32, 17, 36</t>
  </si>
  <si>
    <t>36</t>
  </si>
  <si>
    <t xml:space="preserve">St Clement Danes </t>
  </si>
  <si>
    <t>"hundreds"</t>
  </si>
  <si>
    <t>50. Durham County Advertiser</t>
  </si>
  <si>
    <t xml:space="preserve">Mr. Freeman’s Long Room </t>
  </si>
  <si>
    <t>Gateshead</t>
  </si>
  <si>
    <t>50</t>
  </si>
  <si>
    <t>County Durham (Tyne and Wear)</t>
  </si>
  <si>
    <t>Exchange Building</t>
  </si>
  <si>
    <t>evening</t>
  </si>
  <si>
    <t>17, 50</t>
  </si>
  <si>
    <t>9, 17, 50</t>
  </si>
  <si>
    <t xml:space="preserve">[17] 5-6,000; 10,000 [50] crowds awaiting news at Post Office since Wednesday [5 Oct]; Friday [7 Oct] and Saturday [8 Oct] 5,000; Sunday [9 Oct] 10,000; Monday [5,000-6,000]; </t>
  </si>
  <si>
    <t>51. Staffordshire Advertiser</t>
  </si>
  <si>
    <t>Stoke</t>
  </si>
  <si>
    <t>51</t>
  </si>
  <si>
    <t>Market Place Hanley, Hanley and Shelton</t>
  </si>
  <si>
    <t>17, 36, 51</t>
  </si>
  <si>
    <t>&gt;400</t>
  </si>
  <si>
    <t xml:space="preserve">St Helen’s Square </t>
  </si>
  <si>
    <t>52. York Herald</t>
  </si>
  <si>
    <t>52</t>
  </si>
  <si>
    <t>Northallerton</t>
  </si>
  <si>
    <t>Masham</t>
  </si>
  <si>
    <t>Town and parish reform meeting</t>
  </si>
  <si>
    <t>Usk</t>
  </si>
  <si>
    <t>47. Hereford Journal</t>
  </si>
  <si>
    <t>7, 47</t>
  </si>
  <si>
    <t>53. Leeds Intelligencer</t>
  </si>
  <si>
    <t>Briggate and Commercial St</t>
  </si>
  <si>
    <t>"large number"</t>
  </si>
  <si>
    <t xml:space="preserve">London </t>
  </si>
  <si>
    <t>· “more persons attended this meeting than any other held in the parish”</t>
  </si>
  <si>
    <t>Grey Coat School room, Greenwich</t>
  </si>
  <si>
    <t>“respectable meeting”</t>
  </si>
  <si>
    <t xml:space="preserve">“very numerously attended” </t>
  </si>
  <si>
    <t>[54] "numerously and respectably attended"</t>
  </si>
  <si>
    <t>54. Dublin Evening Post</t>
  </si>
  <si>
    <t>Crewkerne</t>
  </si>
  <si>
    <t>25</t>
  </si>
  <si>
    <t>"idle and disorderly fellows"</t>
  </si>
  <si>
    <t>several smashed windows</t>
  </si>
  <si>
    <t>Crowd extorts money from "principal householders", if they did not comply their windows are smashed. Also mugging of people on streets.</t>
  </si>
  <si>
    <t>Violence continues for a second night as crowd attempts to release ringleader Charles Stoodley from the Blindhouse.</t>
  </si>
  <si>
    <t>Langbourn ward</t>
  </si>
  <si>
    <t>St Albans</t>
  </si>
  <si>
    <t>School House, Marlborough St, parish of Christ Church</t>
  </si>
  <si>
    <t>9, 47</t>
  </si>
  <si>
    <t>Church Vestry, Kensington and Brompton</t>
  </si>
  <si>
    <t>35</t>
  </si>
  <si>
    <t>Egyptian Hall, Mansion House, City of London</t>
  </si>
  <si>
    <t>Mr Iron’s large riding school, parish of St Mary, Islington</t>
  </si>
  <si>
    <t>Parish of St Mary’s, Whitechapel</t>
  </si>
  <si>
    <t>1,500: “most numerously attended of any that had ever taken place in that extensive parish”</t>
  </si>
  <si>
    <t>Church vestry room, Greenwich</t>
  </si>
  <si>
    <t>9, 35</t>
  </si>
  <si>
    <t>M stones and brickbats</t>
  </si>
  <si>
    <t>[35] 6</t>
  </si>
  <si>
    <t>Aldersgate St, Hatton Garden</t>
  </si>
  <si>
    <t>Moved from Riding School to Camp Field</t>
  </si>
  <si>
    <t xml:space="preserve">Parish of St George’s in the East in the Old School Room of the National School Establishment in Old Gravel Lane </t>
  </si>
  <si>
    <t>30, 35</t>
  </si>
  <si>
    <t>Shire Hall</t>
  </si>
  <si>
    <t xml:space="preserve">“very numerous" </t>
  </si>
  <si>
    <t>Hounslow</t>
  </si>
  <si>
    <t>Rose and Crown Inn</t>
  </si>
  <si>
    <t>Middlesex</t>
  </si>
  <si>
    <t>33, 35</t>
  </si>
  <si>
    <t>Vestry room, St Ann's Church</t>
  </si>
  <si>
    <t>St Annes, Westminster</t>
  </si>
  <si>
    <t>Parish of Allhallows, Lombard St</t>
  </si>
  <si>
    <t>55. Monmouthshire Merlin</t>
  </si>
  <si>
    <t>[55] 2,000</t>
  </si>
  <si>
    <t>Littleworth (a district of the city) to St Mary's Square and back to Littleworth</t>
  </si>
  <si>
    <t>The Assembly Room, at the Swan Hotel</t>
  </si>
  <si>
    <t>Ross-on-Wye</t>
  </si>
  <si>
    <t>55</t>
  </si>
  <si>
    <t>“respectable”</t>
  </si>
  <si>
    <t>56. Liverpool Mercury</t>
  </si>
  <si>
    <t>"not numerously attended"</t>
  </si>
  <si>
    <t>57. The Scotsman</t>
  </si>
  <si>
    <t>39, 57</t>
  </si>
  <si>
    <t>Spread Eagle Inn</t>
  </si>
  <si>
    <t>7, 9, 17, 30, 49, 57</t>
  </si>
  <si>
    <t>Granard</t>
  </si>
  <si>
    <t>Brecon</t>
  </si>
  <si>
    <t>Powys</t>
  </si>
  <si>
    <t>58. Bristol Times and Mirror</t>
  </si>
  <si>
    <t>several houses</t>
  </si>
  <si>
    <t>Town centre to Priory Hill to Watton to Town Gaol</t>
  </si>
  <si>
    <t xml:space="preserve"> 7-8</t>
  </si>
  <si>
    <t>Cashel</t>
  </si>
  <si>
    <t>Naas</t>
  </si>
  <si>
    <t>Proctor's Hotel, Bridge Road, Lambeth</t>
  </si>
  <si>
    <t>[8] 1,500-1,600 [9] 2,000</t>
  </si>
  <si>
    <t>59. Preston Chronicle</t>
  </si>
  <si>
    <t>[8] 1000; [7] "considerable" [59] "several thousand"</t>
  </si>
  <si>
    <t>5+</t>
  </si>
  <si>
    <t>Gaol (attempted)</t>
  </si>
  <si>
    <t>Lockup, House of Detention (gaol), Factory windows, machinery</t>
  </si>
  <si>
    <t>P, S and factory owners and overseers, suspected spy</t>
  </si>
  <si>
    <t>21-30</t>
  </si>
  <si>
    <t>Kilkenny</t>
  </si>
  <si>
    <t>54</t>
  </si>
  <si>
    <t>“very numerous”.</t>
  </si>
  <si>
    <t>Court House, Kilmainham</t>
  </si>
  <si>
    <t>Tullamore</t>
  </si>
  <si>
    <t>Court-house</t>
  </si>
  <si>
    <t>Carlow</t>
  </si>
  <si>
    <t>streets were “thronged”</t>
  </si>
  <si>
    <t>Dundalk</t>
  </si>
  <si>
    <t>School House</t>
  </si>
  <si>
    <t>Sligo</t>
  </si>
  <si>
    <t>60. Salisbury and Winchester Journal</t>
  </si>
  <si>
    <t>17, 60</t>
  </si>
  <si>
    <t>Warminster</t>
  </si>
  <si>
    <t xml:space="preserve"> "respectable”</t>
  </si>
  <si>
    <t>8, 9, 30, 49, 57, 17</t>
  </si>
  <si>
    <t>Bilston</t>
  </si>
  <si>
    <t>Public Office adjourned to open space outside the King's Arms</t>
  </si>
  <si>
    <t>30, 17</t>
  </si>
  <si>
    <t>Open air</t>
  </si>
  <si>
    <t>Assembly Rooms to Market Place</t>
  </si>
  <si>
    <t>9, 58, 55,17</t>
  </si>
  <si>
    <t xml:space="preserve">Meeting of the Court of Alderman of London is disrupted by the presence of "thousands". “While the Court of Alderman were in discussion, the thousands in the Hall expressed their feelings by singing “God Save the King” and “Rule Britannia” and in giving cheers for the King and groans for the House of Lords”. The Aldermen do not support reform and are booed by crowd. </t>
  </si>
  <si>
    <t>"immense" "thousands in the hall"</t>
  </si>
  <si>
    <t>Guild Hall</t>
  </si>
  <si>
    <t>[8], [11] 30,000 at Horse Bazaar; 80,000 at Hyde Park; [7] 40,000 at Regents Park, initially 7,000 at Hyde Park; [10] 50,000 in Hyde Park [17] 40,000 at Regents Park</t>
  </si>
  <si>
    <t>Northumberland Arms Tavern on Clerkenwell Green</t>
  </si>
  <si>
    <t>“numerous and highly respectable”; “thousands could not obtain entrance”</t>
  </si>
  <si>
    <t>40, 41, 47, 35, 17</t>
  </si>
  <si>
    <t>7, 8, 9,10, 47, 17</t>
  </si>
  <si>
    <t>35, 17</t>
  </si>
  <si>
    <t>Augustus Street, Regents Park: St Pancras parish</t>
  </si>
  <si>
    <t>Andover</t>
  </si>
  <si>
    <t>Caledonian Hotel</t>
  </si>
  <si>
    <t>Inverness</t>
  </si>
  <si>
    <t>61. Inverness Courier</t>
  </si>
  <si>
    <t>Wick</t>
  </si>
  <si>
    <t>Caithness</t>
  </si>
  <si>
    <t>Elgin</t>
  </si>
  <si>
    <t>Moray</t>
  </si>
  <si>
    <t>Nairn</t>
  </si>
  <si>
    <t>Nairnshire</t>
  </si>
  <si>
    <t>Procession from the Racecourse to Shire Hall and then to Market Place. SCs and Yeomanry in readiness. At 12:00 several processions carrying banners and flags, with music bands entered the town.</t>
  </si>
  <si>
    <t>“one of the most numerous and respectable meetings ever held in this county”</t>
  </si>
  <si>
    <t>Racecourse to Shirehall to Market Square</t>
  </si>
  <si>
    <t>Courthouse</t>
  </si>
  <si>
    <t xml:space="preserve">Jacob’s Well, Barbican </t>
  </si>
  <si>
    <t>Ward of Cripplegate Without meeting to form PU. Very interesting debate about reform and class struggle.</t>
  </si>
  <si>
    <t>[17] 2,000</t>
  </si>
  <si>
    <t>Burgate</t>
  </si>
  <si>
    <t>"urchins"</t>
  </si>
  <si>
    <t>Event Type</t>
  </si>
  <si>
    <t>Breakdown by country</t>
  </si>
  <si>
    <t>Overall</t>
  </si>
  <si>
    <t>Reform meeting with “cheers for the King and groans for the Bishops”</t>
  </si>
  <si>
    <t>As Percentages</t>
  </si>
  <si>
    <t>Population (1831) [Millions]</t>
  </si>
  <si>
    <t>Events/100,000 pop.</t>
  </si>
  <si>
    <t>8, 9, 21</t>
  </si>
  <si>
    <t>"low Orangemen" and opposition "radicals"</t>
  </si>
  <si>
    <t>1 killed, 2 mortally wounded</t>
  </si>
  <si>
    <t>M (opposition and Orangemen), F (Orangemen)</t>
  </si>
  <si>
    <t>Wakefield</t>
  </si>
  <si>
    <t>Chatham</t>
  </si>
  <si>
    <t>Haddington</t>
  </si>
  <si>
    <t>East Lothian</t>
  </si>
  <si>
    <t>57</t>
  </si>
  <si>
    <t>Perth</t>
  </si>
  <si>
    <t>Perthshire</t>
  </si>
  <si>
    <t xml:space="preserve">George Street </t>
  </si>
  <si>
    <t>North Inch</t>
  </si>
  <si>
    <t xml:space="preserve">Scottish Borders (Roxburghshire) </t>
  </si>
  <si>
    <t>Hawick</t>
  </si>
  <si>
    <t xml:space="preserve"> "respectable” </t>
  </si>
  <si>
    <t>"respectable”</t>
  </si>
  <si>
    <t>Steeple Church</t>
  </si>
  <si>
    <t>Dundee</t>
  </si>
  <si>
    <t>Angus</t>
  </si>
  <si>
    <t>17, 57</t>
  </si>
  <si>
    <t xml:space="preserve">[17] "a great crowd" [57] “greatly crowded” </t>
  </si>
  <si>
    <t>Dumfries and Galloway</t>
  </si>
  <si>
    <t>Dalkeith</t>
  </si>
  <si>
    <t>Midlothian</t>
  </si>
  <si>
    <t xml:space="preserve">Freemason’s Hall </t>
  </si>
  <si>
    <t xml:space="preserve">West Lothian </t>
  </si>
  <si>
    <t>Linlithgow</t>
  </si>
  <si>
    <t>“very full”.</t>
  </si>
  <si>
    <t>30, 57</t>
  </si>
  <si>
    <t>Tabernacle Church</t>
  </si>
  <si>
    <t>Kirkcaldy</t>
  </si>
  <si>
    <t>Leslie</t>
  </si>
  <si>
    <t>30, 17, 57</t>
  </si>
  <si>
    <t>“crowded to suffocation” [57] packed “more respectably and numerously” than ever before</t>
  </si>
  <si>
    <t>Dunbar</t>
  </si>
  <si>
    <t xml:space="preserve">East Lothian </t>
  </si>
  <si>
    <t xml:space="preserve">South Lanarkshire </t>
  </si>
  <si>
    <t>Carnwath</t>
  </si>
  <si>
    <t>Ayr</t>
  </si>
  <si>
    <t>Ayrshire</t>
  </si>
  <si>
    <t>· “more numerous than any previous meeting”.</t>
  </si>
  <si>
    <t>Musselburgh</t>
  </si>
  <si>
    <t>Prestonpans</t>
  </si>
  <si>
    <t>Burntisland</t>
  </si>
  <si>
    <t>Kinghorn</t>
  </si>
  <si>
    <t xml:space="preserve">“overflowing” </t>
  </si>
  <si>
    <t xml:space="preserve">Stirlingshire </t>
  </si>
  <si>
    <t>Denny</t>
  </si>
  <si>
    <t>Mason’s Lodge</t>
  </si>
  <si>
    <t>Dunfermline</t>
  </si>
  <si>
    <t>St Margaret’s Chapel</t>
  </si>
  <si>
    <t xml:space="preserve">Apron Society Hall </t>
  </si>
  <si>
    <t>“numerously attended”.</t>
  </si>
  <si>
    <t>Elie</t>
  </si>
  <si>
    <t xml:space="preserve">Perth and Kinross </t>
  </si>
  <si>
    <t>Mason's Hall</t>
  </si>
  <si>
    <t>Queensferry</t>
  </si>
  <si>
    <t>Cumbernauld</t>
  </si>
  <si>
    <t>North Lanarkshire</t>
  </si>
  <si>
    <t>Parish Church</t>
  </si>
  <si>
    <t>42, 30, 17, 57</t>
  </si>
  <si>
    <t>[30] [17] [57] 40-50,000</t>
  </si>
  <si>
    <t>Arbroath</t>
  </si>
  <si>
    <t xml:space="preserve">Abbey Chapel </t>
  </si>
  <si>
    <t>Schoolhouse</t>
  </si>
  <si>
    <t>Reform meeting. Immense body of people with bands, music and banners paraded to the meeting room from the countryside.</t>
  </si>
  <si>
    <t>[57] 3,000</t>
  </si>
  <si>
    <t>Assembly Room, adjourned to a nearby park.</t>
  </si>
  <si>
    <t>Ferry-Port-On-Craig [Tayport]</t>
  </si>
  <si>
    <t>Mason Lodge</t>
  </si>
  <si>
    <t>Strathmiglo</t>
  </si>
  <si>
    <t>Reform meeting. An effigy of an “anti-reform nobleman” was burned “amidst the cheers of the populace”.</t>
  </si>
  <si>
    <t>Reform meeting.</t>
  </si>
  <si>
    <t>Saltcoats</t>
  </si>
  <si>
    <t>Alyth</t>
  </si>
  <si>
    <t>Kincardine</t>
  </si>
  <si>
    <t>Abernethy</t>
  </si>
  <si>
    <t xml:space="preserve">Dissenting Chapel </t>
  </si>
  <si>
    <t>Reform meeting. 246 signed petition immediately.</t>
  </si>
  <si>
    <t>Town hall</t>
  </si>
  <si>
    <t>Castle Douglas</t>
  </si>
  <si>
    <t>“crowded to the door”.</t>
  </si>
  <si>
    <t>Whithorn</t>
  </si>
  <si>
    <t>Connacht</t>
  </si>
  <si>
    <t>Belfast</t>
  </si>
  <si>
    <t>Exchange buildings, Assembly Rooms</t>
  </si>
  <si>
    <t>Brechin</t>
  </si>
  <si>
    <t>61, 57</t>
  </si>
  <si>
    <t>Note: This is a reform meeting for the town of Wick. The County meeting occurred the previous day.</t>
  </si>
  <si>
    <t>Thurso</t>
  </si>
  <si>
    <t>Blairgowrie</t>
  </si>
  <si>
    <t>Auchinleck</t>
  </si>
  <si>
    <t xml:space="preserve">East Ayrshire </t>
  </si>
  <si>
    <t>Selkirk</t>
  </si>
  <si>
    <t xml:space="preserve"> "respectable audience”</t>
  </si>
  <si>
    <t>“completely crowded"</t>
  </si>
  <si>
    <t xml:space="preserve">“most numerous" </t>
  </si>
  <si>
    <t>Auchtergaven</t>
  </si>
  <si>
    <t>35, 50, 57</t>
  </si>
  <si>
    <t>Kilsyth</t>
  </si>
  <si>
    <t xml:space="preserve">North Lanarkshire </t>
  </si>
  <si>
    <t>New Mason's Hall</t>
  </si>
  <si>
    <t>Relief Church</t>
  </si>
  <si>
    <t>Reform meeting. Note: this is a general meeting after the one on 14th October.</t>
  </si>
  <si>
    <t>Shotts</t>
  </si>
  <si>
    <t>“Original Burgher” meeting house, Shottsburn</t>
  </si>
  <si>
    <t>Balfron</t>
  </si>
  <si>
    <t>Blackhill</t>
  </si>
  <si>
    <t>30, 49, 36, 56, 57</t>
  </si>
  <si>
    <t>8, 9, 30, 36, 57</t>
  </si>
  <si>
    <t>Airdrie</t>
  </si>
  <si>
    <t>A field near the Chapel of Ease</t>
  </si>
  <si>
    <t>Paradise Square</t>
  </si>
  <si>
    <t>Clarence Market, Regents Park</t>
  </si>
  <si>
    <t>Baptist Head Tavern, Aldermanbury</t>
  </si>
  <si>
    <t xml:space="preserve">Allhallows, Lombard St </t>
  </si>
  <si>
    <t>Public meeting of the parish of Allhallows.</t>
  </si>
  <si>
    <t>1,000 weavers</t>
  </si>
  <si>
    <t xml:space="preserve">St Martin’s in the Fields </t>
  </si>
  <si>
    <t>9, 35, 36</t>
  </si>
  <si>
    <t>Webb St, Southwark</t>
  </si>
  <si>
    <t>Horse-shoe Inn, Stones-End</t>
  </si>
  <si>
    <t>Violent events/100,000</t>
  </si>
  <si>
    <t>Northampton</t>
  </si>
  <si>
    <t>"crowded to suffocation"</t>
  </si>
  <si>
    <t>Union Street</t>
  </si>
  <si>
    <t>Globe Tavern</t>
  </si>
  <si>
    <t>Meeting of the Council of the BPU at the Globe Tavern. BPU leaders Thomas Attwood and George Edmonds took it in turns to directly appeal to the crowd from the upstairs windows of the Tavern “urging them to keep the peace, and not to afford a handle to their enemies by committing outrage”. Although several groups of protestors continued to parade the streets until late into the night there appears to have been no further damage to property.</t>
  </si>
  <si>
    <t>4-5,000</t>
  </si>
  <si>
    <t>Reform meeting. Benefit Societies with banners accompanied with a military band paraded the streets. Meeting was moved from the Assembly rooms to the Market Place.</t>
  </si>
  <si>
    <t>Reform meeting of the parish of Christchurch, Southwark</t>
  </si>
  <si>
    <t>British and Foreign Society, Southwark</t>
  </si>
  <si>
    <t>“very numerous”</t>
  </si>
  <si>
    <t>17, 19</t>
  </si>
  <si>
    <t>19, 55, 17</t>
  </si>
  <si>
    <t>7, 9, 44, 17</t>
  </si>
  <si>
    <r>
      <t xml:space="preserve">Crowd paraded effigy of the Duke of Wellington around the town including at the </t>
    </r>
    <r>
      <rPr>
        <i/>
        <sz val="10"/>
        <color rgb="FF000000"/>
        <rFont val="Arial"/>
        <family val="2"/>
      </rPr>
      <t xml:space="preserve">Intelligencer </t>
    </r>
    <r>
      <rPr>
        <sz val="10"/>
        <color rgb="FF000000"/>
        <rFont val="Arial"/>
        <family val="2"/>
      </rPr>
      <t>newspaper office, set off fireworks, hooted and cheered. [17] Burning of an effigy of a “noble duke” and the Lord Lieutenant whose effigy was gibbeted and carried around town. Also an effigy of Lord Wharncliffe was torched.</t>
    </r>
  </si>
  <si>
    <t>53, 17</t>
  </si>
  <si>
    <t>Guisborough</t>
  </si>
  <si>
    <t>“Nearly all respectable house-holders in the town attended”</t>
  </si>
  <si>
    <t>Fareham</t>
  </si>
  <si>
    <t>Southampton</t>
  </si>
  <si>
    <t>· “most numerously attended meeting ever”</t>
  </si>
  <si>
    <t>Holmfirth</t>
  </si>
  <si>
    <t>Reform meeting. [57] At 14:00 “a multitude of many thousands had gathered” with more than 40 Trades Union flags. [17] Reform meeting at 14:00 on the Green; 9-10,000 present; 7-8 bands and 50 flags.</t>
  </si>
  <si>
    <t>[57] “a multitude of many thousands had gathered” [17] “largest assembly ever witnessed in Perth”</t>
  </si>
  <si>
    <t>Barnstaple</t>
  </si>
  <si>
    <t>44</t>
  </si>
  <si>
    <t>“twice as large as any of the former meetings”</t>
  </si>
  <si>
    <t>9, 36, 44</t>
  </si>
  <si>
    <t>3, 4, 7, 8, 10, 49, 44</t>
  </si>
  <si>
    <t>2, 4, 7, 8, 10, 44</t>
  </si>
  <si>
    <t>Ilfracombe</t>
  </si>
  <si>
    <t>Market House</t>
  </si>
  <si>
    <t>Southmolton</t>
  </si>
  <si>
    <t>“very respectable”</t>
  </si>
  <si>
    <t>Bideford</t>
  </si>
  <si>
    <t>"full"</t>
  </si>
  <si>
    <t>4/1831</t>
  </si>
  <si>
    <t>2/1831</t>
  </si>
  <si>
    <t>MPU 4-8/1830; NPU 11/1830</t>
  </si>
  <si>
    <t>&lt;1</t>
  </si>
  <si>
    <t>MPU 4-8/1830; NPU 11/1832</t>
  </si>
  <si>
    <t>10/1832</t>
  </si>
  <si>
    <t>12/1832</t>
  </si>
  <si>
    <t>Henley-on-Thames</t>
  </si>
  <si>
    <t>X</t>
  </si>
  <si>
    <t>Breakdown by nation</t>
  </si>
  <si>
    <t>Pop. 1831 (M)</t>
  </si>
  <si>
    <t>Events</t>
  </si>
  <si>
    <t>Violent events</t>
  </si>
  <si>
    <t>S, C 15th Hussars, Y Yeomanry</t>
  </si>
  <si>
    <t>S, Y</t>
  </si>
  <si>
    <t>Y 7 wounded and adjutant</t>
  </si>
  <si>
    <t>62. Carlisle Patriot</t>
  </si>
  <si>
    <t>"numerous bodies of operatives"</t>
  </si>
  <si>
    <t>63. Cobbett's Weekly Register</t>
  </si>
  <si>
    <t>Various parishes near Crown and Anchor Tavern, The Strand</t>
  </si>
  <si>
    <t>York, West Riding</t>
  </si>
  <si>
    <t>York, East Riding</t>
  </si>
  <si>
    <t>York, North Riding</t>
  </si>
  <si>
    <t>Renfrew</t>
  </si>
  <si>
    <t>Edinburgh/Midlothian</t>
  </si>
  <si>
    <t>County (historic) [Tilly/Horne DB]</t>
  </si>
  <si>
    <t>Chester/Cheshire</t>
  </si>
  <si>
    <t>Monmouth</t>
  </si>
  <si>
    <t>Buckingham</t>
  </si>
  <si>
    <t>Roxburgh</t>
  </si>
  <si>
    <t>Westmorland</t>
  </si>
  <si>
    <t>Southampton/Hants</t>
  </si>
  <si>
    <t>Cumberland</t>
  </si>
  <si>
    <t>Haddington/East Lothian</t>
  </si>
  <si>
    <t>Forfar/Angus</t>
  </si>
  <si>
    <t>Oxford</t>
  </si>
  <si>
    <t>Linlithgow/West Lothian</t>
  </si>
  <si>
    <t>Carnarvon</t>
  </si>
  <si>
    <t>Clackmannan</t>
  </si>
  <si>
    <t>Elgin/Moray</t>
  </si>
  <si>
    <t>Hertford</t>
  </si>
  <si>
    <r>
      <t xml:space="preserve">64. Fripp, J. </t>
    </r>
    <r>
      <rPr>
        <i/>
        <sz val="10"/>
        <rFont val="Arial"/>
        <family val="2"/>
      </rPr>
      <t xml:space="preserve">The Sherborne riots of 1831 </t>
    </r>
    <r>
      <rPr>
        <sz val="10"/>
        <rFont val="Arial"/>
        <family val="2"/>
      </rPr>
      <t>Proceedings of the Dorset Natural History and Archaeological Society Vol. 127 2005.</t>
    </r>
  </si>
  <si>
    <t>Black Horse Inn to Oborne to Wilmott Silk Factory</t>
  </si>
  <si>
    <t>Radnor</t>
  </si>
  <si>
    <t>7, 8, 9, 46, 57</t>
  </si>
  <si>
    <t>Hammersmith</t>
  </si>
  <si>
    <t>46</t>
  </si>
  <si>
    <t>Latimer’s Charity School</t>
  </si>
  <si>
    <t>"highly respectable"</t>
  </si>
  <si>
    <t xml:space="preserve">St George’s, Southwark </t>
  </si>
  <si>
    <t>9, 34, 35, 17, 46, 50, 57</t>
  </si>
  <si>
    <t>9, 35, 46</t>
  </si>
  <si>
    <t xml:space="preserve">“most numerous ever held” </t>
  </si>
  <si>
    <t>35, 46</t>
  </si>
  <si>
    <t xml:space="preserve">Green Dragon Hotel </t>
  </si>
  <si>
    <t>Great Yarmouth</t>
  </si>
  <si>
    <t>Roscommon</t>
  </si>
  <si>
    <t>Chichester</t>
  </si>
  <si>
    <t>65. Hampshire Telegraph</t>
  </si>
  <si>
    <t>Bury St Edmonds</t>
  </si>
  <si>
    <t>Cupar</t>
  </si>
  <si>
    <t>Forfar</t>
  </si>
  <si>
    <t>Ross</t>
  </si>
  <si>
    <t>Carmarthen</t>
  </si>
  <si>
    <t>66. Devizes and Wiltshire Gazette</t>
  </si>
  <si>
    <t>Large Hall</t>
  </si>
  <si>
    <t>60, 66</t>
  </si>
  <si>
    <t>Town Hall to Cornhill</t>
  </si>
  <si>
    <t>67. The Suffolk Chronicle; or Weekly General Advertiser &amp; County Express</t>
  </si>
  <si>
    <t>67</t>
  </si>
  <si>
    <t>68. Bury and Norwich Post</t>
  </si>
  <si>
    <t>68</t>
  </si>
  <si>
    <t>Hull</t>
  </si>
  <si>
    <t>69</t>
  </si>
  <si>
    <t>St Leonards church, Shoreditch</t>
  </si>
  <si>
    <t xml:space="preserve">“crowded” </t>
  </si>
  <si>
    <t>Clarendon Rooms</t>
  </si>
  <si>
    <t>"most respectful"</t>
  </si>
  <si>
    <t>7, 35</t>
  </si>
  <si>
    <t>46, 35</t>
  </si>
  <si>
    <t>Church, Deptford</t>
  </si>
  <si>
    <t>“fullest meeting ever remembered here"</t>
  </si>
  <si>
    <t xml:space="preserve">Parishes of St Andrew (above the Bars), Holborn and St George the Martyr at the workhouse on Gray’s Inn Lane </t>
  </si>
  <si>
    <t>“extremely numerous"</t>
  </si>
  <si>
    <t xml:space="preserve">Reform meeting of the parish of St Andrew within the City in St Andrews Court, Holborn </t>
  </si>
  <si>
    <t xml:space="preserve">Repository, Barbican </t>
  </si>
  <si>
    <t>Parish of Bishopsgate</t>
  </si>
  <si>
    <t>"numerously attended"</t>
  </si>
  <si>
    <t>17, 35, 36</t>
  </si>
  <si>
    <t>Great Room of the College of Physicians in Warwick Lane</t>
  </si>
  <si>
    <t>17, 35</t>
  </si>
  <si>
    <t>9, 17, 35</t>
  </si>
  <si>
    <t>Wadebridge</t>
  </si>
  <si>
    <t>8, 35</t>
  </si>
  <si>
    <t>Waste-ground at the back of the White Horse Inn</t>
  </si>
  <si>
    <t>35, 57</t>
  </si>
  <si>
    <t>57, 17, 35</t>
  </si>
  <si>
    <t>17, 57, 35</t>
  </si>
  <si>
    <t>[17] 20-30,000 "immense multitude" [57] 15,000 [35] “mighty assemblage”</t>
  </si>
  <si>
    <t xml:space="preserve">Farringdon without at the Inquest Room, St Andrew’s Court, Holborn </t>
  </si>
  <si>
    <t>8, 9, 35</t>
  </si>
  <si>
    <t>65, 35</t>
  </si>
  <si>
    <t>17, 62, 35</t>
  </si>
  <si>
    <t>Horsham</t>
  </si>
  <si>
    <t>Vestry, Bermondsey</t>
  </si>
  <si>
    <t>St Ann’s Yards, Kings Park</t>
  </si>
  <si>
    <t>61, 35</t>
  </si>
  <si>
    <t>[61] 12,000-15,000 [35] 10,000</t>
  </si>
  <si>
    <t>Larne</t>
  </si>
  <si>
    <t>Antrim</t>
  </si>
  <si>
    <t>35,17</t>
  </si>
  <si>
    <t>The Square (outdoors)</t>
  </si>
  <si>
    <t>Wexford</t>
  </si>
  <si>
    <t xml:space="preserve">Sessions House </t>
  </si>
  <si>
    <t>9, 18, 30, 42, 49, 56, 57, 35</t>
  </si>
  <si>
    <t>42, 35</t>
  </si>
  <si>
    <t>33, 42, 17, 36, 35</t>
  </si>
  <si>
    <t xml:space="preserve">Justiciary Court-room </t>
  </si>
  <si>
    <t>Council Chamber in the Council House</t>
  </si>
  <si>
    <t>17, 61, 35</t>
  </si>
  <si>
    <t>King's Head Inn</t>
  </si>
  <si>
    <t>2</t>
  </si>
  <si>
    <t>&gt;22:00</t>
  </si>
  <si>
    <t>“considerable number of persons”</t>
  </si>
  <si>
    <t>33, 46, 36, 57, 35</t>
  </si>
  <si>
    <t>[35] "influential men and yeomanry”</t>
  </si>
  <si>
    <t>36, 57, 35</t>
  </si>
  <si>
    <t>9, 26, 17, 35</t>
  </si>
  <si>
    <t>Parish of St Clement Danes at the Vestry Room</t>
  </si>
  <si>
    <t>30, 36, 56, 35</t>
  </si>
  <si>
    <t>Length of existence (months) to Oct 1831</t>
  </si>
  <si>
    <t xml:space="preserve">Royal Circus, Great Windmill Street, Haymarket </t>
  </si>
  <si>
    <t>500 on parade, 5,000 in market square</t>
  </si>
  <si>
    <t>Market Square</t>
  </si>
  <si>
    <t>Parochial Church, St Mathew, Bethnal Green</t>
  </si>
  <si>
    <t>“filled to suffocation”</t>
  </si>
  <si>
    <t>Meeting was to form a branch of the NPU. Row between reformists and radicals over whether to join NPU or the National Union based at the Rotunda. Reformists walk out after losing vote.</t>
  </si>
  <si>
    <t>"Darlington mob"</t>
  </si>
  <si>
    <t xml:space="preserve">“densely crowded”. </t>
  </si>
  <si>
    <t>Rye</t>
  </si>
  <si>
    <t xml:space="preserve">George Inn </t>
  </si>
  <si>
    <t xml:space="preserve"> "very respectable”</t>
  </si>
  <si>
    <t>Disturbance by a mob “principally boys”. Broke lots of windows and public lamps but were “prevented by respectable inhabitants from proceeding to other outrages”. This was after they heard about the Bristol riots.</t>
  </si>
  <si>
    <t>“principally boys”</t>
  </si>
  <si>
    <t>Red Lion</t>
  </si>
  <si>
    <t>7, 9, 17, 35</t>
  </si>
  <si>
    <t>8, 17, 35</t>
  </si>
  <si>
    <t>Roxburghshire (Scottish Borders)</t>
  </si>
  <si>
    <t>“most numerous that ever took place”</t>
  </si>
  <si>
    <t xml:space="preserve">George Tavern, Commercial Road, St George in the East </t>
  </si>
  <si>
    <t>[35] 6,000</t>
  </si>
  <si>
    <t>Ludlow</t>
  </si>
  <si>
    <t>36, 35</t>
  </si>
  <si>
    <t>Churchyard, St Annes, Soho</t>
  </si>
  <si>
    <t>7, 8, 10, 17, 36, 35</t>
  </si>
  <si>
    <t>immense numbers - no standing room [10] excessively crowded [35] Room, corridor and street packed with a crowd</t>
  </si>
  <si>
    <t>Westminster Reform Meeting. Crowds around the doors in the Strand and Arundel-street. [35] Stated at meeting that every shop in Marylebone was shut except Oxford St.</t>
  </si>
  <si>
    <t>St Clement Danes Vestry Room</t>
  </si>
  <si>
    <t>Field near the Salmon and Ball pub, Bethnal Green Road</t>
  </si>
  <si>
    <t>1,000 Spitalfields weavers. Reformist motion was superseded by one for universal suffrage, annual parliaments and vote by ballot.</t>
  </si>
  <si>
    <t>Workhouse, Old Street</t>
  </si>
  <si>
    <t>65, 46</t>
  </si>
  <si>
    <t>[65] “crowded to excess” [46] “the meeting being greater than any on former occasions”</t>
  </si>
  <si>
    <t>7, 46</t>
  </si>
  <si>
    <t>Public Office</t>
  </si>
  <si>
    <t>Sedgley</t>
  </si>
  <si>
    <t>51, 46</t>
  </si>
  <si>
    <t>70.Windsor and Eaton Express</t>
  </si>
  <si>
    <t>9, 70</t>
  </si>
  <si>
    <t>Bradford-on-Avon</t>
  </si>
  <si>
    <t>45</t>
  </si>
  <si>
    <t>8, 17, 36, 52</t>
  </si>
  <si>
    <t>7, 8, 30, 17, 57, 52</t>
  </si>
  <si>
    <t>[7] 40,000-65,000; [8] 40,000-89,000; 30,000-53,000 [30] 40-80,000; 50-55,000 [57] 60-80,000 [52] 55,000-80,000</t>
  </si>
  <si>
    <t>Guild Hall adjourned outside to Queen St before the Circus</t>
  </si>
  <si>
    <t>East Yorkshire</t>
  </si>
  <si>
    <t>Whitby</t>
  </si>
  <si>
    <t>“inhabitants of all classes”</t>
  </si>
  <si>
    <t>71. Newry Commercial Telegraph</t>
  </si>
  <si>
    <t>[71] 6-7,000 inside and outside "numerous"</t>
  </si>
  <si>
    <t>Church vestry meeting</t>
  </si>
  <si>
    <t>55, 46, 47</t>
  </si>
  <si>
    <t>30, 48, 47</t>
  </si>
  <si>
    <t>35, 17, 47</t>
  </si>
  <si>
    <t>Carmarthenshire</t>
  </si>
  <si>
    <t>47</t>
  </si>
  <si>
    <t>Shropshire</t>
  </si>
  <si>
    <t>Salop/Shropshire</t>
  </si>
  <si>
    <t>8, 35, 46, 47</t>
  </si>
  <si>
    <t>“numerously and most respectably attended”</t>
  </si>
  <si>
    <t>[8] 6,000 [46] 2,000</t>
  </si>
  <si>
    <t>8, 35, 46</t>
  </si>
  <si>
    <t>Wellington hotel, adjourned to an open space facing Drake St.</t>
  </si>
  <si>
    <t>8, 17, 35, 36, 46</t>
  </si>
  <si>
    <t>[8] 33,000 [17] 34,000; “most numerous meeting” [46] 10,000</t>
  </si>
  <si>
    <t>8, 46</t>
  </si>
  <si>
    <t>Town Hall adjourned to the new Market Place</t>
  </si>
  <si>
    <t>Reform meeting. Numerous procession from Hooley Hill with band and flag before meeting.</t>
  </si>
  <si>
    <t>Cutlers Hall, Vintry Ward, City of London</t>
  </si>
  <si>
    <t>42</t>
  </si>
  <si>
    <t>Town Hall adjourned to parish Church</t>
  </si>
  <si>
    <t>2-3,000</t>
  </si>
  <si>
    <t>9, 30, 42</t>
  </si>
  <si>
    <t>"numerous" [42] 1,400-1,500</t>
  </si>
  <si>
    <t>Waterloo Room</t>
  </si>
  <si>
    <t>7, 8, 10, 49, 55, 17, 47, 42</t>
  </si>
  <si>
    <t>Phibeborough Chapel School Room, Grangegorman</t>
  </si>
  <si>
    <t xml:space="preserve">“numerously and respectably attended” </t>
  </si>
  <si>
    <t>46, 69</t>
  </si>
  <si>
    <t>57, 71, 69</t>
  </si>
  <si>
    <t>30, 69</t>
  </si>
  <si>
    <t>Nelson-Place</t>
  </si>
  <si>
    <t>Town Hall, adjourned to the County Hall.</t>
  </si>
  <si>
    <t>17, 35, 69</t>
  </si>
  <si>
    <t>[69] 10,000</t>
  </si>
  <si>
    <t>Longford</t>
  </si>
  <si>
    <t>Kildare</t>
  </si>
  <si>
    <t>Lough</t>
  </si>
  <si>
    <t xml:space="preserve">"crowded” </t>
  </si>
  <si>
    <t>[69] “great numbers of the middling and lower classes attended”.</t>
  </si>
  <si>
    <t>Sessions Court</t>
  </si>
  <si>
    <t>Reform meeting to draw up a petition</t>
  </si>
  <si>
    <t>30, 54, 57, 35, 69</t>
  </si>
  <si>
    <t>Dungarvan</t>
  </si>
  <si>
    <t>Rathangan</t>
  </si>
  <si>
    <t>Tagoat</t>
  </si>
  <si>
    <t>Tralee</t>
  </si>
  <si>
    <t>Kerry</t>
  </si>
  <si>
    <t>Parish Chapel</t>
  </si>
  <si>
    <t xml:space="preserve">“vast assemblage”, “most numerous" </t>
  </si>
  <si>
    <t>54, 69</t>
  </si>
  <si>
    <t>County Kilkenny reform meeting. Meeting adjourned until 12:00 the following day.</t>
  </si>
  <si>
    <t>“most numerously attended”</t>
  </si>
  <si>
    <t>7, 28, 17</t>
  </si>
  <si>
    <t>Limerick</t>
  </si>
  <si>
    <t>Lancastrian School House on Clare St</t>
  </si>
  <si>
    <t xml:space="preserve">“tradesmen and mechanics” </t>
  </si>
  <si>
    <t>Market House moved to street outside O'Hanlon's hotel</t>
  </si>
  <si>
    <t>9, 69</t>
  </si>
  <si>
    <t>“thronged to excess with country people”</t>
  </si>
  <si>
    <t>Ramsgrange</t>
  </si>
  <si>
    <t>“an immense concourse of people”</t>
  </si>
  <si>
    <t>Court-house moved to nearby field</t>
  </si>
  <si>
    <t>“never was held a more numerous, respectable or better conducted meeting in this county”</t>
  </si>
  <si>
    <t>17, 69</t>
  </si>
  <si>
    <t>Court of the King’s Old Castle.</t>
  </si>
  <si>
    <t>Queen's County (Laois)</t>
  </si>
  <si>
    <t>Maryborough (Portlaoise)</t>
  </si>
  <si>
    <t>"at an early hour the town became thronged with farmers and the peasantry”</t>
  </si>
  <si>
    <t>King's County (Offaly)</t>
  </si>
  <si>
    <t>9, 54, 35, 69</t>
  </si>
  <si>
    <t>King's County [Offaly] reform meeting. Sheriff refused to organise the meeting so they petitioned themselves.</t>
  </si>
  <si>
    <t>[69] “most numerous and respectable assemblage”</t>
  </si>
  <si>
    <t>Donegal</t>
  </si>
  <si>
    <t>Carndonagh</t>
  </si>
  <si>
    <t>Old Catholic Association Room, Corn Exchange</t>
  </si>
  <si>
    <t>72. Dublin Evening Mail</t>
  </si>
  <si>
    <t>72</t>
  </si>
  <si>
    <t>Auchtermuchty</t>
  </si>
  <si>
    <t>39</t>
  </si>
  <si>
    <t>attendance "far exceeded any previous meeting"</t>
  </si>
  <si>
    <t>Reform meeting. Note: this date is estimated from sources.</t>
  </si>
  <si>
    <t>Falkland</t>
  </si>
  <si>
    <t>“numerously attended”</t>
  </si>
  <si>
    <t>Stalbridge</t>
  </si>
  <si>
    <t>73. Sherborne Mercury</t>
  </si>
  <si>
    <t>73</t>
  </si>
  <si>
    <t xml:space="preserve">“numerously attended” </t>
  </si>
  <si>
    <t xml:space="preserve">including “several of the principal gentlemen of the town and neighbourhood” </t>
  </si>
  <si>
    <t>74. Chester Chronicle</t>
  </si>
  <si>
    <t>St Winefrede's Hall</t>
  </si>
  <si>
    <t>Holywell</t>
  </si>
  <si>
    <t>Flintshire</t>
  </si>
  <si>
    <t>74</t>
  </si>
  <si>
    <t>“Ley-payers and inhabitants”</t>
  </si>
  <si>
    <t>Flint</t>
  </si>
  <si>
    <t>Yard of the Rose Inn</t>
  </si>
  <si>
    <t>Sittingbourne</t>
  </si>
  <si>
    <t>75</t>
  </si>
  <si>
    <t>75. Kentish Chronicle</t>
  </si>
  <si>
    <t>Wellington</t>
  </si>
  <si>
    <t>35, 42</t>
  </si>
  <si>
    <t>Tenterden</t>
  </si>
  <si>
    <t>76. London Evening Standard</t>
  </si>
  <si>
    <t>76</t>
  </si>
  <si>
    <t>Carrickbeg Chapel</t>
  </si>
  <si>
    <t>Carrick-On-Suir</t>
  </si>
  <si>
    <t>77. Roscommon &amp; Leitrim Gazette</t>
  </si>
  <si>
    <t>77</t>
  </si>
  <si>
    <t>30, 36</t>
  </si>
  <si>
    <t>Londonderry</t>
  </si>
  <si>
    <t>78. Belfast Commercial Chronicle</t>
  </si>
  <si>
    <t>78</t>
  </si>
  <si>
    <t>Brecon/Brecknock</t>
  </si>
  <si>
    <t>300 windows broken</t>
  </si>
  <si>
    <t>Parkstone</t>
  </si>
  <si>
    <t>Lion Yard</t>
  </si>
  <si>
    <t>Reform meeting and procession with music from one end of village to the other along with burning an effigy of an anti-reforming MP for this county.</t>
  </si>
  <si>
    <t>10,000 [57] 9,000-10,000</t>
  </si>
  <si>
    <t>Crown and Anchor, The Strand moved to Lincoln's Inn Fields</t>
  </si>
  <si>
    <t>Effigy</t>
  </si>
  <si>
    <t>E</t>
  </si>
  <si>
    <t>Sub-type 1</t>
  </si>
  <si>
    <t>Sub-type 2</t>
  </si>
  <si>
    <t>Sub-type 3</t>
  </si>
  <si>
    <t>G</t>
  </si>
  <si>
    <t>U</t>
  </si>
  <si>
    <t>Sub-type 4</t>
  </si>
  <si>
    <t>Large crowds gathered at the Post Office to await the arrival of the mail coach for news about the Reform Bill. The crowd were "grave and silent" after receiving the news, and then dispersed. Note: this is effectively the sixth day of the crowd gathering.</t>
  </si>
  <si>
    <t>Vestry Room, parish of St Bride, City of London</t>
  </si>
  <si>
    <t>V</t>
  </si>
  <si>
    <t>Greyhound Inn, Salisbury Street</t>
  </si>
  <si>
    <t>Western Green to Market Place</t>
  </si>
  <si>
    <t>1 injured (Parsons)</t>
  </si>
  <si>
    <t>S (failed to be raised)</t>
  </si>
  <si>
    <t>None</t>
  </si>
  <si>
    <t>none</t>
  </si>
  <si>
    <t>Cheap St, Newland, Castleton, Lord Digby's Castle and return along Long Street</t>
  </si>
  <si>
    <t>"freeholders and inhabitants" "artisans and women"</t>
  </si>
  <si>
    <t xml:space="preserve">2000; 6-7,000 </t>
  </si>
  <si>
    <t>Union of Working Classes: Trades Unionists, PUs from Manchester and Salford</t>
  </si>
  <si>
    <t>noon</t>
  </si>
  <si>
    <t>46, HO 52/14/1 f70</t>
  </si>
  <si>
    <t>7, 73, HO 52/12/1 f.20</t>
  </si>
  <si>
    <t>9, 35, HO 52/13/5 f.295</t>
  </si>
  <si>
    <t>Reform meeting. Poster in HO52 ref.</t>
  </si>
  <si>
    <t>8, HO 52/13/5 f. 295</t>
  </si>
  <si>
    <t>Henry Hunt speaking tour. Poster in HO52 ref.</t>
  </si>
  <si>
    <t>8, 9, HO 52/13/8 ff. 481-482</t>
  </si>
  <si>
    <t>[8] Tricoloured flag with "radical reform"; meeting with "agitators" (list in notes); detailed account of speeches. [9] Preparations by authorities include Special Constables and 9 watch towers constructed on New Bailey gaol. Meeting of working classes on Camp Field; 2,000 present at 14:00, factory gates closed at dinner hour to stop workers attending, several ‘stampedes’ due to fear of military intervention, accounts of speeches. Poster in HO52 ref.</t>
  </si>
  <si>
    <t>100+ [HO 52] 3,000</t>
  </si>
  <si>
    <t>&gt;17:00</t>
  </si>
  <si>
    <t>Kings Head Inn</t>
  </si>
  <si>
    <t>8, 9, 10, 49, HO 52/12/6 ff 287-293</t>
  </si>
  <si>
    <t>7, HO 52/13/01 ff 29</t>
  </si>
  <si>
    <t>Reform meeting to address the King: speeches, music, flags and cheers, shops shut and blue waved from houses. According to HO 52/13/01 ff 29 this meeting occurred in Chatham not Strood.</t>
  </si>
  <si>
    <t>HO 52/14/5 f. 303</t>
  </si>
  <si>
    <t>Paddington Green</t>
  </si>
  <si>
    <t>Meeting of the parish of Paddington, see HO ref. for poster.</t>
  </si>
  <si>
    <t>11:00 [HO 52/14/5 ff. 303-305] 13:00</t>
  </si>
  <si>
    <t>The Ship, Glass House Yard, Aldersgate Street</t>
  </si>
  <si>
    <t>HO 52/14/6 f. 361</t>
  </si>
  <si>
    <t>Meeting to form a branch of the National Union of the Working Classes, see HO 52/14/6 f. 361 for poster.</t>
  </si>
  <si>
    <t>Pitt's Head, Pott Street, Bethnal Green Road</t>
  </si>
  <si>
    <t>"mainly weavers"</t>
  </si>
  <si>
    <t>Philadelphian Chapel, Windmill Street, Finsbury Square</t>
  </si>
  <si>
    <t>Halifax Arms, King Edward Street, Mile End</t>
  </si>
  <si>
    <t>HO 52/14/9 f. 534 and f. 543</t>
  </si>
  <si>
    <t>Kidderminster</t>
  </si>
  <si>
    <t>HO 52/15/02 f 98</t>
  </si>
  <si>
    <t>Duke of York</t>
  </si>
  <si>
    <t>14</t>
  </si>
  <si>
    <t>12+ selected attacks on anti-reformers</t>
  </si>
  <si>
    <t>City Centre</t>
  </si>
  <si>
    <t>43, 49</t>
  </si>
  <si>
    <t>HO 52/15/8 ff 538-542A</t>
  </si>
  <si>
    <t>0</t>
  </si>
  <si>
    <r>
      <t xml:space="preserve">[HO 52] 3-400 </t>
    </r>
    <r>
      <rPr>
        <i/>
        <sz val="10"/>
        <rFont val="Arial"/>
        <family val="2"/>
      </rPr>
      <t>Hull Portfolio</t>
    </r>
    <r>
      <rPr>
        <sz val="10"/>
        <rFont val="Arial"/>
        <family val="2"/>
      </rPr>
      <t xml:space="preserve"> "numerously attended", "thousands"</t>
    </r>
  </si>
  <si>
    <t>Bishop Auckland</t>
  </si>
  <si>
    <t>17, 36, HO 52/12/7 ff 303-305</t>
  </si>
  <si>
    <t xml:space="preserve">7, 8, 9, 59, HO </t>
  </si>
  <si>
    <t>8, HO 52/13/5 f. 283</t>
  </si>
  <si>
    <t>48, HO 52/15/01 ff 46-47</t>
  </si>
  <si>
    <t>8, 9, 10, 7, 35, HO 52/13/8 ff 454-455, 458-501</t>
  </si>
  <si>
    <t>[8] 20,000 (at 12:30); [9] 10,000 (at 13:00), 8,000 (at 14:00), 7,000 (at 15:30) [HO 52] 8-10,000</t>
  </si>
  <si>
    <t>8, HO 52/13/8 f 462</t>
  </si>
  <si>
    <t>New Cross to London Road to Mosley street</t>
  </si>
  <si>
    <t>[16] 100s [8] "considerable assemblage" [HO 52] 500-1,000</t>
  </si>
  <si>
    <t>8, 9, 16, HO 52/13/8 ff 462-463, 470-471,</t>
  </si>
  <si>
    <t>8, HO 52/13/8 ff 492-493</t>
  </si>
  <si>
    <t>[8] 500 [HO 52] 3-400</t>
  </si>
  <si>
    <t>20, 17, HO 52/14/3 ff 148-149, 162</t>
  </si>
  <si>
    <t>7, 35, 46</t>
  </si>
  <si>
    <t>4, 7, 8, 17, 46, HO 52/14/3 ff 158-169</t>
  </si>
  <si>
    <t>4, 8, 35, 17, HO 52/14/3 ff 158-169</t>
  </si>
  <si>
    <t>HO 52/14/9 ff. 530-534, HO 52/14/6 ff. 340-342</t>
  </si>
  <si>
    <t>[7] 5-600; [8] 500+; [9] 2,000 at 12:00 [HO 52] 500</t>
  </si>
  <si>
    <t>[7] "boys, vagabonds, idlers" [8] "men of the lowest class; numerous gangs of boys" [HO 52] "boys and idle young men"</t>
  </si>
  <si>
    <t>400, 500</t>
  </si>
  <si>
    <t>Rotunda, Blackfriars</t>
  </si>
  <si>
    <t>HO 52/14/6 f. 364</t>
  </si>
  <si>
    <t>Outside</t>
  </si>
  <si>
    <t>Inside</t>
  </si>
  <si>
    <t>Looting</t>
  </si>
  <si>
    <t>7, 8, 9, HO 52/14/5 ff. 303-305, HO 52/14/6 ff. 342-343, HO 52/14/7 ff 423-424</t>
  </si>
  <si>
    <t>S, P (mounted) [HO 52] 1 Battalion 4th Guards, 2 Squadrons Life Guards, 4 Guns and 40 Dragoons if required</t>
  </si>
  <si>
    <t>7, 8, 9, 10, HO 52/14/8 ff. 481</t>
  </si>
  <si>
    <t>7, 8, 9, 10, 35, HO 52/14/8 ff. 483</t>
  </si>
  <si>
    <t>79. Waterford Chronicle</t>
  </si>
  <si>
    <t>"band of ruffians"</t>
  </si>
  <si>
    <t>80. Southern Reporter and Cork Commercial Courier</t>
  </si>
  <si>
    <t>81. Morning Herald (London)</t>
  </si>
  <si>
    <t>82. Cork Constitution</t>
  </si>
  <si>
    <t>49, 42, 79, 80, 81, 82, 32</t>
  </si>
  <si>
    <t>7, 35, 73</t>
  </si>
  <si>
    <t>Bridport</t>
  </si>
  <si>
    <t>Shaftesbury</t>
  </si>
  <si>
    <t>Assizes Hall</t>
  </si>
  <si>
    <t>Enniscorthy</t>
  </si>
  <si>
    <t>83. Mayo Constitution</t>
  </si>
  <si>
    <t>54, 83</t>
  </si>
  <si>
    <t>[54] 5000 [83] 25,000</t>
  </si>
  <si>
    <t xml:space="preserve">P </t>
  </si>
  <si>
    <t>&lt;15:00</t>
  </si>
  <si>
    <t>7, 8, 35, HO 52/14/9 ff. 514-515</t>
  </si>
  <si>
    <t>Sub-type 5</t>
  </si>
  <si>
    <t>7, 8, 11, 10, 17, HO 52/14/8 ff 477-478, HO 52/14/9 ff. 517</t>
  </si>
  <si>
    <t>Marlborough</t>
  </si>
  <si>
    <t>Public street</t>
  </si>
  <si>
    <t>Market Cross</t>
  </si>
  <si>
    <t>Heanor</t>
  </si>
  <si>
    <t>Redditch</t>
  </si>
  <si>
    <t>Torrington</t>
  </si>
  <si>
    <t>Sutton-in-Ashfield</t>
  </si>
  <si>
    <t>84. Constitution</t>
  </si>
  <si>
    <t>Crown and Anchor, The Strand rearranged to Lincoln's Inn Fields</t>
  </si>
  <si>
    <t>7, 8, 9, 84</t>
  </si>
  <si>
    <t>9, 84</t>
  </si>
  <si>
    <t>Clerkenwell</t>
  </si>
  <si>
    <t>84</t>
  </si>
  <si>
    <t>7, 84</t>
  </si>
  <si>
    <t>5000 [84] 15,000</t>
  </si>
  <si>
    <t>7, 8, 9, 57, 66, 84</t>
  </si>
  <si>
    <t>East Harling</t>
  </si>
  <si>
    <t>Bridgwater</t>
  </si>
  <si>
    <t>4</t>
  </si>
  <si>
    <t>17, 73, 45</t>
  </si>
  <si>
    <t>7, 45</t>
  </si>
  <si>
    <t>17, 60, 35, 45</t>
  </si>
  <si>
    <t>Guildhall to Assizes Hall</t>
  </si>
  <si>
    <t>7. The Times (Tory/Whig) [Mon-Sat]</t>
  </si>
  <si>
    <r>
      <t xml:space="preserve">85. Belchem, J. </t>
    </r>
    <r>
      <rPr>
        <i/>
        <sz val="10"/>
        <rFont val="Arial"/>
        <family val="2"/>
      </rPr>
      <t xml:space="preserve">'Orator' Hunt (London: </t>
    </r>
    <r>
      <rPr>
        <sz val="10"/>
        <rFont val="Arial"/>
        <family val="2"/>
      </rPr>
      <t>Breviary Stuff, 2012) pp. 194-196</t>
    </r>
  </si>
  <si>
    <t>7, 8, 9, 85</t>
  </si>
  <si>
    <t>"rabble" "noisy and hostile crowd of men, women and children"</t>
  </si>
  <si>
    <t>35, 48</t>
  </si>
  <si>
    <t>&gt;5</t>
  </si>
  <si>
    <t>Guildhall and Sansome Walk</t>
  </si>
  <si>
    <t>8, 9, 85</t>
  </si>
  <si>
    <t>Scarborough Hotel</t>
  </si>
  <si>
    <t>3000 [9] [85] 8-10,000 present</t>
  </si>
  <si>
    <t>35, 85</t>
  </si>
  <si>
    <t>20</t>
  </si>
  <si>
    <t>"people from Heanor and surrounding towns"</t>
  </si>
  <si>
    <t>Halesowen</t>
  </si>
  <si>
    <t>86. Albion and the Star</t>
  </si>
  <si>
    <t>86</t>
  </si>
  <si>
    <t>87. Nottingham Review</t>
  </si>
  <si>
    <t>87</t>
  </si>
  <si>
    <t>"respectable inhabitants"</t>
  </si>
  <si>
    <t>"large party of persons"</t>
  </si>
  <si>
    <t>3 houses</t>
  </si>
  <si>
    <t>Cathedral Close and College</t>
  </si>
  <si>
    <t xml:space="preserve">88. English Chronicle and Whitehall Evening Post </t>
  </si>
  <si>
    <t>89. Taunton Courier and Western Advertiser</t>
  </si>
  <si>
    <t>8, 89</t>
  </si>
  <si>
    <t>89</t>
  </si>
  <si>
    <t>Effigy of Bishop paraded and burned in front of his palace.</t>
  </si>
  <si>
    <t>Bishop's Palace</t>
  </si>
  <si>
    <t>L</t>
  </si>
  <si>
    <t>[10] [17] [89] 8,000 [57] 4,000</t>
  </si>
  <si>
    <t>10, 17, 49, 57, 62, 89</t>
  </si>
  <si>
    <t>New Hill</t>
  </si>
  <si>
    <t>Effigies of Bishops burned. One hanged and then burned at New Hill.</t>
  </si>
  <si>
    <t>High Street</t>
  </si>
  <si>
    <t>“large concourse of people”</t>
  </si>
  <si>
    <t>The Butts</t>
  </si>
  <si>
    <t>Crayford</t>
  </si>
  <si>
    <t>Churchgreen</t>
  </si>
  <si>
    <t>Sheerness</t>
  </si>
  <si>
    <t>Effigy of Bishop paraded around Crayford and then to Dartford and back to Crayford. Crowd cheered at houses of reformers and groaned at houses of anti-reformers. Effigy burned at Churchgreen.</t>
  </si>
  <si>
    <t>23, 24, 42</t>
  </si>
  <si>
    <t>Greyfriars Green</t>
  </si>
  <si>
    <t>10</t>
  </si>
  <si>
    <t>Palace Yard, Westminster to Charing Cross (in front of Duke of Northumberland's house) to Portman Square (in front of Duke of Newcastle's house)</t>
  </si>
  <si>
    <t>7, 8, 9, 10, HO 52/14/6 f.337, HO 52/14/9 ff.513-514</t>
  </si>
  <si>
    <t>large [10] considerable crowd, [HO 52] at 15:00 not less than 6,000, [9] 600-700</t>
  </si>
  <si>
    <t>4+</t>
  </si>
  <si>
    <t>66, 42, HO 52/15/6 ff. 423-424</t>
  </si>
  <si>
    <t xml:space="preserve">Banners are tricolours and cap of liberty; “Radical reform – Vive la liberte 27, 28, 29 Juillet 1830”, “Thou shalt do no murder”, </t>
  </si>
  <si>
    <t>Tri-coloured cockades and a tri-coloured banner</t>
  </si>
  <si>
    <t>“splendid banners”</t>
  </si>
  <si>
    <t>"Trades banners"</t>
  </si>
  <si>
    <t>[9] Banners "Bishop's are the people's enemy" [30] “Several parties of rustics made their appearance with one of them bearing banners with the following inscriptions “We will thunder in the ears of the borough-mongers; Justice is our shield, Reason our battle-axe and Liberty our prise”, “Union is strength, the envy of the boroughmongers is the glory of the Reformers” and “No mitred priest or prelates crown will pull the cause of Freedom down” with Union Jacks and laurels."</t>
  </si>
  <si>
    <t>Hampshire County Meeting. Cobbett spoke.</t>
  </si>
  <si>
    <t>[17] Band and banners “Brougham, the friend of Reform – the enemy of Oppression”</t>
  </si>
  <si>
    <t>Mechanics and artificers assemble and parade through the town with a band and banners.</t>
  </si>
  <si>
    <t xml:space="preserve">[7] Banners, with a bundle of sticks bound together… “The more these cruel tyrants bind us, the more united they will find us”; “The reform bill and no Lords”. </t>
  </si>
  <si>
    <t>Crowd hoisted a black flag on the Dool tree and that evening paraded the streets with a black banner with the inscriptions “Persevere the Bill, Or Payment of no Government Taxes” to the sound of the military band.</t>
  </si>
  <si>
    <t>Fife reform meeting organised by the PU.</t>
  </si>
  <si>
    <t xml:space="preserve"> Black banners read “Taxation without representation is Tyranny” and “Grieved but not dismayed”.</t>
  </si>
  <si>
    <t>[8]"Procession entered field…First a pink flag "The Manchester and Salford Political Union", then a band, next the old full length portrait of "the man of the people" [Hunt?]…several small tricoloured flags…a few clarionet blowers…one of them bore a large flag on which was depicted the scene of 16th August 1819 [Peterloo]. Then followed a large blue banner with the inscription "Salford District Political Union - Union and determination will do anything and everything". A number of old flags with the inscriptions "Universal suffrage and vote by ballot" "The King and the people" "Liberty and Fraternity"...a large banneret of black cloth fringed with white "The ever memorable and never to be forgotten 16th August 1819"...also an old flag "No corn laws"..."Lost is my quiet for ever since the victory was gained on the 30th September by the glorious 201" . A man was bearing on top of a pole the bone of the horse which with the addition of a little putty and paint...to assume the half length form of a clergyman, wearing bands and gown and with uplifted hands"</t>
  </si>
  <si>
    <t>Banners read "Universal suffrage, Annual Parliaments, Vote by ballot" [9] Placards read ‘Bishops will ye be free’</t>
  </si>
  <si>
    <t>C, B, F shots fired at St Augustine's Back and College Green</t>
  </si>
  <si>
    <t>"respectable "</t>
  </si>
  <si>
    <t>[7] "numerous and respectable"; [9] 300 men, women and children</t>
  </si>
  <si>
    <t>"band of ruffians" [7] "itinerant thimble and pea-men, thieves"</t>
  </si>
  <si>
    <t>[7] Banners: "Reformers, union, perseverance and peace will ensure strength, victory and happiness"; "The Bishops whose end is destruction, whose God is there belly, who mind earthly things - St. Paul"; "Three terrible evils - the Boroughmongers! The rich and idle Clergy! The Cholera Morbus"; "God Save the King"</t>
  </si>
  <si>
    <t xml:space="preserve">"There were two flags - one waved by a brazen looking woman, with the figure of a female weeping, and a motto - "Thou shalt do no murder"…the other flag was composed of three stripes of silk, placed horizontally, the centre strip being white; this was surmounted by a cap of Liberty followed by the motto "Radical Reform - Vive la Liberte - 27, 28, 29 de Juillet, 1830"; Banners: “Hunt’s Volunteers” and “Crown Street District, No. 9 – Death or Glory my Boys” and “He that hath no sword, let him sell his garment and buy one”. </t>
  </si>
  <si>
    <t>Tipperary</t>
  </si>
  <si>
    <t>S "large body" 200; T "detachment"</t>
  </si>
  <si>
    <t>49. Shrewsbury Chronicle</t>
  </si>
  <si>
    <t>2 (but later released from gaol)</t>
  </si>
  <si>
    <t>200 in Old Palace Yard, 200 in the King's Mews (Buckingham Palace), 320 in reserve in 1st Division, I Division 20 men at New Way and 44 at Gardeners Lane (Blackfriars)</t>
  </si>
  <si>
    <t>Public gathering of St Luke's parishioners (planned the previous night); mob tried to rescue a pickpocket being arrested, missiles thrown at police.</t>
  </si>
  <si>
    <t>Kirkaldy</t>
  </si>
  <si>
    <t>House of Earl of Bristol, St James Sq. (x2); Duke of Wellington's Apsley House, Hyde Park; Statue of Achilles (monument to Duke of Wellington), Hyde Park; Mansion of Lord Dudley and Ward, 100 Park Lane</t>
  </si>
  <si>
    <t>Attacks on Lord Londonderry and Duke of Cumberland</t>
  </si>
  <si>
    <t>Parish of St George, Hanover Sq. meet in Farm St, Hill St, Berkeley Square</t>
  </si>
  <si>
    <t>Street meeting outside a beershop, crowd encouraged to bring weapons the following evening and attack local factory (Birley &amp; Co). Birley led the charge of the Manchester and Salford Yeomanry at Peterloo in 1819.</t>
  </si>
  <si>
    <t>H. Birley's house and several other properties</t>
  </si>
  <si>
    <t>"of the lowest distinction"</t>
  </si>
  <si>
    <t>Artisan's reading room</t>
  </si>
  <si>
    <t>[8] [42] Flags and banners, tri-colour flags, "To the immortal memory of the massacred at Manchester on the 16th August, 1819"; "What hast thou done, the voice of thy brother's blood sayeth unto me from the ground"; "Henry Hunt, the champion of liberty"; On a black flag were the words: "No parson legislators"; "Reform, but no peers"; "Down with the boroughmongers"; "Radical reform"; "Thou shalt do no murder"; Unite and be firm"; "The more the cruel tyrants bind us, The more united they will find us"; "England expects every man to do his duty".</t>
  </si>
  <si>
    <t>New York Coffee House, Sweeting’s rents, Broad Street ward</t>
  </si>
  <si>
    <t>M, C [10] bludgeons and stones</t>
  </si>
  <si>
    <t>Rioters parade and then gather at Black Horse Inn which was a suspected target. They are given beer and move onto Oborne where they force a farmer to give them cider. They then return to Sherborne and break some windows before moving on to Wilmott's Silk Mill where they are talked out of rioting by Wilmott.</t>
  </si>
  <si>
    <t>[7] "thieves and pickpockets"</t>
  </si>
  <si>
    <t>"most numerous", "respectable", strict division between working class and middle class</t>
  </si>
  <si>
    <t>[42] "One of the flags had a drawing of the Duke of Wellington with the following inscription - "Mark what convulsions brave this martyred breast!", also a Bishop with his mitre on his head underneath which was "Serious consideration for us - dreadful interval of time ". On the reverse side of the flag was "Why, our battalia trebles that amount - besides the King's name is a tower of strength, which they upon adverse faction want" Other of the flags bore the emblematic Staffordshire Knot, inscribed with "Staffordshire expects every man to do his duty". "The King, Government and Reform". The black List was also not waning"</t>
  </si>
  <si>
    <t>[7] Bugles, flags and banners reading "May the British Lion never rise in anger, or lie down in fear"; "Shall 199 rob 22,000,000 with impunity"; One banner represented the caricature of a bishop with a tithe lamb under one arm, and a sheaf of wheat in the other, with the words "21 of these tyrants against the bill". Another with the inscription "A Newcastle in the air" represented the Devil drawing up to a gibbet a figure with a castle on its head, John Bull enquiring of him, "Nick what be'st going to do? to which the Devil was made to reply: "May I not do what I like with mine own?"</t>
  </si>
  <si>
    <t>Blandford Forum</t>
  </si>
  <si>
    <t>% total</t>
  </si>
  <si>
    <t>[7] 20,000 [17] 20,000 [45] 22,000</t>
  </si>
  <si>
    <t>18, 45</t>
  </si>
  <si>
    <t>Llandovery</t>
  </si>
  <si>
    <t>90. The Cambrian</t>
  </si>
  <si>
    <t>90</t>
  </si>
  <si>
    <t>Cardigan</t>
  </si>
  <si>
    <t>9, 36, 47, 17, 35, 55</t>
  </si>
  <si>
    <t>[55] 3,000</t>
  </si>
  <si>
    <t>Llandeilo</t>
  </si>
  <si>
    <t>7, 47, 90</t>
  </si>
  <si>
    <t>36, 47, 17, 90</t>
  </si>
  <si>
    <t>17, 47, 55, 90</t>
  </si>
  <si>
    <t>“most numerous seen for many years”</t>
  </si>
  <si>
    <t>Saracen's Head Inn</t>
  </si>
  <si>
    <t>Infant School House</t>
  </si>
  <si>
    <t>Bangor</t>
  </si>
  <si>
    <t>Caernarfonshire</t>
  </si>
  <si>
    <t>91</t>
  </si>
  <si>
    <t>8, 9, 90</t>
  </si>
  <si>
    <t>[8] 2,000 [9] 500 [90] 1,200</t>
  </si>
  <si>
    <t>Ceredigion</t>
  </si>
  <si>
    <t>"numerously and respectably attended"</t>
  </si>
  <si>
    <t>T 167</t>
  </si>
  <si>
    <t>[15] Troops march from Cardiff to Newport and try to board a steam packet to Shirehampton in order to get to Bristol to help put down the riots there. A crowd gathered and attempted to stop them boarding the packet, then tried to cut it adrift.</t>
  </si>
  <si>
    <t>91. North Wales Chronicle</t>
  </si>
  <si>
    <t>7, 55, 90</t>
  </si>
  <si>
    <t>[55] Lord Hereford's carriage pelted with mud and missiles as it passed through the town on the way to his nearby residence.</t>
  </si>
  <si>
    <t>Derby County Reform meeting.</t>
  </si>
  <si>
    <t>Devon County reform meeting; 5,000 handbills distributed advertising meeting.</t>
  </si>
  <si>
    <t>Public meeting to present petition.</t>
  </si>
  <si>
    <t>Manor of Grangegorman reform meeting.</t>
  </si>
  <si>
    <t>Monmouthshire County reform meeting.</t>
  </si>
  <si>
    <t>Meeting called by anonymous handbill.</t>
  </si>
  <si>
    <t>Parish reform meeting.</t>
  </si>
  <si>
    <t>Parish reform meeting. Note: the parish of Christ Church is just south of Blackfriars Bridge.</t>
  </si>
  <si>
    <t>Meeting to petition House of Lords.</t>
  </si>
  <si>
    <t>Reform meeting disrupted by anti-reformers, so moved from Town Hall to outside meeting in the Cornhill.</t>
  </si>
  <si>
    <t>Roscommon County Meeting.</t>
  </si>
  <si>
    <t>Berkshire County reform meeting.</t>
  </si>
  <si>
    <t>Meeting to raise petition to support Reform Bill.</t>
  </si>
  <si>
    <t>Durham County reform meeting.</t>
  </si>
  <si>
    <t>Crowds awaiting news of Dorset by-election attack houses of anti-reformers in Cathedral Close and at the 'College'.</t>
  </si>
  <si>
    <t>Large crowds gather at the newspaper offices to await news of fate of the Bill.</t>
  </si>
  <si>
    <t>[7] Several large meetings of weavers last night, calling for political fast day on Wednesday - devoted to their 'political duties'.</t>
  </si>
  <si>
    <t>[7] It was rumoured the King would proceed to the House to prorogue Parliament. Police on standby.</t>
  </si>
  <si>
    <t>Crowd preplanned gathering to hear the Reform news. Police on standby.</t>
  </si>
  <si>
    <t>Court of Common Council held. Bellman were employed to promote meeting and another at Charing-cross on Wednesday. Placards say 'pay no taxes and resist seizures'.</t>
  </si>
  <si>
    <t>[7] Birmingham Political Union pro Reform - very descriptive of banners, dress etc. [10] descriptive reports.</t>
  </si>
  <si>
    <r>
      <t xml:space="preserve">[8] Information arrived from London at 19:00. Attacks on anti-reformers. [7] Claims that anti-reformers celebrating outside Mr Bemrose's (printer) shop in Market Place produced some retaliation (the anti-reform petition was held there). An account of events by </t>
    </r>
    <r>
      <rPr>
        <i/>
        <sz val="10"/>
        <color rgb="FF000000"/>
        <rFont val="Arial"/>
        <family val="2"/>
      </rPr>
      <t>Derby and Chesterfield Reporter</t>
    </r>
    <r>
      <rPr>
        <sz val="10"/>
        <color rgb="FF000000"/>
        <rFont val="Arial"/>
        <family val="2"/>
      </rPr>
      <t xml:space="preserve"> (15/10/1831). [10] This account doesn't consider events were over several days.</t>
    </r>
  </si>
  <si>
    <t>[7] Town gaol broken and prisoners escape (reports several killed and wounded). [8] has extracts of two letters describing the riot. Starts with meeting at Town Hall, demand for release of prisoners, attempt to attack gaol repulsed, crowd traverses outskirts damaging houses, several more killed and wounded; anti-reformers targeted. Every lamp broken, business at a standstill, shops shut and factories at a standstill. [9] Crowd sang 'Rule Britannia' and shouted 'Reform'.</t>
  </si>
  <si>
    <t>[19] Effigy of Lord Wharncliffe hanged (on Saturday) and then burned on Sunday amidst "hootings and revilings". [55] On hearing the news shops put their shutters up, muffled bells rang dumb peals and an effigy of Lord Wharncliffe was paraded around the town and then hung on a lamp-iron at the Market-house before being torched to the yells of a large crowd.</t>
  </si>
  <si>
    <t>Crowds of reformers gather to find out news and when it arrived “yells and groans for the Lords and cheers for the King and his Ministers”.</t>
  </si>
  <si>
    <t>Meeting of parishioners from St Clement Danes to raise petition.</t>
  </si>
  <si>
    <t>Meeting of the eastern division of the NUWC.</t>
  </si>
  <si>
    <t xml:space="preserve">[17] Large group of youths who had been at the earlier demonstration (they had attacked the offices of an anti-reform newspaper in the afternoon and broken some lamps on North Bridge), gathered at Tron Church between 20:00 and 22:00 and had to be “dislodged” by Police and High Constables. They headed towards George St but were intercepted at The Mound where Police and SCs dispersed them. They reformed in "greater force" on High Street and after dispersing them again several Police and SCs were seriously injured with stones and broken bottles. </t>
  </si>
  <si>
    <t>According to Police the speakers were berating the aristocracy and shouting "Burn the Bishops", "Down with the boroughmongers", "Kill the ___ ", "No rates, no taxes".</t>
  </si>
  <si>
    <t>Crowds of people gathered to meet the mail coach.</t>
  </si>
  <si>
    <t>Crowd gathers to await news from London.</t>
  </si>
  <si>
    <t>News from Derby arrives in the afternoon. Attacks on the Reverend, Rectory, Grocers and other targets. The report assumes the ruffians went to Duke of Northumberland next</t>
  </si>
  <si>
    <t>Meeting of parishioners of St Ann's.</t>
  </si>
  <si>
    <t>Hunt and supporters attempt to cross Westminster Bridge after meeting at Rotunda, clashes with police after violent dispersal; attempts to rescue prisoners; profiles of prisoners in [7].</t>
  </si>
  <si>
    <t>Reform meeting of St Luke's parishioners to plan public meeting the next day.</t>
  </si>
  <si>
    <t>Clerkenwell reform meeting.</t>
  </si>
  <si>
    <t>Friends of reform meeting.</t>
  </si>
  <si>
    <t>Public gathering in reaction to news of Reform Bill failure.</t>
  </si>
  <si>
    <t>Public meeting of the parish of St Annes, Soho.</t>
  </si>
  <si>
    <t>Public meeting of Newington parish.</t>
  </si>
  <si>
    <t>“Immense crowds have, for the last two or three days, gathered at the foot of Nelson Street” to await news of the Reform Bill.</t>
  </si>
  <si>
    <t>Political Union of the Working Classes; call to arms and revolution.</t>
  </si>
  <si>
    <t>Public meeting.</t>
  </si>
  <si>
    <t>Parish of St Lukes reform meeting.</t>
  </si>
  <si>
    <t>Meeting of parishioners of St Botolph without.</t>
  </si>
  <si>
    <t>[10] Meeting to address the King. The crowd are addressed by Rev. Sydney Smith who is a Reformer and ashamed of the Bishops makes a speech full of allegories. Quotes from the Black Book, disappointed with the Bishops.</t>
  </si>
  <si>
    <t>Public meeting of the Cripplegate Within parish.</t>
  </si>
  <si>
    <t>Public meeting of inhabitants of St Pancras parish. [36] Parade with descriptions of banners.</t>
  </si>
  <si>
    <t>Reform meeting immediately called after news arrives of the defeat.</t>
  </si>
  <si>
    <t>Reform meeting, petition with 1,200 signatures.</t>
  </si>
  <si>
    <t>Reform meeting of St Paul's parishioners.</t>
  </si>
  <si>
    <t>Public meeting of the Cripplegate Without parish.</t>
  </si>
  <si>
    <t>Reform meeting, exact location not known.</t>
  </si>
  <si>
    <t>Public meeting of the parish of St Martins in the Fields.</t>
  </si>
  <si>
    <t>Public meeting of the parish of St Olave, Southwark.</t>
  </si>
  <si>
    <t>Public gathering of the parishioners of St Giles and St George.</t>
  </si>
  <si>
    <t>Skirmishes in city and then attack on Silk Mill at Beeston followed by Wollaton Hall. 16 rioters (apprehended in Wollaton Park) were being escorted to the county gaol when a mob tried to rescue them. Afterwards Magistrates tell masters to keep servants and apprentices indoors.</t>
  </si>
  <si>
    <t>[9] The mayor refused to let them use the Guildhall for a meeting on Reform so they forced their way into the Vestry. "A gentleman" remonstrated with them, so they wrecked his carriage, smashed his house and several others.</t>
  </si>
  <si>
    <r>
      <t>The meeting was called by James Acland and he publicised the results in the</t>
    </r>
    <r>
      <rPr>
        <i/>
        <sz val="10"/>
        <color rgb="FF000000"/>
        <rFont val="Arial"/>
        <family val="2"/>
      </rPr>
      <t xml:space="preserve"> Hull Portfolio</t>
    </r>
    <r>
      <rPr>
        <sz val="10"/>
        <color rgb="FF000000"/>
        <rFont val="Arial"/>
        <family val="2"/>
      </rPr>
      <t xml:space="preserve"> (Vol. 1 No. 10) broadsheet. Acland called for non-payment of taxes which was supported by crowd.</t>
    </r>
  </si>
  <si>
    <t>Roman Catholic Bishop of Cork passing through city on his way to Ireland was mistaken as the CoE Bishop of Cork and Ross and attacked “by a band of ruffians” who forced him to take refuge in an Inn. After a few hours he then tried to leave on the Bristol carriage but it was surrounded and crowd tried to turn it over.</t>
  </si>
  <si>
    <t>A group were parading up Aldersgate Street forcing shops to close that hadn’t already. Defendants smashed the windows of a shop and a ‘mob’ attempted to rush in when police arrived.</t>
  </si>
  <si>
    <t>[7] Meeting to address the King: More Reform speeches concern re Political Unions of Manchester taking over. Angry altercation ensued, missiles thrown as multitude forced through more radical resolution. Shouts of "No Peers, No Bishops". Armed bludgeon men arrive. Minor disturbance. [8] Threat of armed insurrection; 5,000 delegates of the Political Union of the Working Classes: Rochdale, Oldham, Stockport, Ashton, Eccles, Barton, Swinton and more. [9] Parties of the 'lowest rabble' went round factories requiring masters to let workers attend. Refusals led to 'windows and gates' being broken. Almost every cotton mill and factory was closed.</t>
  </si>
  <si>
    <t>Reform meeting of parish of St George’s.</t>
  </si>
  <si>
    <t>The following night they paraded again with the Duke and another effigy of Lord Harewood which they burned in the Free Market [12 October]. Large numbers of “men and boys” gathered in Briggate and Commercial St. [17] Burning of an effigy of a “noble duke” and the Lord Lieutenant whose effigy was gibbeted and carried around town. Also an effigy of Lord Wharncliffe was torched.</t>
  </si>
  <si>
    <t>Yorkshire County Reform meeting</t>
  </si>
  <si>
    <t>Mud thrown at women by ruffians! The hotel stormed and ransacked. Some houses damaged as anti-reformers sought shelter.</t>
  </si>
  <si>
    <t>"A large figure of Death, painted on white ground holding a spear in his right hand, hung with tri coloured ribbons and the his left three bleeding heads, viz the Duke of Wellington, Duke of Cumberland and Lord Eldon. His right foot tramples the coronet and mitre. Above the inscription “dedicated to the 199” underneath was a quote from the Psalms “They are all gone aside: they are become filthy: there is non doth good no not one”. The flag had black border was hung with crape at the corners, a pike heard fixed to the end of the staff and made most people feel disgust" [30] "They were attended by bands of music, and several flags were exhibited with various inscriptions..."Support the patriotic King and his ministers" "The King reigns in the hearts of the people" "The elective power of the people is the first Principle of the Constitution" "Attwood and Union" "All men have equal rights" "Londonderry found no Brains", and on the pole a skull, horns and a pair of pistols. "From Bishops, tithes, and taxes Lord deliver us" "Beaumont and reform" "Bowick, the hope of the people" "Love and Unity" "For a nation to be free it is sufficient that she wills it" "Invincible in Union" and the tri-colour of France and the Union Jack of England joined with laurel, emblematic of the union of the two countries"</t>
  </si>
  <si>
    <t>Trades Hall</t>
  </si>
  <si>
    <t>"Various splendid banners were carried…"William the Fourth the people's hope"; "Earl Grey. The just rights of our order secured, we will then stand by his order". With an image of a dove with an olive bough, and the rising sun, with the motto "Attwood, Union, Liberty, Peace"; "Taxation without representation is tyranny"; "Lawley and Skipwith and the independent representatives who voted for Reform"; "Let it be impressed upon your mind, let it be instilled in to your children, and that liberty of the Press is the palladium of all your Civil, Political and Religious Rights"; "Union until England is regenerated, Scotland renovated and Ireland redressed"; "The best security for the throne of Kings is the people's love"</t>
  </si>
  <si>
    <t xml:space="preserve">Dartford and Crayford reform meeting in a field near the Duke of Wellington public house. Met in Dartford at 13:00 before marching with music and banners to the field. </t>
  </si>
  <si>
    <t>City Centre and Duffield Road</t>
  </si>
  <si>
    <t>[8] Petition booths in Market Place wrecked by 'mob'. [7] The Mayor calls a public meeting to address the riotous behaviour and new constables sworn in. [9] By 15:00 the Riot Act was read. At 16:00 soldiers were shooting.</t>
  </si>
  <si>
    <t>[36] "Numerous flags and banners were displayed, one of which was surmounted with a cap of liberty; and upon a black banner was inscribed "Englishmen! Pay no more tithes, no more church rates, except upon compulsion - but for God's sake don't withhold Kings taxes! rather contribute an extra mite to support the King and his ministers" and it went on to exhort the people to insist that the bishops no longer be allowed to sit in the House of Peers or interfere in secular affairs but confine themselves to the performance of their spiritual duties"</t>
  </si>
  <si>
    <t>[60] "a party of persons" [17] "a large assemblage of persons"</t>
  </si>
  <si>
    <t>[HO 52] "very lowest and most disaffected of the people"</t>
  </si>
  <si>
    <t>[7] Wiltshire County Meeting, Market Cross. Parades from Warminster, Westbury, Bradford, Trowbridge, Calne, Chippenham, Marlborough and Salisbury. A peaceful public meeting that reflects the reform as part of the European liberty movement, lots of speeches and interesting banners.</t>
  </si>
  <si>
    <t>Council House, Mansion House</t>
  </si>
  <si>
    <t>M mud and stones, rotten eggs, crowbars, large poles, C, FB, Stones, Brickbats. The leaders had axes, turpentine pots and brushes (claims that it was a professional job)</t>
  </si>
  <si>
    <t>one 'ringleader' imprisoned</t>
  </si>
  <si>
    <t>HO 52/14/9 ff. 534-535, HO 52/14/6 f.362</t>
  </si>
  <si>
    <t>[8] 95; [7] innocent women, children, workers; Total 106 (official figure) to 800 (Mackworth)</t>
  </si>
  <si>
    <t>Town Hall to Red Lion Inn</t>
  </si>
  <si>
    <t>News of defeat of the Bill arrived on Sunday morning [9 October] and lead to large crowds gathering in St Helen’s Square to await the evening mail coach. The morning coach arrived with an 'outside passenger' carrying a black flag. He left on the evening coach with the flag to travel to Scotland. 'Dumb peals' were rung on the church bells.</t>
  </si>
  <si>
    <t>Reform meeting. [46] states that this meeting took place on 14 October.</t>
  </si>
  <si>
    <t>[17] Meeting to decide whether to go ahead with a Reform meeting after “disgraceful proceedings in Manchester” (ref. to [11-12 October]). “Very numerous”. Decide against meeting.</t>
  </si>
  <si>
    <t>“Urchins” parade effigy of a Bishop around the town [5 November]. A second effigy of the King attacked the Bishop at Burgate. Both were seized by the authorities.</t>
  </si>
  <si>
    <t>[60] Attacks on anti-reformers houses. [17] A crowd gathered and walked to Parkstone where they removed a beer shop sign of King William because the landlord (Hoare) had voted for Lord Ashley, the anti-reforming candidate in the by-election. They paraded the sign around Poole before attacking anti-reformers houses.</t>
  </si>
  <si>
    <t>[8] Shops closed in whole of West End; parishes on march include Islington, St Mary, Newington, Clerkenwell, Paddington, Mary-la-bonne, St Pancras, St Lukes, Middlesex, St James. [7] Civic Procession: the mayor leads multiple parishes to the Palace in peaceful and supervised closely by police. Confrontation between crowds and police outside St. James' Palace leads to deployment of Royal Horse Guards (Blues) across Pall Mall.</t>
  </si>
  <si>
    <t>[7] Meeting to address the King, reform speeches and damning the Bishops.</t>
  </si>
  <si>
    <t>Reform meeting. [17] Radical demands including included non-payment of church tithes and rates or any other taxes, annual parliaments, universal suffrage, votes by ballot and abolition of hereditary and spiritual peerage were watered down for the meeting.</t>
  </si>
  <si>
    <t>[8] Two attacks on the house of Earl of Bristol (&lt;14:30 and &lt;19:00) and attack on Apsley House of the Duke of Wellington (14:30); later in the day attacks on the houses of Lord Dudley and Ward (dusk); 17:00 attack on the Marquess of Londonderry with missiles and the Duke of Cumberland. [7] Pockets of unrest reported as the crowds dispersed "lowest classes - young thieves and pickpockets". After the crowd were driven out of Hyde Park they went to the mansion of the Earl of Dudley and throw stones at the windows but police were stationed in his stable and surprised the mob. Around 17:00 4-5,000 people were in the park waiting for anti-reform peers. The Marquis of Londonderry (injured) and Duke of Cumberland are pelted with dirt and stones, rescued by police until they reach the Horse Guards military on their horses. Colonel Trench witness statement in parliament describes as "organised outrage". Several other accounts in the article e.g. Mr Trevor witnessed the attack on Marquis of Londonderry by lawless mob. [9] Lord Londonderry threatened crowd with pistols before being injured. [9] Barrister Lewis Flanagan charged with inciting mob to attack Apsley House at 15:00.</t>
  </si>
  <si>
    <t>When news of defeat of Reform Bill came through there was an anti-reform bonfire lit by "low Orangemen". [9] There was rioting "due to the interference of some radicals". One man Dempsey was shot and two others wounded "feared mortally". [8] Neither magistrates nor police intervened despite three hours of rioting.</t>
  </si>
  <si>
    <t>Northumberland County Reform meeting.</t>
  </si>
  <si>
    <t>Reform meeting: people parading around town with banners and music.</t>
  </si>
  <si>
    <t>Public Meeting to address the King, "placards of inflammatory character".</t>
  </si>
  <si>
    <t>[7] Mass reform meeting, with 50 banners and bands "in great order and regularity". Lord Thynne who is "cordially detested by most of the inhabitants" was protected by General Palmer in the morning. This was the same day as the inauguration of the new Mayor at the Abbey and Guildhall. [81] Reports that Lord Thynne was attacked with missiles at the Abbey. The correspondent predicts violence tonight. [17] Estimated 20,000 present, “with 50 banners” and music. The “detested” Lord J Thynne attending banquet with the Mayor and Corporation. “There are a few squares [windows] destroyed in the Town Hall, and without much vigilance I doubt there will not be more violence done this evening”. The Trades marched in procession with “splendid banners”. “It was by far the most imposing public assemblage ever held in Bath”.</t>
  </si>
  <si>
    <r>
      <t>[7] Target of crowd was the annual Corporation dinner and it was said that some anti-reformers were not very discretely celebrating. The crowd took over the hotel. The rioters prevented the annual dinner, ransacked the kitchen and bar and damaged the property. A</t>
    </r>
    <r>
      <rPr>
        <i/>
        <sz val="10"/>
        <color rgb="FF000000"/>
        <rFont val="Arial"/>
        <family val="2"/>
      </rPr>
      <t xml:space="preserve"> Times</t>
    </r>
    <r>
      <rPr>
        <sz val="10"/>
        <color rgb="FF000000"/>
        <rFont val="Arial"/>
        <family val="2"/>
      </rPr>
      <t xml:space="preserve"> article (Dinner of the elected reform candidate) blames the previous night's disturbance on anti-reformers winding up the poor hungry mob. [55] A troop of the 14th Dragoons sent on Thursday night [13 October] from Gloucester to Tewkesbury “where a great riot was expected” as MP J. E. Dowdeswell had voted against the bill. Attacks on Dowdeswell’s house and an anti-reform dinner.</t>
    </r>
  </si>
  <si>
    <t>[7] A figure dressed as high church dignitary was paraded and then burnt. On Friday 14th a meeting to address the King: respect reform. [10] Effigies of the Bishop and Duke of Gloucester paraded around town in a torchlight procession and then burned. [55] a procession paraded the principal streets with an effigy of the Bishop of Gloucester, ending up at St Mary’s Square (where Bishop Hooper was burned by the ‘papists’). The crowd attempted to present themselves at the Prelate’s Place but were stopped at the College Precinct by special constables. The parade then retuned to Littleworth to burn the effigy. Muffled peals of the bells of St Mary-de-Crypt rang throughout.</t>
  </si>
  <si>
    <t>Shops closed, bells sounded a funeral knell when news arrived. Reform meeting held. [7] and [44] disagree on date.</t>
  </si>
  <si>
    <t>Reform meeting [HO52] suggests that a meeting was held on 12 October and a handbill distributed advertising a bigger meeting the following day (13 October).</t>
  </si>
  <si>
    <r>
      <t>[16] Crowd of hundreds attacking houses of people who opposed reform, including a "villain of Peterloo". Crowds of Reformers crisscrossed Manchester attacking the houses of prominent Tories like Hugh Hornley Birley and Daniel Grant (</t>
    </r>
    <r>
      <rPr>
        <i/>
        <sz val="10"/>
        <color rgb="FF000000"/>
        <rFont val="Arial"/>
        <family val="2"/>
      </rPr>
      <t>Manchester Chronicle</t>
    </r>
    <r>
      <rPr>
        <sz val="10"/>
        <color rgb="FF000000"/>
        <rFont val="Arial"/>
        <family val="2"/>
      </rPr>
      <t xml:space="preserve"> 15/10/1831) [9] Birley was a major of the late Manchester Yeomanry. Note attack on Birley and Co in New Cross on 13/14 October 1831. [8] A “strong body of constables and a party of hussars” were deployed to Birley’s house but by the time they had arrived the crowd had left. [HO 52] states that the military were prepared because of the meeting the previous evening. The Hussars dispersed the crowd attacking Birley's house and then dispersed the crowd at the meeting in New Cross.</t>
    </r>
  </si>
  <si>
    <t>Reform meeting. Parties were of the lowest distinction and one speaker damned the aristocracy. Note [8] states that this meeting was on 12 October and source [46] on 14 October.</t>
  </si>
  <si>
    <t>Reform meeting of the Farringdon Ward Within.</t>
  </si>
  <si>
    <t>Reform meeting. 600 subscribed in three hours.</t>
  </si>
  <si>
    <t>[35] Reform meeting at the Corn Exchange, which moved outside. Huntites push successful amendment for universal suffrage.</t>
  </si>
  <si>
    <t>Reform meeting with procession to the parish church.</t>
  </si>
  <si>
    <r>
      <t xml:space="preserve">Torchlight parade carrying effigy of the Bishop of Durham which was then burned in the Market Place. Quoted from the </t>
    </r>
    <r>
      <rPr>
        <i/>
        <sz val="10"/>
        <rFont val="Arial"/>
        <family val="2"/>
      </rPr>
      <t>Durham Chronicle</t>
    </r>
    <r>
      <rPr>
        <sz val="10"/>
        <rFont val="Arial"/>
        <family val="2"/>
      </rPr>
      <t>.</t>
    </r>
  </si>
  <si>
    <t>[8] Banners, fife and drum, tricolours and references to Peterloo. [42] Starts with assembly at Bradford Square followed by a parade through Bolton with flags, banners and fife and drum. Details of banners. Detailed account of speeches. Demand for universal suffrage, annual parliaments and vote by ballot.</t>
  </si>
  <si>
    <t>Reform meeting. Multitude demanded an adjournment to a more suitable place. So they moved outside to Queen Street before the Circus. James Acland proposes an amendment which attacks the Bishops. The top table try to ignore it but it is passed by a large majority.</t>
  </si>
  <si>
    <t>Meeting of the Northern Political Union (NPU). [52] Procession of bands and flags to Town Moor at 13:00. One flag suspended from a house showed the bleeding heads of Duke of Wellington, Duke of Cumberland and Lord Eldon. [7] Examples of NPU banners and flags e.g. joined with laurel, emblematic of the union between France and England. [8] NPU biggest meeting ever held in this part of country. [30] and [17] have details of banners. [35] Black flag with description of symbols. Mr Rowley who flew it arrested.</t>
  </si>
  <si>
    <t>Mayor refused reform meeting, so radicals organise one.</t>
  </si>
  <si>
    <t>[7] Reported that a riotous mob entered town "Ponsonby and reform for ever". [9] The crowd attacked the houses of the attorneys of Lord Ashley: Moore and Smith, the Parsonage and Mr Chard. Faced by the 3rd Dragoons who arrived just before midnight, the crowd shouted "The King and reform!...the soldiers will not hurt us". The military dispersed them but they came back later to finish ransacking the properties of Dr Heywood.</t>
  </si>
  <si>
    <t>This maybe the second day of disturbances in Darlington. Attacks on Lord Tankerville and other persons of distinction forced travellers to go via Catterick Bridge or Stockton.</t>
  </si>
  <si>
    <t>Houses of the agents of Lord Ashley attacked and many windows broken.</t>
  </si>
  <si>
    <t>Reform meeting of the Broad Street ward in the City of London.</t>
  </si>
  <si>
    <t>County reform meeting with parades from nearby towns, 130 flags and bands.</t>
  </si>
  <si>
    <t>Birmingham Political Union.</t>
  </si>
  <si>
    <t>Caithness county reform meeting.</t>
  </si>
  <si>
    <t>Lord Londonderry heckled and booed when his carriage stopped.</t>
  </si>
  <si>
    <t>[42] Operatives assembled in the different wards between 9:00 and 10:00 and then accompanied with flags and bands paraded to Castle Meadow and around the town for a reform meeting.</t>
  </si>
  <si>
    <t>Vintry Ward reform meeting.</t>
  </si>
  <si>
    <t>Reform public meeting.</t>
  </si>
  <si>
    <t>[13] Magistrates assembled at Greyhound Inn and served warrants using the Dragoons as escort. Crowd gathered in evening and shouting "Down with the Ashleyites" attacked the Greyhound Inn. The Riot Act was read. The crowd demanded the release of a prisoner, then they attacked the houses of the Colonels. The crowd then attacked the Dragoons and they used their swords and firearms to disperse the crowd. [7] The Tuesday night outrages were attributed to the conduct of Major Smith (boroughmongering). [10] Four men were taken to Dorchester Gaol.</t>
  </si>
  <si>
    <t>Riot act read. The magistrates appealed to the crowd and induced them to disperse.</t>
  </si>
  <si>
    <t>Rumours that Bishop of Coventry will be passing through town causes crowd to gather outside King’s Head Inn. This was an important coaching inn in the centre of Coventry. They do not disperse until late in the evening.</t>
  </si>
  <si>
    <t>[7] Protest meeting over result of Dorset by-election. The meeting discussed the process of the election, the large number of objected votes and the failure of the Sherriff and Assessor to deal with the issue. Poster in HO 52 ref.</t>
  </si>
  <si>
    <t>[9] Trouble started on the final day of the Pack Monday fair (Weds) after the leading magistrate Rev. John Parsons closed it down due to fear of riot. "Several strangers with a drum, fife and a small flag attempted to raise a cry of Reform". Stones thrown at windows and a "commotion". [7] The crowd's route are all anti-reformer houses. The Rev. Parsons (magistrate)intervened but was knocked down. Once the rioters got into the vicarage they drank all the alcohol.</t>
  </si>
  <si>
    <t>Parley during the day but at 18:00 the crowd began breaking windows until they made an indiscriminate attack and Col. Need read the Riot Act. Clashes with Yeomanry and Hussars, dozen taken to gaol.</t>
  </si>
  <si>
    <t>[49] A “mob of the lowest description” carried an effigy of the Bishop of Winchester in procession. [43] Effigy of Bishop of Winchester hung over Market House and then burned the next day.</t>
  </si>
  <si>
    <t>Meeting of Edinburgh PU.</t>
  </si>
  <si>
    <t>[7] A letter summarising small disturbances in Monmouthshire including reporting several political unions being formed (Newport of 1,000 +) members of all classes of society.</t>
  </si>
  <si>
    <t>[7] A very long minuted account of the meeting.</t>
  </si>
  <si>
    <t>Purpose to petition the King to retain the present Ministry in office. Band and cannon on the march from Keynsham. Although on Compton Common it covered surrounding villages.</t>
  </si>
  <si>
    <t>[9] Yeomanry arrived in the morning. In the evening a mob of a 1,000 formed and attacked houses of Lord Ashley's agents, Earl Digby's castle and Vicarage. Yeomanry hooted at, attacked with missiles. Despite charges the crowd unhorse them, take swords and caps. Promises of support from Yeovil reformers. [7] The reform party was accused of the riot the night before. But the reformers were respectable and wealthy and not responsible. Captain Gooddens' troop deployed and attacked by crowd. Eventually the crowd were subdued by free beer at the Black Horse.</t>
  </si>
  <si>
    <t>[30] “men of every party and religion Catholics, Protestants, Presbyterians, Orangemen, Unionists and Repealers, all buried their former feuds in oblivion and came forward as one man to address His Majesty”.</t>
  </si>
  <si>
    <t>Trades Union reform meeting.</t>
  </si>
  <si>
    <t>County reform meeting.</t>
  </si>
  <si>
    <t>[7] Lord Sandon a Tory wins an election against Mr Thornley "a sincere and thorough going reformer". [16] Lord Sandon's parade attacked at various points by mud, stones, old shoes, dead cat, bottles and other missiles being thrown at him. Constant din at his meeting beforehand.</t>
  </si>
  <si>
    <t>Reform meeting, references to the church being “reformed”.</t>
  </si>
  <si>
    <t>Rioters broke the threshing machine at Manor Farm and then surrounded the Rectory. Ringleader arrested and given 7 years penal servitude.</t>
  </si>
  <si>
    <t>Lanarkshire County Reform meeting. 30,000 present with bands and banners. Calls for civil war in the West of Scotland, the “Bill or barricades". [35] Note this source states that the meeting was on Tuesday 25 October.</t>
  </si>
  <si>
    <t>Bishop of Bath and Wells visits the new church St Mary's, Bedminster. Crowd gathered, "groans, hisses, yells" and stones thrown at carriage.</t>
  </si>
  <si>
    <t>Reform meeting for the barony of Forth.</t>
  </si>
  <si>
    <t>County of Meath reform meeting.</t>
  </si>
  <si>
    <t>Cheshire County reform meeting.</t>
  </si>
  <si>
    <t>Cornwall County reform meeting. [46] “Some of the oldest gentlemen present were repeatedly heard to say that in the course of their lives they had never known a meeting of the County of Cornwall attended more respectably, influentially, and numerously”.</t>
  </si>
  <si>
    <t>Reform meeting in wake of Ponsonby's election defeat.</t>
  </si>
  <si>
    <t>[7] Bands, flags, gay uniforms - everyone excited to attend public meeting to "address the king". Effigies burnt later of the Bishop and Marquis of Londonderry. [84] People from Sunderland, Bishopswearmouth and Monkwearmouth present.</t>
  </si>
  <si>
    <t>Monmouthshire County Reform Meeting.</t>
  </si>
  <si>
    <t>A mistake over a pig ownership led to a person jailed but local people tried to rescue him shouting "Reform" and "Down with the yellows".</t>
  </si>
  <si>
    <t>Meeting to form Political Union.</t>
  </si>
  <si>
    <t>Reform meeting. At 12:00 the Trades Union marched in procession with flags.</t>
  </si>
  <si>
    <t>Violence between pro and anti-reform supporters at the election poll.</t>
  </si>
  <si>
    <t>Reform meeting of the Western district of Stirlingshire. 3,000 people paraded from their parishes with bands, music and banners.</t>
  </si>
  <si>
    <t>[7] Riot in Bath. Anger when it was known a troop of Bath yeomanry cavalry was going to Bristol to quell the rioters. [8] Attacks on White Hart Inn and Guild Hall. [7] Reports that Bath people went to Bristol to join the rioters. It is hoped that forming a political union with ensure future peace. Also has a report that Wetherell was in Bath a few days before he went to Bristol.</t>
  </si>
  <si>
    <t>[8] Flambeaux and fireballs used against Cathedral. [7] Reports that reformers are not involved. Pages dedicated to the riots at Bristol by several correspondents. One person claims ransacking and property stolen by low women and boys and notes lack of military presence. The mob liberated prisoners and burn down the gaols. Claims that only 150-200 involved in the arson. Wetherall reportedly escapes to Newport. Editorial: The Times blame Wetherell for inciting the crowd with his appearance and threatening numbers of special constables.</t>
  </si>
  <si>
    <t>Mistaken attack on the MP for Londonderry Sir Robert Ferguson’s carriage. Carriage smashed up and windows broken at the Kings Head Inn. One arrest. Likely confusion with anti-reform Lord Londonderry.</t>
  </si>
  <si>
    <t>Meeting of the Finsbury Division of the NUWC.</t>
  </si>
  <si>
    <t>Hunt speaking and his estimate of crowd size. [9] Thousands line the streets as Hunt travels from Manchester to Stockport.</t>
  </si>
  <si>
    <t>[7] A collection of first accounts: fresh attacks on Mansion house when the Queens guards were off duty (wine cellar etc). One witness account thinks it over and the rioters are not reformers. Full page account of Bristol riot. Anything belonging to Corporation was destroyed. A collection of witness statements report that many of the rioters are not Bristolians, others say people are flocking in from outside. Political Union members paraded the streets on Saturday night to restore order. Troops ordered to clear the streets by charging with their sabres or guns. [9] Soldiers “cutting through the crowds on Queen Square and College Green indiscriminately”.</t>
  </si>
  <si>
    <t>Hunt speaking and his estimate of crowd size.</t>
  </si>
  <si>
    <t>Meeting of a branch of the NUWC.</t>
  </si>
  <si>
    <t>Henry Hunt speaking; parade and meeting; old Peterloo flags with slogans (see source); effigy of clergyman. [9] Meeting of the PU of the Working Classes.</t>
  </si>
  <si>
    <t>Freeholders meeting.</t>
  </si>
  <si>
    <t>A detailed description of town procession: flags, music, trumpets etc. Celebrating re-election of reform candidate. Followed by dinner and many toasts, "a glorious day for the cause of reform."</t>
  </si>
  <si>
    <t>Reform meeting of the hundreds of Guiltcross and Shropham.</t>
  </si>
  <si>
    <t>Dunbartonshire County Reform Meeting. Freeholders et al reform meeting.</t>
  </si>
  <si>
    <t>Sittingbourne, Milton and Faversham: Reform meeting. Note: Sittingbourne formed a PU in November 1831.</t>
  </si>
  <si>
    <t>County Sligo reform meeting.</t>
  </si>
  <si>
    <t>A meeting to express disappointment of the act. No disorder but flags with "Down with Bishops".</t>
  </si>
  <si>
    <t>Meeting to set up Reform Committee.</t>
  </si>
  <si>
    <t>[8] Reform meetings held all day. Attack on Town Hall and Gaol to release prisoners; Mayor and Town Clerk addressed mob; cavalry and troops arrived 03:00 Sunday morning. [7] The mob go about in groups of 20 - 30 attacking anyone they meet. The describes a bloody riot but insist the mob are not locals. 200 prisoners in the gaol are guarded against liberation including ringleaders of Kidderminster riots the previous year. The Worcester Political Union have a peaceful mass meeting, the riot appears to happen after. [9] 7th Hussars sent from Droitwich. [35] Account of riot including effigy burning of Colonel Lygon and the Bishop.</t>
  </si>
  <si>
    <t>County Reform meeting.</t>
  </si>
  <si>
    <t>[23] "On the 5th of November the town of Huddersfield had the satisfaction of witnessing a ceremony of rather a novel description. Between fifteen and twenty thousand persons paraded the streets with an effigy of a Bishop (as natural as life!) and no funeral was ever conducted with greater awe and solemnity. They consigned him to the flames about 10 o'clock at night, after which the people quietly dispersed, and in fifteen minutes the streets were as clear as though nothing of an alarming nature had occurred." [42] The effigy was of the Bishop of Llandaff and was brought in from Mould Green at 21:00 by a crowd of 100. It was paraded all over town with a band and flaming brands.</t>
  </si>
  <si>
    <t>Bishop of Worcester burned in effigy.</t>
  </si>
  <si>
    <t>Hunt is in Preston and addresses the crowd, drums and banners. [85] Parade with "40 flags and banners…ablaze with the light of 200 flambeaux and 30 tar barrels".</t>
  </si>
  <si>
    <t>Crowd burned 21 effigies representing the Bishops who voted against reform.</t>
  </si>
  <si>
    <t>“Urchins” substitute Bishops for Guy Fawkes.</t>
  </si>
  <si>
    <t>Effigy of the Bishop of Lichfield and Coventry parade through streets and burned on Greyfriars Green.</t>
  </si>
  <si>
    <t>Effigy of Archbishop burned on High Street watched by a “large concourse of people”.</t>
  </si>
  <si>
    <t>A meeting urged by London PU; groups went round the factories to stop the works and allow men to workers to go to meeting; threats to destroy factories if they did not comply; 16:00 attempt to attack prison to liberate prisoners foiled by artillery but two arrestees rescued from lock-up; meeting on moor abandoned due to weather. [9] On Monday [7 November] a “large mob with drums, Fifes and banners” marched to mills and factories to gather workers for a meeting on Gallows-Hill. The weather put a stop to it. During the day they broke into the lock up, released two prisoners and set it alight. [59] Met at Crown Street at 9:00-10:00 then a meeting at Chadwick’s Orchard then onto the factories and mills beating up the police who tried to stop them; then onto the Lock-up which they broke into and tried to burn down. Then more factories, beat up a ‘spy’ and went to the gaol. Crowd several thousand strong. They were repelled by firearms and a cannon. Banners: “Hunt’s Volunteers” and “Crown Street District, No. 9 – Death or Glory my Boys” and “He that hath no sword, let him sell his garment and buy one”. 120 men of the 80th Regiment of foot enter the town the following day from Blackburn.</t>
  </si>
  <si>
    <t>Working class meeting. [89] Effigy of Bishop paraded and burned in front of his palace.</t>
  </si>
  <si>
    <t>Meeting of Kidderminster PU.</t>
  </si>
  <si>
    <t>Earl of Fife paraded as an effigy and burned in front of the mess room of the Fifeshire militia to the “cheers of the people”.</t>
  </si>
  <si>
    <t>Attempt to restart riot in Worcester "but the decided measures adopted by the Mayor, seconded by the inhabitants soon put the rabble to flight". [48] Crowd gathers because prisoners for the riot on Saturday 5th November being moved from prison to trials. Guildhall windows broken. Crowd dispersed by Special Constables, reforms on Sansome Walk to get railings for weapons.</t>
  </si>
  <si>
    <t>County Kerry reform meeting.</t>
  </si>
  <si>
    <t>Lanarkshire County reform meeting</t>
  </si>
  <si>
    <t>Reform meeting [7 November] followed by fireworks and parading and burning of an effigy of Duke of Wellington. [45] This meeting is listed as having happened on the 11th November.</t>
  </si>
  <si>
    <t>[9] Although White Conduit Fields event cancelled [7 November], 1,000 gather armed with sticks, tri-coloured cockades and a tri-coloured banner.</t>
  </si>
  <si>
    <t>Meeting as a result of previous day's events.</t>
  </si>
  <si>
    <t>Henry Hunt speaking tour; tricolours, cap of liberty, banners refer to French revolution of "27-29 Juillet 1830".</t>
  </si>
  <si>
    <t>Reform meeting (indoor), T. Atwood jnr. speaking.</t>
  </si>
  <si>
    <t>Hunt in a parade of 500 people go to the Market Square for 12:30.</t>
  </si>
  <si>
    <t>Reform meeting of the "Hundred of Wallington" [35] Note: this source states the meeting was on 9 November.</t>
  </si>
  <si>
    <t>Reform meeting of the barony of Bantry.</t>
  </si>
  <si>
    <r>
      <t xml:space="preserve">First general meeting of the National Political Union; Burdett, Thelwall spoke. See LoPatin </t>
    </r>
    <r>
      <rPr>
        <i/>
        <sz val="10"/>
        <color rgb="FF000000"/>
        <rFont val="Arial"/>
        <family val="2"/>
      </rPr>
      <t>Political Unions, Popular Politics and the Great Reform Act of 1832</t>
    </r>
    <r>
      <rPr>
        <sz val="10"/>
        <color rgb="FF000000"/>
        <rFont val="Arial"/>
        <family val="2"/>
      </rPr>
      <t xml:space="preserve"> p. 116.</t>
    </r>
  </si>
  <si>
    <t>Suffolk County reform meeting.</t>
  </si>
  <si>
    <t>Meeting to form NPU branch.</t>
  </si>
  <si>
    <t>Parish of St James, Westminster meets to set up Parochial association to support reform.</t>
  </si>
  <si>
    <t>Cumbria county reform meeting.</t>
  </si>
  <si>
    <t>County reform meeting refused by Sheriff so reformers organise a mass meeting.</t>
  </si>
  <si>
    <t>Follow-up to meeting on 15 October to recruit members of the PU.</t>
  </si>
  <si>
    <t>Meeting of the Council of the BPU on the form and arming the organisation.</t>
  </si>
  <si>
    <t>Meeting to form a PU.</t>
  </si>
  <si>
    <t>Meeting of the Council of the Metropolitan PU.</t>
  </si>
  <si>
    <t>Reform meeting of the barony of Shelburne.</t>
  </si>
  <si>
    <t>[9] [58] Attacks on houses of anti-reformers in various locations in Brecon including Major Price, Launcelot Morgan Esq and other “Gentlemen”. [55] Effigy of a gentleman prepared during the day to be burned that night. Working people and boys gather at Llanvaes to stop it being produced. Then a crowd shouting “Watkins and Reform” parade the streets booing at anti-reformers houses. They attack the house of the Rev. Thomas Vaughan on Priory Hill. The “mob was very numerous” such that “constables dared not interfere with them”. They then went to Wotton [Watton] and attacked the house of Major Price. Riot act read as they returned to the town. Rioters went to the Town Gaol to get prisoners released. One rioter shouted “Now to the County Gaol where the prisoners are obliged to live on bread and water”, though not acted upon. 250 SCs subsequently signed up. 5 taken into custody on Friday and 2-3 more on Monday. [17] Suggests that it was the arrival of anti-reforming Colonel Wood MP for Breconshire at 17:00 on [17 October] that sparked the protest. Priory House was the seat of the Marquis of Camden where Wood resided when he was in the town.</t>
  </si>
  <si>
    <t>Lincoln County reform meeting.</t>
  </si>
  <si>
    <t>Norfolk County reform meeting.</t>
  </si>
  <si>
    <t>First public meeting of the Irish NPU.</t>
  </si>
  <si>
    <t>Meeting to form PU.</t>
  </si>
  <si>
    <t>Public meeting to set up PU.</t>
  </si>
  <si>
    <t>County Tipperary reform meeting. Note [17] states this was on Wednesday [23 November].</t>
  </si>
  <si>
    <t>County Kildare reform meeting.</t>
  </si>
  <si>
    <t>Meeting to form Lambeth PU.</t>
  </si>
  <si>
    <t>National Political Union meeting.</t>
  </si>
  <si>
    <t>County Dublin reform meeting.</t>
  </si>
  <si>
    <t>Queen's County reform meeting.</t>
  </si>
  <si>
    <t>County Louth reform meeting.</t>
  </si>
  <si>
    <t>Essex County Reform meeting; [9] Only 500 present, 200 special constables sworn in, militia staff readied, cannons placed around gaols, military assistance request (denied).</t>
  </si>
  <si>
    <t>Meeting of the East London Reform Association.</t>
  </si>
  <si>
    <t>Barony of Ennishowen reform meeting.</t>
  </si>
  <si>
    <t>Refusal to pay tithes reform meeting.</t>
  </si>
  <si>
    <t>Agitators speak: Curran, Broadhurst, Loughlin.</t>
  </si>
  <si>
    <t>Meeting of Bolton Political Union.</t>
  </si>
  <si>
    <t>[8]100,000 inc. 80,000 from Birmingham and 20,000 from Staffordshire; [9]150,000 inc. people from Coventry and Warwick ; [10] 150,000 inc. Staffordshire Union [17] &gt;100,000</t>
  </si>
  <si>
    <t>100,000 M; 50,000 F</t>
  </si>
  <si>
    <t>[8] M &amp; F [7] mostly M [10] mix, women noted to be particularly "vociferous"</t>
  </si>
  <si>
    <t>M &amp; B</t>
  </si>
  <si>
    <t>Reform meeting for the barony of Bargy. [69] “Galleries filled with ladies…who participated in the enthusiasm”.</t>
  </si>
  <si>
    <t>[10] 14-17 [7] M &amp; B</t>
  </si>
  <si>
    <t>"tradesmen"</t>
  </si>
  <si>
    <t>"boys and women followed the men"</t>
  </si>
  <si>
    <t>"concourse of individuals"</t>
  </si>
  <si>
    <t>[7], [8] "vast"</t>
  </si>
  <si>
    <t xml:space="preserve">"minor" </t>
  </si>
  <si>
    <t>"Reform supporters"</t>
  </si>
  <si>
    <t>square was "crowded"</t>
  </si>
  <si>
    <t>[7] "principally young men and boys from the county and many of the Derby mob amongst them"</t>
  </si>
  <si>
    <t>[10] "respectable householders, Westminster inhabitants"</t>
  </si>
  <si>
    <t>[55] Attendance “very numerous” [46] “far more numerous and respectably attended than even their former reform meetings”</t>
  </si>
  <si>
    <t>[HO 52] "the lowest blackguard characters, rabble - non working men" [HO 52] "lowest character" [7] "ruffians, pick-pockets"</t>
  </si>
  <si>
    <t>"multitude"</t>
  </si>
  <si>
    <t>"large mob"; [HO 52] 1,000</t>
  </si>
  <si>
    <t>"large number of residents assembled"</t>
  </si>
  <si>
    <t>"rioters"</t>
  </si>
  <si>
    <t>"idle and gossiping women, both young and old, and sundry lazy looking beings"</t>
  </si>
  <si>
    <t xml:space="preserve"> “Highly respectable and numerous”</t>
  </si>
  <si>
    <t>The Public House was “crowded to suffocation” whilst the street “to some considerable distance, were surrounded and filled by a mob of highly excited persons”</t>
  </si>
  <si>
    <t>"attended by whole community"</t>
  </si>
  <si>
    <t>M, W, B</t>
  </si>
  <si>
    <t>"too numerous for Town Hall"</t>
  </si>
  <si>
    <t>[8] "artisans and tradespeople, respectable" [7] "respectable looking with arm ribands" [10] "middle classes, respectable. Some lads and vagabonds committed outrages after the procession passed"</t>
  </si>
  <si>
    <t>[7] "numerous" [8],[9] 10,000</t>
  </si>
  <si>
    <t>[7] "most respectable" [73] "tradesmen and many of the labouring classes"</t>
  </si>
  <si>
    <t>"numerous", [HO52/13/01 ff 29] 4,000</t>
  </si>
  <si>
    <t>"highly respectable", [35] "all classes"</t>
  </si>
  <si>
    <t>[8] several hundred, 2-300 in evening; [7] "large assemblage", 1,000; [10] "a mob not in procession" Groups of 10-12 grow into 100s by evening</t>
  </si>
  <si>
    <t>[8] "lowest class, ruffians, pickpockets" [7] "juvenile pickpockets" [10] "the lowest class"</t>
  </si>
  <si>
    <t>[35] 6,000-7,000 [50] 2,000-2,300 from county plus 1,000 from York [57] 12,000</t>
  </si>
  <si>
    <t>"more numerous attendance than ever seen before", 100s locked out</t>
  </si>
  <si>
    <t>"packed"</t>
  </si>
  <si>
    <t>"operatives, lowest order of Irishmen, union delegates"</t>
  </si>
  <si>
    <t>"merchants, bankers and traders of the City of London"</t>
  </si>
  <si>
    <t>"inhabitants"</t>
  </si>
  <si>
    <t>"revolutionists"</t>
  </si>
  <si>
    <t>"large assemblage"</t>
  </si>
  <si>
    <t>"more numerously attended than previous meetings"</t>
  </si>
  <si>
    <t>"working class"</t>
  </si>
  <si>
    <t>[7] "predominately middleclass, pitman and other workmen"; [8] "middle class and working class; pitmen, factory workers" [57] "4/5 were working class (colliers)"</t>
  </si>
  <si>
    <t xml:space="preserve">"large bodies" </t>
  </si>
  <si>
    <t>"electorate, Portlanders and countrymen"</t>
  </si>
  <si>
    <t>"large crowd, more than 300"</t>
  </si>
  <si>
    <t>"crowded to excess and many could not enter"</t>
  </si>
  <si>
    <t>[57] 12:00 5,000 present, swells to 7,000</t>
  </si>
  <si>
    <t>"largest in living memory" [17] “numerously attended”</t>
  </si>
  <si>
    <t>"anti reformers, lower classes, union members"</t>
  </si>
  <si>
    <t>"not numerous" [30] "300 freeholders"</t>
  </si>
  <si>
    <t>"people and equestrians with band"</t>
  </si>
  <si>
    <t>"numerous mob"</t>
  </si>
  <si>
    <t>"boys and women with stones in their aprons"</t>
  </si>
  <si>
    <t>M, W &amp; B</t>
  </si>
  <si>
    <t>[33] 7-800, [46] "largest in living memory" [35] "vast concourse"</t>
  </si>
  <si>
    <t>"reformers"</t>
  </si>
  <si>
    <t>"Session hall was packed"</t>
  </si>
  <si>
    <t>"butchers and respectable farmers"</t>
  </si>
  <si>
    <t>[8] "concourse of individuals" [7] "respectable freeholders"</t>
  </si>
  <si>
    <t>pro and anti-reformers at election hustings</t>
  </si>
  <si>
    <t>[8] thousands [7] 300-400 process the carriage but 10,000 reported in Queen Square [10] crowds gathered until immense multitude. At Queen Square 10,000.</t>
  </si>
  <si>
    <t>100+; [7] "immense collection of people" [10] 1000s</t>
  </si>
  <si>
    <t>[8] people from the "lowest and dirtiest parts of town" Marsh Street, St James Back, The Pithay, The Dings [7] "low women and boys/lowest description"; "not inhabitants"; "colliers, men from the country"; "drunks, wretches, mob" [10] "mob, immense crowd of vagabonds"; "intoxicated"</t>
  </si>
  <si>
    <t>"inhabitants of metropolis"</t>
  </si>
  <si>
    <t xml:space="preserve">[9] “vast crowd” </t>
  </si>
  <si>
    <t>"rioters intoxicated" [9] country people flocking to riot including "navigators and colliers", the "lowest of the low"</t>
  </si>
  <si>
    <t>"numerous and respectable"</t>
  </si>
  <si>
    <t>[7] "public" [9] "pro-reform bludgeon men, miners and radicals"</t>
  </si>
  <si>
    <t>"largest farmers, gentlemen and six clergymen, respectable"</t>
  </si>
  <si>
    <t>"trades, shopkeepers, farmers"</t>
  </si>
  <si>
    <t>4-5,000 at the reform meeting; 200+ involved in the riot</t>
  </si>
  <si>
    <t>"large part of electors"</t>
  </si>
  <si>
    <t>"largest meeting ever recorded"</t>
  </si>
  <si>
    <t>"radicals and reformers"</t>
  </si>
  <si>
    <t>M,W,B,G</t>
  </si>
  <si>
    <t>"freeholders"</t>
  </si>
  <si>
    <t>“one of the most respectable and numerous county meetings we ever witnessed"</t>
  </si>
  <si>
    <t>"farmers"</t>
  </si>
  <si>
    <t xml:space="preserve">“numerous” </t>
  </si>
  <si>
    <t>Authorities Killed/wounded</t>
  </si>
  <si>
    <t>69. Dublin Morning Register</t>
  </si>
  <si>
    <t>Typology</t>
  </si>
  <si>
    <t>Spatial characteristics</t>
  </si>
  <si>
    <t>Effigy of Lord Wharncliffe paraded, 'hanged' and burned.</t>
  </si>
  <si>
    <t>Reform meeting. [62] Black flags and an effigy of Lord Wharncliffe. [35] states this happened on the 12 October.</t>
  </si>
  <si>
    <t>Reform meeting. Note [35] states this was "last night" so 12 October.</t>
  </si>
  <si>
    <t>[10] Burning effigy of Bishop singing God Save the King. [17] “Great meeting yesterday” (see 10 October) paraded with banners and music, Bishop’s effigy “along with another of the devil urging him on” around the town before burning him at the market cross. [57] Following night [11 October] effigy of the Bishop of Carlisle paraded around streets with inscription “The Plunderer of the People” along with the devil, burned by crowd of 4,000.</t>
  </si>
  <si>
    <t>Leamington Spa Courier 29 October: Lord Bute's carriage was recognised by the mob as it passed through Banbury and was stoned.</t>
  </si>
  <si>
    <t>Black flags and effigy of Lord Wharncliffe.</t>
  </si>
  <si>
    <t>[62] Tricoloured and other revolutionary flags. Followed by the burning of an effigy of the Bishop of Carlisle.</t>
  </si>
  <si>
    <t>Effigy of the Duke of Wellington 'hanged' in Seven Dials</t>
  </si>
  <si>
    <t>Effigy of Lord Carrington burned.</t>
  </si>
  <si>
    <t>Effigies of the Duke of Wellington, the Lord Lieutenant and Lord Wharncliffe paraded, gibbeted and burned.</t>
  </si>
  <si>
    <t>Effigy of Bishop of Carlisle paraded around town with inscription “The Plunderer of the People”,  “along with another of the devil urging him on” before burning them at the market cross.</t>
  </si>
  <si>
    <t>Effigies of the Duke of Wellington, Lord Harewood and Lord Wharncliffe gibbeted and carried around the streets and then burned in the Free Market.</t>
  </si>
  <si>
    <t>Effigy of an “anti-reform nobleman” burned.</t>
  </si>
  <si>
    <t xml:space="preserve"> Effigies of the Bishop and Duke of Gloucester paraded around town in a torchlight procession and then burned.</t>
  </si>
  <si>
    <t>Torchlight parade carrying effigy of the Bishop of Durham which was then burned in the Market Place.</t>
  </si>
  <si>
    <t>Effigy of Bishop of Winchester 'hanged' at the Market House and then paraded and burned the next day.</t>
  </si>
  <si>
    <t>Effigy of the anti-reform MP for the county paraded and burned.</t>
  </si>
  <si>
    <t>Bands, flags, "gay uniforms" and effigies of the Bishop and Marquis of Londonderry paraded and burned.</t>
  </si>
  <si>
    <t>Effigies of anti-reformers Colonel Lygon and the Bishop of Worcester burned.</t>
  </si>
  <si>
    <t>Effigy of the Bishop of Llandaff paraded through the streets by a crowd with a band and flaming brands and then burned.</t>
  </si>
  <si>
    <t>Effigy of the Bishop of Worcester burned.</t>
  </si>
  <si>
    <t>Effigies of Bishops hanged and then burned.</t>
  </si>
  <si>
    <t>Effigies of all 21 Bishops who voted against the Reform Bill burned.</t>
  </si>
  <si>
    <t>Effigy of a bishop paraded and burned.</t>
  </si>
  <si>
    <t>Effigies of Bishops replace Guy Fawkes.</t>
  </si>
  <si>
    <t>Effigy of the Bishop of Lichfield and Coventry paraded through the streets and burned</t>
  </si>
  <si>
    <t>Effigy of the Archbishop burned.</t>
  </si>
  <si>
    <t xml:space="preserve"> Effigy of the Archbishop paraded around the town with a second effigy of the King attacking it at Burgate. People dressed up as Bishops to lampoon them.</t>
  </si>
  <si>
    <t>Effigy of the Bishop of Winchester paraded and burned outside his palace.</t>
  </si>
  <si>
    <t>Earl of Fife paraded as an effigy and burned in front of the mess room of the Fifeshire militia.</t>
  </si>
  <si>
    <t>Material culture (banners, uniforms, props, effigies)</t>
  </si>
  <si>
    <r>
      <t xml:space="preserve">Effigy of Bishop burned holding issues of the </t>
    </r>
    <r>
      <rPr>
        <i/>
        <sz val="10"/>
        <rFont val="Arial"/>
        <family val="2"/>
      </rPr>
      <t>Kent Gazette</t>
    </r>
    <r>
      <rPr>
        <sz val="10"/>
        <rFont val="Arial"/>
        <family val="2"/>
      </rPr>
      <t>.</t>
    </r>
  </si>
  <si>
    <t>Effigy of the Duke of Wellington paraded and burned.</t>
  </si>
  <si>
    <t>Effigy of a 'gentleman' produced.</t>
  </si>
  <si>
    <t>Placards circulating "The Lords have rejected the bill…'England expects every man to do his duty'" and to "pay no taxes and resist seizures".</t>
  </si>
  <si>
    <t>[7] Organised and peaceful rally. Banners and enthusiastic and optimistic speakers for Reform.</t>
  </si>
  <si>
    <t xml:space="preserve">Leading banner read ‘The United Trades – We are all agreed – The Bill and nothing else’ and on the reverse a version of the slogan from the American Revolution ‘Taxation without representation is cruel and unjust’. Other banners displayed slogans referring to freedom of the press, people’s rights, loyalty to the King, his ministers and the Reform Bill and Magna Carta. Full details of banners given in [45] </t>
  </si>
  <si>
    <t>Benefit Societies with banners.</t>
  </si>
  <si>
    <t>Flags and banners</t>
  </si>
  <si>
    <t>Banners</t>
  </si>
  <si>
    <t>Flags with slogans "The Boroughmongers on their last legs", "May Reform Triumph"; The King, and may he live for ever" and "The Press, the bulwark of the Constitution"</t>
  </si>
  <si>
    <t>40 flags and banners, torches and tar barrels.</t>
  </si>
  <si>
    <t>Tricolours</t>
  </si>
  <si>
    <t>[8] This intended meeting of the working classes was expected to pull 100,000s; it was called off by delegates of the Unions of the Working Classes for the Metropolis after the authorities banned the meeting and deployed Special Constables, Police, Dragoons, Troops and artillery. The 'protest' was dispersed by Police after they were attacked. [7] The Union cancel the meeting but a heavy police/military is still around in case of riot. One of the crowd stirs them up with angry terms to cheers and vociferations. [9] White Conduit Tavern meeting [7 November], gathering began at 07:00. About midday about 2,000 had turned up. 400 soldiers present. No major disorder or meeting. Tricolours present. HO ref. gives National Union of the Working Classes poster.</t>
  </si>
  <si>
    <t>Banners and flags</t>
  </si>
  <si>
    <t>Mail coach carries black flag.</t>
  </si>
  <si>
    <t>Black flag paraded.</t>
  </si>
  <si>
    <t>Black flags added to church.</t>
  </si>
  <si>
    <t>40-50 Trades Union flags</t>
  </si>
  <si>
    <t>Flags and blue materials waved from houses.</t>
  </si>
  <si>
    <t>Parade with flags.</t>
  </si>
  <si>
    <t>130 flags.</t>
  </si>
  <si>
    <t>Small flag raised to muster and lead procession.</t>
  </si>
  <si>
    <t>Flags with slogan "Down with the Bishops".</t>
  </si>
  <si>
    <t>Tricoloured flag with slogan "radical reform".</t>
  </si>
  <si>
    <t>[7] Parade of people wearing laurel leaves in hair and white riband tied around left arm. Banners reading "Union is Strength" carried on their way to Hyde Park. [9] Tricoloured cockades and ribbons. [HO 52/14/9]  "Mr Savage a linen draper from Crawford St, Marylebone ascended a ladder on the statue of Achilles and addressed the Mob having a black flag flying over him".</t>
  </si>
  <si>
    <t>S, Y Bath troop of North Somerset Yeomanry</t>
  </si>
  <si>
    <r>
      <t xml:space="preserve">92. Case Study:  </t>
    </r>
    <r>
      <rPr>
        <i/>
        <sz val="10"/>
        <rFont val="Arial"/>
        <family val="2"/>
      </rPr>
      <t xml:space="preserve">The Bath riot of October 1831 </t>
    </r>
    <r>
      <rPr>
        <sz val="10"/>
        <rFont val="Arial"/>
        <family val="2"/>
      </rPr>
      <t>(2024) Riot1831. Retrieved from: https://riot1831.com/2024/01/the-bath-riot-of-october-1831/</t>
    </r>
  </si>
  <si>
    <t>01:00:00 [10] 01:00 - 02:00 [92] 02:00</t>
  </si>
  <si>
    <t>19:00, [92] 18:00</t>
  </si>
  <si>
    <r>
      <t xml:space="preserve">93. Case Study: </t>
    </r>
    <r>
      <rPr>
        <i/>
        <sz val="10"/>
        <rFont val="Arial"/>
        <family val="2"/>
      </rPr>
      <t>The Blandford Forum riots of October 1831</t>
    </r>
    <r>
      <rPr>
        <sz val="10"/>
        <rFont val="Arial"/>
        <family val="2"/>
      </rPr>
      <t xml:space="preserve"> (2023) Riot 1831. Retrieved from: https://riot1831.com/2023/05/the-blandford-forum-riots-of-october-1831/</t>
    </r>
  </si>
  <si>
    <t>Blue and white flag held by rioter.</t>
  </si>
  <si>
    <t>eve, [10], [93] 19:00</t>
  </si>
  <si>
    <t>[93] "Many cut and wounded by sabres"</t>
  </si>
  <si>
    <t>C "a party"</t>
  </si>
  <si>
    <t>C 3rd Dragoon Guards</t>
  </si>
  <si>
    <t>[93] 4 minor injuries</t>
  </si>
  <si>
    <t>3 houses and an Inn damaged</t>
  </si>
  <si>
    <t>Some C wounded by stones, one magistrate</t>
  </si>
  <si>
    <t>[93] 6 houses attacked of anti-reformers, election agents, clergy and Torys</t>
  </si>
  <si>
    <t>"a few idle persons" [94] early stages 100-200 growing to 4-500 and perhaps up to 1,000</t>
  </si>
  <si>
    <r>
      <t xml:space="preserve">94. Case Study: </t>
    </r>
    <r>
      <rPr>
        <i/>
        <sz val="10"/>
        <rFont val="Arial"/>
        <family val="2"/>
      </rPr>
      <t>The Sherborne Riots of October 1831</t>
    </r>
    <r>
      <rPr>
        <sz val="10"/>
        <rFont val="Arial"/>
        <family val="2"/>
      </rPr>
      <t xml:space="preserve"> (2023) Riot1831. Retrieved from: https://riot1831.com/2023/05/the-sherborne-riots-of-october-1831/</t>
    </r>
  </si>
  <si>
    <t>15+ inc. Sherborne Castle</t>
  </si>
  <si>
    <t>[94] Labourers, artisans and families</t>
  </si>
  <si>
    <t>"rioters, mob" [94] Labourers, artisans, apprentices.</t>
  </si>
  <si>
    <t>Y 20</t>
  </si>
  <si>
    <t>Y Dorset Yeomanry (Sherborne Troop)</t>
  </si>
  <si>
    <t>Y Melbury Yeomanry, S, C 3rd Dragoon Guards</t>
  </si>
  <si>
    <t>Y 20 C 38</t>
  </si>
  <si>
    <t>[94] Labourers and artisans</t>
  </si>
  <si>
    <t>20:00-21:00</t>
  </si>
  <si>
    <t>00:00-01:00</t>
  </si>
  <si>
    <t xml:space="preserve"> 3-4</t>
  </si>
  <si>
    <t>[94] 4-500</t>
  </si>
  <si>
    <r>
      <t xml:space="preserve">95. Case Study: </t>
    </r>
    <r>
      <rPr>
        <i/>
        <sz val="10"/>
        <rFont val="Arial"/>
        <family val="2"/>
      </rPr>
      <t>The Yeovil Riots of October 1831</t>
    </r>
    <r>
      <rPr>
        <sz val="10"/>
        <rFont val="Arial"/>
        <family val="2"/>
      </rPr>
      <t xml:space="preserve"> (2023) Riot1831. Retrieved from: https://riot1831.com/2023/05/the-yeovil-riots-of-october-1831/</t>
    </r>
  </si>
  <si>
    <t>3 injured</t>
  </si>
  <si>
    <t>[95] 500-1,000</t>
  </si>
  <si>
    <t>"mob" [95] Labourers and artisans</t>
  </si>
  <si>
    <t>M&amp;F</t>
  </si>
  <si>
    <t>M,W,B</t>
  </si>
  <si>
    <t>3W "many wounded"</t>
  </si>
  <si>
    <r>
      <t xml:space="preserve">96. Case Study: </t>
    </r>
    <r>
      <rPr>
        <i/>
        <sz val="10"/>
        <rFont val="Arial"/>
        <family val="2"/>
      </rPr>
      <t>The Worcester riots of November 1831</t>
    </r>
    <r>
      <rPr>
        <sz val="10"/>
        <rFont val="Arial"/>
        <family val="2"/>
      </rPr>
      <t xml:space="preserve"> (2023) Riot1831. Retrieved from: https://riot1831.com/2023/08/the-worcester-riots-to-november-1831/</t>
    </r>
  </si>
  <si>
    <t>Key to Typology</t>
  </si>
  <si>
    <t>Sub-type</t>
  </si>
  <si>
    <t>Meeting (formal)</t>
  </si>
  <si>
    <t>Gathering (informal)</t>
  </si>
  <si>
    <t>Reform-related protests in Britain and Ireland: 1 October - 31 December 1831</t>
  </si>
  <si>
    <t>1. The Reform Bill was defeated in the House of Lords at 06:30 on Saturday 8 October, 1831.</t>
  </si>
  <si>
    <t>4. The county of Monmouth has been considered to be part of England in keeping with nineteenth century political divisions.</t>
  </si>
  <si>
    <t>3. The references column refers to the numbered primary and secondary sources listed below the table.</t>
  </si>
  <si>
    <t>7. A question mark (?) in the Political Union columns means that it is unknown if a PU existed.</t>
  </si>
  <si>
    <t>10. Protest events that could not be located to a particular day/date have been excluded.</t>
  </si>
  <si>
    <t>Lilies, Weedon</t>
  </si>
  <si>
    <t>100-200</t>
  </si>
  <si>
    <t>Planting of a Yew tree of reform, banners and standards "The King, the people, and reform".</t>
  </si>
  <si>
    <t>[7] First meeting of the "Independent Union of Aylesbury and its hundreds" at Lord Nugent's residence, the Lilies, Weedon. Ceremonial planting of a tree for reform followed by pro-reform speeches.</t>
  </si>
  <si>
    <t>"ladies and gentlemen"</t>
  </si>
  <si>
    <t>[42]  2-3,000</t>
  </si>
  <si>
    <t>New Street, High Street, Bull Street and St Mary’s Square</t>
  </si>
  <si>
    <t>M&amp;B</t>
  </si>
  <si>
    <t>18-20</t>
  </si>
  <si>
    <t>morning and afternoon</t>
  </si>
  <si>
    <t>several, windows broken</t>
  </si>
  <si>
    <t>7, 30, 42</t>
  </si>
  <si>
    <t>"immense concourse"</t>
  </si>
  <si>
    <t>Cathedral</t>
  </si>
  <si>
    <t>"large body of determined fellows"</t>
  </si>
  <si>
    <t>Effigies of Lord Rolle and the Bishop of Exeter parade and burned. [63] ...effigy of the poor Bishop, mitred and lawn-sleeved…also a large quantity of faggots; a temporary gallows was soon erected, and the pious scaramouch was soon hoisted upon the gibbet.  Its appearance was ridiculously emblematical of this notorious hater of liberty and reform. The head was composed of a hollow turnip, with a candle in the centre, in which were cut the nose and mouth, but no eyes – showing, that though the head possessed light, the bishop was blind to the past and present scenes around him. The faggots being adjusted, they were set fire to, and the light soon discovered the vitals, composed of the liver and lights of a sheep, and a heart one mass of corruption, which the flames soon devoured, with the hollow head, mitre, and lawn sleeves, of one of the twenty-four enemies of reform, and with-holders of the people’s just rights.</t>
  </si>
  <si>
    <r>
      <t xml:space="preserve">97. </t>
    </r>
    <r>
      <rPr>
        <i/>
        <sz val="10"/>
        <rFont val="Arial"/>
        <family val="2"/>
      </rPr>
      <t>Despatches, Correspondence, and Memoranda of Field Marshall Arthur Duke of Wellington Vol. VIII [November, 1831 to December, 1832]</t>
    </r>
    <r>
      <rPr>
        <sz val="10"/>
        <rFont val="Arial"/>
        <family val="2"/>
      </rPr>
      <t xml:space="preserve"> (London: John Murray, 1880) pp. 35-36.</t>
    </r>
  </si>
  <si>
    <t>Lord Rolle was the largest landowner in Devon in the period and commander of the Royal 1st Devon Yeomanry. Like the Bishop of Exeter, Rolle had also voted against the Second Reform Bill in the House of Lords.</t>
  </si>
  <si>
    <t>63, 97, HO 52/12/1 ff. 53, 67-68, 72-73</t>
  </si>
  <si>
    <t>SC, Y - four troops of the East Devon Yeomanry (but stationed in nearby barracks)</t>
  </si>
  <si>
    <t>Glossary:</t>
  </si>
  <si>
    <t>NPU = National Political Union (London)</t>
  </si>
  <si>
    <t>MPU = Metropolitan Political Union (London)</t>
  </si>
  <si>
    <t>NUWC = National Union of the Working Classes</t>
  </si>
  <si>
    <t xml:space="preserve">BPU = Birmingham Political Union , </t>
  </si>
  <si>
    <t>UWC = Union of the Working Classes</t>
  </si>
  <si>
    <t>SC= Special Constable</t>
  </si>
  <si>
    <t>CoE = Church of England</t>
  </si>
  <si>
    <t>Annual Meeting of Society for Propagating the Gospels in Foreign Parts. Archbishop of Canterbury heckled and chased to his carriage.</t>
  </si>
  <si>
    <t>Dublin Trades PU meeting to petition House of Commons in favour of reform for Ireland.</t>
  </si>
  <si>
    <t>PU = Political Union</t>
  </si>
  <si>
    <t>A</t>
  </si>
  <si>
    <t>Intervention by authorities prior to disturbance/riot</t>
  </si>
  <si>
    <t>Calendar for October-December 1831</t>
  </si>
  <si>
    <t>[8] 1 killed, 3 Wounded plus more; 7 killed and wounded; [7] 1 killed, many injured; 2 men shot - one dead and one almost</t>
  </si>
  <si>
    <t>Sub-type 6</t>
  </si>
  <si>
    <t>&gt;8.0</t>
  </si>
  <si>
    <t>Polling ground at Poundbury and Fordington</t>
  </si>
  <si>
    <t>Y (Para-Yeomanry, in plain clothes), S</t>
  </si>
  <si>
    <t>C Pro-reform Ponsonby supporters were ordered to give them up. Later on anti-reform Lord Ashley supporters arrived with their sticks. M stones thrown at Fordington.</t>
  </si>
  <si>
    <r>
      <t xml:space="preserve">98.  Case Study: </t>
    </r>
    <r>
      <rPr>
        <sz val="10"/>
        <rFont val="Arial"/>
      </rPr>
      <t xml:space="preserve"> </t>
    </r>
    <r>
      <rPr>
        <i/>
        <sz val="10"/>
        <rFont val="Arial"/>
        <family val="2"/>
      </rPr>
      <t>Preludes to the riots in Dorset in October 1831</t>
    </r>
    <r>
      <rPr>
        <sz val="10"/>
        <rFont val="Arial"/>
      </rPr>
      <t xml:space="preserve"> (2023) Riot1831. Retrieved from: </t>
    </r>
    <r>
      <rPr>
        <sz val="10"/>
        <rFont val="Arial"/>
        <family val="2"/>
      </rPr>
      <t>https://riot1831.com/2023/05/prelude-to-the-riots-in-dorset-in-october-1831/</t>
    </r>
  </si>
  <si>
    <t>7, 9, 25, 98</t>
  </si>
  <si>
    <t>[7] Ponsonby v Lord Ashley (anti-reform) election. Lord Ashley wins by narrow margin to be Knight of the Shire. A large number of disputed votes and shock when Mr Ponsonby wasn't returned to office. Ponsonby addressed many 1000s at the Antelope afterwards. [9] Portlanders armed with bludgeons turned up in the morning leading to a major fight which was suppressed by the Yeomanry. A good description of violent clash between them. E.g. A man is named as professional gentleman from Bridport (Templar) and many more throwing heavy stones. [98] Disturbances in Fordington as para-Yeomanry make their way home. Two chimney sweeps arrested and jailed.</t>
  </si>
  <si>
    <t>1, 13, 60, 98</t>
  </si>
  <si>
    <t>1,000s at Poundbury, 50-100 at Fordington</t>
  </si>
  <si>
    <t>1, 4, 6, 7, 8, 9, 17, 35, 96, HO 52/15/1 f. 63.</t>
  </si>
  <si>
    <t>1, 7, 9, 13, 10, 30, 49, 60, 93</t>
  </si>
  <si>
    <t>1, 7, 13, 10, 49, 60, 93</t>
  </si>
  <si>
    <t>1, 7, 9, 12, 13, 94</t>
  </si>
  <si>
    <t>1, 7, 8, 9, 12, 13, 94</t>
  </si>
  <si>
    <t>Cheap Street, Kings Arms and Black Horse Inn</t>
  </si>
  <si>
    <t>1, 12, 13, 64, 94</t>
  </si>
  <si>
    <t>1, 8, 14, 95</t>
  </si>
  <si>
    <t>1, 8, 10, 14, 95</t>
  </si>
  <si>
    <t>[7] 15+; windows smashed at Printers and many others who had opposed reform [7]</t>
  </si>
  <si>
    <t>Sharp's Corn Mill, Muster's Colwick Hall; attempt to break open the prisoners is foiled by 15th Hussars</t>
  </si>
  <si>
    <t>Nottingham Castle burned down</t>
  </si>
  <si>
    <t>[8] Information arrived on Monday [10 Oct] from Derby on mail coach. Rev. Boyle arrived on coach and was met by crowd hooting and hissing. Boyle escapes and crowd chase him to the Rectory, where they attack the building. Then target a grocer. Special Constables deployed.</t>
  </si>
  <si>
    <t>Several</t>
  </si>
  <si>
    <t>[7] Placards “The King, Liberty and Reform”. People “to a man” decorated with oak and laurel leaves, light blue or tricoloured ribands, tri-colour cockades, crepe cockades, lots of banners, red caps of liberty. [10] Marylebone led procession with "a white flag edged with pink..."The King, the Commons; the People's Rights". Many other banners with patriotic inscriptions. Placards were exhibited, and handbills were circulated, containing exhortations to peace and order". [9] "Some of the parish officers in uniform bore the bonnet rouge upon their beadles staves, surmounted by the Royal Crown, I think it was St Pancras parish. The greatest part of the column wore simple cockades of blue ribband, but some wore printed ribbands of the National Union. Various persons were retailing lists of the Anti-Reform Peers and Lord Grey's and Brougham's speeches". The Clerkenwell contingent carried banners with the slogans “Reform, Radical Reform” and “The Sacred Love of our Country speed us”.</t>
  </si>
  <si>
    <t>8. The notes column gives brief descriptions of the events from the various sources.</t>
  </si>
  <si>
    <t>9. Crowds that gathered over multiple contiguous days awaiting news from express/mail carriages about the result of votes or elections have only been counted on the day the information arrived.</t>
  </si>
  <si>
    <t>[8] Churchwardens led parishioners but the was church closed so they went to Tavern in Frith St. They support King but allow a public meeting to be held in the vestry on Monday 12 October. Banner slogans (report from Observer). [7] They circulate placards for the meeting on Monday and tell businesses and shops to close.</t>
  </si>
  <si>
    <t>A rampage of breaking windows: Mr Bemrose, Mr Eaton, Mr Mozley until Mr Baker. Then Mr Cox, Mr Mundy and more? broke open the gaol; Front of Mr John Harrison's house destroyed first followed by others in street; windows, street lamps, palisades, post office. Plundering Mr Harrison's house. [9] states that the Town Hall was also a target.</t>
  </si>
  <si>
    <t>[11] After the Lords threw out the Reform Bill, a meeting was called for the parishioners of Marylebone to assemble at the Horse Bazaar to ‘address the King, support his minsters and consult on the present state of affairs … the inhabitants are desired to devote Monday next solemnly to these objects, to suspend all business and shut up their shops.’ So many people turned up (around 30,000, it was said, could not get in) that the meeting adjourned to Hyde Park, and then on to Regents Park in case the meeting was declared as illegal as it was outside the parish boundaries. [10] Mr Hume addressed the meeting and asked the 80,000 to be peaceful. [HO 52/14/8] states that by 19:30 the police/specials had dispersed "mobs" in Portland Place, Regents Crescent and Oxford Street. [HO 52/14/9] states that "About 11 [am]...a very large mob had assembled in Hyde Park where Mr Savage a linen draper from Crawford St, Marylebone ascended a ladder on the statue of Achilles and addressed the Mob having a black flag flying over him".</t>
  </si>
  <si>
    <t>[42] Various large gatherings on Monday [10 Oct]. Black flags hoisted over St Martin’s and St Philip’s churches. At morning prayer, Minister of St Philips orders them taken down causing large crowds to gather, enter the church and force them to be rehoisted. A similar situation occurred at afternoon prayer and the crowd “threatened if he [Rev.] removed the flags again, to stick his head on a pole in the place of them”. A church warden and member of the BPU plus another spoke to the crowd and they dispersed.</t>
  </si>
  <si>
    <t>Cock and Lion, Lower East Smithfield, Aldgate</t>
  </si>
  <si>
    <t>Auchterarder</t>
  </si>
  <si>
    <t>Reform meeting representing the areas of Saltcoats, Stevenston and Ardrossan.</t>
  </si>
  <si>
    <t>Inverness-shire</t>
  </si>
  <si>
    <t>Flags and banners paraded around Poundbury by pro-reform crowd</t>
  </si>
  <si>
    <t>After news of Ponsonby's defeat reached the town a large crowd gathered, paraded around and then headed to T. Gaden an anti-reformers house in Longfleet which they wrecked. They then headed to John Hoare's King William Pub in Parkstone. At about 21:00, shouting "Ponsonby forever" they stoned the pub and then headed back into Poole to attack Mr Parr's house on Fish Street.</t>
  </si>
  <si>
    <t>[8] The initial crowd was described as coming from the "vice ridden areas of St Philips and Lawford's Gate; the Special Constables were drawn from the "most respectable inhabitants"; women spurred rioters on using "violent language". [7] Full page account of Bristol riot. Anything belonging to corporation was destroyed. A collection of witness statements claim that before Wetherell went to Bristol he was walking around Bath and must have seen hate bill posters about him. The Bristol mayor tried to enlist guards for him but Sailors refused to be special constables to protect him. [10] Wetherall escorted into Bristol by 3-400 "gentlemen". Dragoons posted at Clifton and Keynsham. Sailors refuse to be sworn in as constables. During Saturday night troops gallop through the streets to disperse the mob.</t>
  </si>
  <si>
    <t xml:space="preserve">Lancastrian Free School - moved to Abbeyfields </t>
  </si>
  <si>
    <t>Effigies of anti-reformers burned.</t>
  </si>
  <si>
    <t>Effigy of the Bishop of Winchester paraded and burned.</t>
  </si>
  <si>
    <t>Cardiganshire</t>
  </si>
  <si>
    <t>5. County (historic) refers to the definitions of English, Welsh and Scottish counties given in the Tilly-Horne database.</t>
  </si>
  <si>
    <t>6. The length of existence of Political Unions is based on a starting point of 1 October 1831.</t>
  </si>
  <si>
    <t>"Large group"</t>
  </si>
  <si>
    <t>Cart with 4 speakers and 2,000</t>
  </si>
  <si>
    <t>"insulted Englishmen"</t>
  </si>
  <si>
    <t>[8] Lords Warwick, Selkirk, Wilton and two others jeered by crowd on their arrival by boat. [7] All voted against Refom Bill in HoL.</t>
  </si>
  <si>
    <t>[7] Flags and devices bearing inscriptions "The King, the Commons, and the Rights of the People", "Support Reform", "Be firm, Be Peaceable", "The Justice of our Cause ensures Success" and "Earl Grey the Friend of the People"</t>
  </si>
  <si>
    <t>Violence to the person by crowd</t>
  </si>
  <si>
    <t>Riot Act read by authorities</t>
  </si>
  <si>
    <t>Attacks on property</t>
  </si>
  <si>
    <t>Welford</t>
  </si>
  <si>
    <t>Talbot Inn</t>
  </si>
  <si>
    <t>"inhabitants of the place"</t>
  </si>
  <si>
    <t>10, 42</t>
  </si>
  <si>
    <t>10, 81</t>
  </si>
  <si>
    <t>10, 17, 88, 42</t>
  </si>
  <si>
    <t>Run: Based on V2.8 Date: 17-06-2024</t>
  </si>
  <si>
    <t>DE no.</t>
  </si>
  <si>
    <t>2. Daily event no. (DE): each 'day' of a contiguous protest, riot or disturbance is recorded as a separate DE and given a row in the spreadsheet.</t>
  </si>
  <si>
    <t>[93] 3 [10] 4</t>
  </si>
  <si>
    <t>At 17:00 Duke of Wellington's coach pelted with filth and stones; George Smith committed to prison for throwing dirt at the carriage; other anti-reform Lords intimidated; effigy of Wellington in Seven Dials. [10] Crowds booed and hissed anti-reformers as they arrived at the House of Lords/Commons and cheers for reformers. A Bishop and Robert Peel surrounded by crowds have to be rescued by police. [HO 52] "At ½ past 10 a mob of three or four hundred persons who had been dispersed from Palace Yard, advanced up Whitehall shouting “Reform for ever”, “No Taxes”, “No Police”" [HO 52] This group had proceeded up Whitehall to Charing Cross where they attacked Northumberland House. They were dispersed by police. Note: [7] states that this was "it supposed" the same crowd went on to attack the Duke of Northumberland's house in Charing Cross. [10] A report about Grand Ball thrown by Duke of Newcastle. Is it same night? The army are called to escort the guests to the ball?</t>
  </si>
  <si>
    <t>Meeting of the working classes for a “Declaration of rights”. Meeting on Blakely Moor at 13:00. Poster in HO 52 ref.</t>
  </si>
  <si>
    <t>C [10] At 21:00 the 15th Hussars arrived. They reasoned with the crowd to disperse which they did but committed outrages elsewhere</t>
  </si>
  <si>
    <t>S, C Hussars, Y Burton Troop of yeomanry arrived at 20:00 they and others patrolled the streets to keep order</t>
  </si>
  <si>
    <t>Constables (H),  Police (P), Special Constables (S), Yeomanry (Y), Militia (M), Regular Infantry (I), Regular Cavalry (C)</t>
  </si>
  <si>
    <t>P Police defend the gaol and fire from the roof; I 18th Royal Irish; C 15th Hussars (from Nottingham)</t>
  </si>
  <si>
    <t>H, S, P</t>
  </si>
  <si>
    <t>Y</t>
  </si>
  <si>
    <t>P, S, I, C (Blues - Household Cavalry)</t>
  </si>
  <si>
    <t>C, I "under arms all day" [10] regular troop "armed with tremendous bludgeons" [7] two companies of the 60th Rifle Corps stationed in Police yard and the 8th Hussars in barracks in case of trouble</t>
  </si>
  <si>
    <t>I,  two companies</t>
  </si>
  <si>
    <t>H, S</t>
  </si>
  <si>
    <t>P, C (Horse Guards)</t>
  </si>
  <si>
    <t>H, C Hussars</t>
  </si>
  <si>
    <t>"strong body"</t>
  </si>
  <si>
    <t>H, S, C 3rd Dragoon Guards</t>
  </si>
  <si>
    <t xml:space="preserve">C 15th Hussars (on route Sheffield to Nottingham), Y </t>
  </si>
  <si>
    <t>Y Mudford &amp; Martock troops</t>
  </si>
  <si>
    <t>H, S, C 3rd Dragoon Guards and 14th Light Dragoons</t>
  </si>
  <si>
    <t>S 200; H 100; C 90</t>
  </si>
  <si>
    <t>Many wounded by special constables at Mansion House, 1K, several wounded by 14th Dragoons opening fire</t>
  </si>
  <si>
    <t>Special constables wounded on parade and outside Mansion House, some Dragoons injured</t>
  </si>
  <si>
    <t>S, C 3rd Dragoon Guards and 14th Light Dragoons; Y Bedminster troop; I 11th Regiment of Foot march from Cardiff to Newport, board packet to Shirehampton and arrive in the early evening in Bristol; Artillery despatched from Woolwich</t>
  </si>
  <si>
    <t>C 3rd Dragoon Guards and 14th Light Dragoon, Y Bitton troop, Dodington and Marshfield</t>
  </si>
  <si>
    <t>C 90, Y 60+</t>
  </si>
  <si>
    <t>C 90, I 167</t>
  </si>
  <si>
    <t>I 11th Regiment of Foot</t>
  </si>
  <si>
    <t>S200, C troop, I company</t>
  </si>
  <si>
    <t>S, C 7th Hussars, I 91st Foot</t>
  </si>
  <si>
    <t>P, I 80th Foot (120)</t>
  </si>
  <si>
    <t>I 3 companies</t>
  </si>
  <si>
    <t>S, I 7th Foot in barracks</t>
  </si>
  <si>
    <t>I 40</t>
  </si>
  <si>
    <t>S, I 91st Foot</t>
  </si>
  <si>
    <t>I 80th Foot</t>
  </si>
  <si>
    <t>I 120</t>
  </si>
  <si>
    <t>S 250</t>
  </si>
  <si>
    <t>[2] Selective attacks on anti-reformers throughout the day and evening.</t>
  </si>
  <si>
    <t>7, 9, 35, 46, 58</t>
  </si>
  <si>
    <t>7, 9, 17, 45, 81, 58</t>
  </si>
  <si>
    <t>7, 8, 9, 45, 57, 46, 73, 58</t>
  </si>
  <si>
    <t>Too many for Guildhall - moved to assize hall; [45], [58] “by far the largest ever remembered in this town”</t>
  </si>
  <si>
    <t>7, 55, 58</t>
  </si>
  <si>
    <t>"lowest order of society, mob" [58] they were shouting 'Reform'</t>
  </si>
  <si>
    <t>7, 17, 42, 58</t>
  </si>
  <si>
    <t xml:space="preserve"> At 19:30 that evening 2-3,000 people traversed New Street, Bull street and attacked the Rev. Burn’s residence in St Mary’s Square because he had unsuccessfully tried to stop the dumb peals. The “mob” broke lots of other windows in St Mary’s Square and other places in town.[7]  Vagabonds were robbing people of their newspapers on Union street. In the evening an “outrageous mob” roamed the centre of city smashing the windows of premises on New Street, High Street, Bull Street and St Mary’s Square. [58] Reports that two guns were fired into Rev. Burns' house.</t>
  </si>
  <si>
    <t>M, F</t>
  </si>
  <si>
    <t>"working classes, mischievous boys and loose characters" [17] “outrageous mob” , [7] "idle and disorderly vagabonds", "mob" [42] "boys and young men" [58] "mob of vagabonds"</t>
  </si>
  <si>
    <t>58</t>
  </si>
  <si>
    <t>Bedminster Down</t>
  </si>
  <si>
    <t>Colliers, Halliers</t>
  </si>
  <si>
    <t>[7] 10s of 1000's; [9] 1,500-2,000 [35] 48,000 [46] 48,000 [58] 4,000</t>
  </si>
  <si>
    <t>Meeting to pledge support for the King and crowd addressed by Edward Protheroe. Bands of music, "splendid banners" paraded through the streets.</t>
  </si>
  <si>
    <t>Swifts (race ground)</t>
  </si>
  <si>
    <t>46, 57, 62, 58</t>
  </si>
  <si>
    <t>[57] 12,000 [62] 8,000 [58] "most numerous ever held"</t>
  </si>
  <si>
    <t>Reform meeting organised by the committee of the Reform Association</t>
  </si>
  <si>
    <t>3, 4, 7, 8, 10, 58</t>
  </si>
  <si>
    <t>Several K and W</t>
  </si>
  <si>
    <t>3, 4, 7, 8, 9, 49, 17, 44, 58</t>
  </si>
  <si>
    <t>M, C, [58] F</t>
  </si>
  <si>
    <t>[7] All business shut and public meeting held. [8] Public meeting in morning, then at 16:00 mob headed off to Colwick Hall and another to Windmill in forest; then attack on House of Correction; 19:30 attack and burning of Castle. [7] A letter that says within 30 mins Nottingham Castle is also on fire and describes the blaze. They also witness (around 02:00 Tues) in the distance smoke and fire at Beeston and think it's Mr Lowe's factory. [58] Claims firearms concealed on rioters.</t>
  </si>
  <si>
    <t>2, 7, 9,10, 58</t>
  </si>
  <si>
    <t>3,000 to 4,000, "immense mob"; [2] 2,000-3,000, [58] 3-4,000</t>
  </si>
  <si>
    <t>[58] "men and boys from the country"</t>
  </si>
  <si>
    <t>&gt;16:00</t>
  </si>
  <si>
    <t>99. Bath Herald</t>
  </si>
  <si>
    <t>45, 17, 99</t>
  </si>
  <si>
    <t>45, 17, 47, 99</t>
  </si>
  <si>
    <t>35, 99</t>
  </si>
  <si>
    <t>Woolpacks  to Market Place</t>
  </si>
  <si>
    <t>[35] “dense throng with no dissenting voices" [99] "numerous and respectable"</t>
  </si>
  <si>
    <t>17, 45, 66, 99</t>
  </si>
  <si>
    <t>45, 99</t>
  </si>
  <si>
    <t>Swan Inn</t>
  </si>
  <si>
    <t>Quarry men</t>
  </si>
  <si>
    <t>M &amp;F</t>
  </si>
  <si>
    <t xml:space="preserve">Reform meeting adjourned to outside Swan Inn due to numbers. </t>
  </si>
  <si>
    <t>[45] “largest and most respectable meetings ever held” [99] 3,000</t>
  </si>
  <si>
    <t xml:space="preserve">A parade of Quarry men with 199 (referring to the Lords who voted against the Reforn Bill) chalked on their hats along with band came down the hill. Black banners reading “The King and the People” and “Shall 199 rob 20 millions” were hung from the Inn. </t>
  </si>
  <si>
    <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</si>
</sst>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h:mm;@"/>
    <numFmt numFmtId="166" formatCode="dd/mm/yy;@"/>
    <numFmt numFmtId="167" formatCode="0.000"/>
  </numFmts>
  <fonts count="20" x14ac:knownFonts="1">
    <font>
      <sz val="10"/>
      <name val="Arial"/>
    </font>
    <font>
      <sz val="10"/>
      <name val="Arial"/>
      <family val="2"/>
    </font>
    <font>
      <b/>
      <sz val="10"/>
      <name val="Arial"/>
      <family val="2"/>
    </font>
    <font>
      <sz val="10"/>
      <name val="Arial"/>
      <family val="2"/>
    </font>
    <font>
      <sz val="10"/>
      <color indexed="10"/>
      <name val="Arial"/>
      <family val="2"/>
    </font>
    <font>
      <b/>
      <sz val="8"/>
      <color indexed="81"/>
      <name val="Tahoma"/>
      <family val="2"/>
    </font>
    <font>
      <sz val="8"/>
      <color indexed="81"/>
      <name val="Tahoma"/>
      <family val="2"/>
    </font>
    <font>
      <sz val="10"/>
      <name val="Arial"/>
      <family val="2"/>
    </font>
    <font>
      <u/>
      <sz val="10"/>
      <color indexed="12"/>
      <name val="Courier"/>
      <family val="3"/>
    </font>
    <font>
      <sz val="10"/>
      <color rgb="FF000000"/>
      <name val="Arial"/>
      <family val="2"/>
    </font>
    <font>
      <sz val="10"/>
      <color rgb="FF000000"/>
      <name val="Arial"/>
      <family val="2"/>
    </font>
    <font>
      <b/>
      <sz val="10"/>
      <color rgb="FF000000"/>
      <name val="Arial"/>
      <family val="2"/>
    </font>
    <font>
      <i/>
      <sz val="10"/>
      <color rgb="FF000000"/>
      <name val="Arial"/>
      <family val="2"/>
    </font>
    <font>
      <i/>
      <sz val="10"/>
      <name val="Arial"/>
      <family val="2"/>
    </font>
    <font>
      <sz val="9"/>
      <color indexed="81"/>
      <name val="Tahoma"/>
      <family val="2"/>
    </font>
    <font>
      <b/>
      <sz val="9"/>
      <color indexed="81"/>
      <name val="Tahoma"/>
      <family val="2"/>
    </font>
    <font>
      <sz val="10"/>
      <color rgb="FFFF0000"/>
      <name val="Arial"/>
      <family val="2"/>
    </font>
    <font>
      <u/>
      <sz val="10"/>
      <name val="Arial"/>
      <family val="2"/>
    </font>
    <font>
      <sz val="11"/>
      <name val="Arial"/>
      <family val="2"/>
    </font>
    <font>
      <b/>
      <sz val="14"/>
      <name val="Arial"/>
      <family val="2"/>
    </font>
  </fonts>
  <fills count="4">
    <fill>
      <patternFill patternType="none"/>
    </fill>
    <fill>
      <patternFill patternType="gray125"/>
    </fill>
    <fill>
      <patternFill patternType="solid">
        <fgColor rgb="FFFFC000"/>
        <bgColor indexed="64"/>
      </patternFill>
    </fill>
    <fill>
      <patternFill patternType="solid">
        <fgColor rgb="FFFF000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s>
  <cellStyleXfs count="4">
    <xf numFmtId="0" fontId="0" fillId="0" borderId="0"/>
    <xf numFmtId="43" fontId="7" fillId="0" borderId="0" applyFont="0" applyFill="0" applyBorder="0" applyAlignment="0" applyProtection="0"/>
    <xf numFmtId="0" fontId="8" fillId="0" borderId="0" applyNumberFormat="0" applyFill="0" applyBorder="0" applyAlignment="0" applyProtection="0">
      <alignment vertical="top"/>
      <protection locked="0"/>
    </xf>
    <xf numFmtId="0" fontId="3" fillId="0" borderId="0"/>
  </cellStyleXfs>
  <cellXfs count="201">
    <xf numFmtId="0" fontId="0" fillId="0" borderId="0" xfId="0"/>
    <xf numFmtId="0" fontId="3" fillId="0" borderId="0" xfId="0" applyFont="1"/>
    <xf numFmtId="0" fontId="0" fillId="0" borderId="0" xfId="0" applyAlignment="1">
      <alignment horizontal="center"/>
    </xf>
    <xf numFmtId="0" fontId="2" fillId="0" borderId="0" xfId="0" applyFont="1" applyAlignment="1">
      <alignment horizontal="center" vertical="center"/>
    </xf>
    <xf numFmtId="0" fontId="0" fillId="0" borderId="0" xfId="0" applyAlignment="1">
      <alignment horizontal="center" vertical="center"/>
    </xf>
    <xf numFmtId="0" fontId="4" fillId="0" borderId="0" xfId="0" applyFont="1"/>
    <xf numFmtId="0" fontId="3" fillId="0" borderId="0" xfId="0" applyFont="1" applyAlignment="1">
      <alignment horizontal="center" vertical="center"/>
    </xf>
    <xf numFmtId="0" fontId="2" fillId="0" borderId="0" xfId="0" applyFont="1" applyAlignment="1">
      <alignment vertical="center"/>
    </xf>
    <xf numFmtId="0" fontId="2" fillId="0" borderId="0" xfId="0" applyFont="1" applyAlignment="1">
      <alignment horizontal="left" vertical="center"/>
    </xf>
    <xf numFmtId="0" fontId="0" fillId="0" borderId="0" xfId="0" applyAlignment="1">
      <alignment vertical="center"/>
    </xf>
    <xf numFmtId="0" fontId="9" fillId="0" borderId="0" xfId="0" applyFont="1" applyAlignment="1">
      <alignment vertical="center"/>
    </xf>
    <xf numFmtId="0" fontId="9" fillId="0" borderId="0" xfId="0" applyFont="1" applyAlignment="1">
      <alignment horizontal="center" vertical="center"/>
    </xf>
    <xf numFmtId="0" fontId="2" fillId="0" borderId="0" xfId="0" applyFont="1" applyAlignment="1">
      <alignment horizontal="center" vertical="center" wrapText="1"/>
    </xf>
    <xf numFmtId="0" fontId="9" fillId="0" borderId="0" xfId="0" applyFont="1" applyAlignment="1">
      <alignment vertical="center" wrapText="1"/>
    </xf>
    <xf numFmtId="0" fontId="9" fillId="0" borderId="0" xfId="0" applyFont="1" applyAlignment="1">
      <alignment horizontal="left" vertical="center" wrapText="1"/>
    </xf>
    <xf numFmtId="0" fontId="2" fillId="0" borderId="0" xfId="0" applyFont="1"/>
    <xf numFmtId="0" fontId="2" fillId="0" borderId="0" xfId="0" applyFont="1" applyAlignment="1">
      <alignment horizontal="center"/>
    </xf>
    <xf numFmtId="164" fontId="2" fillId="0" borderId="0" xfId="0" applyNumberFormat="1" applyFont="1" applyAlignment="1">
      <alignment horizontal="center"/>
    </xf>
    <xf numFmtId="0" fontId="0" fillId="0" borderId="0" xfId="0" applyAlignment="1">
      <alignment horizontal="left"/>
    </xf>
    <xf numFmtId="0" fontId="2" fillId="0" borderId="0" xfId="0" applyFont="1" applyAlignment="1">
      <alignment horizontal="left"/>
    </xf>
    <xf numFmtId="17" fontId="2" fillId="0" borderId="0" xfId="0" applyNumberFormat="1" applyFont="1" applyAlignment="1">
      <alignment horizontal="right"/>
    </xf>
    <xf numFmtId="17" fontId="0" fillId="0" borderId="0" xfId="0" applyNumberFormat="1"/>
    <xf numFmtId="166" fontId="0" fillId="0" borderId="0" xfId="0" applyNumberFormat="1" applyAlignment="1">
      <alignment horizontal="center"/>
    </xf>
    <xf numFmtId="1" fontId="0" fillId="0" borderId="0" xfId="0" applyNumberFormat="1" applyAlignment="1">
      <alignment horizontal="center"/>
    </xf>
    <xf numFmtId="49" fontId="0" fillId="0" borderId="1" xfId="0" applyNumberFormat="1" applyBorder="1" applyAlignment="1">
      <alignment horizontal="center" vertical="center"/>
    </xf>
    <xf numFmtId="0" fontId="10"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0" fontId="4" fillId="0" borderId="1" xfId="0" applyFont="1" applyBorder="1" applyAlignment="1">
      <alignment horizontal="center" vertical="center"/>
    </xf>
    <xf numFmtId="1" fontId="2" fillId="0" borderId="0" xfId="0" applyNumberFormat="1" applyFont="1" applyAlignment="1">
      <alignment horizontal="center"/>
    </xf>
    <xf numFmtId="2" fontId="0" fillId="0" borderId="0" xfId="0" applyNumberFormat="1" applyAlignment="1">
      <alignment horizontal="center"/>
    </xf>
    <xf numFmtId="2" fontId="2" fillId="0" borderId="0" xfId="0" applyNumberFormat="1" applyFont="1" applyAlignment="1">
      <alignment horizontal="center"/>
    </xf>
    <xf numFmtId="164" fontId="0" fillId="0" borderId="0" xfId="0" applyNumberFormat="1" applyAlignment="1">
      <alignment horizontal="center"/>
    </xf>
    <xf numFmtId="2" fontId="2" fillId="0" borderId="0" xfId="0" applyNumberFormat="1" applyFont="1" applyAlignment="1">
      <alignment horizontal="center" vertical="center" wrapText="1"/>
    </xf>
    <xf numFmtId="0" fontId="1" fillId="0" borderId="1" xfId="0" applyFont="1" applyBorder="1" applyAlignment="1">
      <alignment horizontal="center" vertical="center" wrapText="1"/>
    </xf>
    <xf numFmtId="0" fontId="1" fillId="0" borderId="0" xfId="0" applyFont="1" applyAlignment="1">
      <alignment vertical="center"/>
    </xf>
    <xf numFmtId="0" fontId="1" fillId="0" borderId="1"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horizontal="center" vertical="center"/>
    </xf>
    <xf numFmtId="0" fontId="1" fillId="0" borderId="1" xfId="0" applyFont="1" applyBorder="1" applyAlignment="1">
      <alignment vertical="center" wrapText="1"/>
    </xf>
    <xf numFmtId="0" fontId="1" fillId="0" borderId="1" xfId="0" applyFont="1" applyBorder="1" applyAlignment="1">
      <alignment vertical="center"/>
    </xf>
    <xf numFmtId="0" fontId="1" fillId="0" borderId="0" xfId="0" applyFont="1"/>
    <xf numFmtId="0" fontId="1" fillId="0" borderId="0" xfId="0" applyFont="1" applyAlignment="1">
      <alignment horizontal="right" vertical="center"/>
    </xf>
    <xf numFmtId="0" fontId="1" fillId="0" borderId="0" xfId="0" applyFont="1" applyAlignment="1">
      <alignment horizontal="right" vertical="center" wrapText="1"/>
    </xf>
    <xf numFmtId="167" fontId="0" fillId="0" borderId="0" xfId="0" applyNumberFormat="1" applyAlignment="1">
      <alignment horizontal="center"/>
    </xf>
    <xf numFmtId="3" fontId="1"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xf>
    <xf numFmtId="165" fontId="1" fillId="0" borderId="1" xfId="0" applyNumberFormat="1" applyFont="1" applyBorder="1" applyAlignment="1">
      <alignment horizontal="center" vertical="center"/>
    </xf>
    <xf numFmtId="164" fontId="1" fillId="0" borderId="1" xfId="0" applyNumberFormat="1" applyFont="1" applyBorder="1" applyAlignment="1">
      <alignment horizontal="center" vertical="center"/>
    </xf>
    <xf numFmtId="0" fontId="17" fillId="0" borderId="1" xfId="0" applyFont="1" applyBorder="1" applyAlignment="1">
      <alignment horizontal="center" vertical="center"/>
    </xf>
    <xf numFmtId="2" fontId="1" fillId="0" borderId="1" xfId="0" applyNumberFormat="1" applyFont="1" applyBorder="1" applyAlignment="1">
      <alignment horizontal="center" vertical="center"/>
    </xf>
    <xf numFmtId="17" fontId="1" fillId="0" borderId="1" xfId="0" applyNumberFormat="1" applyFont="1" applyBorder="1" applyAlignment="1">
      <alignment horizontal="center" vertical="center"/>
    </xf>
    <xf numFmtId="165" fontId="1" fillId="0" borderId="1" xfId="0" applyNumberFormat="1" applyFont="1" applyBorder="1" applyAlignment="1">
      <alignment horizontal="center" vertical="center" wrapText="1"/>
    </xf>
    <xf numFmtId="3" fontId="1" fillId="0" borderId="1" xfId="0" applyNumberFormat="1" applyFont="1" applyBorder="1" applyAlignment="1">
      <alignment horizontal="center" vertical="center"/>
    </xf>
    <xf numFmtId="0" fontId="1" fillId="0" borderId="0" xfId="0" applyFont="1" applyAlignment="1">
      <alignment horizontal="center" vertical="center" wrapText="1"/>
    </xf>
    <xf numFmtId="2" fontId="2" fillId="0" borderId="0" xfId="0" applyNumberFormat="1" applyFont="1" applyAlignment="1">
      <alignment vertical="center"/>
    </xf>
    <xf numFmtId="164" fontId="2" fillId="0" borderId="0" xfId="0" applyNumberFormat="1" applyFont="1" applyAlignment="1">
      <alignment vertical="center"/>
    </xf>
    <xf numFmtId="0" fontId="4" fillId="0" borderId="1" xfId="0" applyFont="1" applyBorder="1" applyAlignment="1">
      <alignment horizontal="center" vertical="center" wrapText="1"/>
    </xf>
    <xf numFmtId="49" fontId="1" fillId="0" borderId="0" xfId="0" applyNumberFormat="1" applyFont="1" applyAlignment="1">
      <alignment vertical="center" wrapText="1"/>
    </xf>
    <xf numFmtId="2" fontId="2" fillId="0" borderId="0" xfId="0" applyNumberFormat="1" applyFont="1" applyAlignment="1">
      <alignment horizontal="center" vertical="center"/>
    </xf>
    <xf numFmtId="164" fontId="2" fillId="0" borderId="0" xfId="0" applyNumberFormat="1" applyFont="1" applyAlignment="1">
      <alignment horizontal="center" vertical="center"/>
    </xf>
    <xf numFmtId="1" fontId="2" fillId="0" borderId="0" xfId="0" applyNumberFormat="1" applyFont="1" applyAlignment="1">
      <alignment horizontal="center" vertical="center"/>
    </xf>
    <xf numFmtId="164" fontId="1" fillId="0" borderId="0" xfId="0" applyNumberFormat="1" applyFont="1" applyAlignment="1">
      <alignment horizontal="center" vertical="center"/>
    </xf>
    <xf numFmtId="0" fontId="1" fillId="0" borderId="0" xfId="0" applyFont="1" applyAlignment="1">
      <alignment horizontal="left" vertical="center" wrapText="1"/>
    </xf>
    <xf numFmtId="14" fontId="1" fillId="0" borderId="0" xfId="0" applyNumberFormat="1" applyFont="1" applyAlignment="1">
      <alignment vertical="center"/>
    </xf>
    <xf numFmtId="164" fontId="1" fillId="0" borderId="0" xfId="0" applyNumberFormat="1" applyFont="1" applyAlignment="1">
      <alignment vertical="center"/>
    </xf>
    <xf numFmtId="0" fontId="1" fillId="0" borderId="0" xfId="0" applyFont="1" applyAlignment="1">
      <alignment vertical="center" wrapText="1"/>
    </xf>
    <xf numFmtId="49" fontId="1" fillId="0" borderId="0" xfId="0" applyNumberFormat="1" applyFont="1" applyAlignment="1">
      <alignment horizontal="center" vertical="center"/>
    </xf>
    <xf numFmtId="14" fontId="1" fillId="0" borderId="0" xfId="0" applyNumberFormat="1" applyFont="1" applyAlignment="1">
      <alignment vertical="center" wrapText="1"/>
    </xf>
    <xf numFmtId="2"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9" fillId="0" borderId="1" xfId="0" applyFont="1" applyBorder="1" applyAlignment="1">
      <alignment vertical="center"/>
    </xf>
    <xf numFmtId="20" fontId="1" fillId="0" borderId="1" xfId="0" applyNumberFormat="1" applyFont="1" applyBorder="1" applyAlignment="1">
      <alignment horizontal="center" vertical="center"/>
    </xf>
    <xf numFmtId="2" fontId="1" fillId="0" borderId="1" xfId="0" applyNumberFormat="1" applyFont="1" applyBorder="1" applyAlignment="1">
      <alignment vertical="center"/>
    </xf>
    <xf numFmtId="16" fontId="1" fillId="0" borderId="1" xfId="0" applyNumberFormat="1" applyFont="1" applyBorder="1" applyAlignment="1">
      <alignment horizontal="center" vertical="center"/>
    </xf>
    <xf numFmtId="165" fontId="1" fillId="0" borderId="0" xfId="0" applyNumberFormat="1" applyFont="1" applyAlignment="1">
      <alignment horizontal="center" vertical="center"/>
    </xf>
    <xf numFmtId="2" fontId="1" fillId="0" borderId="0" xfId="0" applyNumberFormat="1" applyFont="1" applyAlignment="1">
      <alignment vertical="center"/>
    </xf>
    <xf numFmtId="1" fontId="1" fillId="0" borderId="0" xfId="0" applyNumberFormat="1" applyFont="1" applyAlignment="1">
      <alignment horizontal="center" vertical="center"/>
    </xf>
    <xf numFmtId="1" fontId="1" fillId="0" borderId="0" xfId="0" applyNumberFormat="1" applyFont="1" applyAlignment="1">
      <alignment horizontal="center" vertical="center" wrapText="1"/>
    </xf>
    <xf numFmtId="2" fontId="1" fillId="0" borderId="0" xfId="0" applyNumberFormat="1" applyFont="1" applyAlignment="1">
      <alignment horizontal="center" vertical="center"/>
    </xf>
    <xf numFmtId="2" fontId="1" fillId="0" borderId="0" xfId="0" applyNumberFormat="1" applyFont="1" applyAlignment="1">
      <alignment horizontal="center" vertical="center" wrapText="1"/>
    </xf>
    <xf numFmtId="167" fontId="1" fillId="0" borderId="0" xfId="0" applyNumberFormat="1" applyFont="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49" fontId="1" fillId="0" borderId="7" xfId="0" applyNumberFormat="1" applyFont="1" applyBorder="1" applyAlignment="1">
      <alignment horizontal="center" vertical="center" wrapText="1"/>
    </xf>
    <xf numFmtId="49" fontId="1" fillId="0" borderId="8" xfId="0" applyNumberFormat="1" applyFont="1" applyBorder="1" applyAlignment="1">
      <alignment horizontal="center" vertical="center" wrapText="1"/>
    </xf>
    <xf numFmtId="0" fontId="1" fillId="0" borderId="9" xfId="0" applyFont="1" applyBorder="1" applyAlignment="1">
      <alignment horizontal="left" vertical="center"/>
    </xf>
    <xf numFmtId="0" fontId="1" fillId="0" borderId="10" xfId="0" applyFont="1" applyBorder="1" applyAlignment="1">
      <alignment horizontal="center" vertical="center" wrapText="1"/>
    </xf>
    <xf numFmtId="0" fontId="1" fillId="0" borderId="9" xfId="0" applyFont="1" applyBorder="1" applyAlignment="1">
      <alignment horizontal="left" vertical="center" wrapText="1"/>
    </xf>
    <xf numFmtId="0" fontId="1" fillId="0" borderId="11" xfId="0" applyFont="1" applyBorder="1" applyAlignment="1">
      <alignment horizontal="left" vertical="center" wrapText="1"/>
    </xf>
    <xf numFmtId="0" fontId="1" fillId="0" borderId="10" xfId="0" applyFont="1" applyBorder="1" applyAlignment="1">
      <alignment horizontal="center" vertical="center"/>
    </xf>
    <xf numFmtId="0" fontId="1" fillId="0" borderId="9" xfId="0" applyFont="1" applyBorder="1" applyAlignment="1">
      <alignment vertical="center"/>
    </xf>
    <xf numFmtId="0" fontId="1" fillId="0" borderId="9" xfId="0" applyFont="1" applyBorder="1" applyAlignment="1">
      <alignment vertical="center" wrapText="1"/>
    </xf>
    <xf numFmtId="0" fontId="1" fillId="0" borderId="12" xfId="0" applyFont="1" applyBorder="1" applyAlignment="1">
      <alignment horizontal="left" vertical="center"/>
    </xf>
    <xf numFmtId="0" fontId="1" fillId="0" borderId="13" xfId="0" applyFont="1" applyBorder="1" applyAlignment="1">
      <alignment horizontal="center" vertical="center"/>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9" xfId="0" applyFont="1" applyBorder="1" applyAlignment="1">
      <alignment horizontal="center" vertical="center" wrapText="1"/>
    </xf>
    <xf numFmtId="0" fontId="1" fillId="0" borderId="9" xfId="0" applyFont="1" applyBorder="1" applyAlignment="1">
      <alignment horizontal="center" vertical="center"/>
    </xf>
    <xf numFmtId="0" fontId="1" fillId="0" borderId="12" xfId="0" applyFont="1" applyBorder="1" applyAlignment="1">
      <alignment horizontal="center" vertical="center"/>
    </xf>
    <xf numFmtId="0" fontId="1" fillId="0" borderId="14" xfId="0" applyFont="1" applyBorder="1" applyAlignment="1">
      <alignment horizontal="center" vertical="center"/>
    </xf>
    <xf numFmtId="164" fontId="1" fillId="0" borderId="10" xfId="0" applyNumberFormat="1" applyFont="1" applyBorder="1" applyAlignment="1">
      <alignment horizontal="center" vertical="center" wrapText="1"/>
    </xf>
    <xf numFmtId="164" fontId="1" fillId="0" borderId="10" xfId="0" applyNumberFormat="1" applyFont="1" applyBorder="1" applyAlignment="1">
      <alignment horizontal="center" vertical="center"/>
    </xf>
    <xf numFmtId="0" fontId="1" fillId="0" borderId="10" xfId="0" applyFont="1" applyBorder="1" applyAlignment="1">
      <alignment vertical="center"/>
    </xf>
    <xf numFmtId="1" fontId="1" fillId="0" borderId="10" xfId="0" applyNumberFormat="1" applyFont="1" applyBorder="1" applyAlignment="1">
      <alignment horizontal="center" vertical="center"/>
    </xf>
    <xf numFmtId="164" fontId="1" fillId="0" borderId="15" xfId="0" applyNumberFormat="1" applyFont="1" applyBorder="1" applyAlignment="1">
      <alignment horizontal="center" vertical="center"/>
    </xf>
    <xf numFmtId="165" fontId="1" fillId="0" borderId="13" xfId="0" applyNumberFormat="1" applyFont="1" applyBorder="1" applyAlignment="1">
      <alignment horizontal="center" vertical="center"/>
    </xf>
    <xf numFmtId="164" fontId="1" fillId="0" borderId="14" xfId="0" applyNumberFormat="1" applyFont="1" applyBorder="1" applyAlignment="1">
      <alignment horizontal="center" vertical="center"/>
    </xf>
    <xf numFmtId="3" fontId="1" fillId="0" borderId="9" xfId="0" applyNumberFormat="1" applyFont="1" applyBorder="1" applyAlignment="1">
      <alignment horizontal="center" vertical="center" wrapText="1"/>
    </xf>
    <xf numFmtId="0" fontId="1" fillId="0" borderId="11" xfId="0" applyFont="1" applyBorder="1" applyAlignment="1">
      <alignment horizontal="center" vertical="center" wrapText="1"/>
    </xf>
    <xf numFmtId="0" fontId="4" fillId="0" borderId="11" xfId="0" applyFont="1" applyBorder="1" applyAlignment="1">
      <alignment vertical="center" wrapText="1"/>
    </xf>
    <xf numFmtId="0" fontId="1" fillId="0" borderId="9" xfId="0" quotePrefix="1" applyFont="1" applyBorder="1" applyAlignment="1">
      <alignment horizontal="center" vertical="center" wrapText="1"/>
    </xf>
    <xf numFmtId="0" fontId="1" fillId="0" borderId="15" xfId="0" applyFont="1" applyBorder="1" applyAlignment="1">
      <alignment horizontal="center" vertical="center" wrapText="1"/>
    </xf>
    <xf numFmtId="0" fontId="18" fillId="0" borderId="9" xfId="0" applyFont="1" applyBorder="1" applyAlignment="1">
      <alignment horizontal="center" vertical="center" wrapText="1"/>
    </xf>
    <xf numFmtId="17" fontId="1" fillId="0" borderId="9" xfId="0" applyNumberFormat="1" applyFont="1" applyBorder="1" applyAlignment="1">
      <alignment horizontal="center" vertical="center" wrapText="1"/>
    </xf>
    <xf numFmtId="0" fontId="1" fillId="0" borderId="10" xfId="0" applyFont="1" applyBorder="1" applyAlignment="1">
      <alignment vertical="center" wrapText="1"/>
    </xf>
    <xf numFmtId="3" fontId="1" fillId="0" borderId="9" xfId="0" quotePrefix="1" applyNumberFormat="1" applyFont="1" applyBorder="1" applyAlignment="1">
      <alignment horizontal="center" vertical="center" wrapText="1"/>
    </xf>
    <xf numFmtId="0" fontId="1" fillId="0" borderId="12" xfId="0" applyFont="1" applyBorder="1" applyAlignment="1">
      <alignment horizontal="center" vertical="center" wrapText="1"/>
    </xf>
    <xf numFmtId="0" fontId="1" fillId="0" borderId="11" xfId="0" applyFont="1" applyBorder="1" applyAlignment="1">
      <alignment vertical="center"/>
    </xf>
    <xf numFmtId="164" fontId="1" fillId="0" borderId="13" xfId="0" applyNumberFormat="1" applyFont="1" applyBorder="1" applyAlignment="1">
      <alignment horizontal="center" vertical="center"/>
    </xf>
    <xf numFmtId="0" fontId="2" fillId="0" borderId="6" xfId="0" applyFont="1" applyBorder="1" applyAlignment="1">
      <alignment horizontal="center" vertical="center"/>
    </xf>
    <xf numFmtId="0" fontId="1" fillId="0" borderId="7" xfId="0" applyFont="1" applyBorder="1" applyAlignment="1">
      <alignment horizontal="center" vertical="center" wrapText="1"/>
    </xf>
    <xf numFmtId="0" fontId="1" fillId="0" borderId="7" xfId="0" applyFont="1" applyBorder="1" applyAlignment="1">
      <alignment vertical="center"/>
    </xf>
    <xf numFmtId="0" fontId="4" fillId="0" borderId="10" xfId="0" applyFont="1" applyBorder="1" applyAlignment="1">
      <alignment horizontal="center" vertical="center"/>
    </xf>
    <xf numFmtId="0" fontId="9" fillId="0" borderId="13" xfId="0" applyFont="1" applyBorder="1" applyAlignment="1">
      <alignment horizontal="center" vertical="center"/>
    </xf>
    <xf numFmtId="0" fontId="9" fillId="0" borderId="9" xfId="0" applyFont="1" applyBorder="1" applyAlignment="1">
      <alignment horizontal="center" vertical="center" wrapText="1"/>
    </xf>
    <xf numFmtId="49" fontId="1" fillId="0" borderId="10" xfId="0" applyNumberFormat="1" applyFont="1" applyBorder="1" applyAlignment="1">
      <alignment horizontal="center" vertical="center" wrapText="1"/>
    </xf>
    <xf numFmtId="0" fontId="9" fillId="0" borderId="9" xfId="0" applyFont="1" applyBorder="1" applyAlignment="1">
      <alignment horizontal="center" vertical="center"/>
    </xf>
    <xf numFmtId="49" fontId="1" fillId="0" borderId="10" xfId="0" applyNumberFormat="1" applyFont="1" applyBorder="1" applyAlignment="1">
      <alignment horizontal="center" vertical="center"/>
    </xf>
    <xf numFmtId="0" fontId="9" fillId="0" borderId="10" xfId="0" applyFont="1" applyBorder="1" applyAlignment="1">
      <alignment horizontal="center" vertical="center"/>
    </xf>
    <xf numFmtId="49" fontId="1" fillId="0" borderId="9" xfId="0" applyNumberFormat="1" applyFont="1" applyBorder="1" applyAlignment="1">
      <alignment horizontal="center" vertical="center"/>
    </xf>
    <xf numFmtId="0" fontId="9" fillId="0" borderId="12" xfId="0" applyFont="1" applyBorder="1" applyAlignment="1">
      <alignment horizontal="center" vertical="center"/>
    </xf>
    <xf numFmtId="0" fontId="9" fillId="0" borderId="7" xfId="0" applyFont="1" applyBorder="1" applyAlignment="1">
      <alignment horizontal="left" vertical="center"/>
    </xf>
    <xf numFmtId="0" fontId="9" fillId="0" borderId="7" xfId="0" applyFont="1" applyBorder="1" applyAlignment="1">
      <alignment horizontal="left" vertical="center" wrapText="1"/>
    </xf>
    <xf numFmtId="0" fontId="1" fillId="0" borderId="7" xfId="0" applyFont="1" applyBorder="1" applyAlignment="1">
      <alignment horizontal="left" vertical="center"/>
    </xf>
    <xf numFmtId="0" fontId="1" fillId="0" borderId="7" xfId="0" applyFont="1" applyBorder="1" applyAlignment="1">
      <alignment horizontal="left" vertical="center" wrapText="1"/>
    </xf>
    <xf numFmtId="0" fontId="9" fillId="0" borderId="7" xfId="0" applyFont="1" applyBorder="1" applyAlignment="1">
      <alignment vertical="center" wrapText="1"/>
    </xf>
    <xf numFmtId="0" fontId="1" fillId="0" borderId="7" xfId="0" applyFont="1" applyBorder="1" applyAlignment="1">
      <alignment vertical="center" wrapText="1"/>
    </xf>
    <xf numFmtId="0" fontId="9" fillId="0" borderId="8" xfId="0" applyFont="1" applyBorder="1" applyAlignment="1">
      <alignment horizontal="left" vertical="center" wrapText="1"/>
    </xf>
    <xf numFmtId="164" fontId="2" fillId="0" borderId="0" xfId="0" applyNumberFormat="1" applyFont="1" applyAlignment="1">
      <alignment horizontal="left" vertical="center"/>
    </xf>
    <xf numFmtId="0" fontId="1" fillId="2" borderId="0" xfId="0" applyFont="1" applyFill="1" applyAlignment="1">
      <alignment vertical="center"/>
    </xf>
    <xf numFmtId="0" fontId="1" fillId="0" borderId="20" xfId="0" applyFont="1" applyBorder="1" applyAlignment="1">
      <alignment horizontal="center" vertical="center" wrapText="1"/>
    </xf>
    <xf numFmtId="0" fontId="1" fillId="0" borderId="17" xfId="0" applyFont="1" applyBorder="1" applyAlignment="1">
      <alignment vertical="center"/>
    </xf>
    <xf numFmtId="0" fontId="1" fillId="0" borderId="18" xfId="0" applyFont="1" applyBorder="1" applyAlignment="1">
      <alignment vertical="center"/>
    </xf>
    <xf numFmtId="0" fontId="2" fillId="0" borderId="18" xfId="0" applyFont="1" applyBorder="1" applyAlignment="1">
      <alignment vertical="center"/>
    </xf>
    <xf numFmtId="0" fontId="1" fillId="0" borderId="19" xfId="0" applyFont="1" applyBorder="1" applyAlignment="1">
      <alignment vertical="center"/>
    </xf>
    <xf numFmtId="0" fontId="1" fillId="0" borderId="22" xfId="0" applyFont="1" applyBorder="1" applyAlignment="1">
      <alignment horizontal="center" vertical="center"/>
    </xf>
    <xf numFmtId="49" fontId="1" fillId="0" borderId="22" xfId="0" applyNumberFormat="1" applyFont="1" applyBorder="1" applyAlignment="1">
      <alignment horizontal="center" vertical="center" wrapText="1"/>
    </xf>
    <xf numFmtId="0" fontId="1" fillId="0" borderId="23" xfId="0" applyFont="1" applyBorder="1" applyAlignment="1">
      <alignment horizontal="left" vertical="center"/>
    </xf>
    <xf numFmtId="0" fontId="1" fillId="0" borderId="2" xfId="0" applyFont="1" applyBorder="1" applyAlignment="1">
      <alignment horizontal="center" vertical="center"/>
    </xf>
    <xf numFmtId="0" fontId="1" fillId="0" borderId="2"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3" xfId="0" applyFont="1" applyBorder="1" applyAlignment="1">
      <alignment horizontal="center" vertical="center" wrapText="1"/>
    </xf>
    <xf numFmtId="165" fontId="1" fillId="0" borderId="2" xfId="0" applyNumberFormat="1" applyFont="1" applyBorder="1" applyAlignment="1">
      <alignment horizontal="center" vertical="center"/>
    </xf>
    <xf numFmtId="2" fontId="1" fillId="0" borderId="2" xfId="0" applyNumberFormat="1" applyFont="1" applyBorder="1" applyAlignment="1">
      <alignment horizontal="center" vertical="center" wrapText="1"/>
    </xf>
    <xf numFmtId="164" fontId="1" fillId="0" borderId="24" xfId="0" applyNumberFormat="1" applyFont="1" applyBorder="1" applyAlignment="1">
      <alignment horizontal="center" vertical="center" wrapText="1"/>
    </xf>
    <xf numFmtId="3" fontId="1" fillId="0" borderId="23" xfId="0" applyNumberFormat="1" applyFont="1" applyBorder="1" applyAlignment="1">
      <alignment horizontal="center" vertical="center" wrapText="1"/>
    </xf>
    <xf numFmtId="0" fontId="1" fillId="0" borderId="22"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3" xfId="0" applyFont="1" applyBorder="1" applyAlignment="1">
      <alignment horizontal="center" vertical="center" wrapText="1"/>
    </xf>
    <xf numFmtId="49" fontId="1" fillId="0" borderId="24" xfId="0" applyNumberFormat="1" applyFont="1" applyBorder="1" applyAlignment="1">
      <alignment horizontal="center" vertical="center" wrapText="1"/>
    </xf>
    <xf numFmtId="0" fontId="9" fillId="0" borderId="22" xfId="0" applyFont="1" applyBorder="1" applyAlignment="1">
      <alignment horizontal="left" vertical="center"/>
    </xf>
    <xf numFmtId="0" fontId="2" fillId="0" borderId="21" xfId="0" applyFont="1" applyBorder="1" applyAlignment="1">
      <alignment horizontal="center" vertical="center" wrapText="1"/>
    </xf>
    <xf numFmtId="49" fontId="2" fillId="0" borderId="21" xfId="0" applyNumberFormat="1" applyFont="1" applyBorder="1" applyAlignment="1">
      <alignment horizontal="center" vertical="center" wrapText="1"/>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26"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5" xfId="0" applyFont="1" applyBorder="1" applyAlignment="1">
      <alignment horizontal="center" vertical="center" wrapText="1"/>
    </xf>
    <xf numFmtId="2" fontId="2" fillId="0" borderId="26" xfId="0" applyNumberFormat="1" applyFont="1" applyBorder="1" applyAlignment="1">
      <alignment horizontal="center" vertical="center" wrapText="1"/>
    </xf>
    <xf numFmtId="164" fontId="2" fillId="0" borderId="27" xfId="0" applyNumberFormat="1" applyFont="1" applyBorder="1" applyAlignment="1">
      <alignment horizontal="center" vertical="center" wrapText="1"/>
    </xf>
    <xf numFmtId="0" fontId="11" fillId="0" borderId="26" xfId="0" applyFont="1" applyBorder="1" applyAlignment="1">
      <alignment horizontal="center" vertical="center" wrapText="1"/>
    </xf>
    <xf numFmtId="0" fontId="2" fillId="0" borderId="5" xfId="0" applyFont="1" applyBorder="1" applyAlignment="1">
      <alignment horizontal="center" vertical="center" wrapText="1"/>
    </xf>
    <xf numFmtId="0" fontId="11" fillId="0" borderId="25" xfId="0" applyFont="1" applyBorder="1" applyAlignment="1">
      <alignment horizontal="center" vertical="center" wrapText="1"/>
    </xf>
    <xf numFmtId="49" fontId="2" fillId="0" borderId="27" xfId="0" applyNumberFormat="1" applyFont="1" applyBorder="1" applyAlignment="1">
      <alignment horizontal="center" vertical="center" wrapText="1"/>
    </xf>
    <xf numFmtId="0" fontId="11" fillId="0" borderId="21" xfId="0" applyFont="1" applyBorder="1" applyAlignment="1">
      <alignment horizontal="center" vertical="center"/>
    </xf>
    <xf numFmtId="0" fontId="1" fillId="0" borderId="28" xfId="0" applyFont="1" applyBorder="1" applyAlignment="1">
      <alignment horizontal="center" vertical="center"/>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3" xfId="0" applyFont="1" applyBorder="1" applyAlignment="1">
      <alignment horizontal="center" vertical="center"/>
    </xf>
    <xf numFmtId="0" fontId="1" fillId="0" borderId="29" xfId="0" applyFont="1" applyBorder="1" applyAlignment="1">
      <alignment horizontal="center" vertical="center"/>
    </xf>
    <xf numFmtId="2" fontId="1" fillId="0" borderId="10" xfId="0" applyNumberFormat="1" applyFont="1" applyBorder="1" applyAlignment="1">
      <alignment horizontal="center" vertical="center"/>
    </xf>
    <xf numFmtId="1" fontId="1" fillId="0" borderId="1" xfId="0" applyNumberFormat="1" applyFont="1" applyBorder="1" applyAlignment="1">
      <alignment horizontal="center" vertical="center" wrapText="1"/>
    </xf>
    <xf numFmtId="14" fontId="1" fillId="0" borderId="0" xfId="0" applyNumberFormat="1" applyFont="1" applyAlignment="1">
      <alignment horizontal="left" vertical="center" wrapText="1"/>
    </xf>
    <xf numFmtId="166" fontId="3" fillId="0" borderId="0" xfId="0" applyNumberFormat="1" applyFont="1" applyAlignment="1">
      <alignment horizontal="center"/>
    </xf>
    <xf numFmtId="166" fontId="2" fillId="0" borderId="0" xfId="0" applyNumberFormat="1" applyFont="1" applyAlignment="1">
      <alignment horizontal="center"/>
    </xf>
    <xf numFmtId="166" fontId="2" fillId="0" borderId="0" xfId="0" applyNumberFormat="1" applyFont="1" applyAlignment="1">
      <alignment horizontal="left"/>
    </xf>
    <xf numFmtId="0" fontId="1" fillId="0" borderId="16" xfId="0" applyFont="1" applyBorder="1" applyAlignment="1">
      <alignment horizontal="center" vertical="center" wrapText="1"/>
    </xf>
    <xf numFmtId="0" fontId="16" fillId="0" borderId="0" xfId="0" applyFont="1" applyAlignment="1">
      <alignment horizontal="center" vertical="center"/>
    </xf>
    <xf numFmtId="0" fontId="1" fillId="0" borderId="30" xfId="0" applyFont="1" applyBorder="1" applyAlignment="1">
      <alignment horizontal="center" vertical="center"/>
    </xf>
    <xf numFmtId="0" fontId="2" fillId="0" borderId="0" xfId="0" applyFont="1" applyAlignment="1">
      <alignment horizontal="right" vertical="center"/>
    </xf>
    <xf numFmtId="0" fontId="2" fillId="0" borderId="17" xfId="0" applyFont="1" applyBorder="1" applyAlignment="1">
      <alignment horizontal="center" vertical="center"/>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19" fillId="0" borderId="0" xfId="0" applyFont="1" applyAlignment="1">
      <alignment vertical="center"/>
    </xf>
    <xf numFmtId="0" fontId="1" fillId="2" borderId="0" xfId="0" applyFont="1" applyFill="1"/>
    <xf numFmtId="0" fontId="1" fillId="3" borderId="0" xfId="0" applyFont="1" applyFill="1"/>
    <xf numFmtId="164" fontId="19" fillId="0" borderId="0" xfId="0" applyNumberFormat="1" applyFont="1" applyAlignment="1">
      <alignment horizontal="center" vertical="center"/>
    </xf>
    <xf numFmtId="2" fontId="19" fillId="0" borderId="0" xfId="0" applyNumberFormat="1" applyFont="1" applyAlignment="1">
      <alignment horizontal="left" vertical="center"/>
    </xf>
  </cellXfs>
  <cellStyles count="4">
    <cellStyle name="Comma 2" xfId="1" xr:uid="{00000000-0005-0000-0000-000000000000}"/>
    <cellStyle name="Hyperlink 2" xfId="2" xr:uid="{00000000-0005-0000-0000-000002000000}"/>
    <cellStyle name="Normal" xfId="0" builtinId="0"/>
    <cellStyle name="Normal 2" xfId="3" xr:uid="{00000000-0005-0000-0000-000004000000}"/>
  </cellStyles>
  <dxfs count="5">
    <dxf>
      <fill>
        <patternFill>
          <bgColor rgb="FFFF0000"/>
        </patternFill>
      </fill>
    </dxf>
    <dxf>
      <fill>
        <patternFill>
          <bgColor theme="9"/>
        </patternFill>
      </fill>
    </dxf>
    <dxf>
      <fill>
        <patternFill>
          <bgColor rgb="FFFFC000"/>
        </patternFill>
      </fill>
    </dxf>
    <dxf>
      <fill>
        <patternFill>
          <bgColor rgb="FFFF0000"/>
        </patternFill>
      </fill>
    </dxf>
    <dxf>
      <fill>
        <patternFill>
          <bgColor theme="9" tint="-0.249946592608417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eetMetadata" Target="metadata.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21" Type="http://schemas.openxmlformats.org/officeDocument/2006/relationships/customXml" Target="../customXml/item5.xml"/><Relationship Id="rId34" Type="http://schemas.openxmlformats.org/officeDocument/2006/relationships/customXml" Target="../customXml/item18.xml"/><Relationship Id="rId42" Type="http://schemas.openxmlformats.org/officeDocument/2006/relationships/customXml" Target="../customXml/item26.xml"/><Relationship Id="rId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29" Type="http://schemas.openxmlformats.org/officeDocument/2006/relationships/customXml" Target="../customXml/item13.xml"/><Relationship Id="rId41" Type="http://schemas.openxmlformats.org/officeDocument/2006/relationships/customXml" Target="../customXml/item25.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tyles" Target="styles.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40" Type="http://schemas.openxmlformats.org/officeDocument/2006/relationships/customXml" Target="../customXml/item24.xml"/><Relationship Id="rId5" Type="http://schemas.openxmlformats.org/officeDocument/2006/relationships/externalLink" Target="externalLinks/externalLink3.xml"/><Relationship Id="rId15" Type="http://schemas.microsoft.com/office/2017/10/relationships/person" Target="persons/person.xml"/><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openxmlformats.org/officeDocument/2006/relationships/connections" Target="connections.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externalLink" Target="externalLinks/externalLink2.xml"/><Relationship Id="rId9" Type="http://schemas.openxmlformats.org/officeDocument/2006/relationships/theme" Target="theme/theme1.xml"/><Relationship Id="rId14" Type="http://schemas.openxmlformats.org/officeDocument/2006/relationships/powerPivotData" Target="model/item.data"/><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 Id="rId43" Type="http://schemas.openxmlformats.org/officeDocument/2006/relationships/customXml" Target="../customXml/item27.xml"/><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12" Type="http://schemas.openxmlformats.org/officeDocument/2006/relationships/sharedStrings" Target="sharedString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Cumulative reform</a:t>
            </a:r>
            <a:r>
              <a:rPr lang="en-US" b="1" baseline="0"/>
              <a:t> related protests - 1 Oct 1831 to 31 Dec 1831</a:t>
            </a:r>
            <a:r>
              <a:rPr lang="en-US" b="1"/>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866609402470881E-2"/>
          <c:y val="0.11504341999548619"/>
          <c:w val="0.92231424354164238"/>
          <c:h val="0.689064500130395"/>
        </c:manualLayout>
      </c:layout>
      <c:scatterChart>
        <c:scatterStyle val="lineMarker"/>
        <c:varyColors val="0"/>
        <c:ser>
          <c:idx val="1"/>
          <c:order val="1"/>
          <c:tx>
            <c:strRef>
              <c:f>'Linked data and graphs'!$S$3</c:f>
              <c:strCache>
                <c:ptCount val="1"/>
                <c:pt idx="0">
                  <c:v>Cumulative</c:v>
                </c:pt>
              </c:strCache>
            </c:strRef>
          </c:tx>
          <c:spPr>
            <a:ln w="28575" cap="rnd">
              <a:solidFill>
                <a:schemeClr val="accent2"/>
              </a:solidFill>
              <a:round/>
            </a:ln>
            <a:effectLst/>
          </c:spPr>
          <c:marker>
            <c:symbol val="none"/>
          </c:marker>
          <c:xVal>
            <c:numRef>
              <c:f>'Linked data and graphs'!$Q$4:$Q$95</c:f>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xVal>
          <c:yVal>
            <c:numRef>
              <c:f>'Linked data and graphs'!$S$4:$S$95</c:f>
              <c:numCache>
                <c:formatCode>0</c:formatCode>
                <c:ptCount val="92"/>
                <c:pt idx="0">
                  <c:v>7</c:v>
                </c:pt>
                <c:pt idx="1">
                  <c:v>8</c:v>
                </c:pt>
                <c:pt idx="2">
                  <c:v>20</c:v>
                </c:pt>
                <c:pt idx="3">
                  <c:v>20</c:v>
                </c:pt>
                <c:pt idx="4">
                  <c:v>23</c:v>
                </c:pt>
                <c:pt idx="5">
                  <c:v>25</c:v>
                </c:pt>
                <c:pt idx="6">
                  <c:v>27</c:v>
                </c:pt>
                <c:pt idx="7">
                  <c:v>38</c:v>
                </c:pt>
                <c:pt idx="8">
                  <c:v>43</c:v>
                </c:pt>
                <c:pt idx="9">
                  <c:v>87</c:v>
                </c:pt>
                <c:pt idx="10">
                  <c:v>129</c:v>
                </c:pt>
                <c:pt idx="11">
                  <c:v>172</c:v>
                </c:pt>
                <c:pt idx="12">
                  <c:v>202</c:v>
                </c:pt>
                <c:pt idx="13">
                  <c:v>238</c:v>
                </c:pt>
                <c:pt idx="14">
                  <c:v>257</c:v>
                </c:pt>
                <c:pt idx="15">
                  <c:v>258</c:v>
                </c:pt>
                <c:pt idx="16">
                  <c:v>296</c:v>
                </c:pt>
                <c:pt idx="17">
                  <c:v>310</c:v>
                </c:pt>
                <c:pt idx="18">
                  <c:v>333</c:v>
                </c:pt>
                <c:pt idx="19">
                  <c:v>340</c:v>
                </c:pt>
                <c:pt idx="20">
                  <c:v>347</c:v>
                </c:pt>
                <c:pt idx="21">
                  <c:v>354</c:v>
                </c:pt>
                <c:pt idx="22">
                  <c:v>354</c:v>
                </c:pt>
                <c:pt idx="23">
                  <c:v>360</c:v>
                </c:pt>
                <c:pt idx="24">
                  <c:v>366</c:v>
                </c:pt>
                <c:pt idx="25">
                  <c:v>372</c:v>
                </c:pt>
                <c:pt idx="26">
                  <c:v>378</c:v>
                </c:pt>
                <c:pt idx="27">
                  <c:v>381</c:v>
                </c:pt>
                <c:pt idx="28">
                  <c:v>385</c:v>
                </c:pt>
                <c:pt idx="29">
                  <c:v>389</c:v>
                </c:pt>
                <c:pt idx="30">
                  <c:v>401</c:v>
                </c:pt>
                <c:pt idx="31">
                  <c:v>407</c:v>
                </c:pt>
                <c:pt idx="32">
                  <c:v>409</c:v>
                </c:pt>
                <c:pt idx="33">
                  <c:v>414</c:v>
                </c:pt>
                <c:pt idx="34">
                  <c:v>417</c:v>
                </c:pt>
                <c:pt idx="35">
                  <c:v>433</c:v>
                </c:pt>
                <c:pt idx="36">
                  <c:v>434</c:v>
                </c:pt>
                <c:pt idx="37">
                  <c:v>448</c:v>
                </c:pt>
                <c:pt idx="38">
                  <c:v>452</c:v>
                </c:pt>
                <c:pt idx="39">
                  <c:v>452</c:v>
                </c:pt>
                <c:pt idx="40">
                  <c:v>456</c:v>
                </c:pt>
                <c:pt idx="41">
                  <c:v>457</c:v>
                </c:pt>
                <c:pt idx="42">
                  <c:v>457</c:v>
                </c:pt>
                <c:pt idx="43">
                  <c:v>458</c:v>
                </c:pt>
                <c:pt idx="44">
                  <c:v>461</c:v>
                </c:pt>
                <c:pt idx="45">
                  <c:v>466</c:v>
                </c:pt>
                <c:pt idx="46">
                  <c:v>468</c:v>
                </c:pt>
                <c:pt idx="47">
                  <c:v>469</c:v>
                </c:pt>
                <c:pt idx="48">
                  <c:v>472</c:v>
                </c:pt>
                <c:pt idx="49">
                  <c:v>474</c:v>
                </c:pt>
                <c:pt idx="50">
                  <c:v>474</c:v>
                </c:pt>
                <c:pt idx="51">
                  <c:v>476</c:v>
                </c:pt>
                <c:pt idx="52">
                  <c:v>479</c:v>
                </c:pt>
                <c:pt idx="53">
                  <c:v>481</c:v>
                </c:pt>
                <c:pt idx="54">
                  <c:v>481</c:v>
                </c:pt>
                <c:pt idx="55">
                  <c:v>481</c:v>
                </c:pt>
                <c:pt idx="56">
                  <c:v>481</c:v>
                </c:pt>
                <c:pt idx="57">
                  <c:v>481</c:v>
                </c:pt>
                <c:pt idx="58">
                  <c:v>483</c:v>
                </c:pt>
                <c:pt idx="59">
                  <c:v>483</c:v>
                </c:pt>
                <c:pt idx="60">
                  <c:v>484</c:v>
                </c:pt>
                <c:pt idx="61">
                  <c:v>485</c:v>
                </c:pt>
                <c:pt idx="62">
                  <c:v>485</c:v>
                </c:pt>
                <c:pt idx="63">
                  <c:v>486</c:v>
                </c:pt>
                <c:pt idx="64">
                  <c:v>486</c:v>
                </c:pt>
                <c:pt idx="65">
                  <c:v>486</c:v>
                </c:pt>
                <c:pt idx="66">
                  <c:v>487</c:v>
                </c:pt>
                <c:pt idx="67">
                  <c:v>489</c:v>
                </c:pt>
                <c:pt idx="68">
                  <c:v>489</c:v>
                </c:pt>
                <c:pt idx="69">
                  <c:v>489</c:v>
                </c:pt>
                <c:pt idx="70">
                  <c:v>490</c:v>
                </c:pt>
                <c:pt idx="71">
                  <c:v>490</c:v>
                </c:pt>
                <c:pt idx="72">
                  <c:v>490</c:v>
                </c:pt>
                <c:pt idx="73">
                  <c:v>490</c:v>
                </c:pt>
                <c:pt idx="74">
                  <c:v>490</c:v>
                </c:pt>
                <c:pt idx="75">
                  <c:v>491</c:v>
                </c:pt>
                <c:pt idx="76">
                  <c:v>491</c:v>
                </c:pt>
                <c:pt idx="77">
                  <c:v>491</c:v>
                </c:pt>
                <c:pt idx="78">
                  <c:v>491</c:v>
                </c:pt>
                <c:pt idx="79">
                  <c:v>493</c:v>
                </c:pt>
                <c:pt idx="80">
                  <c:v>493</c:v>
                </c:pt>
                <c:pt idx="81">
                  <c:v>493</c:v>
                </c:pt>
                <c:pt idx="82">
                  <c:v>493</c:v>
                </c:pt>
                <c:pt idx="83">
                  <c:v>493</c:v>
                </c:pt>
                <c:pt idx="84">
                  <c:v>493</c:v>
                </c:pt>
                <c:pt idx="85">
                  <c:v>494</c:v>
                </c:pt>
                <c:pt idx="86">
                  <c:v>496</c:v>
                </c:pt>
                <c:pt idx="87">
                  <c:v>496</c:v>
                </c:pt>
                <c:pt idx="88">
                  <c:v>497</c:v>
                </c:pt>
                <c:pt idx="89">
                  <c:v>497</c:v>
                </c:pt>
                <c:pt idx="90">
                  <c:v>497</c:v>
                </c:pt>
                <c:pt idx="91">
                  <c:v>497</c:v>
                </c:pt>
              </c:numCache>
            </c:numRef>
          </c:yVal>
          <c:smooth val="0"/>
          <c:extLst>
            <c:ext xmlns:c16="http://schemas.microsoft.com/office/drawing/2014/chart" uri="{C3380CC4-5D6E-409C-BE32-E72D297353CC}">
              <c16:uniqueId val="{00000005-DFCC-4730-BCF5-3261DEA73CB7}"/>
            </c:ext>
          </c:extLst>
        </c:ser>
        <c:dLbls>
          <c:showLegendKey val="0"/>
          <c:showVal val="0"/>
          <c:showCatName val="0"/>
          <c:showSerName val="0"/>
          <c:showPercent val="0"/>
          <c:showBubbleSize val="0"/>
        </c:dLbls>
        <c:axId val="1775443664"/>
        <c:axId val="1775420784"/>
        <c:extLst>
          <c:ext xmlns:c15="http://schemas.microsoft.com/office/drawing/2012/chart" uri="{02D57815-91ED-43cb-92C2-25804820EDAC}">
            <c15:filteredScatterSeries>
              <c15:ser>
                <c:idx val="0"/>
                <c:order val="0"/>
                <c:tx>
                  <c:strRef>
                    <c:extLst>
                      <c:ext uri="{02D57815-91ED-43cb-92C2-25804820EDAC}">
                        <c15:formulaRef>
                          <c15:sqref>'Linked data and graphs'!$R$3</c15:sqref>
                        </c15:formulaRef>
                      </c:ext>
                    </c:extLst>
                    <c:strCache>
                      <c:ptCount val="1"/>
                      <c:pt idx="0">
                        <c:v>Events per day</c:v>
                      </c:pt>
                    </c:strCache>
                  </c:strRef>
                </c:tx>
                <c:spPr>
                  <a:ln w="28575" cap="rnd">
                    <a:solidFill>
                      <a:schemeClr val="accent1"/>
                    </a:solidFill>
                    <a:round/>
                  </a:ln>
                  <a:effectLst/>
                </c:spPr>
                <c:marker>
                  <c:symbol val="none"/>
                </c:marker>
                <c:xVal>
                  <c:numRef>
                    <c:extLst>
                      <c:ext uri="{02D57815-91ED-43cb-92C2-25804820EDAC}">
                        <c15:formulaRef>
                          <c15:sqref>'Linked data and graphs'!$Q$4:$Q$95</c15:sqref>
                        </c15:formulaRef>
                      </c:ext>
                    </c:extLst>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xVal>
                <c:yVal>
                  <c:numRef>
                    <c:extLst>
                      <c:ext uri="{02D57815-91ED-43cb-92C2-25804820EDAC}">
                        <c15:formulaRef>
                          <c15:sqref>'Linked data and graphs'!$R$4:$R$95</c15:sqref>
                        </c15:formulaRef>
                      </c:ext>
                    </c:extLst>
                    <c:numCache>
                      <c:formatCode>0</c:formatCode>
                      <c:ptCount val="92"/>
                      <c:pt idx="0">
                        <c:v>7</c:v>
                      </c:pt>
                      <c:pt idx="1">
                        <c:v>1</c:v>
                      </c:pt>
                      <c:pt idx="2">
                        <c:v>12</c:v>
                      </c:pt>
                      <c:pt idx="3">
                        <c:v>0</c:v>
                      </c:pt>
                      <c:pt idx="4">
                        <c:v>3</c:v>
                      </c:pt>
                      <c:pt idx="5">
                        <c:v>2</c:v>
                      </c:pt>
                      <c:pt idx="6">
                        <c:v>2</c:v>
                      </c:pt>
                      <c:pt idx="7">
                        <c:v>11</c:v>
                      </c:pt>
                      <c:pt idx="8">
                        <c:v>5</c:v>
                      </c:pt>
                      <c:pt idx="9">
                        <c:v>44</c:v>
                      </c:pt>
                      <c:pt idx="10">
                        <c:v>42</c:v>
                      </c:pt>
                      <c:pt idx="11">
                        <c:v>43</c:v>
                      </c:pt>
                      <c:pt idx="12">
                        <c:v>30</c:v>
                      </c:pt>
                      <c:pt idx="13">
                        <c:v>36</c:v>
                      </c:pt>
                      <c:pt idx="14">
                        <c:v>19</c:v>
                      </c:pt>
                      <c:pt idx="15">
                        <c:v>1</c:v>
                      </c:pt>
                      <c:pt idx="16">
                        <c:v>38</c:v>
                      </c:pt>
                      <c:pt idx="17">
                        <c:v>14</c:v>
                      </c:pt>
                      <c:pt idx="18">
                        <c:v>23</c:v>
                      </c:pt>
                      <c:pt idx="19">
                        <c:v>7</c:v>
                      </c:pt>
                      <c:pt idx="20">
                        <c:v>7</c:v>
                      </c:pt>
                      <c:pt idx="21">
                        <c:v>7</c:v>
                      </c:pt>
                      <c:pt idx="22">
                        <c:v>0</c:v>
                      </c:pt>
                      <c:pt idx="23">
                        <c:v>6</c:v>
                      </c:pt>
                      <c:pt idx="24">
                        <c:v>6</c:v>
                      </c:pt>
                      <c:pt idx="25">
                        <c:v>6</c:v>
                      </c:pt>
                      <c:pt idx="26">
                        <c:v>6</c:v>
                      </c:pt>
                      <c:pt idx="27">
                        <c:v>3</c:v>
                      </c:pt>
                      <c:pt idx="28">
                        <c:v>4</c:v>
                      </c:pt>
                      <c:pt idx="29">
                        <c:v>4</c:v>
                      </c:pt>
                      <c:pt idx="30">
                        <c:v>12</c:v>
                      </c:pt>
                      <c:pt idx="31">
                        <c:v>6</c:v>
                      </c:pt>
                      <c:pt idx="32">
                        <c:v>2</c:v>
                      </c:pt>
                      <c:pt idx="33">
                        <c:v>5</c:v>
                      </c:pt>
                      <c:pt idx="34">
                        <c:v>3</c:v>
                      </c:pt>
                      <c:pt idx="35">
                        <c:v>16</c:v>
                      </c:pt>
                      <c:pt idx="36">
                        <c:v>1</c:v>
                      </c:pt>
                      <c:pt idx="37">
                        <c:v>14</c:v>
                      </c:pt>
                      <c:pt idx="38">
                        <c:v>4</c:v>
                      </c:pt>
                      <c:pt idx="39">
                        <c:v>0</c:v>
                      </c:pt>
                      <c:pt idx="40">
                        <c:v>4</c:v>
                      </c:pt>
                      <c:pt idx="41">
                        <c:v>1</c:v>
                      </c:pt>
                      <c:pt idx="42">
                        <c:v>0</c:v>
                      </c:pt>
                      <c:pt idx="43">
                        <c:v>1</c:v>
                      </c:pt>
                      <c:pt idx="44">
                        <c:v>3</c:v>
                      </c:pt>
                      <c:pt idx="45">
                        <c:v>5</c:v>
                      </c:pt>
                      <c:pt idx="46">
                        <c:v>2</c:v>
                      </c:pt>
                      <c:pt idx="47">
                        <c:v>1</c:v>
                      </c:pt>
                      <c:pt idx="48">
                        <c:v>3</c:v>
                      </c:pt>
                      <c:pt idx="49">
                        <c:v>2</c:v>
                      </c:pt>
                      <c:pt idx="50">
                        <c:v>0</c:v>
                      </c:pt>
                      <c:pt idx="51">
                        <c:v>2</c:v>
                      </c:pt>
                      <c:pt idx="52">
                        <c:v>3</c:v>
                      </c:pt>
                      <c:pt idx="53">
                        <c:v>2</c:v>
                      </c:pt>
                      <c:pt idx="54">
                        <c:v>0</c:v>
                      </c:pt>
                      <c:pt idx="55">
                        <c:v>0</c:v>
                      </c:pt>
                      <c:pt idx="56">
                        <c:v>0</c:v>
                      </c:pt>
                      <c:pt idx="57">
                        <c:v>0</c:v>
                      </c:pt>
                      <c:pt idx="58">
                        <c:v>2</c:v>
                      </c:pt>
                      <c:pt idx="59">
                        <c:v>0</c:v>
                      </c:pt>
                      <c:pt idx="60">
                        <c:v>1</c:v>
                      </c:pt>
                      <c:pt idx="61">
                        <c:v>1</c:v>
                      </c:pt>
                      <c:pt idx="62">
                        <c:v>0</c:v>
                      </c:pt>
                      <c:pt idx="63">
                        <c:v>1</c:v>
                      </c:pt>
                      <c:pt idx="64">
                        <c:v>0</c:v>
                      </c:pt>
                      <c:pt idx="65">
                        <c:v>0</c:v>
                      </c:pt>
                      <c:pt idx="66">
                        <c:v>1</c:v>
                      </c:pt>
                      <c:pt idx="67">
                        <c:v>2</c:v>
                      </c:pt>
                      <c:pt idx="68">
                        <c:v>0</c:v>
                      </c:pt>
                      <c:pt idx="69">
                        <c:v>0</c:v>
                      </c:pt>
                      <c:pt idx="70">
                        <c:v>1</c:v>
                      </c:pt>
                      <c:pt idx="71">
                        <c:v>0</c:v>
                      </c:pt>
                      <c:pt idx="72">
                        <c:v>0</c:v>
                      </c:pt>
                      <c:pt idx="73">
                        <c:v>0</c:v>
                      </c:pt>
                      <c:pt idx="74">
                        <c:v>0</c:v>
                      </c:pt>
                      <c:pt idx="75">
                        <c:v>1</c:v>
                      </c:pt>
                      <c:pt idx="76">
                        <c:v>0</c:v>
                      </c:pt>
                      <c:pt idx="77">
                        <c:v>0</c:v>
                      </c:pt>
                      <c:pt idx="78">
                        <c:v>0</c:v>
                      </c:pt>
                      <c:pt idx="79">
                        <c:v>2</c:v>
                      </c:pt>
                      <c:pt idx="80">
                        <c:v>0</c:v>
                      </c:pt>
                      <c:pt idx="81">
                        <c:v>0</c:v>
                      </c:pt>
                      <c:pt idx="82">
                        <c:v>0</c:v>
                      </c:pt>
                      <c:pt idx="83">
                        <c:v>0</c:v>
                      </c:pt>
                      <c:pt idx="84">
                        <c:v>0</c:v>
                      </c:pt>
                      <c:pt idx="85">
                        <c:v>1</c:v>
                      </c:pt>
                      <c:pt idx="86">
                        <c:v>2</c:v>
                      </c:pt>
                      <c:pt idx="87">
                        <c:v>0</c:v>
                      </c:pt>
                      <c:pt idx="88">
                        <c:v>1</c:v>
                      </c:pt>
                      <c:pt idx="89">
                        <c:v>0</c:v>
                      </c:pt>
                      <c:pt idx="90">
                        <c:v>0</c:v>
                      </c:pt>
                      <c:pt idx="91">
                        <c:v>0</c:v>
                      </c:pt>
                    </c:numCache>
                  </c:numRef>
                </c:yVal>
                <c:smooth val="0"/>
                <c:extLst>
                  <c:ext xmlns:c16="http://schemas.microsoft.com/office/drawing/2014/chart" uri="{C3380CC4-5D6E-409C-BE32-E72D297353CC}">
                    <c16:uniqueId val="{00000004-DFCC-4730-BCF5-3261DEA73CB7}"/>
                  </c:ext>
                </c:extLst>
              </c15:ser>
            </c15:filteredScatterSeries>
          </c:ext>
        </c:extLst>
      </c:scatterChart>
      <c:valAx>
        <c:axId val="1775443664"/>
        <c:scaling>
          <c:orientation val="minMax"/>
          <c:min val="115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5420784"/>
        <c:crosses val="autoZero"/>
        <c:crossBetween val="midCat"/>
        <c:majorUnit val="2"/>
        <c:minorUnit val="1"/>
      </c:valAx>
      <c:valAx>
        <c:axId val="1775420784"/>
        <c:scaling>
          <c:orientation val="minMax"/>
          <c:max val="500"/>
        </c:scaling>
        <c:delete val="0"/>
        <c:axPos val="l"/>
        <c:majorGridlines>
          <c:spPr>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majorGridlines>
        <c:title>
          <c:tx>
            <c:rich>
              <a:bodyPr rot="-5400000" spcFirstLastPara="1" vertOverflow="ellipsis" vert="horz" wrap="square" anchor="ctr" anchorCtr="1"/>
              <a:lstStyle/>
              <a:p>
                <a:pPr>
                  <a:defRPr sz="1000" b="0" i="0" u="none" strike="noStrike" kern="1200" baseline="0">
                    <a:ln>
                      <a:noFill/>
                    </a:ln>
                    <a:solidFill>
                      <a:schemeClr val="tx1">
                        <a:lumMod val="65000"/>
                        <a:lumOff val="35000"/>
                      </a:schemeClr>
                    </a:solidFill>
                    <a:latin typeface="+mn-lt"/>
                    <a:ea typeface="+mn-ea"/>
                    <a:cs typeface="+mn-cs"/>
                  </a:defRPr>
                </a:pPr>
                <a:r>
                  <a:rPr lang="en-GB" b="1">
                    <a:ln>
                      <a:noFill/>
                    </a:ln>
                  </a:rPr>
                  <a:t>Refom</a:t>
                </a:r>
                <a:r>
                  <a:rPr lang="en-GB" b="1" baseline="0">
                    <a:ln>
                      <a:noFill/>
                    </a:ln>
                  </a:rPr>
                  <a:t> related public events</a:t>
                </a:r>
                <a:endParaRPr lang="en-GB" b="1">
                  <a:ln>
                    <a:noFill/>
                  </a:ln>
                </a:endParaRPr>
              </a:p>
            </c:rich>
          </c:tx>
          <c:layout>
            <c:manualLayout>
              <c:xMode val="edge"/>
              <c:yMode val="edge"/>
              <c:x val="4.9743560050409096E-3"/>
              <c:y val="0.26809345581630711"/>
            </c:manualLayout>
          </c:layout>
          <c:overlay val="0"/>
          <c:spPr>
            <a:noFill/>
            <a:ln>
              <a:noFill/>
            </a:ln>
            <a:effectLst/>
          </c:spPr>
          <c:txPr>
            <a:bodyPr rot="-5400000" spcFirstLastPara="1" vertOverflow="ellipsis" vert="horz" wrap="square" anchor="ctr" anchorCtr="1"/>
            <a:lstStyle/>
            <a:p>
              <a:pPr>
                <a:defRPr sz="1000" b="0" i="0" u="none" strike="noStrike" kern="1200" baseline="0">
                  <a:ln>
                    <a:noFill/>
                  </a:ln>
                  <a:solidFill>
                    <a:schemeClr val="tx1">
                      <a:lumMod val="65000"/>
                      <a:lumOff val="35000"/>
                    </a:schemeClr>
                  </a:solidFill>
                  <a:latin typeface="+mn-lt"/>
                  <a:ea typeface="+mn-ea"/>
                  <a:cs typeface="+mn-cs"/>
                </a:defRPr>
              </a:pPr>
              <a:endParaRPr lang="en-GB"/>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1775443664"/>
        <c:crosses val="autoZero"/>
        <c:crossBetween val="midCat"/>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Britain and Ireland:</a:t>
            </a:r>
            <a:r>
              <a:rPr lang="en-GB" b="1" baseline="0"/>
              <a:t> r</a:t>
            </a:r>
            <a:r>
              <a:rPr lang="en-GB" b="1"/>
              <a:t>eform</a:t>
            </a:r>
            <a:r>
              <a:rPr lang="en-GB" b="1" baseline="0"/>
              <a:t> related public events </a:t>
            </a:r>
            <a:r>
              <a:rPr lang="en-GB" b="1"/>
              <a:t>per day - 1</a:t>
            </a:r>
            <a:r>
              <a:rPr lang="en-GB" b="1" baseline="0"/>
              <a:t> Oct to 31 Dec 1831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802121787077365E-2"/>
          <c:y val="0.14536555253996877"/>
          <c:w val="0.8887455118387656"/>
          <c:h val="0.66627955854631937"/>
        </c:manualLayout>
      </c:layout>
      <c:barChart>
        <c:barDir val="col"/>
        <c:grouping val="clustered"/>
        <c:varyColors val="0"/>
        <c:ser>
          <c:idx val="0"/>
          <c:order val="0"/>
          <c:spPr>
            <a:solidFill>
              <a:schemeClr val="accent1"/>
            </a:solidFill>
            <a:ln>
              <a:noFill/>
            </a:ln>
            <a:effectLst/>
          </c:spPr>
          <c:invertIfNegative val="0"/>
          <c:cat>
            <c:numRef>
              <c:f>'Linked data and graphs'!$Q$4:$Q$95</c:f>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cat>
          <c:val>
            <c:numRef>
              <c:f>'Linked data and graphs'!$R$4:$R$95</c:f>
              <c:numCache>
                <c:formatCode>0</c:formatCode>
                <c:ptCount val="92"/>
                <c:pt idx="0">
                  <c:v>7</c:v>
                </c:pt>
                <c:pt idx="1">
                  <c:v>1</c:v>
                </c:pt>
                <c:pt idx="2">
                  <c:v>12</c:v>
                </c:pt>
                <c:pt idx="3">
                  <c:v>0</c:v>
                </c:pt>
                <c:pt idx="4">
                  <c:v>3</c:v>
                </c:pt>
                <c:pt idx="5">
                  <c:v>2</c:v>
                </c:pt>
                <c:pt idx="6">
                  <c:v>2</c:v>
                </c:pt>
                <c:pt idx="7">
                  <c:v>11</c:v>
                </c:pt>
                <c:pt idx="8">
                  <c:v>5</c:v>
                </c:pt>
                <c:pt idx="9">
                  <c:v>44</c:v>
                </c:pt>
                <c:pt idx="10">
                  <c:v>42</c:v>
                </c:pt>
                <c:pt idx="11">
                  <c:v>43</c:v>
                </c:pt>
                <c:pt idx="12">
                  <c:v>30</c:v>
                </c:pt>
                <c:pt idx="13">
                  <c:v>36</c:v>
                </c:pt>
                <c:pt idx="14">
                  <c:v>19</c:v>
                </c:pt>
                <c:pt idx="15">
                  <c:v>1</c:v>
                </c:pt>
                <c:pt idx="16">
                  <c:v>38</c:v>
                </c:pt>
                <c:pt idx="17">
                  <c:v>14</c:v>
                </c:pt>
                <c:pt idx="18">
                  <c:v>23</c:v>
                </c:pt>
                <c:pt idx="19">
                  <c:v>7</c:v>
                </c:pt>
                <c:pt idx="20">
                  <c:v>7</c:v>
                </c:pt>
                <c:pt idx="21">
                  <c:v>7</c:v>
                </c:pt>
                <c:pt idx="22">
                  <c:v>0</c:v>
                </c:pt>
                <c:pt idx="23">
                  <c:v>6</c:v>
                </c:pt>
                <c:pt idx="24">
                  <c:v>6</c:v>
                </c:pt>
                <c:pt idx="25">
                  <c:v>6</c:v>
                </c:pt>
                <c:pt idx="26">
                  <c:v>6</c:v>
                </c:pt>
                <c:pt idx="27">
                  <c:v>3</c:v>
                </c:pt>
                <c:pt idx="28">
                  <c:v>4</c:v>
                </c:pt>
                <c:pt idx="29">
                  <c:v>4</c:v>
                </c:pt>
                <c:pt idx="30">
                  <c:v>12</c:v>
                </c:pt>
                <c:pt idx="31">
                  <c:v>6</c:v>
                </c:pt>
                <c:pt idx="32">
                  <c:v>2</c:v>
                </c:pt>
                <c:pt idx="33">
                  <c:v>5</c:v>
                </c:pt>
                <c:pt idx="34">
                  <c:v>3</c:v>
                </c:pt>
                <c:pt idx="35">
                  <c:v>16</c:v>
                </c:pt>
                <c:pt idx="36">
                  <c:v>1</c:v>
                </c:pt>
                <c:pt idx="37">
                  <c:v>14</c:v>
                </c:pt>
                <c:pt idx="38">
                  <c:v>4</c:v>
                </c:pt>
                <c:pt idx="39">
                  <c:v>0</c:v>
                </c:pt>
                <c:pt idx="40">
                  <c:v>4</c:v>
                </c:pt>
                <c:pt idx="41">
                  <c:v>1</c:v>
                </c:pt>
                <c:pt idx="42">
                  <c:v>0</c:v>
                </c:pt>
                <c:pt idx="43">
                  <c:v>1</c:v>
                </c:pt>
                <c:pt idx="44">
                  <c:v>3</c:v>
                </c:pt>
                <c:pt idx="45">
                  <c:v>5</c:v>
                </c:pt>
                <c:pt idx="46">
                  <c:v>2</c:v>
                </c:pt>
                <c:pt idx="47">
                  <c:v>1</c:v>
                </c:pt>
                <c:pt idx="48">
                  <c:v>3</c:v>
                </c:pt>
                <c:pt idx="49">
                  <c:v>2</c:v>
                </c:pt>
                <c:pt idx="50">
                  <c:v>0</c:v>
                </c:pt>
                <c:pt idx="51">
                  <c:v>2</c:v>
                </c:pt>
                <c:pt idx="52">
                  <c:v>3</c:v>
                </c:pt>
                <c:pt idx="53">
                  <c:v>2</c:v>
                </c:pt>
                <c:pt idx="54">
                  <c:v>0</c:v>
                </c:pt>
                <c:pt idx="55">
                  <c:v>0</c:v>
                </c:pt>
                <c:pt idx="56">
                  <c:v>0</c:v>
                </c:pt>
                <c:pt idx="57">
                  <c:v>0</c:v>
                </c:pt>
                <c:pt idx="58">
                  <c:v>2</c:v>
                </c:pt>
                <c:pt idx="59">
                  <c:v>0</c:v>
                </c:pt>
                <c:pt idx="60">
                  <c:v>1</c:v>
                </c:pt>
                <c:pt idx="61">
                  <c:v>1</c:v>
                </c:pt>
                <c:pt idx="62">
                  <c:v>0</c:v>
                </c:pt>
                <c:pt idx="63">
                  <c:v>1</c:v>
                </c:pt>
                <c:pt idx="64">
                  <c:v>0</c:v>
                </c:pt>
                <c:pt idx="65">
                  <c:v>0</c:v>
                </c:pt>
                <c:pt idx="66">
                  <c:v>1</c:v>
                </c:pt>
                <c:pt idx="67">
                  <c:v>2</c:v>
                </c:pt>
                <c:pt idx="68">
                  <c:v>0</c:v>
                </c:pt>
                <c:pt idx="69">
                  <c:v>0</c:v>
                </c:pt>
                <c:pt idx="70">
                  <c:v>1</c:v>
                </c:pt>
                <c:pt idx="71">
                  <c:v>0</c:v>
                </c:pt>
                <c:pt idx="72">
                  <c:v>0</c:v>
                </c:pt>
                <c:pt idx="73">
                  <c:v>0</c:v>
                </c:pt>
                <c:pt idx="74">
                  <c:v>0</c:v>
                </c:pt>
                <c:pt idx="75">
                  <c:v>1</c:v>
                </c:pt>
                <c:pt idx="76">
                  <c:v>0</c:v>
                </c:pt>
                <c:pt idx="77">
                  <c:v>0</c:v>
                </c:pt>
                <c:pt idx="78">
                  <c:v>0</c:v>
                </c:pt>
                <c:pt idx="79">
                  <c:v>2</c:v>
                </c:pt>
                <c:pt idx="80">
                  <c:v>0</c:v>
                </c:pt>
                <c:pt idx="81">
                  <c:v>0</c:v>
                </c:pt>
                <c:pt idx="82">
                  <c:v>0</c:v>
                </c:pt>
                <c:pt idx="83">
                  <c:v>0</c:v>
                </c:pt>
                <c:pt idx="84">
                  <c:v>0</c:v>
                </c:pt>
                <c:pt idx="85">
                  <c:v>1</c:v>
                </c:pt>
                <c:pt idx="86">
                  <c:v>2</c:v>
                </c:pt>
                <c:pt idx="87">
                  <c:v>0</c:v>
                </c:pt>
                <c:pt idx="88">
                  <c:v>1</c:v>
                </c:pt>
                <c:pt idx="89">
                  <c:v>0</c:v>
                </c:pt>
                <c:pt idx="90">
                  <c:v>0</c:v>
                </c:pt>
                <c:pt idx="91">
                  <c:v>0</c:v>
                </c:pt>
              </c:numCache>
            </c:numRef>
          </c:val>
          <c:extLst>
            <c:ext xmlns:c16="http://schemas.microsoft.com/office/drawing/2014/chart" uri="{C3380CC4-5D6E-409C-BE32-E72D297353CC}">
              <c16:uniqueId val="{00000000-DB10-41EF-AD13-45C84028BC03}"/>
            </c:ext>
          </c:extLst>
        </c:ser>
        <c:dLbls>
          <c:showLegendKey val="0"/>
          <c:showVal val="0"/>
          <c:showCatName val="0"/>
          <c:showSerName val="0"/>
          <c:showPercent val="0"/>
          <c:showBubbleSize val="0"/>
        </c:dLbls>
        <c:gapWidth val="60"/>
        <c:overlap val="-100"/>
        <c:axId val="1554798224"/>
        <c:axId val="1554799472"/>
      </c:barChart>
      <c:dateAx>
        <c:axId val="1554798224"/>
        <c:scaling>
          <c:orientation val="minMax"/>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799472"/>
        <c:crosses val="autoZero"/>
        <c:auto val="1"/>
        <c:lblOffset val="100"/>
        <c:baseTimeUnit val="days"/>
        <c:majorUnit val="2"/>
        <c:majorTimeUnit val="days"/>
      </c:dateAx>
      <c:valAx>
        <c:axId val="1554799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a:t>
                </a:r>
                <a:r>
                  <a:rPr lang="en-GB" b="1"/>
                  <a:t>Reform</a:t>
                </a:r>
                <a:r>
                  <a:rPr lang="en-GB" b="1" baseline="0"/>
                  <a:t> related public events per day</a:t>
                </a:r>
                <a:endParaRPr lang="en-GB" b="1"/>
              </a:p>
            </c:rich>
          </c:tx>
          <c:layout>
            <c:manualLayout>
              <c:xMode val="edge"/>
              <c:yMode val="edge"/>
              <c:x val="3.3591088280930007E-2"/>
              <c:y val="0.229714081329475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GB"/>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798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Cumulative reform</a:t>
            </a:r>
            <a:r>
              <a:rPr lang="en-US" b="1" baseline="0"/>
              <a:t> related protests - 1 Oct 1831 to 31 Dec 1831</a:t>
            </a:r>
            <a:r>
              <a:rPr lang="en-US" b="1"/>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866663391689338E-2"/>
          <c:y val="9.0526415986836931E-2"/>
          <c:w val="0.92231424354164238"/>
          <c:h val="0.71803929300944991"/>
        </c:manualLayout>
      </c:layout>
      <c:scatterChart>
        <c:scatterStyle val="lineMarker"/>
        <c:varyColors val="0"/>
        <c:ser>
          <c:idx val="1"/>
          <c:order val="1"/>
          <c:tx>
            <c:strRef>
              <c:f>'Linked data and graphs'!$S$3</c:f>
              <c:strCache>
                <c:ptCount val="1"/>
                <c:pt idx="0">
                  <c:v>Cumulative</c:v>
                </c:pt>
              </c:strCache>
            </c:strRef>
          </c:tx>
          <c:spPr>
            <a:ln w="28575" cap="rnd">
              <a:solidFill>
                <a:schemeClr val="accent2"/>
              </a:solidFill>
              <a:round/>
            </a:ln>
            <a:effectLst/>
          </c:spPr>
          <c:marker>
            <c:symbol val="none"/>
          </c:marker>
          <c:xVal>
            <c:strRef>
              <c:f>'Linked data and graphs'!$Q$4:$Q$96</c:f>
              <c:strCache>
                <c:ptCount val="93"/>
                <c:pt idx="0">
                  <c:v>01/10/31</c:v>
                </c:pt>
                <c:pt idx="1">
                  <c:v>02/10/31</c:v>
                </c:pt>
                <c:pt idx="2">
                  <c:v>03/10/31</c:v>
                </c:pt>
                <c:pt idx="3">
                  <c:v>04/10/31</c:v>
                </c:pt>
                <c:pt idx="4">
                  <c:v>05/10/31</c:v>
                </c:pt>
                <c:pt idx="5">
                  <c:v>06/10/31</c:v>
                </c:pt>
                <c:pt idx="6">
                  <c:v>07/10/31</c:v>
                </c:pt>
                <c:pt idx="7">
                  <c:v>08/10/31</c:v>
                </c:pt>
                <c:pt idx="8">
                  <c:v>09/10/31</c:v>
                </c:pt>
                <c:pt idx="9">
                  <c:v>10/10/31</c:v>
                </c:pt>
                <c:pt idx="10">
                  <c:v>11/10/31</c:v>
                </c:pt>
                <c:pt idx="11">
                  <c:v>12/10/31</c:v>
                </c:pt>
                <c:pt idx="12">
                  <c:v>13/10/31</c:v>
                </c:pt>
                <c:pt idx="13">
                  <c:v>14/10/31</c:v>
                </c:pt>
                <c:pt idx="14">
                  <c:v>15/10/31</c:v>
                </c:pt>
                <c:pt idx="15">
                  <c:v>16/10/31</c:v>
                </c:pt>
                <c:pt idx="16">
                  <c:v>17/10/31</c:v>
                </c:pt>
                <c:pt idx="17">
                  <c:v>18/10/31</c:v>
                </c:pt>
                <c:pt idx="18">
                  <c:v>19/10/31</c:v>
                </c:pt>
                <c:pt idx="19">
                  <c:v>20/10/31</c:v>
                </c:pt>
                <c:pt idx="20">
                  <c:v>21/10/31</c:v>
                </c:pt>
                <c:pt idx="21">
                  <c:v>22/10/31</c:v>
                </c:pt>
                <c:pt idx="22">
                  <c:v>23/10/31</c:v>
                </c:pt>
                <c:pt idx="23">
                  <c:v>24/10/31</c:v>
                </c:pt>
                <c:pt idx="24">
                  <c:v>25/10/31</c:v>
                </c:pt>
                <c:pt idx="25">
                  <c:v>26/10/31</c:v>
                </c:pt>
                <c:pt idx="26">
                  <c:v>27/10/31</c:v>
                </c:pt>
                <c:pt idx="27">
                  <c:v>28/10/31</c:v>
                </c:pt>
                <c:pt idx="28">
                  <c:v>29/10/31</c:v>
                </c:pt>
                <c:pt idx="29">
                  <c:v>30/10/31</c:v>
                </c:pt>
                <c:pt idx="30">
                  <c:v>31/10/31</c:v>
                </c:pt>
                <c:pt idx="31">
                  <c:v>01/11/31</c:v>
                </c:pt>
                <c:pt idx="32">
                  <c:v>02/11/31</c:v>
                </c:pt>
                <c:pt idx="33">
                  <c:v>03/11/31</c:v>
                </c:pt>
                <c:pt idx="34">
                  <c:v>04/11/31</c:v>
                </c:pt>
                <c:pt idx="35">
                  <c:v>05/11/31</c:v>
                </c:pt>
                <c:pt idx="36">
                  <c:v>06/11/31</c:v>
                </c:pt>
                <c:pt idx="37">
                  <c:v>07/11/31</c:v>
                </c:pt>
                <c:pt idx="38">
                  <c:v>08/11/31</c:v>
                </c:pt>
                <c:pt idx="39">
                  <c:v>09/11/31</c:v>
                </c:pt>
                <c:pt idx="40">
                  <c:v>10/11/31</c:v>
                </c:pt>
                <c:pt idx="41">
                  <c:v>11/11/31</c:v>
                </c:pt>
                <c:pt idx="42">
                  <c:v>12/11/31</c:v>
                </c:pt>
                <c:pt idx="43">
                  <c:v>13/11/31</c:v>
                </c:pt>
                <c:pt idx="44">
                  <c:v>14/11/31</c:v>
                </c:pt>
                <c:pt idx="45">
                  <c:v>15/11/31</c:v>
                </c:pt>
                <c:pt idx="46">
                  <c:v>16/11/31</c:v>
                </c:pt>
                <c:pt idx="47">
                  <c:v>17/11/31</c:v>
                </c:pt>
                <c:pt idx="48">
                  <c:v>18/11/31</c:v>
                </c:pt>
                <c:pt idx="49">
                  <c:v>19/11/31</c:v>
                </c:pt>
                <c:pt idx="50">
                  <c:v>20/11/31</c:v>
                </c:pt>
                <c:pt idx="51">
                  <c:v>21/11/31</c:v>
                </c:pt>
                <c:pt idx="52">
                  <c:v>22/11/31</c:v>
                </c:pt>
                <c:pt idx="53">
                  <c:v>23/11/31</c:v>
                </c:pt>
                <c:pt idx="54">
                  <c:v>24/11/31</c:v>
                </c:pt>
                <c:pt idx="55">
                  <c:v>25/11/31</c:v>
                </c:pt>
                <c:pt idx="56">
                  <c:v>26/11/31</c:v>
                </c:pt>
                <c:pt idx="57">
                  <c:v>27/11/31</c:v>
                </c:pt>
                <c:pt idx="58">
                  <c:v>28/11/31</c:v>
                </c:pt>
                <c:pt idx="59">
                  <c:v>29/11/31</c:v>
                </c:pt>
                <c:pt idx="60">
                  <c:v>30/11/31</c:v>
                </c:pt>
                <c:pt idx="61">
                  <c:v>01/12/31</c:v>
                </c:pt>
                <c:pt idx="62">
                  <c:v>02/12/31</c:v>
                </c:pt>
                <c:pt idx="63">
                  <c:v>03/12/31</c:v>
                </c:pt>
                <c:pt idx="64">
                  <c:v>04/12/31</c:v>
                </c:pt>
                <c:pt idx="65">
                  <c:v>05/12/31</c:v>
                </c:pt>
                <c:pt idx="66">
                  <c:v>06/12/31</c:v>
                </c:pt>
                <c:pt idx="67">
                  <c:v>07/12/31</c:v>
                </c:pt>
                <c:pt idx="68">
                  <c:v>08/12/31</c:v>
                </c:pt>
                <c:pt idx="69">
                  <c:v>09/12/31</c:v>
                </c:pt>
                <c:pt idx="70">
                  <c:v>10/12/31</c:v>
                </c:pt>
                <c:pt idx="71">
                  <c:v>11/12/31</c:v>
                </c:pt>
                <c:pt idx="72">
                  <c:v>12/12/31</c:v>
                </c:pt>
                <c:pt idx="73">
                  <c:v>13/12/31</c:v>
                </c:pt>
                <c:pt idx="74">
                  <c:v>14/12/31</c:v>
                </c:pt>
                <c:pt idx="75">
                  <c:v>15/12/31</c:v>
                </c:pt>
                <c:pt idx="76">
                  <c:v>16/12/31</c:v>
                </c:pt>
                <c:pt idx="77">
                  <c:v>17/12/31</c:v>
                </c:pt>
                <c:pt idx="78">
                  <c:v>18/12/31</c:v>
                </c:pt>
                <c:pt idx="79">
                  <c:v>19/12/31</c:v>
                </c:pt>
                <c:pt idx="80">
                  <c:v>20/12/31</c:v>
                </c:pt>
                <c:pt idx="81">
                  <c:v>21/12/31</c:v>
                </c:pt>
                <c:pt idx="82">
                  <c:v>22/12/31</c:v>
                </c:pt>
                <c:pt idx="83">
                  <c:v>23/12/31</c:v>
                </c:pt>
                <c:pt idx="84">
                  <c:v>24/12/31</c:v>
                </c:pt>
                <c:pt idx="85">
                  <c:v>25/12/31</c:v>
                </c:pt>
                <c:pt idx="86">
                  <c:v>26/12/31</c:v>
                </c:pt>
                <c:pt idx="87">
                  <c:v>27/12/31</c:v>
                </c:pt>
                <c:pt idx="88">
                  <c:v>28/12/31</c:v>
                </c:pt>
                <c:pt idx="89">
                  <c:v>29/12/31</c:v>
                </c:pt>
                <c:pt idx="90">
                  <c:v>30/12/31</c:v>
                </c:pt>
                <c:pt idx="91">
                  <c:v>31/12/31</c:v>
                </c:pt>
                <c:pt idx="92">
                  <c:v>Total</c:v>
                </c:pt>
              </c:strCache>
            </c:strRef>
          </c:xVal>
          <c:yVal>
            <c:numRef>
              <c:f>'Linked data and graphs'!$S$4:$S$96</c:f>
              <c:numCache>
                <c:formatCode>0</c:formatCode>
                <c:ptCount val="93"/>
                <c:pt idx="0">
                  <c:v>7</c:v>
                </c:pt>
                <c:pt idx="1">
                  <c:v>8</c:v>
                </c:pt>
                <c:pt idx="2">
                  <c:v>20</c:v>
                </c:pt>
                <c:pt idx="3">
                  <c:v>20</c:v>
                </c:pt>
                <c:pt idx="4">
                  <c:v>23</c:v>
                </c:pt>
                <c:pt idx="5">
                  <c:v>25</c:v>
                </c:pt>
                <c:pt idx="6">
                  <c:v>27</c:v>
                </c:pt>
                <c:pt idx="7">
                  <c:v>38</c:v>
                </c:pt>
                <c:pt idx="8">
                  <c:v>43</c:v>
                </c:pt>
                <c:pt idx="9">
                  <c:v>87</c:v>
                </c:pt>
                <c:pt idx="10">
                  <c:v>129</c:v>
                </c:pt>
                <c:pt idx="11">
                  <c:v>172</c:v>
                </c:pt>
                <c:pt idx="12">
                  <c:v>202</c:v>
                </c:pt>
                <c:pt idx="13">
                  <c:v>238</c:v>
                </c:pt>
                <c:pt idx="14">
                  <c:v>257</c:v>
                </c:pt>
                <c:pt idx="15">
                  <c:v>258</c:v>
                </c:pt>
                <c:pt idx="16">
                  <c:v>296</c:v>
                </c:pt>
                <c:pt idx="17">
                  <c:v>310</c:v>
                </c:pt>
                <c:pt idx="18">
                  <c:v>333</c:v>
                </c:pt>
                <c:pt idx="19">
                  <c:v>340</c:v>
                </c:pt>
                <c:pt idx="20">
                  <c:v>347</c:v>
                </c:pt>
                <c:pt idx="21">
                  <c:v>354</c:v>
                </c:pt>
                <c:pt idx="22">
                  <c:v>354</c:v>
                </c:pt>
                <c:pt idx="23">
                  <c:v>360</c:v>
                </c:pt>
                <c:pt idx="24">
                  <c:v>366</c:v>
                </c:pt>
                <c:pt idx="25">
                  <c:v>372</c:v>
                </c:pt>
                <c:pt idx="26">
                  <c:v>378</c:v>
                </c:pt>
                <c:pt idx="27">
                  <c:v>381</c:v>
                </c:pt>
                <c:pt idx="28">
                  <c:v>385</c:v>
                </c:pt>
                <c:pt idx="29">
                  <c:v>389</c:v>
                </c:pt>
                <c:pt idx="30">
                  <c:v>401</c:v>
                </c:pt>
                <c:pt idx="31">
                  <c:v>407</c:v>
                </c:pt>
                <c:pt idx="32">
                  <c:v>409</c:v>
                </c:pt>
                <c:pt idx="33">
                  <c:v>414</c:v>
                </c:pt>
                <c:pt idx="34">
                  <c:v>417</c:v>
                </c:pt>
                <c:pt idx="35">
                  <c:v>433</c:v>
                </c:pt>
                <c:pt idx="36">
                  <c:v>434</c:v>
                </c:pt>
                <c:pt idx="37">
                  <c:v>448</c:v>
                </c:pt>
                <c:pt idx="38">
                  <c:v>452</c:v>
                </c:pt>
                <c:pt idx="39">
                  <c:v>452</c:v>
                </c:pt>
                <c:pt idx="40">
                  <c:v>456</c:v>
                </c:pt>
                <c:pt idx="41">
                  <c:v>457</c:v>
                </c:pt>
                <c:pt idx="42">
                  <c:v>457</c:v>
                </c:pt>
                <c:pt idx="43">
                  <c:v>458</c:v>
                </c:pt>
                <c:pt idx="44">
                  <c:v>461</c:v>
                </c:pt>
                <c:pt idx="45">
                  <c:v>466</c:v>
                </c:pt>
                <c:pt idx="46">
                  <c:v>468</c:v>
                </c:pt>
                <c:pt idx="47">
                  <c:v>469</c:v>
                </c:pt>
                <c:pt idx="48">
                  <c:v>472</c:v>
                </c:pt>
                <c:pt idx="49">
                  <c:v>474</c:v>
                </c:pt>
                <c:pt idx="50">
                  <c:v>474</c:v>
                </c:pt>
                <c:pt idx="51">
                  <c:v>476</c:v>
                </c:pt>
                <c:pt idx="52">
                  <c:v>479</c:v>
                </c:pt>
                <c:pt idx="53">
                  <c:v>481</c:v>
                </c:pt>
                <c:pt idx="54">
                  <c:v>481</c:v>
                </c:pt>
                <c:pt idx="55">
                  <c:v>481</c:v>
                </c:pt>
                <c:pt idx="56">
                  <c:v>481</c:v>
                </c:pt>
                <c:pt idx="57">
                  <c:v>481</c:v>
                </c:pt>
                <c:pt idx="58">
                  <c:v>483</c:v>
                </c:pt>
                <c:pt idx="59">
                  <c:v>483</c:v>
                </c:pt>
                <c:pt idx="60">
                  <c:v>484</c:v>
                </c:pt>
                <c:pt idx="61">
                  <c:v>485</c:v>
                </c:pt>
                <c:pt idx="62">
                  <c:v>485</c:v>
                </c:pt>
                <c:pt idx="63">
                  <c:v>486</c:v>
                </c:pt>
                <c:pt idx="64">
                  <c:v>486</c:v>
                </c:pt>
                <c:pt idx="65">
                  <c:v>486</c:v>
                </c:pt>
                <c:pt idx="66">
                  <c:v>487</c:v>
                </c:pt>
                <c:pt idx="67">
                  <c:v>489</c:v>
                </c:pt>
                <c:pt idx="68">
                  <c:v>489</c:v>
                </c:pt>
                <c:pt idx="69">
                  <c:v>489</c:v>
                </c:pt>
                <c:pt idx="70">
                  <c:v>490</c:v>
                </c:pt>
                <c:pt idx="71">
                  <c:v>490</c:v>
                </c:pt>
                <c:pt idx="72">
                  <c:v>490</c:v>
                </c:pt>
                <c:pt idx="73">
                  <c:v>490</c:v>
                </c:pt>
                <c:pt idx="74">
                  <c:v>490</c:v>
                </c:pt>
                <c:pt idx="75">
                  <c:v>491</c:v>
                </c:pt>
                <c:pt idx="76">
                  <c:v>491</c:v>
                </c:pt>
                <c:pt idx="77">
                  <c:v>491</c:v>
                </c:pt>
                <c:pt idx="78">
                  <c:v>491</c:v>
                </c:pt>
                <c:pt idx="79">
                  <c:v>493</c:v>
                </c:pt>
                <c:pt idx="80">
                  <c:v>493</c:v>
                </c:pt>
                <c:pt idx="81">
                  <c:v>493</c:v>
                </c:pt>
                <c:pt idx="82">
                  <c:v>493</c:v>
                </c:pt>
                <c:pt idx="83">
                  <c:v>493</c:v>
                </c:pt>
                <c:pt idx="84">
                  <c:v>493</c:v>
                </c:pt>
                <c:pt idx="85">
                  <c:v>494</c:v>
                </c:pt>
                <c:pt idx="86">
                  <c:v>496</c:v>
                </c:pt>
                <c:pt idx="87">
                  <c:v>496</c:v>
                </c:pt>
                <c:pt idx="88">
                  <c:v>497</c:v>
                </c:pt>
                <c:pt idx="89">
                  <c:v>497</c:v>
                </c:pt>
                <c:pt idx="90">
                  <c:v>497</c:v>
                </c:pt>
                <c:pt idx="91">
                  <c:v>497</c:v>
                </c:pt>
              </c:numCache>
            </c:numRef>
          </c:yVal>
          <c:smooth val="0"/>
          <c:extLst>
            <c:ext xmlns:c16="http://schemas.microsoft.com/office/drawing/2014/chart" uri="{C3380CC4-5D6E-409C-BE32-E72D297353CC}">
              <c16:uniqueId val="{00000001-8E9E-4939-9C27-F75BEC0BCF6C}"/>
            </c:ext>
          </c:extLst>
        </c:ser>
        <c:ser>
          <c:idx val="2"/>
          <c:order val="2"/>
          <c:tx>
            <c:strRef>
              <c:f>'Linked data and graphs'!$X$3</c:f>
              <c:strCache>
                <c:ptCount val="1"/>
              </c:strCache>
            </c:strRef>
          </c:tx>
          <c:spPr>
            <a:ln w="28575" cap="rnd">
              <a:solidFill>
                <a:schemeClr val="accent3"/>
              </a:solidFill>
              <a:round/>
            </a:ln>
            <a:effectLst/>
          </c:spPr>
          <c:marker>
            <c:symbol val="none"/>
          </c:marker>
          <c:xVal>
            <c:strRef>
              <c:f>'Linked data and graphs'!$Q$4:$Q$96</c:f>
              <c:strCache>
                <c:ptCount val="93"/>
                <c:pt idx="0">
                  <c:v>01/10/31</c:v>
                </c:pt>
                <c:pt idx="1">
                  <c:v>02/10/31</c:v>
                </c:pt>
                <c:pt idx="2">
                  <c:v>03/10/31</c:v>
                </c:pt>
                <c:pt idx="3">
                  <c:v>04/10/31</c:v>
                </c:pt>
                <c:pt idx="4">
                  <c:v>05/10/31</c:v>
                </c:pt>
                <c:pt idx="5">
                  <c:v>06/10/31</c:v>
                </c:pt>
                <c:pt idx="6">
                  <c:v>07/10/31</c:v>
                </c:pt>
                <c:pt idx="7">
                  <c:v>08/10/31</c:v>
                </c:pt>
                <c:pt idx="8">
                  <c:v>09/10/31</c:v>
                </c:pt>
                <c:pt idx="9">
                  <c:v>10/10/31</c:v>
                </c:pt>
                <c:pt idx="10">
                  <c:v>11/10/31</c:v>
                </c:pt>
                <c:pt idx="11">
                  <c:v>12/10/31</c:v>
                </c:pt>
                <c:pt idx="12">
                  <c:v>13/10/31</c:v>
                </c:pt>
                <c:pt idx="13">
                  <c:v>14/10/31</c:v>
                </c:pt>
                <c:pt idx="14">
                  <c:v>15/10/31</c:v>
                </c:pt>
                <c:pt idx="15">
                  <c:v>16/10/31</c:v>
                </c:pt>
                <c:pt idx="16">
                  <c:v>17/10/31</c:v>
                </c:pt>
                <c:pt idx="17">
                  <c:v>18/10/31</c:v>
                </c:pt>
                <c:pt idx="18">
                  <c:v>19/10/31</c:v>
                </c:pt>
                <c:pt idx="19">
                  <c:v>20/10/31</c:v>
                </c:pt>
                <c:pt idx="20">
                  <c:v>21/10/31</c:v>
                </c:pt>
                <c:pt idx="21">
                  <c:v>22/10/31</c:v>
                </c:pt>
                <c:pt idx="22">
                  <c:v>23/10/31</c:v>
                </c:pt>
                <c:pt idx="23">
                  <c:v>24/10/31</c:v>
                </c:pt>
                <c:pt idx="24">
                  <c:v>25/10/31</c:v>
                </c:pt>
                <c:pt idx="25">
                  <c:v>26/10/31</c:v>
                </c:pt>
                <c:pt idx="26">
                  <c:v>27/10/31</c:v>
                </c:pt>
                <c:pt idx="27">
                  <c:v>28/10/31</c:v>
                </c:pt>
                <c:pt idx="28">
                  <c:v>29/10/31</c:v>
                </c:pt>
                <c:pt idx="29">
                  <c:v>30/10/31</c:v>
                </c:pt>
                <c:pt idx="30">
                  <c:v>31/10/31</c:v>
                </c:pt>
                <c:pt idx="31">
                  <c:v>01/11/31</c:v>
                </c:pt>
                <c:pt idx="32">
                  <c:v>02/11/31</c:v>
                </c:pt>
                <c:pt idx="33">
                  <c:v>03/11/31</c:v>
                </c:pt>
                <c:pt idx="34">
                  <c:v>04/11/31</c:v>
                </c:pt>
                <c:pt idx="35">
                  <c:v>05/11/31</c:v>
                </c:pt>
                <c:pt idx="36">
                  <c:v>06/11/31</c:v>
                </c:pt>
                <c:pt idx="37">
                  <c:v>07/11/31</c:v>
                </c:pt>
                <c:pt idx="38">
                  <c:v>08/11/31</c:v>
                </c:pt>
                <c:pt idx="39">
                  <c:v>09/11/31</c:v>
                </c:pt>
                <c:pt idx="40">
                  <c:v>10/11/31</c:v>
                </c:pt>
                <c:pt idx="41">
                  <c:v>11/11/31</c:v>
                </c:pt>
                <c:pt idx="42">
                  <c:v>12/11/31</c:v>
                </c:pt>
                <c:pt idx="43">
                  <c:v>13/11/31</c:v>
                </c:pt>
                <c:pt idx="44">
                  <c:v>14/11/31</c:v>
                </c:pt>
                <c:pt idx="45">
                  <c:v>15/11/31</c:v>
                </c:pt>
                <c:pt idx="46">
                  <c:v>16/11/31</c:v>
                </c:pt>
                <c:pt idx="47">
                  <c:v>17/11/31</c:v>
                </c:pt>
                <c:pt idx="48">
                  <c:v>18/11/31</c:v>
                </c:pt>
                <c:pt idx="49">
                  <c:v>19/11/31</c:v>
                </c:pt>
                <c:pt idx="50">
                  <c:v>20/11/31</c:v>
                </c:pt>
                <c:pt idx="51">
                  <c:v>21/11/31</c:v>
                </c:pt>
                <c:pt idx="52">
                  <c:v>22/11/31</c:v>
                </c:pt>
                <c:pt idx="53">
                  <c:v>23/11/31</c:v>
                </c:pt>
                <c:pt idx="54">
                  <c:v>24/11/31</c:v>
                </c:pt>
                <c:pt idx="55">
                  <c:v>25/11/31</c:v>
                </c:pt>
                <c:pt idx="56">
                  <c:v>26/11/31</c:v>
                </c:pt>
                <c:pt idx="57">
                  <c:v>27/11/31</c:v>
                </c:pt>
                <c:pt idx="58">
                  <c:v>28/11/31</c:v>
                </c:pt>
                <c:pt idx="59">
                  <c:v>29/11/31</c:v>
                </c:pt>
                <c:pt idx="60">
                  <c:v>30/11/31</c:v>
                </c:pt>
                <c:pt idx="61">
                  <c:v>01/12/31</c:v>
                </c:pt>
                <c:pt idx="62">
                  <c:v>02/12/31</c:v>
                </c:pt>
                <c:pt idx="63">
                  <c:v>03/12/31</c:v>
                </c:pt>
                <c:pt idx="64">
                  <c:v>04/12/31</c:v>
                </c:pt>
                <c:pt idx="65">
                  <c:v>05/12/31</c:v>
                </c:pt>
                <c:pt idx="66">
                  <c:v>06/12/31</c:v>
                </c:pt>
                <c:pt idx="67">
                  <c:v>07/12/31</c:v>
                </c:pt>
                <c:pt idx="68">
                  <c:v>08/12/31</c:v>
                </c:pt>
                <c:pt idx="69">
                  <c:v>09/12/31</c:v>
                </c:pt>
                <c:pt idx="70">
                  <c:v>10/12/31</c:v>
                </c:pt>
                <c:pt idx="71">
                  <c:v>11/12/31</c:v>
                </c:pt>
                <c:pt idx="72">
                  <c:v>12/12/31</c:v>
                </c:pt>
                <c:pt idx="73">
                  <c:v>13/12/31</c:v>
                </c:pt>
                <c:pt idx="74">
                  <c:v>14/12/31</c:v>
                </c:pt>
                <c:pt idx="75">
                  <c:v>15/12/31</c:v>
                </c:pt>
                <c:pt idx="76">
                  <c:v>16/12/31</c:v>
                </c:pt>
                <c:pt idx="77">
                  <c:v>17/12/31</c:v>
                </c:pt>
                <c:pt idx="78">
                  <c:v>18/12/31</c:v>
                </c:pt>
                <c:pt idx="79">
                  <c:v>19/12/31</c:v>
                </c:pt>
                <c:pt idx="80">
                  <c:v>20/12/31</c:v>
                </c:pt>
                <c:pt idx="81">
                  <c:v>21/12/31</c:v>
                </c:pt>
                <c:pt idx="82">
                  <c:v>22/12/31</c:v>
                </c:pt>
                <c:pt idx="83">
                  <c:v>23/12/31</c:v>
                </c:pt>
                <c:pt idx="84">
                  <c:v>24/12/31</c:v>
                </c:pt>
                <c:pt idx="85">
                  <c:v>25/12/31</c:v>
                </c:pt>
                <c:pt idx="86">
                  <c:v>26/12/31</c:v>
                </c:pt>
                <c:pt idx="87">
                  <c:v>27/12/31</c:v>
                </c:pt>
                <c:pt idx="88">
                  <c:v>28/12/31</c:v>
                </c:pt>
                <c:pt idx="89">
                  <c:v>29/12/31</c:v>
                </c:pt>
                <c:pt idx="90">
                  <c:v>30/12/31</c:v>
                </c:pt>
                <c:pt idx="91">
                  <c:v>31/12/31</c:v>
                </c:pt>
                <c:pt idx="92">
                  <c:v>Total</c:v>
                </c:pt>
              </c:strCache>
            </c:strRef>
          </c:xVal>
          <c:yVal>
            <c:numRef>
              <c:f>'Linked data and graphs'!$X$4:$X$97</c:f>
              <c:numCache>
                <c:formatCode>0</c:formatCode>
                <c:ptCount val="94"/>
              </c:numCache>
            </c:numRef>
          </c:yVal>
          <c:smooth val="0"/>
          <c:extLst>
            <c:ext xmlns:c16="http://schemas.microsoft.com/office/drawing/2014/chart" uri="{C3380CC4-5D6E-409C-BE32-E72D297353CC}">
              <c16:uniqueId val="{00000002-64CF-4640-A10B-B0737C1C40A3}"/>
            </c:ext>
          </c:extLst>
        </c:ser>
        <c:dLbls>
          <c:showLegendKey val="0"/>
          <c:showVal val="0"/>
          <c:showCatName val="0"/>
          <c:showSerName val="0"/>
          <c:showPercent val="0"/>
          <c:showBubbleSize val="0"/>
        </c:dLbls>
        <c:axId val="1775443664"/>
        <c:axId val="1775420784"/>
        <c:extLst>
          <c:ext xmlns:c15="http://schemas.microsoft.com/office/drawing/2012/chart" uri="{02D57815-91ED-43cb-92C2-25804820EDAC}">
            <c15:filteredScatterSeries>
              <c15:ser>
                <c:idx val="0"/>
                <c:order val="0"/>
                <c:tx>
                  <c:strRef>
                    <c:extLst>
                      <c:ext uri="{02D57815-91ED-43cb-92C2-25804820EDAC}">
                        <c15:formulaRef>
                          <c15:sqref>'Linked data and graphs'!$R$3</c15:sqref>
                        </c15:formulaRef>
                      </c:ext>
                    </c:extLst>
                    <c:strCache>
                      <c:ptCount val="1"/>
                      <c:pt idx="0">
                        <c:v>Events per day</c:v>
                      </c:pt>
                    </c:strCache>
                  </c:strRef>
                </c:tx>
                <c:spPr>
                  <a:ln w="28575" cap="rnd">
                    <a:solidFill>
                      <a:schemeClr val="accent1"/>
                    </a:solidFill>
                    <a:round/>
                  </a:ln>
                  <a:effectLst/>
                </c:spPr>
                <c:marker>
                  <c:symbol val="none"/>
                </c:marker>
                <c:xVal>
                  <c:strRef>
                    <c:extLst>
                      <c:ext uri="{02D57815-91ED-43cb-92C2-25804820EDAC}">
                        <c15:formulaRef>
                          <c15:sqref>'Linked data and graphs'!$Q$4:$Q$96</c15:sqref>
                        </c15:formulaRef>
                      </c:ext>
                    </c:extLst>
                    <c:strCache>
                      <c:ptCount val="93"/>
                      <c:pt idx="0">
                        <c:v>01/10/31</c:v>
                      </c:pt>
                      <c:pt idx="1">
                        <c:v>02/10/31</c:v>
                      </c:pt>
                      <c:pt idx="2">
                        <c:v>03/10/31</c:v>
                      </c:pt>
                      <c:pt idx="3">
                        <c:v>04/10/31</c:v>
                      </c:pt>
                      <c:pt idx="4">
                        <c:v>05/10/31</c:v>
                      </c:pt>
                      <c:pt idx="5">
                        <c:v>06/10/31</c:v>
                      </c:pt>
                      <c:pt idx="6">
                        <c:v>07/10/31</c:v>
                      </c:pt>
                      <c:pt idx="7">
                        <c:v>08/10/31</c:v>
                      </c:pt>
                      <c:pt idx="8">
                        <c:v>09/10/31</c:v>
                      </c:pt>
                      <c:pt idx="9">
                        <c:v>10/10/31</c:v>
                      </c:pt>
                      <c:pt idx="10">
                        <c:v>11/10/31</c:v>
                      </c:pt>
                      <c:pt idx="11">
                        <c:v>12/10/31</c:v>
                      </c:pt>
                      <c:pt idx="12">
                        <c:v>13/10/31</c:v>
                      </c:pt>
                      <c:pt idx="13">
                        <c:v>14/10/31</c:v>
                      </c:pt>
                      <c:pt idx="14">
                        <c:v>15/10/31</c:v>
                      </c:pt>
                      <c:pt idx="15">
                        <c:v>16/10/31</c:v>
                      </c:pt>
                      <c:pt idx="16">
                        <c:v>17/10/31</c:v>
                      </c:pt>
                      <c:pt idx="17">
                        <c:v>18/10/31</c:v>
                      </c:pt>
                      <c:pt idx="18">
                        <c:v>19/10/31</c:v>
                      </c:pt>
                      <c:pt idx="19">
                        <c:v>20/10/31</c:v>
                      </c:pt>
                      <c:pt idx="20">
                        <c:v>21/10/31</c:v>
                      </c:pt>
                      <c:pt idx="21">
                        <c:v>22/10/31</c:v>
                      </c:pt>
                      <c:pt idx="22">
                        <c:v>23/10/31</c:v>
                      </c:pt>
                      <c:pt idx="23">
                        <c:v>24/10/31</c:v>
                      </c:pt>
                      <c:pt idx="24">
                        <c:v>25/10/31</c:v>
                      </c:pt>
                      <c:pt idx="25">
                        <c:v>26/10/31</c:v>
                      </c:pt>
                      <c:pt idx="26">
                        <c:v>27/10/31</c:v>
                      </c:pt>
                      <c:pt idx="27">
                        <c:v>28/10/31</c:v>
                      </c:pt>
                      <c:pt idx="28">
                        <c:v>29/10/31</c:v>
                      </c:pt>
                      <c:pt idx="29">
                        <c:v>30/10/31</c:v>
                      </c:pt>
                      <c:pt idx="30">
                        <c:v>31/10/31</c:v>
                      </c:pt>
                      <c:pt idx="31">
                        <c:v>01/11/31</c:v>
                      </c:pt>
                      <c:pt idx="32">
                        <c:v>02/11/31</c:v>
                      </c:pt>
                      <c:pt idx="33">
                        <c:v>03/11/31</c:v>
                      </c:pt>
                      <c:pt idx="34">
                        <c:v>04/11/31</c:v>
                      </c:pt>
                      <c:pt idx="35">
                        <c:v>05/11/31</c:v>
                      </c:pt>
                      <c:pt idx="36">
                        <c:v>06/11/31</c:v>
                      </c:pt>
                      <c:pt idx="37">
                        <c:v>07/11/31</c:v>
                      </c:pt>
                      <c:pt idx="38">
                        <c:v>08/11/31</c:v>
                      </c:pt>
                      <c:pt idx="39">
                        <c:v>09/11/31</c:v>
                      </c:pt>
                      <c:pt idx="40">
                        <c:v>10/11/31</c:v>
                      </c:pt>
                      <c:pt idx="41">
                        <c:v>11/11/31</c:v>
                      </c:pt>
                      <c:pt idx="42">
                        <c:v>12/11/31</c:v>
                      </c:pt>
                      <c:pt idx="43">
                        <c:v>13/11/31</c:v>
                      </c:pt>
                      <c:pt idx="44">
                        <c:v>14/11/31</c:v>
                      </c:pt>
                      <c:pt idx="45">
                        <c:v>15/11/31</c:v>
                      </c:pt>
                      <c:pt idx="46">
                        <c:v>16/11/31</c:v>
                      </c:pt>
                      <c:pt idx="47">
                        <c:v>17/11/31</c:v>
                      </c:pt>
                      <c:pt idx="48">
                        <c:v>18/11/31</c:v>
                      </c:pt>
                      <c:pt idx="49">
                        <c:v>19/11/31</c:v>
                      </c:pt>
                      <c:pt idx="50">
                        <c:v>20/11/31</c:v>
                      </c:pt>
                      <c:pt idx="51">
                        <c:v>21/11/31</c:v>
                      </c:pt>
                      <c:pt idx="52">
                        <c:v>22/11/31</c:v>
                      </c:pt>
                      <c:pt idx="53">
                        <c:v>23/11/31</c:v>
                      </c:pt>
                      <c:pt idx="54">
                        <c:v>24/11/31</c:v>
                      </c:pt>
                      <c:pt idx="55">
                        <c:v>25/11/31</c:v>
                      </c:pt>
                      <c:pt idx="56">
                        <c:v>26/11/31</c:v>
                      </c:pt>
                      <c:pt idx="57">
                        <c:v>27/11/31</c:v>
                      </c:pt>
                      <c:pt idx="58">
                        <c:v>28/11/31</c:v>
                      </c:pt>
                      <c:pt idx="59">
                        <c:v>29/11/31</c:v>
                      </c:pt>
                      <c:pt idx="60">
                        <c:v>30/11/31</c:v>
                      </c:pt>
                      <c:pt idx="61">
                        <c:v>01/12/31</c:v>
                      </c:pt>
                      <c:pt idx="62">
                        <c:v>02/12/31</c:v>
                      </c:pt>
                      <c:pt idx="63">
                        <c:v>03/12/31</c:v>
                      </c:pt>
                      <c:pt idx="64">
                        <c:v>04/12/31</c:v>
                      </c:pt>
                      <c:pt idx="65">
                        <c:v>05/12/31</c:v>
                      </c:pt>
                      <c:pt idx="66">
                        <c:v>06/12/31</c:v>
                      </c:pt>
                      <c:pt idx="67">
                        <c:v>07/12/31</c:v>
                      </c:pt>
                      <c:pt idx="68">
                        <c:v>08/12/31</c:v>
                      </c:pt>
                      <c:pt idx="69">
                        <c:v>09/12/31</c:v>
                      </c:pt>
                      <c:pt idx="70">
                        <c:v>10/12/31</c:v>
                      </c:pt>
                      <c:pt idx="71">
                        <c:v>11/12/31</c:v>
                      </c:pt>
                      <c:pt idx="72">
                        <c:v>12/12/31</c:v>
                      </c:pt>
                      <c:pt idx="73">
                        <c:v>13/12/31</c:v>
                      </c:pt>
                      <c:pt idx="74">
                        <c:v>14/12/31</c:v>
                      </c:pt>
                      <c:pt idx="75">
                        <c:v>15/12/31</c:v>
                      </c:pt>
                      <c:pt idx="76">
                        <c:v>16/12/31</c:v>
                      </c:pt>
                      <c:pt idx="77">
                        <c:v>17/12/31</c:v>
                      </c:pt>
                      <c:pt idx="78">
                        <c:v>18/12/31</c:v>
                      </c:pt>
                      <c:pt idx="79">
                        <c:v>19/12/31</c:v>
                      </c:pt>
                      <c:pt idx="80">
                        <c:v>20/12/31</c:v>
                      </c:pt>
                      <c:pt idx="81">
                        <c:v>21/12/31</c:v>
                      </c:pt>
                      <c:pt idx="82">
                        <c:v>22/12/31</c:v>
                      </c:pt>
                      <c:pt idx="83">
                        <c:v>23/12/31</c:v>
                      </c:pt>
                      <c:pt idx="84">
                        <c:v>24/12/31</c:v>
                      </c:pt>
                      <c:pt idx="85">
                        <c:v>25/12/31</c:v>
                      </c:pt>
                      <c:pt idx="86">
                        <c:v>26/12/31</c:v>
                      </c:pt>
                      <c:pt idx="87">
                        <c:v>27/12/31</c:v>
                      </c:pt>
                      <c:pt idx="88">
                        <c:v>28/12/31</c:v>
                      </c:pt>
                      <c:pt idx="89">
                        <c:v>29/12/31</c:v>
                      </c:pt>
                      <c:pt idx="90">
                        <c:v>30/12/31</c:v>
                      </c:pt>
                      <c:pt idx="91">
                        <c:v>31/12/31</c:v>
                      </c:pt>
                      <c:pt idx="92">
                        <c:v>Total</c:v>
                      </c:pt>
                    </c:strCache>
                  </c:strRef>
                </c:xVal>
                <c:yVal>
                  <c:numRef>
                    <c:extLst>
                      <c:ext uri="{02D57815-91ED-43cb-92C2-25804820EDAC}">
                        <c15:formulaRef>
                          <c15:sqref>'Linked data and graphs'!$R$4:$R$96</c15:sqref>
                        </c15:formulaRef>
                      </c:ext>
                    </c:extLst>
                    <c:numCache>
                      <c:formatCode>0</c:formatCode>
                      <c:ptCount val="93"/>
                      <c:pt idx="0">
                        <c:v>7</c:v>
                      </c:pt>
                      <c:pt idx="1">
                        <c:v>1</c:v>
                      </c:pt>
                      <c:pt idx="2">
                        <c:v>12</c:v>
                      </c:pt>
                      <c:pt idx="3">
                        <c:v>0</c:v>
                      </c:pt>
                      <c:pt idx="4">
                        <c:v>3</c:v>
                      </c:pt>
                      <c:pt idx="5">
                        <c:v>2</c:v>
                      </c:pt>
                      <c:pt idx="6">
                        <c:v>2</c:v>
                      </c:pt>
                      <c:pt idx="7">
                        <c:v>11</c:v>
                      </c:pt>
                      <c:pt idx="8">
                        <c:v>5</c:v>
                      </c:pt>
                      <c:pt idx="9">
                        <c:v>44</c:v>
                      </c:pt>
                      <c:pt idx="10">
                        <c:v>42</c:v>
                      </c:pt>
                      <c:pt idx="11">
                        <c:v>43</c:v>
                      </c:pt>
                      <c:pt idx="12">
                        <c:v>30</c:v>
                      </c:pt>
                      <c:pt idx="13">
                        <c:v>36</c:v>
                      </c:pt>
                      <c:pt idx="14">
                        <c:v>19</c:v>
                      </c:pt>
                      <c:pt idx="15">
                        <c:v>1</c:v>
                      </c:pt>
                      <c:pt idx="16">
                        <c:v>38</c:v>
                      </c:pt>
                      <c:pt idx="17">
                        <c:v>14</c:v>
                      </c:pt>
                      <c:pt idx="18">
                        <c:v>23</c:v>
                      </c:pt>
                      <c:pt idx="19">
                        <c:v>7</c:v>
                      </c:pt>
                      <c:pt idx="20">
                        <c:v>7</c:v>
                      </c:pt>
                      <c:pt idx="21">
                        <c:v>7</c:v>
                      </c:pt>
                      <c:pt idx="22">
                        <c:v>0</c:v>
                      </c:pt>
                      <c:pt idx="23">
                        <c:v>6</c:v>
                      </c:pt>
                      <c:pt idx="24">
                        <c:v>6</c:v>
                      </c:pt>
                      <c:pt idx="25">
                        <c:v>6</c:v>
                      </c:pt>
                      <c:pt idx="26">
                        <c:v>6</c:v>
                      </c:pt>
                      <c:pt idx="27">
                        <c:v>3</c:v>
                      </c:pt>
                      <c:pt idx="28">
                        <c:v>4</c:v>
                      </c:pt>
                      <c:pt idx="29">
                        <c:v>4</c:v>
                      </c:pt>
                      <c:pt idx="30">
                        <c:v>12</c:v>
                      </c:pt>
                      <c:pt idx="31">
                        <c:v>6</c:v>
                      </c:pt>
                      <c:pt idx="32">
                        <c:v>2</c:v>
                      </c:pt>
                      <c:pt idx="33">
                        <c:v>5</c:v>
                      </c:pt>
                      <c:pt idx="34">
                        <c:v>3</c:v>
                      </c:pt>
                      <c:pt idx="35">
                        <c:v>16</c:v>
                      </c:pt>
                      <c:pt idx="36">
                        <c:v>1</c:v>
                      </c:pt>
                      <c:pt idx="37">
                        <c:v>14</c:v>
                      </c:pt>
                      <c:pt idx="38">
                        <c:v>4</c:v>
                      </c:pt>
                      <c:pt idx="39">
                        <c:v>0</c:v>
                      </c:pt>
                      <c:pt idx="40">
                        <c:v>4</c:v>
                      </c:pt>
                      <c:pt idx="41">
                        <c:v>1</c:v>
                      </c:pt>
                      <c:pt idx="42">
                        <c:v>0</c:v>
                      </c:pt>
                      <c:pt idx="43">
                        <c:v>1</c:v>
                      </c:pt>
                      <c:pt idx="44">
                        <c:v>3</c:v>
                      </c:pt>
                      <c:pt idx="45">
                        <c:v>5</c:v>
                      </c:pt>
                      <c:pt idx="46">
                        <c:v>2</c:v>
                      </c:pt>
                      <c:pt idx="47">
                        <c:v>1</c:v>
                      </c:pt>
                      <c:pt idx="48">
                        <c:v>3</c:v>
                      </c:pt>
                      <c:pt idx="49">
                        <c:v>2</c:v>
                      </c:pt>
                      <c:pt idx="50">
                        <c:v>0</c:v>
                      </c:pt>
                      <c:pt idx="51">
                        <c:v>2</c:v>
                      </c:pt>
                      <c:pt idx="52">
                        <c:v>3</c:v>
                      </c:pt>
                      <c:pt idx="53">
                        <c:v>2</c:v>
                      </c:pt>
                      <c:pt idx="54">
                        <c:v>0</c:v>
                      </c:pt>
                      <c:pt idx="55">
                        <c:v>0</c:v>
                      </c:pt>
                      <c:pt idx="56">
                        <c:v>0</c:v>
                      </c:pt>
                      <c:pt idx="57">
                        <c:v>0</c:v>
                      </c:pt>
                      <c:pt idx="58">
                        <c:v>2</c:v>
                      </c:pt>
                      <c:pt idx="59">
                        <c:v>0</c:v>
                      </c:pt>
                      <c:pt idx="60">
                        <c:v>1</c:v>
                      </c:pt>
                      <c:pt idx="61">
                        <c:v>1</c:v>
                      </c:pt>
                      <c:pt idx="62">
                        <c:v>0</c:v>
                      </c:pt>
                      <c:pt idx="63">
                        <c:v>1</c:v>
                      </c:pt>
                      <c:pt idx="64">
                        <c:v>0</c:v>
                      </c:pt>
                      <c:pt idx="65">
                        <c:v>0</c:v>
                      </c:pt>
                      <c:pt idx="66">
                        <c:v>1</c:v>
                      </c:pt>
                      <c:pt idx="67">
                        <c:v>2</c:v>
                      </c:pt>
                      <c:pt idx="68">
                        <c:v>0</c:v>
                      </c:pt>
                      <c:pt idx="69">
                        <c:v>0</c:v>
                      </c:pt>
                      <c:pt idx="70">
                        <c:v>1</c:v>
                      </c:pt>
                      <c:pt idx="71">
                        <c:v>0</c:v>
                      </c:pt>
                      <c:pt idx="72">
                        <c:v>0</c:v>
                      </c:pt>
                      <c:pt idx="73">
                        <c:v>0</c:v>
                      </c:pt>
                      <c:pt idx="74">
                        <c:v>0</c:v>
                      </c:pt>
                      <c:pt idx="75">
                        <c:v>1</c:v>
                      </c:pt>
                      <c:pt idx="76">
                        <c:v>0</c:v>
                      </c:pt>
                      <c:pt idx="77">
                        <c:v>0</c:v>
                      </c:pt>
                      <c:pt idx="78">
                        <c:v>0</c:v>
                      </c:pt>
                      <c:pt idx="79">
                        <c:v>2</c:v>
                      </c:pt>
                      <c:pt idx="80">
                        <c:v>0</c:v>
                      </c:pt>
                      <c:pt idx="81">
                        <c:v>0</c:v>
                      </c:pt>
                      <c:pt idx="82">
                        <c:v>0</c:v>
                      </c:pt>
                      <c:pt idx="83">
                        <c:v>0</c:v>
                      </c:pt>
                      <c:pt idx="84">
                        <c:v>0</c:v>
                      </c:pt>
                      <c:pt idx="85">
                        <c:v>1</c:v>
                      </c:pt>
                      <c:pt idx="86">
                        <c:v>2</c:v>
                      </c:pt>
                      <c:pt idx="87">
                        <c:v>0</c:v>
                      </c:pt>
                      <c:pt idx="88">
                        <c:v>1</c:v>
                      </c:pt>
                      <c:pt idx="89">
                        <c:v>0</c:v>
                      </c:pt>
                      <c:pt idx="90">
                        <c:v>0</c:v>
                      </c:pt>
                      <c:pt idx="91">
                        <c:v>0</c:v>
                      </c:pt>
                      <c:pt idx="92">
                        <c:v>497</c:v>
                      </c:pt>
                    </c:numCache>
                  </c:numRef>
                </c:yVal>
                <c:smooth val="0"/>
                <c:extLst>
                  <c:ext xmlns:c16="http://schemas.microsoft.com/office/drawing/2014/chart" uri="{C3380CC4-5D6E-409C-BE32-E72D297353CC}">
                    <c16:uniqueId val="{00000000-8E9E-4939-9C27-F75BEC0BCF6C}"/>
                  </c:ext>
                </c:extLst>
              </c15:ser>
            </c15:filteredScatterSeries>
          </c:ext>
        </c:extLst>
      </c:scatterChart>
      <c:valAx>
        <c:axId val="1775443664"/>
        <c:scaling>
          <c:orientation val="minMax"/>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5420784"/>
        <c:crosses val="autoZero"/>
        <c:crossBetween val="midCat"/>
        <c:majorUnit val="2"/>
        <c:minorUnit val="1"/>
      </c:valAx>
      <c:valAx>
        <c:axId val="1775420784"/>
        <c:scaling>
          <c:orientation val="minMax"/>
          <c:max val="350"/>
        </c:scaling>
        <c:delete val="0"/>
        <c:axPos val="l"/>
        <c:majorGridlines>
          <c:spPr>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majorGridlines>
        <c:title>
          <c:tx>
            <c:rich>
              <a:bodyPr rot="-5400000" spcFirstLastPara="1" vertOverflow="ellipsis" vert="horz" wrap="square" anchor="ctr" anchorCtr="1"/>
              <a:lstStyle/>
              <a:p>
                <a:pPr>
                  <a:defRPr sz="1000" b="0" i="0" u="none" strike="noStrike" kern="1200" baseline="0">
                    <a:ln>
                      <a:noFill/>
                    </a:ln>
                    <a:solidFill>
                      <a:schemeClr val="tx1">
                        <a:lumMod val="65000"/>
                        <a:lumOff val="35000"/>
                      </a:schemeClr>
                    </a:solidFill>
                    <a:latin typeface="+mn-lt"/>
                    <a:ea typeface="+mn-ea"/>
                    <a:cs typeface="+mn-cs"/>
                  </a:defRPr>
                </a:pPr>
                <a:r>
                  <a:rPr lang="en-GB" b="1">
                    <a:ln>
                      <a:noFill/>
                    </a:ln>
                  </a:rPr>
                  <a:t>Refom</a:t>
                </a:r>
                <a:r>
                  <a:rPr lang="en-GB" b="1" baseline="0">
                    <a:ln>
                      <a:noFill/>
                    </a:ln>
                  </a:rPr>
                  <a:t> related public events</a:t>
                </a:r>
                <a:endParaRPr lang="en-GB" b="1">
                  <a:ln>
                    <a:noFill/>
                  </a:ln>
                </a:endParaRPr>
              </a:p>
            </c:rich>
          </c:tx>
          <c:layout>
            <c:manualLayout>
              <c:xMode val="edge"/>
              <c:yMode val="edge"/>
              <c:x val="4.9743560050409096E-3"/>
              <c:y val="0.26809345581630711"/>
            </c:manualLayout>
          </c:layout>
          <c:overlay val="0"/>
          <c:spPr>
            <a:noFill/>
            <a:ln>
              <a:noFill/>
            </a:ln>
            <a:effectLst/>
          </c:spPr>
          <c:txPr>
            <a:bodyPr rot="-5400000" spcFirstLastPara="1" vertOverflow="ellipsis" vert="horz" wrap="square" anchor="ctr" anchorCtr="1"/>
            <a:lstStyle/>
            <a:p>
              <a:pPr>
                <a:defRPr sz="1000" b="0" i="0" u="none" strike="noStrike" kern="1200" baseline="0">
                  <a:ln>
                    <a:noFill/>
                  </a:ln>
                  <a:solidFill>
                    <a:schemeClr val="tx1">
                      <a:lumMod val="65000"/>
                      <a:lumOff val="35000"/>
                    </a:schemeClr>
                  </a:solidFill>
                  <a:latin typeface="+mn-lt"/>
                  <a:ea typeface="+mn-ea"/>
                  <a:cs typeface="+mn-cs"/>
                </a:defRPr>
              </a:pPr>
              <a:endParaRPr lang="en-GB"/>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1775443664"/>
        <c:crosses val="autoZero"/>
        <c:crossBetween val="midCat"/>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Britain and Ireland:</a:t>
            </a:r>
            <a:r>
              <a:rPr lang="en-GB" b="1" baseline="0"/>
              <a:t> r</a:t>
            </a:r>
            <a:r>
              <a:rPr lang="en-GB" b="1"/>
              <a:t>eform</a:t>
            </a:r>
            <a:r>
              <a:rPr lang="en-GB" b="1" baseline="0"/>
              <a:t> related protest events </a:t>
            </a:r>
            <a:r>
              <a:rPr lang="en-GB" b="1"/>
              <a:t>per day - 1</a:t>
            </a:r>
            <a:r>
              <a:rPr lang="en-GB" b="1" baseline="0"/>
              <a:t> Oct to 31 Dec 1831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802101166941974E-2"/>
          <c:y val="9.9990663282864115E-2"/>
          <c:w val="0.8887455118387656"/>
          <c:h val="0.71690113188610904"/>
        </c:manualLayout>
      </c:layout>
      <c:barChart>
        <c:barDir val="col"/>
        <c:grouping val="clustered"/>
        <c:varyColors val="0"/>
        <c:ser>
          <c:idx val="2"/>
          <c:order val="2"/>
          <c:tx>
            <c:strRef>
              <c:f>'Linked data and graphs'!$U$3</c:f>
              <c:strCache>
                <c:ptCount val="1"/>
                <c:pt idx="0">
                  <c:v>Protests</c:v>
                </c:pt>
              </c:strCache>
            </c:strRef>
          </c:tx>
          <c:spPr>
            <a:solidFill>
              <a:srgbClr val="92D050"/>
            </a:solidFill>
            <a:ln>
              <a:noFill/>
            </a:ln>
            <a:effectLst/>
          </c:spPr>
          <c:invertIfNegative val="0"/>
          <c:dPt>
            <c:idx val="9"/>
            <c:invertIfNegative val="0"/>
            <c:bubble3D val="0"/>
            <c:spPr>
              <a:solidFill>
                <a:srgbClr val="92D050"/>
              </a:solidFill>
              <a:ln>
                <a:solidFill>
                  <a:srgbClr val="92D050"/>
                </a:solidFill>
              </a:ln>
              <a:effectLst/>
            </c:spPr>
            <c:extLst>
              <c:ext xmlns:c16="http://schemas.microsoft.com/office/drawing/2014/chart" uri="{C3380CC4-5D6E-409C-BE32-E72D297353CC}">
                <c16:uniqueId val="{00000006-2DAF-430F-9268-37E117F5A683}"/>
              </c:ext>
            </c:extLst>
          </c:dPt>
          <c:cat>
            <c:numRef>
              <c:f>'Linked data and graphs'!$Q$4:$Q$95</c:f>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cat>
          <c:val>
            <c:numRef>
              <c:f>'Linked data and graphs'!$U$4:$U$95</c:f>
              <c:numCache>
                <c:formatCode>0</c:formatCode>
                <c:ptCount val="92"/>
                <c:pt idx="0">
                  <c:v>7</c:v>
                </c:pt>
                <c:pt idx="1">
                  <c:v>1</c:v>
                </c:pt>
                <c:pt idx="2">
                  <c:v>11</c:v>
                </c:pt>
                <c:pt idx="3">
                  <c:v>0</c:v>
                </c:pt>
                <c:pt idx="4">
                  <c:v>3</c:v>
                </c:pt>
                <c:pt idx="5">
                  <c:v>2</c:v>
                </c:pt>
                <c:pt idx="6">
                  <c:v>1</c:v>
                </c:pt>
                <c:pt idx="7">
                  <c:v>10</c:v>
                </c:pt>
                <c:pt idx="8">
                  <c:v>3</c:v>
                </c:pt>
                <c:pt idx="9">
                  <c:v>37</c:v>
                </c:pt>
                <c:pt idx="10">
                  <c:v>35</c:v>
                </c:pt>
                <c:pt idx="11">
                  <c:v>39</c:v>
                </c:pt>
                <c:pt idx="12">
                  <c:v>28</c:v>
                </c:pt>
                <c:pt idx="13">
                  <c:v>35</c:v>
                </c:pt>
                <c:pt idx="14">
                  <c:v>19</c:v>
                </c:pt>
                <c:pt idx="15">
                  <c:v>0</c:v>
                </c:pt>
                <c:pt idx="16">
                  <c:v>33</c:v>
                </c:pt>
                <c:pt idx="17">
                  <c:v>11</c:v>
                </c:pt>
                <c:pt idx="18">
                  <c:v>21</c:v>
                </c:pt>
                <c:pt idx="19">
                  <c:v>6</c:v>
                </c:pt>
                <c:pt idx="20">
                  <c:v>5</c:v>
                </c:pt>
                <c:pt idx="21">
                  <c:v>3</c:v>
                </c:pt>
                <c:pt idx="22">
                  <c:v>0</c:v>
                </c:pt>
                <c:pt idx="23">
                  <c:v>4</c:v>
                </c:pt>
                <c:pt idx="24">
                  <c:v>5</c:v>
                </c:pt>
                <c:pt idx="25">
                  <c:v>6</c:v>
                </c:pt>
                <c:pt idx="26">
                  <c:v>6</c:v>
                </c:pt>
                <c:pt idx="27">
                  <c:v>2</c:v>
                </c:pt>
                <c:pt idx="28">
                  <c:v>2</c:v>
                </c:pt>
                <c:pt idx="29">
                  <c:v>1</c:v>
                </c:pt>
                <c:pt idx="30">
                  <c:v>9</c:v>
                </c:pt>
                <c:pt idx="31">
                  <c:v>6</c:v>
                </c:pt>
                <c:pt idx="32">
                  <c:v>2</c:v>
                </c:pt>
                <c:pt idx="33">
                  <c:v>5</c:v>
                </c:pt>
                <c:pt idx="34">
                  <c:v>3</c:v>
                </c:pt>
                <c:pt idx="35">
                  <c:v>14</c:v>
                </c:pt>
                <c:pt idx="36">
                  <c:v>1</c:v>
                </c:pt>
                <c:pt idx="37">
                  <c:v>11</c:v>
                </c:pt>
                <c:pt idx="38">
                  <c:v>4</c:v>
                </c:pt>
                <c:pt idx="39">
                  <c:v>0</c:v>
                </c:pt>
                <c:pt idx="40">
                  <c:v>4</c:v>
                </c:pt>
                <c:pt idx="41">
                  <c:v>1</c:v>
                </c:pt>
                <c:pt idx="42">
                  <c:v>0</c:v>
                </c:pt>
                <c:pt idx="43">
                  <c:v>1</c:v>
                </c:pt>
                <c:pt idx="44">
                  <c:v>3</c:v>
                </c:pt>
                <c:pt idx="45">
                  <c:v>5</c:v>
                </c:pt>
                <c:pt idx="46">
                  <c:v>2</c:v>
                </c:pt>
                <c:pt idx="47">
                  <c:v>1</c:v>
                </c:pt>
                <c:pt idx="48">
                  <c:v>2</c:v>
                </c:pt>
                <c:pt idx="49">
                  <c:v>2</c:v>
                </c:pt>
                <c:pt idx="50">
                  <c:v>0</c:v>
                </c:pt>
                <c:pt idx="51">
                  <c:v>2</c:v>
                </c:pt>
                <c:pt idx="52">
                  <c:v>3</c:v>
                </c:pt>
                <c:pt idx="53">
                  <c:v>2</c:v>
                </c:pt>
                <c:pt idx="54">
                  <c:v>0</c:v>
                </c:pt>
                <c:pt idx="55">
                  <c:v>0</c:v>
                </c:pt>
                <c:pt idx="56">
                  <c:v>0</c:v>
                </c:pt>
                <c:pt idx="57">
                  <c:v>0</c:v>
                </c:pt>
                <c:pt idx="58">
                  <c:v>2</c:v>
                </c:pt>
                <c:pt idx="59">
                  <c:v>0</c:v>
                </c:pt>
                <c:pt idx="60">
                  <c:v>1</c:v>
                </c:pt>
                <c:pt idx="61">
                  <c:v>1</c:v>
                </c:pt>
                <c:pt idx="62">
                  <c:v>0</c:v>
                </c:pt>
                <c:pt idx="63">
                  <c:v>1</c:v>
                </c:pt>
                <c:pt idx="64">
                  <c:v>0</c:v>
                </c:pt>
                <c:pt idx="65">
                  <c:v>0</c:v>
                </c:pt>
                <c:pt idx="66">
                  <c:v>1</c:v>
                </c:pt>
                <c:pt idx="67">
                  <c:v>2</c:v>
                </c:pt>
                <c:pt idx="68">
                  <c:v>0</c:v>
                </c:pt>
                <c:pt idx="69">
                  <c:v>0</c:v>
                </c:pt>
                <c:pt idx="70">
                  <c:v>1</c:v>
                </c:pt>
                <c:pt idx="71">
                  <c:v>0</c:v>
                </c:pt>
                <c:pt idx="72">
                  <c:v>0</c:v>
                </c:pt>
                <c:pt idx="73">
                  <c:v>0</c:v>
                </c:pt>
                <c:pt idx="74">
                  <c:v>0</c:v>
                </c:pt>
                <c:pt idx="75">
                  <c:v>1</c:v>
                </c:pt>
                <c:pt idx="76">
                  <c:v>0</c:v>
                </c:pt>
                <c:pt idx="77">
                  <c:v>0</c:v>
                </c:pt>
                <c:pt idx="78">
                  <c:v>0</c:v>
                </c:pt>
                <c:pt idx="79">
                  <c:v>2</c:v>
                </c:pt>
                <c:pt idx="80">
                  <c:v>0</c:v>
                </c:pt>
                <c:pt idx="81">
                  <c:v>0</c:v>
                </c:pt>
                <c:pt idx="82">
                  <c:v>0</c:v>
                </c:pt>
                <c:pt idx="83">
                  <c:v>0</c:v>
                </c:pt>
                <c:pt idx="84">
                  <c:v>0</c:v>
                </c:pt>
                <c:pt idx="85">
                  <c:v>1</c:v>
                </c:pt>
                <c:pt idx="86">
                  <c:v>2</c:v>
                </c:pt>
                <c:pt idx="87">
                  <c:v>0</c:v>
                </c:pt>
                <c:pt idx="88">
                  <c:v>1</c:v>
                </c:pt>
                <c:pt idx="89">
                  <c:v>0</c:v>
                </c:pt>
                <c:pt idx="90">
                  <c:v>0</c:v>
                </c:pt>
                <c:pt idx="91">
                  <c:v>0</c:v>
                </c:pt>
              </c:numCache>
            </c:numRef>
          </c:val>
          <c:extLst>
            <c:ext xmlns:c16="http://schemas.microsoft.com/office/drawing/2014/chart" uri="{C3380CC4-5D6E-409C-BE32-E72D297353CC}">
              <c16:uniqueId val="{00000003-2DAF-430F-9268-37E117F5A683}"/>
            </c:ext>
          </c:extLst>
        </c:ser>
        <c:dLbls>
          <c:showLegendKey val="0"/>
          <c:showVal val="0"/>
          <c:showCatName val="0"/>
          <c:showSerName val="0"/>
          <c:showPercent val="0"/>
          <c:showBubbleSize val="0"/>
        </c:dLbls>
        <c:gapWidth val="39"/>
        <c:overlap val="-100"/>
        <c:axId val="1554798224"/>
        <c:axId val="1554799472"/>
        <c:extLst>
          <c:ext xmlns:c15="http://schemas.microsoft.com/office/drawing/2012/chart" uri="{02D57815-91ED-43cb-92C2-25804820EDAC}">
            <c15:filteredBarSeries>
              <c15:ser>
                <c:idx val="0"/>
                <c:order val="0"/>
                <c:spPr>
                  <a:solidFill>
                    <a:schemeClr val="accent1"/>
                  </a:solidFill>
                  <a:ln>
                    <a:noFill/>
                  </a:ln>
                  <a:effectLst/>
                </c:spPr>
                <c:invertIfNegative val="0"/>
                <c:cat>
                  <c:numRef>
                    <c:extLst>
                      <c:ext uri="{02D57815-91ED-43cb-92C2-25804820EDAC}">
                        <c15:formulaRef>
                          <c15:sqref>'Linked data and graphs'!$Q$4:$Q$95</c15:sqref>
                        </c15:formulaRef>
                      </c:ext>
                    </c:extLst>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cat>
                <c:val>
                  <c:numRef>
                    <c:extLst>
                      <c:ext uri="{02D57815-91ED-43cb-92C2-25804820EDAC}">
                        <c15:formulaRef>
                          <c15:sqref>'Linked data and graphs'!$R$4:$R$95</c15:sqref>
                        </c15:formulaRef>
                      </c:ext>
                    </c:extLst>
                    <c:numCache>
                      <c:formatCode>0</c:formatCode>
                      <c:ptCount val="92"/>
                      <c:pt idx="0">
                        <c:v>7</c:v>
                      </c:pt>
                      <c:pt idx="1">
                        <c:v>1</c:v>
                      </c:pt>
                      <c:pt idx="2">
                        <c:v>12</c:v>
                      </c:pt>
                      <c:pt idx="3">
                        <c:v>0</c:v>
                      </c:pt>
                      <c:pt idx="4">
                        <c:v>3</c:v>
                      </c:pt>
                      <c:pt idx="5">
                        <c:v>2</c:v>
                      </c:pt>
                      <c:pt idx="6">
                        <c:v>2</c:v>
                      </c:pt>
                      <c:pt idx="7">
                        <c:v>11</c:v>
                      </c:pt>
                      <c:pt idx="8">
                        <c:v>5</c:v>
                      </c:pt>
                      <c:pt idx="9">
                        <c:v>44</c:v>
                      </c:pt>
                      <c:pt idx="10">
                        <c:v>42</c:v>
                      </c:pt>
                      <c:pt idx="11">
                        <c:v>43</c:v>
                      </c:pt>
                      <c:pt idx="12">
                        <c:v>30</c:v>
                      </c:pt>
                      <c:pt idx="13">
                        <c:v>36</c:v>
                      </c:pt>
                      <c:pt idx="14">
                        <c:v>19</c:v>
                      </c:pt>
                      <c:pt idx="15">
                        <c:v>1</c:v>
                      </c:pt>
                      <c:pt idx="16">
                        <c:v>38</c:v>
                      </c:pt>
                      <c:pt idx="17">
                        <c:v>14</c:v>
                      </c:pt>
                      <c:pt idx="18">
                        <c:v>23</c:v>
                      </c:pt>
                      <c:pt idx="19">
                        <c:v>7</c:v>
                      </c:pt>
                      <c:pt idx="20">
                        <c:v>7</c:v>
                      </c:pt>
                      <c:pt idx="21">
                        <c:v>7</c:v>
                      </c:pt>
                      <c:pt idx="22">
                        <c:v>0</c:v>
                      </c:pt>
                      <c:pt idx="23">
                        <c:v>6</c:v>
                      </c:pt>
                      <c:pt idx="24">
                        <c:v>6</c:v>
                      </c:pt>
                      <c:pt idx="25">
                        <c:v>6</c:v>
                      </c:pt>
                      <c:pt idx="26">
                        <c:v>6</c:v>
                      </c:pt>
                      <c:pt idx="27">
                        <c:v>3</c:v>
                      </c:pt>
                      <c:pt idx="28">
                        <c:v>4</c:v>
                      </c:pt>
                      <c:pt idx="29">
                        <c:v>4</c:v>
                      </c:pt>
                      <c:pt idx="30">
                        <c:v>12</c:v>
                      </c:pt>
                      <c:pt idx="31">
                        <c:v>6</c:v>
                      </c:pt>
                      <c:pt idx="32">
                        <c:v>2</c:v>
                      </c:pt>
                      <c:pt idx="33">
                        <c:v>5</c:v>
                      </c:pt>
                      <c:pt idx="34">
                        <c:v>3</c:v>
                      </c:pt>
                      <c:pt idx="35">
                        <c:v>16</c:v>
                      </c:pt>
                      <c:pt idx="36">
                        <c:v>1</c:v>
                      </c:pt>
                      <c:pt idx="37">
                        <c:v>14</c:v>
                      </c:pt>
                      <c:pt idx="38">
                        <c:v>4</c:v>
                      </c:pt>
                      <c:pt idx="39">
                        <c:v>0</c:v>
                      </c:pt>
                      <c:pt idx="40">
                        <c:v>4</c:v>
                      </c:pt>
                      <c:pt idx="41">
                        <c:v>1</c:v>
                      </c:pt>
                      <c:pt idx="42">
                        <c:v>0</c:v>
                      </c:pt>
                      <c:pt idx="43">
                        <c:v>1</c:v>
                      </c:pt>
                      <c:pt idx="44">
                        <c:v>3</c:v>
                      </c:pt>
                      <c:pt idx="45">
                        <c:v>5</c:v>
                      </c:pt>
                      <c:pt idx="46">
                        <c:v>2</c:v>
                      </c:pt>
                      <c:pt idx="47">
                        <c:v>1</c:v>
                      </c:pt>
                      <c:pt idx="48">
                        <c:v>3</c:v>
                      </c:pt>
                      <c:pt idx="49">
                        <c:v>2</c:v>
                      </c:pt>
                      <c:pt idx="50">
                        <c:v>0</c:v>
                      </c:pt>
                      <c:pt idx="51">
                        <c:v>2</c:v>
                      </c:pt>
                      <c:pt idx="52">
                        <c:v>3</c:v>
                      </c:pt>
                      <c:pt idx="53">
                        <c:v>2</c:v>
                      </c:pt>
                      <c:pt idx="54">
                        <c:v>0</c:v>
                      </c:pt>
                      <c:pt idx="55">
                        <c:v>0</c:v>
                      </c:pt>
                      <c:pt idx="56">
                        <c:v>0</c:v>
                      </c:pt>
                      <c:pt idx="57">
                        <c:v>0</c:v>
                      </c:pt>
                      <c:pt idx="58">
                        <c:v>2</c:v>
                      </c:pt>
                      <c:pt idx="59">
                        <c:v>0</c:v>
                      </c:pt>
                      <c:pt idx="60">
                        <c:v>1</c:v>
                      </c:pt>
                      <c:pt idx="61">
                        <c:v>1</c:v>
                      </c:pt>
                      <c:pt idx="62">
                        <c:v>0</c:v>
                      </c:pt>
                      <c:pt idx="63">
                        <c:v>1</c:v>
                      </c:pt>
                      <c:pt idx="64">
                        <c:v>0</c:v>
                      </c:pt>
                      <c:pt idx="65">
                        <c:v>0</c:v>
                      </c:pt>
                      <c:pt idx="66">
                        <c:v>1</c:v>
                      </c:pt>
                      <c:pt idx="67">
                        <c:v>2</c:v>
                      </c:pt>
                      <c:pt idx="68">
                        <c:v>0</c:v>
                      </c:pt>
                      <c:pt idx="69">
                        <c:v>0</c:v>
                      </c:pt>
                      <c:pt idx="70">
                        <c:v>1</c:v>
                      </c:pt>
                      <c:pt idx="71">
                        <c:v>0</c:v>
                      </c:pt>
                      <c:pt idx="72">
                        <c:v>0</c:v>
                      </c:pt>
                      <c:pt idx="73">
                        <c:v>0</c:v>
                      </c:pt>
                      <c:pt idx="74">
                        <c:v>0</c:v>
                      </c:pt>
                      <c:pt idx="75">
                        <c:v>1</c:v>
                      </c:pt>
                      <c:pt idx="76">
                        <c:v>0</c:v>
                      </c:pt>
                      <c:pt idx="77">
                        <c:v>0</c:v>
                      </c:pt>
                      <c:pt idx="78">
                        <c:v>0</c:v>
                      </c:pt>
                      <c:pt idx="79">
                        <c:v>2</c:v>
                      </c:pt>
                      <c:pt idx="80">
                        <c:v>0</c:v>
                      </c:pt>
                      <c:pt idx="81">
                        <c:v>0</c:v>
                      </c:pt>
                      <c:pt idx="82">
                        <c:v>0</c:v>
                      </c:pt>
                      <c:pt idx="83">
                        <c:v>0</c:v>
                      </c:pt>
                      <c:pt idx="84">
                        <c:v>0</c:v>
                      </c:pt>
                      <c:pt idx="85">
                        <c:v>1</c:v>
                      </c:pt>
                      <c:pt idx="86">
                        <c:v>2</c:v>
                      </c:pt>
                      <c:pt idx="87">
                        <c:v>0</c:v>
                      </c:pt>
                      <c:pt idx="88">
                        <c:v>1</c:v>
                      </c:pt>
                      <c:pt idx="89">
                        <c:v>0</c:v>
                      </c:pt>
                      <c:pt idx="90">
                        <c:v>0</c:v>
                      </c:pt>
                      <c:pt idx="91">
                        <c:v>0</c:v>
                      </c:pt>
                    </c:numCache>
                  </c:numRef>
                </c:val>
                <c:extLst>
                  <c:ext xmlns:c16="http://schemas.microsoft.com/office/drawing/2014/chart" uri="{C3380CC4-5D6E-409C-BE32-E72D297353CC}">
                    <c16:uniqueId val="{00000000-2DAF-430F-9268-37E117F5A683}"/>
                  </c:ext>
                </c:extLst>
              </c15:ser>
            </c15:filteredBarSeries>
            <c15:filteredBarSeries>
              <c15:ser>
                <c:idx val="1"/>
                <c:order val="1"/>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'Linked data and graphs'!$Q$4:$Q$95</c15:sqref>
                        </c15:formulaRef>
                      </c:ext>
                    </c:extLst>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cat>
                <c:val>
                  <c:numRef>
                    <c:extLst xmlns:c15="http://schemas.microsoft.com/office/drawing/2012/chart">
                      <c:ext xmlns:c15="http://schemas.microsoft.com/office/drawing/2012/chart" uri="{02D57815-91ED-43cb-92C2-25804820EDAC}">
                        <c15:formulaRef>
                          <c15:sqref>'Linked data and graphs'!$S$4:$S$95</c15:sqref>
                        </c15:formulaRef>
                      </c:ext>
                    </c:extLst>
                    <c:numCache>
                      <c:formatCode>0</c:formatCode>
                      <c:ptCount val="92"/>
                      <c:pt idx="0">
                        <c:v>7</c:v>
                      </c:pt>
                      <c:pt idx="1">
                        <c:v>8</c:v>
                      </c:pt>
                      <c:pt idx="2">
                        <c:v>20</c:v>
                      </c:pt>
                      <c:pt idx="3">
                        <c:v>20</c:v>
                      </c:pt>
                      <c:pt idx="4">
                        <c:v>23</c:v>
                      </c:pt>
                      <c:pt idx="5">
                        <c:v>25</c:v>
                      </c:pt>
                      <c:pt idx="6">
                        <c:v>27</c:v>
                      </c:pt>
                      <c:pt idx="7">
                        <c:v>38</c:v>
                      </c:pt>
                      <c:pt idx="8">
                        <c:v>43</c:v>
                      </c:pt>
                      <c:pt idx="9">
                        <c:v>87</c:v>
                      </c:pt>
                      <c:pt idx="10">
                        <c:v>129</c:v>
                      </c:pt>
                      <c:pt idx="11">
                        <c:v>172</c:v>
                      </c:pt>
                      <c:pt idx="12">
                        <c:v>202</c:v>
                      </c:pt>
                      <c:pt idx="13">
                        <c:v>238</c:v>
                      </c:pt>
                      <c:pt idx="14">
                        <c:v>257</c:v>
                      </c:pt>
                      <c:pt idx="15">
                        <c:v>258</c:v>
                      </c:pt>
                      <c:pt idx="16">
                        <c:v>296</c:v>
                      </c:pt>
                      <c:pt idx="17">
                        <c:v>310</c:v>
                      </c:pt>
                      <c:pt idx="18">
                        <c:v>333</c:v>
                      </c:pt>
                      <c:pt idx="19">
                        <c:v>340</c:v>
                      </c:pt>
                      <c:pt idx="20">
                        <c:v>347</c:v>
                      </c:pt>
                      <c:pt idx="21">
                        <c:v>354</c:v>
                      </c:pt>
                      <c:pt idx="22">
                        <c:v>354</c:v>
                      </c:pt>
                      <c:pt idx="23">
                        <c:v>360</c:v>
                      </c:pt>
                      <c:pt idx="24">
                        <c:v>366</c:v>
                      </c:pt>
                      <c:pt idx="25">
                        <c:v>372</c:v>
                      </c:pt>
                      <c:pt idx="26">
                        <c:v>378</c:v>
                      </c:pt>
                      <c:pt idx="27">
                        <c:v>381</c:v>
                      </c:pt>
                      <c:pt idx="28">
                        <c:v>385</c:v>
                      </c:pt>
                      <c:pt idx="29">
                        <c:v>389</c:v>
                      </c:pt>
                      <c:pt idx="30">
                        <c:v>401</c:v>
                      </c:pt>
                      <c:pt idx="31">
                        <c:v>407</c:v>
                      </c:pt>
                      <c:pt idx="32">
                        <c:v>409</c:v>
                      </c:pt>
                      <c:pt idx="33">
                        <c:v>414</c:v>
                      </c:pt>
                      <c:pt idx="34">
                        <c:v>417</c:v>
                      </c:pt>
                      <c:pt idx="35">
                        <c:v>433</c:v>
                      </c:pt>
                      <c:pt idx="36">
                        <c:v>434</c:v>
                      </c:pt>
                      <c:pt idx="37">
                        <c:v>448</c:v>
                      </c:pt>
                      <c:pt idx="38">
                        <c:v>452</c:v>
                      </c:pt>
                      <c:pt idx="39">
                        <c:v>452</c:v>
                      </c:pt>
                      <c:pt idx="40">
                        <c:v>456</c:v>
                      </c:pt>
                      <c:pt idx="41">
                        <c:v>457</c:v>
                      </c:pt>
                      <c:pt idx="42">
                        <c:v>457</c:v>
                      </c:pt>
                      <c:pt idx="43">
                        <c:v>458</c:v>
                      </c:pt>
                      <c:pt idx="44">
                        <c:v>461</c:v>
                      </c:pt>
                      <c:pt idx="45">
                        <c:v>466</c:v>
                      </c:pt>
                      <c:pt idx="46">
                        <c:v>468</c:v>
                      </c:pt>
                      <c:pt idx="47">
                        <c:v>469</c:v>
                      </c:pt>
                      <c:pt idx="48">
                        <c:v>472</c:v>
                      </c:pt>
                      <c:pt idx="49">
                        <c:v>474</c:v>
                      </c:pt>
                      <c:pt idx="50">
                        <c:v>474</c:v>
                      </c:pt>
                      <c:pt idx="51">
                        <c:v>476</c:v>
                      </c:pt>
                      <c:pt idx="52">
                        <c:v>479</c:v>
                      </c:pt>
                      <c:pt idx="53">
                        <c:v>481</c:v>
                      </c:pt>
                      <c:pt idx="54">
                        <c:v>481</c:v>
                      </c:pt>
                      <c:pt idx="55">
                        <c:v>481</c:v>
                      </c:pt>
                      <c:pt idx="56">
                        <c:v>481</c:v>
                      </c:pt>
                      <c:pt idx="57">
                        <c:v>481</c:v>
                      </c:pt>
                      <c:pt idx="58">
                        <c:v>483</c:v>
                      </c:pt>
                      <c:pt idx="59">
                        <c:v>483</c:v>
                      </c:pt>
                      <c:pt idx="60">
                        <c:v>484</c:v>
                      </c:pt>
                      <c:pt idx="61">
                        <c:v>485</c:v>
                      </c:pt>
                      <c:pt idx="62">
                        <c:v>485</c:v>
                      </c:pt>
                      <c:pt idx="63">
                        <c:v>486</c:v>
                      </c:pt>
                      <c:pt idx="64">
                        <c:v>486</c:v>
                      </c:pt>
                      <c:pt idx="65">
                        <c:v>486</c:v>
                      </c:pt>
                      <c:pt idx="66">
                        <c:v>487</c:v>
                      </c:pt>
                      <c:pt idx="67">
                        <c:v>489</c:v>
                      </c:pt>
                      <c:pt idx="68">
                        <c:v>489</c:v>
                      </c:pt>
                      <c:pt idx="69">
                        <c:v>489</c:v>
                      </c:pt>
                      <c:pt idx="70">
                        <c:v>490</c:v>
                      </c:pt>
                      <c:pt idx="71">
                        <c:v>490</c:v>
                      </c:pt>
                      <c:pt idx="72">
                        <c:v>490</c:v>
                      </c:pt>
                      <c:pt idx="73">
                        <c:v>490</c:v>
                      </c:pt>
                      <c:pt idx="74">
                        <c:v>490</c:v>
                      </c:pt>
                      <c:pt idx="75">
                        <c:v>491</c:v>
                      </c:pt>
                      <c:pt idx="76">
                        <c:v>491</c:v>
                      </c:pt>
                      <c:pt idx="77">
                        <c:v>491</c:v>
                      </c:pt>
                      <c:pt idx="78">
                        <c:v>491</c:v>
                      </c:pt>
                      <c:pt idx="79">
                        <c:v>493</c:v>
                      </c:pt>
                      <c:pt idx="80">
                        <c:v>493</c:v>
                      </c:pt>
                      <c:pt idx="81">
                        <c:v>493</c:v>
                      </c:pt>
                      <c:pt idx="82">
                        <c:v>493</c:v>
                      </c:pt>
                      <c:pt idx="83">
                        <c:v>493</c:v>
                      </c:pt>
                      <c:pt idx="84">
                        <c:v>493</c:v>
                      </c:pt>
                      <c:pt idx="85">
                        <c:v>494</c:v>
                      </c:pt>
                      <c:pt idx="86">
                        <c:v>496</c:v>
                      </c:pt>
                      <c:pt idx="87">
                        <c:v>496</c:v>
                      </c:pt>
                      <c:pt idx="88">
                        <c:v>497</c:v>
                      </c:pt>
                      <c:pt idx="89">
                        <c:v>497</c:v>
                      </c:pt>
                      <c:pt idx="90">
                        <c:v>497</c:v>
                      </c:pt>
                      <c:pt idx="91">
                        <c:v>497</c:v>
                      </c:pt>
                    </c:numCache>
                  </c:numRef>
                </c:val>
                <c:extLst xmlns:c15="http://schemas.microsoft.com/office/drawing/2012/chart">
                  <c:ext xmlns:c16="http://schemas.microsoft.com/office/drawing/2014/chart" uri="{C3380CC4-5D6E-409C-BE32-E72D297353CC}">
                    <c16:uniqueId val="{00000002-2DAF-430F-9268-37E117F5A683}"/>
                  </c:ext>
                </c:extLst>
              </c15:ser>
            </c15:filteredBarSeries>
            <c15:filteredBarSeries>
              <c15:ser>
                <c:idx val="3"/>
                <c:order val="3"/>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'Linked data and graphs'!$Q$4:$Q$95</c15:sqref>
                        </c15:formulaRef>
                      </c:ext>
                    </c:extLst>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cat>
                <c:val>
                  <c:numRef>
                    <c:extLst xmlns:c15="http://schemas.microsoft.com/office/drawing/2012/chart">
                      <c:ext xmlns:c15="http://schemas.microsoft.com/office/drawing/2012/chart" uri="{02D57815-91ED-43cb-92C2-25804820EDAC}">
                        <c15:formulaRef>
                          <c15:sqref>'Linked data and graphs'!$V$4:$V$95</c15:sqref>
                        </c15:formulaRef>
                      </c:ext>
                    </c:extLst>
                    <c:numCache>
                      <c:formatCode>0</c:formatCode>
                      <c:ptCount val="92"/>
                      <c:pt idx="0">
                        <c:v>0</c:v>
                      </c:pt>
                      <c:pt idx="1">
                        <c:v>0</c:v>
                      </c:pt>
                      <c:pt idx="2">
                        <c:v>1</c:v>
                      </c:pt>
                      <c:pt idx="3">
                        <c:v>0</c:v>
                      </c:pt>
                      <c:pt idx="4">
                        <c:v>0</c:v>
                      </c:pt>
                      <c:pt idx="5">
                        <c:v>0</c:v>
                      </c:pt>
                      <c:pt idx="6">
                        <c:v>1</c:v>
                      </c:pt>
                      <c:pt idx="7">
                        <c:v>0</c:v>
                      </c:pt>
                      <c:pt idx="8">
                        <c:v>0</c:v>
                      </c:pt>
                      <c:pt idx="9">
                        <c:v>4</c:v>
                      </c:pt>
                      <c:pt idx="10">
                        <c:v>6</c:v>
                      </c:pt>
                      <c:pt idx="11">
                        <c:v>3</c:v>
                      </c:pt>
                      <c:pt idx="12">
                        <c:v>1</c:v>
                      </c:pt>
                      <c:pt idx="13">
                        <c:v>0</c:v>
                      </c:pt>
                      <c:pt idx="14">
                        <c:v>0</c:v>
                      </c:pt>
                      <c:pt idx="15">
                        <c:v>1</c:v>
                      </c:pt>
                      <c:pt idx="16">
                        <c:v>2</c:v>
                      </c:pt>
                      <c:pt idx="17">
                        <c:v>2</c:v>
                      </c:pt>
                      <c:pt idx="18">
                        <c:v>0</c:v>
                      </c:pt>
                      <c:pt idx="19">
                        <c:v>0</c:v>
                      </c:pt>
                      <c:pt idx="20">
                        <c:v>0</c:v>
                      </c:pt>
                      <c:pt idx="21">
                        <c:v>3</c:v>
                      </c:pt>
                      <c:pt idx="22">
                        <c:v>0</c:v>
                      </c:pt>
                      <c:pt idx="23">
                        <c:v>2</c:v>
                      </c:pt>
                      <c:pt idx="24">
                        <c:v>1</c:v>
                      </c:pt>
                      <c:pt idx="25">
                        <c:v>0</c:v>
                      </c:pt>
                      <c:pt idx="26">
                        <c:v>0</c:v>
                      </c:pt>
                      <c:pt idx="27">
                        <c:v>1</c:v>
                      </c:pt>
                      <c:pt idx="28">
                        <c:v>1</c:v>
                      </c:pt>
                      <c:pt idx="29">
                        <c:v>1</c:v>
                      </c:pt>
                      <c:pt idx="30">
                        <c:v>2</c:v>
                      </c:pt>
                      <c:pt idx="31">
                        <c:v>0</c:v>
                      </c:pt>
                      <c:pt idx="32">
                        <c:v>0</c:v>
                      </c:pt>
                      <c:pt idx="33">
                        <c:v>0</c:v>
                      </c:pt>
                      <c:pt idx="34">
                        <c:v>0</c:v>
                      </c:pt>
                      <c:pt idx="35">
                        <c:v>1</c:v>
                      </c:pt>
                      <c:pt idx="36">
                        <c:v>0</c:v>
                      </c:pt>
                      <c:pt idx="37">
                        <c:v>2</c:v>
                      </c:pt>
                      <c:pt idx="38">
                        <c:v>0</c:v>
                      </c:pt>
                      <c:pt idx="39">
                        <c:v>0</c:v>
                      </c:pt>
                      <c:pt idx="40">
                        <c:v>0</c:v>
                      </c:pt>
                      <c:pt idx="41">
                        <c:v>0</c:v>
                      </c:pt>
                      <c:pt idx="42">
                        <c:v>0</c:v>
                      </c:pt>
                      <c:pt idx="43">
                        <c:v>0</c:v>
                      </c:pt>
                      <c:pt idx="44">
                        <c:v>0</c:v>
                      </c:pt>
                      <c:pt idx="45">
                        <c:v>0</c:v>
                      </c:pt>
                      <c:pt idx="46">
                        <c:v>0</c:v>
                      </c:pt>
                      <c:pt idx="47">
                        <c:v>0</c:v>
                      </c:pt>
                      <c:pt idx="48">
                        <c:v>1</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xmlns:c15="http://schemas.microsoft.com/office/drawing/2012/chart">
                  <c:ext xmlns:c16="http://schemas.microsoft.com/office/drawing/2014/chart" uri="{C3380CC4-5D6E-409C-BE32-E72D297353CC}">
                    <c16:uniqueId val="{00000004-2DAF-430F-9268-37E117F5A683}"/>
                  </c:ext>
                </c:extLst>
              </c15:ser>
            </c15:filteredBarSeries>
            <c15:filteredBarSeries>
              <c15:ser>
                <c:idx val="4"/>
                <c:order val="4"/>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'Linked data and graphs'!$Q$4:$Q$95</c15:sqref>
                        </c15:formulaRef>
                      </c:ext>
                    </c:extLst>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cat>
                <c:val>
                  <c:numRef>
                    <c:extLst xmlns:c15="http://schemas.microsoft.com/office/drawing/2012/chart">
                      <c:ext xmlns:c15="http://schemas.microsoft.com/office/drawing/2012/chart" uri="{02D57815-91ED-43cb-92C2-25804820EDAC}">
                        <c15:formulaRef>
                          <c15:sqref>'Linked data and graphs'!$W$4:$W$95</c15:sqref>
                        </c15:formulaRef>
                      </c:ext>
                    </c:extLst>
                    <c:numCache>
                      <c:formatCode>0</c:formatCode>
                      <c:ptCount val="92"/>
                      <c:pt idx="0">
                        <c:v>0</c:v>
                      </c:pt>
                      <c:pt idx="1">
                        <c:v>0</c:v>
                      </c:pt>
                      <c:pt idx="2">
                        <c:v>0</c:v>
                      </c:pt>
                      <c:pt idx="3">
                        <c:v>0</c:v>
                      </c:pt>
                      <c:pt idx="4">
                        <c:v>0</c:v>
                      </c:pt>
                      <c:pt idx="5">
                        <c:v>0</c:v>
                      </c:pt>
                      <c:pt idx="6">
                        <c:v>0</c:v>
                      </c:pt>
                      <c:pt idx="7">
                        <c:v>1</c:v>
                      </c:pt>
                      <c:pt idx="8">
                        <c:v>2</c:v>
                      </c:pt>
                      <c:pt idx="9">
                        <c:v>3</c:v>
                      </c:pt>
                      <c:pt idx="10">
                        <c:v>1</c:v>
                      </c:pt>
                      <c:pt idx="11">
                        <c:v>1</c:v>
                      </c:pt>
                      <c:pt idx="12">
                        <c:v>1</c:v>
                      </c:pt>
                      <c:pt idx="13">
                        <c:v>1</c:v>
                      </c:pt>
                      <c:pt idx="14">
                        <c:v>0</c:v>
                      </c:pt>
                      <c:pt idx="15">
                        <c:v>0</c:v>
                      </c:pt>
                      <c:pt idx="16">
                        <c:v>3</c:v>
                      </c:pt>
                      <c:pt idx="17">
                        <c:v>1</c:v>
                      </c:pt>
                      <c:pt idx="18">
                        <c:v>2</c:v>
                      </c:pt>
                      <c:pt idx="19">
                        <c:v>1</c:v>
                      </c:pt>
                      <c:pt idx="20">
                        <c:v>2</c:v>
                      </c:pt>
                      <c:pt idx="21">
                        <c:v>1</c:v>
                      </c:pt>
                      <c:pt idx="22">
                        <c:v>0</c:v>
                      </c:pt>
                      <c:pt idx="23">
                        <c:v>0</c:v>
                      </c:pt>
                      <c:pt idx="24">
                        <c:v>0</c:v>
                      </c:pt>
                      <c:pt idx="25">
                        <c:v>0</c:v>
                      </c:pt>
                      <c:pt idx="26">
                        <c:v>0</c:v>
                      </c:pt>
                      <c:pt idx="27">
                        <c:v>0</c:v>
                      </c:pt>
                      <c:pt idx="28">
                        <c:v>1</c:v>
                      </c:pt>
                      <c:pt idx="29">
                        <c:v>2</c:v>
                      </c:pt>
                      <c:pt idx="30">
                        <c:v>1</c:v>
                      </c:pt>
                      <c:pt idx="31">
                        <c:v>0</c:v>
                      </c:pt>
                      <c:pt idx="32">
                        <c:v>0</c:v>
                      </c:pt>
                      <c:pt idx="33">
                        <c:v>0</c:v>
                      </c:pt>
                      <c:pt idx="34">
                        <c:v>0</c:v>
                      </c:pt>
                      <c:pt idx="35">
                        <c:v>1</c:v>
                      </c:pt>
                      <c:pt idx="36">
                        <c:v>0</c:v>
                      </c:pt>
                      <c:pt idx="37">
                        <c:v>1</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xmlns:c15="http://schemas.microsoft.com/office/drawing/2012/chart">
                  <c:ext xmlns:c16="http://schemas.microsoft.com/office/drawing/2014/chart" uri="{C3380CC4-5D6E-409C-BE32-E72D297353CC}">
                    <c16:uniqueId val="{00000005-2DAF-430F-9268-37E117F5A683}"/>
                  </c:ext>
                </c:extLst>
              </c15:ser>
            </c15:filteredBarSeries>
          </c:ext>
        </c:extLst>
      </c:barChart>
      <c:dateAx>
        <c:axId val="1554798224"/>
        <c:scaling>
          <c:orientation val="minMax"/>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799472"/>
        <c:crosses val="autoZero"/>
        <c:auto val="1"/>
        <c:lblOffset val="100"/>
        <c:baseTimeUnit val="days"/>
        <c:majorUnit val="2"/>
        <c:majorTimeUnit val="days"/>
      </c:dateAx>
      <c:valAx>
        <c:axId val="1554799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a:t>
                </a:r>
                <a:r>
                  <a:rPr lang="en-GB" b="1"/>
                  <a:t>Reform</a:t>
                </a:r>
                <a:r>
                  <a:rPr lang="en-GB" b="1" baseline="0"/>
                  <a:t> related protest events per day</a:t>
                </a:r>
                <a:endParaRPr lang="en-GB" b="1"/>
              </a:p>
            </c:rich>
          </c:tx>
          <c:layout>
            <c:manualLayout>
              <c:xMode val="edge"/>
              <c:yMode val="edge"/>
              <c:x val="3.3591088280930007E-2"/>
              <c:y val="0.229714081329475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GB"/>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798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Britain and Ireland:</a:t>
            </a:r>
            <a:r>
              <a:rPr lang="en-GB" b="1" baseline="0"/>
              <a:t> r</a:t>
            </a:r>
            <a:r>
              <a:rPr lang="en-GB" b="1"/>
              <a:t>eform</a:t>
            </a:r>
            <a:r>
              <a:rPr lang="en-GB" b="1" baseline="0"/>
              <a:t> related disturbance events </a:t>
            </a:r>
            <a:r>
              <a:rPr lang="en-GB" b="1"/>
              <a:t>per day - 1</a:t>
            </a:r>
            <a:r>
              <a:rPr lang="en-GB" b="1" baseline="0"/>
              <a:t> Oct to 31 Dec 1831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802121787077365E-2"/>
          <c:y val="0.14536555253996877"/>
          <c:w val="0.8887455118387656"/>
          <c:h val="0.66627955854631937"/>
        </c:manualLayout>
      </c:layout>
      <c:barChart>
        <c:barDir val="col"/>
        <c:grouping val="clustered"/>
        <c:varyColors val="0"/>
        <c:ser>
          <c:idx val="3"/>
          <c:order val="3"/>
          <c:tx>
            <c:strRef>
              <c:f>'Linked data and graphs'!$V$3</c:f>
              <c:strCache>
                <c:ptCount val="1"/>
                <c:pt idx="0">
                  <c:v>Disturbances</c:v>
                </c:pt>
              </c:strCache>
            </c:strRef>
          </c:tx>
          <c:spPr>
            <a:solidFill>
              <a:srgbClr val="FFC000"/>
            </a:solidFill>
            <a:ln>
              <a:noFill/>
            </a:ln>
            <a:effectLst/>
          </c:spPr>
          <c:invertIfNegative val="0"/>
          <c:cat>
            <c:numRef>
              <c:f>'Linked data and graphs'!$Q$4:$Q$95</c:f>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extLst xmlns:c15="http://schemas.microsoft.com/office/drawing/2012/chart"/>
            </c:numRef>
          </c:cat>
          <c:val>
            <c:numRef>
              <c:f>'Linked data and graphs'!$V$4:$V$95</c:f>
              <c:numCache>
                <c:formatCode>0</c:formatCode>
                <c:ptCount val="92"/>
                <c:pt idx="0">
                  <c:v>0</c:v>
                </c:pt>
                <c:pt idx="1">
                  <c:v>0</c:v>
                </c:pt>
                <c:pt idx="2">
                  <c:v>1</c:v>
                </c:pt>
                <c:pt idx="3">
                  <c:v>0</c:v>
                </c:pt>
                <c:pt idx="4">
                  <c:v>0</c:v>
                </c:pt>
                <c:pt idx="5">
                  <c:v>0</c:v>
                </c:pt>
                <c:pt idx="6">
                  <c:v>1</c:v>
                </c:pt>
                <c:pt idx="7">
                  <c:v>0</c:v>
                </c:pt>
                <c:pt idx="8">
                  <c:v>0</c:v>
                </c:pt>
                <c:pt idx="9">
                  <c:v>4</c:v>
                </c:pt>
                <c:pt idx="10">
                  <c:v>6</c:v>
                </c:pt>
                <c:pt idx="11">
                  <c:v>3</c:v>
                </c:pt>
                <c:pt idx="12">
                  <c:v>1</c:v>
                </c:pt>
                <c:pt idx="13">
                  <c:v>0</c:v>
                </c:pt>
                <c:pt idx="14">
                  <c:v>0</c:v>
                </c:pt>
                <c:pt idx="15">
                  <c:v>1</c:v>
                </c:pt>
                <c:pt idx="16">
                  <c:v>2</c:v>
                </c:pt>
                <c:pt idx="17">
                  <c:v>2</c:v>
                </c:pt>
                <c:pt idx="18">
                  <c:v>0</c:v>
                </c:pt>
                <c:pt idx="19">
                  <c:v>0</c:v>
                </c:pt>
                <c:pt idx="20">
                  <c:v>0</c:v>
                </c:pt>
                <c:pt idx="21">
                  <c:v>3</c:v>
                </c:pt>
                <c:pt idx="22">
                  <c:v>0</c:v>
                </c:pt>
                <c:pt idx="23">
                  <c:v>2</c:v>
                </c:pt>
                <c:pt idx="24">
                  <c:v>1</c:v>
                </c:pt>
                <c:pt idx="25">
                  <c:v>0</c:v>
                </c:pt>
                <c:pt idx="26">
                  <c:v>0</c:v>
                </c:pt>
                <c:pt idx="27">
                  <c:v>1</c:v>
                </c:pt>
                <c:pt idx="28">
                  <c:v>1</c:v>
                </c:pt>
                <c:pt idx="29">
                  <c:v>1</c:v>
                </c:pt>
                <c:pt idx="30">
                  <c:v>2</c:v>
                </c:pt>
                <c:pt idx="31">
                  <c:v>0</c:v>
                </c:pt>
                <c:pt idx="32">
                  <c:v>0</c:v>
                </c:pt>
                <c:pt idx="33">
                  <c:v>0</c:v>
                </c:pt>
                <c:pt idx="34">
                  <c:v>0</c:v>
                </c:pt>
                <c:pt idx="35">
                  <c:v>1</c:v>
                </c:pt>
                <c:pt idx="36">
                  <c:v>0</c:v>
                </c:pt>
                <c:pt idx="37">
                  <c:v>2</c:v>
                </c:pt>
                <c:pt idx="38">
                  <c:v>0</c:v>
                </c:pt>
                <c:pt idx="39">
                  <c:v>0</c:v>
                </c:pt>
                <c:pt idx="40">
                  <c:v>0</c:v>
                </c:pt>
                <c:pt idx="41">
                  <c:v>0</c:v>
                </c:pt>
                <c:pt idx="42">
                  <c:v>0</c:v>
                </c:pt>
                <c:pt idx="43">
                  <c:v>0</c:v>
                </c:pt>
                <c:pt idx="44">
                  <c:v>0</c:v>
                </c:pt>
                <c:pt idx="45">
                  <c:v>0</c:v>
                </c:pt>
                <c:pt idx="46">
                  <c:v>0</c:v>
                </c:pt>
                <c:pt idx="47">
                  <c:v>0</c:v>
                </c:pt>
                <c:pt idx="48">
                  <c:v>1</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extLst xmlns:c15="http://schemas.microsoft.com/office/drawing/2012/chart"/>
            </c:numRef>
          </c:val>
          <c:extLst>
            <c:ext xmlns:c16="http://schemas.microsoft.com/office/drawing/2014/chart" uri="{C3380CC4-5D6E-409C-BE32-E72D297353CC}">
              <c16:uniqueId val="{00000003-D58F-45EA-AF55-C074573C7513}"/>
            </c:ext>
          </c:extLst>
        </c:ser>
        <c:dLbls>
          <c:showLegendKey val="0"/>
          <c:showVal val="0"/>
          <c:showCatName val="0"/>
          <c:showSerName val="0"/>
          <c:showPercent val="0"/>
          <c:showBubbleSize val="0"/>
        </c:dLbls>
        <c:gapWidth val="51"/>
        <c:overlap val="-100"/>
        <c:axId val="1554798224"/>
        <c:axId val="1554799472"/>
        <c:extLst>
          <c:ext xmlns:c15="http://schemas.microsoft.com/office/drawing/2012/chart" uri="{02D57815-91ED-43cb-92C2-25804820EDAC}">
            <c15:filteredBarSeries>
              <c15:ser>
                <c:idx val="0"/>
                <c:order val="0"/>
                <c:spPr>
                  <a:solidFill>
                    <a:schemeClr val="accent1"/>
                  </a:solidFill>
                  <a:ln>
                    <a:noFill/>
                  </a:ln>
                  <a:effectLst/>
                </c:spPr>
                <c:invertIfNegative val="0"/>
                <c:cat>
                  <c:numRef>
                    <c:extLst>
                      <c:ext uri="{02D57815-91ED-43cb-92C2-25804820EDAC}">
                        <c15:formulaRef>
                          <c15:sqref>'Linked data and graphs'!$Q$4:$Q$95</c15:sqref>
                        </c15:formulaRef>
                      </c:ext>
                    </c:extLst>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cat>
                <c:val>
                  <c:numRef>
                    <c:extLst>
                      <c:ext uri="{02D57815-91ED-43cb-92C2-25804820EDAC}">
                        <c15:formulaRef>
                          <c15:sqref>'Linked data and graphs'!$R$4:$R$95</c15:sqref>
                        </c15:formulaRef>
                      </c:ext>
                    </c:extLst>
                    <c:numCache>
                      <c:formatCode>0</c:formatCode>
                      <c:ptCount val="92"/>
                      <c:pt idx="0">
                        <c:v>7</c:v>
                      </c:pt>
                      <c:pt idx="1">
                        <c:v>1</c:v>
                      </c:pt>
                      <c:pt idx="2">
                        <c:v>12</c:v>
                      </c:pt>
                      <c:pt idx="3">
                        <c:v>0</c:v>
                      </c:pt>
                      <c:pt idx="4">
                        <c:v>3</c:v>
                      </c:pt>
                      <c:pt idx="5">
                        <c:v>2</c:v>
                      </c:pt>
                      <c:pt idx="6">
                        <c:v>2</c:v>
                      </c:pt>
                      <c:pt idx="7">
                        <c:v>11</c:v>
                      </c:pt>
                      <c:pt idx="8">
                        <c:v>5</c:v>
                      </c:pt>
                      <c:pt idx="9">
                        <c:v>44</c:v>
                      </c:pt>
                      <c:pt idx="10">
                        <c:v>42</c:v>
                      </c:pt>
                      <c:pt idx="11">
                        <c:v>43</c:v>
                      </c:pt>
                      <c:pt idx="12">
                        <c:v>30</c:v>
                      </c:pt>
                      <c:pt idx="13">
                        <c:v>36</c:v>
                      </c:pt>
                      <c:pt idx="14">
                        <c:v>19</c:v>
                      </c:pt>
                      <c:pt idx="15">
                        <c:v>1</c:v>
                      </c:pt>
                      <c:pt idx="16">
                        <c:v>38</c:v>
                      </c:pt>
                      <c:pt idx="17">
                        <c:v>14</c:v>
                      </c:pt>
                      <c:pt idx="18">
                        <c:v>23</c:v>
                      </c:pt>
                      <c:pt idx="19">
                        <c:v>7</c:v>
                      </c:pt>
                      <c:pt idx="20">
                        <c:v>7</c:v>
                      </c:pt>
                      <c:pt idx="21">
                        <c:v>7</c:v>
                      </c:pt>
                      <c:pt idx="22">
                        <c:v>0</c:v>
                      </c:pt>
                      <c:pt idx="23">
                        <c:v>6</c:v>
                      </c:pt>
                      <c:pt idx="24">
                        <c:v>6</c:v>
                      </c:pt>
                      <c:pt idx="25">
                        <c:v>6</c:v>
                      </c:pt>
                      <c:pt idx="26">
                        <c:v>6</c:v>
                      </c:pt>
                      <c:pt idx="27">
                        <c:v>3</c:v>
                      </c:pt>
                      <c:pt idx="28">
                        <c:v>4</c:v>
                      </c:pt>
                      <c:pt idx="29">
                        <c:v>4</c:v>
                      </c:pt>
                      <c:pt idx="30">
                        <c:v>12</c:v>
                      </c:pt>
                      <c:pt idx="31">
                        <c:v>6</c:v>
                      </c:pt>
                      <c:pt idx="32">
                        <c:v>2</c:v>
                      </c:pt>
                      <c:pt idx="33">
                        <c:v>5</c:v>
                      </c:pt>
                      <c:pt idx="34">
                        <c:v>3</c:v>
                      </c:pt>
                      <c:pt idx="35">
                        <c:v>16</c:v>
                      </c:pt>
                      <c:pt idx="36">
                        <c:v>1</c:v>
                      </c:pt>
                      <c:pt idx="37">
                        <c:v>14</c:v>
                      </c:pt>
                      <c:pt idx="38">
                        <c:v>4</c:v>
                      </c:pt>
                      <c:pt idx="39">
                        <c:v>0</c:v>
                      </c:pt>
                      <c:pt idx="40">
                        <c:v>4</c:v>
                      </c:pt>
                      <c:pt idx="41">
                        <c:v>1</c:v>
                      </c:pt>
                      <c:pt idx="42">
                        <c:v>0</c:v>
                      </c:pt>
                      <c:pt idx="43">
                        <c:v>1</c:v>
                      </c:pt>
                      <c:pt idx="44">
                        <c:v>3</c:v>
                      </c:pt>
                      <c:pt idx="45">
                        <c:v>5</c:v>
                      </c:pt>
                      <c:pt idx="46">
                        <c:v>2</c:v>
                      </c:pt>
                      <c:pt idx="47">
                        <c:v>1</c:v>
                      </c:pt>
                      <c:pt idx="48">
                        <c:v>3</c:v>
                      </c:pt>
                      <c:pt idx="49">
                        <c:v>2</c:v>
                      </c:pt>
                      <c:pt idx="50">
                        <c:v>0</c:v>
                      </c:pt>
                      <c:pt idx="51">
                        <c:v>2</c:v>
                      </c:pt>
                      <c:pt idx="52">
                        <c:v>3</c:v>
                      </c:pt>
                      <c:pt idx="53">
                        <c:v>2</c:v>
                      </c:pt>
                      <c:pt idx="54">
                        <c:v>0</c:v>
                      </c:pt>
                      <c:pt idx="55">
                        <c:v>0</c:v>
                      </c:pt>
                      <c:pt idx="56">
                        <c:v>0</c:v>
                      </c:pt>
                      <c:pt idx="57">
                        <c:v>0</c:v>
                      </c:pt>
                      <c:pt idx="58">
                        <c:v>2</c:v>
                      </c:pt>
                      <c:pt idx="59">
                        <c:v>0</c:v>
                      </c:pt>
                      <c:pt idx="60">
                        <c:v>1</c:v>
                      </c:pt>
                      <c:pt idx="61">
                        <c:v>1</c:v>
                      </c:pt>
                      <c:pt idx="62">
                        <c:v>0</c:v>
                      </c:pt>
                      <c:pt idx="63">
                        <c:v>1</c:v>
                      </c:pt>
                      <c:pt idx="64">
                        <c:v>0</c:v>
                      </c:pt>
                      <c:pt idx="65">
                        <c:v>0</c:v>
                      </c:pt>
                      <c:pt idx="66">
                        <c:v>1</c:v>
                      </c:pt>
                      <c:pt idx="67">
                        <c:v>2</c:v>
                      </c:pt>
                      <c:pt idx="68">
                        <c:v>0</c:v>
                      </c:pt>
                      <c:pt idx="69">
                        <c:v>0</c:v>
                      </c:pt>
                      <c:pt idx="70">
                        <c:v>1</c:v>
                      </c:pt>
                      <c:pt idx="71">
                        <c:v>0</c:v>
                      </c:pt>
                      <c:pt idx="72">
                        <c:v>0</c:v>
                      </c:pt>
                      <c:pt idx="73">
                        <c:v>0</c:v>
                      </c:pt>
                      <c:pt idx="74">
                        <c:v>0</c:v>
                      </c:pt>
                      <c:pt idx="75">
                        <c:v>1</c:v>
                      </c:pt>
                      <c:pt idx="76">
                        <c:v>0</c:v>
                      </c:pt>
                      <c:pt idx="77">
                        <c:v>0</c:v>
                      </c:pt>
                      <c:pt idx="78">
                        <c:v>0</c:v>
                      </c:pt>
                      <c:pt idx="79">
                        <c:v>2</c:v>
                      </c:pt>
                      <c:pt idx="80">
                        <c:v>0</c:v>
                      </c:pt>
                      <c:pt idx="81">
                        <c:v>0</c:v>
                      </c:pt>
                      <c:pt idx="82">
                        <c:v>0</c:v>
                      </c:pt>
                      <c:pt idx="83">
                        <c:v>0</c:v>
                      </c:pt>
                      <c:pt idx="84">
                        <c:v>0</c:v>
                      </c:pt>
                      <c:pt idx="85">
                        <c:v>1</c:v>
                      </c:pt>
                      <c:pt idx="86">
                        <c:v>2</c:v>
                      </c:pt>
                      <c:pt idx="87">
                        <c:v>0</c:v>
                      </c:pt>
                      <c:pt idx="88">
                        <c:v>1</c:v>
                      </c:pt>
                      <c:pt idx="89">
                        <c:v>0</c:v>
                      </c:pt>
                      <c:pt idx="90">
                        <c:v>0</c:v>
                      </c:pt>
                      <c:pt idx="91">
                        <c:v>0</c:v>
                      </c:pt>
                    </c:numCache>
                  </c:numRef>
                </c:val>
                <c:extLst>
                  <c:ext xmlns:c16="http://schemas.microsoft.com/office/drawing/2014/chart" uri="{C3380CC4-5D6E-409C-BE32-E72D297353CC}">
                    <c16:uniqueId val="{00000001-D58F-45EA-AF55-C074573C7513}"/>
                  </c:ext>
                </c:extLst>
              </c15:ser>
            </c15:filteredBarSeries>
            <c15:filteredBarSeries>
              <c15:ser>
                <c:idx val="1"/>
                <c:order val="1"/>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'Linked data and graphs'!$Q$4:$Q$95</c15:sqref>
                        </c15:formulaRef>
                      </c:ext>
                    </c:extLst>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cat>
                <c:val>
                  <c:numRef>
                    <c:extLst xmlns:c15="http://schemas.microsoft.com/office/drawing/2012/chart">
                      <c:ext xmlns:c15="http://schemas.microsoft.com/office/drawing/2012/chart" uri="{02D57815-91ED-43cb-92C2-25804820EDAC}">
                        <c15:formulaRef>
                          <c15:sqref>'Linked data and graphs'!$S$4:$S$95</c15:sqref>
                        </c15:formulaRef>
                      </c:ext>
                    </c:extLst>
                    <c:numCache>
                      <c:formatCode>0</c:formatCode>
                      <c:ptCount val="92"/>
                      <c:pt idx="0">
                        <c:v>7</c:v>
                      </c:pt>
                      <c:pt idx="1">
                        <c:v>8</c:v>
                      </c:pt>
                      <c:pt idx="2">
                        <c:v>20</c:v>
                      </c:pt>
                      <c:pt idx="3">
                        <c:v>20</c:v>
                      </c:pt>
                      <c:pt idx="4">
                        <c:v>23</c:v>
                      </c:pt>
                      <c:pt idx="5">
                        <c:v>25</c:v>
                      </c:pt>
                      <c:pt idx="6">
                        <c:v>27</c:v>
                      </c:pt>
                      <c:pt idx="7">
                        <c:v>38</c:v>
                      </c:pt>
                      <c:pt idx="8">
                        <c:v>43</c:v>
                      </c:pt>
                      <c:pt idx="9">
                        <c:v>87</c:v>
                      </c:pt>
                      <c:pt idx="10">
                        <c:v>129</c:v>
                      </c:pt>
                      <c:pt idx="11">
                        <c:v>172</c:v>
                      </c:pt>
                      <c:pt idx="12">
                        <c:v>202</c:v>
                      </c:pt>
                      <c:pt idx="13">
                        <c:v>238</c:v>
                      </c:pt>
                      <c:pt idx="14">
                        <c:v>257</c:v>
                      </c:pt>
                      <c:pt idx="15">
                        <c:v>258</c:v>
                      </c:pt>
                      <c:pt idx="16">
                        <c:v>296</c:v>
                      </c:pt>
                      <c:pt idx="17">
                        <c:v>310</c:v>
                      </c:pt>
                      <c:pt idx="18">
                        <c:v>333</c:v>
                      </c:pt>
                      <c:pt idx="19">
                        <c:v>340</c:v>
                      </c:pt>
                      <c:pt idx="20">
                        <c:v>347</c:v>
                      </c:pt>
                      <c:pt idx="21">
                        <c:v>354</c:v>
                      </c:pt>
                      <c:pt idx="22">
                        <c:v>354</c:v>
                      </c:pt>
                      <c:pt idx="23">
                        <c:v>360</c:v>
                      </c:pt>
                      <c:pt idx="24">
                        <c:v>366</c:v>
                      </c:pt>
                      <c:pt idx="25">
                        <c:v>372</c:v>
                      </c:pt>
                      <c:pt idx="26">
                        <c:v>378</c:v>
                      </c:pt>
                      <c:pt idx="27">
                        <c:v>381</c:v>
                      </c:pt>
                      <c:pt idx="28">
                        <c:v>385</c:v>
                      </c:pt>
                      <c:pt idx="29">
                        <c:v>389</c:v>
                      </c:pt>
                      <c:pt idx="30">
                        <c:v>401</c:v>
                      </c:pt>
                      <c:pt idx="31">
                        <c:v>407</c:v>
                      </c:pt>
                      <c:pt idx="32">
                        <c:v>409</c:v>
                      </c:pt>
                      <c:pt idx="33">
                        <c:v>414</c:v>
                      </c:pt>
                      <c:pt idx="34">
                        <c:v>417</c:v>
                      </c:pt>
                      <c:pt idx="35">
                        <c:v>433</c:v>
                      </c:pt>
                      <c:pt idx="36">
                        <c:v>434</c:v>
                      </c:pt>
                      <c:pt idx="37">
                        <c:v>448</c:v>
                      </c:pt>
                      <c:pt idx="38">
                        <c:v>452</c:v>
                      </c:pt>
                      <c:pt idx="39">
                        <c:v>452</c:v>
                      </c:pt>
                      <c:pt idx="40">
                        <c:v>456</c:v>
                      </c:pt>
                      <c:pt idx="41">
                        <c:v>457</c:v>
                      </c:pt>
                      <c:pt idx="42">
                        <c:v>457</c:v>
                      </c:pt>
                      <c:pt idx="43">
                        <c:v>458</c:v>
                      </c:pt>
                      <c:pt idx="44">
                        <c:v>461</c:v>
                      </c:pt>
                      <c:pt idx="45">
                        <c:v>466</c:v>
                      </c:pt>
                      <c:pt idx="46">
                        <c:v>468</c:v>
                      </c:pt>
                      <c:pt idx="47">
                        <c:v>469</c:v>
                      </c:pt>
                      <c:pt idx="48">
                        <c:v>472</c:v>
                      </c:pt>
                      <c:pt idx="49">
                        <c:v>474</c:v>
                      </c:pt>
                      <c:pt idx="50">
                        <c:v>474</c:v>
                      </c:pt>
                      <c:pt idx="51">
                        <c:v>476</c:v>
                      </c:pt>
                      <c:pt idx="52">
                        <c:v>479</c:v>
                      </c:pt>
                      <c:pt idx="53">
                        <c:v>481</c:v>
                      </c:pt>
                      <c:pt idx="54">
                        <c:v>481</c:v>
                      </c:pt>
                      <c:pt idx="55">
                        <c:v>481</c:v>
                      </c:pt>
                      <c:pt idx="56">
                        <c:v>481</c:v>
                      </c:pt>
                      <c:pt idx="57">
                        <c:v>481</c:v>
                      </c:pt>
                      <c:pt idx="58">
                        <c:v>483</c:v>
                      </c:pt>
                      <c:pt idx="59">
                        <c:v>483</c:v>
                      </c:pt>
                      <c:pt idx="60">
                        <c:v>484</c:v>
                      </c:pt>
                      <c:pt idx="61">
                        <c:v>485</c:v>
                      </c:pt>
                      <c:pt idx="62">
                        <c:v>485</c:v>
                      </c:pt>
                      <c:pt idx="63">
                        <c:v>486</c:v>
                      </c:pt>
                      <c:pt idx="64">
                        <c:v>486</c:v>
                      </c:pt>
                      <c:pt idx="65">
                        <c:v>486</c:v>
                      </c:pt>
                      <c:pt idx="66">
                        <c:v>487</c:v>
                      </c:pt>
                      <c:pt idx="67">
                        <c:v>489</c:v>
                      </c:pt>
                      <c:pt idx="68">
                        <c:v>489</c:v>
                      </c:pt>
                      <c:pt idx="69">
                        <c:v>489</c:v>
                      </c:pt>
                      <c:pt idx="70">
                        <c:v>490</c:v>
                      </c:pt>
                      <c:pt idx="71">
                        <c:v>490</c:v>
                      </c:pt>
                      <c:pt idx="72">
                        <c:v>490</c:v>
                      </c:pt>
                      <c:pt idx="73">
                        <c:v>490</c:v>
                      </c:pt>
                      <c:pt idx="74">
                        <c:v>490</c:v>
                      </c:pt>
                      <c:pt idx="75">
                        <c:v>491</c:v>
                      </c:pt>
                      <c:pt idx="76">
                        <c:v>491</c:v>
                      </c:pt>
                      <c:pt idx="77">
                        <c:v>491</c:v>
                      </c:pt>
                      <c:pt idx="78">
                        <c:v>491</c:v>
                      </c:pt>
                      <c:pt idx="79">
                        <c:v>493</c:v>
                      </c:pt>
                      <c:pt idx="80">
                        <c:v>493</c:v>
                      </c:pt>
                      <c:pt idx="81">
                        <c:v>493</c:v>
                      </c:pt>
                      <c:pt idx="82">
                        <c:v>493</c:v>
                      </c:pt>
                      <c:pt idx="83">
                        <c:v>493</c:v>
                      </c:pt>
                      <c:pt idx="84">
                        <c:v>493</c:v>
                      </c:pt>
                      <c:pt idx="85">
                        <c:v>494</c:v>
                      </c:pt>
                      <c:pt idx="86">
                        <c:v>496</c:v>
                      </c:pt>
                      <c:pt idx="87">
                        <c:v>496</c:v>
                      </c:pt>
                      <c:pt idx="88">
                        <c:v>497</c:v>
                      </c:pt>
                      <c:pt idx="89">
                        <c:v>497</c:v>
                      </c:pt>
                      <c:pt idx="90">
                        <c:v>497</c:v>
                      </c:pt>
                      <c:pt idx="91">
                        <c:v>497</c:v>
                      </c:pt>
                    </c:numCache>
                  </c:numRef>
                </c:val>
                <c:extLst xmlns:c15="http://schemas.microsoft.com/office/drawing/2012/chart">
                  <c:ext xmlns:c16="http://schemas.microsoft.com/office/drawing/2014/chart" uri="{C3380CC4-5D6E-409C-BE32-E72D297353CC}">
                    <c16:uniqueId val="{00000002-D58F-45EA-AF55-C074573C751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'Linked data and graphs'!$U$3</c15:sqref>
                        </c15:formulaRef>
                      </c:ext>
                    </c:extLst>
                    <c:strCache>
                      <c:ptCount val="1"/>
                      <c:pt idx="0">
                        <c:v>Protests</c:v>
                      </c:pt>
                    </c:strCache>
                  </c:strRef>
                </c:tx>
                <c:spPr>
                  <a:solidFill>
                    <a:srgbClr val="92D050"/>
                  </a:solidFill>
                  <a:ln w="38100">
                    <a:noFill/>
                  </a:ln>
                  <a:effectLst/>
                </c:spPr>
                <c:invertIfNegative val="0"/>
                <c:cat>
                  <c:numRef>
                    <c:extLst xmlns:c15="http://schemas.microsoft.com/office/drawing/2012/chart">
                      <c:ext xmlns:c15="http://schemas.microsoft.com/office/drawing/2012/chart" uri="{02D57815-91ED-43cb-92C2-25804820EDAC}">
                        <c15:formulaRef>
                          <c15:sqref>'Linked data and graphs'!$Q$4:$Q$95</c15:sqref>
                        </c15:formulaRef>
                      </c:ext>
                    </c:extLst>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cat>
                <c:val>
                  <c:numRef>
                    <c:extLst xmlns:c15="http://schemas.microsoft.com/office/drawing/2012/chart">
                      <c:ext xmlns:c15="http://schemas.microsoft.com/office/drawing/2012/chart" uri="{02D57815-91ED-43cb-92C2-25804820EDAC}">
                        <c15:formulaRef>
                          <c15:sqref>'Linked data and graphs'!$U$4:$U$95</c15:sqref>
                        </c15:formulaRef>
                      </c:ext>
                    </c:extLst>
                    <c:numCache>
                      <c:formatCode>0</c:formatCode>
                      <c:ptCount val="92"/>
                      <c:pt idx="0">
                        <c:v>7</c:v>
                      </c:pt>
                      <c:pt idx="1">
                        <c:v>1</c:v>
                      </c:pt>
                      <c:pt idx="2">
                        <c:v>11</c:v>
                      </c:pt>
                      <c:pt idx="3">
                        <c:v>0</c:v>
                      </c:pt>
                      <c:pt idx="4">
                        <c:v>3</c:v>
                      </c:pt>
                      <c:pt idx="5">
                        <c:v>2</c:v>
                      </c:pt>
                      <c:pt idx="6">
                        <c:v>1</c:v>
                      </c:pt>
                      <c:pt idx="7">
                        <c:v>10</c:v>
                      </c:pt>
                      <c:pt idx="8">
                        <c:v>3</c:v>
                      </c:pt>
                      <c:pt idx="9">
                        <c:v>37</c:v>
                      </c:pt>
                      <c:pt idx="10">
                        <c:v>35</c:v>
                      </c:pt>
                      <c:pt idx="11">
                        <c:v>39</c:v>
                      </c:pt>
                      <c:pt idx="12">
                        <c:v>28</c:v>
                      </c:pt>
                      <c:pt idx="13">
                        <c:v>35</c:v>
                      </c:pt>
                      <c:pt idx="14">
                        <c:v>19</c:v>
                      </c:pt>
                      <c:pt idx="15">
                        <c:v>0</c:v>
                      </c:pt>
                      <c:pt idx="16">
                        <c:v>33</c:v>
                      </c:pt>
                      <c:pt idx="17">
                        <c:v>11</c:v>
                      </c:pt>
                      <c:pt idx="18">
                        <c:v>21</c:v>
                      </c:pt>
                      <c:pt idx="19">
                        <c:v>6</c:v>
                      </c:pt>
                      <c:pt idx="20">
                        <c:v>5</c:v>
                      </c:pt>
                      <c:pt idx="21">
                        <c:v>3</c:v>
                      </c:pt>
                      <c:pt idx="22">
                        <c:v>0</c:v>
                      </c:pt>
                      <c:pt idx="23">
                        <c:v>4</c:v>
                      </c:pt>
                      <c:pt idx="24">
                        <c:v>5</c:v>
                      </c:pt>
                      <c:pt idx="25">
                        <c:v>6</c:v>
                      </c:pt>
                      <c:pt idx="26">
                        <c:v>6</c:v>
                      </c:pt>
                      <c:pt idx="27">
                        <c:v>2</c:v>
                      </c:pt>
                      <c:pt idx="28">
                        <c:v>2</c:v>
                      </c:pt>
                      <c:pt idx="29">
                        <c:v>1</c:v>
                      </c:pt>
                      <c:pt idx="30">
                        <c:v>9</c:v>
                      </c:pt>
                      <c:pt idx="31">
                        <c:v>6</c:v>
                      </c:pt>
                      <c:pt idx="32">
                        <c:v>2</c:v>
                      </c:pt>
                      <c:pt idx="33">
                        <c:v>5</c:v>
                      </c:pt>
                      <c:pt idx="34">
                        <c:v>3</c:v>
                      </c:pt>
                      <c:pt idx="35">
                        <c:v>14</c:v>
                      </c:pt>
                      <c:pt idx="36">
                        <c:v>1</c:v>
                      </c:pt>
                      <c:pt idx="37">
                        <c:v>11</c:v>
                      </c:pt>
                      <c:pt idx="38">
                        <c:v>4</c:v>
                      </c:pt>
                      <c:pt idx="39">
                        <c:v>0</c:v>
                      </c:pt>
                      <c:pt idx="40">
                        <c:v>4</c:v>
                      </c:pt>
                      <c:pt idx="41">
                        <c:v>1</c:v>
                      </c:pt>
                      <c:pt idx="42">
                        <c:v>0</c:v>
                      </c:pt>
                      <c:pt idx="43">
                        <c:v>1</c:v>
                      </c:pt>
                      <c:pt idx="44">
                        <c:v>3</c:v>
                      </c:pt>
                      <c:pt idx="45">
                        <c:v>5</c:v>
                      </c:pt>
                      <c:pt idx="46">
                        <c:v>2</c:v>
                      </c:pt>
                      <c:pt idx="47">
                        <c:v>1</c:v>
                      </c:pt>
                      <c:pt idx="48">
                        <c:v>2</c:v>
                      </c:pt>
                      <c:pt idx="49">
                        <c:v>2</c:v>
                      </c:pt>
                      <c:pt idx="50">
                        <c:v>0</c:v>
                      </c:pt>
                      <c:pt idx="51">
                        <c:v>2</c:v>
                      </c:pt>
                      <c:pt idx="52">
                        <c:v>3</c:v>
                      </c:pt>
                      <c:pt idx="53">
                        <c:v>2</c:v>
                      </c:pt>
                      <c:pt idx="54">
                        <c:v>0</c:v>
                      </c:pt>
                      <c:pt idx="55">
                        <c:v>0</c:v>
                      </c:pt>
                      <c:pt idx="56">
                        <c:v>0</c:v>
                      </c:pt>
                      <c:pt idx="57">
                        <c:v>0</c:v>
                      </c:pt>
                      <c:pt idx="58">
                        <c:v>2</c:v>
                      </c:pt>
                      <c:pt idx="59">
                        <c:v>0</c:v>
                      </c:pt>
                      <c:pt idx="60">
                        <c:v>1</c:v>
                      </c:pt>
                      <c:pt idx="61">
                        <c:v>1</c:v>
                      </c:pt>
                      <c:pt idx="62">
                        <c:v>0</c:v>
                      </c:pt>
                      <c:pt idx="63">
                        <c:v>1</c:v>
                      </c:pt>
                      <c:pt idx="64">
                        <c:v>0</c:v>
                      </c:pt>
                      <c:pt idx="65">
                        <c:v>0</c:v>
                      </c:pt>
                      <c:pt idx="66">
                        <c:v>1</c:v>
                      </c:pt>
                      <c:pt idx="67">
                        <c:v>2</c:v>
                      </c:pt>
                      <c:pt idx="68">
                        <c:v>0</c:v>
                      </c:pt>
                      <c:pt idx="69">
                        <c:v>0</c:v>
                      </c:pt>
                      <c:pt idx="70">
                        <c:v>1</c:v>
                      </c:pt>
                      <c:pt idx="71">
                        <c:v>0</c:v>
                      </c:pt>
                      <c:pt idx="72">
                        <c:v>0</c:v>
                      </c:pt>
                      <c:pt idx="73">
                        <c:v>0</c:v>
                      </c:pt>
                      <c:pt idx="74">
                        <c:v>0</c:v>
                      </c:pt>
                      <c:pt idx="75">
                        <c:v>1</c:v>
                      </c:pt>
                      <c:pt idx="76">
                        <c:v>0</c:v>
                      </c:pt>
                      <c:pt idx="77">
                        <c:v>0</c:v>
                      </c:pt>
                      <c:pt idx="78">
                        <c:v>0</c:v>
                      </c:pt>
                      <c:pt idx="79">
                        <c:v>2</c:v>
                      </c:pt>
                      <c:pt idx="80">
                        <c:v>0</c:v>
                      </c:pt>
                      <c:pt idx="81">
                        <c:v>0</c:v>
                      </c:pt>
                      <c:pt idx="82">
                        <c:v>0</c:v>
                      </c:pt>
                      <c:pt idx="83">
                        <c:v>0</c:v>
                      </c:pt>
                      <c:pt idx="84">
                        <c:v>0</c:v>
                      </c:pt>
                      <c:pt idx="85">
                        <c:v>1</c:v>
                      </c:pt>
                      <c:pt idx="86">
                        <c:v>2</c:v>
                      </c:pt>
                      <c:pt idx="87">
                        <c:v>0</c:v>
                      </c:pt>
                      <c:pt idx="88">
                        <c:v>1</c:v>
                      </c:pt>
                      <c:pt idx="89">
                        <c:v>0</c:v>
                      </c:pt>
                      <c:pt idx="90">
                        <c:v>0</c:v>
                      </c:pt>
                      <c:pt idx="91">
                        <c:v>0</c:v>
                      </c:pt>
                    </c:numCache>
                  </c:numRef>
                </c:val>
                <c:extLst xmlns:c15="http://schemas.microsoft.com/office/drawing/2012/chart">
                  <c:ext xmlns:c16="http://schemas.microsoft.com/office/drawing/2014/chart" uri="{C3380CC4-5D6E-409C-BE32-E72D297353CC}">
                    <c16:uniqueId val="{00000000-D58F-45EA-AF55-C074573C7513}"/>
                  </c:ext>
                </c:extLst>
              </c15:ser>
            </c15:filteredBarSeries>
            <c15:filteredBarSeries>
              <c15:ser>
                <c:idx val="4"/>
                <c:order val="4"/>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'Linked data and graphs'!$Q$4:$Q$95</c15:sqref>
                        </c15:formulaRef>
                      </c:ext>
                    </c:extLst>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cat>
                <c:val>
                  <c:numRef>
                    <c:extLst xmlns:c15="http://schemas.microsoft.com/office/drawing/2012/chart">
                      <c:ext xmlns:c15="http://schemas.microsoft.com/office/drawing/2012/chart" uri="{02D57815-91ED-43cb-92C2-25804820EDAC}">
                        <c15:formulaRef>
                          <c15:sqref>'Linked data and graphs'!$W$4:$W$95</c15:sqref>
                        </c15:formulaRef>
                      </c:ext>
                    </c:extLst>
                    <c:numCache>
                      <c:formatCode>0</c:formatCode>
                      <c:ptCount val="92"/>
                      <c:pt idx="0">
                        <c:v>0</c:v>
                      </c:pt>
                      <c:pt idx="1">
                        <c:v>0</c:v>
                      </c:pt>
                      <c:pt idx="2">
                        <c:v>0</c:v>
                      </c:pt>
                      <c:pt idx="3">
                        <c:v>0</c:v>
                      </c:pt>
                      <c:pt idx="4">
                        <c:v>0</c:v>
                      </c:pt>
                      <c:pt idx="5">
                        <c:v>0</c:v>
                      </c:pt>
                      <c:pt idx="6">
                        <c:v>0</c:v>
                      </c:pt>
                      <c:pt idx="7">
                        <c:v>1</c:v>
                      </c:pt>
                      <c:pt idx="8">
                        <c:v>2</c:v>
                      </c:pt>
                      <c:pt idx="9">
                        <c:v>3</c:v>
                      </c:pt>
                      <c:pt idx="10">
                        <c:v>1</c:v>
                      </c:pt>
                      <c:pt idx="11">
                        <c:v>1</c:v>
                      </c:pt>
                      <c:pt idx="12">
                        <c:v>1</c:v>
                      </c:pt>
                      <c:pt idx="13">
                        <c:v>1</c:v>
                      </c:pt>
                      <c:pt idx="14">
                        <c:v>0</c:v>
                      </c:pt>
                      <c:pt idx="15">
                        <c:v>0</c:v>
                      </c:pt>
                      <c:pt idx="16">
                        <c:v>3</c:v>
                      </c:pt>
                      <c:pt idx="17">
                        <c:v>1</c:v>
                      </c:pt>
                      <c:pt idx="18">
                        <c:v>2</c:v>
                      </c:pt>
                      <c:pt idx="19">
                        <c:v>1</c:v>
                      </c:pt>
                      <c:pt idx="20">
                        <c:v>2</c:v>
                      </c:pt>
                      <c:pt idx="21">
                        <c:v>1</c:v>
                      </c:pt>
                      <c:pt idx="22">
                        <c:v>0</c:v>
                      </c:pt>
                      <c:pt idx="23">
                        <c:v>0</c:v>
                      </c:pt>
                      <c:pt idx="24">
                        <c:v>0</c:v>
                      </c:pt>
                      <c:pt idx="25">
                        <c:v>0</c:v>
                      </c:pt>
                      <c:pt idx="26">
                        <c:v>0</c:v>
                      </c:pt>
                      <c:pt idx="27">
                        <c:v>0</c:v>
                      </c:pt>
                      <c:pt idx="28">
                        <c:v>1</c:v>
                      </c:pt>
                      <c:pt idx="29">
                        <c:v>2</c:v>
                      </c:pt>
                      <c:pt idx="30">
                        <c:v>1</c:v>
                      </c:pt>
                      <c:pt idx="31">
                        <c:v>0</c:v>
                      </c:pt>
                      <c:pt idx="32">
                        <c:v>0</c:v>
                      </c:pt>
                      <c:pt idx="33">
                        <c:v>0</c:v>
                      </c:pt>
                      <c:pt idx="34">
                        <c:v>0</c:v>
                      </c:pt>
                      <c:pt idx="35">
                        <c:v>1</c:v>
                      </c:pt>
                      <c:pt idx="36">
                        <c:v>0</c:v>
                      </c:pt>
                      <c:pt idx="37">
                        <c:v>1</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xmlns:c15="http://schemas.microsoft.com/office/drawing/2012/chart">
                  <c:ext xmlns:c16="http://schemas.microsoft.com/office/drawing/2014/chart" uri="{C3380CC4-5D6E-409C-BE32-E72D297353CC}">
                    <c16:uniqueId val="{00000004-D58F-45EA-AF55-C074573C7513}"/>
                  </c:ext>
                </c:extLst>
              </c15:ser>
            </c15:filteredBarSeries>
          </c:ext>
        </c:extLst>
      </c:barChart>
      <c:dateAx>
        <c:axId val="1554798224"/>
        <c:scaling>
          <c:orientation val="minMax"/>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799472"/>
        <c:crosses val="autoZero"/>
        <c:auto val="1"/>
        <c:lblOffset val="100"/>
        <c:baseTimeUnit val="days"/>
        <c:majorUnit val="2"/>
        <c:majorTimeUnit val="days"/>
      </c:dateAx>
      <c:valAx>
        <c:axId val="1554799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a:t>
                </a:r>
                <a:r>
                  <a:rPr lang="en-GB" b="1"/>
                  <a:t>Reform</a:t>
                </a:r>
                <a:r>
                  <a:rPr lang="en-GB" b="1" baseline="0"/>
                  <a:t> related disturbance events per day</a:t>
                </a:r>
                <a:endParaRPr lang="en-GB" b="1"/>
              </a:p>
            </c:rich>
          </c:tx>
          <c:layout>
            <c:manualLayout>
              <c:xMode val="edge"/>
              <c:yMode val="edge"/>
              <c:x val="3.3591088280930007E-2"/>
              <c:y val="0.229714081329475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GB"/>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798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Britain and Ireland:</a:t>
            </a:r>
            <a:r>
              <a:rPr lang="en-GB" b="1" baseline="0"/>
              <a:t> r</a:t>
            </a:r>
            <a:r>
              <a:rPr lang="en-GB" b="1"/>
              <a:t>eform</a:t>
            </a:r>
            <a:r>
              <a:rPr lang="en-GB" b="1" baseline="0"/>
              <a:t> related riot events </a:t>
            </a:r>
            <a:r>
              <a:rPr lang="en-GB" b="1"/>
              <a:t>per day - 1</a:t>
            </a:r>
            <a:r>
              <a:rPr lang="en-GB" b="1" baseline="0"/>
              <a:t> Oct to 31 Dec 1831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802121787077365E-2"/>
          <c:y val="0.14536555253996877"/>
          <c:w val="0.8887455118387656"/>
          <c:h val="0.66627955854631937"/>
        </c:manualLayout>
      </c:layout>
      <c:barChart>
        <c:barDir val="col"/>
        <c:grouping val="clustered"/>
        <c:varyColors val="0"/>
        <c:ser>
          <c:idx val="4"/>
          <c:order val="4"/>
          <c:tx>
            <c:strRef>
              <c:f>'Linked data and graphs'!$W$3</c:f>
              <c:strCache>
                <c:ptCount val="1"/>
                <c:pt idx="0">
                  <c:v>Riots</c:v>
                </c:pt>
              </c:strCache>
            </c:strRef>
          </c:tx>
          <c:spPr>
            <a:solidFill>
              <a:srgbClr val="FF0000"/>
            </a:solidFill>
            <a:ln>
              <a:noFill/>
            </a:ln>
            <a:effectLst/>
          </c:spPr>
          <c:invertIfNegative val="0"/>
          <c:cat>
            <c:numRef>
              <c:f>'Linked data and graphs'!$Q$4:$Q$95</c:f>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extLst xmlns:c15="http://schemas.microsoft.com/office/drawing/2012/chart"/>
            </c:numRef>
          </c:cat>
          <c:val>
            <c:numRef>
              <c:f>'Linked data and graphs'!$W$4:$W$95</c:f>
              <c:numCache>
                <c:formatCode>0</c:formatCode>
                <c:ptCount val="92"/>
                <c:pt idx="0">
                  <c:v>0</c:v>
                </c:pt>
                <c:pt idx="1">
                  <c:v>0</c:v>
                </c:pt>
                <c:pt idx="2">
                  <c:v>0</c:v>
                </c:pt>
                <c:pt idx="3">
                  <c:v>0</c:v>
                </c:pt>
                <c:pt idx="4">
                  <c:v>0</c:v>
                </c:pt>
                <c:pt idx="5">
                  <c:v>0</c:v>
                </c:pt>
                <c:pt idx="6">
                  <c:v>0</c:v>
                </c:pt>
                <c:pt idx="7">
                  <c:v>1</c:v>
                </c:pt>
                <c:pt idx="8">
                  <c:v>2</c:v>
                </c:pt>
                <c:pt idx="9">
                  <c:v>3</c:v>
                </c:pt>
                <c:pt idx="10">
                  <c:v>1</c:v>
                </c:pt>
                <c:pt idx="11">
                  <c:v>1</c:v>
                </c:pt>
                <c:pt idx="12">
                  <c:v>1</c:v>
                </c:pt>
                <c:pt idx="13">
                  <c:v>1</c:v>
                </c:pt>
                <c:pt idx="14">
                  <c:v>0</c:v>
                </c:pt>
                <c:pt idx="15">
                  <c:v>0</c:v>
                </c:pt>
                <c:pt idx="16">
                  <c:v>3</c:v>
                </c:pt>
                <c:pt idx="17">
                  <c:v>1</c:v>
                </c:pt>
                <c:pt idx="18">
                  <c:v>2</c:v>
                </c:pt>
                <c:pt idx="19">
                  <c:v>1</c:v>
                </c:pt>
                <c:pt idx="20">
                  <c:v>2</c:v>
                </c:pt>
                <c:pt idx="21">
                  <c:v>1</c:v>
                </c:pt>
                <c:pt idx="22">
                  <c:v>0</c:v>
                </c:pt>
                <c:pt idx="23">
                  <c:v>0</c:v>
                </c:pt>
                <c:pt idx="24">
                  <c:v>0</c:v>
                </c:pt>
                <c:pt idx="25">
                  <c:v>0</c:v>
                </c:pt>
                <c:pt idx="26">
                  <c:v>0</c:v>
                </c:pt>
                <c:pt idx="27">
                  <c:v>0</c:v>
                </c:pt>
                <c:pt idx="28">
                  <c:v>1</c:v>
                </c:pt>
                <c:pt idx="29">
                  <c:v>2</c:v>
                </c:pt>
                <c:pt idx="30">
                  <c:v>1</c:v>
                </c:pt>
                <c:pt idx="31">
                  <c:v>0</c:v>
                </c:pt>
                <c:pt idx="32">
                  <c:v>0</c:v>
                </c:pt>
                <c:pt idx="33">
                  <c:v>0</c:v>
                </c:pt>
                <c:pt idx="34">
                  <c:v>0</c:v>
                </c:pt>
                <c:pt idx="35">
                  <c:v>1</c:v>
                </c:pt>
                <c:pt idx="36">
                  <c:v>0</c:v>
                </c:pt>
                <c:pt idx="37">
                  <c:v>1</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extLst xmlns:c15="http://schemas.microsoft.com/office/drawing/2012/chart"/>
            </c:numRef>
          </c:val>
          <c:extLst>
            <c:ext xmlns:c16="http://schemas.microsoft.com/office/drawing/2014/chart" uri="{C3380CC4-5D6E-409C-BE32-E72D297353CC}">
              <c16:uniqueId val="{00000004-F0D5-42D3-AC7E-E2BAA30AF6C0}"/>
            </c:ext>
          </c:extLst>
        </c:ser>
        <c:dLbls>
          <c:showLegendKey val="0"/>
          <c:showVal val="0"/>
          <c:showCatName val="0"/>
          <c:showSerName val="0"/>
          <c:showPercent val="0"/>
          <c:showBubbleSize val="0"/>
        </c:dLbls>
        <c:gapWidth val="51"/>
        <c:overlap val="-100"/>
        <c:axId val="1554798224"/>
        <c:axId val="1554799472"/>
        <c:extLst>
          <c:ext xmlns:c15="http://schemas.microsoft.com/office/drawing/2012/chart" uri="{02D57815-91ED-43cb-92C2-25804820EDAC}">
            <c15:filteredBarSeries>
              <c15:ser>
                <c:idx val="0"/>
                <c:order val="0"/>
                <c:spPr>
                  <a:solidFill>
                    <a:schemeClr val="accent1"/>
                  </a:solidFill>
                  <a:ln>
                    <a:noFill/>
                  </a:ln>
                  <a:effectLst/>
                </c:spPr>
                <c:invertIfNegative val="0"/>
                <c:cat>
                  <c:numRef>
                    <c:extLst>
                      <c:ext uri="{02D57815-91ED-43cb-92C2-25804820EDAC}">
                        <c15:formulaRef>
                          <c15:sqref>'Linked data and graphs'!$Q$4:$Q$95</c15:sqref>
                        </c15:formulaRef>
                      </c:ext>
                    </c:extLst>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cat>
                <c:val>
                  <c:numRef>
                    <c:extLst>
                      <c:ext uri="{02D57815-91ED-43cb-92C2-25804820EDAC}">
                        <c15:formulaRef>
                          <c15:sqref>'Linked data and graphs'!$R$4:$R$95</c15:sqref>
                        </c15:formulaRef>
                      </c:ext>
                    </c:extLst>
                    <c:numCache>
                      <c:formatCode>0</c:formatCode>
                      <c:ptCount val="92"/>
                      <c:pt idx="0">
                        <c:v>7</c:v>
                      </c:pt>
                      <c:pt idx="1">
                        <c:v>1</c:v>
                      </c:pt>
                      <c:pt idx="2">
                        <c:v>12</c:v>
                      </c:pt>
                      <c:pt idx="3">
                        <c:v>0</c:v>
                      </c:pt>
                      <c:pt idx="4">
                        <c:v>3</c:v>
                      </c:pt>
                      <c:pt idx="5">
                        <c:v>2</c:v>
                      </c:pt>
                      <c:pt idx="6">
                        <c:v>2</c:v>
                      </c:pt>
                      <c:pt idx="7">
                        <c:v>11</c:v>
                      </c:pt>
                      <c:pt idx="8">
                        <c:v>5</c:v>
                      </c:pt>
                      <c:pt idx="9">
                        <c:v>44</c:v>
                      </c:pt>
                      <c:pt idx="10">
                        <c:v>42</c:v>
                      </c:pt>
                      <c:pt idx="11">
                        <c:v>43</c:v>
                      </c:pt>
                      <c:pt idx="12">
                        <c:v>30</c:v>
                      </c:pt>
                      <c:pt idx="13">
                        <c:v>36</c:v>
                      </c:pt>
                      <c:pt idx="14">
                        <c:v>19</c:v>
                      </c:pt>
                      <c:pt idx="15">
                        <c:v>1</c:v>
                      </c:pt>
                      <c:pt idx="16">
                        <c:v>38</c:v>
                      </c:pt>
                      <c:pt idx="17">
                        <c:v>14</c:v>
                      </c:pt>
                      <c:pt idx="18">
                        <c:v>23</c:v>
                      </c:pt>
                      <c:pt idx="19">
                        <c:v>7</c:v>
                      </c:pt>
                      <c:pt idx="20">
                        <c:v>7</c:v>
                      </c:pt>
                      <c:pt idx="21">
                        <c:v>7</c:v>
                      </c:pt>
                      <c:pt idx="22">
                        <c:v>0</c:v>
                      </c:pt>
                      <c:pt idx="23">
                        <c:v>6</c:v>
                      </c:pt>
                      <c:pt idx="24">
                        <c:v>6</c:v>
                      </c:pt>
                      <c:pt idx="25">
                        <c:v>6</c:v>
                      </c:pt>
                      <c:pt idx="26">
                        <c:v>6</c:v>
                      </c:pt>
                      <c:pt idx="27">
                        <c:v>3</c:v>
                      </c:pt>
                      <c:pt idx="28">
                        <c:v>4</c:v>
                      </c:pt>
                      <c:pt idx="29">
                        <c:v>4</c:v>
                      </c:pt>
                      <c:pt idx="30">
                        <c:v>12</c:v>
                      </c:pt>
                      <c:pt idx="31">
                        <c:v>6</c:v>
                      </c:pt>
                      <c:pt idx="32">
                        <c:v>2</c:v>
                      </c:pt>
                      <c:pt idx="33">
                        <c:v>5</c:v>
                      </c:pt>
                      <c:pt idx="34">
                        <c:v>3</c:v>
                      </c:pt>
                      <c:pt idx="35">
                        <c:v>16</c:v>
                      </c:pt>
                      <c:pt idx="36">
                        <c:v>1</c:v>
                      </c:pt>
                      <c:pt idx="37">
                        <c:v>14</c:v>
                      </c:pt>
                      <c:pt idx="38">
                        <c:v>4</c:v>
                      </c:pt>
                      <c:pt idx="39">
                        <c:v>0</c:v>
                      </c:pt>
                      <c:pt idx="40">
                        <c:v>4</c:v>
                      </c:pt>
                      <c:pt idx="41">
                        <c:v>1</c:v>
                      </c:pt>
                      <c:pt idx="42">
                        <c:v>0</c:v>
                      </c:pt>
                      <c:pt idx="43">
                        <c:v>1</c:v>
                      </c:pt>
                      <c:pt idx="44">
                        <c:v>3</c:v>
                      </c:pt>
                      <c:pt idx="45">
                        <c:v>5</c:v>
                      </c:pt>
                      <c:pt idx="46">
                        <c:v>2</c:v>
                      </c:pt>
                      <c:pt idx="47">
                        <c:v>1</c:v>
                      </c:pt>
                      <c:pt idx="48">
                        <c:v>3</c:v>
                      </c:pt>
                      <c:pt idx="49">
                        <c:v>2</c:v>
                      </c:pt>
                      <c:pt idx="50">
                        <c:v>0</c:v>
                      </c:pt>
                      <c:pt idx="51">
                        <c:v>2</c:v>
                      </c:pt>
                      <c:pt idx="52">
                        <c:v>3</c:v>
                      </c:pt>
                      <c:pt idx="53">
                        <c:v>2</c:v>
                      </c:pt>
                      <c:pt idx="54">
                        <c:v>0</c:v>
                      </c:pt>
                      <c:pt idx="55">
                        <c:v>0</c:v>
                      </c:pt>
                      <c:pt idx="56">
                        <c:v>0</c:v>
                      </c:pt>
                      <c:pt idx="57">
                        <c:v>0</c:v>
                      </c:pt>
                      <c:pt idx="58">
                        <c:v>2</c:v>
                      </c:pt>
                      <c:pt idx="59">
                        <c:v>0</c:v>
                      </c:pt>
                      <c:pt idx="60">
                        <c:v>1</c:v>
                      </c:pt>
                      <c:pt idx="61">
                        <c:v>1</c:v>
                      </c:pt>
                      <c:pt idx="62">
                        <c:v>0</c:v>
                      </c:pt>
                      <c:pt idx="63">
                        <c:v>1</c:v>
                      </c:pt>
                      <c:pt idx="64">
                        <c:v>0</c:v>
                      </c:pt>
                      <c:pt idx="65">
                        <c:v>0</c:v>
                      </c:pt>
                      <c:pt idx="66">
                        <c:v>1</c:v>
                      </c:pt>
                      <c:pt idx="67">
                        <c:v>2</c:v>
                      </c:pt>
                      <c:pt idx="68">
                        <c:v>0</c:v>
                      </c:pt>
                      <c:pt idx="69">
                        <c:v>0</c:v>
                      </c:pt>
                      <c:pt idx="70">
                        <c:v>1</c:v>
                      </c:pt>
                      <c:pt idx="71">
                        <c:v>0</c:v>
                      </c:pt>
                      <c:pt idx="72">
                        <c:v>0</c:v>
                      </c:pt>
                      <c:pt idx="73">
                        <c:v>0</c:v>
                      </c:pt>
                      <c:pt idx="74">
                        <c:v>0</c:v>
                      </c:pt>
                      <c:pt idx="75">
                        <c:v>1</c:v>
                      </c:pt>
                      <c:pt idx="76">
                        <c:v>0</c:v>
                      </c:pt>
                      <c:pt idx="77">
                        <c:v>0</c:v>
                      </c:pt>
                      <c:pt idx="78">
                        <c:v>0</c:v>
                      </c:pt>
                      <c:pt idx="79">
                        <c:v>2</c:v>
                      </c:pt>
                      <c:pt idx="80">
                        <c:v>0</c:v>
                      </c:pt>
                      <c:pt idx="81">
                        <c:v>0</c:v>
                      </c:pt>
                      <c:pt idx="82">
                        <c:v>0</c:v>
                      </c:pt>
                      <c:pt idx="83">
                        <c:v>0</c:v>
                      </c:pt>
                      <c:pt idx="84">
                        <c:v>0</c:v>
                      </c:pt>
                      <c:pt idx="85">
                        <c:v>1</c:v>
                      </c:pt>
                      <c:pt idx="86">
                        <c:v>2</c:v>
                      </c:pt>
                      <c:pt idx="87">
                        <c:v>0</c:v>
                      </c:pt>
                      <c:pt idx="88">
                        <c:v>1</c:v>
                      </c:pt>
                      <c:pt idx="89">
                        <c:v>0</c:v>
                      </c:pt>
                      <c:pt idx="90">
                        <c:v>0</c:v>
                      </c:pt>
                      <c:pt idx="91">
                        <c:v>0</c:v>
                      </c:pt>
                    </c:numCache>
                  </c:numRef>
                </c:val>
                <c:extLst>
                  <c:ext xmlns:c16="http://schemas.microsoft.com/office/drawing/2014/chart" uri="{C3380CC4-5D6E-409C-BE32-E72D297353CC}">
                    <c16:uniqueId val="{00000001-F0D5-42D3-AC7E-E2BAA30AF6C0}"/>
                  </c:ext>
                </c:extLst>
              </c15:ser>
            </c15:filteredBarSeries>
            <c15:filteredBarSeries>
              <c15:ser>
                <c:idx val="1"/>
                <c:order val="1"/>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'Linked data and graphs'!$Q$4:$Q$95</c15:sqref>
                        </c15:formulaRef>
                      </c:ext>
                    </c:extLst>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cat>
                <c:val>
                  <c:numRef>
                    <c:extLst xmlns:c15="http://schemas.microsoft.com/office/drawing/2012/chart">
                      <c:ext xmlns:c15="http://schemas.microsoft.com/office/drawing/2012/chart" uri="{02D57815-91ED-43cb-92C2-25804820EDAC}">
                        <c15:formulaRef>
                          <c15:sqref>'Linked data and graphs'!$S$4:$S$95</c15:sqref>
                        </c15:formulaRef>
                      </c:ext>
                    </c:extLst>
                    <c:numCache>
                      <c:formatCode>0</c:formatCode>
                      <c:ptCount val="92"/>
                      <c:pt idx="0">
                        <c:v>7</c:v>
                      </c:pt>
                      <c:pt idx="1">
                        <c:v>8</c:v>
                      </c:pt>
                      <c:pt idx="2">
                        <c:v>20</c:v>
                      </c:pt>
                      <c:pt idx="3">
                        <c:v>20</c:v>
                      </c:pt>
                      <c:pt idx="4">
                        <c:v>23</c:v>
                      </c:pt>
                      <c:pt idx="5">
                        <c:v>25</c:v>
                      </c:pt>
                      <c:pt idx="6">
                        <c:v>27</c:v>
                      </c:pt>
                      <c:pt idx="7">
                        <c:v>38</c:v>
                      </c:pt>
                      <c:pt idx="8">
                        <c:v>43</c:v>
                      </c:pt>
                      <c:pt idx="9">
                        <c:v>87</c:v>
                      </c:pt>
                      <c:pt idx="10">
                        <c:v>129</c:v>
                      </c:pt>
                      <c:pt idx="11">
                        <c:v>172</c:v>
                      </c:pt>
                      <c:pt idx="12">
                        <c:v>202</c:v>
                      </c:pt>
                      <c:pt idx="13">
                        <c:v>238</c:v>
                      </c:pt>
                      <c:pt idx="14">
                        <c:v>257</c:v>
                      </c:pt>
                      <c:pt idx="15">
                        <c:v>258</c:v>
                      </c:pt>
                      <c:pt idx="16">
                        <c:v>296</c:v>
                      </c:pt>
                      <c:pt idx="17">
                        <c:v>310</c:v>
                      </c:pt>
                      <c:pt idx="18">
                        <c:v>333</c:v>
                      </c:pt>
                      <c:pt idx="19">
                        <c:v>340</c:v>
                      </c:pt>
                      <c:pt idx="20">
                        <c:v>347</c:v>
                      </c:pt>
                      <c:pt idx="21">
                        <c:v>354</c:v>
                      </c:pt>
                      <c:pt idx="22">
                        <c:v>354</c:v>
                      </c:pt>
                      <c:pt idx="23">
                        <c:v>360</c:v>
                      </c:pt>
                      <c:pt idx="24">
                        <c:v>366</c:v>
                      </c:pt>
                      <c:pt idx="25">
                        <c:v>372</c:v>
                      </c:pt>
                      <c:pt idx="26">
                        <c:v>378</c:v>
                      </c:pt>
                      <c:pt idx="27">
                        <c:v>381</c:v>
                      </c:pt>
                      <c:pt idx="28">
                        <c:v>385</c:v>
                      </c:pt>
                      <c:pt idx="29">
                        <c:v>389</c:v>
                      </c:pt>
                      <c:pt idx="30">
                        <c:v>401</c:v>
                      </c:pt>
                      <c:pt idx="31">
                        <c:v>407</c:v>
                      </c:pt>
                      <c:pt idx="32">
                        <c:v>409</c:v>
                      </c:pt>
                      <c:pt idx="33">
                        <c:v>414</c:v>
                      </c:pt>
                      <c:pt idx="34">
                        <c:v>417</c:v>
                      </c:pt>
                      <c:pt idx="35">
                        <c:v>433</c:v>
                      </c:pt>
                      <c:pt idx="36">
                        <c:v>434</c:v>
                      </c:pt>
                      <c:pt idx="37">
                        <c:v>448</c:v>
                      </c:pt>
                      <c:pt idx="38">
                        <c:v>452</c:v>
                      </c:pt>
                      <c:pt idx="39">
                        <c:v>452</c:v>
                      </c:pt>
                      <c:pt idx="40">
                        <c:v>456</c:v>
                      </c:pt>
                      <c:pt idx="41">
                        <c:v>457</c:v>
                      </c:pt>
                      <c:pt idx="42">
                        <c:v>457</c:v>
                      </c:pt>
                      <c:pt idx="43">
                        <c:v>458</c:v>
                      </c:pt>
                      <c:pt idx="44">
                        <c:v>461</c:v>
                      </c:pt>
                      <c:pt idx="45">
                        <c:v>466</c:v>
                      </c:pt>
                      <c:pt idx="46">
                        <c:v>468</c:v>
                      </c:pt>
                      <c:pt idx="47">
                        <c:v>469</c:v>
                      </c:pt>
                      <c:pt idx="48">
                        <c:v>472</c:v>
                      </c:pt>
                      <c:pt idx="49">
                        <c:v>474</c:v>
                      </c:pt>
                      <c:pt idx="50">
                        <c:v>474</c:v>
                      </c:pt>
                      <c:pt idx="51">
                        <c:v>476</c:v>
                      </c:pt>
                      <c:pt idx="52">
                        <c:v>479</c:v>
                      </c:pt>
                      <c:pt idx="53">
                        <c:v>481</c:v>
                      </c:pt>
                      <c:pt idx="54">
                        <c:v>481</c:v>
                      </c:pt>
                      <c:pt idx="55">
                        <c:v>481</c:v>
                      </c:pt>
                      <c:pt idx="56">
                        <c:v>481</c:v>
                      </c:pt>
                      <c:pt idx="57">
                        <c:v>481</c:v>
                      </c:pt>
                      <c:pt idx="58">
                        <c:v>483</c:v>
                      </c:pt>
                      <c:pt idx="59">
                        <c:v>483</c:v>
                      </c:pt>
                      <c:pt idx="60">
                        <c:v>484</c:v>
                      </c:pt>
                      <c:pt idx="61">
                        <c:v>485</c:v>
                      </c:pt>
                      <c:pt idx="62">
                        <c:v>485</c:v>
                      </c:pt>
                      <c:pt idx="63">
                        <c:v>486</c:v>
                      </c:pt>
                      <c:pt idx="64">
                        <c:v>486</c:v>
                      </c:pt>
                      <c:pt idx="65">
                        <c:v>486</c:v>
                      </c:pt>
                      <c:pt idx="66">
                        <c:v>487</c:v>
                      </c:pt>
                      <c:pt idx="67">
                        <c:v>489</c:v>
                      </c:pt>
                      <c:pt idx="68">
                        <c:v>489</c:v>
                      </c:pt>
                      <c:pt idx="69">
                        <c:v>489</c:v>
                      </c:pt>
                      <c:pt idx="70">
                        <c:v>490</c:v>
                      </c:pt>
                      <c:pt idx="71">
                        <c:v>490</c:v>
                      </c:pt>
                      <c:pt idx="72">
                        <c:v>490</c:v>
                      </c:pt>
                      <c:pt idx="73">
                        <c:v>490</c:v>
                      </c:pt>
                      <c:pt idx="74">
                        <c:v>490</c:v>
                      </c:pt>
                      <c:pt idx="75">
                        <c:v>491</c:v>
                      </c:pt>
                      <c:pt idx="76">
                        <c:v>491</c:v>
                      </c:pt>
                      <c:pt idx="77">
                        <c:v>491</c:v>
                      </c:pt>
                      <c:pt idx="78">
                        <c:v>491</c:v>
                      </c:pt>
                      <c:pt idx="79">
                        <c:v>493</c:v>
                      </c:pt>
                      <c:pt idx="80">
                        <c:v>493</c:v>
                      </c:pt>
                      <c:pt idx="81">
                        <c:v>493</c:v>
                      </c:pt>
                      <c:pt idx="82">
                        <c:v>493</c:v>
                      </c:pt>
                      <c:pt idx="83">
                        <c:v>493</c:v>
                      </c:pt>
                      <c:pt idx="84">
                        <c:v>493</c:v>
                      </c:pt>
                      <c:pt idx="85">
                        <c:v>494</c:v>
                      </c:pt>
                      <c:pt idx="86">
                        <c:v>496</c:v>
                      </c:pt>
                      <c:pt idx="87">
                        <c:v>496</c:v>
                      </c:pt>
                      <c:pt idx="88">
                        <c:v>497</c:v>
                      </c:pt>
                      <c:pt idx="89">
                        <c:v>497</c:v>
                      </c:pt>
                      <c:pt idx="90">
                        <c:v>497</c:v>
                      </c:pt>
                      <c:pt idx="91">
                        <c:v>497</c:v>
                      </c:pt>
                    </c:numCache>
                  </c:numRef>
                </c:val>
                <c:extLst xmlns:c15="http://schemas.microsoft.com/office/drawing/2012/chart">
                  <c:ext xmlns:c16="http://schemas.microsoft.com/office/drawing/2014/chart" uri="{C3380CC4-5D6E-409C-BE32-E72D297353CC}">
                    <c16:uniqueId val="{00000002-F0D5-42D3-AC7E-E2BAA30AF6C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'Linked data and graphs'!$U$3</c15:sqref>
                        </c15:formulaRef>
                      </c:ext>
                    </c:extLst>
                    <c:strCache>
                      <c:ptCount val="1"/>
                      <c:pt idx="0">
                        <c:v>Protests</c:v>
                      </c:pt>
                    </c:strCache>
                  </c:strRef>
                </c:tx>
                <c:spPr>
                  <a:solidFill>
                    <a:srgbClr val="92D050"/>
                  </a:solidFill>
                  <a:ln w="38100">
                    <a:noFill/>
                  </a:ln>
                  <a:effectLst/>
                </c:spPr>
                <c:invertIfNegative val="0"/>
                <c:cat>
                  <c:numRef>
                    <c:extLst xmlns:c15="http://schemas.microsoft.com/office/drawing/2012/chart">
                      <c:ext xmlns:c15="http://schemas.microsoft.com/office/drawing/2012/chart" uri="{02D57815-91ED-43cb-92C2-25804820EDAC}">
                        <c15:formulaRef>
                          <c15:sqref>'Linked data and graphs'!$Q$4:$Q$95</c15:sqref>
                        </c15:formulaRef>
                      </c:ext>
                    </c:extLst>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cat>
                <c:val>
                  <c:numRef>
                    <c:extLst xmlns:c15="http://schemas.microsoft.com/office/drawing/2012/chart">
                      <c:ext xmlns:c15="http://schemas.microsoft.com/office/drawing/2012/chart" uri="{02D57815-91ED-43cb-92C2-25804820EDAC}">
                        <c15:formulaRef>
                          <c15:sqref>'Linked data and graphs'!$U$4:$U$95</c15:sqref>
                        </c15:formulaRef>
                      </c:ext>
                    </c:extLst>
                    <c:numCache>
                      <c:formatCode>0</c:formatCode>
                      <c:ptCount val="92"/>
                      <c:pt idx="0">
                        <c:v>7</c:v>
                      </c:pt>
                      <c:pt idx="1">
                        <c:v>1</c:v>
                      </c:pt>
                      <c:pt idx="2">
                        <c:v>11</c:v>
                      </c:pt>
                      <c:pt idx="3">
                        <c:v>0</c:v>
                      </c:pt>
                      <c:pt idx="4">
                        <c:v>3</c:v>
                      </c:pt>
                      <c:pt idx="5">
                        <c:v>2</c:v>
                      </c:pt>
                      <c:pt idx="6">
                        <c:v>1</c:v>
                      </c:pt>
                      <c:pt idx="7">
                        <c:v>10</c:v>
                      </c:pt>
                      <c:pt idx="8">
                        <c:v>3</c:v>
                      </c:pt>
                      <c:pt idx="9">
                        <c:v>37</c:v>
                      </c:pt>
                      <c:pt idx="10">
                        <c:v>35</c:v>
                      </c:pt>
                      <c:pt idx="11">
                        <c:v>39</c:v>
                      </c:pt>
                      <c:pt idx="12">
                        <c:v>28</c:v>
                      </c:pt>
                      <c:pt idx="13">
                        <c:v>35</c:v>
                      </c:pt>
                      <c:pt idx="14">
                        <c:v>19</c:v>
                      </c:pt>
                      <c:pt idx="15">
                        <c:v>0</c:v>
                      </c:pt>
                      <c:pt idx="16">
                        <c:v>33</c:v>
                      </c:pt>
                      <c:pt idx="17">
                        <c:v>11</c:v>
                      </c:pt>
                      <c:pt idx="18">
                        <c:v>21</c:v>
                      </c:pt>
                      <c:pt idx="19">
                        <c:v>6</c:v>
                      </c:pt>
                      <c:pt idx="20">
                        <c:v>5</c:v>
                      </c:pt>
                      <c:pt idx="21">
                        <c:v>3</c:v>
                      </c:pt>
                      <c:pt idx="22">
                        <c:v>0</c:v>
                      </c:pt>
                      <c:pt idx="23">
                        <c:v>4</c:v>
                      </c:pt>
                      <c:pt idx="24">
                        <c:v>5</c:v>
                      </c:pt>
                      <c:pt idx="25">
                        <c:v>6</c:v>
                      </c:pt>
                      <c:pt idx="26">
                        <c:v>6</c:v>
                      </c:pt>
                      <c:pt idx="27">
                        <c:v>2</c:v>
                      </c:pt>
                      <c:pt idx="28">
                        <c:v>2</c:v>
                      </c:pt>
                      <c:pt idx="29">
                        <c:v>1</c:v>
                      </c:pt>
                      <c:pt idx="30">
                        <c:v>9</c:v>
                      </c:pt>
                      <c:pt idx="31">
                        <c:v>6</c:v>
                      </c:pt>
                      <c:pt idx="32">
                        <c:v>2</c:v>
                      </c:pt>
                      <c:pt idx="33">
                        <c:v>5</c:v>
                      </c:pt>
                      <c:pt idx="34">
                        <c:v>3</c:v>
                      </c:pt>
                      <c:pt idx="35">
                        <c:v>14</c:v>
                      </c:pt>
                      <c:pt idx="36">
                        <c:v>1</c:v>
                      </c:pt>
                      <c:pt idx="37">
                        <c:v>11</c:v>
                      </c:pt>
                      <c:pt idx="38">
                        <c:v>4</c:v>
                      </c:pt>
                      <c:pt idx="39">
                        <c:v>0</c:v>
                      </c:pt>
                      <c:pt idx="40">
                        <c:v>4</c:v>
                      </c:pt>
                      <c:pt idx="41">
                        <c:v>1</c:v>
                      </c:pt>
                      <c:pt idx="42">
                        <c:v>0</c:v>
                      </c:pt>
                      <c:pt idx="43">
                        <c:v>1</c:v>
                      </c:pt>
                      <c:pt idx="44">
                        <c:v>3</c:v>
                      </c:pt>
                      <c:pt idx="45">
                        <c:v>5</c:v>
                      </c:pt>
                      <c:pt idx="46">
                        <c:v>2</c:v>
                      </c:pt>
                      <c:pt idx="47">
                        <c:v>1</c:v>
                      </c:pt>
                      <c:pt idx="48">
                        <c:v>2</c:v>
                      </c:pt>
                      <c:pt idx="49">
                        <c:v>2</c:v>
                      </c:pt>
                      <c:pt idx="50">
                        <c:v>0</c:v>
                      </c:pt>
                      <c:pt idx="51">
                        <c:v>2</c:v>
                      </c:pt>
                      <c:pt idx="52">
                        <c:v>3</c:v>
                      </c:pt>
                      <c:pt idx="53">
                        <c:v>2</c:v>
                      </c:pt>
                      <c:pt idx="54">
                        <c:v>0</c:v>
                      </c:pt>
                      <c:pt idx="55">
                        <c:v>0</c:v>
                      </c:pt>
                      <c:pt idx="56">
                        <c:v>0</c:v>
                      </c:pt>
                      <c:pt idx="57">
                        <c:v>0</c:v>
                      </c:pt>
                      <c:pt idx="58">
                        <c:v>2</c:v>
                      </c:pt>
                      <c:pt idx="59">
                        <c:v>0</c:v>
                      </c:pt>
                      <c:pt idx="60">
                        <c:v>1</c:v>
                      </c:pt>
                      <c:pt idx="61">
                        <c:v>1</c:v>
                      </c:pt>
                      <c:pt idx="62">
                        <c:v>0</c:v>
                      </c:pt>
                      <c:pt idx="63">
                        <c:v>1</c:v>
                      </c:pt>
                      <c:pt idx="64">
                        <c:v>0</c:v>
                      </c:pt>
                      <c:pt idx="65">
                        <c:v>0</c:v>
                      </c:pt>
                      <c:pt idx="66">
                        <c:v>1</c:v>
                      </c:pt>
                      <c:pt idx="67">
                        <c:v>2</c:v>
                      </c:pt>
                      <c:pt idx="68">
                        <c:v>0</c:v>
                      </c:pt>
                      <c:pt idx="69">
                        <c:v>0</c:v>
                      </c:pt>
                      <c:pt idx="70">
                        <c:v>1</c:v>
                      </c:pt>
                      <c:pt idx="71">
                        <c:v>0</c:v>
                      </c:pt>
                      <c:pt idx="72">
                        <c:v>0</c:v>
                      </c:pt>
                      <c:pt idx="73">
                        <c:v>0</c:v>
                      </c:pt>
                      <c:pt idx="74">
                        <c:v>0</c:v>
                      </c:pt>
                      <c:pt idx="75">
                        <c:v>1</c:v>
                      </c:pt>
                      <c:pt idx="76">
                        <c:v>0</c:v>
                      </c:pt>
                      <c:pt idx="77">
                        <c:v>0</c:v>
                      </c:pt>
                      <c:pt idx="78">
                        <c:v>0</c:v>
                      </c:pt>
                      <c:pt idx="79">
                        <c:v>2</c:v>
                      </c:pt>
                      <c:pt idx="80">
                        <c:v>0</c:v>
                      </c:pt>
                      <c:pt idx="81">
                        <c:v>0</c:v>
                      </c:pt>
                      <c:pt idx="82">
                        <c:v>0</c:v>
                      </c:pt>
                      <c:pt idx="83">
                        <c:v>0</c:v>
                      </c:pt>
                      <c:pt idx="84">
                        <c:v>0</c:v>
                      </c:pt>
                      <c:pt idx="85">
                        <c:v>1</c:v>
                      </c:pt>
                      <c:pt idx="86">
                        <c:v>2</c:v>
                      </c:pt>
                      <c:pt idx="87">
                        <c:v>0</c:v>
                      </c:pt>
                      <c:pt idx="88">
                        <c:v>1</c:v>
                      </c:pt>
                      <c:pt idx="89">
                        <c:v>0</c:v>
                      </c:pt>
                      <c:pt idx="90">
                        <c:v>0</c:v>
                      </c:pt>
                      <c:pt idx="91">
                        <c:v>0</c:v>
                      </c:pt>
                    </c:numCache>
                  </c:numRef>
                </c:val>
                <c:extLst xmlns:c15="http://schemas.microsoft.com/office/drawing/2012/chart">
                  <c:ext xmlns:c16="http://schemas.microsoft.com/office/drawing/2014/chart" uri="{C3380CC4-5D6E-409C-BE32-E72D297353CC}">
                    <c16:uniqueId val="{00000003-F0D5-42D3-AC7E-E2BAA30AF6C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'Linked data and graphs'!$V$3</c15:sqref>
                        </c15:formulaRef>
                      </c:ext>
                    </c:extLst>
                    <c:strCache>
                      <c:ptCount val="1"/>
                      <c:pt idx="0">
                        <c:v>Disturbances</c:v>
                      </c:pt>
                    </c:strCache>
                  </c:strRef>
                </c:tx>
                <c:spPr>
                  <a:solidFill>
                    <a:srgbClr val="FFC000"/>
                  </a:solidFill>
                  <a:ln>
                    <a:noFill/>
                  </a:ln>
                  <a:effectLst/>
                </c:spPr>
                <c:invertIfNegative val="0"/>
                <c:cat>
                  <c:numRef>
                    <c:extLst xmlns:c15="http://schemas.microsoft.com/office/drawing/2012/chart">
                      <c:ext xmlns:c15="http://schemas.microsoft.com/office/drawing/2012/chart" uri="{02D57815-91ED-43cb-92C2-25804820EDAC}">
                        <c15:formulaRef>
                          <c15:sqref>'Linked data and graphs'!$Q$4:$Q$95</c15:sqref>
                        </c15:formulaRef>
                      </c:ext>
                    </c:extLst>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cat>
                <c:val>
                  <c:numRef>
                    <c:extLst xmlns:c15="http://schemas.microsoft.com/office/drawing/2012/chart">
                      <c:ext xmlns:c15="http://schemas.microsoft.com/office/drawing/2012/chart" uri="{02D57815-91ED-43cb-92C2-25804820EDAC}">
                        <c15:formulaRef>
                          <c15:sqref>'Linked data and graphs'!$V$4:$V$95</c15:sqref>
                        </c15:formulaRef>
                      </c:ext>
                    </c:extLst>
                    <c:numCache>
                      <c:formatCode>0</c:formatCode>
                      <c:ptCount val="92"/>
                      <c:pt idx="0">
                        <c:v>0</c:v>
                      </c:pt>
                      <c:pt idx="1">
                        <c:v>0</c:v>
                      </c:pt>
                      <c:pt idx="2">
                        <c:v>1</c:v>
                      </c:pt>
                      <c:pt idx="3">
                        <c:v>0</c:v>
                      </c:pt>
                      <c:pt idx="4">
                        <c:v>0</c:v>
                      </c:pt>
                      <c:pt idx="5">
                        <c:v>0</c:v>
                      </c:pt>
                      <c:pt idx="6">
                        <c:v>1</c:v>
                      </c:pt>
                      <c:pt idx="7">
                        <c:v>0</c:v>
                      </c:pt>
                      <c:pt idx="8">
                        <c:v>0</c:v>
                      </c:pt>
                      <c:pt idx="9">
                        <c:v>4</c:v>
                      </c:pt>
                      <c:pt idx="10">
                        <c:v>6</c:v>
                      </c:pt>
                      <c:pt idx="11">
                        <c:v>3</c:v>
                      </c:pt>
                      <c:pt idx="12">
                        <c:v>1</c:v>
                      </c:pt>
                      <c:pt idx="13">
                        <c:v>0</c:v>
                      </c:pt>
                      <c:pt idx="14">
                        <c:v>0</c:v>
                      </c:pt>
                      <c:pt idx="15">
                        <c:v>1</c:v>
                      </c:pt>
                      <c:pt idx="16">
                        <c:v>2</c:v>
                      </c:pt>
                      <c:pt idx="17">
                        <c:v>2</c:v>
                      </c:pt>
                      <c:pt idx="18">
                        <c:v>0</c:v>
                      </c:pt>
                      <c:pt idx="19">
                        <c:v>0</c:v>
                      </c:pt>
                      <c:pt idx="20">
                        <c:v>0</c:v>
                      </c:pt>
                      <c:pt idx="21">
                        <c:v>3</c:v>
                      </c:pt>
                      <c:pt idx="22">
                        <c:v>0</c:v>
                      </c:pt>
                      <c:pt idx="23">
                        <c:v>2</c:v>
                      </c:pt>
                      <c:pt idx="24">
                        <c:v>1</c:v>
                      </c:pt>
                      <c:pt idx="25">
                        <c:v>0</c:v>
                      </c:pt>
                      <c:pt idx="26">
                        <c:v>0</c:v>
                      </c:pt>
                      <c:pt idx="27">
                        <c:v>1</c:v>
                      </c:pt>
                      <c:pt idx="28">
                        <c:v>1</c:v>
                      </c:pt>
                      <c:pt idx="29">
                        <c:v>1</c:v>
                      </c:pt>
                      <c:pt idx="30">
                        <c:v>2</c:v>
                      </c:pt>
                      <c:pt idx="31">
                        <c:v>0</c:v>
                      </c:pt>
                      <c:pt idx="32">
                        <c:v>0</c:v>
                      </c:pt>
                      <c:pt idx="33">
                        <c:v>0</c:v>
                      </c:pt>
                      <c:pt idx="34">
                        <c:v>0</c:v>
                      </c:pt>
                      <c:pt idx="35">
                        <c:v>1</c:v>
                      </c:pt>
                      <c:pt idx="36">
                        <c:v>0</c:v>
                      </c:pt>
                      <c:pt idx="37">
                        <c:v>2</c:v>
                      </c:pt>
                      <c:pt idx="38">
                        <c:v>0</c:v>
                      </c:pt>
                      <c:pt idx="39">
                        <c:v>0</c:v>
                      </c:pt>
                      <c:pt idx="40">
                        <c:v>0</c:v>
                      </c:pt>
                      <c:pt idx="41">
                        <c:v>0</c:v>
                      </c:pt>
                      <c:pt idx="42">
                        <c:v>0</c:v>
                      </c:pt>
                      <c:pt idx="43">
                        <c:v>0</c:v>
                      </c:pt>
                      <c:pt idx="44">
                        <c:v>0</c:v>
                      </c:pt>
                      <c:pt idx="45">
                        <c:v>0</c:v>
                      </c:pt>
                      <c:pt idx="46">
                        <c:v>0</c:v>
                      </c:pt>
                      <c:pt idx="47">
                        <c:v>0</c:v>
                      </c:pt>
                      <c:pt idx="48">
                        <c:v>1</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xmlns:c15="http://schemas.microsoft.com/office/drawing/2012/chart">
                  <c:ext xmlns:c16="http://schemas.microsoft.com/office/drawing/2014/chart" uri="{C3380CC4-5D6E-409C-BE32-E72D297353CC}">
                    <c16:uniqueId val="{00000000-F0D5-42D3-AC7E-E2BAA30AF6C0}"/>
                  </c:ext>
                </c:extLst>
              </c15:ser>
            </c15:filteredBarSeries>
          </c:ext>
        </c:extLst>
      </c:barChart>
      <c:dateAx>
        <c:axId val="1554798224"/>
        <c:scaling>
          <c:orientation val="minMax"/>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799472"/>
        <c:crosses val="autoZero"/>
        <c:auto val="1"/>
        <c:lblOffset val="100"/>
        <c:baseTimeUnit val="days"/>
        <c:majorUnit val="2"/>
        <c:majorTimeUnit val="days"/>
      </c:dateAx>
      <c:valAx>
        <c:axId val="1554799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a:t>
                </a:r>
                <a:r>
                  <a:rPr lang="en-GB" b="1"/>
                  <a:t>Reform</a:t>
                </a:r>
                <a:r>
                  <a:rPr lang="en-GB" b="1" baseline="0"/>
                  <a:t> related riot events per day</a:t>
                </a:r>
                <a:endParaRPr lang="en-GB" b="1"/>
              </a:p>
            </c:rich>
          </c:tx>
          <c:layout>
            <c:manualLayout>
              <c:xMode val="edge"/>
              <c:yMode val="edge"/>
              <c:x val="3.3591088280930007E-2"/>
              <c:y val="0.229714081329475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GB"/>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798224"/>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4802101166941974E-2"/>
          <c:y val="0.13957905326624651"/>
          <c:w val="0.8887455118387656"/>
          <c:h val="0.66627955854631937"/>
        </c:manualLayout>
      </c:layout>
      <c:barChart>
        <c:barDir val="col"/>
        <c:grouping val="clustered"/>
        <c:varyColors val="0"/>
        <c:ser>
          <c:idx val="4"/>
          <c:order val="4"/>
          <c:tx>
            <c:strRef>
              <c:f>'Linked data and graphs'!$W$3</c:f>
              <c:strCache>
                <c:ptCount val="1"/>
                <c:pt idx="0">
                  <c:v>Riots</c:v>
                </c:pt>
              </c:strCache>
            </c:strRef>
          </c:tx>
          <c:spPr>
            <a:solidFill>
              <a:srgbClr val="FF0000"/>
            </a:solidFill>
            <a:ln>
              <a:noFill/>
            </a:ln>
            <a:effectLst/>
          </c:spPr>
          <c:invertIfNegative val="0"/>
          <c:cat>
            <c:numRef>
              <c:f>'Linked data and graphs'!$Q$4:$Q$95</c:f>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extLst xmlns:c15="http://schemas.microsoft.com/office/drawing/2012/chart"/>
            </c:numRef>
          </c:cat>
          <c:val>
            <c:numRef>
              <c:f>'Linked data and graphs'!$W$4:$W$95</c:f>
              <c:numCache>
                <c:formatCode>0</c:formatCode>
                <c:ptCount val="92"/>
                <c:pt idx="0">
                  <c:v>0</c:v>
                </c:pt>
                <c:pt idx="1">
                  <c:v>0</c:v>
                </c:pt>
                <c:pt idx="2">
                  <c:v>0</c:v>
                </c:pt>
                <c:pt idx="3">
                  <c:v>0</c:v>
                </c:pt>
                <c:pt idx="4">
                  <c:v>0</c:v>
                </c:pt>
                <c:pt idx="5">
                  <c:v>0</c:v>
                </c:pt>
                <c:pt idx="6">
                  <c:v>0</c:v>
                </c:pt>
                <c:pt idx="7">
                  <c:v>1</c:v>
                </c:pt>
                <c:pt idx="8">
                  <c:v>2</c:v>
                </c:pt>
                <c:pt idx="9">
                  <c:v>3</c:v>
                </c:pt>
                <c:pt idx="10">
                  <c:v>1</c:v>
                </c:pt>
                <c:pt idx="11">
                  <c:v>1</c:v>
                </c:pt>
                <c:pt idx="12">
                  <c:v>1</c:v>
                </c:pt>
                <c:pt idx="13">
                  <c:v>1</c:v>
                </c:pt>
                <c:pt idx="14">
                  <c:v>0</c:v>
                </c:pt>
                <c:pt idx="15">
                  <c:v>0</c:v>
                </c:pt>
                <c:pt idx="16">
                  <c:v>3</c:v>
                </c:pt>
                <c:pt idx="17">
                  <c:v>1</c:v>
                </c:pt>
                <c:pt idx="18">
                  <c:v>2</c:v>
                </c:pt>
                <c:pt idx="19">
                  <c:v>1</c:v>
                </c:pt>
                <c:pt idx="20">
                  <c:v>2</c:v>
                </c:pt>
                <c:pt idx="21">
                  <c:v>1</c:v>
                </c:pt>
                <c:pt idx="22">
                  <c:v>0</c:v>
                </c:pt>
                <c:pt idx="23">
                  <c:v>0</c:v>
                </c:pt>
                <c:pt idx="24">
                  <c:v>0</c:v>
                </c:pt>
                <c:pt idx="25">
                  <c:v>0</c:v>
                </c:pt>
                <c:pt idx="26">
                  <c:v>0</c:v>
                </c:pt>
                <c:pt idx="27">
                  <c:v>0</c:v>
                </c:pt>
                <c:pt idx="28">
                  <c:v>1</c:v>
                </c:pt>
                <c:pt idx="29">
                  <c:v>2</c:v>
                </c:pt>
                <c:pt idx="30">
                  <c:v>1</c:v>
                </c:pt>
                <c:pt idx="31">
                  <c:v>0</c:v>
                </c:pt>
                <c:pt idx="32">
                  <c:v>0</c:v>
                </c:pt>
                <c:pt idx="33">
                  <c:v>0</c:v>
                </c:pt>
                <c:pt idx="34">
                  <c:v>0</c:v>
                </c:pt>
                <c:pt idx="35">
                  <c:v>1</c:v>
                </c:pt>
                <c:pt idx="36">
                  <c:v>0</c:v>
                </c:pt>
                <c:pt idx="37">
                  <c:v>1</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extLst xmlns:c15="http://schemas.microsoft.com/office/drawing/2012/chart"/>
            </c:numRef>
          </c:val>
          <c:extLst>
            <c:ext xmlns:c16="http://schemas.microsoft.com/office/drawing/2014/chart" uri="{C3380CC4-5D6E-409C-BE32-E72D297353CC}">
              <c16:uniqueId val="{00000000-1F70-40CE-B344-476EAABD09CE}"/>
            </c:ext>
          </c:extLst>
        </c:ser>
        <c:dLbls>
          <c:showLegendKey val="0"/>
          <c:showVal val="0"/>
          <c:showCatName val="0"/>
          <c:showSerName val="0"/>
          <c:showPercent val="0"/>
          <c:showBubbleSize val="0"/>
        </c:dLbls>
        <c:gapWidth val="51"/>
        <c:overlap val="-100"/>
        <c:axId val="1554798224"/>
        <c:axId val="1554799472"/>
        <c:extLst>
          <c:ext xmlns:c15="http://schemas.microsoft.com/office/drawing/2012/chart" uri="{02D57815-91ED-43cb-92C2-25804820EDAC}">
            <c15:filteredBarSeries>
              <c15:ser>
                <c:idx val="0"/>
                <c:order val="0"/>
                <c:spPr>
                  <a:solidFill>
                    <a:schemeClr val="accent1"/>
                  </a:solidFill>
                  <a:ln>
                    <a:noFill/>
                  </a:ln>
                  <a:effectLst/>
                </c:spPr>
                <c:invertIfNegative val="0"/>
                <c:cat>
                  <c:numRef>
                    <c:extLst>
                      <c:ext uri="{02D57815-91ED-43cb-92C2-25804820EDAC}">
                        <c15:formulaRef>
                          <c15:sqref>'Linked data and graphs'!$Q$4:$Q$95</c15:sqref>
                        </c15:formulaRef>
                      </c:ext>
                    </c:extLst>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cat>
                <c:val>
                  <c:numRef>
                    <c:extLst>
                      <c:ext uri="{02D57815-91ED-43cb-92C2-25804820EDAC}">
                        <c15:formulaRef>
                          <c15:sqref>'Linked data and graphs'!$R$4:$R$95</c15:sqref>
                        </c15:formulaRef>
                      </c:ext>
                    </c:extLst>
                    <c:numCache>
                      <c:formatCode>0</c:formatCode>
                      <c:ptCount val="92"/>
                      <c:pt idx="0">
                        <c:v>7</c:v>
                      </c:pt>
                      <c:pt idx="1">
                        <c:v>1</c:v>
                      </c:pt>
                      <c:pt idx="2">
                        <c:v>12</c:v>
                      </c:pt>
                      <c:pt idx="3">
                        <c:v>0</c:v>
                      </c:pt>
                      <c:pt idx="4">
                        <c:v>3</c:v>
                      </c:pt>
                      <c:pt idx="5">
                        <c:v>2</c:v>
                      </c:pt>
                      <c:pt idx="6">
                        <c:v>2</c:v>
                      </c:pt>
                      <c:pt idx="7">
                        <c:v>11</c:v>
                      </c:pt>
                      <c:pt idx="8">
                        <c:v>5</c:v>
                      </c:pt>
                      <c:pt idx="9">
                        <c:v>44</c:v>
                      </c:pt>
                      <c:pt idx="10">
                        <c:v>42</c:v>
                      </c:pt>
                      <c:pt idx="11">
                        <c:v>43</c:v>
                      </c:pt>
                      <c:pt idx="12">
                        <c:v>30</c:v>
                      </c:pt>
                      <c:pt idx="13">
                        <c:v>36</c:v>
                      </c:pt>
                      <c:pt idx="14">
                        <c:v>19</c:v>
                      </c:pt>
                      <c:pt idx="15">
                        <c:v>1</c:v>
                      </c:pt>
                      <c:pt idx="16">
                        <c:v>38</c:v>
                      </c:pt>
                      <c:pt idx="17">
                        <c:v>14</c:v>
                      </c:pt>
                      <c:pt idx="18">
                        <c:v>23</c:v>
                      </c:pt>
                      <c:pt idx="19">
                        <c:v>7</c:v>
                      </c:pt>
                      <c:pt idx="20">
                        <c:v>7</c:v>
                      </c:pt>
                      <c:pt idx="21">
                        <c:v>7</c:v>
                      </c:pt>
                      <c:pt idx="22">
                        <c:v>0</c:v>
                      </c:pt>
                      <c:pt idx="23">
                        <c:v>6</c:v>
                      </c:pt>
                      <c:pt idx="24">
                        <c:v>6</c:v>
                      </c:pt>
                      <c:pt idx="25">
                        <c:v>6</c:v>
                      </c:pt>
                      <c:pt idx="26">
                        <c:v>6</c:v>
                      </c:pt>
                      <c:pt idx="27">
                        <c:v>3</c:v>
                      </c:pt>
                      <c:pt idx="28">
                        <c:v>4</c:v>
                      </c:pt>
                      <c:pt idx="29">
                        <c:v>4</c:v>
                      </c:pt>
                      <c:pt idx="30">
                        <c:v>12</c:v>
                      </c:pt>
                      <c:pt idx="31">
                        <c:v>6</c:v>
                      </c:pt>
                      <c:pt idx="32">
                        <c:v>2</c:v>
                      </c:pt>
                      <c:pt idx="33">
                        <c:v>5</c:v>
                      </c:pt>
                      <c:pt idx="34">
                        <c:v>3</c:v>
                      </c:pt>
                      <c:pt idx="35">
                        <c:v>16</c:v>
                      </c:pt>
                      <c:pt idx="36">
                        <c:v>1</c:v>
                      </c:pt>
                      <c:pt idx="37">
                        <c:v>14</c:v>
                      </c:pt>
                      <c:pt idx="38">
                        <c:v>4</c:v>
                      </c:pt>
                      <c:pt idx="39">
                        <c:v>0</c:v>
                      </c:pt>
                      <c:pt idx="40">
                        <c:v>4</c:v>
                      </c:pt>
                      <c:pt idx="41">
                        <c:v>1</c:v>
                      </c:pt>
                      <c:pt idx="42">
                        <c:v>0</c:v>
                      </c:pt>
                      <c:pt idx="43">
                        <c:v>1</c:v>
                      </c:pt>
                      <c:pt idx="44">
                        <c:v>3</c:v>
                      </c:pt>
                      <c:pt idx="45">
                        <c:v>5</c:v>
                      </c:pt>
                      <c:pt idx="46">
                        <c:v>2</c:v>
                      </c:pt>
                      <c:pt idx="47">
                        <c:v>1</c:v>
                      </c:pt>
                      <c:pt idx="48">
                        <c:v>3</c:v>
                      </c:pt>
                      <c:pt idx="49">
                        <c:v>2</c:v>
                      </c:pt>
                      <c:pt idx="50">
                        <c:v>0</c:v>
                      </c:pt>
                      <c:pt idx="51">
                        <c:v>2</c:v>
                      </c:pt>
                      <c:pt idx="52">
                        <c:v>3</c:v>
                      </c:pt>
                      <c:pt idx="53">
                        <c:v>2</c:v>
                      </c:pt>
                      <c:pt idx="54">
                        <c:v>0</c:v>
                      </c:pt>
                      <c:pt idx="55">
                        <c:v>0</c:v>
                      </c:pt>
                      <c:pt idx="56">
                        <c:v>0</c:v>
                      </c:pt>
                      <c:pt idx="57">
                        <c:v>0</c:v>
                      </c:pt>
                      <c:pt idx="58">
                        <c:v>2</c:v>
                      </c:pt>
                      <c:pt idx="59">
                        <c:v>0</c:v>
                      </c:pt>
                      <c:pt idx="60">
                        <c:v>1</c:v>
                      </c:pt>
                      <c:pt idx="61">
                        <c:v>1</c:v>
                      </c:pt>
                      <c:pt idx="62">
                        <c:v>0</c:v>
                      </c:pt>
                      <c:pt idx="63">
                        <c:v>1</c:v>
                      </c:pt>
                      <c:pt idx="64">
                        <c:v>0</c:v>
                      </c:pt>
                      <c:pt idx="65">
                        <c:v>0</c:v>
                      </c:pt>
                      <c:pt idx="66">
                        <c:v>1</c:v>
                      </c:pt>
                      <c:pt idx="67">
                        <c:v>2</c:v>
                      </c:pt>
                      <c:pt idx="68">
                        <c:v>0</c:v>
                      </c:pt>
                      <c:pt idx="69">
                        <c:v>0</c:v>
                      </c:pt>
                      <c:pt idx="70">
                        <c:v>1</c:v>
                      </c:pt>
                      <c:pt idx="71">
                        <c:v>0</c:v>
                      </c:pt>
                      <c:pt idx="72">
                        <c:v>0</c:v>
                      </c:pt>
                      <c:pt idx="73">
                        <c:v>0</c:v>
                      </c:pt>
                      <c:pt idx="74">
                        <c:v>0</c:v>
                      </c:pt>
                      <c:pt idx="75">
                        <c:v>1</c:v>
                      </c:pt>
                      <c:pt idx="76">
                        <c:v>0</c:v>
                      </c:pt>
                      <c:pt idx="77">
                        <c:v>0</c:v>
                      </c:pt>
                      <c:pt idx="78">
                        <c:v>0</c:v>
                      </c:pt>
                      <c:pt idx="79">
                        <c:v>2</c:v>
                      </c:pt>
                      <c:pt idx="80">
                        <c:v>0</c:v>
                      </c:pt>
                      <c:pt idx="81">
                        <c:v>0</c:v>
                      </c:pt>
                      <c:pt idx="82">
                        <c:v>0</c:v>
                      </c:pt>
                      <c:pt idx="83">
                        <c:v>0</c:v>
                      </c:pt>
                      <c:pt idx="84">
                        <c:v>0</c:v>
                      </c:pt>
                      <c:pt idx="85">
                        <c:v>1</c:v>
                      </c:pt>
                      <c:pt idx="86">
                        <c:v>2</c:v>
                      </c:pt>
                      <c:pt idx="87">
                        <c:v>0</c:v>
                      </c:pt>
                      <c:pt idx="88">
                        <c:v>1</c:v>
                      </c:pt>
                      <c:pt idx="89">
                        <c:v>0</c:v>
                      </c:pt>
                      <c:pt idx="90">
                        <c:v>0</c:v>
                      </c:pt>
                      <c:pt idx="91">
                        <c:v>0</c:v>
                      </c:pt>
                    </c:numCache>
                  </c:numRef>
                </c:val>
                <c:extLst>
                  <c:ext xmlns:c16="http://schemas.microsoft.com/office/drawing/2014/chart" uri="{C3380CC4-5D6E-409C-BE32-E72D297353CC}">
                    <c16:uniqueId val="{00000001-1F70-40CE-B344-476EAABD09CE}"/>
                  </c:ext>
                </c:extLst>
              </c15:ser>
            </c15:filteredBarSeries>
            <c15:filteredBarSeries>
              <c15:ser>
                <c:idx val="1"/>
                <c:order val="1"/>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'Linked data and graphs'!$Q$4:$Q$95</c15:sqref>
                        </c15:formulaRef>
                      </c:ext>
                    </c:extLst>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cat>
                <c:val>
                  <c:numRef>
                    <c:extLst xmlns:c15="http://schemas.microsoft.com/office/drawing/2012/chart">
                      <c:ext xmlns:c15="http://schemas.microsoft.com/office/drawing/2012/chart" uri="{02D57815-91ED-43cb-92C2-25804820EDAC}">
                        <c15:formulaRef>
                          <c15:sqref>'Linked data and graphs'!$S$4:$S$95</c15:sqref>
                        </c15:formulaRef>
                      </c:ext>
                    </c:extLst>
                    <c:numCache>
                      <c:formatCode>0</c:formatCode>
                      <c:ptCount val="92"/>
                      <c:pt idx="0">
                        <c:v>7</c:v>
                      </c:pt>
                      <c:pt idx="1">
                        <c:v>8</c:v>
                      </c:pt>
                      <c:pt idx="2">
                        <c:v>20</c:v>
                      </c:pt>
                      <c:pt idx="3">
                        <c:v>20</c:v>
                      </c:pt>
                      <c:pt idx="4">
                        <c:v>23</c:v>
                      </c:pt>
                      <c:pt idx="5">
                        <c:v>25</c:v>
                      </c:pt>
                      <c:pt idx="6">
                        <c:v>27</c:v>
                      </c:pt>
                      <c:pt idx="7">
                        <c:v>38</c:v>
                      </c:pt>
                      <c:pt idx="8">
                        <c:v>43</c:v>
                      </c:pt>
                      <c:pt idx="9">
                        <c:v>87</c:v>
                      </c:pt>
                      <c:pt idx="10">
                        <c:v>129</c:v>
                      </c:pt>
                      <c:pt idx="11">
                        <c:v>172</c:v>
                      </c:pt>
                      <c:pt idx="12">
                        <c:v>202</c:v>
                      </c:pt>
                      <c:pt idx="13">
                        <c:v>238</c:v>
                      </c:pt>
                      <c:pt idx="14">
                        <c:v>257</c:v>
                      </c:pt>
                      <c:pt idx="15">
                        <c:v>258</c:v>
                      </c:pt>
                      <c:pt idx="16">
                        <c:v>296</c:v>
                      </c:pt>
                      <c:pt idx="17">
                        <c:v>310</c:v>
                      </c:pt>
                      <c:pt idx="18">
                        <c:v>333</c:v>
                      </c:pt>
                      <c:pt idx="19">
                        <c:v>340</c:v>
                      </c:pt>
                      <c:pt idx="20">
                        <c:v>347</c:v>
                      </c:pt>
                      <c:pt idx="21">
                        <c:v>354</c:v>
                      </c:pt>
                      <c:pt idx="22">
                        <c:v>354</c:v>
                      </c:pt>
                      <c:pt idx="23">
                        <c:v>360</c:v>
                      </c:pt>
                      <c:pt idx="24">
                        <c:v>366</c:v>
                      </c:pt>
                      <c:pt idx="25">
                        <c:v>372</c:v>
                      </c:pt>
                      <c:pt idx="26">
                        <c:v>378</c:v>
                      </c:pt>
                      <c:pt idx="27">
                        <c:v>381</c:v>
                      </c:pt>
                      <c:pt idx="28">
                        <c:v>385</c:v>
                      </c:pt>
                      <c:pt idx="29">
                        <c:v>389</c:v>
                      </c:pt>
                      <c:pt idx="30">
                        <c:v>401</c:v>
                      </c:pt>
                      <c:pt idx="31">
                        <c:v>407</c:v>
                      </c:pt>
                      <c:pt idx="32">
                        <c:v>409</c:v>
                      </c:pt>
                      <c:pt idx="33">
                        <c:v>414</c:v>
                      </c:pt>
                      <c:pt idx="34">
                        <c:v>417</c:v>
                      </c:pt>
                      <c:pt idx="35">
                        <c:v>433</c:v>
                      </c:pt>
                      <c:pt idx="36">
                        <c:v>434</c:v>
                      </c:pt>
                      <c:pt idx="37">
                        <c:v>448</c:v>
                      </c:pt>
                      <c:pt idx="38">
                        <c:v>452</c:v>
                      </c:pt>
                      <c:pt idx="39">
                        <c:v>452</c:v>
                      </c:pt>
                      <c:pt idx="40">
                        <c:v>456</c:v>
                      </c:pt>
                      <c:pt idx="41">
                        <c:v>457</c:v>
                      </c:pt>
                      <c:pt idx="42">
                        <c:v>457</c:v>
                      </c:pt>
                      <c:pt idx="43">
                        <c:v>458</c:v>
                      </c:pt>
                      <c:pt idx="44">
                        <c:v>461</c:v>
                      </c:pt>
                      <c:pt idx="45">
                        <c:v>466</c:v>
                      </c:pt>
                      <c:pt idx="46">
                        <c:v>468</c:v>
                      </c:pt>
                      <c:pt idx="47">
                        <c:v>469</c:v>
                      </c:pt>
                      <c:pt idx="48">
                        <c:v>472</c:v>
                      </c:pt>
                      <c:pt idx="49">
                        <c:v>474</c:v>
                      </c:pt>
                      <c:pt idx="50">
                        <c:v>474</c:v>
                      </c:pt>
                      <c:pt idx="51">
                        <c:v>476</c:v>
                      </c:pt>
                      <c:pt idx="52">
                        <c:v>479</c:v>
                      </c:pt>
                      <c:pt idx="53">
                        <c:v>481</c:v>
                      </c:pt>
                      <c:pt idx="54">
                        <c:v>481</c:v>
                      </c:pt>
                      <c:pt idx="55">
                        <c:v>481</c:v>
                      </c:pt>
                      <c:pt idx="56">
                        <c:v>481</c:v>
                      </c:pt>
                      <c:pt idx="57">
                        <c:v>481</c:v>
                      </c:pt>
                      <c:pt idx="58">
                        <c:v>483</c:v>
                      </c:pt>
                      <c:pt idx="59">
                        <c:v>483</c:v>
                      </c:pt>
                      <c:pt idx="60">
                        <c:v>484</c:v>
                      </c:pt>
                      <c:pt idx="61">
                        <c:v>485</c:v>
                      </c:pt>
                      <c:pt idx="62">
                        <c:v>485</c:v>
                      </c:pt>
                      <c:pt idx="63">
                        <c:v>486</c:v>
                      </c:pt>
                      <c:pt idx="64">
                        <c:v>486</c:v>
                      </c:pt>
                      <c:pt idx="65">
                        <c:v>486</c:v>
                      </c:pt>
                      <c:pt idx="66">
                        <c:v>487</c:v>
                      </c:pt>
                      <c:pt idx="67">
                        <c:v>489</c:v>
                      </c:pt>
                      <c:pt idx="68">
                        <c:v>489</c:v>
                      </c:pt>
                      <c:pt idx="69">
                        <c:v>489</c:v>
                      </c:pt>
                      <c:pt idx="70">
                        <c:v>490</c:v>
                      </c:pt>
                      <c:pt idx="71">
                        <c:v>490</c:v>
                      </c:pt>
                      <c:pt idx="72">
                        <c:v>490</c:v>
                      </c:pt>
                      <c:pt idx="73">
                        <c:v>490</c:v>
                      </c:pt>
                      <c:pt idx="74">
                        <c:v>490</c:v>
                      </c:pt>
                      <c:pt idx="75">
                        <c:v>491</c:v>
                      </c:pt>
                      <c:pt idx="76">
                        <c:v>491</c:v>
                      </c:pt>
                      <c:pt idx="77">
                        <c:v>491</c:v>
                      </c:pt>
                      <c:pt idx="78">
                        <c:v>491</c:v>
                      </c:pt>
                      <c:pt idx="79">
                        <c:v>493</c:v>
                      </c:pt>
                      <c:pt idx="80">
                        <c:v>493</c:v>
                      </c:pt>
                      <c:pt idx="81">
                        <c:v>493</c:v>
                      </c:pt>
                      <c:pt idx="82">
                        <c:v>493</c:v>
                      </c:pt>
                      <c:pt idx="83">
                        <c:v>493</c:v>
                      </c:pt>
                      <c:pt idx="84">
                        <c:v>493</c:v>
                      </c:pt>
                      <c:pt idx="85">
                        <c:v>494</c:v>
                      </c:pt>
                      <c:pt idx="86">
                        <c:v>496</c:v>
                      </c:pt>
                      <c:pt idx="87">
                        <c:v>496</c:v>
                      </c:pt>
                      <c:pt idx="88">
                        <c:v>497</c:v>
                      </c:pt>
                      <c:pt idx="89">
                        <c:v>497</c:v>
                      </c:pt>
                      <c:pt idx="90">
                        <c:v>497</c:v>
                      </c:pt>
                      <c:pt idx="91">
                        <c:v>497</c:v>
                      </c:pt>
                    </c:numCache>
                  </c:numRef>
                </c:val>
                <c:extLst xmlns:c15="http://schemas.microsoft.com/office/drawing/2012/chart">
                  <c:ext xmlns:c16="http://schemas.microsoft.com/office/drawing/2014/chart" uri="{C3380CC4-5D6E-409C-BE32-E72D297353CC}">
                    <c16:uniqueId val="{00000002-1F70-40CE-B344-476EAABD09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'Linked data and graphs'!$U$3</c15:sqref>
                        </c15:formulaRef>
                      </c:ext>
                    </c:extLst>
                    <c:strCache>
                      <c:ptCount val="1"/>
                      <c:pt idx="0">
                        <c:v>Protests</c:v>
                      </c:pt>
                    </c:strCache>
                  </c:strRef>
                </c:tx>
                <c:spPr>
                  <a:solidFill>
                    <a:srgbClr val="92D050"/>
                  </a:solidFill>
                  <a:ln w="38100">
                    <a:noFill/>
                  </a:ln>
                  <a:effectLst/>
                </c:spPr>
                <c:invertIfNegative val="0"/>
                <c:cat>
                  <c:numRef>
                    <c:extLst xmlns:c15="http://schemas.microsoft.com/office/drawing/2012/chart">
                      <c:ext xmlns:c15="http://schemas.microsoft.com/office/drawing/2012/chart" uri="{02D57815-91ED-43cb-92C2-25804820EDAC}">
                        <c15:formulaRef>
                          <c15:sqref>'Linked data and graphs'!$Q$4:$Q$95</c15:sqref>
                        </c15:formulaRef>
                      </c:ext>
                    </c:extLst>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cat>
                <c:val>
                  <c:numRef>
                    <c:extLst xmlns:c15="http://schemas.microsoft.com/office/drawing/2012/chart">
                      <c:ext xmlns:c15="http://schemas.microsoft.com/office/drawing/2012/chart" uri="{02D57815-91ED-43cb-92C2-25804820EDAC}">
                        <c15:formulaRef>
                          <c15:sqref>'Linked data and graphs'!$U$4:$U$95</c15:sqref>
                        </c15:formulaRef>
                      </c:ext>
                    </c:extLst>
                    <c:numCache>
                      <c:formatCode>0</c:formatCode>
                      <c:ptCount val="92"/>
                      <c:pt idx="0">
                        <c:v>7</c:v>
                      </c:pt>
                      <c:pt idx="1">
                        <c:v>1</c:v>
                      </c:pt>
                      <c:pt idx="2">
                        <c:v>11</c:v>
                      </c:pt>
                      <c:pt idx="3">
                        <c:v>0</c:v>
                      </c:pt>
                      <c:pt idx="4">
                        <c:v>3</c:v>
                      </c:pt>
                      <c:pt idx="5">
                        <c:v>2</c:v>
                      </c:pt>
                      <c:pt idx="6">
                        <c:v>1</c:v>
                      </c:pt>
                      <c:pt idx="7">
                        <c:v>10</c:v>
                      </c:pt>
                      <c:pt idx="8">
                        <c:v>3</c:v>
                      </c:pt>
                      <c:pt idx="9">
                        <c:v>37</c:v>
                      </c:pt>
                      <c:pt idx="10">
                        <c:v>35</c:v>
                      </c:pt>
                      <c:pt idx="11">
                        <c:v>39</c:v>
                      </c:pt>
                      <c:pt idx="12">
                        <c:v>28</c:v>
                      </c:pt>
                      <c:pt idx="13">
                        <c:v>35</c:v>
                      </c:pt>
                      <c:pt idx="14">
                        <c:v>19</c:v>
                      </c:pt>
                      <c:pt idx="15">
                        <c:v>0</c:v>
                      </c:pt>
                      <c:pt idx="16">
                        <c:v>33</c:v>
                      </c:pt>
                      <c:pt idx="17">
                        <c:v>11</c:v>
                      </c:pt>
                      <c:pt idx="18">
                        <c:v>21</c:v>
                      </c:pt>
                      <c:pt idx="19">
                        <c:v>6</c:v>
                      </c:pt>
                      <c:pt idx="20">
                        <c:v>5</c:v>
                      </c:pt>
                      <c:pt idx="21">
                        <c:v>3</c:v>
                      </c:pt>
                      <c:pt idx="22">
                        <c:v>0</c:v>
                      </c:pt>
                      <c:pt idx="23">
                        <c:v>4</c:v>
                      </c:pt>
                      <c:pt idx="24">
                        <c:v>5</c:v>
                      </c:pt>
                      <c:pt idx="25">
                        <c:v>6</c:v>
                      </c:pt>
                      <c:pt idx="26">
                        <c:v>6</c:v>
                      </c:pt>
                      <c:pt idx="27">
                        <c:v>2</c:v>
                      </c:pt>
                      <c:pt idx="28">
                        <c:v>2</c:v>
                      </c:pt>
                      <c:pt idx="29">
                        <c:v>1</c:v>
                      </c:pt>
                      <c:pt idx="30">
                        <c:v>9</c:v>
                      </c:pt>
                      <c:pt idx="31">
                        <c:v>6</c:v>
                      </c:pt>
                      <c:pt idx="32">
                        <c:v>2</c:v>
                      </c:pt>
                      <c:pt idx="33">
                        <c:v>5</c:v>
                      </c:pt>
                      <c:pt idx="34">
                        <c:v>3</c:v>
                      </c:pt>
                      <c:pt idx="35">
                        <c:v>14</c:v>
                      </c:pt>
                      <c:pt idx="36">
                        <c:v>1</c:v>
                      </c:pt>
                      <c:pt idx="37">
                        <c:v>11</c:v>
                      </c:pt>
                      <c:pt idx="38">
                        <c:v>4</c:v>
                      </c:pt>
                      <c:pt idx="39">
                        <c:v>0</c:v>
                      </c:pt>
                      <c:pt idx="40">
                        <c:v>4</c:v>
                      </c:pt>
                      <c:pt idx="41">
                        <c:v>1</c:v>
                      </c:pt>
                      <c:pt idx="42">
                        <c:v>0</c:v>
                      </c:pt>
                      <c:pt idx="43">
                        <c:v>1</c:v>
                      </c:pt>
                      <c:pt idx="44">
                        <c:v>3</c:v>
                      </c:pt>
                      <c:pt idx="45">
                        <c:v>5</c:v>
                      </c:pt>
                      <c:pt idx="46">
                        <c:v>2</c:v>
                      </c:pt>
                      <c:pt idx="47">
                        <c:v>1</c:v>
                      </c:pt>
                      <c:pt idx="48">
                        <c:v>2</c:v>
                      </c:pt>
                      <c:pt idx="49">
                        <c:v>2</c:v>
                      </c:pt>
                      <c:pt idx="50">
                        <c:v>0</c:v>
                      </c:pt>
                      <c:pt idx="51">
                        <c:v>2</c:v>
                      </c:pt>
                      <c:pt idx="52">
                        <c:v>3</c:v>
                      </c:pt>
                      <c:pt idx="53">
                        <c:v>2</c:v>
                      </c:pt>
                      <c:pt idx="54">
                        <c:v>0</c:v>
                      </c:pt>
                      <c:pt idx="55">
                        <c:v>0</c:v>
                      </c:pt>
                      <c:pt idx="56">
                        <c:v>0</c:v>
                      </c:pt>
                      <c:pt idx="57">
                        <c:v>0</c:v>
                      </c:pt>
                      <c:pt idx="58">
                        <c:v>2</c:v>
                      </c:pt>
                      <c:pt idx="59">
                        <c:v>0</c:v>
                      </c:pt>
                      <c:pt idx="60">
                        <c:v>1</c:v>
                      </c:pt>
                      <c:pt idx="61">
                        <c:v>1</c:v>
                      </c:pt>
                      <c:pt idx="62">
                        <c:v>0</c:v>
                      </c:pt>
                      <c:pt idx="63">
                        <c:v>1</c:v>
                      </c:pt>
                      <c:pt idx="64">
                        <c:v>0</c:v>
                      </c:pt>
                      <c:pt idx="65">
                        <c:v>0</c:v>
                      </c:pt>
                      <c:pt idx="66">
                        <c:v>1</c:v>
                      </c:pt>
                      <c:pt idx="67">
                        <c:v>2</c:v>
                      </c:pt>
                      <c:pt idx="68">
                        <c:v>0</c:v>
                      </c:pt>
                      <c:pt idx="69">
                        <c:v>0</c:v>
                      </c:pt>
                      <c:pt idx="70">
                        <c:v>1</c:v>
                      </c:pt>
                      <c:pt idx="71">
                        <c:v>0</c:v>
                      </c:pt>
                      <c:pt idx="72">
                        <c:v>0</c:v>
                      </c:pt>
                      <c:pt idx="73">
                        <c:v>0</c:v>
                      </c:pt>
                      <c:pt idx="74">
                        <c:v>0</c:v>
                      </c:pt>
                      <c:pt idx="75">
                        <c:v>1</c:v>
                      </c:pt>
                      <c:pt idx="76">
                        <c:v>0</c:v>
                      </c:pt>
                      <c:pt idx="77">
                        <c:v>0</c:v>
                      </c:pt>
                      <c:pt idx="78">
                        <c:v>0</c:v>
                      </c:pt>
                      <c:pt idx="79">
                        <c:v>2</c:v>
                      </c:pt>
                      <c:pt idx="80">
                        <c:v>0</c:v>
                      </c:pt>
                      <c:pt idx="81">
                        <c:v>0</c:v>
                      </c:pt>
                      <c:pt idx="82">
                        <c:v>0</c:v>
                      </c:pt>
                      <c:pt idx="83">
                        <c:v>0</c:v>
                      </c:pt>
                      <c:pt idx="84">
                        <c:v>0</c:v>
                      </c:pt>
                      <c:pt idx="85">
                        <c:v>1</c:v>
                      </c:pt>
                      <c:pt idx="86">
                        <c:v>2</c:v>
                      </c:pt>
                      <c:pt idx="87">
                        <c:v>0</c:v>
                      </c:pt>
                      <c:pt idx="88">
                        <c:v>1</c:v>
                      </c:pt>
                      <c:pt idx="89">
                        <c:v>0</c:v>
                      </c:pt>
                      <c:pt idx="90">
                        <c:v>0</c:v>
                      </c:pt>
                      <c:pt idx="91">
                        <c:v>0</c:v>
                      </c:pt>
                    </c:numCache>
                  </c:numRef>
                </c:val>
                <c:extLst xmlns:c15="http://schemas.microsoft.com/office/drawing/2012/chart">
                  <c:ext xmlns:c16="http://schemas.microsoft.com/office/drawing/2014/chart" uri="{C3380CC4-5D6E-409C-BE32-E72D297353CC}">
                    <c16:uniqueId val="{00000003-1F70-40CE-B344-476EAABD09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'Linked data and graphs'!$V$3</c15:sqref>
                        </c15:formulaRef>
                      </c:ext>
                    </c:extLst>
                    <c:strCache>
                      <c:ptCount val="1"/>
                      <c:pt idx="0">
                        <c:v>Disturbances</c:v>
                      </c:pt>
                    </c:strCache>
                  </c:strRef>
                </c:tx>
                <c:spPr>
                  <a:solidFill>
                    <a:srgbClr val="FFC000"/>
                  </a:solidFill>
                  <a:ln>
                    <a:noFill/>
                  </a:ln>
                  <a:effectLst/>
                </c:spPr>
                <c:invertIfNegative val="0"/>
                <c:cat>
                  <c:numRef>
                    <c:extLst xmlns:c15="http://schemas.microsoft.com/office/drawing/2012/chart">
                      <c:ext xmlns:c15="http://schemas.microsoft.com/office/drawing/2012/chart" uri="{02D57815-91ED-43cb-92C2-25804820EDAC}">
                        <c15:formulaRef>
                          <c15:sqref>'Linked data and graphs'!$Q$4:$Q$95</c15:sqref>
                        </c15:formulaRef>
                      </c:ext>
                    </c:extLst>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cat>
                <c:val>
                  <c:numRef>
                    <c:extLst xmlns:c15="http://schemas.microsoft.com/office/drawing/2012/chart">
                      <c:ext xmlns:c15="http://schemas.microsoft.com/office/drawing/2012/chart" uri="{02D57815-91ED-43cb-92C2-25804820EDAC}">
                        <c15:formulaRef>
                          <c15:sqref>'Linked data and graphs'!$V$4:$V$95</c15:sqref>
                        </c15:formulaRef>
                      </c:ext>
                    </c:extLst>
                    <c:numCache>
                      <c:formatCode>0</c:formatCode>
                      <c:ptCount val="92"/>
                      <c:pt idx="0">
                        <c:v>0</c:v>
                      </c:pt>
                      <c:pt idx="1">
                        <c:v>0</c:v>
                      </c:pt>
                      <c:pt idx="2">
                        <c:v>1</c:v>
                      </c:pt>
                      <c:pt idx="3">
                        <c:v>0</c:v>
                      </c:pt>
                      <c:pt idx="4">
                        <c:v>0</c:v>
                      </c:pt>
                      <c:pt idx="5">
                        <c:v>0</c:v>
                      </c:pt>
                      <c:pt idx="6">
                        <c:v>1</c:v>
                      </c:pt>
                      <c:pt idx="7">
                        <c:v>0</c:v>
                      </c:pt>
                      <c:pt idx="8">
                        <c:v>0</c:v>
                      </c:pt>
                      <c:pt idx="9">
                        <c:v>4</c:v>
                      </c:pt>
                      <c:pt idx="10">
                        <c:v>6</c:v>
                      </c:pt>
                      <c:pt idx="11">
                        <c:v>3</c:v>
                      </c:pt>
                      <c:pt idx="12">
                        <c:v>1</c:v>
                      </c:pt>
                      <c:pt idx="13">
                        <c:v>0</c:v>
                      </c:pt>
                      <c:pt idx="14">
                        <c:v>0</c:v>
                      </c:pt>
                      <c:pt idx="15">
                        <c:v>1</c:v>
                      </c:pt>
                      <c:pt idx="16">
                        <c:v>2</c:v>
                      </c:pt>
                      <c:pt idx="17">
                        <c:v>2</c:v>
                      </c:pt>
                      <c:pt idx="18">
                        <c:v>0</c:v>
                      </c:pt>
                      <c:pt idx="19">
                        <c:v>0</c:v>
                      </c:pt>
                      <c:pt idx="20">
                        <c:v>0</c:v>
                      </c:pt>
                      <c:pt idx="21">
                        <c:v>3</c:v>
                      </c:pt>
                      <c:pt idx="22">
                        <c:v>0</c:v>
                      </c:pt>
                      <c:pt idx="23">
                        <c:v>2</c:v>
                      </c:pt>
                      <c:pt idx="24">
                        <c:v>1</c:v>
                      </c:pt>
                      <c:pt idx="25">
                        <c:v>0</c:v>
                      </c:pt>
                      <c:pt idx="26">
                        <c:v>0</c:v>
                      </c:pt>
                      <c:pt idx="27">
                        <c:v>1</c:v>
                      </c:pt>
                      <c:pt idx="28">
                        <c:v>1</c:v>
                      </c:pt>
                      <c:pt idx="29">
                        <c:v>1</c:v>
                      </c:pt>
                      <c:pt idx="30">
                        <c:v>2</c:v>
                      </c:pt>
                      <c:pt idx="31">
                        <c:v>0</c:v>
                      </c:pt>
                      <c:pt idx="32">
                        <c:v>0</c:v>
                      </c:pt>
                      <c:pt idx="33">
                        <c:v>0</c:v>
                      </c:pt>
                      <c:pt idx="34">
                        <c:v>0</c:v>
                      </c:pt>
                      <c:pt idx="35">
                        <c:v>1</c:v>
                      </c:pt>
                      <c:pt idx="36">
                        <c:v>0</c:v>
                      </c:pt>
                      <c:pt idx="37">
                        <c:v>2</c:v>
                      </c:pt>
                      <c:pt idx="38">
                        <c:v>0</c:v>
                      </c:pt>
                      <c:pt idx="39">
                        <c:v>0</c:v>
                      </c:pt>
                      <c:pt idx="40">
                        <c:v>0</c:v>
                      </c:pt>
                      <c:pt idx="41">
                        <c:v>0</c:v>
                      </c:pt>
                      <c:pt idx="42">
                        <c:v>0</c:v>
                      </c:pt>
                      <c:pt idx="43">
                        <c:v>0</c:v>
                      </c:pt>
                      <c:pt idx="44">
                        <c:v>0</c:v>
                      </c:pt>
                      <c:pt idx="45">
                        <c:v>0</c:v>
                      </c:pt>
                      <c:pt idx="46">
                        <c:v>0</c:v>
                      </c:pt>
                      <c:pt idx="47">
                        <c:v>0</c:v>
                      </c:pt>
                      <c:pt idx="48">
                        <c:v>1</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xmlns:c15="http://schemas.microsoft.com/office/drawing/2012/chart">
                  <c:ext xmlns:c16="http://schemas.microsoft.com/office/drawing/2014/chart" uri="{C3380CC4-5D6E-409C-BE32-E72D297353CC}">
                    <c16:uniqueId val="{00000004-1F70-40CE-B344-476EAABD09CE}"/>
                  </c:ext>
                </c:extLst>
              </c15:ser>
            </c15:filteredBarSeries>
          </c:ext>
        </c:extLst>
      </c:barChart>
      <c:dateAx>
        <c:axId val="1554798224"/>
        <c:scaling>
          <c:orientation val="minMax"/>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799472"/>
        <c:crosses val="autoZero"/>
        <c:auto val="1"/>
        <c:lblOffset val="100"/>
        <c:baseTimeUnit val="days"/>
        <c:majorUnit val="2"/>
        <c:majorTimeUnit val="days"/>
      </c:dateAx>
      <c:valAx>
        <c:axId val="1554799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sz="1200"/>
                  <a:t> </a:t>
                </a:r>
                <a:r>
                  <a:rPr lang="en-GB" sz="1200" b="1"/>
                  <a:t>Reform</a:t>
                </a:r>
                <a:r>
                  <a:rPr lang="en-GB" sz="1200" b="1" baseline="0"/>
                  <a:t> related riot events per day</a:t>
                </a:r>
                <a:endParaRPr lang="en-GB" sz="1200" b="1"/>
              </a:p>
            </c:rich>
          </c:tx>
          <c:layout>
            <c:manualLayout>
              <c:xMode val="edge"/>
              <c:yMode val="edge"/>
              <c:x val="3.3591088280930007E-2"/>
              <c:y val="0.2297140813294754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GB"/>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798224"/>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4881302543992E-2"/>
          <c:y val="0.14536551539012171"/>
          <c:w val="0.84257659608616997"/>
          <c:h val="0.66627955854631937"/>
        </c:manualLayout>
      </c:layout>
      <c:barChart>
        <c:barDir val="col"/>
        <c:grouping val="stacked"/>
        <c:varyColors val="0"/>
        <c:ser>
          <c:idx val="2"/>
          <c:order val="2"/>
          <c:tx>
            <c:strRef>
              <c:f>'Linked data and graphs'!$U$3</c:f>
              <c:strCache>
                <c:ptCount val="1"/>
                <c:pt idx="0">
                  <c:v>Protests</c:v>
                </c:pt>
              </c:strCache>
              <c:extLst xmlns:c15="http://schemas.microsoft.com/office/drawing/2012/chart"/>
            </c:strRef>
          </c:tx>
          <c:spPr>
            <a:solidFill>
              <a:srgbClr val="92D050"/>
            </a:solidFill>
            <a:ln w="38100">
              <a:noFill/>
            </a:ln>
            <a:effectLst/>
          </c:spPr>
          <c:invertIfNegative val="0"/>
          <c:cat>
            <c:numRef>
              <c:f>'Linked data and graphs'!$Q$4:$Q$95</c:f>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extLst xmlns:c15="http://schemas.microsoft.com/office/drawing/2012/chart"/>
            </c:numRef>
          </c:cat>
          <c:val>
            <c:numRef>
              <c:f>'Linked data and graphs'!$U$4:$U$95</c:f>
              <c:numCache>
                <c:formatCode>0</c:formatCode>
                <c:ptCount val="92"/>
                <c:pt idx="0">
                  <c:v>7</c:v>
                </c:pt>
                <c:pt idx="1">
                  <c:v>1</c:v>
                </c:pt>
                <c:pt idx="2">
                  <c:v>11</c:v>
                </c:pt>
                <c:pt idx="3">
                  <c:v>0</c:v>
                </c:pt>
                <c:pt idx="4">
                  <c:v>3</c:v>
                </c:pt>
                <c:pt idx="5">
                  <c:v>2</c:v>
                </c:pt>
                <c:pt idx="6">
                  <c:v>1</c:v>
                </c:pt>
                <c:pt idx="7">
                  <c:v>10</c:v>
                </c:pt>
                <c:pt idx="8">
                  <c:v>3</c:v>
                </c:pt>
                <c:pt idx="9">
                  <c:v>37</c:v>
                </c:pt>
                <c:pt idx="10">
                  <c:v>35</c:v>
                </c:pt>
                <c:pt idx="11">
                  <c:v>39</c:v>
                </c:pt>
                <c:pt idx="12">
                  <c:v>28</c:v>
                </c:pt>
                <c:pt idx="13">
                  <c:v>35</c:v>
                </c:pt>
                <c:pt idx="14">
                  <c:v>19</c:v>
                </c:pt>
                <c:pt idx="15">
                  <c:v>0</c:v>
                </c:pt>
                <c:pt idx="16">
                  <c:v>33</c:v>
                </c:pt>
                <c:pt idx="17">
                  <c:v>11</c:v>
                </c:pt>
                <c:pt idx="18">
                  <c:v>21</c:v>
                </c:pt>
                <c:pt idx="19">
                  <c:v>6</c:v>
                </c:pt>
                <c:pt idx="20">
                  <c:v>5</c:v>
                </c:pt>
                <c:pt idx="21">
                  <c:v>3</c:v>
                </c:pt>
                <c:pt idx="22">
                  <c:v>0</c:v>
                </c:pt>
                <c:pt idx="23">
                  <c:v>4</c:v>
                </c:pt>
                <c:pt idx="24">
                  <c:v>5</c:v>
                </c:pt>
                <c:pt idx="25">
                  <c:v>6</c:v>
                </c:pt>
                <c:pt idx="26">
                  <c:v>6</c:v>
                </c:pt>
                <c:pt idx="27">
                  <c:v>2</c:v>
                </c:pt>
                <c:pt idx="28">
                  <c:v>2</c:v>
                </c:pt>
                <c:pt idx="29">
                  <c:v>1</c:v>
                </c:pt>
                <c:pt idx="30">
                  <c:v>9</c:v>
                </c:pt>
                <c:pt idx="31">
                  <c:v>6</c:v>
                </c:pt>
                <c:pt idx="32">
                  <c:v>2</c:v>
                </c:pt>
                <c:pt idx="33">
                  <c:v>5</c:v>
                </c:pt>
                <c:pt idx="34">
                  <c:v>3</c:v>
                </c:pt>
                <c:pt idx="35">
                  <c:v>14</c:v>
                </c:pt>
                <c:pt idx="36">
                  <c:v>1</c:v>
                </c:pt>
                <c:pt idx="37">
                  <c:v>11</c:v>
                </c:pt>
                <c:pt idx="38">
                  <c:v>4</c:v>
                </c:pt>
                <c:pt idx="39">
                  <c:v>0</c:v>
                </c:pt>
                <c:pt idx="40">
                  <c:v>4</c:v>
                </c:pt>
                <c:pt idx="41">
                  <c:v>1</c:v>
                </c:pt>
                <c:pt idx="42">
                  <c:v>0</c:v>
                </c:pt>
                <c:pt idx="43">
                  <c:v>1</c:v>
                </c:pt>
                <c:pt idx="44">
                  <c:v>3</c:v>
                </c:pt>
                <c:pt idx="45">
                  <c:v>5</c:v>
                </c:pt>
                <c:pt idx="46">
                  <c:v>2</c:v>
                </c:pt>
                <c:pt idx="47">
                  <c:v>1</c:v>
                </c:pt>
                <c:pt idx="48">
                  <c:v>2</c:v>
                </c:pt>
                <c:pt idx="49">
                  <c:v>2</c:v>
                </c:pt>
                <c:pt idx="50">
                  <c:v>0</c:v>
                </c:pt>
                <c:pt idx="51">
                  <c:v>2</c:v>
                </c:pt>
                <c:pt idx="52">
                  <c:v>3</c:v>
                </c:pt>
                <c:pt idx="53">
                  <c:v>2</c:v>
                </c:pt>
                <c:pt idx="54">
                  <c:v>0</c:v>
                </c:pt>
                <c:pt idx="55">
                  <c:v>0</c:v>
                </c:pt>
                <c:pt idx="56">
                  <c:v>0</c:v>
                </c:pt>
                <c:pt idx="57">
                  <c:v>0</c:v>
                </c:pt>
                <c:pt idx="58">
                  <c:v>2</c:v>
                </c:pt>
                <c:pt idx="59">
                  <c:v>0</c:v>
                </c:pt>
                <c:pt idx="60">
                  <c:v>1</c:v>
                </c:pt>
                <c:pt idx="61">
                  <c:v>1</c:v>
                </c:pt>
                <c:pt idx="62">
                  <c:v>0</c:v>
                </c:pt>
                <c:pt idx="63">
                  <c:v>1</c:v>
                </c:pt>
                <c:pt idx="64">
                  <c:v>0</c:v>
                </c:pt>
                <c:pt idx="65">
                  <c:v>0</c:v>
                </c:pt>
                <c:pt idx="66">
                  <c:v>1</c:v>
                </c:pt>
                <c:pt idx="67">
                  <c:v>2</c:v>
                </c:pt>
                <c:pt idx="68">
                  <c:v>0</c:v>
                </c:pt>
                <c:pt idx="69">
                  <c:v>0</c:v>
                </c:pt>
                <c:pt idx="70">
                  <c:v>1</c:v>
                </c:pt>
                <c:pt idx="71">
                  <c:v>0</c:v>
                </c:pt>
                <c:pt idx="72">
                  <c:v>0</c:v>
                </c:pt>
                <c:pt idx="73">
                  <c:v>0</c:v>
                </c:pt>
                <c:pt idx="74">
                  <c:v>0</c:v>
                </c:pt>
                <c:pt idx="75">
                  <c:v>1</c:v>
                </c:pt>
                <c:pt idx="76">
                  <c:v>0</c:v>
                </c:pt>
                <c:pt idx="77">
                  <c:v>0</c:v>
                </c:pt>
                <c:pt idx="78">
                  <c:v>0</c:v>
                </c:pt>
                <c:pt idx="79">
                  <c:v>2</c:v>
                </c:pt>
                <c:pt idx="80">
                  <c:v>0</c:v>
                </c:pt>
                <c:pt idx="81">
                  <c:v>0</c:v>
                </c:pt>
                <c:pt idx="82">
                  <c:v>0</c:v>
                </c:pt>
                <c:pt idx="83">
                  <c:v>0</c:v>
                </c:pt>
                <c:pt idx="84">
                  <c:v>0</c:v>
                </c:pt>
                <c:pt idx="85">
                  <c:v>1</c:v>
                </c:pt>
                <c:pt idx="86">
                  <c:v>2</c:v>
                </c:pt>
                <c:pt idx="87">
                  <c:v>0</c:v>
                </c:pt>
                <c:pt idx="88">
                  <c:v>1</c:v>
                </c:pt>
                <c:pt idx="89">
                  <c:v>0</c:v>
                </c:pt>
                <c:pt idx="90">
                  <c:v>0</c:v>
                </c:pt>
                <c:pt idx="91">
                  <c:v>0</c:v>
                </c:pt>
              </c:numCache>
              <c:extLst xmlns:c15="http://schemas.microsoft.com/office/drawing/2012/chart"/>
            </c:numRef>
          </c:val>
          <c:extLst>
            <c:ext xmlns:c16="http://schemas.microsoft.com/office/drawing/2014/chart" uri="{C3380CC4-5D6E-409C-BE32-E72D297353CC}">
              <c16:uniqueId val="{00000003-B00F-444E-98CC-3CB518E3A181}"/>
            </c:ext>
          </c:extLst>
        </c:ser>
        <c:ser>
          <c:idx val="3"/>
          <c:order val="3"/>
          <c:tx>
            <c:strRef>
              <c:f>'Linked data and graphs'!$V$3</c:f>
              <c:strCache>
                <c:ptCount val="1"/>
                <c:pt idx="0">
                  <c:v>Disturbances</c:v>
                </c:pt>
              </c:strCache>
              <c:extLst xmlns:c15="http://schemas.microsoft.com/office/drawing/2012/chart"/>
            </c:strRef>
          </c:tx>
          <c:spPr>
            <a:solidFill>
              <a:srgbClr val="FFC000"/>
            </a:solidFill>
            <a:ln>
              <a:noFill/>
            </a:ln>
            <a:effectLst/>
          </c:spPr>
          <c:invertIfNegative val="0"/>
          <c:cat>
            <c:numRef>
              <c:f>'Linked data and graphs'!$Q$4:$Q$95</c:f>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extLst xmlns:c15="http://schemas.microsoft.com/office/drawing/2012/chart"/>
            </c:numRef>
          </c:cat>
          <c:val>
            <c:numRef>
              <c:f>'Linked data and graphs'!$V$4:$V$95</c:f>
              <c:numCache>
                <c:formatCode>0</c:formatCode>
                <c:ptCount val="92"/>
                <c:pt idx="0">
                  <c:v>0</c:v>
                </c:pt>
                <c:pt idx="1">
                  <c:v>0</c:v>
                </c:pt>
                <c:pt idx="2">
                  <c:v>1</c:v>
                </c:pt>
                <c:pt idx="3">
                  <c:v>0</c:v>
                </c:pt>
                <c:pt idx="4">
                  <c:v>0</c:v>
                </c:pt>
                <c:pt idx="5">
                  <c:v>0</c:v>
                </c:pt>
                <c:pt idx="6">
                  <c:v>1</c:v>
                </c:pt>
                <c:pt idx="7">
                  <c:v>0</c:v>
                </c:pt>
                <c:pt idx="8">
                  <c:v>0</c:v>
                </c:pt>
                <c:pt idx="9">
                  <c:v>4</c:v>
                </c:pt>
                <c:pt idx="10">
                  <c:v>6</c:v>
                </c:pt>
                <c:pt idx="11">
                  <c:v>3</c:v>
                </c:pt>
                <c:pt idx="12">
                  <c:v>1</c:v>
                </c:pt>
                <c:pt idx="13">
                  <c:v>0</c:v>
                </c:pt>
                <c:pt idx="14">
                  <c:v>0</c:v>
                </c:pt>
                <c:pt idx="15">
                  <c:v>1</c:v>
                </c:pt>
                <c:pt idx="16">
                  <c:v>2</c:v>
                </c:pt>
                <c:pt idx="17">
                  <c:v>2</c:v>
                </c:pt>
                <c:pt idx="18">
                  <c:v>0</c:v>
                </c:pt>
                <c:pt idx="19">
                  <c:v>0</c:v>
                </c:pt>
                <c:pt idx="20">
                  <c:v>0</c:v>
                </c:pt>
                <c:pt idx="21">
                  <c:v>3</c:v>
                </c:pt>
                <c:pt idx="22">
                  <c:v>0</c:v>
                </c:pt>
                <c:pt idx="23">
                  <c:v>2</c:v>
                </c:pt>
                <c:pt idx="24">
                  <c:v>1</c:v>
                </c:pt>
                <c:pt idx="25">
                  <c:v>0</c:v>
                </c:pt>
                <c:pt idx="26">
                  <c:v>0</c:v>
                </c:pt>
                <c:pt idx="27">
                  <c:v>1</c:v>
                </c:pt>
                <c:pt idx="28">
                  <c:v>1</c:v>
                </c:pt>
                <c:pt idx="29">
                  <c:v>1</c:v>
                </c:pt>
                <c:pt idx="30">
                  <c:v>2</c:v>
                </c:pt>
                <c:pt idx="31">
                  <c:v>0</c:v>
                </c:pt>
                <c:pt idx="32">
                  <c:v>0</c:v>
                </c:pt>
                <c:pt idx="33">
                  <c:v>0</c:v>
                </c:pt>
                <c:pt idx="34">
                  <c:v>0</c:v>
                </c:pt>
                <c:pt idx="35">
                  <c:v>1</c:v>
                </c:pt>
                <c:pt idx="36">
                  <c:v>0</c:v>
                </c:pt>
                <c:pt idx="37">
                  <c:v>2</c:v>
                </c:pt>
                <c:pt idx="38">
                  <c:v>0</c:v>
                </c:pt>
                <c:pt idx="39">
                  <c:v>0</c:v>
                </c:pt>
                <c:pt idx="40">
                  <c:v>0</c:v>
                </c:pt>
                <c:pt idx="41">
                  <c:v>0</c:v>
                </c:pt>
                <c:pt idx="42">
                  <c:v>0</c:v>
                </c:pt>
                <c:pt idx="43">
                  <c:v>0</c:v>
                </c:pt>
                <c:pt idx="44">
                  <c:v>0</c:v>
                </c:pt>
                <c:pt idx="45">
                  <c:v>0</c:v>
                </c:pt>
                <c:pt idx="46">
                  <c:v>0</c:v>
                </c:pt>
                <c:pt idx="47">
                  <c:v>0</c:v>
                </c:pt>
                <c:pt idx="48">
                  <c:v>1</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extLst xmlns:c15="http://schemas.microsoft.com/office/drawing/2012/chart"/>
            </c:numRef>
          </c:val>
          <c:extLst>
            <c:ext xmlns:c16="http://schemas.microsoft.com/office/drawing/2014/chart" uri="{C3380CC4-5D6E-409C-BE32-E72D297353CC}">
              <c16:uniqueId val="{00000004-B00F-444E-98CC-3CB518E3A181}"/>
            </c:ext>
          </c:extLst>
        </c:ser>
        <c:ser>
          <c:idx val="4"/>
          <c:order val="4"/>
          <c:tx>
            <c:strRef>
              <c:f>'Linked data and graphs'!$W$3</c:f>
              <c:strCache>
                <c:ptCount val="1"/>
                <c:pt idx="0">
                  <c:v>Riots</c:v>
                </c:pt>
              </c:strCache>
            </c:strRef>
          </c:tx>
          <c:spPr>
            <a:solidFill>
              <a:srgbClr val="FF0000"/>
            </a:solidFill>
            <a:ln>
              <a:noFill/>
            </a:ln>
            <a:effectLst/>
          </c:spPr>
          <c:invertIfNegative val="0"/>
          <c:cat>
            <c:numRef>
              <c:f>'Linked data and graphs'!$Q$4:$Q$95</c:f>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extLst xmlns:c15="http://schemas.microsoft.com/office/drawing/2012/chart"/>
            </c:numRef>
          </c:cat>
          <c:val>
            <c:numRef>
              <c:f>'Linked data and graphs'!$W$4:$W$95</c:f>
              <c:numCache>
                <c:formatCode>0</c:formatCode>
                <c:ptCount val="92"/>
                <c:pt idx="0">
                  <c:v>0</c:v>
                </c:pt>
                <c:pt idx="1">
                  <c:v>0</c:v>
                </c:pt>
                <c:pt idx="2">
                  <c:v>0</c:v>
                </c:pt>
                <c:pt idx="3">
                  <c:v>0</c:v>
                </c:pt>
                <c:pt idx="4">
                  <c:v>0</c:v>
                </c:pt>
                <c:pt idx="5">
                  <c:v>0</c:v>
                </c:pt>
                <c:pt idx="6">
                  <c:v>0</c:v>
                </c:pt>
                <c:pt idx="7">
                  <c:v>1</c:v>
                </c:pt>
                <c:pt idx="8">
                  <c:v>2</c:v>
                </c:pt>
                <c:pt idx="9">
                  <c:v>3</c:v>
                </c:pt>
                <c:pt idx="10">
                  <c:v>1</c:v>
                </c:pt>
                <c:pt idx="11">
                  <c:v>1</c:v>
                </c:pt>
                <c:pt idx="12">
                  <c:v>1</c:v>
                </c:pt>
                <c:pt idx="13">
                  <c:v>1</c:v>
                </c:pt>
                <c:pt idx="14">
                  <c:v>0</c:v>
                </c:pt>
                <c:pt idx="15">
                  <c:v>0</c:v>
                </c:pt>
                <c:pt idx="16">
                  <c:v>3</c:v>
                </c:pt>
                <c:pt idx="17">
                  <c:v>1</c:v>
                </c:pt>
                <c:pt idx="18">
                  <c:v>2</c:v>
                </c:pt>
                <c:pt idx="19">
                  <c:v>1</c:v>
                </c:pt>
                <c:pt idx="20">
                  <c:v>2</c:v>
                </c:pt>
                <c:pt idx="21">
                  <c:v>1</c:v>
                </c:pt>
                <c:pt idx="22">
                  <c:v>0</c:v>
                </c:pt>
                <c:pt idx="23">
                  <c:v>0</c:v>
                </c:pt>
                <c:pt idx="24">
                  <c:v>0</c:v>
                </c:pt>
                <c:pt idx="25">
                  <c:v>0</c:v>
                </c:pt>
                <c:pt idx="26">
                  <c:v>0</c:v>
                </c:pt>
                <c:pt idx="27">
                  <c:v>0</c:v>
                </c:pt>
                <c:pt idx="28">
                  <c:v>1</c:v>
                </c:pt>
                <c:pt idx="29">
                  <c:v>2</c:v>
                </c:pt>
                <c:pt idx="30">
                  <c:v>1</c:v>
                </c:pt>
                <c:pt idx="31">
                  <c:v>0</c:v>
                </c:pt>
                <c:pt idx="32">
                  <c:v>0</c:v>
                </c:pt>
                <c:pt idx="33">
                  <c:v>0</c:v>
                </c:pt>
                <c:pt idx="34">
                  <c:v>0</c:v>
                </c:pt>
                <c:pt idx="35">
                  <c:v>1</c:v>
                </c:pt>
                <c:pt idx="36">
                  <c:v>0</c:v>
                </c:pt>
                <c:pt idx="37">
                  <c:v>1</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extLst xmlns:c15="http://schemas.microsoft.com/office/drawing/2012/chart"/>
            </c:numRef>
          </c:val>
          <c:extLst>
            <c:ext xmlns:c16="http://schemas.microsoft.com/office/drawing/2014/chart" uri="{C3380CC4-5D6E-409C-BE32-E72D297353CC}">
              <c16:uniqueId val="{00000000-B00F-444E-98CC-3CB518E3A181}"/>
            </c:ext>
          </c:extLst>
        </c:ser>
        <c:dLbls>
          <c:showLegendKey val="0"/>
          <c:showVal val="0"/>
          <c:showCatName val="0"/>
          <c:showSerName val="0"/>
          <c:showPercent val="0"/>
          <c:showBubbleSize val="0"/>
        </c:dLbls>
        <c:gapWidth val="50"/>
        <c:overlap val="100"/>
        <c:axId val="1554798224"/>
        <c:axId val="1554799472"/>
        <c:extLst>
          <c:ext xmlns:c15="http://schemas.microsoft.com/office/drawing/2012/chart" uri="{02D57815-91ED-43cb-92C2-25804820EDAC}">
            <c15:filteredBarSeries>
              <c15:ser>
                <c:idx val="0"/>
                <c:order val="0"/>
                <c:spPr>
                  <a:solidFill>
                    <a:schemeClr val="accent1"/>
                  </a:solidFill>
                  <a:ln>
                    <a:noFill/>
                  </a:ln>
                  <a:effectLst/>
                </c:spPr>
                <c:invertIfNegative val="0"/>
                <c:cat>
                  <c:numRef>
                    <c:extLst>
                      <c:ext uri="{02D57815-91ED-43cb-92C2-25804820EDAC}">
                        <c15:formulaRef>
                          <c15:sqref>'Linked data and graphs'!$Q$4:$Q$95</c15:sqref>
                        </c15:formulaRef>
                      </c:ext>
                    </c:extLst>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cat>
                <c:val>
                  <c:numRef>
                    <c:extLst>
                      <c:ext uri="{02D57815-91ED-43cb-92C2-25804820EDAC}">
                        <c15:formulaRef>
                          <c15:sqref>'Linked data and graphs'!$R$4:$R$95</c15:sqref>
                        </c15:formulaRef>
                      </c:ext>
                    </c:extLst>
                    <c:numCache>
                      <c:formatCode>0</c:formatCode>
                      <c:ptCount val="92"/>
                      <c:pt idx="0">
                        <c:v>7</c:v>
                      </c:pt>
                      <c:pt idx="1">
                        <c:v>1</c:v>
                      </c:pt>
                      <c:pt idx="2">
                        <c:v>12</c:v>
                      </c:pt>
                      <c:pt idx="3">
                        <c:v>0</c:v>
                      </c:pt>
                      <c:pt idx="4">
                        <c:v>3</c:v>
                      </c:pt>
                      <c:pt idx="5">
                        <c:v>2</c:v>
                      </c:pt>
                      <c:pt idx="6">
                        <c:v>2</c:v>
                      </c:pt>
                      <c:pt idx="7">
                        <c:v>11</c:v>
                      </c:pt>
                      <c:pt idx="8">
                        <c:v>5</c:v>
                      </c:pt>
                      <c:pt idx="9">
                        <c:v>44</c:v>
                      </c:pt>
                      <c:pt idx="10">
                        <c:v>42</c:v>
                      </c:pt>
                      <c:pt idx="11">
                        <c:v>43</c:v>
                      </c:pt>
                      <c:pt idx="12">
                        <c:v>30</c:v>
                      </c:pt>
                      <c:pt idx="13">
                        <c:v>36</c:v>
                      </c:pt>
                      <c:pt idx="14">
                        <c:v>19</c:v>
                      </c:pt>
                      <c:pt idx="15">
                        <c:v>1</c:v>
                      </c:pt>
                      <c:pt idx="16">
                        <c:v>38</c:v>
                      </c:pt>
                      <c:pt idx="17">
                        <c:v>14</c:v>
                      </c:pt>
                      <c:pt idx="18">
                        <c:v>23</c:v>
                      </c:pt>
                      <c:pt idx="19">
                        <c:v>7</c:v>
                      </c:pt>
                      <c:pt idx="20">
                        <c:v>7</c:v>
                      </c:pt>
                      <c:pt idx="21">
                        <c:v>7</c:v>
                      </c:pt>
                      <c:pt idx="22">
                        <c:v>0</c:v>
                      </c:pt>
                      <c:pt idx="23">
                        <c:v>6</c:v>
                      </c:pt>
                      <c:pt idx="24">
                        <c:v>6</c:v>
                      </c:pt>
                      <c:pt idx="25">
                        <c:v>6</c:v>
                      </c:pt>
                      <c:pt idx="26">
                        <c:v>6</c:v>
                      </c:pt>
                      <c:pt idx="27">
                        <c:v>3</c:v>
                      </c:pt>
                      <c:pt idx="28">
                        <c:v>4</c:v>
                      </c:pt>
                      <c:pt idx="29">
                        <c:v>4</c:v>
                      </c:pt>
                      <c:pt idx="30">
                        <c:v>12</c:v>
                      </c:pt>
                      <c:pt idx="31">
                        <c:v>6</c:v>
                      </c:pt>
                      <c:pt idx="32">
                        <c:v>2</c:v>
                      </c:pt>
                      <c:pt idx="33">
                        <c:v>5</c:v>
                      </c:pt>
                      <c:pt idx="34">
                        <c:v>3</c:v>
                      </c:pt>
                      <c:pt idx="35">
                        <c:v>16</c:v>
                      </c:pt>
                      <c:pt idx="36">
                        <c:v>1</c:v>
                      </c:pt>
                      <c:pt idx="37">
                        <c:v>14</c:v>
                      </c:pt>
                      <c:pt idx="38">
                        <c:v>4</c:v>
                      </c:pt>
                      <c:pt idx="39">
                        <c:v>0</c:v>
                      </c:pt>
                      <c:pt idx="40">
                        <c:v>4</c:v>
                      </c:pt>
                      <c:pt idx="41">
                        <c:v>1</c:v>
                      </c:pt>
                      <c:pt idx="42">
                        <c:v>0</c:v>
                      </c:pt>
                      <c:pt idx="43">
                        <c:v>1</c:v>
                      </c:pt>
                      <c:pt idx="44">
                        <c:v>3</c:v>
                      </c:pt>
                      <c:pt idx="45">
                        <c:v>5</c:v>
                      </c:pt>
                      <c:pt idx="46">
                        <c:v>2</c:v>
                      </c:pt>
                      <c:pt idx="47">
                        <c:v>1</c:v>
                      </c:pt>
                      <c:pt idx="48">
                        <c:v>3</c:v>
                      </c:pt>
                      <c:pt idx="49">
                        <c:v>2</c:v>
                      </c:pt>
                      <c:pt idx="50">
                        <c:v>0</c:v>
                      </c:pt>
                      <c:pt idx="51">
                        <c:v>2</c:v>
                      </c:pt>
                      <c:pt idx="52">
                        <c:v>3</c:v>
                      </c:pt>
                      <c:pt idx="53">
                        <c:v>2</c:v>
                      </c:pt>
                      <c:pt idx="54">
                        <c:v>0</c:v>
                      </c:pt>
                      <c:pt idx="55">
                        <c:v>0</c:v>
                      </c:pt>
                      <c:pt idx="56">
                        <c:v>0</c:v>
                      </c:pt>
                      <c:pt idx="57">
                        <c:v>0</c:v>
                      </c:pt>
                      <c:pt idx="58">
                        <c:v>2</c:v>
                      </c:pt>
                      <c:pt idx="59">
                        <c:v>0</c:v>
                      </c:pt>
                      <c:pt idx="60">
                        <c:v>1</c:v>
                      </c:pt>
                      <c:pt idx="61">
                        <c:v>1</c:v>
                      </c:pt>
                      <c:pt idx="62">
                        <c:v>0</c:v>
                      </c:pt>
                      <c:pt idx="63">
                        <c:v>1</c:v>
                      </c:pt>
                      <c:pt idx="64">
                        <c:v>0</c:v>
                      </c:pt>
                      <c:pt idx="65">
                        <c:v>0</c:v>
                      </c:pt>
                      <c:pt idx="66">
                        <c:v>1</c:v>
                      </c:pt>
                      <c:pt idx="67">
                        <c:v>2</c:v>
                      </c:pt>
                      <c:pt idx="68">
                        <c:v>0</c:v>
                      </c:pt>
                      <c:pt idx="69">
                        <c:v>0</c:v>
                      </c:pt>
                      <c:pt idx="70">
                        <c:v>1</c:v>
                      </c:pt>
                      <c:pt idx="71">
                        <c:v>0</c:v>
                      </c:pt>
                      <c:pt idx="72">
                        <c:v>0</c:v>
                      </c:pt>
                      <c:pt idx="73">
                        <c:v>0</c:v>
                      </c:pt>
                      <c:pt idx="74">
                        <c:v>0</c:v>
                      </c:pt>
                      <c:pt idx="75">
                        <c:v>1</c:v>
                      </c:pt>
                      <c:pt idx="76">
                        <c:v>0</c:v>
                      </c:pt>
                      <c:pt idx="77">
                        <c:v>0</c:v>
                      </c:pt>
                      <c:pt idx="78">
                        <c:v>0</c:v>
                      </c:pt>
                      <c:pt idx="79">
                        <c:v>2</c:v>
                      </c:pt>
                      <c:pt idx="80">
                        <c:v>0</c:v>
                      </c:pt>
                      <c:pt idx="81">
                        <c:v>0</c:v>
                      </c:pt>
                      <c:pt idx="82">
                        <c:v>0</c:v>
                      </c:pt>
                      <c:pt idx="83">
                        <c:v>0</c:v>
                      </c:pt>
                      <c:pt idx="84">
                        <c:v>0</c:v>
                      </c:pt>
                      <c:pt idx="85">
                        <c:v>1</c:v>
                      </c:pt>
                      <c:pt idx="86">
                        <c:v>2</c:v>
                      </c:pt>
                      <c:pt idx="87">
                        <c:v>0</c:v>
                      </c:pt>
                      <c:pt idx="88">
                        <c:v>1</c:v>
                      </c:pt>
                      <c:pt idx="89">
                        <c:v>0</c:v>
                      </c:pt>
                      <c:pt idx="90">
                        <c:v>0</c:v>
                      </c:pt>
                      <c:pt idx="91">
                        <c:v>0</c:v>
                      </c:pt>
                    </c:numCache>
                  </c:numRef>
                </c:val>
                <c:extLst>
                  <c:ext xmlns:c16="http://schemas.microsoft.com/office/drawing/2014/chart" uri="{C3380CC4-5D6E-409C-BE32-E72D297353CC}">
                    <c16:uniqueId val="{00000001-B00F-444E-98CC-3CB518E3A181}"/>
                  </c:ext>
                </c:extLst>
              </c15:ser>
            </c15:filteredBarSeries>
            <c15:filteredBarSeries>
              <c15:ser>
                <c:idx val="1"/>
                <c:order val="1"/>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'Linked data and graphs'!$Q$4:$Q$95</c15:sqref>
                        </c15:formulaRef>
                      </c:ext>
                    </c:extLst>
                    <c:numCache>
                      <c:formatCode>dd/mm/yy;@</c:formatCode>
                      <c:ptCount val="92"/>
                      <c:pt idx="0">
                        <c:v>11597</c:v>
                      </c:pt>
                      <c:pt idx="1">
                        <c:v>11598</c:v>
                      </c:pt>
                      <c:pt idx="2">
                        <c:v>11599</c:v>
                      </c:pt>
                      <c:pt idx="3">
                        <c:v>11600</c:v>
                      </c:pt>
                      <c:pt idx="4">
                        <c:v>11601</c:v>
                      </c:pt>
                      <c:pt idx="5">
                        <c:v>11602</c:v>
                      </c:pt>
                      <c:pt idx="6">
                        <c:v>11603</c:v>
                      </c:pt>
                      <c:pt idx="7">
                        <c:v>11604</c:v>
                      </c:pt>
                      <c:pt idx="8">
                        <c:v>11605</c:v>
                      </c:pt>
                      <c:pt idx="9">
                        <c:v>11606</c:v>
                      </c:pt>
                      <c:pt idx="10">
                        <c:v>11607</c:v>
                      </c:pt>
                      <c:pt idx="11">
                        <c:v>11608</c:v>
                      </c:pt>
                      <c:pt idx="12">
                        <c:v>11609</c:v>
                      </c:pt>
                      <c:pt idx="13">
                        <c:v>11610</c:v>
                      </c:pt>
                      <c:pt idx="14">
                        <c:v>11611</c:v>
                      </c:pt>
                      <c:pt idx="15">
                        <c:v>11612</c:v>
                      </c:pt>
                      <c:pt idx="16">
                        <c:v>11613</c:v>
                      </c:pt>
                      <c:pt idx="17">
                        <c:v>11614</c:v>
                      </c:pt>
                      <c:pt idx="18">
                        <c:v>11615</c:v>
                      </c:pt>
                      <c:pt idx="19">
                        <c:v>11616</c:v>
                      </c:pt>
                      <c:pt idx="20">
                        <c:v>11617</c:v>
                      </c:pt>
                      <c:pt idx="21">
                        <c:v>11618</c:v>
                      </c:pt>
                      <c:pt idx="22">
                        <c:v>11619</c:v>
                      </c:pt>
                      <c:pt idx="23">
                        <c:v>11620</c:v>
                      </c:pt>
                      <c:pt idx="24">
                        <c:v>11621</c:v>
                      </c:pt>
                      <c:pt idx="25">
                        <c:v>11622</c:v>
                      </c:pt>
                      <c:pt idx="26">
                        <c:v>11623</c:v>
                      </c:pt>
                      <c:pt idx="27">
                        <c:v>11624</c:v>
                      </c:pt>
                      <c:pt idx="28">
                        <c:v>11625</c:v>
                      </c:pt>
                      <c:pt idx="29">
                        <c:v>11626</c:v>
                      </c:pt>
                      <c:pt idx="30">
                        <c:v>11627</c:v>
                      </c:pt>
                      <c:pt idx="31">
                        <c:v>11628</c:v>
                      </c:pt>
                      <c:pt idx="32">
                        <c:v>11629</c:v>
                      </c:pt>
                      <c:pt idx="33">
                        <c:v>11630</c:v>
                      </c:pt>
                      <c:pt idx="34">
                        <c:v>11631</c:v>
                      </c:pt>
                      <c:pt idx="35">
                        <c:v>11632</c:v>
                      </c:pt>
                      <c:pt idx="36">
                        <c:v>11633</c:v>
                      </c:pt>
                      <c:pt idx="37">
                        <c:v>11634</c:v>
                      </c:pt>
                      <c:pt idx="38">
                        <c:v>11635</c:v>
                      </c:pt>
                      <c:pt idx="39">
                        <c:v>11636</c:v>
                      </c:pt>
                      <c:pt idx="40">
                        <c:v>11637</c:v>
                      </c:pt>
                      <c:pt idx="41">
                        <c:v>11638</c:v>
                      </c:pt>
                      <c:pt idx="42">
                        <c:v>11639</c:v>
                      </c:pt>
                      <c:pt idx="43">
                        <c:v>11640</c:v>
                      </c:pt>
                      <c:pt idx="44">
                        <c:v>11641</c:v>
                      </c:pt>
                      <c:pt idx="45">
                        <c:v>11642</c:v>
                      </c:pt>
                      <c:pt idx="46">
                        <c:v>11643</c:v>
                      </c:pt>
                      <c:pt idx="47">
                        <c:v>11644</c:v>
                      </c:pt>
                      <c:pt idx="48">
                        <c:v>11645</c:v>
                      </c:pt>
                      <c:pt idx="49">
                        <c:v>11646</c:v>
                      </c:pt>
                      <c:pt idx="50">
                        <c:v>11647</c:v>
                      </c:pt>
                      <c:pt idx="51">
                        <c:v>11648</c:v>
                      </c:pt>
                      <c:pt idx="52">
                        <c:v>11649</c:v>
                      </c:pt>
                      <c:pt idx="53">
                        <c:v>11650</c:v>
                      </c:pt>
                      <c:pt idx="54">
                        <c:v>11651</c:v>
                      </c:pt>
                      <c:pt idx="55">
                        <c:v>11652</c:v>
                      </c:pt>
                      <c:pt idx="56">
                        <c:v>11653</c:v>
                      </c:pt>
                      <c:pt idx="57">
                        <c:v>11654</c:v>
                      </c:pt>
                      <c:pt idx="58">
                        <c:v>11655</c:v>
                      </c:pt>
                      <c:pt idx="59">
                        <c:v>11656</c:v>
                      </c:pt>
                      <c:pt idx="60">
                        <c:v>11657</c:v>
                      </c:pt>
                      <c:pt idx="61">
                        <c:v>11658</c:v>
                      </c:pt>
                      <c:pt idx="62">
                        <c:v>11659</c:v>
                      </c:pt>
                      <c:pt idx="63">
                        <c:v>11660</c:v>
                      </c:pt>
                      <c:pt idx="64">
                        <c:v>11661</c:v>
                      </c:pt>
                      <c:pt idx="65">
                        <c:v>11662</c:v>
                      </c:pt>
                      <c:pt idx="66">
                        <c:v>11663</c:v>
                      </c:pt>
                      <c:pt idx="67">
                        <c:v>11664</c:v>
                      </c:pt>
                      <c:pt idx="68">
                        <c:v>11665</c:v>
                      </c:pt>
                      <c:pt idx="69">
                        <c:v>11666</c:v>
                      </c:pt>
                      <c:pt idx="70">
                        <c:v>11667</c:v>
                      </c:pt>
                      <c:pt idx="71">
                        <c:v>11668</c:v>
                      </c:pt>
                      <c:pt idx="72">
                        <c:v>11669</c:v>
                      </c:pt>
                      <c:pt idx="73">
                        <c:v>11670</c:v>
                      </c:pt>
                      <c:pt idx="74">
                        <c:v>11671</c:v>
                      </c:pt>
                      <c:pt idx="75">
                        <c:v>11672</c:v>
                      </c:pt>
                      <c:pt idx="76">
                        <c:v>11673</c:v>
                      </c:pt>
                      <c:pt idx="77">
                        <c:v>11674</c:v>
                      </c:pt>
                      <c:pt idx="78">
                        <c:v>11675</c:v>
                      </c:pt>
                      <c:pt idx="79">
                        <c:v>11676</c:v>
                      </c:pt>
                      <c:pt idx="80">
                        <c:v>11677</c:v>
                      </c:pt>
                      <c:pt idx="81">
                        <c:v>11678</c:v>
                      </c:pt>
                      <c:pt idx="82">
                        <c:v>11679</c:v>
                      </c:pt>
                      <c:pt idx="83">
                        <c:v>11680</c:v>
                      </c:pt>
                      <c:pt idx="84">
                        <c:v>11681</c:v>
                      </c:pt>
                      <c:pt idx="85">
                        <c:v>11682</c:v>
                      </c:pt>
                      <c:pt idx="86">
                        <c:v>11683</c:v>
                      </c:pt>
                      <c:pt idx="87">
                        <c:v>11684</c:v>
                      </c:pt>
                      <c:pt idx="88">
                        <c:v>11685</c:v>
                      </c:pt>
                      <c:pt idx="89">
                        <c:v>11686</c:v>
                      </c:pt>
                      <c:pt idx="90">
                        <c:v>11687</c:v>
                      </c:pt>
                      <c:pt idx="91">
                        <c:v>11688</c:v>
                      </c:pt>
                    </c:numCache>
                  </c:numRef>
                </c:cat>
                <c:val>
                  <c:numRef>
                    <c:extLst xmlns:c15="http://schemas.microsoft.com/office/drawing/2012/chart">
                      <c:ext xmlns:c15="http://schemas.microsoft.com/office/drawing/2012/chart" uri="{02D57815-91ED-43cb-92C2-25804820EDAC}">
                        <c15:formulaRef>
                          <c15:sqref>'Linked data and graphs'!$S$4:$S$95</c15:sqref>
                        </c15:formulaRef>
                      </c:ext>
                    </c:extLst>
                    <c:numCache>
                      <c:formatCode>0</c:formatCode>
                      <c:ptCount val="92"/>
                      <c:pt idx="0">
                        <c:v>7</c:v>
                      </c:pt>
                      <c:pt idx="1">
                        <c:v>8</c:v>
                      </c:pt>
                      <c:pt idx="2">
                        <c:v>20</c:v>
                      </c:pt>
                      <c:pt idx="3">
                        <c:v>20</c:v>
                      </c:pt>
                      <c:pt idx="4">
                        <c:v>23</c:v>
                      </c:pt>
                      <c:pt idx="5">
                        <c:v>25</c:v>
                      </c:pt>
                      <c:pt idx="6">
                        <c:v>27</c:v>
                      </c:pt>
                      <c:pt idx="7">
                        <c:v>38</c:v>
                      </c:pt>
                      <c:pt idx="8">
                        <c:v>43</c:v>
                      </c:pt>
                      <c:pt idx="9">
                        <c:v>87</c:v>
                      </c:pt>
                      <c:pt idx="10">
                        <c:v>129</c:v>
                      </c:pt>
                      <c:pt idx="11">
                        <c:v>172</c:v>
                      </c:pt>
                      <c:pt idx="12">
                        <c:v>202</c:v>
                      </c:pt>
                      <c:pt idx="13">
                        <c:v>238</c:v>
                      </c:pt>
                      <c:pt idx="14">
                        <c:v>257</c:v>
                      </c:pt>
                      <c:pt idx="15">
                        <c:v>258</c:v>
                      </c:pt>
                      <c:pt idx="16">
                        <c:v>296</c:v>
                      </c:pt>
                      <c:pt idx="17">
                        <c:v>310</c:v>
                      </c:pt>
                      <c:pt idx="18">
                        <c:v>333</c:v>
                      </c:pt>
                      <c:pt idx="19">
                        <c:v>340</c:v>
                      </c:pt>
                      <c:pt idx="20">
                        <c:v>347</c:v>
                      </c:pt>
                      <c:pt idx="21">
                        <c:v>354</c:v>
                      </c:pt>
                      <c:pt idx="22">
                        <c:v>354</c:v>
                      </c:pt>
                      <c:pt idx="23">
                        <c:v>360</c:v>
                      </c:pt>
                      <c:pt idx="24">
                        <c:v>366</c:v>
                      </c:pt>
                      <c:pt idx="25">
                        <c:v>372</c:v>
                      </c:pt>
                      <c:pt idx="26">
                        <c:v>378</c:v>
                      </c:pt>
                      <c:pt idx="27">
                        <c:v>381</c:v>
                      </c:pt>
                      <c:pt idx="28">
                        <c:v>385</c:v>
                      </c:pt>
                      <c:pt idx="29">
                        <c:v>389</c:v>
                      </c:pt>
                      <c:pt idx="30">
                        <c:v>401</c:v>
                      </c:pt>
                      <c:pt idx="31">
                        <c:v>407</c:v>
                      </c:pt>
                      <c:pt idx="32">
                        <c:v>409</c:v>
                      </c:pt>
                      <c:pt idx="33">
                        <c:v>414</c:v>
                      </c:pt>
                      <c:pt idx="34">
                        <c:v>417</c:v>
                      </c:pt>
                      <c:pt idx="35">
                        <c:v>433</c:v>
                      </c:pt>
                      <c:pt idx="36">
                        <c:v>434</c:v>
                      </c:pt>
                      <c:pt idx="37">
                        <c:v>448</c:v>
                      </c:pt>
                      <c:pt idx="38">
                        <c:v>452</c:v>
                      </c:pt>
                      <c:pt idx="39">
                        <c:v>452</c:v>
                      </c:pt>
                      <c:pt idx="40">
                        <c:v>456</c:v>
                      </c:pt>
                      <c:pt idx="41">
                        <c:v>457</c:v>
                      </c:pt>
                      <c:pt idx="42">
                        <c:v>457</c:v>
                      </c:pt>
                      <c:pt idx="43">
                        <c:v>458</c:v>
                      </c:pt>
                      <c:pt idx="44">
                        <c:v>461</c:v>
                      </c:pt>
                      <c:pt idx="45">
                        <c:v>466</c:v>
                      </c:pt>
                      <c:pt idx="46">
                        <c:v>468</c:v>
                      </c:pt>
                      <c:pt idx="47">
                        <c:v>469</c:v>
                      </c:pt>
                      <c:pt idx="48">
                        <c:v>472</c:v>
                      </c:pt>
                      <c:pt idx="49">
                        <c:v>474</c:v>
                      </c:pt>
                      <c:pt idx="50">
                        <c:v>474</c:v>
                      </c:pt>
                      <c:pt idx="51">
                        <c:v>476</c:v>
                      </c:pt>
                      <c:pt idx="52">
                        <c:v>479</c:v>
                      </c:pt>
                      <c:pt idx="53">
                        <c:v>481</c:v>
                      </c:pt>
                      <c:pt idx="54">
                        <c:v>481</c:v>
                      </c:pt>
                      <c:pt idx="55">
                        <c:v>481</c:v>
                      </c:pt>
                      <c:pt idx="56">
                        <c:v>481</c:v>
                      </c:pt>
                      <c:pt idx="57">
                        <c:v>481</c:v>
                      </c:pt>
                      <c:pt idx="58">
                        <c:v>483</c:v>
                      </c:pt>
                      <c:pt idx="59">
                        <c:v>483</c:v>
                      </c:pt>
                      <c:pt idx="60">
                        <c:v>484</c:v>
                      </c:pt>
                      <c:pt idx="61">
                        <c:v>485</c:v>
                      </c:pt>
                      <c:pt idx="62">
                        <c:v>485</c:v>
                      </c:pt>
                      <c:pt idx="63">
                        <c:v>486</c:v>
                      </c:pt>
                      <c:pt idx="64">
                        <c:v>486</c:v>
                      </c:pt>
                      <c:pt idx="65">
                        <c:v>486</c:v>
                      </c:pt>
                      <c:pt idx="66">
                        <c:v>487</c:v>
                      </c:pt>
                      <c:pt idx="67">
                        <c:v>489</c:v>
                      </c:pt>
                      <c:pt idx="68">
                        <c:v>489</c:v>
                      </c:pt>
                      <c:pt idx="69">
                        <c:v>489</c:v>
                      </c:pt>
                      <c:pt idx="70">
                        <c:v>490</c:v>
                      </c:pt>
                      <c:pt idx="71">
                        <c:v>490</c:v>
                      </c:pt>
                      <c:pt idx="72">
                        <c:v>490</c:v>
                      </c:pt>
                      <c:pt idx="73">
                        <c:v>490</c:v>
                      </c:pt>
                      <c:pt idx="74">
                        <c:v>490</c:v>
                      </c:pt>
                      <c:pt idx="75">
                        <c:v>491</c:v>
                      </c:pt>
                      <c:pt idx="76">
                        <c:v>491</c:v>
                      </c:pt>
                      <c:pt idx="77">
                        <c:v>491</c:v>
                      </c:pt>
                      <c:pt idx="78">
                        <c:v>491</c:v>
                      </c:pt>
                      <c:pt idx="79">
                        <c:v>493</c:v>
                      </c:pt>
                      <c:pt idx="80">
                        <c:v>493</c:v>
                      </c:pt>
                      <c:pt idx="81">
                        <c:v>493</c:v>
                      </c:pt>
                      <c:pt idx="82">
                        <c:v>493</c:v>
                      </c:pt>
                      <c:pt idx="83">
                        <c:v>493</c:v>
                      </c:pt>
                      <c:pt idx="84">
                        <c:v>493</c:v>
                      </c:pt>
                      <c:pt idx="85">
                        <c:v>494</c:v>
                      </c:pt>
                      <c:pt idx="86">
                        <c:v>496</c:v>
                      </c:pt>
                      <c:pt idx="87">
                        <c:v>496</c:v>
                      </c:pt>
                      <c:pt idx="88">
                        <c:v>497</c:v>
                      </c:pt>
                      <c:pt idx="89">
                        <c:v>497</c:v>
                      </c:pt>
                      <c:pt idx="90">
                        <c:v>497</c:v>
                      </c:pt>
                      <c:pt idx="91">
                        <c:v>497</c:v>
                      </c:pt>
                    </c:numCache>
                  </c:numRef>
                </c:val>
                <c:extLst xmlns:c15="http://schemas.microsoft.com/office/drawing/2012/chart">
                  <c:ext xmlns:c16="http://schemas.microsoft.com/office/drawing/2014/chart" uri="{C3380CC4-5D6E-409C-BE32-E72D297353CC}">
                    <c16:uniqueId val="{00000002-B00F-444E-98CC-3CB518E3A181}"/>
                  </c:ext>
                </c:extLst>
              </c15:ser>
            </c15:filteredBarSeries>
          </c:ext>
        </c:extLst>
      </c:barChart>
      <c:dateAx>
        <c:axId val="1554798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t>Date</a:t>
                </a:r>
              </a:p>
            </c:rich>
          </c:tx>
          <c:layout>
            <c:manualLayout>
              <c:xMode val="edge"/>
              <c:yMode val="edge"/>
              <c:x val="0.47988763447193522"/>
              <c:y val="0.943504586267375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799472"/>
        <c:crosses val="autoZero"/>
        <c:auto val="1"/>
        <c:lblOffset val="100"/>
        <c:baseTimeUnit val="days"/>
        <c:majorUnit val="2"/>
        <c:majorTimeUnit val="days"/>
      </c:dateAx>
      <c:valAx>
        <c:axId val="1554799472"/>
        <c:scaling>
          <c:orientation val="minMax"/>
          <c:max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a:t>
                </a:r>
                <a:r>
                  <a:rPr lang="en-GB" b="1"/>
                  <a:t>Reform</a:t>
                </a:r>
                <a:r>
                  <a:rPr lang="en-GB" b="1" baseline="0"/>
                  <a:t> related collective action per day</a:t>
                </a:r>
                <a:endParaRPr lang="en-GB" b="1"/>
              </a:p>
            </c:rich>
          </c:tx>
          <c:layout>
            <c:manualLayout>
              <c:xMode val="edge"/>
              <c:yMode val="edge"/>
              <c:x val="3.3591088280930007E-2"/>
              <c:y val="0.229714081329475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GB"/>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798224"/>
        <c:crosses val="autoZero"/>
        <c:crossBetween val="between"/>
      </c:valAx>
      <c:spPr>
        <a:noFill/>
        <a:ln>
          <a:noFill/>
        </a:ln>
        <a:effectLst/>
      </c:spPr>
    </c:plotArea>
    <c:legend>
      <c:legendPos val="r"/>
      <c:layout>
        <c:manualLayout>
          <c:xMode val="edge"/>
          <c:yMode val="edge"/>
          <c:x val="0.73597534740942439"/>
          <c:y val="0.27361406898417079"/>
          <c:w val="0.15711942977568485"/>
          <c:h val="0.17108357193987112"/>
        </c:manualLayout>
      </c:layout>
      <c:overlay val="0"/>
      <c:spPr>
        <a:solidFill>
          <a:schemeClr val="bg1"/>
        </a:solidFill>
        <a:ln>
          <a:solidFill>
            <a:srgbClr xmlns:mc="http://schemas.openxmlformats.org/markup-compatibility/2006" xmlns:a14="http://schemas.microsoft.com/office/drawing/2010/main" val="000000" mc:Ignorable="a14" a14:legacySpreadsheetColorIndex="64">
              <a:alpha val="99000"/>
            </a:srgbClr>
          </a:solid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22</xdr:col>
      <xdr:colOff>431798</xdr:colOff>
      <xdr:row>3</xdr:row>
      <xdr:rowOff>101600</xdr:rowOff>
    </xdr:from>
    <xdr:to>
      <xdr:col>30</xdr:col>
      <xdr:colOff>133402</xdr:colOff>
      <xdr:row>15</xdr:row>
      <xdr:rowOff>117474</xdr:rowOff>
    </xdr:to>
    <xdr:pic>
      <xdr:nvPicPr>
        <xdr:cNvPr id="4" name="Picture 3">
          <a:extLst>
            <a:ext uri="{FF2B5EF4-FFF2-40B4-BE49-F238E27FC236}">
              <a16:creationId xmlns:a16="http://schemas.microsoft.com/office/drawing/2014/main" id="{44C61459-CCC3-4C28-AC57-E186758E025B}"/>
            </a:ext>
          </a:extLst>
        </xdr:cNvPr>
        <xdr:cNvPicPr>
          <a:picLocks noChangeAspect="1"/>
        </xdr:cNvPicPr>
      </xdr:nvPicPr>
      <xdr:blipFill>
        <a:blip xmlns:r="http://schemas.openxmlformats.org/officeDocument/2006/relationships" r:embed="rId1"/>
        <a:stretch>
          <a:fillRect/>
        </a:stretch>
      </xdr:blipFill>
      <xdr:spPr>
        <a:xfrm>
          <a:off x="15773398" y="596900"/>
          <a:ext cx="6661204" cy="1997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25</xdr:col>
      <xdr:colOff>8466</xdr:colOff>
      <xdr:row>25</xdr:row>
      <xdr:rowOff>118535</xdr:rowOff>
    </xdr:from>
    <xdr:to>
      <xdr:col>39</xdr:col>
      <xdr:colOff>84664</xdr:colOff>
      <xdr:row>62</xdr:row>
      <xdr:rowOff>25401</xdr:rowOff>
    </xdr:to>
    <xdr:graphicFrame macro="">
      <xdr:nvGraphicFramePr>
        <xdr:cNvPr id="44" name="Chart 43">
          <a:extLst>
            <a:ext uri="{FF2B5EF4-FFF2-40B4-BE49-F238E27FC236}">
              <a16:creationId xmlns:a16="http://schemas.microsoft.com/office/drawing/2014/main" id="{E6AA7C9B-359A-4C1C-99C8-226C1D14CD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316040</xdr:colOff>
      <xdr:row>2</xdr:row>
      <xdr:rowOff>101599</xdr:rowOff>
    </xdr:from>
    <xdr:to>
      <xdr:col>39</xdr:col>
      <xdr:colOff>220132</xdr:colOff>
      <xdr:row>25</xdr:row>
      <xdr:rowOff>30607</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1699925</xdr:colOff>
      <xdr:row>4</xdr:row>
      <xdr:rowOff>142883</xdr:rowOff>
    </xdr:from>
    <xdr:to>
      <xdr:col>34</xdr:col>
      <xdr:colOff>558799</xdr:colOff>
      <xdr:row>54</xdr:row>
      <xdr:rowOff>126890</xdr:rowOff>
    </xdr:to>
    <xdr:grpSp>
      <xdr:nvGrpSpPr>
        <xdr:cNvPr id="16" name="Group 15">
          <a:extLst>
            <a:ext uri="{FF2B5EF4-FFF2-40B4-BE49-F238E27FC236}">
              <a16:creationId xmlns:a16="http://schemas.microsoft.com/office/drawing/2014/main" id="{00000000-0008-0000-0100-000010000000}"/>
            </a:ext>
          </a:extLst>
        </xdr:cNvPr>
        <xdr:cNvGrpSpPr/>
      </xdr:nvGrpSpPr>
      <xdr:grpSpPr>
        <a:xfrm>
          <a:off x="1699925" y="796933"/>
          <a:ext cx="34730024" cy="7934207"/>
          <a:chOff x="-12442736" y="1843437"/>
          <a:chExt cx="37981492" cy="5755068"/>
        </a:xfrm>
      </xdr:grpSpPr>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12442736" y="1843437"/>
          <a:ext cx="0" cy="1253601"/>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14" name="Group 13">
            <a:extLst>
              <a:ext uri="{FF2B5EF4-FFF2-40B4-BE49-F238E27FC236}">
                <a16:creationId xmlns:a16="http://schemas.microsoft.com/office/drawing/2014/main" id="{00000000-0008-0000-0100-00000E000000}"/>
              </a:ext>
            </a:extLst>
          </xdr:cNvPr>
          <xdr:cNvGrpSpPr/>
        </xdr:nvGrpSpPr>
        <xdr:grpSpPr>
          <a:xfrm>
            <a:off x="21783171" y="4605864"/>
            <a:ext cx="1024753" cy="2974159"/>
            <a:chOff x="21783171" y="4605864"/>
            <a:chExt cx="1024753" cy="2974159"/>
          </a:xfrm>
        </xdr:grpSpPr>
        <xdr:cxnSp macro="">
          <xdr:nvCxnSpPr>
            <xdr:cNvPr id="4" name="Straight Connector 3">
              <a:extLst>
                <a:ext uri="{FF2B5EF4-FFF2-40B4-BE49-F238E27FC236}">
                  <a16:creationId xmlns:a16="http://schemas.microsoft.com/office/drawing/2014/main" id="{00000000-0008-0000-0100-000004000000}"/>
                </a:ext>
              </a:extLst>
            </xdr:cNvPr>
            <xdr:cNvCxnSpPr/>
          </xdr:nvCxnSpPr>
          <xdr:spPr bwMode="auto">
            <a:xfrm flipH="1" flipV="1">
              <a:off x="22179517" y="4684270"/>
              <a:ext cx="22552" cy="2895753"/>
            </a:xfrm>
            <a:prstGeom prst="line">
              <a:avLst/>
            </a:prstGeom>
            <a:solidFill>
              <a:srgbClr xmlns:mc="http://schemas.openxmlformats.org/markup-compatibility/2006" xmlns:a14="http://schemas.microsoft.com/office/drawing/2010/main" val="FFFFFF" mc:Ignorable="a14" a14:legacySpreadsheetColorIndex="9"/>
            </a:solidFill>
            <a:ln w="15875" cap="flat" cmpd="sng" algn="ctr">
              <a:solidFill>
                <a:srgbClr xmlns:mc="http://schemas.openxmlformats.org/markup-compatibility/2006" xmlns:a14="http://schemas.microsoft.com/office/drawing/2010/main" val="000000" mc:Ignorable="a14" a14:legacySpreadsheetColorIndex="64"/>
              </a:solidFill>
              <a:prstDash val="dash"/>
              <a:round/>
              <a:headEnd type="none" w="med" len="med"/>
              <a:tailEnd type="none" w="med" len="med"/>
            </a:ln>
            <a:effectLst/>
          </xdr:spPr>
        </xdr:cxnSp>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21783171" y="4605864"/>
              <a:ext cx="1024753" cy="25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November</a:t>
              </a:r>
            </a:p>
          </xdr:txBody>
        </xdr:sp>
      </xdr:grpSp>
      <xdr:grpSp>
        <xdr:nvGrpSpPr>
          <xdr:cNvPr id="15" name="Group 14">
            <a:extLst>
              <a:ext uri="{FF2B5EF4-FFF2-40B4-BE49-F238E27FC236}">
                <a16:creationId xmlns:a16="http://schemas.microsoft.com/office/drawing/2014/main" id="{00000000-0008-0000-0100-00000F000000}"/>
              </a:ext>
            </a:extLst>
          </xdr:cNvPr>
          <xdr:cNvGrpSpPr/>
        </xdr:nvGrpSpPr>
        <xdr:grpSpPr>
          <a:xfrm>
            <a:off x="24591230" y="4557015"/>
            <a:ext cx="947526" cy="3010636"/>
            <a:chOff x="24591230" y="4557015"/>
            <a:chExt cx="947526" cy="3010636"/>
          </a:xfrm>
        </xdr:grpSpPr>
        <xdr:cxnSp macro="">
          <xdr:nvCxnSpPr>
            <xdr:cNvPr id="5" name="Straight Connector 4">
              <a:extLst>
                <a:ext uri="{FF2B5EF4-FFF2-40B4-BE49-F238E27FC236}">
                  <a16:creationId xmlns:a16="http://schemas.microsoft.com/office/drawing/2014/main" id="{00000000-0008-0000-0100-000005000000}"/>
                </a:ext>
              </a:extLst>
            </xdr:cNvPr>
            <xdr:cNvCxnSpPr/>
          </xdr:nvCxnSpPr>
          <xdr:spPr bwMode="auto">
            <a:xfrm flipV="1">
              <a:off x="25015200" y="4628583"/>
              <a:ext cx="8374" cy="2939068"/>
            </a:xfrm>
            <a:prstGeom prst="line">
              <a:avLst/>
            </a:prstGeom>
            <a:solidFill>
              <a:srgbClr xmlns:mc="http://schemas.openxmlformats.org/markup-compatibility/2006" xmlns:a14="http://schemas.microsoft.com/office/drawing/2010/main" val="FFFFFF" mc:Ignorable="a14" a14:legacySpreadsheetColorIndex="9"/>
            </a:solidFill>
            <a:ln w="15875" cap="flat" cmpd="sng" algn="ctr">
              <a:solidFill>
                <a:srgbClr xmlns:mc="http://schemas.openxmlformats.org/markup-compatibility/2006" xmlns:a14="http://schemas.microsoft.com/office/drawing/2010/main" val="000000" mc:Ignorable="a14" a14:legacySpreadsheetColorIndex="64"/>
              </a:solidFill>
              <a:prstDash val="dash"/>
              <a:round/>
              <a:headEnd type="none" w="med" len="med"/>
              <a:tailEnd type="none" w="med" len="med"/>
            </a:ln>
            <a:effectLst/>
          </xdr:spPr>
        </xdr:cxnSp>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24591230" y="4557015"/>
              <a:ext cx="947526" cy="207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December</a:t>
              </a:r>
            </a:p>
          </xdr:txBody>
        </xdr:sp>
      </xdr:grpSp>
      <xdr:grpSp>
        <xdr:nvGrpSpPr>
          <xdr:cNvPr id="13" name="Group 12">
            <a:extLst>
              <a:ext uri="{FF2B5EF4-FFF2-40B4-BE49-F238E27FC236}">
                <a16:creationId xmlns:a16="http://schemas.microsoft.com/office/drawing/2014/main" id="{00000000-0008-0000-0100-00000D000000}"/>
              </a:ext>
            </a:extLst>
          </xdr:cNvPr>
          <xdr:cNvGrpSpPr/>
        </xdr:nvGrpSpPr>
        <xdr:grpSpPr>
          <a:xfrm>
            <a:off x="19507452" y="4488233"/>
            <a:ext cx="1352253" cy="3110272"/>
            <a:chOff x="19507452" y="4488233"/>
            <a:chExt cx="1352253" cy="3110272"/>
          </a:xfrm>
        </xdr:grpSpPr>
        <xdr:cxnSp macro="">
          <xdr:nvCxnSpPr>
            <xdr:cNvPr id="7" name="Straight Connector 6">
              <a:extLst>
                <a:ext uri="{FF2B5EF4-FFF2-40B4-BE49-F238E27FC236}">
                  <a16:creationId xmlns:a16="http://schemas.microsoft.com/office/drawing/2014/main" id="{00000000-0008-0000-0100-000007000000}"/>
                </a:ext>
              </a:extLst>
            </xdr:cNvPr>
            <xdr:cNvCxnSpPr/>
          </xdr:nvCxnSpPr>
          <xdr:spPr bwMode="auto">
            <a:xfrm flipV="1">
              <a:off x="19941961" y="4684270"/>
              <a:ext cx="0" cy="2914235"/>
            </a:xfrm>
            <a:prstGeom prst="line">
              <a:avLst/>
            </a:prstGeom>
            <a:solidFill>
              <a:srgbClr xmlns:mc="http://schemas.openxmlformats.org/markup-compatibility/2006" xmlns:a14="http://schemas.microsoft.com/office/drawing/2010/main" val="FFFFFF" mc:Ignorable="a14" a14:legacySpreadsheetColorIndex="9"/>
            </a:solidFill>
            <a:ln w="15875" cap="flat" cmpd="sng" algn="ctr">
              <a:solidFill>
                <a:srgbClr xmlns:mc="http://schemas.openxmlformats.org/markup-compatibility/2006" xmlns:a14="http://schemas.microsoft.com/office/drawing/2010/main" val="000000" mc:Ignorable="a14" a14:legacySpreadsheetColorIndex="64"/>
              </a:solidFill>
              <a:prstDash val="dash"/>
              <a:round/>
              <a:headEnd type="none" w="med" len="med"/>
              <a:tailEnd type="none" w="med" len="med"/>
            </a:ln>
            <a:effectLst/>
          </xdr:spPr>
        </xdr:cxnSp>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19507452" y="4488233"/>
              <a:ext cx="1352253" cy="3321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House</a:t>
              </a:r>
              <a:r>
                <a:rPr lang="en-GB" sz="1100" baseline="0"/>
                <a:t> of Lords reject Bill</a:t>
              </a:r>
              <a:endParaRPr lang="en-GB" sz="1100"/>
            </a:p>
          </xdr:txBody>
        </xdr:sp>
      </xdr:grpSp>
    </xdr:grpSp>
    <xdr:clientData/>
  </xdr:twoCellAnchor>
  <xdr:twoCellAnchor>
    <xdr:from>
      <xdr:col>24</xdr:col>
      <xdr:colOff>135570</xdr:colOff>
      <xdr:row>63</xdr:row>
      <xdr:rowOff>79404</xdr:rowOff>
    </xdr:from>
    <xdr:to>
      <xdr:col>39</xdr:col>
      <xdr:colOff>39662</xdr:colOff>
      <xdr:row>93</xdr:row>
      <xdr:rowOff>94506</xdr:rowOff>
    </xdr:to>
    <xdr:graphicFrame macro="">
      <xdr:nvGraphicFramePr>
        <xdr:cNvPr id="18" name="Chart 17">
          <a:extLst>
            <a:ext uri="{FF2B5EF4-FFF2-40B4-BE49-F238E27FC236}">
              <a16:creationId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952499</xdr:colOff>
      <xdr:row>95</xdr:row>
      <xdr:rowOff>151455</xdr:rowOff>
    </xdr:from>
    <xdr:to>
      <xdr:col>38</xdr:col>
      <xdr:colOff>509458</xdr:colOff>
      <xdr:row>123</xdr:row>
      <xdr:rowOff>25146</xdr:rowOff>
    </xdr:to>
    <xdr:graphicFrame macro="">
      <xdr:nvGraphicFramePr>
        <xdr:cNvPr id="19" name="Chart 18">
          <a:extLst>
            <a:ext uri="{FF2B5EF4-FFF2-40B4-BE49-F238E27FC236}">
              <a16:creationId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923380</xdr:colOff>
      <xdr:row>124</xdr:row>
      <xdr:rowOff>48493</xdr:rowOff>
    </xdr:from>
    <xdr:to>
      <xdr:col>38</xdr:col>
      <xdr:colOff>480339</xdr:colOff>
      <xdr:row>152</xdr:row>
      <xdr:rowOff>86161</xdr:rowOff>
    </xdr:to>
    <xdr:graphicFrame macro="">
      <xdr:nvGraphicFramePr>
        <xdr:cNvPr id="20" name="Chart 19">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39</xdr:col>
      <xdr:colOff>0</xdr:colOff>
      <xdr:row>124</xdr:row>
      <xdr:rowOff>8467</xdr:rowOff>
    </xdr:from>
    <xdr:to>
      <xdr:col>53</xdr:col>
      <xdr:colOff>522159</xdr:colOff>
      <xdr:row>152</xdr:row>
      <xdr:rowOff>46135</xdr:rowOff>
    </xdr:to>
    <xdr:graphicFrame macro="">
      <xdr:nvGraphicFramePr>
        <xdr:cNvPr id="46" name="Chart 45">
          <a:extLst>
            <a:ext uri="{FF2B5EF4-FFF2-40B4-BE49-F238E27FC236}">
              <a16:creationId xmlns:a16="http://schemas.microsoft.com/office/drawing/2014/main" id="{4A5A9DD0-9D05-4414-B22E-FD7E74912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839328</xdr:colOff>
      <xdr:row>154</xdr:row>
      <xdr:rowOff>65722</xdr:rowOff>
    </xdr:from>
    <xdr:to>
      <xdr:col>37</xdr:col>
      <xdr:colOff>287866</xdr:colOff>
      <xdr:row>182</xdr:row>
      <xdr:rowOff>101599</xdr:rowOff>
    </xdr:to>
    <xdr:grpSp>
      <xdr:nvGrpSpPr>
        <xdr:cNvPr id="51" name="Group 50">
          <a:extLst>
            <a:ext uri="{FF2B5EF4-FFF2-40B4-BE49-F238E27FC236}">
              <a16:creationId xmlns:a16="http://schemas.microsoft.com/office/drawing/2014/main" id="{FFED21B4-92DA-9FBD-95F3-DEB6934D6DF0}"/>
            </a:ext>
          </a:extLst>
        </xdr:cNvPr>
        <xdr:cNvGrpSpPr/>
      </xdr:nvGrpSpPr>
      <xdr:grpSpPr>
        <a:xfrm>
          <a:off x="29585778" y="24608472"/>
          <a:ext cx="8421088" cy="4480877"/>
          <a:chOff x="29592128" y="24796855"/>
          <a:chExt cx="8448605" cy="4540144"/>
        </a:xfrm>
      </xdr:grpSpPr>
      <xdr:graphicFrame macro="">
        <xdr:nvGraphicFramePr>
          <xdr:cNvPr id="22" name="Chart 21">
            <a:extLst>
              <a:ext uri="{FF2B5EF4-FFF2-40B4-BE49-F238E27FC236}">
                <a16:creationId xmlns:a16="http://schemas.microsoft.com/office/drawing/2014/main" id="{00000000-0008-0000-0100-000016000000}"/>
              </a:ext>
            </a:extLst>
          </xdr:cNvPr>
          <xdr:cNvGraphicFramePr>
            <a:graphicFrameLocks/>
          </xdr:cNvGraphicFramePr>
        </xdr:nvGraphicFramePr>
        <xdr:xfrm>
          <a:off x="29592128" y="24796855"/>
          <a:ext cx="8448605" cy="4540144"/>
        </xdr:xfrm>
        <a:graphic>
          <a:graphicData uri="http://schemas.openxmlformats.org/drawingml/2006/chart">
            <c:chart xmlns:c="http://schemas.openxmlformats.org/drawingml/2006/chart" xmlns:r="http://schemas.openxmlformats.org/officeDocument/2006/relationships" r:id="rId8"/>
          </a:graphicData>
        </a:graphic>
      </xdr:graphicFrame>
      <xdr:cxnSp macro="">
        <xdr:nvCxnSpPr>
          <xdr:cNvPr id="30" name="Straight Connector 29">
            <a:extLst>
              <a:ext uri="{FF2B5EF4-FFF2-40B4-BE49-F238E27FC236}">
                <a16:creationId xmlns:a16="http://schemas.microsoft.com/office/drawing/2014/main" id="{A4DDD87A-BCB3-4A86-9728-17D80FAC2829}"/>
              </a:ext>
            </a:extLst>
          </xdr:cNvPr>
          <xdr:cNvCxnSpPr/>
        </xdr:nvCxnSpPr>
        <xdr:spPr bwMode="auto">
          <a:xfrm flipH="1" flipV="1">
            <a:off x="35093535" y="25957157"/>
            <a:ext cx="0" cy="2402505"/>
          </a:xfrm>
          <a:prstGeom prst="line">
            <a:avLst/>
          </a:prstGeom>
          <a:solidFill>
            <a:srgbClr xmlns:mc="http://schemas.openxmlformats.org/markup-compatibility/2006" xmlns:a14="http://schemas.microsoft.com/office/drawing/2010/main" val="FFFFFF" mc:Ignorable="a14" a14:legacySpreadsheetColorIndex="9"/>
          </a:solidFill>
          <a:ln w="15875" cap="flat" cmpd="sng" algn="ctr">
            <a:solidFill>
              <a:srgbClr xmlns:mc="http://schemas.openxmlformats.org/markup-compatibility/2006" xmlns:a14="http://schemas.microsoft.com/office/drawing/2010/main" val="000000" mc:Ignorable="a14" a14:legacySpreadsheetColorIndex="64"/>
            </a:solidFill>
            <a:prstDash val="lgDashDot"/>
            <a:round/>
            <a:headEnd type="none" w="med" len="med"/>
            <a:tailEnd type="none" w="med" len="med"/>
          </a:ln>
          <a:effectLst/>
        </xdr:spPr>
      </xdr:cxnSp>
      <xdr:cxnSp macro="">
        <xdr:nvCxnSpPr>
          <xdr:cNvPr id="27" name="Straight Connector 26">
            <a:extLst>
              <a:ext uri="{FF2B5EF4-FFF2-40B4-BE49-F238E27FC236}">
                <a16:creationId xmlns:a16="http://schemas.microsoft.com/office/drawing/2014/main" id="{87373083-B06E-4BA5-B00E-790DE7B176C3}"/>
              </a:ext>
            </a:extLst>
          </xdr:cNvPr>
          <xdr:cNvCxnSpPr/>
        </xdr:nvCxnSpPr>
        <xdr:spPr bwMode="auto">
          <a:xfrm flipH="1" flipV="1">
            <a:off x="32782933" y="25916467"/>
            <a:ext cx="0" cy="2116666"/>
          </a:xfrm>
          <a:prstGeom prst="line">
            <a:avLst/>
          </a:prstGeom>
          <a:solidFill>
            <a:srgbClr xmlns:mc="http://schemas.openxmlformats.org/markup-compatibility/2006" xmlns:a14="http://schemas.microsoft.com/office/drawing/2010/main" val="FFFFFF" mc:Ignorable="a14" a14:legacySpreadsheetColorIndex="9"/>
          </a:solidFill>
          <a:ln w="15875" cap="flat" cmpd="sng" algn="ctr">
            <a:solidFill>
              <a:srgbClr xmlns:mc="http://schemas.openxmlformats.org/markup-compatibility/2006" xmlns:a14="http://schemas.microsoft.com/office/drawing/2010/main" val="000000" mc:Ignorable="a14" a14:legacySpreadsheetColorIndex="64"/>
            </a:solidFill>
            <a:prstDash val="lgDashDot"/>
            <a:round/>
            <a:headEnd type="none" w="med" len="med"/>
            <a:tailEnd type="none" w="med" len="med"/>
          </a:ln>
          <a:effectLst/>
        </xdr:spPr>
      </xdr:cxnSp>
      <xdr:sp macro="" textlink="">
        <xdr:nvSpPr>
          <xdr:cNvPr id="32" name="TextBox 31">
            <a:extLst>
              <a:ext uri="{FF2B5EF4-FFF2-40B4-BE49-F238E27FC236}">
                <a16:creationId xmlns:a16="http://schemas.microsoft.com/office/drawing/2014/main" id="{283FDE06-FCDC-41F4-8F83-BA4C617A5424}"/>
              </a:ext>
            </a:extLst>
          </xdr:cNvPr>
          <xdr:cNvSpPr txBox="1"/>
        </xdr:nvSpPr>
        <xdr:spPr>
          <a:xfrm>
            <a:off x="34830290" y="25656334"/>
            <a:ext cx="873118" cy="3353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December</a:t>
            </a:r>
          </a:p>
        </xdr:txBody>
      </xdr:sp>
      <xdr:sp macro="" textlink="">
        <xdr:nvSpPr>
          <xdr:cNvPr id="25" name="TextBox 10">
            <a:extLst>
              <a:ext uri="{FF2B5EF4-FFF2-40B4-BE49-F238E27FC236}">
                <a16:creationId xmlns:a16="http://schemas.microsoft.com/office/drawing/2014/main" id="{BA2ECE5A-CA8A-4684-B673-3A857A569F3B}"/>
              </a:ext>
            </a:extLst>
          </xdr:cNvPr>
          <xdr:cNvSpPr txBox="1"/>
        </xdr:nvSpPr>
        <xdr:spPr>
          <a:xfrm>
            <a:off x="30490081" y="25247599"/>
            <a:ext cx="828120" cy="548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36000" tIns="36000" rIns="36000" bIns="3600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00" baseline="0"/>
              <a:t>8 Oct: Lords reject Reform Bill </a:t>
            </a:r>
            <a:endParaRPr lang="en-GB" sz="1000"/>
          </a:p>
        </xdr:txBody>
      </xdr:sp>
      <xdr:sp macro="" textlink="">
        <xdr:nvSpPr>
          <xdr:cNvPr id="26" name="TextBox 25">
            <a:extLst>
              <a:ext uri="{FF2B5EF4-FFF2-40B4-BE49-F238E27FC236}">
                <a16:creationId xmlns:a16="http://schemas.microsoft.com/office/drawing/2014/main" id="{13D6F1D7-2907-491F-91D7-D85D1851467B}"/>
              </a:ext>
            </a:extLst>
          </xdr:cNvPr>
          <xdr:cNvSpPr txBox="1"/>
        </xdr:nvSpPr>
        <xdr:spPr>
          <a:xfrm>
            <a:off x="32438018" y="25639270"/>
            <a:ext cx="873118" cy="3353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November</a:t>
            </a:r>
          </a:p>
        </xdr:txBody>
      </xdr:sp>
      <xdr:cxnSp macro="">
        <xdr:nvCxnSpPr>
          <xdr:cNvPr id="38" name="Straight Connector 37">
            <a:extLst>
              <a:ext uri="{FF2B5EF4-FFF2-40B4-BE49-F238E27FC236}">
                <a16:creationId xmlns:a16="http://schemas.microsoft.com/office/drawing/2014/main" id="{35825F5D-47F6-4028-AC95-35900E922201}"/>
              </a:ext>
            </a:extLst>
          </xdr:cNvPr>
          <xdr:cNvCxnSpPr/>
        </xdr:nvCxnSpPr>
        <xdr:spPr bwMode="auto">
          <a:xfrm flipV="1">
            <a:off x="30922444" y="25796422"/>
            <a:ext cx="809" cy="1931911"/>
          </a:xfrm>
          <a:prstGeom prst="line">
            <a:avLst/>
          </a:prstGeom>
          <a:solidFill>
            <a:srgbClr xmlns:mc="http://schemas.openxmlformats.org/markup-compatibility/2006" xmlns:a14="http://schemas.microsoft.com/office/drawing/2010/main" val="FFFFFF" mc:Ignorable="a14" a14:legacySpreadsheetColorIndex="9"/>
          </a:solidFill>
          <a:ln w="15875" cap="flat" cmpd="sng" algn="ctr">
            <a:solidFill>
              <a:srgbClr xmlns:mc="http://schemas.openxmlformats.org/markup-compatibility/2006" xmlns:a14="http://schemas.microsoft.com/office/drawing/2010/main" val="000000" mc:Ignorable="a14" a14:legacySpreadsheetColorIndex="64"/>
            </a:solidFill>
            <a:prstDash val="dash"/>
            <a:round/>
            <a:headEnd type="none" w="med" len="med"/>
            <a:tailEnd type="none" w="med" len="med"/>
          </a:ln>
          <a:effectLst/>
        </xdr:spPr>
      </xdr:cxnSp>
      <xdr:sp macro="" textlink="">
        <xdr:nvSpPr>
          <xdr:cNvPr id="24" name="TextBox 10">
            <a:extLst>
              <a:ext uri="{FF2B5EF4-FFF2-40B4-BE49-F238E27FC236}">
                <a16:creationId xmlns:a16="http://schemas.microsoft.com/office/drawing/2014/main" id="{E5166E6F-5514-44E6-99DF-5874DF787FAB}"/>
              </a:ext>
            </a:extLst>
          </xdr:cNvPr>
          <xdr:cNvSpPr txBox="1"/>
        </xdr:nvSpPr>
        <xdr:spPr>
          <a:xfrm>
            <a:off x="32054799" y="26492201"/>
            <a:ext cx="643467" cy="406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36000" tIns="36000" rIns="36000" bIns="3600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00"/>
              <a:t>29</a:t>
            </a:r>
            <a:r>
              <a:rPr lang="en-GB" sz="1000" baseline="0"/>
              <a:t> Oct</a:t>
            </a:r>
            <a:r>
              <a:rPr lang="en-GB" sz="1000"/>
              <a:t>: Bristol riot begins</a:t>
            </a:r>
          </a:p>
        </xdr:txBody>
      </xdr:sp>
      <xdr:cxnSp macro="">
        <xdr:nvCxnSpPr>
          <xdr:cNvPr id="28" name="Straight Connector 27">
            <a:extLst>
              <a:ext uri="{FF2B5EF4-FFF2-40B4-BE49-F238E27FC236}">
                <a16:creationId xmlns:a16="http://schemas.microsoft.com/office/drawing/2014/main" id="{C422FD5B-698A-4E26-919B-2016D5226A1C}"/>
              </a:ext>
            </a:extLst>
          </xdr:cNvPr>
          <xdr:cNvCxnSpPr/>
        </xdr:nvCxnSpPr>
        <xdr:spPr bwMode="auto">
          <a:xfrm flipH="1" flipV="1">
            <a:off x="32541675" y="26997832"/>
            <a:ext cx="0" cy="1237511"/>
          </a:xfrm>
          <a:prstGeom prst="line">
            <a:avLst/>
          </a:prstGeom>
          <a:solidFill>
            <a:srgbClr xmlns:mc="http://schemas.openxmlformats.org/markup-compatibility/2006" xmlns:a14="http://schemas.microsoft.com/office/drawing/2010/main" val="FFFFFF" mc:Ignorable="a14" a14:legacySpreadsheetColorIndex="9"/>
          </a:solidFill>
          <a:ln w="15875" cap="flat" cmpd="sng" algn="ctr">
            <a:solidFill>
              <a:srgbClr xmlns:mc="http://schemas.openxmlformats.org/markup-compatibility/2006" xmlns:a14="http://schemas.microsoft.com/office/drawing/2010/main" val="000000" mc:Ignorable="a14" a14:legacySpreadsheetColorIndex="64"/>
            </a:solidFill>
            <a:prstDash val="dash"/>
            <a:round/>
            <a:headEnd type="none" w="med" len="med"/>
            <a:tailEnd type="none" w="med" len="med"/>
          </a:ln>
          <a:effectLst/>
        </xdr:spPr>
      </xdr:cxnSp>
    </xdr:grpSp>
    <xdr:clientData/>
  </xdr:twoCellAnchor>
</xdr:wsDr>
</file>

<file path=xl/drawings/drawing3.xml><?xml version="1.0" encoding="utf-8"?>
<c:userShapes xmlns:c="http://schemas.openxmlformats.org/drawingml/2006/chart">
  <cdr:relSizeAnchor xmlns:cdr="http://schemas.openxmlformats.org/drawingml/2006/chartDrawing">
    <cdr:from>
      <cdr:x>0.16518</cdr:x>
      <cdr:y>0.25268</cdr:y>
    </cdr:from>
    <cdr:to>
      <cdr:x>0.22239</cdr:x>
      <cdr:y>0.2874</cdr:y>
    </cdr:to>
    <cdr:sp macro="" textlink="">
      <cdr:nvSpPr>
        <cdr:cNvPr id="3" name="Left Brace 2">
          <a:extLst xmlns:a="http://schemas.openxmlformats.org/drawingml/2006/main">
            <a:ext uri="{FF2B5EF4-FFF2-40B4-BE49-F238E27FC236}">
              <a16:creationId xmlns:a16="http://schemas.microsoft.com/office/drawing/2014/main" id="{5CEF8E35-0537-13D3-8E6F-3268F23CE2E1}"/>
            </a:ext>
          </a:extLst>
        </cdr:cNvPr>
        <cdr:cNvSpPr/>
      </cdr:nvSpPr>
      <cdr:spPr bwMode="auto">
        <a:xfrm xmlns:a="http://schemas.openxmlformats.org/drawingml/2006/main" rot="5400000">
          <a:off x="1701800" y="922871"/>
          <a:ext cx="152399" cy="524934"/>
        </a:xfrm>
        <a:prstGeom xmlns:a="http://schemas.openxmlformats.org/drawingml/2006/main" prst="leftBrace">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dr:relSizeAnchor xmlns:cdr="http://schemas.openxmlformats.org/drawingml/2006/chartDrawing">
    <cdr:from>
      <cdr:x>0.24823</cdr:x>
      <cdr:y>0.25268</cdr:y>
    </cdr:from>
    <cdr:to>
      <cdr:x>0.30175</cdr:x>
      <cdr:y>0.28354</cdr:y>
    </cdr:to>
    <cdr:sp macro="" textlink="">
      <cdr:nvSpPr>
        <cdr:cNvPr id="4" name="Left Brace 3">
          <a:extLst xmlns:a="http://schemas.openxmlformats.org/drawingml/2006/main">
            <a:ext uri="{FF2B5EF4-FFF2-40B4-BE49-F238E27FC236}">
              <a16:creationId xmlns:a16="http://schemas.microsoft.com/office/drawing/2014/main" id="{B0BA3C5E-A4B8-9D6D-C4DD-C547584611B3}"/>
            </a:ext>
          </a:extLst>
        </cdr:cNvPr>
        <cdr:cNvSpPr/>
      </cdr:nvSpPr>
      <cdr:spPr bwMode="auto">
        <a:xfrm xmlns:a="http://schemas.openxmlformats.org/drawingml/2006/main" rot="5400000">
          <a:off x="2455331" y="931336"/>
          <a:ext cx="135471" cy="491066"/>
        </a:xfrm>
        <a:prstGeom xmlns:a="http://schemas.openxmlformats.org/drawingml/2006/main" prst="leftBrace">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0.36635</cdr:x>
      <cdr:y>0.24303</cdr:y>
    </cdr:from>
    <cdr:to>
      <cdr:x>0.46693</cdr:x>
      <cdr:y>0.28932</cdr:y>
    </cdr:to>
    <cdr:sp macro="" textlink="">
      <cdr:nvSpPr>
        <cdr:cNvPr id="5" name="Left Brace 4">
          <a:extLst xmlns:a="http://schemas.openxmlformats.org/drawingml/2006/main">
            <a:ext uri="{FF2B5EF4-FFF2-40B4-BE49-F238E27FC236}">
              <a16:creationId xmlns:a16="http://schemas.microsoft.com/office/drawing/2014/main" id="{5CF134AA-5A3A-CFFF-FF5B-E387DBE51139}"/>
            </a:ext>
          </a:extLst>
        </cdr:cNvPr>
        <cdr:cNvSpPr/>
      </cdr:nvSpPr>
      <cdr:spPr bwMode="auto">
        <a:xfrm xmlns:a="http://schemas.openxmlformats.org/drawingml/2006/main" rot="5400000">
          <a:off x="3721100" y="706969"/>
          <a:ext cx="203195" cy="922868"/>
        </a:xfrm>
        <a:prstGeom xmlns:a="http://schemas.openxmlformats.org/drawingml/2006/main" prst="leftBrace">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0.17533</cdr:x>
      <cdr:y>0.19288</cdr:y>
    </cdr:from>
    <cdr:to>
      <cdr:x>0.21409</cdr:x>
      <cdr:y>0.26811</cdr:y>
    </cdr:to>
    <cdr:sp macro="" textlink="">
      <cdr:nvSpPr>
        <cdr:cNvPr id="6" name="TextBox 5">
          <a:extLst xmlns:a="http://schemas.openxmlformats.org/drawingml/2006/main">
            <a:ext uri="{FF2B5EF4-FFF2-40B4-BE49-F238E27FC236}">
              <a16:creationId xmlns:a16="http://schemas.microsoft.com/office/drawing/2014/main" id="{0BD4CBDA-FC95-1084-B07E-A6FA3426F1A9}"/>
            </a:ext>
          </a:extLst>
        </cdr:cNvPr>
        <cdr:cNvSpPr txBox="1"/>
      </cdr:nvSpPr>
      <cdr:spPr>
        <a:xfrm xmlns:a="http://schemas.openxmlformats.org/drawingml/2006/main">
          <a:off x="1608666" y="846667"/>
          <a:ext cx="355600" cy="330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b="1"/>
            <a:t>A</a:t>
          </a:r>
        </a:p>
      </cdr:txBody>
    </cdr:sp>
  </cdr:relSizeAnchor>
  <cdr:relSizeAnchor xmlns:cdr="http://schemas.openxmlformats.org/drawingml/2006/chartDrawing">
    <cdr:from>
      <cdr:x>0.25561</cdr:x>
      <cdr:y>0.19481</cdr:y>
    </cdr:from>
    <cdr:to>
      <cdr:x>0.29437</cdr:x>
      <cdr:y>0.26425</cdr:y>
    </cdr:to>
    <cdr:sp macro="" textlink="">
      <cdr:nvSpPr>
        <cdr:cNvPr id="8" name="TextBox 1">
          <a:extLst xmlns:a="http://schemas.openxmlformats.org/drawingml/2006/main">
            <a:ext uri="{FF2B5EF4-FFF2-40B4-BE49-F238E27FC236}">
              <a16:creationId xmlns:a16="http://schemas.microsoft.com/office/drawing/2014/main" id="{46DC5671-8172-CF21-458A-B6B824464B91}"/>
            </a:ext>
          </a:extLst>
        </cdr:cNvPr>
        <cdr:cNvSpPr txBox="1"/>
      </cdr:nvSpPr>
      <cdr:spPr>
        <a:xfrm xmlns:a="http://schemas.openxmlformats.org/drawingml/2006/main">
          <a:off x="2345267" y="855133"/>
          <a:ext cx="355600"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t>B</a:t>
          </a:r>
        </a:p>
      </cdr:txBody>
    </cdr:sp>
  </cdr:relSizeAnchor>
  <cdr:relSizeAnchor xmlns:cdr="http://schemas.openxmlformats.org/drawingml/2006/chartDrawing">
    <cdr:from>
      <cdr:x>0.39957</cdr:x>
      <cdr:y>0.19095</cdr:y>
    </cdr:from>
    <cdr:to>
      <cdr:x>0.43371</cdr:x>
      <cdr:y>0.26811</cdr:y>
    </cdr:to>
    <cdr:sp macro="" textlink="">
      <cdr:nvSpPr>
        <cdr:cNvPr id="9" name="TextBox 1">
          <a:extLst xmlns:a="http://schemas.openxmlformats.org/drawingml/2006/main">
            <a:ext uri="{FF2B5EF4-FFF2-40B4-BE49-F238E27FC236}">
              <a16:creationId xmlns:a16="http://schemas.microsoft.com/office/drawing/2014/main" id="{46DC5671-8172-CF21-458A-B6B824464B91}"/>
            </a:ext>
          </a:extLst>
        </cdr:cNvPr>
        <cdr:cNvSpPr txBox="1"/>
      </cdr:nvSpPr>
      <cdr:spPr>
        <a:xfrm xmlns:a="http://schemas.openxmlformats.org/drawingml/2006/main">
          <a:off x="3666066" y="838200"/>
          <a:ext cx="313267" cy="3386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t>C</a:t>
          </a:r>
        </a:p>
      </cdr:txBody>
    </cdr:sp>
  </cdr:relSizeAnchor>
  <cdr:relSizeAnchor xmlns:cdr="http://schemas.openxmlformats.org/drawingml/2006/chartDrawing">
    <cdr:from>
      <cdr:x>0.52876</cdr:x>
      <cdr:y>0.26039</cdr:y>
    </cdr:from>
    <cdr:to>
      <cdr:x>0.88588</cdr:x>
      <cdr:y>0.68281</cdr:y>
    </cdr:to>
    <cdr:sp macro="" textlink="">
      <cdr:nvSpPr>
        <cdr:cNvPr id="10" name="TextBox 9">
          <a:extLst xmlns:a="http://schemas.openxmlformats.org/drawingml/2006/main">
            <a:ext uri="{FF2B5EF4-FFF2-40B4-BE49-F238E27FC236}">
              <a16:creationId xmlns:a16="http://schemas.microsoft.com/office/drawing/2014/main" id="{54FEBF74-1C3E-959F-AAAC-7F3D1ADA6EDD}"/>
            </a:ext>
          </a:extLst>
        </cdr:cNvPr>
        <cdr:cNvSpPr txBox="1"/>
      </cdr:nvSpPr>
      <cdr:spPr>
        <a:xfrm xmlns:a="http://schemas.openxmlformats.org/drawingml/2006/main">
          <a:off x="4851399" y="1143000"/>
          <a:ext cx="3276601" cy="185420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solidFill>
            <a:srgbClr xmlns:mc="http://schemas.openxmlformats.org/markup-compatibility/2006" xmlns:a14="http://schemas.microsoft.com/office/drawing/2010/main" val="000000" mc:Ignorable="a14" a14:legacySpreadsheetColorIndex="64"/>
          </a:solidFill>
        </a:ln>
      </cdr:spPr>
      <cdr:txBody>
        <a:bodyPr xmlns:a="http://schemas.openxmlformats.org/drawingml/2006/main" vertOverflow="clip" wrap="square" rtlCol="0"/>
        <a:lstStyle xmlns:a="http://schemas.openxmlformats.org/drawingml/2006/main"/>
        <a:p xmlns:a="http://schemas.openxmlformats.org/drawingml/2006/main">
          <a:r>
            <a:rPr lang="en-GB" sz="1200" b="1"/>
            <a:t>Key</a:t>
          </a:r>
        </a:p>
        <a:p xmlns:a="http://schemas.openxmlformats.org/drawingml/2006/main">
          <a:r>
            <a:rPr lang="en-GB" sz="1200" b="1"/>
            <a:t>Cluster A: 8-14 October 1831</a:t>
          </a:r>
        </a:p>
        <a:p xmlns:a="http://schemas.openxmlformats.org/drawingml/2006/main">
          <a:r>
            <a:rPr lang="en-GB" sz="1200" b="0"/>
            <a:t>Derby (3), Nottingham (3), Loughborough</a:t>
          </a:r>
          <a:r>
            <a:rPr lang="en-GB" sz="1200" b="0" baseline="0"/>
            <a:t> (1), Tewkesbury (1), Armagh (1), Manchester (1)</a:t>
          </a:r>
        </a:p>
        <a:p xmlns:a="http://schemas.openxmlformats.org/drawingml/2006/main">
          <a:r>
            <a:rPr lang="en-GB" sz="1200" b="1"/>
            <a:t>Cluster B: 17-22 October 1831</a:t>
          </a:r>
        </a:p>
        <a:p xmlns:a="http://schemas.openxmlformats.org/drawingml/2006/main">
          <a:r>
            <a:rPr lang="en-GB" sz="1200" b="0"/>
            <a:t>Dorchester (1), Blandford (2), Poole (1), Sherborne (3), Mansfield (1), Yeovil (2)</a:t>
          </a:r>
        </a:p>
        <a:p xmlns:a="http://schemas.openxmlformats.org/drawingml/2006/main">
          <a:r>
            <a:rPr lang="en-GB" sz="1200" b="1"/>
            <a:t>Cluster C: 29 October - 7 November 1831</a:t>
          </a:r>
        </a:p>
        <a:p xmlns:a="http://schemas.openxmlformats.org/drawingml/2006/main">
          <a:r>
            <a:rPr lang="en-GB" sz="1200" b="0"/>
            <a:t>Bristol (3), Bath</a:t>
          </a:r>
          <a:r>
            <a:rPr lang="en-GB" sz="1200" b="0" baseline="0"/>
            <a:t> (1), Worcester (1), Preston (1)</a:t>
          </a:r>
          <a:endParaRPr lang="en-GB" sz="1200" b="0"/>
        </a:p>
      </cdr:txBody>
    </cdr:sp>
  </cdr:relSizeAnchor>
</c:userShapes>
</file>

<file path=xl/drawings/drawing4.xml><?xml version="1.0" encoding="utf-8"?>
<c:userShapes xmlns:c="http://schemas.openxmlformats.org/drawingml/2006/chart">
  <cdr:relSizeAnchor xmlns:cdr="http://schemas.openxmlformats.org/drawingml/2006/chartDrawing">
    <cdr:from>
      <cdr:x>0.23925</cdr:x>
      <cdr:y>0.21411</cdr:y>
    </cdr:from>
    <cdr:to>
      <cdr:x>0.23925</cdr:x>
      <cdr:y>0.30176</cdr:y>
    </cdr:to>
    <cdr:cxnSp macro="">
      <cdr:nvCxnSpPr>
        <cdr:cNvPr id="2" name="Straight Connector 1">
          <a:extLst xmlns:a="http://schemas.openxmlformats.org/drawingml/2006/main">
            <a:ext uri="{FF2B5EF4-FFF2-40B4-BE49-F238E27FC236}">
              <a16:creationId xmlns:a16="http://schemas.microsoft.com/office/drawing/2014/main" id="{35825F5D-47F6-4028-AC95-35900E922201}"/>
            </a:ext>
          </a:extLst>
        </cdr:cNvPr>
        <cdr:cNvCxnSpPr/>
      </cdr:nvCxnSpPr>
      <cdr:spPr bwMode="auto">
        <a:xfrm xmlns:a="http://schemas.openxmlformats.org/drawingml/2006/main" flipH="1" flipV="1">
          <a:off x="2014736" y="959414"/>
          <a:ext cx="0" cy="392748"/>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15875" cap="flat" cmpd="sng" algn="ctr">
          <a:solidFill>
            <a:srgbClr xmlns:mc="http://schemas.openxmlformats.org/markup-compatibility/2006" xmlns:a14="http://schemas.microsoft.com/office/drawing/2010/main" val="000000" mc:Ignorable="a14" a14:legacySpreadsheetColorIndex="64"/>
          </a:solidFill>
          <a:prstDash val="dash"/>
          <a:round/>
          <a:headEnd type="none" w="med" len="med"/>
          <a:tailEnd type="none" w="med" len="med"/>
        </a:ln>
        <a:effectLst xmlns:a="http://schemas.openxmlformats.org/drawingml/2006/main"/>
      </cdr:spPr>
    </cdr:cxnSp>
  </cdr:relSizeAnchor>
  <cdr:relSizeAnchor xmlns:cdr="http://schemas.openxmlformats.org/drawingml/2006/chartDrawing">
    <cdr:from>
      <cdr:x>0.19127</cdr:x>
      <cdr:y>0.09884</cdr:y>
    </cdr:from>
    <cdr:to>
      <cdr:x>0.30051</cdr:x>
      <cdr:y>0.21972</cdr:y>
    </cdr:to>
    <cdr:sp macro="" textlink="">
      <cdr:nvSpPr>
        <cdr:cNvPr id="6" name="TextBox 10">
          <a:extLst xmlns:a="http://schemas.openxmlformats.org/drawingml/2006/main">
            <a:ext uri="{FF2B5EF4-FFF2-40B4-BE49-F238E27FC236}">
              <a16:creationId xmlns:a16="http://schemas.microsoft.com/office/drawing/2014/main" id="{BA2ECE5A-CA8A-4684-B673-3A857A569F3B}"/>
            </a:ext>
          </a:extLst>
        </cdr:cNvPr>
        <cdr:cNvSpPr txBox="1"/>
      </cdr:nvSpPr>
      <cdr:spPr>
        <a:xfrm xmlns:a="http://schemas.openxmlformats.org/drawingml/2006/main">
          <a:off x="1616006" y="448734"/>
          <a:ext cx="922867" cy="54882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36000" rIns="36000" bIns="3600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000"/>
            <a:t>17 Oct: Dorset</a:t>
          </a:r>
          <a:r>
            <a:rPr lang="en-GB" sz="1000" baseline="0"/>
            <a:t> by-election result</a:t>
          </a:r>
          <a:endParaRPr lang="en-GB" sz="1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odger/Dropbox/ESRC%20Contagion/Macro%20quantitative%20analysis/August%202011%20study/EHA%20data/file:/apfp01/Unit_Folders/ICU/cmu/ASYLUM/B3_95/FIGS_TRY/LOTU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odger/Dropbox/ESRC%20Contagion/Macro%20quantitative%20analysis/August%202011%20study/EHA%20data/file:/apfp01/Unit_Folders/ICU/cmu/ASYBUL/1996/WORKING/DATA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CU/cmu/ASYLUM/B3_95/FIGS_TRY/LOTUS.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Users/dodger/Dropbox/ESRC%20Contagion/Macro%20quantitative%20analysis/August%202011%20study/EHA%20data/file:/Poise.HomeOffice.Local/data/ICU/cmu/ASYLUM/WEBPAGE/ORIGINAL/Linked%20original%20-%20monthly%20data%20by%20quarters.xls?51EC4032" TargetMode="External"/><Relationship Id="rId1" Type="http://schemas.openxmlformats.org/officeDocument/2006/relationships/externalLinkPath" Target="file:///\\51EC4032\Linked%20original%20-%20monthly%20data%20by%20quarte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DC/CrimSecForms/CrimSec12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odger/Dropbox/ESRC%20Contagion/Macro%20quantitative%20analysis/August%202011%20study/EHA%20data/file:/Poise.HomeOffice.Local/data/ICU/cmu/ASYLUM/B3_95/FIGS_TRY/LOTU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LOTUS"/>
      <sheetName val="decs2"/>
      <sheetName val="apps"/>
      <sheetName val="apps2"/>
      <sheetName val="Aothers"/>
      <sheetName val="Ablank"/>
      <sheetName val="de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 val="DATA96"/>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LOTUS"/>
      <sheetName val="decs2"/>
      <sheetName val="apps"/>
      <sheetName val="apps2"/>
      <sheetName val="Aothers"/>
      <sheetName val="Ablank"/>
      <sheetName val="de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isions chart"/>
      <sheetName val="Months"/>
      <sheetName val="Top10"/>
      <sheetName val="Applics_Decns"/>
      <sheetName val="Applics_Decns(Rnd)"/>
      <sheetName val="Applics_Decns2"/>
      <sheetName val="T1 qly publication"/>
      <sheetName val="T1 monthly submission"/>
      <sheetName val="Chart1-applications"/>
      <sheetName val="Chart2-decisions"/>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mSec Form"/>
      <sheetName val="RefData"/>
    </sheetNames>
    <sheetDataSet>
      <sheetData sheetId="0" refreshError="1"/>
      <sheetData sheetId="1">
        <row r="2">
          <cell r="C2" t="str">
            <v>JAN-MAR</v>
          </cell>
          <cell r="E2">
            <v>2001</v>
          </cell>
          <cell r="G2" t="str">
            <v>Avon_Somerset</v>
          </cell>
        </row>
        <row r="3">
          <cell r="C3" t="str">
            <v>APR-JUN</v>
          </cell>
          <cell r="E3">
            <v>2002</v>
          </cell>
          <cell r="G3" t="str">
            <v>Bedfordshire</v>
          </cell>
        </row>
        <row r="4">
          <cell r="C4" t="str">
            <v>JUL-SEP</v>
          </cell>
          <cell r="E4">
            <v>2003</v>
          </cell>
          <cell r="G4" t="str">
            <v>Cambridgeshire</v>
          </cell>
        </row>
        <row r="5">
          <cell r="C5" t="str">
            <v>OCT-DEC</v>
          </cell>
          <cell r="E5">
            <v>2004</v>
          </cell>
          <cell r="G5" t="str">
            <v>Cheshire</v>
          </cell>
        </row>
        <row r="6">
          <cell r="G6" t="str">
            <v>City_of_London</v>
          </cell>
        </row>
        <row r="7">
          <cell r="G7" t="str">
            <v>Cleveland</v>
          </cell>
        </row>
        <row r="8">
          <cell r="G8" t="str">
            <v>Cumbria</v>
          </cell>
        </row>
        <row r="9">
          <cell r="G9" t="str">
            <v>Derbyshire</v>
          </cell>
        </row>
        <row r="10">
          <cell r="G10" t="str">
            <v>Devon_Cornwall</v>
          </cell>
        </row>
        <row r="11">
          <cell r="G11" t="str">
            <v>Dorset</v>
          </cell>
        </row>
        <row r="12">
          <cell r="G12" t="str">
            <v>Durham</v>
          </cell>
        </row>
        <row r="13">
          <cell r="G13" t="str">
            <v>Essex</v>
          </cell>
        </row>
        <row r="14">
          <cell r="G14" t="str">
            <v>Glocestershire</v>
          </cell>
        </row>
        <row r="15">
          <cell r="G15" t="str">
            <v>Greater_Manchester</v>
          </cell>
        </row>
        <row r="16">
          <cell r="G16" t="str">
            <v>Hampshire</v>
          </cell>
        </row>
        <row r="17">
          <cell r="G17" t="str">
            <v>Hertfordshire</v>
          </cell>
        </row>
        <row r="18">
          <cell r="G18" t="str">
            <v>Humberside</v>
          </cell>
        </row>
        <row r="19">
          <cell r="G19" t="str">
            <v>Kent</v>
          </cell>
        </row>
        <row r="20">
          <cell r="G20" t="str">
            <v>Lancashire</v>
          </cell>
        </row>
        <row r="21">
          <cell r="G21" t="str">
            <v>Leicestershire</v>
          </cell>
        </row>
        <row r="22">
          <cell r="G22" t="str">
            <v>Lincolnshire</v>
          </cell>
        </row>
        <row r="23">
          <cell r="G23" t="str">
            <v>Merseyside</v>
          </cell>
        </row>
        <row r="24">
          <cell r="G24" t="str">
            <v>Metropolitan</v>
          </cell>
        </row>
        <row r="25">
          <cell r="G25" t="str">
            <v>Norfolk</v>
          </cell>
        </row>
        <row r="26">
          <cell r="G26" t="str">
            <v>North_Yorkshire</v>
          </cell>
        </row>
        <row r="27">
          <cell r="G27" t="str">
            <v>Northhamptonshire</v>
          </cell>
        </row>
        <row r="28">
          <cell r="G28" t="str">
            <v>Northumbria</v>
          </cell>
        </row>
        <row r="29">
          <cell r="G29" t="str">
            <v>Nottinghamshire</v>
          </cell>
        </row>
        <row r="30">
          <cell r="G30" t="str">
            <v>South_Yorkshire</v>
          </cell>
        </row>
        <row r="31">
          <cell r="G31" t="str">
            <v>Staffordshire</v>
          </cell>
        </row>
        <row r="32">
          <cell r="G32" t="str">
            <v>Suffolk</v>
          </cell>
        </row>
        <row r="33">
          <cell r="G33" t="str">
            <v>Surrey</v>
          </cell>
        </row>
        <row r="34">
          <cell r="G34" t="str">
            <v>Sussex</v>
          </cell>
        </row>
        <row r="35">
          <cell r="G35" t="str">
            <v>Thames_Valley</v>
          </cell>
        </row>
        <row r="36">
          <cell r="G36" t="str">
            <v>Warwickshire</v>
          </cell>
        </row>
        <row r="37">
          <cell r="G37" t="str">
            <v>West_Mercia</v>
          </cell>
        </row>
        <row r="38">
          <cell r="G38" t="str">
            <v>West_Midlands</v>
          </cell>
        </row>
        <row r="39">
          <cell r="G39" t="str">
            <v>West_Yorkshire</v>
          </cell>
        </row>
        <row r="40">
          <cell r="G40" t="str">
            <v>Wiltshire</v>
          </cell>
        </row>
        <row r="41">
          <cell r="G41" t="str">
            <v>Dyfed-Powys</v>
          </cell>
        </row>
        <row r="42">
          <cell r="G42" t="str">
            <v>Gwent</v>
          </cell>
        </row>
        <row r="43">
          <cell r="G43" t="str">
            <v>North_Wales</v>
          </cell>
        </row>
        <row r="44">
          <cell r="G44" t="str">
            <v>South_Wales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LOTUS"/>
      <sheetName val="decs2"/>
      <sheetName val="apps"/>
      <sheetName val="apps2"/>
      <sheetName val="Aothers"/>
      <sheetName val="Ablank"/>
      <sheetName val="de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persons/person.xml><?xml version="1.0" encoding="utf-8"?>
<personList xmlns="http://schemas.microsoft.com/office/spreadsheetml/2018/threadedcomments" xmlns:x="http://schemas.openxmlformats.org/spreadsheetml/2006/main">
  <person displayName="Roger Ball" id="{6CF37B91-5DD9-473E-BB00-EDBB4CBF4CA1}" userId="S::Roger.Ball@uwe.ac.uk::3b678fe2-91ff-4913-b059-33ce50b1047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U158" dT="2021-08-22T20:27:22.79" personId="{6CF37B91-5DD9-473E-BB00-EDBB4CBF4CA1}" id="{02056E38-39DC-4FC7-A9EE-3D7C432DCC5A}">
    <text>[17] gives this as the 10th October but this seems incorrect</text>
  </threadedComment>
  <threadedComment ref="AP314" dT="2023-01-11T20:00:02.79" personId="{6CF37B91-5DD9-473E-BB00-EDBB4CBF4CA1}" id="{6E00A050-AEEE-49F3-852A-783C3BB3BA1F}">
    <text xml:space="preserve">LoPatin claims this is 5/1832 but HO 52/15/9 f 638 suggests this date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U1021"/>
  <sheetViews>
    <sheetView tabSelected="1" zoomScale="50" zoomScaleNormal="50" workbookViewId="0">
      <pane ySplit="22" topLeftCell="A23" activePane="bottomLeft" state="frozen"/>
      <selection pane="bottomLeft" activeCell="H8" sqref="H8"/>
    </sheetView>
  </sheetViews>
  <sheetFormatPr defaultColWidth="11.453125" defaultRowHeight="12.5" x14ac:dyDescent="0.25"/>
  <cols>
    <col min="1" max="1" width="8.08984375" customWidth="1"/>
    <col min="2" max="2" width="13" customWidth="1"/>
    <col min="3" max="3" width="20.453125" customWidth="1"/>
    <col min="4" max="4" width="19.90625" customWidth="1"/>
    <col min="5" max="5" width="18.90625" customWidth="1"/>
    <col min="6" max="6" width="20.26953125" customWidth="1"/>
    <col min="7" max="7" width="9" customWidth="1"/>
    <col min="8" max="8" width="11.81640625" bestFit="1" customWidth="1"/>
    <col min="9" max="9" width="12.453125" bestFit="1" customWidth="1"/>
    <col min="10" max="10" width="6.7265625" customWidth="1"/>
    <col min="11" max="15" width="6.08984375" bestFit="1" customWidth="1"/>
    <col min="16" max="16" width="6.08984375" customWidth="1"/>
    <col min="17" max="17" width="7.453125" customWidth="1"/>
    <col min="18" max="18" width="6.26953125" customWidth="1"/>
    <col min="19" max="19" width="10.453125" style="2" bestFit="1" customWidth="1"/>
    <col min="20" max="20" width="10.6328125" style="2" customWidth="1"/>
    <col min="21" max="21" width="7" customWidth="1"/>
    <col min="22" max="22" width="9.54296875" customWidth="1"/>
    <col min="23" max="23" width="6.54296875" customWidth="1"/>
    <col min="24" max="24" width="8.54296875" customWidth="1"/>
    <col min="25" max="25" width="10.1796875" customWidth="1"/>
    <col min="26" max="26" width="22.54296875" customWidth="1"/>
    <col min="27" max="27" width="17.81640625" customWidth="1"/>
    <col min="28" max="28" width="11.6328125" customWidth="1"/>
    <col min="29" max="29" width="10.81640625" customWidth="1"/>
    <col min="30" max="30" width="11.453125" customWidth="1"/>
    <col min="31" max="31" width="43.1796875" customWidth="1"/>
    <col min="32" max="32" width="18.36328125" bestFit="1" customWidth="1"/>
    <col min="33" max="33" width="12.1796875" customWidth="1"/>
    <col min="34" max="34" width="16" bestFit="1" customWidth="1"/>
    <col min="35" max="35" width="26.7265625" bestFit="1" customWidth="1"/>
    <col min="36" max="36" width="29.54296875" bestFit="1" customWidth="1"/>
    <col min="37" max="37" width="15.54296875" style="2" customWidth="1"/>
    <col min="38" max="39" width="10" customWidth="1"/>
    <col min="40" max="40" width="19.08984375" customWidth="1"/>
    <col min="41" max="41" width="17.08984375" customWidth="1"/>
    <col min="42" max="42" width="15.453125" customWidth="1"/>
    <col min="43" max="43" width="15.26953125" customWidth="1"/>
    <col min="44" max="44" width="71.81640625" customWidth="1"/>
  </cols>
  <sheetData>
    <row r="1" spans="1:44" ht="18" x14ac:dyDescent="0.25">
      <c r="A1" s="196" t="s">
        <v>2001</v>
      </c>
      <c r="B1" s="7"/>
      <c r="C1" s="37"/>
      <c r="D1" s="54"/>
      <c r="E1" s="38"/>
      <c r="F1" s="38"/>
      <c r="G1" s="200" t="s">
        <v>0</v>
      </c>
      <c r="H1" s="199"/>
      <c r="I1" s="199">
        <v>2.9</v>
      </c>
      <c r="J1" s="183"/>
      <c r="K1" s="35"/>
      <c r="L1" s="35"/>
      <c r="M1" s="35"/>
      <c r="N1" s="35"/>
      <c r="O1" s="35"/>
      <c r="P1" s="35"/>
      <c r="Q1" s="35"/>
      <c r="R1" s="35"/>
      <c r="W1" s="35"/>
      <c r="X1" s="35"/>
      <c r="Y1" s="65"/>
      <c r="Z1" s="66"/>
      <c r="AA1" s="54"/>
      <c r="AB1" s="35"/>
      <c r="AC1" s="35"/>
      <c r="AD1" s="35"/>
      <c r="AE1" s="66"/>
      <c r="AF1" s="35"/>
      <c r="AG1" s="38"/>
      <c r="AH1" s="35"/>
      <c r="AI1" s="35"/>
      <c r="AJ1" s="35"/>
      <c r="AK1" s="38"/>
      <c r="AL1" s="10"/>
      <c r="AM1" s="35"/>
      <c r="AN1" s="10"/>
      <c r="AO1" s="38"/>
      <c r="AP1" s="11"/>
      <c r="AQ1" s="67"/>
      <c r="AR1" s="10"/>
    </row>
    <row r="2" spans="1:44" ht="13" x14ac:dyDescent="0.25">
      <c r="A2" s="7"/>
      <c r="B2" s="7"/>
      <c r="C2" s="37"/>
      <c r="D2" s="54"/>
      <c r="E2" s="38"/>
      <c r="F2" s="38"/>
      <c r="G2" s="38"/>
      <c r="H2" s="35"/>
      <c r="I2" s="35"/>
      <c r="J2" s="35"/>
      <c r="K2" s="35"/>
      <c r="L2" s="35"/>
      <c r="M2" s="35"/>
      <c r="N2" s="35"/>
      <c r="O2" s="35"/>
      <c r="P2" s="35"/>
      <c r="Q2" s="35"/>
      <c r="R2" s="35"/>
      <c r="S2" s="59"/>
      <c r="T2" s="62"/>
      <c r="U2" s="55"/>
      <c r="V2" s="55"/>
      <c r="W2" s="35"/>
      <c r="X2" s="64"/>
      <c r="Y2" s="65"/>
      <c r="Z2" s="66"/>
      <c r="AA2" s="54"/>
      <c r="AB2" s="35"/>
      <c r="AC2" s="35"/>
      <c r="AD2" s="35"/>
      <c r="AE2" s="66"/>
      <c r="AF2" s="35"/>
      <c r="AG2" s="38"/>
      <c r="AH2" s="35"/>
      <c r="AI2" s="35"/>
      <c r="AJ2" s="35"/>
      <c r="AK2" s="38"/>
      <c r="AL2" s="10"/>
      <c r="AM2" s="35"/>
      <c r="AN2" s="10"/>
      <c r="AO2" s="38"/>
      <c r="AP2" s="11"/>
      <c r="AQ2" s="67"/>
      <c r="AR2" s="10"/>
    </row>
    <row r="3" spans="1:44" ht="13" x14ac:dyDescent="0.25">
      <c r="A3" s="7" t="s">
        <v>1</v>
      </c>
      <c r="B3" s="7"/>
      <c r="C3" s="37"/>
      <c r="D3" s="54"/>
      <c r="E3" s="38"/>
      <c r="F3" s="38"/>
      <c r="G3" s="38"/>
      <c r="H3" s="35"/>
      <c r="I3" s="35"/>
      <c r="J3" s="35"/>
      <c r="K3" s="35"/>
      <c r="L3" s="7" t="s">
        <v>1997</v>
      </c>
      <c r="M3" s="7"/>
      <c r="R3" s="35"/>
      <c r="S3" s="59"/>
      <c r="U3" s="55"/>
      <c r="W3" s="35"/>
      <c r="X3" s="139" t="s">
        <v>2040</v>
      </c>
      <c r="Y3" s="65"/>
      <c r="Z3" s="66"/>
      <c r="AA3" s="54"/>
      <c r="AB3" s="35"/>
      <c r="AC3" s="35"/>
      <c r="AD3" s="35"/>
      <c r="AE3" s="66"/>
      <c r="AF3" s="35"/>
      <c r="AG3" s="38"/>
      <c r="AH3" s="35"/>
      <c r="AI3" s="35"/>
      <c r="AJ3" s="35"/>
      <c r="AK3" s="38"/>
      <c r="AL3" s="10"/>
      <c r="AM3" s="35"/>
      <c r="AN3" s="10"/>
      <c r="AO3" s="38"/>
      <c r="AP3" s="11"/>
      <c r="AQ3" s="67"/>
      <c r="AR3" s="10"/>
    </row>
    <row r="4" spans="1:44" ht="13" x14ac:dyDescent="0.3">
      <c r="A4" s="41" t="s">
        <v>2002</v>
      </c>
      <c r="B4" s="35"/>
      <c r="C4" s="37"/>
      <c r="D4" s="54"/>
      <c r="E4" s="38"/>
      <c r="F4" s="38"/>
      <c r="G4" s="38"/>
      <c r="H4" s="35"/>
      <c r="I4" s="35"/>
      <c r="J4" s="35"/>
      <c r="K4" s="35"/>
      <c r="L4" s="16" t="s">
        <v>15</v>
      </c>
      <c r="M4" s="2"/>
      <c r="N4" s="2"/>
      <c r="O4" s="19" t="s">
        <v>1998</v>
      </c>
      <c r="P4" s="19"/>
      <c r="S4" s="59"/>
      <c r="T4" s="62"/>
      <c r="U4" s="55"/>
      <c r="V4" s="55"/>
      <c r="W4" s="35"/>
      <c r="X4" s="64"/>
      <c r="Y4" s="65"/>
      <c r="Z4" s="66"/>
      <c r="AA4" s="54"/>
      <c r="AB4" s="35"/>
      <c r="AC4" s="35"/>
      <c r="AD4" s="35"/>
      <c r="AE4" s="66"/>
      <c r="AF4" s="35"/>
      <c r="AG4" s="38"/>
      <c r="AH4" s="35"/>
      <c r="AI4" s="35"/>
      <c r="AJ4" s="35"/>
      <c r="AK4" s="38"/>
      <c r="AL4" s="10"/>
      <c r="AM4" s="35"/>
      <c r="AN4" s="10"/>
      <c r="AO4" s="38"/>
      <c r="AP4" s="11"/>
      <c r="AQ4" s="67"/>
      <c r="AR4" s="10"/>
    </row>
    <row r="5" spans="1:44" ht="13" x14ac:dyDescent="0.3">
      <c r="A5" s="41" t="s">
        <v>2102</v>
      </c>
      <c r="B5" s="35"/>
      <c r="C5" s="37"/>
      <c r="D5" s="54"/>
      <c r="E5" s="38"/>
      <c r="F5" s="38"/>
      <c r="G5" s="38"/>
      <c r="H5" s="35"/>
      <c r="I5" s="54"/>
      <c r="J5" s="35"/>
      <c r="K5" s="35"/>
      <c r="L5" s="16" t="s">
        <v>41</v>
      </c>
      <c r="M5" s="41" t="s">
        <v>448</v>
      </c>
      <c r="N5" s="35"/>
      <c r="O5" s="3" t="s">
        <v>624</v>
      </c>
      <c r="P5" s="35" t="s">
        <v>1426</v>
      </c>
      <c r="R5" s="35"/>
      <c r="S5" s="38"/>
      <c r="T5" s="38"/>
      <c r="U5" s="55"/>
      <c r="V5" s="62"/>
      <c r="W5" s="35"/>
      <c r="X5" s="55"/>
      <c r="Y5" s="56"/>
      <c r="Z5" s="68"/>
      <c r="AA5" s="54"/>
      <c r="AB5" s="35"/>
      <c r="AC5" s="35"/>
      <c r="AD5" s="35"/>
      <c r="AE5" s="66"/>
      <c r="AF5" s="35"/>
      <c r="AG5" s="38"/>
      <c r="AH5" s="35"/>
      <c r="AI5" s="35"/>
      <c r="AJ5" s="35"/>
      <c r="AK5" s="38"/>
      <c r="AL5" s="10"/>
      <c r="AM5" s="35"/>
      <c r="AN5" s="10"/>
      <c r="AO5" s="38"/>
      <c r="AP5" s="11"/>
      <c r="AQ5" s="67"/>
      <c r="AR5" s="10"/>
    </row>
    <row r="6" spans="1:44" ht="13" x14ac:dyDescent="0.3">
      <c r="A6" s="35" t="s">
        <v>2004</v>
      </c>
      <c r="B6" s="37"/>
      <c r="C6" s="37"/>
      <c r="D6" s="54"/>
      <c r="E6" s="38"/>
      <c r="F6" s="38"/>
      <c r="G6" s="38"/>
      <c r="H6" s="35"/>
      <c r="I6" s="54"/>
      <c r="J6" s="35"/>
      <c r="K6" s="35"/>
      <c r="L6" s="16" t="s">
        <v>65</v>
      </c>
      <c r="M6" s="197" t="s">
        <v>450</v>
      </c>
      <c r="N6" s="140"/>
      <c r="O6" s="3" t="s">
        <v>623</v>
      </c>
      <c r="P6" s="35" t="s">
        <v>1427</v>
      </c>
      <c r="R6" s="35"/>
      <c r="S6" s="188"/>
      <c r="T6" s="38"/>
      <c r="U6" s="55"/>
      <c r="V6" s="62"/>
      <c r="W6" s="35"/>
      <c r="X6" s="55"/>
      <c r="Y6" s="56"/>
      <c r="Z6" s="68"/>
      <c r="AA6" s="54"/>
      <c r="AB6" s="35"/>
      <c r="AC6" s="35"/>
      <c r="AD6" s="35"/>
      <c r="AE6" s="66"/>
      <c r="AF6" s="54"/>
      <c r="AG6" s="38"/>
      <c r="AH6" s="35"/>
      <c r="AI6" s="35"/>
      <c r="AJ6" s="35"/>
      <c r="AK6" s="38"/>
      <c r="AL6" s="10"/>
      <c r="AM6" s="35"/>
      <c r="AN6" s="10"/>
      <c r="AO6" s="38"/>
      <c r="AP6" s="11"/>
      <c r="AQ6" s="67"/>
      <c r="AR6" s="10"/>
    </row>
    <row r="7" spans="1:44" ht="13" x14ac:dyDescent="0.25">
      <c r="A7" s="35" t="s">
        <v>2003</v>
      </c>
      <c r="B7" s="35"/>
      <c r="C7" s="37"/>
      <c r="D7" s="54"/>
      <c r="E7" s="38"/>
      <c r="F7" s="38"/>
      <c r="G7" s="38"/>
      <c r="H7" s="35"/>
      <c r="I7" s="54"/>
      <c r="J7" s="35"/>
      <c r="K7" s="35"/>
      <c r="L7" s="3" t="s">
        <v>73</v>
      </c>
      <c r="M7" s="198" t="s">
        <v>449</v>
      </c>
      <c r="N7" s="35"/>
      <c r="O7" s="3" t="s">
        <v>113</v>
      </c>
      <c r="P7" s="35" t="s">
        <v>1999</v>
      </c>
      <c r="R7" s="35"/>
      <c r="S7" s="188"/>
      <c r="T7" s="38"/>
      <c r="U7" s="55"/>
      <c r="V7" s="62"/>
      <c r="W7" s="35"/>
      <c r="X7" s="55"/>
      <c r="Y7" s="56"/>
      <c r="Z7" s="68"/>
      <c r="AA7" s="54"/>
      <c r="AB7" s="35"/>
      <c r="AC7" s="35"/>
      <c r="AD7" s="35"/>
      <c r="AE7" s="66"/>
      <c r="AF7" s="35"/>
      <c r="AG7" s="38"/>
      <c r="AH7" s="35"/>
      <c r="AI7" s="35"/>
      <c r="AJ7" s="35"/>
      <c r="AK7" s="38"/>
      <c r="AL7" s="10"/>
      <c r="AM7" s="35"/>
      <c r="AN7" s="10"/>
      <c r="AO7" s="38"/>
      <c r="AP7" s="11"/>
      <c r="AQ7" s="67"/>
      <c r="AR7" s="10"/>
    </row>
    <row r="8" spans="1:44" ht="13" x14ac:dyDescent="0.25">
      <c r="A8" s="35" t="s">
        <v>2084</v>
      </c>
      <c r="B8" s="35"/>
      <c r="C8" s="37"/>
      <c r="D8" s="54"/>
      <c r="E8" s="38"/>
      <c r="F8" s="38"/>
      <c r="G8" s="38"/>
      <c r="H8" s="35"/>
      <c r="I8" s="54"/>
      <c r="J8" s="35"/>
      <c r="K8" s="35"/>
      <c r="N8" s="35"/>
      <c r="O8" s="3" t="s">
        <v>1350</v>
      </c>
      <c r="P8" s="35" t="s">
        <v>2000</v>
      </c>
      <c r="R8" s="35"/>
      <c r="S8" s="188"/>
      <c r="T8" s="38"/>
      <c r="U8" s="55"/>
      <c r="V8" s="62"/>
      <c r="W8" s="35"/>
      <c r="X8" s="55"/>
      <c r="Y8" s="56"/>
      <c r="Z8" s="68"/>
      <c r="AA8" s="54"/>
      <c r="AB8" s="35"/>
      <c r="AC8" s="54"/>
      <c r="AD8" s="54"/>
      <c r="AE8" s="54"/>
      <c r="AF8" s="35"/>
      <c r="AG8" s="38"/>
      <c r="AH8" s="35"/>
      <c r="AI8" s="35"/>
      <c r="AJ8" s="35"/>
      <c r="AK8" s="38"/>
      <c r="AL8" s="10"/>
      <c r="AM8" s="35"/>
      <c r="AN8" s="10"/>
      <c r="AO8" s="38"/>
      <c r="AP8" s="11"/>
      <c r="AQ8" s="67"/>
      <c r="AR8" s="10"/>
    </row>
    <row r="9" spans="1:44" ht="13" x14ac:dyDescent="0.25">
      <c r="A9" s="35" t="s">
        <v>2085</v>
      </c>
      <c r="B9" s="35"/>
      <c r="C9" s="37"/>
      <c r="D9" s="54"/>
      <c r="E9" s="38"/>
      <c r="F9" s="38"/>
      <c r="G9" s="38"/>
      <c r="H9" s="35"/>
      <c r="I9" s="54"/>
      <c r="J9" s="35"/>
      <c r="K9" s="35"/>
      <c r="N9" s="35"/>
      <c r="O9" s="3" t="s">
        <v>41</v>
      </c>
      <c r="P9" s="35" t="s">
        <v>625</v>
      </c>
      <c r="R9" s="35"/>
      <c r="S9" s="38"/>
      <c r="T9" s="38"/>
      <c r="U9" s="55"/>
      <c r="V9" s="62"/>
      <c r="W9" s="35"/>
      <c r="X9" s="55"/>
      <c r="Y9" s="56"/>
      <c r="Z9" s="68"/>
      <c r="AA9" s="54"/>
      <c r="AB9" s="35"/>
      <c r="AC9" s="35"/>
      <c r="AD9" s="35"/>
      <c r="AE9" s="66"/>
      <c r="AF9" s="35"/>
      <c r="AG9" s="38"/>
      <c r="AH9" s="35"/>
      <c r="AI9" s="35"/>
      <c r="AJ9" s="35"/>
      <c r="AK9" s="38"/>
      <c r="AL9" s="10"/>
      <c r="AM9" s="35"/>
      <c r="AN9" s="10"/>
      <c r="AO9" s="38"/>
      <c r="AP9" s="11"/>
      <c r="AQ9" s="67"/>
      <c r="AR9" s="10"/>
    </row>
    <row r="10" spans="1:44" ht="13" x14ac:dyDescent="0.25">
      <c r="A10" s="35" t="s">
        <v>2005</v>
      </c>
      <c r="B10" s="35"/>
      <c r="C10" s="37"/>
      <c r="D10" s="38"/>
      <c r="E10" s="54"/>
      <c r="F10" s="54"/>
      <c r="G10" s="54"/>
      <c r="H10" s="54"/>
      <c r="I10" s="54"/>
      <c r="J10" s="35"/>
      <c r="K10" s="35"/>
      <c r="N10" s="35"/>
      <c r="O10" s="3" t="s">
        <v>626</v>
      </c>
      <c r="P10" s="35" t="s">
        <v>2093</v>
      </c>
      <c r="R10" s="35"/>
      <c r="S10" s="38"/>
      <c r="T10" s="38"/>
      <c r="U10" s="37"/>
      <c r="V10" s="55"/>
      <c r="W10" s="62"/>
      <c r="X10" s="55"/>
      <c r="Y10" s="56"/>
      <c r="Z10" s="68"/>
      <c r="AA10" s="54"/>
      <c r="AB10" s="35"/>
      <c r="AC10" s="35"/>
      <c r="AD10" s="35"/>
      <c r="AE10" s="66"/>
      <c r="AF10" s="35"/>
      <c r="AG10" s="38"/>
      <c r="AH10" s="35"/>
      <c r="AI10" s="35"/>
      <c r="AJ10" s="35"/>
      <c r="AK10" s="38"/>
      <c r="AL10" s="10"/>
      <c r="AM10" s="35"/>
      <c r="AN10" s="10"/>
      <c r="AO10" s="38"/>
      <c r="AP10" s="11"/>
      <c r="AQ10" s="67"/>
      <c r="AR10" s="10"/>
    </row>
    <row r="11" spans="1:44" ht="13" x14ac:dyDescent="0.25">
      <c r="A11" s="35" t="s">
        <v>2067</v>
      </c>
      <c r="B11" s="35"/>
      <c r="C11" s="37"/>
      <c r="D11" s="38"/>
      <c r="E11" s="54"/>
      <c r="F11" s="54"/>
      <c r="G11" s="54"/>
      <c r="H11" s="54"/>
      <c r="I11" s="54"/>
      <c r="J11" s="35"/>
      <c r="K11" s="35"/>
      <c r="N11" s="35"/>
      <c r="O11" s="3" t="s">
        <v>1503</v>
      </c>
      <c r="P11" s="35" t="s">
        <v>1428</v>
      </c>
      <c r="R11" s="35"/>
      <c r="S11" s="38"/>
      <c r="T11" s="38"/>
      <c r="U11" s="35"/>
      <c r="V11" s="55"/>
      <c r="W11" s="62"/>
      <c r="X11" s="55"/>
      <c r="Y11" s="56"/>
      <c r="Z11" s="68"/>
      <c r="AA11" s="54"/>
      <c r="AB11" s="35"/>
      <c r="AC11" s="35"/>
      <c r="AD11" s="35"/>
      <c r="AE11" s="66"/>
      <c r="AF11" s="35"/>
      <c r="AG11" s="38"/>
      <c r="AH11" s="35"/>
      <c r="AI11" s="35"/>
      <c r="AJ11" s="35"/>
      <c r="AK11" s="38"/>
      <c r="AL11" s="10"/>
      <c r="AM11" s="35"/>
      <c r="AN11" s="10"/>
      <c r="AO11" s="38"/>
      <c r="AP11" s="11"/>
      <c r="AQ11" s="67"/>
      <c r="AR11" s="10"/>
    </row>
    <row r="12" spans="1:44" ht="13" x14ac:dyDescent="0.25">
      <c r="A12" s="35" t="s">
        <v>2068</v>
      </c>
      <c r="B12" s="35"/>
      <c r="C12" s="37"/>
      <c r="D12" s="38"/>
      <c r="E12" s="54"/>
      <c r="F12" s="54"/>
      <c r="G12" s="54"/>
      <c r="H12" s="54"/>
      <c r="I12" s="54"/>
      <c r="J12" s="35"/>
      <c r="K12" s="35"/>
      <c r="N12" s="35"/>
      <c r="O12" s="3" t="s">
        <v>1355</v>
      </c>
      <c r="P12" s="35" t="s">
        <v>2091</v>
      </c>
      <c r="R12" s="35"/>
      <c r="S12" s="38"/>
      <c r="T12" s="38"/>
      <c r="U12" s="35"/>
      <c r="V12" s="55"/>
      <c r="W12" s="62"/>
      <c r="X12" s="55"/>
      <c r="Y12" s="56"/>
      <c r="Z12" s="68"/>
      <c r="AA12" s="54"/>
      <c r="AB12" s="35"/>
      <c r="AC12" s="35"/>
      <c r="AD12" s="35"/>
      <c r="AE12" s="66"/>
      <c r="AF12" s="35"/>
      <c r="AG12" s="38"/>
      <c r="AH12" s="35"/>
      <c r="AI12" s="35"/>
      <c r="AJ12" s="35"/>
      <c r="AK12" s="38"/>
      <c r="AL12" s="10"/>
      <c r="AM12" s="35"/>
      <c r="AN12" s="10"/>
      <c r="AO12" s="38"/>
      <c r="AP12" s="11"/>
      <c r="AQ12" s="67"/>
      <c r="AR12" s="10"/>
    </row>
    <row r="13" spans="1:44" ht="13" x14ac:dyDescent="0.25">
      <c r="A13" s="35" t="s">
        <v>2006</v>
      </c>
      <c r="B13" s="35"/>
      <c r="C13" s="37"/>
      <c r="D13" s="38"/>
      <c r="E13" s="54"/>
      <c r="F13" s="54"/>
      <c r="G13" s="54"/>
      <c r="H13" s="54"/>
      <c r="I13" s="54"/>
      <c r="J13" s="35"/>
      <c r="K13" s="35"/>
      <c r="N13" s="35"/>
      <c r="O13" s="3" t="s">
        <v>1346</v>
      </c>
      <c r="P13" s="35" t="s">
        <v>1345</v>
      </c>
      <c r="R13" s="35"/>
      <c r="S13" s="38"/>
      <c r="T13" s="38"/>
      <c r="U13" s="35"/>
      <c r="V13" s="55"/>
      <c r="W13" s="62"/>
      <c r="X13" s="55"/>
      <c r="Y13" s="56"/>
      <c r="Z13" s="68"/>
      <c r="AA13" s="54"/>
      <c r="AB13" s="35"/>
      <c r="AC13" s="35"/>
      <c r="AD13" s="35"/>
      <c r="AE13" s="66"/>
      <c r="AF13" s="35"/>
      <c r="AG13" s="38"/>
      <c r="AH13" s="35"/>
      <c r="AI13" s="35"/>
      <c r="AJ13" s="35"/>
      <c r="AK13" s="38"/>
      <c r="AL13" s="10"/>
      <c r="AM13" s="35"/>
      <c r="AN13" s="10"/>
      <c r="AO13" s="38"/>
      <c r="AP13" s="11"/>
      <c r="AQ13" s="67"/>
      <c r="AR13" s="10"/>
    </row>
    <row r="14" spans="1:44" ht="13" x14ac:dyDescent="0.25">
      <c r="A14" s="35"/>
      <c r="B14" s="35"/>
      <c r="C14" s="37"/>
      <c r="D14" s="38"/>
      <c r="E14" s="54"/>
      <c r="F14" s="54"/>
      <c r="G14" s="54"/>
      <c r="H14" s="54"/>
      <c r="I14" s="54"/>
      <c r="J14" s="35"/>
      <c r="K14" s="35"/>
      <c r="L14" s="35"/>
      <c r="M14" s="35"/>
      <c r="N14" s="35"/>
      <c r="O14" s="3" t="s">
        <v>2038</v>
      </c>
      <c r="P14" s="35" t="s">
        <v>2092</v>
      </c>
      <c r="R14" s="35"/>
      <c r="S14" s="38"/>
      <c r="T14" s="38"/>
      <c r="U14" s="35"/>
      <c r="V14" s="55"/>
      <c r="W14" s="62"/>
      <c r="X14" s="55"/>
      <c r="Y14" s="56"/>
      <c r="Z14" s="68"/>
      <c r="AA14" s="54"/>
      <c r="AB14" s="35"/>
      <c r="AC14" s="35"/>
      <c r="AD14" s="35"/>
      <c r="AE14" s="66"/>
      <c r="AF14" s="35"/>
      <c r="AG14" s="38"/>
      <c r="AH14" s="35"/>
      <c r="AI14" s="35"/>
      <c r="AJ14" s="35"/>
      <c r="AK14" s="38"/>
      <c r="AL14" s="10"/>
      <c r="AM14" s="35"/>
      <c r="AN14" s="10"/>
      <c r="AO14" s="38"/>
      <c r="AP14" s="11"/>
      <c r="AQ14" s="67"/>
      <c r="AR14" s="10"/>
    </row>
    <row r="15" spans="1:44" ht="13" x14ac:dyDescent="0.25">
      <c r="A15" s="7" t="s">
        <v>2027</v>
      </c>
      <c r="B15" s="35"/>
      <c r="C15" s="37"/>
      <c r="D15" s="38"/>
      <c r="E15" s="54"/>
      <c r="F15" s="54"/>
      <c r="G15" s="54"/>
      <c r="H15" s="54"/>
      <c r="I15" s="54"/>
      <c r="J15" s="35"/>
      <c r="K15" s="35"/>
      <c r="L15" s="35"/>
      <c r="M15" s="35"/>
      <c r="N15" s="35"/>
      <c r="O15" s="3" t="s">
        <v>1053</v>
      </c>
      <c r="P15" s="35" t="s">
        <v>2039</v>
      </c>
      <c r="R15" s="35"/>
      <c r="S15" s="38"/>
      <c r="T15" s="38"/>
      <c r="U15" s="35"/>
      <c r="V15" s="55"/>
      <c r="W15" s="62"/>
      <c r="X15" s="55"/>
      <c r="Y15" s="56"/>
      <c r="Z15" s="68"/>
      <c r="AA15" s="54"/>
      <c r="AB15" s="35"/>
      <c r="AC15" s="35"/>
      <c r="AD15" s="35"/>
      <c r="AE15" s="66"/>
      <c r="AF15" s="35"/>
      <c r="AG15" s="38"/>
      <c r="AH15" s="35"/>
      <c r="AI15" s="35"/>
      <c r="AJ15" s="35"/>
      <c r="AK15" s="38"/>
      <c r="AL15" s="10"/>
      <c r="AM15" s="35"/>
      <c r="AN15" s="10"/>
      <c r="AO15" s="38"/>
      <c r="AP15" s="11"/>
      <c r="AQ15" s="67"/>
      <c r="AR15" s="10"/>
    </row>
    <row r="16" spans="1:44" ht="13" x14ac:dyDescent="0.25">
      <c r="A16" s="35" t="s">
        <v>2031</v>
      </c>
      <c r="B16" s="35"/>
      <c r="C16" s="37"/>
      <c r="D16" t="s">
        <v>2030</v>
      </c>
      <c r="E16" s="54"/>
      <c r="G16" s="54"/>
      <c r="H16" s="54"/>
      <c r="I16" s="54"/>
      <c r="J16" s="35"/>
      <c r="K16" s="35"/>
      <c r="L16" s="35"/>
      <c r="M16" s="35"/>
      <c r="N16" s="35"/>
      <c r="O16" s="35"/>
      <c r="P16" s="35"/>
      <c r="Q16" s="35"/>
      <c r="R16" s="35"/>
      <c r="S16" s="38"/>
      <c r="T16" s="38"/>
      <c r="U16" s="35"/>
      <c r="V16" s="55"/>
      <c r="W16" s="62"/>
      <c r="X16" s="55"/>
      <c r="Y16" s="56"/>
      <c r="Z16" s="68"/>
      <c r="AA16" s="54"/>
      <c r="AB16" s="35"/>
      <c r="AC16" s="35"/>
      <c r="AD16" s="35"/>
      <c r="AE16" s="66"/>
      <c r="AF16" s="35"/>
      <c r="AG16" s="38"/>
      <c r="AH16" s="35"/>
      <c r="AI16" s="35"/>
      <c r="AJ16" s="35"/>
      <c r="AK16" s="38"/>
      <c r="AL16" s="10"/>
      <c r="AM16" s="35"/>
      <c r="AN16" s="10"/>
      <c r="AO16" s="38"/>
      <c r="AP16" s="11"/>
      <c r="AQ16" s="67"/>
      <c r="AR16" s="10"/>
    </row>
    <row r="17" spans="1:47" ht="13" x14ac:dyDescent="0.25">
      <c r="A17" s="35" t="s">
        <v>2034</v>
      </c>
      <c r="B17" s="35"/>
      <c r="C17" s="37"/>
      <c r="D17" s="41" t="s">
        <v>2037</v>
      </c>
      <c r="E17" s="54"/>
      <c r="G17" s="54"/>
      <c r="H17" s="54"/>
      <c r="I17" s="54"/>
      <c r="J17" s="35"/>
      <c r="K17" s="35"/>
      <c r="L17" s="35"/>
      <c r="M17" s="35"/>
      <c r="N17" s="35"/>
      <c r="O17" s="35"/>
      <c r="P17" s="35"/>
      <c r="Q17" s="35"/>
      <c r="R17" s="35"/>
      <c r="S17" s="38"/>
      <c r="T17" s="38"/>
      <c r="U17" s="35"/>
      <c r="V17" s="55"/>
      <c r="W17" s="62"/>
      <c r="X17" s="55"/>
      <c r="Y17" s="56"/>
      <c r="Z17" s="68"/>
      <c r="AA17" s="54"/>
      <c r="AB17" s="35"/>
      <c r="AC17" s="35"/>
      <c r="AD17" s="35"/>
      <c r="AE17" s="66"/>
      <c r="AF17" s="35"/>
      <c r="AG17" s="38"/>
      <c r="AH17" s="35"/>
      <c r="AI17" s="35"/>
      <c r="AJ17" s="35"/>
      <c r="AK17" s="38"/>
      <c r="AL17" s="10"/>
      <c r="AM17" s="35"/>
      <c r="AN17" s="10"/>
      <c r="AO17" s="38"/>
      <c r="AP17" s="11"/>
      <c r="AQ17" s="67"/>
      <c r="AR17" s="10"/>
    </row>
    <row r="18" spans="1:47" ht="13" x14ac:dyDescent="0.25">
      <c r="A18" s="35" t="s">
        <v>2029</v>
      </c>
      <c r="B18" s="35"/>
      <c r="C18" s="37"/>
      <c r="D18" s="37" t="s">
        <v>2033</v>
      </c>
      <c r="E18" s="54"/>
      <c r="G18" s="54"/>
      <c r="H18" s="54"/>
      <c r="I18" s="54"/>
      <c r="J18" s="35"/>
      <c r="K18" s="35"/>
      <c r="L18" s="35"/>
      <c r="M18" s="35"/>
      <c r="N18" s="35"/>
      <c r="O18" s="35"/>
      <c r="P18" s="35"/>
      <c r="Q18" s="35"/>
      <c r="R18" s="35"/>
      <c r="S18" s="38"/>
      <c r="T18" s="38"/>
      <c r="U18" s="35"/>
      <c r="V18" s="55"/>
      <c r="W18" s="62"/>
      <c r="X18" s="55"/>
      <c r="Y18" s="56"/>
      <c r="Z18" s="68"/>
      <c r="AA18" s="54"/>
      <c r="AB18" s="35"/>
      <c r="AC18" s="35"/>
      <c r="AD18" s="35"/>
      <c r="AE18" s="66"/>
      <c r="AF18" s="35"/>
      <c r="AG18" s="38"/>
      <c r="AH18" s="35"/>
      <c r="AI18" s="35"/>
      <c r="AJ18" s="35"/>
      <c r="AK18" s="38"/>
      <c r="AL18" s="10"/>
      <c r="AM18" s="35"/>
      <c r="AN18" s="10"/>
      <c r="AO18" s="38"/>
      <c r="AP18" s="11"/>
      <c r="AQ18" s="67"/>
      <c r="AR18" s="10"/>
    </row>
    <row r="19" spans="1:47" ht="13" x14ac:dyDescent="0.25">
      <c r="A19" s="35" t="s">
        <v>2028</v>
      </c>
      <c r="B19" s="35"/>
      <c r="C19" s="37"/>
      <c r="D19" s="35" t="s">
        <v>2032</v>
      </c>
      <c r="E19" s="54"/>
      <c r="G19" s="54"/>
      <c r="H19" s="54"/>
      <c r="I19" s="54"/>
      <c r="J19" s="35"/>
      <c r="K19" s="35"/>
      <c r="L19" s="35"/>
      <c r="M19" s="35"/>
      <c r="N19" s="35"/>
      <c r="O19" s="35"/>
      <c r="P19" s="35"/>
      <c r="Q19" s="35"/>
      <c r="R19" s="35"/>
      <c r="S19" s="38"/>
      <c r="T19" s="38"/>
      <c r="U19" s="35"/>
      <c r="V19" s="55"/>
      <c r="W19" s="62"/>
      <c r="X19" s="55"/>
      <c r="Y19" s="56"/>
      <c r="Z19" s="68"/>
      <c r="AA19" s="54"/>
      <c r="AB19" s="35"/>
      <c r="AC19" s="35"/>
      <c r="AD19" s="35"/>
      <c r="AE19" s="66"/>
      <c r="AF19" s="35"/>
      <c r="AG19" s="38"/>
      <c r="AH19" s="35"/>
      <c r="AI19" s="35"/>
      <c r="AJ19" s="35"/>
      <c r="AK19" s="38"/>
      <c r="AL19" s="10"/>
      <c r="AM19" s="35"/>
      <c r="AN19" s="10"/>
      <c r="AO19" s="38"/>
      <c r="AP19" s="11"/>
      <c r="AQ19" s="67"/>
      <c r="AR19" s="10"/>
    </row>
    <row r="20" spans="1:47" ht="13.5" thickBot="1" x14ac:dyDescent="0.3">
      <c r="B20" s="35"/>
      <c r="C20" s="37"/>
      <c r="D20" s="38"/>
      <c r="E20" s="54"/>
      <c r="F20" s="54"/>
      <c r="G20" s="54"/>
      <c r="H20" s="54"/>
      <c r="I20" s="54"/>
      <c r="J20" s="35"/>
      <c r="K20" s="35"/>
      <c r="L20" s="35"/>
      <c r="M20" s="35"/>
      <c r="N20" s="35"/>
      <c r="O20" s="35"/>
      <c r="P20" s="35"/>
      <c r="Q20" s="35"/>
      <c r="R20" s="35"/>
      <c r="S20" s="38"/>
      <c r="T20" s="38"/>
      <c r="U20" s="35"/>
      <c r="V20" s="55"/>
      <c r="W20" s="62"/>
      <c r="X20" s="55"/>
      <c r="Y20" s="56"/>
      <c r="Z20" s="68"/>
      <c r="AA20" s="54"/>
      <c r="AB20" s="35"/>
      <c r="AC20" s="35"/>
      <c r="AD20" s="35"/>
      <c r="AE20" s="66"/>
      <c r="AF20" s="35"/>
      <c r="AG20" s="38"/>
      <c r="AH20" s="35"/>
      <c r="AI20" s="35"/>
      <c r="AJ20" s="35"/>
      <c r="AK20" s="38"/>
      <c r="AL20" s="10"/>
      <c r="AM20" s="35"/>
      <c r="AN20" s="10"/>
      <c r="AO20" s="38"/>
      <c r="AP20" s="11"/>
      <c r="AQ20" s="67"/>
      <c r="AR20" s="10"/>
    </row>
    <row r="21" spans="1:47" ht="13.5" thickBot="1" x14ac:dyDescent="0.3">
      <c r="A21" s="35"/>
      <c r="B21" s="35"/>
      <c r="C21" s="142"/>
      <c r="D21" s="143"/>
      <c r="E21" s="144" t="s">
        <v>1904</v>
      </c>
      <c r="F21" s="143"/>
      <c r="G21" s="143"/>
      <c r="H21" s="143"/>
      <c r="I21" s="145"/>
      <c r="J21" s="191" t="s">
        <v>1903</v>
      </c>
      <c r="K21" s="192"/>
      <c r="L21" s="192"/>
      <c r="M21" s="192"/>
      <c r="N21" s="192"/>
      <c r="O21" s="192"/>
      <c r="P21" s="192"/>
      <c r="Q21" s="193"/>
      <c r="R21" s="191" t="s">
        <v>2</v>
      </c>
      <c r="S21" s="194"/>
      <c r="T21" s="194"/>
      <c r="U21" s="194"/>
      <c r="V21" s="194"/>
      <c r="W21" s="194"/>
      <c r="X21" s="194"/>
      <c r="Y21" s="195"/>
      <c r="Z21" s="191" t="s">
        <v>3</v>
      </c>
      <c r="AA21" s="194"/>
      <c r="AB21" s="194"/>
      <c r="AC21" s="194"/>
      <c r="AD21" s="194"/>
      <c r="AE21" s="195"/>
      <c r="AF21" s="191" t="s">
        <v>4</v>
      </c>
      <c r="AG21" s="194"/>
      <c r="AH21" s="195"/>
      <c r="AI21" s="120" t="s">
        <v>5</v>
      </c>
      <c r="AJ21" s="191" t="s">
        <v>6</v>
      </c>
      <c r="AK21" s="194"/>
      <c r="AL21" s="194"/>
      <c r="AM21" s="194"/>
      <c r="AN21" s="194"/>
      <c r="AO21" s="195"/>
      <c r="AP21" s="191" t="s">
        <v>7</v>
      </c>
      <c r="AQ21" s="195"/>
      <c r="AR21" s="10"/>
    </row>
    <row r="22" spans="1:47" s="4" customFormat="1" ht="65.5" thickBot="1" x14ac:dyDescent="0.3">
      <c r="A22" s="162" t="s">
        <v>8</v>
      </c>
      <c r="B22" s="163" t="s">
        <v>433</v>
      </c>
      <c r="C22" s="164" t="s">
        <v>9</v>
      </c>
      <c r="D22" s="165" t="s">
        <v>10</v>
      </c>
      <c r="E22" s="166" t="s">
        <v>11</v>
      </c>
      <c r="F22" s="166" t="s">
        <v>1070</v>
      </c>
      <c r="G22" s="166" t="s">
        <v>12</v>
      </c>
      <c r="H22" s="166" t="s">
        <v>13</v>
      </c>
      <c r="I22" s="167" t="s">
        <v>14</v>
      </c>
      <c r="J22" s="168" t="s">
        <v>15</v>
      </c>
      <c r="K22" s="166" t="s">
        <v>1347</v>
      </c>
      <c r="L22" s="166" t="s">
        <v>1348</v>
      </c>
      <c r="M22" s="166" t="s">
        <v>1349</v>
      </c>
      <c r="N22" s="166" t="s">
        <v>1352</v>
      </c>
      <c r="O22" s="166" t="s">
        <v>1450</v>
      </c>
      <c r="P22" s="166" t="s">
        <v>2042</v>
      </c>
      <c r="Q22" s="167" t="s">
        <v>1345</v>
      </c>
      <c r="R22" s="168" t="s">
        <v>2101</v>
      </c>
      <c r="S22" s="166" t="s">
        <v>16</v>
      </c>
      <c r="T22" s="165" t="s">
        <v>17</v>
      </c>
      <c r="U22" s="166" t="s">
        <v>18</v>
      </c>
      <c r="V22" s="169" t="s">
        <v>19</v>
      </c>
      <c r="W22" s="166" t="s">
        <v>20</v>
      </c>
      <c r="X22" s="169" t="s">
        <v>21</v>
      </c>
      <c r="Y22" s="170" t="s">
        <v>22</v>
      </c>
      <c r="Z22" s="168" t="s">
        <v>23</v>
      </c>
      <c r="AA22" s="166" t="s">
        <v>451</v>
      </c>
      <c r="AB22" s="166" t="s">
        <v>24</v>
      </c>
      <c r="AC22" s="166" t="s">
        <v>25</v>
      </c>
      <c r="AD22" s="166" t="s">
        <v>26</v>
      </c>
      <c r="AE22" s="167" t="s">
        <v>1935</v>
      </c>
      <c r="AF22" s="168" t="s">
        <v>27</v>
      </c>
      <c r="AG22" s="166" t="s">
        <v>28</v>
      </c>
      <c r="AH22" s="167" t="s">
        <v>29</v>
      </c>
      <c r="AI22" s="162" t="s">
        <v>30</v>
      </c>
      <c r="AJ22" s="168" t="s">
        <v>2108</v>
      </c>
      <c r="AK22" s="166" t="s">
        <v>31</v>
      </c>
      <c r="AL22" s="171" t="s">
        <v>32</v>
      </c>
      <c r="AM22" s="166" t="s">
        <v>33</v>
      </c>
      <c r="AN22" s="171" t="s">
        <v>34</v>
      </c>
      <c r="AO22" s="172" t="s">
        <v>1901</v>
      </c>
      <c r="AP22" s="173" t="s">
        <v>35</v>
      </c>
      <c r="AQ22" s="174" t="s">
        <v>1175</v>
      </c>
      <c r="AR22" s="175" t="s">
        <v>36</v>
      </c>
      <c r="AS22" s="3"/>
      <c r="AT22" s="3"/>
      <c r="AU22" s="3"/>
    </row>
    <row r="23" spans="1:47" s="6" customFormat="1" ht="25" x14ac:dyDescent="0.25">
      <c r="A23" s="176">
        <v>1</v>
      </c>
      <c r="B23" s="147" t="s">
        <v>856</v>
      </c>
      <c r="C23" s="148" t="s">
        <v>316</v>
      </c>
      <c r="D23" s="149" t="s">
        <v>53</v>
      </c>
      <c r="E23" s="150" t="s">
        <v>54</v>
      </c>
      <c r="F23" s="150" t="s">
        <v>53</v>
      </c>
      <c r="G23" s="150" t="s">
        <v>40</v>
      </c>
      <c r="H23" s="150">
        <v>52.923184084666097</v>
      </c>
      <c r="I23" s="151">
        <v>-1.47623017328647</v>
      </c>
      <c r="J23" s="152" t="s">
        <v>41</v>
      </c>
      <c r="K23" s="150" t="s">
        <v>623</v>
      </c>
      <c r="L23" s="150" t="s">
        <v>113</v>
      </c>
      <c r="M23" s="150"/>
      <c r="N23" s="150"/>
      <c r="O23" s="150"/>
      <c r="P23" s="177"/>
      <c r="Q23" s="151"/>
      <c r="R23" s="152">
        <v>1</v>
      </c>
      <c r="S23" s="150" t="s">
        <v>55</v>
      </c>
      <c r="T23" s="149" t="s">
        <v>43</v>
      </c>
      <c r="U23" s="150">
        <v>1</v>
      </c>
      <c r="V23" s="153">
        <v>0.5</v>
      </c>
      <c r="W23" s="150">
        <v>1</v>
      </c>
      <c r="X23" s="154"/>
      <c r="Y23" s="155"/>
      <c r="Z23" s="156" t="s">
        <v>762</v>
      </c>
      <c r="AA23" s="150"/>
      <c r="AB23" s="150"/>
      <c r="AC23" s="150"/>
      <c r="AD23" s="150"/>
      <c r="AE23" s="151"/>
      <c r="AF23" s="152"/>
      <c r="AG23" s="150"/>
      <c r="AH23" s="151"/>
      <c r="AI23" s="157"/>
      <c r="AJ23" s="152"/>
      <c r="AK23" s="150"/>
      <c r="AL23" s="158"/>
      <c r="AM23" s="150"/>
      <c r="AN23" s="158"/>
      <c r="AO23" s="151"/>
      <c r="AP23" s="159" t="s">
        <v>61</v>
      </c>
      <c r="AQ23" s="160" t="s">
        <v>62</v>
      </c>
      <c r="AR23" s="161" t="s">
        <v>1594</v>
      </c>
    </row>
    <row r="24" spans="1:47" s="6" customFormat="1" x14ac:dyDescent="0.25">
      <c r="A24" s="82">
        <v>2</v>
      </c>
      <c r="B24" s="84" t="s">
        <v>773</v>
      </c>
      <c r="C24" s="86" t="s">
        <v>44</v>
      </c>
      <c r="D24" s="36" t="s">
        <v>45</v>
      </c>
      <c r="E24" s="34" t="s">
        <v>46</v>
      </c>
      <c r="F24" s="34" t="s">
        <v>46</v>
      </c>
      <c r="G24" s="34" t="s">
        <v>40</v>
      </c>
      <c r="H24" s="34">
        <v>50.725808751682401</v>
      </c>
      <c r="I24" s="87">
        <v>-3.5296066921042302</v>
      </c>
      <c r="J24" s="97" t="s">
        <v>41</v>
      </c>
      <c r="K24" s="34" t="s">
        <v>624</v>
      </c>
      <c r="L24" s="34" t="s">
        <v>113</v>
      </c>
      <c r="M24" s="34"/>
      <c r="N24" s="34"/>
      <c r="O24" s="34"/>
      <c r="P24" s="178"/>
      <c r="Q24" s="87"/>
      <c r="R24" s="97">
        <v>1</v>
      </c>
      <c r="S24" s="34" t="s">
        <v>55</v>
      </c>
      <c r="T24" s="36" t="s">
        <v>43</v>
      </c>
      <c r="U24" s="34">
        <v>1</v>
      </c>
      <c r="V24" s="69"/>
      <c r="W24" s="34">
        <v>1</v>
      </c>
      <c r="X24" s="69"/>
      <c r="Y24" s="101"/>
      <c r="Z24" s="108">
        <v>1000</v>
      </c>
      <c r="AA24" s="34"/>
      <c r="AB24" s="34"/>
      <c r="AC24" s="34"/>
      <c r="AD24" s="34"/>
      <c r="AE24" s="87"/>
      <c r="AF24" s="97"/>
      <c r="AG24" s="34"/>
      <c r="AH24" s="87"/>
      <c r="AI24" s="121"/>
      <c r="AJ24" s="97"/>
      <c r="AK24" s="34"/>
      <c r="AL24" s="26"/>
      <c r="AM24" s="34"/>
      <c r="AN24" s="26"/>
      <c r="AO24" s="87"/>
      <c r="AP24" s="125" t="s">
        <v>51</v>
      </c>
      <c r="AQ24" s="126" t="s">
        <v>51</v>
      </c>
      <c r="AR24" s="132" t="s">
        <v>1595</v>
      </c>
    </row>
    <row r="25" spans="1:47" s="6" customFormat="1" x14ac:dyDescent="0.25">
      <c r="A25" s="146">
        <v>3</v>
      </c>
      <c r="B25" s="84">
        <v>38</v>
      </c>
      <c r="C25" s="86" t="s">
        <v>37</v>
      </c>
      <c r="D25" s="36" t="s">
        <v>552</v>
      </c>
      <c r="E25" s="34" t="s">
        <v>253</v>
      </c>
      <c r="F25" s="34" t="s">
        <v>253</v>
      </c>
      <c r="G25" s="34" t="s">
        <v>40</v>
      </c>
      <c r="H25" s="34">
        <v>51.462912000000003</v>
      </c>
      <c r="I25" s="87">
        <f>-2.119763</f>
        <v>-2.1197629999999998</v>
      </c>
      <c r="J25" s="97" t="s">
        <v>41</v>
      </c>
      <c r="K25" s="34" t="s">
        <v>623</v>
      </c>
      <c r="L25" s="34" t="s">
        <v>113</v>
      </c>
      <c r="M25" s="34"/>
      <c r="N25" s="34"/>
      <c r="O25" s="34"/>
      <c r="P25" s="178"/>
      <c r="Q25" s="87"/>
      <c r="R25" s="97">
        <v>1</v>
      </c>
      <c r="S25" s="34" t="s">
        <v>55</v>
      </c>
      <c r="T25" s="36" t="s">
        <v>43</v>
      </c>
      <c r="U25" s="34">
        <v>1</v>
      </c>
      <c r="V25" s="69"/>
      <c r="W25" s="34">
        <v>1</v>
      </c>
      <c r="X25" s="69"/>
      <c r="Y25" s="101"/>
      <c r="Z25" s="108"/>
      <c r="AA25" s="34"/>
      <c r="AB25" s="34"/>
      <c r="AC25" s="34"/>
      <c r="AD25" s="34"/>
      <c r="AE25" s="87"/>
      <c r="AF25" s="97"/>
      <c r="AG25" s="34"/>
      <c r="AH25" s="87"/>
      <c r="AI25" s="121"/>
      <c r="AJ25" s="97"/>
      <c r="AK25" s="34"/>
      <c r="AL25" s="26"/>
      <c r="AM25" s="34"/>
      <c r="AN25" s="26"/>
      <c r="AO25" s="87"/>
      <c r="AP25" s="125" t="s">
        <v>51</v>
      </c>
      <c r="AQ25" s="126" t="s">
        <v>51</v>
      </c>
      <c r="AR25" s="132" t="s">
        <v>1596</v>
      </c>
    </row>
    <row r="26" spans="1:47" s="6" customFormat="1" x14ac:dyDescent="0.25">
      <c r="A26" s="82">
        <v>4</v>
      </c>
      <c r="B26" s="84">
        <v>38</v>
      </c>
      <c r="C26" s="86"/>
      <c r="D26" s="36" t="s">
        <v>501</v>
      </c>
      <c r="E26" s="34" t="s">
        <v>500</v>
      </c>
      <c r="F26" s="34" t="s">
        <v>501</v>
      </c>
      <c r="G26" s="34" t="s">
        <v>40</v>
      </c>
      <c r="H26" s="34">
        <v>53.234121999999999</v>
      </c>
      <c r="I26" s="87">
        <v>-0.54039000000000004</v>
      </c>
      <c r="J26" s="97" t="s">
        <v>41</v>
      </c>
      <c r="K26" s="34" t="s">
        <v>1351</v>
      </c>
      <c r="L26" s="34" t="s">
        <v>113</v>
      </c>
      <c r="M26" s="34"/>
      <c r="N26" s="34"/>
      <c r="O26" s="34"/>
      <c r="P26" s="178"/>
      <c r="Q26" s="87"/>
      <c r="R26" s="97">
        <v>1</v>
      </c>
      <c r="S26" s="34" t="s">
        <v>55</v>
      </c>
      <c r="T26" s="36" t="s">
        <v>43</v>
      </c>
      <c r="U26" s="34">
        <v>1</v>
      </c>
      <c r="V26" s="69"/>
      <c r="W26" s="34">
        <v>1</v>
      </c>
      <c r="X26" s="69"/>
      <c r="Y26" s="101"/>
      <c r="Z26" s="108"/>
      <c r="AA26" s="34"/>
      <c r="AB26" s="34"/>
      <c r="AC26" s="34"/>
      <c r="AD26" s="34"/>
      <c r="AE26" s="87"/>
      <c r="AF26" s="97"/>
      <c r="AG26" s="34"/>
      <c r="AH26" s="87"/>
      <c r="AI26" s="121"/>
      <c r="AJ26" s="97"/>
      <c r="AK26" s="34"/>
      <c r="AL26" s="26"/>
      <c r="AM26" s="34"/>
      <c r="AN26" s="26"/>
      <c r="AO26" s="87"/>
      <c r="AP26" s="125" t="s">
        <v>51</v>
      </c>
      <c r="AQ26" s="126" t="s">
        <v>51</v>
      </c>
      <c r="AR26" s="132" t="s">
        <v>1596</v>
      </c>
    </row>
    <row r="27" spans="1:47" s="6" customFormat="1" x14ac:dyDescent="0.25">
      <c r="A27" s="146">
        <v>5</v>
      </c>
      <c r="B27" s="84">
        <v>38</v>
      </c>
      <c r="C27" s="86"/>
      <c r="D27" s="36" t="s">
        <v>554</v>
      </c>
      <c r="E27" s="34" t="s">
        <v>291</v>
      </c>
      <c r="F27" s="34" t="s">
        <v>554</v>
      </c>
      <c r="G27" s="34" t="s">
        <v>40</v>
      </c>
      <c r="H27" s="34">
        <v>54.047690303516198</v>
      </c>
      <c r="I27" s="87">
        <v>-2.8007996772483899</v>
      </c>
      <c r="J27" s="97" t="s">
        <v>41</v>
      </c>
      <c r="K27" s="34" t="s">
        <v>1351</v>
      </c>
      <c r="L27" s="34" t="s">
        <v>113</v>
      </c>
      <c r="M27" s="34"/>
      <c r="N27" s="34"/>
      <c r="O27" s="34"/>
      <c r="P27" s="178"/>
      <c r="Q27" s="87"/>
      <c r="R27" s="97">
        <v>1</v>
      </c>
      <c r="S27" s="34" t="s">
        <v>55</v>
      </c>
      <c r="T27" s="36" t="s">
        <v>43</v>
      </c>
      <c r="U27" s="34">
        <v>1</v>
      </c>
      <c r="V27" s="69"/>
      <c r="W27" s="34">
        <v>1</v>
      </c>
      <c r="X27" s="69"/>
      <c r="Y27" s="101"/>
      <c r="Z27" s="108"/>
      <c r="AA27" s="34"/>
      <c r="AB27" s="34"/>
      <c r="AC27" s="34"/>
      <c r="AD27" s="34"/>
      <c r="AE27" s="87"/>
      <c r="AF27" s="97"/>
      <c r="AG27" s="34"/>
      <c r="AH27" s="87"/>
      <c r="AI27" s="121"/>
      <c r="AJ27" s="97"/>
      <c r="AK27" s="34"/>
      <c r="AL27" s="26"/>
      <c r="AM27" s="34"/>
      <c r="AN27" s="26"/>
      <c r="AO27" s="87"/>
      <c r="AP27" s="125" t="s">
        <v>51</v>
      </c>
      <c r="AQ27" s="126" t="s">
        <v>51</v>
      </c>
      <c r="AR27" s="132"/>
    </row>
    <row r="28" spans="1:47" s="6" customFormat="1" x14ac:dyDescent="0.25">
      <c r="A28" s="82">
        <v>6</v>
      </c>
      <c r="B28" s="84">
        <v>38</v>
      </c>
      <c r="C28" s="86"/>
      <c r="D28" s="36" t="s">
        <v>268</v>
      </c>
      <c r="E28" s="34" t="s">
        <v>126</v>
      </c>
      <c r="F28" s="34" t="s">
        <v>1071</v>
      </c>
      <c r="G28" s="34" t="s">
        <v>40</v>
      </c>
      <c r="H28" s="34">
        <v>53.413496795097799</v>
      </c>
      <c r="I28" s="87">
        <v>-2.1575260167057499</v>
      </c>
      <c r="J28" s="97" t="s">
        <v>41</v>
      </c>
      <c r="K28" s="34" t="s">
        <v>1351</v>
      </c>
      <c r="L28" s="34" t="s">
        <v>113</v>
      </c>
      <c r="M28" s="34"/>
      <c r="N28" s="34"/>
      <c r="O28" s="34"/>
      <c r="P28" s="178"/>
      <c r="Q28" s="87"/>
      <c r="R28" s="97">
        <v>1</v>
      </c>
      <c r="S28" s="34" t="s">
        <v>55</v>
      </c>
      <c r="T28" s="36" t="s">
        <v>43</v>
      </c>
      <c r="U28" s="34">
        <v>1</v>
      </c>
      <c r="V28" s="69"/>
      <c r="W28" s="34">
        <v>1</v>
      </c>
      <c r="X28" s="69"/>
      <c r="Y28" s="101"/>
      <c r="Z28" s="108"/>
      <c r="AA28" s="34"/>
      <c r="AB28" s="34"/>
      <c r="AC28" s="34"/>
      <c r="AD28" s="34"/>
      <c r="AE28" s="87"/>
      <c r="AF28" s="97"/>
      <c r="AG28" s="34"/>
      <c r="AH28" s="87"/>
      <c r="AI28" s="121"/>
      <c r="AJ28" s="97"/>
      <c r="AK28" s="34"/>
      <c r="AL28" s="26"/>
      <c r="AM28" s="34"/>
      <c r="AN28" s="26"/>
      <c r="AO28" s="87"/>
      <c r="AP28" s="125" t="s">
        <v>436</v>
      </c>
      <c r="AQ28" s="87">
        <v>7</v>
      </c>
      <c r="AR28" s="132" t="s">
        <v>1596</v>
      </c>
    </row>
    <row r="29" spans="1:47" s="6" customFormat="1" ht="37.5" x14ac:dyDescent="0.25">
      <c r="A29" s="146">
        <v>7</v>
      </c>
      <c r="B29" s="84" t="s">
        <v>1118</v>
      </c>
      <c r="C29" s="88" t="s">
        <v>1251</v>
      </c>
      <c r="D29" s="36" t="s">
        <v>229</v>
      </c>
      <c r="E29" s="34" t="s">
        <v>229</v>
      </c>
      <c r="F29" s="34" t="s">
        <v>868</v>
      </c>
      <c r="G29" s="34" t="s">
        <v>230</v>
      </c>
      <c r="H29" s="34">
        <v>53.356741916351503</v>
      </c>
      <c r="I29" s="87">
        <v>-6.2793090851117297</v>
      </c>
      <c r="J29" s="97" t="s">
        <v>41</v>
      </c>
      <c r="K29" s="34" t="s">
        <v>623</v>
      </c>
      <c r="L29" s="34" t="s">
        <v>113</v>
      </c>
      <c r="M29" s="34"/>
      <c r="N29" s="34"/>
      <c r="O29" s="34"/>
      <c r="P29" s="178"/>
      <c r="Q29" s="87"/>
      <c r="R29" s="97">
        <v>1</v>
      </c>
      <c r="S29" s="34" t="s">
        <v>55</v>
      </c>
      <c r="T29" s="36" t="s">
        <v>43</v>
      </c>
      <c r="U29" s="34">
        <v>1</v>
      </c>
      <c r="V29" s="69"/>
      <c r="W29" s="34">
        <v>1</v>
      </c>
      <c r="X29" s="69"/>
      <c r="Y29" s="101"/>
      <c r="Z29" s="108" t="s">
        <v>1252</v>
      </c>
      <c r="AA29" s="34"/>
      <c r="AB29" s="34"/>
      <c r="AC29" s="34"/>
      <c r="AD29" s="34"/>
      <c r="AE29" s="87"/>
      <c r="AF29" s="97"/>
      <c r="AG29" s="34"/>
      <c r="AH29" s="87"/>
      <c r="AI29" s="121"/>
      <c r="AJ29" s="97"/>
      <c r="AK29" s="34"/>
      <c r="AL29" s="26"/>
      <c r="AM29" s="34"/>
      <c r="AN29" s="26"/>
      <c r="AO29" s="87"/>
      <c r="AP29" s="125" t="s">
        <v>51</v>
      </c>
      <c r="AQ29" s="87" t="s">
        <v>51</v>
      </c>
      <c r="AR29" s="132" t="s">
        <v>1597</v>
      </c>
    </row>
    <row r="30" spans="1:47" s="6" customFormat="1" x14ac:dyDescent="0.25">
      <c r="A30" s="82">
        <v>8</v>
      </c>
      <c r="B30" s="84">
        <v>9</v>
      </c>
      <c r="C30" s="86" t="s">
        <v>37</v>
      </c>
      <c r="D30" s="36" t="s">
        <v>38</v>
      </c>
      <c r="E30" s="34" t="s">
        <v>39</v>
      </c>
      <c r="F30" s="34" t="s">
        <v>39</v>
      </c>
      <c r="G30" s="34" t="s">
        <v>40</v>
      </c>
      <c r="H30" s="34">
        <v>50.820628557473398</v>
      </c>
      <c r="I30" s="87">
        <v>-0.13996010222150801</v>
      </c>
      <c r="J30" s="97" t="s">
        <v>41</v>
      </c>
      <c r="K30" s="34" t="s">
        <v>623</v>
      </c>
      <c r="L30" s="34" t="s">
        <v>113</v>
      </c>
      <c r="M30" s="34"/>
      <c r="N30" s="34"/>
      <c r="O30" s="34"/>
      <c r="P30" s="178"/>
      <c r="Q30" s="87"/>
      <c r="R30" s="97">
        <v>1</v>
      </c>
      <c r="S30" s="34" t="s">
        <v>42</v>
      </c>
      <c r="T30" s="36" t="s">
        <v>43</v>
      </c>
      <c r="U30" s="34">
        <v>2</v>
      </c>
      <c r="V30" s="47"/>
      <c r="W30" s="34">
        <v>2</v>
      </c>
      <c r="X30" s="69"/>
      <c r="Y30" s="101"/>
      <c r="Z30" s="97"/>
      <c r="AA30" s="34" t="s">
        <v>1825</v>
      </c>
      <c r="AB30" s="34"/>
      <c r="AC30" s="34"/>
      <c r="AD30" s="34"/>
      <c r="AE30" s="87"/>
      <c r="AF30" s="97"/>
      <c r="AG30" s="34"/>
      <c r="AH30" s="87"/>
      <c r="AI30" s="121"/>
      <c r="AJ30" s="97"/>
      <c r="AK30" s="34"/>
      <c r="AL30" s="26"/>
      <c r="AM30" s="34"/>
      <c r="AN30" s="26"/>
      <c r="AO30" s="87"/>
      <c r="AP30" s="125" t="s">
        <v>51</v>
      </c>
      <c r="AQ30" s="126" t="s">
        <v>51</v>
      </c>
      <c r="AR30" s="132"/>
    </row>
    <row r="31" spans="1:47" s="5" customFormat="1" ht="187.5" x14ac:dyDescent="0.25">
      <c r="A31" s="146">
        <v>9</v>
      </c>
      <c r="B31" s="84" t="s">
        <v>857</v>
      </c>
      <c r="C31" s="86" t="s">
        <v>48</v>
      </c>
      <c r="D31" s="34" t="s">
        <v>49</v>
      </c>
      <c r="E31" s="34" t="s">
        <v>49</v>
      </c>
      <c r="F31" s="34" t="s">
        <v>134</v>
      </c>
      <c r="G31" s="34" t="s">
        <v>40</v>
      </c>
      <c r="H31" s="34">
        <v>52.538060000000002</v>
      </c>
      <c r="I31" s="87">
        <v>-1.8224400000000001</v>
      </c>
      <c r="J31" s="98" t="s">
        <v>41</v>
      </c>
      <c r="K31" s="36" t="s">
        <v>624</v>
      </c>
      <c r="L31" s="36" t="s">
        <v>113</v>
      </c>
      <c r="M31" s="36"/>
      <c r="N31" s="36"/>
      <c r="O31" s="36"/>
      <c r="P31" s="179"/>
      <c r="Q31" s="90"/>
      <c r="R31" s="98">
        <v>1</v>
      </c>
      <c r="S31" s="36" t="s">
        <v>50</v>
      </c>
      <c r="T31" s="36" t="s">
        <v>43</v>
      </c>
      <c r="U31" s="36">
        <v>3</v>
      </c>
      <c r="V31" s="47">
        <v>0.41666666666666669</v>
      </c>
      <c r="W31" s="36">
        <v>3</v>
      </c>
      <c r="X31" s="47"/>
      <c r="Y31" s="102"/>
      <c r="Z31" s="108" t="s">
        <v>1819</v>
      </c>
      <c r="AA31" s="57"/>
      <c r="AB31" s="36"/>
      <c r="AC31" s="34" t="s">
        <v>1820</v>
      </c>
      <c r="AD31" s="36"/>
      <c r="AE31" s="87" t="s">
        <v>1662</v>
      </c>
      <c r="AF31" s="98"/>
      <c r="AG31" s="48"/>
      <c r="AH31" s="90"/>
      <c r="AI31" s="82"/>
      <c r="AJ31" s="98"/>
      <c r="AK31" s="36"/>
      <c r="AL31" s="27"/>
      <c r="AM31" s="36"/>
      <c r="AN31" s="27"/>
      <c r="AO31" s="90"/>
      <c r="AP31" s="127" t="s">
        <v>279</v>
      </c>
      <c r="AQ31" s="90">
        <v>21</v>
      </c>
      <c r="AR31" s="133" t="s">
        <v>1614</v>
      </c>
    </row>
    <row r="32" spans="1:47" s="5" customFormat="1" ht="37.5" x14ac:dyDescent="0.25">
      <c r="A32" s="82">
        <v>10</v>
      </c>
      <c r="B32" s="84" t="s">
        <v>1578</v>
      </c>
      <c r="C32" s="86" t="s">
        <v>627</v>
      </c>
      <c r="D32" s="34" t="s">
        <v>751</v>
      </c>
      <c r="E32" s="34" t="s">
        <v>306</v>
      </c>
      <c r="F32" s="34" t="s">
        <v>1072</v>
      </c>
      <c r="G32" s="34" t="s">
        <v>40</v>
      </c>
      <c r="H32" s="34">
        <v>51.8118586243666</v>
      </c>
      <c r="I32" s="87">
        <v>-2.71645737441392</v>
      </c>
      <c r="J32" s="98" t="s">
        <v>41</v>
      </c>
      <c r="K32" s="36" t="s">
        <v>623</v>
      </c>
      <c r="L32" s="36" t="s">
        <v>113</v>
      </c>
      <c r="M32" s="36"/>
      <c r="N32" s="36"/>
      <c r="O32" s="36"/>
      <c r="P32" s="179"/>
      <c r="Q32" s="90"/>
      <c r="R32" s="98">
        <v>1</v>
      </c>
      <c r="S32" s="36" t="s">
        <v>50</v>
      </c>
      <c r="T32" s="36" t="s">
        <v>43</v>
      </c>
      <c r="U32" s="36">
        <v>3</v>
      </c>
      <c r="V32" s="47">
        <v>0.5</v>
      </c>
      <c r="W32" s="36">
        <v>3</v>
      </c>
      <c r="X32" s="47"/>
      <c r="Y32" s="102"/>
      <c r="Z32" s="97" t="s">
        <v>1579</v>
      </c>
      <c r="AA32" s="45" t="s">
        <v>628</v>
      </c>
      <c r="AB32" s="36"/>
      <c r="AC32" s="34"/>
      <c r="AD32" s="36"/>
      <c r="AE32" s="87"/>
      <c r="AF32" s="98"/>
      <c r="AG32" s="48"/>
      <c r="AH32" s="90"/>
      <c r="AI32" s="82"/>
      <c r="AJ32" s="98"/>
      <c r="AK32" s="36"/>
      <c r="AL32" s="27"/>
      <c r="AM32" s="36"/>
      <c r="AN32" s="27"/>
      <c r="AO32" s="90"/>
      <c r="AP32" s="127" t="s">
        <v>51</v>
      </c>
      <c r="AQ32" s="128" t="s">
        <v>51</v>
      </c>
      <c r="AR32" s="133" t="s">
        <v>1598</v>
      </c>
    </row>
    <row r="33" spans="1:44" s="5" customFormat="1" x14ac:dyDescent="0.25">
      <c r="A33" s="146">
        <v>11</v>
      </c>
      <c r="B33" s="84">
        <v>37</v>
      </c>
      <c r="C33" s="86"/>
      <c r="D33" s="34" t="s">
        <v>551</v>
      </c>
      <c r="E33" s="34" t="s">
        <v>512</v>
      </c>
      <c r="F33" s="34" t="s">
        <v>512</v>
      </c>
      <c r="G33" s="34" t="s">
        <v>40</v>
      </c>
      <c r="H33" s="34">
        <v>50.209767354588998</v>
      </c>
      <c r="I33" s="87">
        <v>-5.4906936983372798</v>
      </c>
      <c r="J33" s="98" t="s">
        <v>41</v>
      </c>
      <c r="K33" s="36" t="s">
        <v>1351</v>
      </c>
      <c r="L33" s="36" t="s">
        <v>113</v>
      </c>
      <c r="M33" s="36"/>
      <c r="N33" s="36"/>
      <c r="O33" s="36"/>
      <c r="P33" s="179"/>
      <c r="Q33" s="90"/>
      <c r="R33" s="98">
        <v>1</v>
      </c>
      <c r="S33" s="36" t="s">
        <v>50</v>
      </c>
      <c r="T33" s="36" t="s">
        <v>43</v>
      </c>
      <c r="U33" s="36">
        <v>3</v>
      </c>
      <c r="V33" s="47">
        <v>0.79166666666666663</v>
      </c>
      <c r="W33" s="36">
        <v>3</v>
      </c>
      <c r="X33" s="47"/>
      <c r="Y33" s="102"/>
      <c r="Z33" s="108">
        <v>90</v>
      </c>
      <c r="AA33" s="57"/>
      <c r="AB33" s="36"/>
      <c r="AC33" s="34"/>
      <c r="AD33" s="36"/>
      <c r="AE33" s="87"/>
      <c r="AF33" s="98"/>
      <c r="AG33" s="48"/>
      <c r="AH33" s="90"/>
      <c r="AI33" s="82"/>
      <c r="AJ33" s="98"/>
      <c r="AK33" s="36"/>
      <c r="AL33" s="27"/>
      <c r="AM33" s="36"/>
      <c r="AN33" s="27"/>
      <c r="AO33" s="90"/>
      <c r="AP33" s="127" t="s">
        <v>51</v>
      </c>
      <c r="AQ33" s="128" t="s">
        <v>51</v>
      </c>
      <c r="AR33" s="133" t="s">
        <v>1599</v>
      </c>
    </row>
    <row r="34" spans="1:44" s="5" customFormat="1" ht="37.5" x14ac:dyDescent="0.25">
      <c r="A34" s="82">
        <v>12</v>
      </c>
      <c r="B34" s="84">
        <v>35</v>
      </c>
      <c r="C34" s="88" t="s">
        <v>759</v>
      </c>
      <c r="D34" s="34" t="s">
        <v>757</v>
      </c>
      <c r="E34" s="34" t="s">
        <v>69</v>
      </c>
      <c r="F34" s="34" t="s">
        <v>64</v>
      </c>
      <c r="G34" s="34" t="s">
        <v>40</v>
      </c>
      <c r="H34" s="34">
        <v>51.493403349939904</v>
      </c>
      <c r="I34" s="87">
        <v>9.7500526903711096E-3</v>
      </c>
      <c r="J34" s="98" t="s">
        <v>41</v>
      </c>
      <c r="K34" s="36" t="s">
        <v>623</v>
      </c>
      <c r="L34" s="36" t="s">
        <v>113</v>
      </c>
      <c r="M34" s="36"/>
      <c r="N34" s="36"/>
      <c r="O34" s="36"/>
      <c r="P34" s="179"/>
      <c r="Q34" s="90"/>
      <c r="R34" s="98">
        <v>1</v>
      </c>
      <c r="S34" s="36" t="s">
        <v>50</v>
      </c>
      <c r="T34" s="36" t="s">
        <v>43</v>
      </c>
      <c r="U34" s="36">
        <v>3</v>
      </c>
      <c r="V34" s="47" t="s">
        <v>111</v>
      </c>
      <c r="W34" s="36">
        <v>3</v>
      </c>
      <c r="X34" s="47"/>
      <c r="Y34" s="102"/>
      <c r="Z34" s="108" t="s">
        <v>758</v>
      </c>
      <c r="AA34" s="34"/>
      <c r="AB34" s="36"/>
      <c r="AC34" s="34"/>
      <c r="AD34" s="36"/>
      <c r="AE34" s="87"/>
      <c r="AF34" s="98"/>
      <c r="AG34" s="48"/>
      <c r="AH34" s="90"/>
      <c r="AI34" s="82"/>
      <c r="AJ34" s="98"/>
      <c r="AK34" s="36"/>
      <c r="AL34" s="27"/>
      <c r="AM34" s="36"/>
      <c r="AN34" s="27"/>
      <c r="AO34" s="90"/>
      <c r="AP34" s="125" t="s">
        <v>431</v>
      </c>
      <c r="AQ34" s="128" t="s">
        <v>62</v>
      </c>
      <c r="AR34" s="133" t="s">
        <v>1600</v>
      </c>
    </row>
    <row r="35" spans="1:44" s="5" customFormat="1" ht="37.5" x14ac:dyDescent="0.25">
      <c r="A35" s="146">
        <v>13</v>
      </c>
      <c r="B35" s="84" t="s">
        <v>858</v>
      </c>
      <c r="C35" s="88" t="s">
        <v>859</v>
      </c>
      <c r="D35" s="34" t="s">
        <v>69</v>
      </c>
      <c r="E35" s="34" t="s">
        <v>69</v>
      </c>
      <c r="F35" s="34" t="s">
        <v>792</v>
      </c>
      <c r="G35" s="34" t="s">
        <v>40</v>
      </c>
      <c r="H35" s="34">
        <v>51.526719163278401</v>
      </c>
      <c r="I35" s="87">
        <v>-0.125274548420999</v>
      </c>
      <c r="J35" s="98" t="s">
        <v>41</v>
      </c>
      <c r="K35" s="36" t="s">
        <v>623</v>
      </c>
      <c r="L35" s="36" t="s">
        <v>113</v>
      </c>
      <c r="M35" s="36"/>
      <c r="N35" s="36"/>
      <c r="O35" s="36"/>
      <c r="P35" s="179"/>
      <c r="Q35" s="90"/>
      <c r="R35" s="98">
        <v>1</v>
      </c>
      <c r="S35" s="36" t="s">
        <v>50</v>
      </c>
      <c r="T35" s="36" t="s">
        <v>43</v>
      </c>
      <c r="U35" s="36">
        <v>3</v>
      </c>
      <c r="V35" s="47" t="s">
        <v>111</v>
      </c>
      <c r="W35" s="36">
        <v>3</v>
      </c>
      <c r="X35" s="47"/>
      <c r="Y35" s="102"/>
      <c r="Z35" s="108" t="s">
        <v>761</v>
      </c>
      <c r="AA35" s="45"/>
      <c r="AB35" s="36"/>
      <c r="AC35" s="34"/>
      <c r="AD35" s="36"/>
      <c r="AE35" s="87"/>
      <c r="AF35" s="98"/>
      <c r="AG35" s="48"/>
      <c r="AH35" s="90"/>
      <c r="AI35" s="82"/>
      <c r="AJ35" s="98"/>
      <c r="AK35" s="36"/>
      <c r="AL35" s="27"/>
      <c r="AM35" s="36"/>
      <c r="AN35" s="27"/>
      <c r="AO35" s="90"/>
      <c r="AP35" s="125" t="s">
        <v>431</v>
      </c>
      <c r="AQ35" s="128" t="s">
        <v>62</v>
      </c>
      <c r="AR35" s="133" t="s">
        <v>1600</v>
      </c>
    </row>
    <row r="36" spans="1:44" s="5" customFormat="1" ht="37.5" x14ac:dyDescent="0.25">
      <c r="A36" s="82">
        <v>14</v>
      </c>
      <c r="B36" s="84" t="s">
        <v>858</v>
      </c>
      <c r="C36" s="88" t="s">
        <v>772</v>
      </c>
      <c r="D36" s="34" t="s">
        <v>69</v>
      </c>
      <c r="E36" s="34" t="s">
        <v>69</v>
      </c>
      <c r="F36" s="34" t="s">
        <v>247</v>
      </c>
      <c r="G36" s="34" t="s">
        <v>40</v>
      </c>
      <c r="H36" s="34">
        <v>51.506364237951701</v>
      </c>
      <c r="I36" s="87">
        <v>-0.104909712917005</v>
      </c>
      <c r="J36" s="98" t="s">
        <v>41</v>
      </c>
      <c r="K36" s="36" t="s">
        <v>623</v>
      </c>
      <c r="L36" s="36" t="s">
        <v>113</v>
      </c>
      <c r="M36" s="36"/>
      <c r="N36" s="36"/>
      <c r="O36" s="36"/>
      <c r="P36" s="179"/>
      <c r="Q36" s="90"/>
      <c r="R36" s="98">
        <v>1</v>
      </c>
      <c r="S36" s="36" t="s">
        <v>50</v>
      </c>
      <c r="T36" s="36" t="s">
        <v>43</v>
      </c>
      <c r="U36" s="36">
        <v>3</v>
      </c>
      <c r="V36" s="47" t="s">
        <v>71</v>
      </c>
      <c r="W36" s="36">
        <v>3</v>
      </c>
      <c r="X36" s="47"/>
      <c r="Y36" s="102"/>
      <c r="Z36" s="108"/>
      <c r="AA36" s="45" t="s">
        <v>760</v>
      </c>
      <c r="AB36" s="36"/>
      <c r="AC36" s="34"/>
      <c r="AD36" s="36"/>
      <c r="AE36" s="87"/>
      <c r="AF36" s="98"/>
      <c r="AG36" s="48"/>
      <c r="AH36" s="90"/>
      <c r="AI36" s="82"/>
      <c r="AJ36" s="98"/>
      <c r="AK36" s="36"/>
      <c r="AL36" s="27"/>
      <c r="AM36" s="36"/>
      <c r="AN36" s="27"/>
      <c r="AO36" s="90"/>
      <c r="AP36" s="125" t="s">
        <v>431</v>
      </c>
      <c r="AQ36" s="128" t="s">
        <v>62</v>
      </c>
      <c r="AR36" s="133" t="s">
        <v>1601</v>
      </c>
    </row>
    <row r="37" spans="1:44" s="5" customFormat="1" x14ac:dyDescent="0.25">
      <c r="A37" s="146">
        <v>15</v>
      </c>
      <c r="B37" s="84" t="s">
        <v>1034</v>
      </c>
      <c r="C37" s="86"/>
      <c r="D37" s="34" t="s">
        <v>1457</v>
      </c>
      <c r="E37" s="34" t="s">
        <v>46</v>
      </c>
      <c r="F37" s="34" t="s">
        <v>46</v>
      </c>
      <c r="G37" s="34" t="s">
        <v>40</v>
      </c>
      <c r="H37" s="34">
        <v>50.953206817112502</v>
      </c>
      <c r="I37" s="87">
        <v>-4.1415069305307499</v>
      </c>
      <c r="J37" s="98" t="s">
        <v>41</v>
      </c>
      <c r="K37" s="36" t="s">
        <v>113</v>
      </c>
      <c r="L37" s="36"/>
      <c r="M37" s="36"/>
      <c r="N37" s="36"/>
      <c r="O37" s="36"/>
      <c r="P37" s="179"/>
      <c r="Q37" s="90"/>
      <c r="R37" s="98">
        <v>1</v>
      </c>
      <c r="S37" s="36" t="s">
        <v>50</v>
      </c>
      <c r="T37" s="36" t="s">
        <v>43</v>
      </c>
      <c r="U37" s="36">
        <v>3</v>
      </c>
      <c r="V37" s="47"/>
      <c r="W37" s="36">
        <v>3</v>
      </c>
      <c r="X37" s="47"/>
      <c r="Y37" s="102"/>
      <c r="Z37" s="108"/>
      <c r="AA37" s="57"/>
      <c r="AB37" s="36"/>
      <c r="AC37" s="34"/>
      <c r="AD37" s="36"/>
      <c r="AE37" s="87"/>
      <c r="AF37" s="98"/>
      <c r="AG37" s="48"/>
      <c r="AH37" s="90"/>
      <c r="AI37" s="82"/>
      <c r="AJ37" s="98"/>
      <c r="AK37" s="36"/>
      <c r="AL37" s="27"/>
      <c r="AM37" s="36"/>
      <c r="AN37" s="27"/>
      <c r="AO37" s="90"/>
      <c r="AP37" s="127" t="s">
        <v>435</v>
      </c>
      <c r="AQ37" s="128" t="s">
        <v>62</v>
      </c>
      <c r="AR37" s="133" t="s">
        <v>1602</v>
      </c>
    </row>
    <row r="38" spans="1:44" s="5" customFormat="1" ht="25" x14ac:dyDescent="0.25">
      <c r="A38" s="82">
        <v>16</v>
      </c>
      <c r="B38" s="84" t="s">
        <v>1114</v>
      </c>
      <c r="C38" s="86" t="s">
        <v>1112</v>
      </c>
      <c r="D38" s="34" t="s">
        <v>640</v>
      </c>
      <c r="E38" s="34" t="s">
        <v>320</v>
      </c>
      <c r="F38" s="34" t="s">
        <v>320</v>
      </c>
      <c r="G38" s="34" t="s">
        <v>40</v>
      </c>
      <c r="H38" s="34">
        <v>52.056644110308604</v>
      </c>
      <c r="I38" s="87">
        <v>1.14819682983754</v>
      </c>
      <c r="J38" s="98" t="s">
        <v>65</v>
      </c>
      <c r="K38" s="36" t="s">
        <v>623</v>
      </c>
      <c r="L38" s="36" t="s">
        <v>624</v>
      </c>
      <c r="M38" s="36" t="s">
        <v>113</v>
      </c>
      <c r="N38" s="36"/>
      <c r="O38" s="36"/>
      <c r="P38" s="179"/>
      <c r="Q38" s="90"/>
      <c r="R38" s="98">
        <v>1</v>
      </c>
      <c r="S38" s="36" t="s">
        <v>50</v>
      </c>
      <c r="T38" s="36" t="s">
        <v>43</v>
      </c>
      <c r="U38" s="36">
        <v>3</v>
      </c>
      <c r="V38" s="47"/>
      <c r="W38" s="36">
        <v>3</v>
      </c>
      <c r="X38" s="47"/>
      <c r="Y38" s="102"/>
      <c r="Z38" s="108">
        <v>2500</v>
      </c>
      <c r="AA38" s="34" t="s">
        <v>302</v>
      </c>
      <c r="AB38" s="36"/>
      <c r="AC38" s="34"/>
      <c r="AD38" s="36"/>
      <c r="AE38" s="87"/>
      <c r="AF38" s="98"/>
      <c r="AG38" s="48"/>
      <c r="AH38" s="90"/>
      <c r="AI38" s="82"/>
      <c r="AJ38" s="98"/>
      <c r="AK38" s="36"/>
      <c r="AL38" s="27"/>
      <c r="AM38" s="36"/>
      <c r="AN38" s="27"/>
      <c r="AO38" s="90"/>
      <c r="AP38" s="127" t="s">
        <v>51</v>
      </c>
      <c r="AQ38" s="90" t="s">
        <v>51</v>
      </c>
      <c r="AR38" s="133" t="s">
        <v>1603</v>
      </c>
    </row>
    <row r="39" spans="1:44" s="5" customFormat="1" x14ac:dyDescent="0.25">
      <c r="A39" s="146">
        <v>17</v>
      </c>
      <c r="B39" s="84">
        <v>17</v>
      </c>
      <c r="C39" s="89"/>
      <c r="D39" s="34" t="s">
        <v>524</v>
      </c>
      <c r="E39" s="34" t="s">
        <v>126</v>
      </c>
      <c r="F39" s="34" t="s">
        <v>554</v>
      </c>
      <c r="G39" s="34" t="s">
        <v>40</v>
      </c>
      <c r="H39" s="34">
        <v>53.546458479630502</v>
      </c>
      <c r="I39" s="87">
        <v>-2.6321466805600902</v>
      </c>
      <c r="J39" s="98" t="s">
        <v>41</v>
      </c>
      <c r="K39" s="36" t="s">
        <v>1351</v>
      </c>
      <c r="L39" s="36" t="s">
        <v>113</v>
      </c>
      <c r="M39" s="36"/>
      <c r="N39" s="36"/>
      <c r="O39" s="36"/>
      <c r="P39" s="179"/>
      <c r="Q39" s="90"/>
      <c r="R39" s="98">
        <v>1</v>
      </c>
      <c r="S39" s="36" t="s">
        <v>50</v>
      </c>
      <c r="T39" s="36" t="s">
        <v>43</v>
      </c>
      <c r="U39" s="36">
        <v>3</v>
      </c>
      <c r="V39" s="47"/>
      <c r="W39" s="36">
        <v>3</v>
      </c>
      <c r="X39" s="47"/>
      <c r="Y39" s="102"/>
      <c r="Z39" s="108"/>
      <c r="AA39" s="57"/>
      <c r="AB39" s="36"/>
      <c r="AC39" s="34"/>
      <c r="AD39" s="36"/>
      <c r="AE39" s="87"/>
      <c r="AF39" s="98"/>
      <c r="AG39" s="48"/>
      <c r="AH39" s="90"/>
      <c r="AI39" s="82"/>
      <c r="AJ39" s="98"/>
      <c r="AK39" s="36"/>
      <c r="AL39" s="27"/>
      <c r="AM39" s="36"/>
      <c r="AN39" s="27"/>
      <c r="AO39" s="90"/>
      <c r="AP39" s="127" t="s">
        <v>51</v>
      </c>
      <c r="AQ39" s="128" t="s">
        <v>51</v>
      </c>
      <c r="AR39" s="133" t="s">
        <v>959</v>
      </c>
    </row>
    <row r="40" spans="1:44" s="5" customFormat="1" x14ac:dyDescent="0.25">
      <c r="A40" s="82">
        <v>18</v>
      </c>
      <c r="B40" s="84" t="s">
        <v>700</v>
      </c>
      <c r="C40" s="88" t="s">
        <v>655</v>
      </c>
      <c r="D40" s="34" t="s">
        <v>654</v>
      </c>
      <c r="E40" s="34" t="s">
        <v>384</v>
      </c>
      <c r="F40" s="34" t="s">
        <v>312</v>
      </c>
      <c r="G40" s="34" t="s">
        <v>40</v>
      </c>
      <c r="H40" s="34">
        <v>52.6693337593316</v>
      </c>
      <c r="I40" s="87">
        <v>0.159828458458392</v>
      </c>
      <c r="J40" s="98" t="s">
        <v>41</v>
      </c>
      <c r="K40" s="36" t="s">
        <v>623</v>
      </c>
      <c r="L40" s="36" t="s">
        <v>113</v>
      </c>
      <c r="M40" s="36"/>
      <c r="N40" s="36"/>
      <c r="O40" s="36"/>
      <c r="P40" s="179"/>
      <c r="Q40" s="90"/>
      <c r="R40" s="98">
        <v>1</v>
      </c>
      <c r="S40" s="36" t="s">
        <v>50</v>
      </c>
      <c r="T40" s="36" t="s">
        <v>43</v>
      </c>
      <c r="U40" s="36">
        <v>3</v>
      </c>
      <c r="V40" s="47"/>
      <c r="W40" s="36">
        <v>3</v>
      </c>
      <c r="X40" s="47"/>
      <c r="Y40" s="102"/>
      <c r="Z40" s="108" t="s">
        <v>656</v>
      </c>
      <c r="AA40" s="57"/>
      <c r="AB40" s="36"/>
      <c r="AC40" s="34"/>
      <c r="AD40" s="36"/>
      <c r="AE40" s="87"/>
      <c r="AF40" s="98"/>
      <c r="AG40" s="48"/>
      <c r="AH40" s="90"/>
      <c r="AI40" s="82"/>
      <c r="AJ40" s="98"/>
      <c r="AK40" s="36"/>
      <c r="AL40" s="27"/>
      <c r="AM40" s="36"/>
      <c r="AN40" s="27"/>
      <c r="AO40" s="90"/>
      <c r="AP40" s="127" t="s">
        <v>51</v>
      </c>
      <c r="AQ40" s="128" t="s">
        <v>51</v>
      </c>
      <c r="AR40" s="133" t="s">
        <v>959</v>
      </c>
    </row>
    <row r="41" spans="1:44" s="5" customFormat="1" ht="37.5" x14ac:dyDescent="0.25">
      <c r="A41" s="146">
        <v>19</v>
      </c>
      <c r="B41" s="84">
        <v>17</v>
      </c>
      <c r="C41" s="88" t="s">
        <v>659</v>
      </c>
      <c r="D41" s="34" t="s">
        <v>657</v>
      </c>
      <c r="E41" s="34" t="s">
        <v>64</v>
      </c>
      <c r="F41" s="34" t="s">
        <v>64</v>
      </c>
      <c r="G41" s="34" t="s">
        <v>40</v>
      </c>
      <c r="H41" s="34">
        <v>51.4497640212767</v>
      </c>
      <c r="I41" s="87">
        <v>0.2159119455032</v>
      </c>
      <c r="J41" s="98" t="s">
        <v>41</v>
      </c>
      <c r="K41" s="36" t="s">
        <v>624</v>
      </c>
      <c r="L41" s="36" t="s">
        <v>41</v>
      </c>
      <c r="M41" s="36" t="s">
        <v>113</v>
      </c>
      <c r="N41" s="36"/>
      <c r="O41" s="36"/>
      <c r="P41" s="179"/>
      <c r="Q41" s="90"/>
      <c r="R41" s="98">
        <v>1</v>
      </c>
      <c r="S41" s="36" t="s">
        <v>50</v>
      </c>
      <c r="T41" s="36" t="s">
        <v>43</v>
      </c>
      <c r="U41" s="36">
        <v>3</v>
      </c>
      <c r="V41" s="47"/>
      <c r="W41" s="36">
        <v>3</v>
      </c>
      <c r="X41" s="47"/>
      <c r="Y41" s="102"/>
      <c r="Z41" s="108">
        <v>3000</v>
      </c>
      <c r="AA41" s="34" t="s">
        <v>658</v>
      </c>
      <c r="AB41" s="36"/>
      <c r="AC41" s="34"/>
      <c r="AD41" s="36"/>
      <c r="AE41" s="87" t="s">
        <v>1944</v>
      </c>
      <c r="AF41" s="98"/>
      <c r="AG41" s="48"/>
      <c r="AH41" s="90"/>
      <c r="AI41" s="82"/>
      <c r="AJ41" s="98"/>
      <c r="AK41" s="36"/>
      <c r="AL41" s="27"/>
      <c r="AM41" s="36"/>
      <c r="AN41" s="27"/>
      <c r="AO41" s="90"/>
      <c r="AP41" s="127" t="s">
        <v>51</v>
      </c>
      <c r="AQ41" s="128" t="s">
        <v>51</v>
      </c>
      <c r="AR41" s="133" t="s">
        <v>1663</v>
      </c>
    </row>
    <row r="42" spans="1:44" s="5" customFormat="1" x14ac:dyDescent="0.25">
      <c r="A42" s="82">
        <v>20</v>
      </c>
      <c r="B42" s="84" t="s">
        <v>1253</v>
      </c>
      <c r="C42" s="88" t="s">
        <v>314</v>
      </c>
      <c r="D42" s="36" t="s">
        <v>1101</v>
      </c>
      <c r="E42" s="34" t="s">
        <v>1101</v>
      </c>
      <c r="F42" s="34"/>
      <c r="G42" s="34" t="s">
        <v>230</v>
      </c>
      <c r="H42" s="36">
        <v>53.624580970189797</v>
      </c>
      <c r="I42" s="90">
        <v>-8.1918420153897404</v>
      </c>
      <c r="J42" s="98" t="s">
        <v>41</v>
      </c>
      <c r="K42" s="36" t="s">
        <v>623</v>
      </c>
      <c r="L42" s="36" t="s">
        <v>113</v>
      </c>
      <c r="M42" s="36"/>
      <c r="N42" s="36"/>
      <c r="O42" s="36"/>
      <c r="P42" s="179"/>
      <c r="Q42" s="90"/>
      <c r="R42" s="98">
        <v>1</v>
      </c>
      <c r="S42" s="36" t="s">
        <v>50</v>
      </c>
      <c r="T42" s="36" t="s">
        <v>43</v>
      </c>
      <c r="U42" s="36">
        <v>3</v>
      </c>
      <c r="V42" s="36"/>
      <c r="W42" s="36">
        <v>3</v>
      </c>
      <c r="X42" s="36"/>
      <c r="Y42" s="90"/>
      <c r="Z42" s="109" t="s">
        <v>219</v>
      </c>
      <c r="AA42" s="34" t="s">
        <v>1093</v>
      </c>
      <c r="AB42" s="36"/>
      <c r="AC42" s="36"/>
      <c r="AD42" s="36"/>
      <c r="AE42" s="87"/>
      <c r="AF42" s="98"/>
      <c r="AG42" s="36"/>
      <c r="AH42" s="90"/>
      <c r="AI42" s="82"/>
      <c r="AJ42" s="98"/>
      <c r="AK42" s="36"/>
      <c r="AL42" s="36"/>
      <c r="AM42" s="36"/>
      <c r="AN42" s="36"/>
      <c r="AO42" s="90"/>
      <c r="AP42" s="127" t="s">
        <v>51</v>
      </c>
      <c r="AQ42" s="128" t="s">
        <v>51</v>
      </c>
      <c r="AR42" s="134" t="s">
        <v>1604</v>
      </c>
    </row>
    <row r="43" spans="1:44" s="5" customFormat="1" ht="25" x14ac:dyDescent="0.25">
      <c r="A43" s="146">
        <v>21</v>
      </c>
      <c r="B43" s="84" t="s">
        <v>725</v>
      </c>
      <c r="C43" s="88" t="s">
        <v>650</v>
      </c>
      <c r="D43" s="34" t="s">
        <v>159</v>
      </c>
      <c r="E43" s="34" t="s">
        <v>160</v>
      </c>
      <c r="F43" s="34" t="s">
        <v>160</v>
      </c>
      <c r="G43" s="34" t="s">
        <v>40</v>
      </c>
      <c r="H43" s="34">
        <v>51.402029491430902</v>
      </c>
      <c r="I43" s="87">
        <v>-1.32335492936299</v>
      </c>
      <c r="J43" s="98" t="s">
        <v>41</v>
      </c>
      <c r="K43" s="36" t="s">
        <v>623</v>
      </c>
      <c r="L43" s="36" t="s">
        <v>113</v>
      </c>
      <c r="M43" s="36"/>
      <c r="N43" s="36"/>
      <c r="O43" s="36"/>
      <c r="P43" s="179"/>
      <c r="Q43" s="90"/>
      <c r="R43" s="98">
        <v>1</v>
      </c>
      <c r="S43" s="36" t="s">
        <v>161</v>
      </c>
      <c r="T43" s="36" t="s">
        <v>43</v>
      </c>
      <c r="U43" s="36">
        <v>5</v>
      </c>
      <c r="V43" s="47">
        <v>0.5</v>
      </c>
      <c r="W43" s="36">
        <v>5</v>
      </c>
      <c r="X43" s="47"/>
      <c r="Y43" s="102"/>
      <c r="Z43" s="108"/>
      <c r="AA43" s="34" t="s">
        <v>302</v>
      </c>
      <c r="AB43" s="36"/>
      <c r="AC43" s="34"/>
      <c r="AD43" s="36"/>
      <c r="AE43" s="87"/>
      <c r="AF43" s="98"/>
      <c r="AG43" s="48"/>
      <c r="AH43" s="90"/>
      <c r="AI43" s="82"/>
      <c r="AJ43" s="98"/>
      <c r="AK43" s="36"/>
      <c r="AL43" s="27"/>
      <c r="AM43" s="36"/>
      <c r="AN43" s="27"/>
      <c r="AO43" s="90"/>
      <c r="AP43" s="127" t="s">
        <v>51</v>
      </c>
      <c r="AQ43" s="128" t="s">
        <v>51</v>
      </c>
      <c r="AR43" s="133" t="s">
        <v>1605</v>
      </c>
    </row>
    <row r="44" spans="1:44" s="5" customFormat="1" ht="25" x14ac:dyDescent="0.25">
      <c r="A44" s="82">
        <v>22</v>
      </c>
      <c r="B44" s="84" t="s">
        <v>700</v>
      </c>
      <c r="C44" s="88" t="s">
        <v>652</v>
      </c>
      <c r="D44" s="34" t="s">
        <v>651</v>
      </c>
      <c r="E44" s="34" t="s">
        <v>301</v>
      </c>
      <c r="F44" s="34" t="s">
        <v>301</v>
      </c>
      <c r="G44" s="34" t="s">
        <v>40</v>
      </c>
      <c r="H44" s="34">
        <v>51.732695209329499</v>
      </c>
      <c r="I44" s="87">
        <v>0.67151778000781603</v>
      </c>
      <c r="J44" s="98" t="s">
        <v>41</v>
      </c>
      <c r="K44" s="36" t="s">
        <v>623</v>
      </c>
      <c r="L44" s="36" t="s">
        <v>113</v>
      </c>
      <c r="M44" s="36"/>
      <c r="N44" s="36"/>
      <c r="O44" s="36"/>
      <c r="P44" s="179"/>
      <c r="Q44" s="90"/>
      <c r="R44" s="98">
        <v>1</v>
      </c>
      <c r="S44" s="36" t="s">
        <v>161</v>
      </c>
      <c r="T44" s="36" t="s">
        <v>43</v>
      </c>
      <c r="U44" s="36">
        <v>5</v>
      </c>
      <c r="V44" s="47">
        <v>0.79166666666666663</v>
      </c>
      <c r="W44" s="36">
        <v>5</v>
      </c>
      <c r="X44" s="47"/>
      <c r="Y44" s="102"/>
      <c r="Z44" s="108"/>
      <c r="AA44" s="57"/>
      <c r="AB44" s="36"/>
      <c r="AC44" s="34"/>
      <c r="AD44" s="36"/>
      <c r="AE44" s="87"/>
      <c r="AF44" s="98"/>
      <c r="AG44" s="48"/>
      <c r="AH44" s="90"/>
      <c r="AI44" s="82"/>
      <c r="AJ44" s="98"/>
      <c r="AK44" s="36"/>
      <c r="AL44" s="27"/>
      <c r="AM44" s="36"/>
      <c r="AN44" s="27"/>
      <c r="AO44" s="90"/>
      <c r="AP44" s="127" t="s">
        <v>51</v>
      </c>
      <c r="AQ44" s="128" t="s">
        <v>51</v>
      </c>
      <c r="AR44" s="133" t="s">
        <v>959</v>
      </c>
    </row>
    <row r="45" spans="1:44" s="5" customFormat="1" x14ac:dyDescent="0.25">
      <c r="A45" s="146">
        <v>23</v>
      </c>
      <c r="B45" s="84">
        <v>37</v>
      </c>
      <c r="C45" s="86" t="s">
        <v>499</v>
      </c>
      <c r="D45" s="34" t="s">
        <v>312</v>
      </c>
      <c r="E45" s="34" t="s">
        <v>384</v>
      </c>
      <c r="F45" s="34" t="s">
        <v>312</v>
      </c>
      <c r="G45" s="34" t="s">
        <v>40</v>
      </c>
      <c r="H45" s="34">
        <v>52.207258519601801</v>
      </c>
      <c r="I45" s="87">
        <v>0.121703763758001</v>
      </c>
      <c r="J45" s="98" t="s">
        <v>41</v>
      </c>
      <c r="K45" s="36" t="s">
        <v>623</v>
      </c>
      <c r="L45" s="36" t="s">
        <v>113</v>
      </c>
      <c r="M45" s="36"/>
      <c r="N45" s="36"/>
      <c r="O45" s="36"/>
      <c r="P45" s="179"/>
      <c r="Q45" s="90"/>
      <c r="R45" s="98">
        <v>1</v>
      </c>
      <c r="S45" s="36" t="s">
        <v>161</v>
      </c>
      <c r="T45" s="36" t="s">
        <v>43</v>
      </c>
      <c r="U45" s="36">
        <v>5</v>
      </c>
      <c r="V45" s="47"/>
      <c r="W45" s="36">
        <v>5</v>
      </c>
      <c r="X45" s="47"/>
      <c r="Y45" s="102"/>
      <c r="Z45" s="108">
        <v>300</v>
      </c>
      <c r="AA45" s="57"/>
      <c r="AB45" s="36"/>
      <c r="AC45" s="34"/>
      <c r="AD45" s="36"/>
      <c r="AE45" s="87"/>
      <c r="AF45" s="98"/>
      <c r="AG45" s="48"/>
      <c r="AH45" s="90"/>
      <c r="AI45" s="82"/>
      <c r="AJ45" s="98"/>
      <c r="AK45" s="36"/>
      <c r="AL45" s="27"/>
      <c r="AM45" s="36"/>
      <c r="AN45" s="27"/>
      <c r="AO45" s="90"/>
      <c r="AP45" s="127" t="s">
        <v>51</v>
      </c>
      <c r="AQ45" s="128" t="s">
        <v>51</v>
      </c>
      <c r="AR45" s="133" t="s">
        <v>959</v>
      </c>
    </row>
    <row r="46" spans="1:44" s="5" customFormat="1" ht="25" x14ac:dyDescent="0.25">
      <c r="A46" s="82">
        <v>24</v>
      </c>
      <c r="B46" s="84" t="s">
        <v>726</v>
      </c>
      <c r="C46" s="88" t="s">
        <v>727</v>
      </c>
      <c r="D46" s="34" t="s">
        <v>69</v>
      </c>
      <c r="E46" s="34" t="s">
        <v>69</v>
      </c>
      <c r="F46" s="34" t="s">
        <v>792</v>
      </c>
      <c r="G46" s="34" t="s">
        <v>40</v>
      </c>
      <c r="H46" s="34">
        <v>51.513085553880998</v>
      </c>
      <c r="I46" s="87">
        <v>-0.114101499999989</v>
      </c>
      <c r="J46" s="98" t="s">
        <v>41</v>
      </c>
      <c r="K46" s="36" t="s">
        <v>623</v>
      </c>
      <c r="L46" s="36" t="s">
        <v>113</v>
      </c>
      <c r="M46" s="36"/>
      <c r="N46" s="36"/>
      <c r="O46" s="36"/>
      <c r="P46" s="179"/>
      <c r="Q46" s="90"/>
      <c r="R46" s="98">
        <v>1</v>
      </c>
      <c r="S46" s="36" t="s">
        <v>193</v>
      </c>
      <c r="T46" s="36" t="s">
        <v>43</v>
      </c>
      <c r="U46" s="36">
        <v>6</v>
      </c>
      <c r="V46" s="47"/>
      <c r="W46" s="36">
        <v>6</v>
      </c>
      <c r="X46" s="47"/>
      <c r="Y46" s="102"/>
      <c r="Z46" s="108" t="s">
        <v>728</v>
      </c>
      <c r="AA46" s="34"/>
      <c r="AB46" s="36"/>
      <c r="AC46" s="34"/>
      <c r="AD46" s="36"/>
      <c r="AE46" s="87"/>
      <c r="AF46" s="98"/>
      <c r="AG46" s="48"/>
      <c r="AH46" s="90"/>
      <c r="AI46" s="82"/>
      <c r="AJ46" s="98"/>
      <c r="AK46" s="36"/>
      <c r="AL46" s="27"/>
      <c r="AM46" s="36"/>
      <c r="AN46" s="27"/>
      <c r="AO46" s="90"/>
      <c r="AP46" s="125" t="s">
        <v>431</v>
      </c>
      <c r="AQ46" s="128" t="s">
        <v>62</v>
      </c>
      <c r="AR46" s="133" t="s">
        <v>1606</v>
      </c>
    </row>
    <row r="47" spans="1:44" s="5" customFormat="1" x14ac:dyDescent="0.25">
      <c r="A47" s="146">
        <v>25</v>
      </c>
      <c r="B47" s="84">
        <v>17</v>
      </c>
      <c r="C47" s="88" t="s">
        <v>37</v>
      </c>
      <c r="D47" s="34" t="s">
        <v>653</v>
      </c>
      <c r="E47" s="34" t="s">
        <v>64</v>
      </c>
      <c r="F47" s="34" t="s">
        <v>64</v>
      </c>
      <c r="G47" s="34" t="s">
        <v>40</v>
      </c>
      <c r="H47" s="34">
        <v>51.443422374292602</v>
      </c>
      <c r="I47" s="87">
        <v>0.36951172883598699</v>
      </c>
      <c r="J47" s="98" t="s">
        <v>41</v>
      </c>
      <c r="K47" s="36" t="s">
        <v>623</v>
      </c>
      <c r="L47" s="36" t="s">
        <v>113</v>
      </c>
      <c r="M47" s="36"/>
      <c r="N47" s="36"/>
      <c r="O47" s="36"/>
      <c r="P47" s="179"/>
      <c r="Q47" s="90"/>
      <c r="R47" s="98">
        <v>1</v>
      </c>
      <c r="S47" s="36" t="s">
        <v>193</v>
      </c>
      <c r="T47" s="36" t="s">
        <v>43</v>
      </c>
      <c r="U47" s="36">
        <v>6</v>
      </c>
      <c r="V47" s="47"/>
      <c r="W47" s="36">
        <v>6</v>
      </c>
      <c r="X47" s="47"/>
      <c r="Y47" s="102"/>
      <c r="Z47" s="110"/>
      <c r="AA47" s="34"/>
      <c r="AB47" s="36"/>
      <c r="AC47" s="34"/>
      <c r="AD47" s="36"/>
      <c r="AE47" s="87"/>
      <c r="AF47" s="98"/>
      <c r="AG47" s="48"/>
      <c r="AH47" s="90"/>
      <c r="AI47" s="82"/>
      <c r="AJ47" s="98"/>
      <c r="AK47" s="36"/>
      <c r="AL47" s="27"/>
      <c r="AM47" s="36"/>
      <c r="AN47" s="27"/>
      <c r="AO47" s="90"/>
      <c r="AP47" s="127" t="s">
        <v>51</v>
      </c>
      <c r="AQ47" s="128" t="s">
        <v>51</v>
      </c>
      <c r="AR47" s="133" t="s">
        <v>959</v>
      </c>
    </row>
    <row r="48" spans="1:44" s="5" customFormat="1" ht="25" x14ac:dyDescent="0.25">
      <c r="A48" s="82">
        <v>26</v>
      </c>
      <c r="B48" s="84" t="s">
        <v>629</v>
      </c>
      <c r="C48" s="86" t="s">
        <v>314</v>
      </c>
      <c r="D48" s="34" t="s">
        <v>315</v>
      </c>
      <c r="E48" s="34" t="s">
        <v>228</v>
      </c>
      <c r="F48" s="34" t="s">
        <v>315</v>
      </c>
      <c r="G48" s="34" t="s">
        <v>40</v>
      </c>
      <c r="H48" s="34">
        <v>54.775814764278898</v>
      </c>
      <c r="I48" s="87">
        <v>-1.5851959841536201</v>
      </c>
      <c r="J48" s="98" t="s">
        <v>41</v>
      </c>
      <c r="K48" s="36" t="s">
        <v>623</v>
      </c>
      <c r="L48" s="36" t="s">
        <v>113</v>
      </c>
      <c r="M48" s="36"/>
      <c r="N48" s="36"/>
      <c r="O48" s="36"/>
      <c r="P48" s="179"/>
      <c r="Q48" s="90"/>
      <c r="R48" s="98">
        <v>1</v>
      </c>
      <c r="S48" s="36" t="s">
        <v>47</v>
      </c>
      <c r="T48" s="36" t="s">
        <v>43</v>
      </c>
      <c r="U48" s="36">
        <v>7</v>
      </c>
      <c r="V48" s="47">
        <v>0.5</v>
      </c>
      <c r="W48" s="36">
        <v>7</v>
      </c>
      <c r="X48" s="47"/>
      <c r="Y48" s="102"/>
      <c r="Z48" s="108" t="s">
        <v>509</v>
      </c>
      <c r="AA48" s="57"/>
      <c r="AB48" s="36"/>
      <c r="AC48" s="34"/>
      <c r="AD48" s="36"/>
      <c r="AE48" s="87"/>
      <c r="AF48" s="98"/>
      <c r="AG48" s="48"/>
      <c r="AH48" s="90"/>
      <c r="AI48" s="82"/>
      <c r="AJ48" s="98"/>
      <c r="AK48" s="36"/>
      <c r="AL48" s="27"/>
      <c r="AM48" s="36"/>
      <c r="AN48" s="27"/>
      <c r="AO48" s="90"/>
      <c r="AP48" s="127" t="s">
        <v>212</v>
      </c>
      <c r="AQ48" s="90">
        <v>14</v>
      </c>
      <c r="AR48" s="133" t="s">
        <v>1607</v>
      </c>
    </row>
    <row r="49" spans="1:44" s="5" customFormat="1" ht="25" x14ac:dyDescent="0.25">
      <c r="A49" s="146">
        <v>27</v>
      </c>
      <c r="B49" s="84" t="s">
        <v>1111</v>
      </c>
      <c r="C49" s="88" t="s">
        <v>1496</v>
      </c>
      <c r="D49" s="34" t="s">
        <v>645</v>
      </c>
      <c r="E49" s="34" t="s">
        <v>253</v>
      </c>
      <c r="F49" s="34" t="s">
        <v>253</v>
      </c>
      <c r="G49" s="34" t="s">
        <v>40</v>
      </c>
      <c r="H49" s="34">
        <v>51.0649736345202</v>
      </c>
      <c r="I49" s="87">
        <v>-1.79721400630075</v>
      </c>
      <c r="J49" s="98" t="s">
        <v>65</v>
      </c>
      <c r="K49" s="36" t="s">
        <v>624</v>
      </c>
      <c r="L49" s="36" t="s">
        <v>1350</v>
      </c>
      <c r="M49" s="36" t="s">
        <v>626</v>
      </c>
      <c r="N49" s="36"/>
      <c r="O49" s="36"/>
      <c r="P49" s="179"/>
      <c r="Q49" s="90"/>
      <c r="R49" s="98">
        <v>1</v>
      </c>
      <c r="S49" s="36" t="s">
        <v>47</v>
      </c>
      <c r="T49" s="36" t="s">
        <v>43</v>
      </c>
      <c r="U49" s="36">
        <v>7</v>
      </c>
      <c r="V49" s="47" t="s">
        <v>81</v>
      </c>
      <c r="W49" s="36">
        <v>7</v>
      </c>
      <c r="X49" s="47"/>
      <c r="Y49" s="102"/>
      <c r="Z49" s="108" t="s">
        <v>1494</v>
      </c>
      <c r="AA49" s="57"/>
      <c r="AB49" s="36"/>
      <c r="AC49" s="34"/>
      <c r="AD49" s="36"/>
      <c r="AE49" s="87"/>
      <c r="AF49" s="98" t="s">
        <v>1495</v>
      </c>
      <c r="AG49" s="48"/>
      <c r="AH49" s="90"/>
      <c r="AI49" s="82" t="s">
        <v>113</v>
      </c>
      <c r="AJ49" s="98"/>
      <c r="AK49" s="36"/>
      <c r="AL49" s="27"/>
      <c r="AM49" s="36"/>
      <c r="AN49" s="27"/>
      <c r="AO49" s="90"/>
      <c r="AP49" s="127" t="s">
        <v>435</v>
      </c>
      <c r="AQ49" s="90" t="s">
        <v>62</v>
      </c>
      <c r="AR49" s="133" t="s">
        <v>1608</v>
      </c>
    </row>
    <row r="50" spans="1:44" s="5" customFormat="1" ht="37.5" x14ac:dyDescent="0.25">
      <c r="A50" s="82">
        <v>28</v>
      </c>
      <c r="B50" s="84" t="s">
        <v>708</v>
      </c>
      <c r="C50" s="86" t="s">
        <v>316</v>
      </c>
      <c r="D50" s="34" t="s">
        <v>53</v>
      </c>
      <c r="E50" s="34" t="s">
        <v>54</v>
      </c>
      <c r="F50" s="34" t="s">
        <v>53</v>
      </c>
      <c r="G50" s="34" t="s">
        <v>40</v>
      </c>
      <c r="H50" s="34">
        <v>52.923184084666097</v>
      </c>
      <c r="I50" s="87">
        <v>-1.47623017328647</v>
      </c>
      <c r="J50" s="98" t="s">
        <v>41</v>
      </c>
      <c r="K50" s="36" t="s">
        <v>623</v>
      </c>
      <c r="L50" s="36" t="s">
        <v>113</v>
      </c>
      <c r="M50" s="36"/>
      <c r="N50" s="36"/>
      <c r="O50" s="36"/>
      <c r="P50" s="179"/>
      <c r="Q50" s="90"/>
      <c r="R50" s="98">
        <v>1</v>
      </c>
      <c r="S50" s="36" t="s">
        <v>55</v>
      </c>
      <c r="T50" s="36" t="s">
        <v>43</v>
      </c>
      <c r="U50" s="36">
        <v>8</v>
      </c>
      <c r="V50" s="47">
        <v>0.5</v>
      </c>
      <c r="W50" s="36">
        <v>8</v>
      </c>
      <c r="X50" s="47"/>
      <c r="Y50" s="102"/>
      <c r="Z50" s="108" t="s">
        <v>723</v>
      </c>
      <c r="AA50" s="57"/>
      <c r="AB50" s="36"/>
      <c r="AC50" s="34" t="s">
        <v>724</v>
      </c>
      <c r="AD50" s="36"/>
      <c r="AE50" s="87"/>
      <c r="AF50" s="98"/>
      <c r="AG50" s="48"/>
      <c r="AH50" s="90"/>
      <c r="AI50" s="82"/>
      <c r="AJ50" s="98"/>
      <c r="AK50" s="36"/>
      <c r="AL50" s="27"/>
      <c r="AM50" s="36"/>
      <c r="AN50" s="27"/>
      <c r="AO50" s="90"/>
      <c r="AP50" s="127" t="s">
        <v>61</v>
      </c>
      <c r="AQ50" s="128" t="s">
        <v>62</v>
      </c>
      <c r="AR50" s="133" t="s">
        <v>959</v>
      </c>
    </row>
    <row r="51" spans="1:44" ht="63" x14ac:dyDescent="0.25">
      <c r="A51" s="146">
        <v>29</v>
      </c>
      <c r="B51" s="84" t="s">
        <v>1037</v>
      </c>
      <c r="C51" s="88" t="s">
        <v>52</v>
      </c>
      <c r="D51" s="36" t="s">
        <v>53</v>
      </c>
      <c r="E51" s="34" t="s">
        <v>54</v>
      </c>
      <c r="F51" s="34" t="s">
        <v>53</v>
      </c>
      <c r="G51" s="34" t="s">
        <v>40</v>
      </c>
      <c r="H51" s="34">
        <v>52.923184084666097</v>
      </c>
      <c r="I51" s="87">
        <v>-1.47623017328647</v>
      </c>
      <c r="J51" s="98" t="s">
        <v>73</v>
      </c>
      <c r="K51" s="36" t="s">
        <v>624</v>
      </c>
      <c r="L51" s="36" t="s">
        <v>1350</v>
      </c>
      <c r="M51" s="36" t="s">
        <v>626</v>
      </c>
      <c r="N51" s="36"/>
      <c r="O51" s="36"/>
      <c r="P51" s="179"/>
      <c r="Q51" s="90"/>
      <c r="R51" s="98">
        <v>1</v>
      </c>
      <c r="S51" s="36" t="s">
        <v>55</v>
      </c>
      <c r="T51" s="36" t="s">
        <v>43</v>
      </c>
      <c r="U51" s="36">
        <v>8</v>
      </c>
      <c r="V51" s="52" t="s">
        <v>56</v>
      </c>
      <c r="W51" s="36">
        <v>9</v>
      </c>
      <c r="X51" s="52" t="s">
        <v>57</v>
      </c>
      <c r="Y51" s="102">
        <v>10.5</v>
      </c>
      <c r="Z51" s="97" t="s">
        <v>58</v>
      </c>
      <c r="AA51" s="34" t="s">
        <v>1826</v>
      </c>
      <c r="AB51" s="36" t="s">
        <v>59</v>
      </c>
      <c r="AC51" s="36" t="s">
        <v>60</v>
      </c>
      <c r="AD51" s="36"/>
      <c r="AE51" s="87"/>
      <c r="AF51" s="97" t="s">
        <v>2061</v>
      </c>
      <c r="AG51" s="48"/>
      <c r="AH51" s="90"/>
      <c r="AI51" s="82" t="s">
        <v>406</v>
      </c>
      <c r="AJ51" s="98"/>
      <c r="AK51" s="28"/>
      <c r="AL51" s="27"/>
      <c r="AM51" s="28"/>
      <c r="AN51" s="27"/>
      <c r="AO51" s="90"/>
      <c r="AP51" s="127" t="s">
        <v>61</v>
      </c>
      <c r="AQ51" s="128" t="s">
        <v>62</v>
      </c>
      <c r="AR51" s="133" t="s">
        <v>1615</v>
      </c>
    </row>
    <row r="52" spans="1:44" ht="50" x14ac:dyDescent="0.25">
      <c r="A52" s="82">
        <v>30</v>
      </c>
      <c r="B52" s="84" t="s">
        <v>74</v>
      </c>
      <c r="C52" s="88" t="s">
        <v>795</v>
      </c>
      <c r="D52" s="36" t="s">
        <v>69</v>
      </c>
      <c r="E52" s="34" t="s">
        <v>69</v>
      </c>
      <c r="F52" s="34" t="s">
        <v>792</v>
      </c>
      <c r="G52" s="34" t="s">
        <v>40</v>
      </c>
      <c r="H52" s="34">
        <v>51.518304801892803</v>
      </c>
      <c r="I52" s="87">
        <v>-0.13250381063657499</v>
      </c>
      <c r="J52" s="98" t="s">
        <v>41</v>
      </c>
      <c r="K52" s="36" t="s">
        <v>623</v>
      </c>
      <c r="L52" s="36" t="s">
        <v>113</v>
      </c>
      <c r="M52" s="36"/>
      <c r="N52" s="36"/>
      <c r="O52" s="36"/>
      <c r="P52" s="179"/>
      <c r="Q52" s="90"/>
      <c r="R52" s="98">
        <v>1</v>
      </c>
      <c r="S52" s="36" t="s">
        <v>55</v>
      </c>
      <c r="T52" s="36" t="s">
        <v>43</v>
      </c>
      <c r="U52" s="36">
        <v>8</v>
      </c>
      <c r="V52" s="47" t="s">
        <v>75</v>
      </c>
      <c r="W52" s="36">
        <v>8</v>
      </c>
      <c r="X52" s="47"/>
      <c r="Y52" s="102"/>
      <c r="Z52" s="97" t="s">
        <v>76</v>
      </c>
      <c r="AA52" s="34"/>
      <c r="AB52" s="36"/>
      <c r="AC52" s="36"/>
      <c r="AD52" s="36"/>
      <c r="AE52" s="87" t="s">
        <v>1939</v>
      </c>
      <c r="AF52" s="98"/>
      <c r="AG52" s="48"/>
      <c r="AH52" s="90"/>
      <c r="AI52" s="82"/>
      <c r="AJ52" s="98"/>
      <c r="AK52" s="36"/>
      <c r="AL52" s="27"/>
      <c r="AM52" s="36"/>
      <c r="AN52" s="27"/>
      <c r="AO52" s="90"/>
      <c r="AP52" s="125" t="s">
        <v>431</v>
      </c>
      <c r="AQ52" s="128" t="s">
        <v>62</v>
      </c>
      <c r="AR52" s="133" t="s">
        <v>2069</v>
      </c>
    </row>
    <row r="53" spans="1:44" x14ac:dyDescent="0.25">
      <c r="A53" s="146">
        <v>31</v>
      </c>
      <c r="B53" s="84" t="s">
        <v>708</v>
      </c>
      <c r="C53" s="86" t="s">
        <v>1012</v>
      </c>
      <c r="D53" s="34" t="s">
        <v>49</v>
      </c>
      <c r="E53" s="34" t="s">
        <v>373</v>
      </c>
      <c r="F53" s="34" t="s">
        <v>134</v>
      </c>
      <c r="G53" s="34" t="s">
        <v>40</v>
      </c>
      <c r="H53" s="34">
        <v>52.479745011191604</v>
      </c>
      <c r="I53" s="87">
        <v>-1.8958068735646001</v>
      </c>
      <c r="J53" s="98" t="s">
        <v>41</v>
      </c>
      <c r="K53" s="36" t="s">
        <v>624</v>
      </c>
      <c r="L53" s="36" t="s">
        <v>1350</v>
      </c>
      <c r="M53" s="36"/>
      <c r="N53" s="36"/>
      <c r="O53" s="36"/>
      <c r="P53" s="179"/>
      <c r="Q53" s="90"/>
      <c r="R53" s="98">
        <v>1</v>
      </c>
      <c r="S53" s="36" t="s">
        <v>55</v>
      </c>
      <c r="T53" s="36" t="s">
        <v>43</v>
      </c>
      <c r="U53" s="36">
        <v>8</v>
      </c>
      <c r="V53" s="47" t="s">
        <v>81</v>
      </c>
      <c r="W53" s="36">
        <v>8</v>
      </c>
      <c r="X53" s="47"/>
      <c r="Y53" s="102"/>
      <c r="Z53" s="108"/>
      <c r="AA53" s="57"/>
      <c r="AB53" s="36"/>
      <c r="AC53" s="34"/>
      <c r="AD53" s="36"/>
      <c r="AE53" s="87"/>
      <c r="AF53" s="98"/>
      <c r="AG53" s="48"/>
      <c r="AH53" s="90"/>
      <c r="AI53" s="82"/>
      <c r="AJ53" s="98"/>
      <c r="AK53" s="36"/>
      <c r="AL53" s="27"/>
      <c r="AM53" s="36"/>
      <c r="AN53" s="27"/>
      <c r="AO53" s="90"/>
      <c r="AP53" s="127" t="s">
        <v>279</v>
      </c>
      <c r="AQ53" s="90">
        <v>21</v>
      </c>
      <c r="AR53" s="133" t="s">
        <v>1609</v>
      </c>
    </row>
    <row r="54" spans="1:44" ht="25" x14ac:dyDescent="0.25">
      <c r="A54" s="82">
        <v>32</v>
      </c>
      <c r="B54" s="84">
        <v>7</v>
      </c>
      <c r="C54" s="88" t="s">
        <v>80</v>
      </c>
      <c r="D54" s="36" t="s">
        <v>69</v>
      </c>
      <c r="E54" s="34" t="s">
        <v>69</v>
      </c>
      <c r="F54" s="34" t="s">
        <v>792</v>
      </c>
      <c r="G54" s="34" t="s">
        <v>40</v>
      </c>
      <c r="H54" s="34">
        <v>51.5193333668823</v>
      </c>
      <c r="I54" s="87">
        <v>-7.4884975746275895E-2</v>
      </c>
      <c r="J54" s="98" t="s">
        <v>41</v>
      </c>
      <c r="K54" s="36" t="s">
        <v>624</v>
      </c>
      <c r="L54" s="36" t="s">
        <v>113</v>
      </c>
      <c r="M54" s="36"/>
      <c r="N54" s="36"/>
      <c r="O54" s="36"/>
      <c r="P54" s="179"/>
      <c r="Q54" s="90"/>
      <c r="R54" s="98">
        <v>1</v>
      </c>
      <c r="S54" s="36" t="s">
        <v>55</v>
      </c>
      <c r="T54" s="36" t="s">
        <v>43</v>
      </c>
      <c r="U54" s="36">
        <v>8</v>
      </c>
      <c r="V54" s="47" t="s">
        <v>81</v>
      </c>
      <c r="W54" s="36">
        <v>8</v>
      </c>
      <c r="X54" s="47"/>
      <c r="Y54" s="102"/>
      <c r="Z54" s="97" t="s">
        <v>82</v>
      </c>
      <c r="AA54" s="34"/>
      <c r="AB54" s="36"/>
      <c r="AC54" s="36"/>
      <c r="AD54" s="36"/>
      <c r="AE54" s="87"/>
      <c r="AF54" s="98"/>
      <c r="AG54" s="48"/>
      <c r="AH54" s="90"/>
      <c r="AI54" s="82"/>
      <c r="AJ54" s="98"/>
      <c r="AK54" s="36"/>
      <c r="AL54" s="27"/>
      <c r="AM54" s="36"/>
      <c r="AN54" s="27"/>
      <c r="AO54" s="90"/>
      <c r="AP54" s="125" t="s">
        <v>431</v>
      </c>
      <c r="AQ54" s="128" t="s">
        <v>62</v>
      </c>
      <c r="AR54" s="133" t="s">
        <v>1610</v>
      </c>
    </row>
    <row r="55" spans="1:44" ht="25" x14ac:dyDescent="0.25">
      <c r="A55" s="146">
        <v>33</v>
      </c>
      <c r="B55" s="84" t="s">
        <v>70</v>
      </c>
      <c r="C55" s="86" t="s">
        <v>68</v>
      </c>
      <c r="D55" s="36" t="s">
        <v>69</v>
      </c>
      <c r="E55" s="34" t="s">
        <v>69</v>
      </c>
      <c r="F55" s="34" t="s">
        <v>792</v>
      </c>
      <c r="G55" s="34" t="s">
        <v>40</v>
      </c>
      <c r="H55" s="34">
        <v>51.503074097208298</v>
      </c>
      <c r="I55" s="87">
        <v>-0.134242273431736</v>
      </c>
      <c r="J55" s="98" t="s">
        <v>41</v>
      </c>
      <c r="K55" s="36" t="s">
        <v>624</v>
      </c>
      <c r="L55" s="36" t="s">
        <v>1350</v>
      </c>
      <c r="M55" s="36"/>
      <c r="N55" s="36"/>
      <c r="O55" s="36"/>
      <c r="P55" s="179"/>
      <c r="Q55" s="90"/>
      <c r="R55" s="98">
        <v>1</v>
      </c>
      <c r="S55" s="36" t="s">
        <v>55</v>
      </c>
      <c r="T55" s="36" t="s">
        <v>43</v>
      </c>
      <c r="U55" s="36">
        <v>8</v>
      </c>
      <c r="V55" s="47" t="s">
        <v>71</v>
      </c>
      <c r="W55" s="36">
        <v>8</v>
      </c>
      <c r="X55" s="47"/>
      <c r="Y55" s="102"/>
      <c r="Z55" s="97" t="s">
        <v>1828</v>
      </c>
      <c r="AA55" s="34" t="s">
        <v>1827</v>
      </c>
      <c r="AB55" s="36"/>
      <c r="AC55" s="36"/>
      <c r="AD55" s="36"/>
      <c r="AE55" s="87"/>
      <c r="AF55" s="98"/>
      <c r="AG55" s="48"/>
      <c r="AH55" s="90"/>
      <c r="AI55" s="82"/>
      <c r="AJ55" s="98"/>
      <c r="AK55" s="36"/>
      <c r="AL55" s="27"/>
      <c r="AM55" s="36"/>
      <c r="AN55" s="27"/>
      <c r="AO55" s="90"/>
      <c r="AP55" s="125" t="s">
        <v>431</v>
      </c>
      <c r="AQ55" s="128" t="s">
        <v>62</v>
      </c>
      <c r="AR55" s="133" t="s">
        <v>1611</v>
      </c>
    </row>
    <row r="56" spans="1:44" ht="25" x14ac:dyDescent="0.25">
      <c r="A56" s="82">
        <v>34</v>
      </c>
      <c r="B56" s="84" t="s">
        <v>70</v>
      </c>
      <c r="C56" s="86" t="s">
        <v>72</v>
      </c>
      <c r="D56" s="36" t="s">
        <v>69</v>
      </c>
      <c r="E56" s="34" t="s">
        <v>69</v>
      </c>
      <c r="F56" s="34" t="s">
        <v>792</v>
      </c>
      <c r="G56" s="34" t="s">
        <v>40</v>
      </c>
      <c r="H56" s="34">
        <v>51.499079723989901</v>
      </c>
      <c r="I56" s="87">
        <v>-0.124767915191282</v>
      </c>
      <c r="J56" s="98" t="s">
        <v>41</v>
      </c>
      <c r="K56" s="36" t="s">
        <v>624</v>
      </c>
      <c r="L56" s="36" t="s">
        <v>1350</v>
      </c>
      <c r="M56" s="36"/>
      <c r="N56" s="36"/>
      <c r="O56" s="36"/>
      <c r="P56" s="179"/>
      <c r="Q56" s="90"/>
      <c r="R56" s="98">
        <v>1</v>
      </c>
      <c r="S56" s="36" t="s">
        <v>55</v>
      </c>
      <c r="T56" s="36" t="s">
        <v>43</v>
      </c>
      <c r="U56" s="36">
        <v>8</v>
      </c>
      <c r="V56" s="47" t="s">
        <v>71</v>
      </c>
      <c r="W56" s="36">
        <v>8</v>
      </c>
      <c r="X56" s="47"/>
      <c r="Y56" s="102"/>
      <c r="Z56" s="97" t="s">
        <v>1829</v>
      </c>
      <c r="AA56" s="34"/>
      <c r="AB56" s="36"/>
      <c r="AC56" s="36"/>
      <c r="AD56" s="36"/>
      <c r="AE56" s="87"/>
      <c r="AF56" s="98"/>
      <c r="AG56" s="48"/>
      <c r="AH56" s="90"/>
      <c r="AI56" s="82"/>
      <c r="AJ56" s="98"/>
      <c r="AK56" s="36"/>
      <c r="AL56" s="27"/>
      <c r="AM56" s="36"/>
      <c r="AN56" s="27"/>
      <c r="AO56" s="90"/>
      <c r="AP56" s="125" t="s">
        <v>431</v>
      </c>
      <c r="AQ56" s="128" t="s">
        <v>62</v>
      </c>
      <c r="AR56" s="133" t="s">
        <v>1612</v>
      </c>
    </row>
    <row r="57" spans="1:44" ht="37.5" x14ac:dyDescent="0.25">
      <c r="A57" s="146">
        <v>35</v>
      </c>
      <c r="B57" s="84" t="s">
        <v>77</v>
      </c>
      <c r="C57" s="88" t="s">
        <v>1064</v>
      </c>
      <c r="D57" s="34" t="s">
        <v>69</v>
      </c>
      <c r="E57" s="34" t="s">
        <v>69</v>
      </c>
      <c r="F57" s="34" t="s">
        <v>792</v>
      </c>
      <c r="G57" s="34" t="s">
        <v>40</v>
      </c>
      <c r="H57" s="34">
        <v>51.518304801892803</v>
      </c>
      <c r="I57" s="87">
        <v>-0.13250381063657499</v>
      </c>
      <c r="J57" s="98" t="s">
        <v>41</v>
      </c>
      <c r="K57" s="36" t="s">
        <v>623</v>
      </c>
      <c r="L57" s="36" t="s">
        <v>113</v>
      </c>
      <c r="M57" s="36"/>
      <c r="N57" s="36"/>
      <c r="O57" s="36"/>
      <c r="P57" s="179"/>
      <c r="Q57" s="90"/>
      <c r="R57" s="98">
        <v>1</v>
      </c>
      <c r="S57" s="36" t="s">
        <v>55</v>
      </c>
      <c r="T57" s="36" t="s">
        <v>43</v>
      </c>
      <c r="U57" s="36">
        <v>8</v>
      </c>
      <c r="V57" s="47" t="s">
        <v>78</v>
      </c>
      <c r="W57" s="36">
        <v>8</v>
      </c>
      <c r="X57" s="47"/>
      <c r="Y57" s="102"/>
      <c r="Z57" s="108">
        <v>100</v>
      </c>
      <c r="AA57" s="34"/>
      <c r="AB57" s="36"/>
      <c r="AC57" s="36"/>
      <c r="AD57" s="36"/>
      <c r="AE57" s="87"/>
      <c r="AF57" s="98"/>
      <c r="AG57" s="48"/>
      <c r="AH57" s="90"/>
      <c r="AI57" s="82"/>
      <c r="AJ57" s="98"/>
      <c r="AK57" s="36"/>
      <c r="AL57" s="27"/>
      <c r="AM57" s="36"/>
      <c r="AN57" s="27"/>
      <c r="AO57" s="90"/>
      <c r="AP57" s="125" t="s">
        <v>431</v>
      </c>
      <c r="AQ57" s="128" t="s">
        <v>62</v>
      </c>
      <c r="AR57" s="133" t="s">
        <v>1613</v>
      </c>
    </row>
    <row r="58" spans="1:44" x14ac:dyDescent="0.25">
      <c r="A58" s="82">
        <v>36</v>
      </c>
      <c r="B58" s="84" t="s">
        <v>708</v>
      </c>
      <c r="C58" s="86"/>
      <c r="D58" s="34" t="s">
        <v>1030</v>
      </c>
      <c r="E58" s="34" t="s">
        <v>391</v>
      </c>
      <c r="F58" s="34" t="s">
        <v>1065</v>
      </c>
      <c r="G58" s="34" t="s">
        <v>40</v>
      </c>
      <c r="H58" s="34">
        <v>53.571518695774003</v>
      </c>
      <c r="I58" s="87">
        <f>-1.78734761560456</f>
        <v>-1.78734761560456</v>
      </c>
      <c r="J58" s="98" t="s">
        <v>41</v>
      </c>
      <c r="K58" s="36" t="s">
        <v>1351</v>
      </c>
      <c r="L58" s="36" t="s">
        <v>113</v>
      </c>
      <c r="M58" s="36"/>
      <c r="N58" s="36"/>
      <c r="O58" s="36"/>
      <c r="P58" s="179"/>
      <c r="Q58" s="90"/>
      <c r="R58" s="98">
        <v>1</v>
      </c>
      <c r="S58" s="36" t="s">
        <v>55</v>
      </c>
      <c r="T58" s="36" t="s">
        <v>43</v>
      </c>
      <c r="U58" s="36">
        <v>8</v>
      </c>
      <c r="V58" s="47"/>
      <c r="W58" s="36">
        <v>8</v>
      </c>
      <c r="X58" s="47"/>
      <c r="Y58" s="102"/>
      <c r="Z58" s="108"/>
      <c r="AA58" s="57"/>
      <c r="AB58" s="36"/>
      <c r="AC58" s="34"/>
      <c r="AD58" s="36"/>
      <c r="AE58" s="87"/>
      <c r="AF58" s="98"/>
      <c r="AG58" s="48"/>
      <c r="AH58" s="90"/>
      <c r="AI58" s="82"/>
      <c r="AJ58" s="98"/>
      <c r="AK58" s="36"/>
      <c r="AL58" s="27"/>
      <c r="AM58" s="36"/>
      <c r="AN58" s="27"/>
      <c r="AO58" s="90"/>
      <c r="AP58" s="127" t="s">
        <v>51</v>
      </c>
      <c r="AQ58" s="128" t="s">
        <v>51</v>
      </c>
      <c r="AR58" s="133" t="s">
        <v>959</v>
      </c>
    </row>
    <row r="59" spans="1:44" ht="25" x14ac:dyDescent="0.25">
      <c r="A59" s="146">
        <v>37</v>
      </c>
      <c r="B59" s="84" t="s">
        <v>70</v>
      </c>
      <c r="C59" s="86"/>
      <c r="D59" s="36" t="s">
        <v>63</v>
      </c>
      <c r="E59" s="34" t="s">
        <v>64</v>
      </c>
      <c r="F59" s="34" t="s">
        <v>64</v>
      </c>
      <c r="G59" s="34" t="s">
        <v>40</v>
      </c>
      <c r="H59" s="34">
        <v>51.3833536979039</v>
      </c>
      <c r="I59" s="87">
        <v>1.37715383431725</v>
      </c>
      <c r="J59" s="98" t="s">
        <v>41</v>
      </c>
      <c r="K59" s="36" t="s">
        <v>624</v>
      </c>
      <c r="L59" s="36" t="s">
        <v>1350</v>
      </c>
      <c r="M59" s="36"/>
      <c r="N59" s="36"/>
      <c r="O59" s="36"/>
      <c r="P59" s="179"/>
      <c r="Q59" s="90"/>
      <c r="R59" s="98">
        <v>1</v>
      </c>
      <c r="S59" s="36" t="s">
        <v>55</v>
      </c>
      <c r="T59" s="36" t="s">
        <v>43</v>
      </c>
      <c r="U59" s="36">
        <v>8</v>
      </c>
      <c r="V59" s="47"/>
      <c r="W59" s="36">
        <v>8</v>
      </c>
      <c r="X59" s="47"/>
      <c r="Y59" s="102"/>
      <c r="Z59" s="108">
        <v>1500</v>
      </c>
      <c r="AA59" s="34" t="s">
        <v>2088</v>
      </c>
      <c r="AB59" s="36"/>
      <c r="AC59" s="36"/>
      <c r="AD59" s="36"/>
      <c r="AE59" s="87"/>
      <c r="AF59" s="98"/>
      <c r="AG59" s="48"/>
      <c r="AH59" s="90"/>
      <c r="AI59" s="82"/>
      <c r="AJ59" s="98"/>
      <c r="AK59" s="28"/>
      <c r="AL59" s="27"/>
      <c r="AM59" s="28"/>
      <c r="AN59" s="27"/>
      <c r="AO59" s="90"/>
      <c r="AP59" s="127" t="s">
        <v>66</v>
      </c>
      <c r="AQ59" s="90">
        <v>0</v>
      </c>
      <c r="AR59" s="133" t="s">
        <v>2089</v>
      </c>
    </row>
    <row r="60" spans="1:44" ht="25" x14ac:dyDescent="0.25">
      <c r="A60" s="82">
        <v>38</v>
      </c>
      <c r="B60" s="84">
        <v>7</v>
      </c>
      <c r="C60" s="88" t="s">
        <v>79</v>
      </c>
      <c r="D60" s="36" t="s">
        <v>69</v>
      </c>
      <c r="E60" s="34" t="s">
        <v>69</v>
      </c>
      <c r="F60" s="34" t="s">
        <v>792</v>
      </c>
      <c r="G60" s="34" t="s">
        <v>40</v>
      </c>
      <c r="H60" s="34">
        <v>51.499079723989901</v>
      </c>
      <c r="I60" s="87">
        <v>-0.124767915191282</v>
      </c>
      <c r="J60" s="98" t="s">
        <v>41</v>
      </c>
      <c r="K60" s="36" t="s">
        <v>623</v>
      </c>
      <c r="L60" s="36" t="s">
        <v>113</v>
      </c>
      <c r="M60" s="36"/>
      <c r="N60" s="36"/>
      <c r="O60" s="36"/>
      <c r="P60" s="179"/>
      <c r="Q60" s="90"/>
      <c r="R60" s="98">
        <v>1</v>
      </c>
      <c r="S60" s="36" t="s">
        <v>55</v>
      </c>
      <c r="T60" s="36" t="s">
        <v>43</v>
      </c>
      <c r="U60" s="36">
        <v>8</v>
      </c>
      <c r="V60" s="47"/>
      <c r="W60" s="36">
        <v>8</v>
      </c>
      <c r="X60" s="47"/>
      <c r="Y60" s="102"/>
      <c r="Z60" s="97">
        <v>200</v>
      </c>
      <c r="AA60" s="34" t="s">
        <v>1830</v>
      </c>
      <c r="AB60" s="36"/>
      <c r="AC60" s="36"/>
      <c r="AD60" s="36"/>
      <c r="AE60" s="87"/>
      <c r="AF60" s="98"/>
      <c r="AG60" s="48"/>
      <c r="AH60" s="90"/>
      <c r="AI60" s="82"/>
      <c r="AJ60" s="98"/>
      <c r="AK60" s="36"/>
      <c r="AL60" s="27"/>
      <c r="AM60" s="36"/>
      <c r="AN60" s="27"/>
      <c r="AO60" s="90"/>
      <c r="AP60" s="125" t="s">
        <v>431</v>
      </c>
      <c r="AQ60" s="128" t="s">
        <v>62</v>
      </c>
      <c r="AR60" s="133" t="s">
        <v>959</v>
      </c>
    </row>
    <row r="61" spans="1:44" ht="261" customHeight="1" x14ac:dyDescent="0.25">
      <c r="A61" s="146">
        <v>39</v>
      </c>
      <c r="B61" s="84" t="s">
        <v>2163</v>
      </c>
      <c r="C61" s="88" t="s">
        <v>85</v>
      </c>
      <c r="D61" s="36" t="s">
        <v>53</v>
      </c>
      <c r="E61" s="34" t="s">
        <v>54</v>
      </c>
      <c r="F61" s="34" t="s">
        <v>53</v>
      </c>
      <c r="G61" s="34" t="s">
        <v>40</v>
      </c>
      <c r="H61" s="34">
        <v>52.932572974753597</v>
      </c>
      <c r="I61" s="87">
        <v>-1.46275932813225</v>
      </c>
      <c r="J61" s="98" t="s">
        <v>73</v>
      </c>
      <c r="K61" s="36" t="s">
        <v>623</v>
      </c>
      <c r="L61" s="36" t="s">
        <v>113</v>
      </c>
      <c r="M61" s="36" t="s">
        <v>626</v>
      </c>
      <c r="N61" s="36" t="s">
        <v>1355</v>
      </c>
      <c r="O61" s="36"/>
      <c r="P61" s="179"/>
      <c r="Q61" s="90"/>
      <c r="R61" s="98">
        <v>2</v>
      </c>
      <c r="S61" s="36" t="s">
        <v>42</v>
      </c>
      <c r="T61" s="36" t="s">
        <v>43</v>
      </c>
      <c r="U61" s="36">
        <v>9</v>
      </c>
      <c r="V61" s="47">
        <v>0.375</v>
      </c>
      <c r="W61" s="36">
        <v>9</v>
      </c>
      <c r="X61" s="47" t="s">
        <v>86</v>
      </c>
      <c r="Y61" s="102">
        <v>12</v>
      </c>
      <c r="Z61" s="97" t="s">
        <v>341</v>
      </c>
      <c r="AA61" s="34" t="s">
        <v>87</v>
      </c>
      <c r="AB61" s="36" t="s">
        <v>88</v>
      </c>
      <c r="AC61" s="36" t="s">
        <v>60</v>
      </c>
      <c r="AD61" s="36"/>
      <c r="AE61" s="87"/>
      <c r="AF61" s="97" t="s">
        <v>2070</v>
      </c>
      <c r="AG61" s="48"/>
      <c r="AH61" s="87" t="s">
        <v>89</v>
      </c>
      <c r="AI61" s="82" t="s">
        <v>90</v>
      </c>
      <c r="AJ61" s="97" t="s">
        <v>2109</v>
      </c>
      <c r="AK61" s="36" t="s">
        <v>340</v>
      </c>
      <c r="AL61" s="27" t="s">
        <v>91</v>
      </c>
      <c r="AM61" s="34" t="s">
        <v>1546</v>
      </c>
      <c r="AN61" s="26" t="s">
        <v>2041</v>
      </c>
      <c r="AO61" s="90"/>
      <c r="AP61" s="127" t="s">
        <v>61</v>
      </c>
      <c r="AQ61" s="128" t="s">
        <v>62</v>
      </c>
      <c r="AR61" s="135" t="s">
        <v>1616</v>
      </c>
    </row>
    <row r="62" spans="1:44" ht="67" customHeight="1" x14ac:dyDescent="0.25">
      <c r="A62" s="82">
        <v>40</v>
      </c>
      <c r="B62" s="84" t="s">
        <v>1038</v>
      </c>
      <c r="C62" s="88" t="s">
        <v>1398</v>
      </c>
      <c r="D62" s="36" t="s">
        <v>92</v>
      </c>
      <c r="E62" s="34" t="s">
        <v>93</v>
      </c>
      <c r="F62" s="34" t="s">
        <v>92</v>
      </c>
      <c r="G62" s="34" t="s">
        <v>40</v>
      </c>
      <c r="H62" s="34">
        <v>52.9456386962732</v>
      </c>
      <c r="I62" s="87">
        <v>-1.10582851515081</v>
      </c>
      <c r="J62" s="98" t="s">
        <v>73</v>
      </c>
      <c r="K62" s="36" t="s">
        <v>624</v>
      </c>
      <c r="L62" s="36" t="s">
        <v>626</v>
      </c>
      <c r="M62" s="36" t="s">
        <v>1355</v>
      </c>
      <c r="N62" s="36" t="s">
        <v>2038</v>
      </c>
      <c r="O62" s="36"/>
      <c r="P62" s="179"/>
      <c r="Q62" s="90"/>
      <c r="R62" s="98">
        <v>1</v>
      </c>
      <c r="S62" s="36" t="s">
        <v>42</v>
      </c>
      <c r="T62" s="36" t="s">
        <v>43</v>
      </c>
      <c r="U62" s="36">
        <v>9</v>
      </c>
      <c r="V62" s="47">
        <v>0.41666666666666669</v>
      </c>
      <c r="W62" s="36">
        <v>10</v>
      </c>
      <c r="X62" s="52" t="s">
        <v>94</v>
      </c>
      <c r="Y62" s="102" t="s">
        <v>95</v>
      </c>
      <c r="Z62" s="111" t="s">
        <v>96</v>
      </c>
      <c r="AA62" s="34"/>
      <c r="AB62" s="36"/>
      <c r="AC62" s="36"/>
      <c r="AD62" s="36"/>
      <c r="AE62" s="87"/>
      <c r="AF62" s="97" t="s">
        <v>1397</v>
      </c>
      <c r="AG62" s="70"/>
      <c r="AH62" s="90"/>
      <c r="AI62" s="82" t="s">
        <v>113</v>
      </c>
      <c r="AJ62" s="97" t="s">
        <v>2106</v>
      </c>
      <c r="AK62" s="36"/>
      <c r="AL62" s="27"/>
      <c r="AM62" s="36">
        <v>16</v>
      </c>
      <c r="AN62" s="26" t="s">
        <v>97</v>
      </c>
      <c r="AO62" s="123"/>
      <c r="AP62" s="125" t="s">
        <v>98</v>
      </c>
      <c r="AQ62" s="128" t="s">
        <v>99</v>
      </c>
      <c r="AR62" s="133" t="s">
        <v>2141</v>
      </c>
    </row>
    <row r="63" spans="1:44" ht="62.5" x14ac:dyDescent="0.25">
      <c r="A63" s="146">
        <v>41</v>
      </c>
      <c r="B63" s="84" t="s">
        <v>1021</v>
      </c>
      <c r="C63" s="86" t="s">
        <v>239</v>
      </c>
      <c r="D63" s="36" t="s">
        <v>419</v>
      </c>
      <c r="E63" s="34" t="s">
        <v>420</v>
      </c>
      <c r="F63" s="34" t="s">
        <v>1073</v>
      </c>
      <c r="G63" s="34" t="s">
        <v>40</v>
      </c>
      <c r="H63" s="34">
        <v>51.629304726270497</v>
      </c>
      <c r="I63" s="87">
        <v>-0.75097106999350804</v>
      </c>
      <c r="J63" s="98" t="s">
        <v>41</v>
      </c>
      <c r="K63" s="36" t="s">
        <v>624</v>
      </c>
      <c r="L63" s="36" t="s">
        <v>1350</v>
      </c>
      <c r="M63" s="36" t="s">
        <v>41</v>
      </c>
      <c r="N63" s="36"/>
      <c r="O63" s="36"/>
      <c r="P63" s="179"/>
      <c r="Q63" s="90" t="s">
        <v>1346</v>
      </c>
      <c r="R63" s="98">
        <v>1</v>
      </c>
      <c r="S63" s="36" t="s">
        <v>42</v>
      </c>
      <c r="T63" s="36" t="s">
        <v>43</v>
      </c>
      <c r="U63" s="36">
        <v>9</v>
      </c>
      <c r="V63" s="50" t="s">
        <v>81</v>
      </c>
      <c r="W63" s="36">
        <v>9</v>
      </c>
      <c r="X63" s="50"/>
      <c r="Y63" s="102"/>
      <c r="Z63" s="97"/>
      <c r="AA63" s="34"/>
      <c r="AB63" s="36"/>
      <c r="AC63" s="36"/>
      <c r="AD63" s="36"/>
      <c r="AE63" s="87" t="s">
        <v>1905</v>
      </c>
      <c r="AF63" s="98"/>
      <c r="AG63" s="36"/>
      <c r="AH63" s="90"/>
      <c r="AI63" s="82"/>
      <c r="AJ63" s="98"/>
      <c r="AK63" s="36"/>
      <c r="AL63" s="27"/>
      <c r="AM63" s="36"/>
      <c r="AN63" s="27"/>
      <c r="AO63" s="90"/>
      <c r="AP63" s="127" t="s">
        <v>51</v>
      </c>
      <c r="AQ63" s="128" t="s">
        <v>51</v>
      </c>
      <c r="AR63" s="133" t="s">
        <v>1617</v>
      </c>
    </row>
    <row r="64" spans="1:44" ht="50" x14ac:dyDescent="0.25">
      <c r="A64" s="82">
        <v>42</v>
      </c>
      <c r="B64" s="84" t="s">
        <v>747</v>
      </c>
      <c r="C64" s="88" t="s">
        <v>745</v>
      </c>
      <c r="D64" s="36" t="s">
        <v>190</v>
      </c>
      <c r="E64" s="34" t="s">
        <v>191</v>
      </c>
      <c r="F64" s="34" t="s">
        <v>1066</v>
      </c>
      <c r="G64" s="34" t="s">
        <v>40</v>
      </c>
      <c r="H64" s="34">
        <v>53.960358045197999</v>
      </c>
      <c r="I64" s="87">
        <v>-1.08425763878951</v>
      </c>
      <c r="J64" s="98" t="s">
        <v>41</v>
      </c>
      <c r="K64" s="36" t="s">
        <v>624</v>
      </c>
      <c r="L64" s="36" t="s">
        <v>1350</v>
      </c>
      <c r="M64" s="36"/>
      <c r="N64" s="36"/>
      <c r="O64" s="36"/>
      <c r="P64" s="179"/>
      <c r="Q64" s="90"/>
      <c r="R64" s="98">
        <v>1</v>
      </c>
      <c r="S64" s="36" t="s">
        <v>42</v>
      </c>
      <c r="T64" s="36" t="s">
        <v>43</v>
      </c>
      <c r="U64" s="36">
        <v>9</v>
      </c>
      <c r="V64" s="47" t="s">
        <v>735</v>
      </c>
      <c r="W64" s="36">
        <v>9</v>
      </c>
      <c r="X64" s="47"/>
      <c r="Y64" s="102"/>
      <c r="Z64" s="111" t="s">
        <v>1831</v>
      </c>
      <c r="AA64" s="34"/>
      <c r="AB64" s="36"/>
      <c r="AC64" s="36"/>
      <c r="AD64" s="36"/>
      <c r="AE64" s="87" t="s">
        <v>1950</v>
      </c>
      <c r="AF64" s="97"/>
      <c r="AG64" s="70"/>
      <c r="AH64" s="90"/>
      <c r="AI64" s="82"/>
      <c r="AJ64" s="97"/>
      <c r="AK64" s="36"/>
      <c r="AL64" s="27"/>
      <c r="AM64" s="36"/>
      <c r="AN64" s="26"/>
      <c r="AO64" s="123"/>
      <c r="AP64" s="125" t="s">
        <v>51</v>
      </c>
      <c r="AQ64" s="128" t="s">
        <v>51</v>
      </c>
      <c r="AR64" s="133" t="s">
        <v>1676</v>
      </c>
    </row>
    <row r="65" spans="1:44" ht="25" x14ac:dyDescent="0.25">
      <c r="A65" s="146">
        <v>43</v>
      </c>
      <c r="B65" s="84" t="s">
        <v>732</v>
      </c>
      <c r="C65" s="88" t="s">
        <v>734</v>
      </c>
      <c r="D65" s="36" t="s">
        <v>237</v>
      </c>
      <c r="E65" s="34" t="s">
        <v>237</v>
      </c>
      <c r="F65" s="34" t="s">
        <v>519</v>
      </c>
      <c r="G65" s="34" t="s">
        <v>40</v>
      </c>
      <c r="H65" s="34">
        <v>54.970237316745603</v>
      </c>
      <c r="I65" s="87">
        <v>-1.602627</v>
      </c>
      <c r="J65" s="98" t="s">
        <v>41</v>
      </c>
      <c r="K65" s="36" t="s">
        <v>624</v>
      </c>
      <c r="L65" s="36" t="s">
        <v>1350</v>
      </c>
      <c r="M65" s="36"/>
      <c r="N65" s="36"/>
      <c r="O65" s="36"/>
      <c r="P65" s="179"/>
      <c r="Q65" s="90"/>
      <c r="R65" s="98">
        <v>1</v>
      </c>
      <c r="S65" s="36" t="s">
        <v>42</v>
      </c>
      <c r="T65" s="36" t="s">
        <v>43</v>
      </c>
      <c r="U65" s="36">
        <v>9</v>
      </c>
      <c r="V65" s="47" t="s">
        <v>735</v>
      </c>
      <c r="W65" s="36">
        <v>9</v>
      </c>
      <c r="X65" s="47"/>
      <c r="Y65" s="102"/>
      <c r="Z65" s="111"/>
      <c r="AA65" s="34"/>
      <c r="AB65" s="36"/>
      <c r="AC65" s="36"/>
      <c r="AD65" s="36"/>
      <c r="AE65" s="87"/>
      <c r="AF65" s="97"/>
      <c r="AG65" s="70"/>
      <c r="AH65" s="90"/>
      <c r="AI65" s="82"/>
      <c r="AJ65" s="97"/>
      <c r="AK65" s="36"/>
      <c r="AL65" s="27"/>
      <c r="AM65" s="36"/>
      <c r="AN65" s="26"/>
      <c r="AO65" s="123"/>
      <c r="AP65" s="125" t="s">
        <v>238</v>
      </c>
      <c r="AQ65" s="90">
        <v>2</v>
      </c>
      <c r="AR65" s="133" t="s">
        <v>1618</v>
      </c>
    </row>
    <row r="66" spans="1:44" ht="162.5" x14ac:dyDescent="0.25">
      <c r="A66" s="82">
        <v>44</v>
      </c>
      <c r="B66" s="84" t="s">
        <v>1451</v>
      </c>
      <c r="C66" s="88" t="s">
        <v>119</v>
      </c>
      <c r="D66" s="36" t="s">
        <v>69</v>
      </c>
      <c r="E66" s="34" t="s">
        <v>69</v>
      </c>
      <c r="F66" s="34" t="s">
        <v>792</v>
      </c>
      <c r="G66" s="34" t="s">
        <v>40</v>
      </c>
      <c r="H66" s="34">
        <v>51.508082862998997</v>
      </c>
      <c r="I66" s="87">
        <v>-0.16083795285077601</v>
      </c>
      <c r="J66" s="98" t="s">
        <v>41</v>
      </c>
      <c r="K66" s="36" t="s">
        <v>623</v>
      </c>
      <c r="L66" s="36" t="s">
        <v>113</v>
      </c>
      <c r="M66" s="36" t="s">
        <v>624</v>
      </c>
      <c r="N66" s="36" t="s">
        <v>41</v>
      </c>
      <c r="O66" s="36"/>
      <c r="P66" s="179"/>
      <c r="Q66" s="90"/>
      <c r="R66" s="98">
        <v>1</v>
      </c>
      <c r="S66" s="36" t="s">
        <v>50</v>
      </c>
      <c r="T66" s="36" t="s">
        <v>43</v>
      </c>
      <c r="U66" s="36">
        <v>10</v>
      </c>
      <c r="V66" s="47">
        <v>0.45833333333333331</v>
      </c>
      <c r="W66" s="36">
        <v>10</v>
      </c>
      <c r="X66" s="47"/>
      <c r="Y66" s="102"/>
      <c r="Z66" s="97" t="s">
        <v>853</v>
      </c>
      <c r="AA66" s="34"/>
      <c r="AB66" s="36"/>
      <c r="AC66" s="36"/>
      <c r="AD66" s="36"/>
      <c r="AE66" s="87" t="s">
        <v>1960</v>
      </c>
      <c r="AF66" s="98"/>
      <c r="AG66" s="48"/>
      <c r="AH66" s="90"/>
      <c r="AI66" s="82"/>
      <c r="AJ66" s="98"/>
      <c r="AK66" s="36"/>
      <c r="AL66" s="27"/>
      <c r="AM66" s="36"/>
      <c r="AN66" s="27"/>
      <c r="AO66" s="90"/>
      <c r="AP66" s="125" t="s">
        <v>431</v>
      </c>
      <c r="AQ66" s="128" t="s">
        <v>62</v>
      </c>
      <c r="AR66" s="133" t="s">
        <v>2071</v>
      </c>
    </row>
    <row r="67" spans="1:44" ht="110.5" customHeight="1" x14ac:dyDescent="0.25">
      <c r="A67" s="146">
        <v>45</v>
      </c>
      <c r="B67" s="84" t="s">
        <v>102</v>
      </c>
      <c r="C67" s="88" t="s">
        <v>101</v>
      </c>
      <c r="D67" s="36" t="s">
        <v>92</v>
      </c>
      <c r="E67" s="34" t="s">
        <v>93</v>
      </c>
      <c r="F67" s="34" t="s">
        <v>92</v>
      </c>
      <c r="G67" s="34" t="s">
        <v>40</v>
      </c>
      <c r="H67" s="34">
        <v>52.949730351761197</v>
      </c>
      <c r="I67" s="87">
        <v>-1.1544736924246899</v>
      </c>
      <c r="J67" s="98" t="s">
        <v>73</v>
      </c>
      <c r="K67" s="36" t="s">
        <v>624</v>
      </c>
      <c r="L67" s="36" t="s">
        <v>113</v>
      </c>
      <c r="M67" s="36" t="s">
        <v>626</v>
      </c>
      <c r="N67" s="36" t="s">
        <v>1355</v>
      </c>
      <c r="O67" s="36"/>
      <c r="P67" s="179"/>
      <c r="Q67" s="90"/>
      <c r="R67" s="98">
        <v>2</v>
      </c>
      <c r="S67" s="36" t="s">
        <v>50</v>
      </c>
      <c r="T67" s="36" t="s">
        <v>43</v>
      </c>
      <c r="U67" s="36">
        <v>10</v>
      </c>
      <c r="V67" s="47">
        <v>0.5</v>
      </c>
      <c r="W67" s="36">
        <v>10</v>
      </c>
      <c r="X67" s="52" t="s">
        <v>94</v>
      </c>
      <c r="Y67" s="102" t="s">
        <v>95</v>
      </c>
      <c r="Z67" s="97" t="s">
        <v>103</v>
      </c>
      <c r="AA67" s="34" t="s">
        <v>1832</v>
      </c>
      <c r="AB67" s="36" t="s">
        <v>104</v>
      </c>
      <c r="AC67" s="36"/>
      <c r="AD67" s="36"/>
      <c r="AE67" s="87" t="s">
        <v>1531</v>
      </c>
      <c r="AF67" s="97" t="s">
        <v>2062</v>
      </c>
      <c r="AG67" s="182" t="s">
        <v>2063</v>
      </c>
      <c r="AH67" s="90"/>
      <c r="AI67" s="82" t="s">
        <v>2164</v>
      </c>
      <c r="AJ67" s="97" t="s">
        <v>105</v>
      </c>
      <c r="AK67" s="36" t="s">
        <v>106</v>
      </c>
      <c r="AL67" s="27"/>
      <c r="AM67" s="36">
        <v>16</v>
      </c>
      <c r="AN67" s="27"/>
      <c r="AO67" s="123"/>
      <c r="AP67" s="125" t="s">
        <v>98</v>
      </c>
      <c r="AQ67" s="128" t="s">
        <v>99</v>
      </c>
      <c r="AR67" s="133" t="s">
        <v>2165</v>
      </c>
    </row>
    <row r="68" spans="1:44" s="5" customFormat="1" ht="37.5" x14ac:dyDescent="0.25">
      <c r="A68" s="82">
        <v>46</v>
      </c>
      <c r="B68" s="84">
        <v>7</v>
      </c>
      <c r="C68" s="86" t="s">
        <v>2007</v>
      </c>
      <c r="D68" s="36" t="s">
        <v>67</v>
      </c>
      <c r="E68" s="34" t="s">
        <v>420</v>
      </c>
      <c r="F68" s="34" t="s">
        <v>1073</v>
      </c>
      <c r="G68" s="34" t="s">
        <v>40</v>
      </c>
      <c r="H68" s="34">
        <v>51.859037251934303</v>
      </c>
      <c r="I68" s="87">
        <v>-0.823636396087013</v>
      </c>
      <c r="J68" s="98" t="s">
        <v>41</v>
      </c>
      <c r="K68" s="36" t="s">
        <v>624</v>
      </c>
      <c r="L68" s="36" t="s">
        <v>113</v>
      </c>
      <c r="M68" s="36"/>
      <c r="N68" s="36"/>
      <c r="O68" s="36"/>
      <c r="P68" s="179"/>
      <c r="Q68" s="90"/>
      <c r="R68" s="98">
        <v>1</v>
      </c>
      <c r="S68" s="36" t="s">
        <v>50</v>
      </c>
      <c r="T68" s="36" t="s">
        <v>43</v>
      </c>
      <c r="U68" s="36">
        <v>10</v>
      </c>
      <c r="V68" s="47">
        <v>0.5</v>
      </c>
      <c r="W68" s="36">
        <v>10</v>
      </c>
      <c r="X68" s="47" t="s">
        <v>78</v>
      </c>
      <c r="Y68" s="102"/>
      <c r="Z68" s="97" t="s">
        <v>2008</v>
      </c>
      <c r="AA68" s="34" t="s">
        <v>2011</v>
      </c>
      <c r="AB68" s="36"/>
      <c r="AC68" s="36" t="s">
        <v>1993</v>
      </c>
      <c r="AD68" s="36"/>
      <c r="AE68" s="87" t="s">
        <v>2009</v>
      </c>
      <c r="AF68" s="98"/>
      <c r="AG68" s="48"/>
      <c r="AH68" s="90"/>
      <c r="AI68" s="82"/>
      <c r="AJ68" s="98"/>
      <c r="AK68" s="36"/>
      <c r="AL68" s="27"/>
      <c r="AM68" s="36"/>
      <c r="AN68" s="27"/>
      <c r="AO68" s="90"/>
      <c r="AP68" s="127" t="s">
        <v>66</v>
      </c>
      <c r="AQ68" s="128" t="s">
        <v>1401</v>
      </c>
      <c r="AR68" s="133" t="s">
        <v>2010</v>
      </c>
    </row>
    <row r="69" spans="1:44" ht="25" x14ac:dyDescent="0.25">
      <c r="A69" s="146">
        <v>47</v>
      </c>
      <c r="B69" s="84" t="s">
        <v>523</v>
      </c>
      <c r="C69" s="88" t="s">
        <v>1202</v>
      </c>
      <c r="D69" s="36" t="s">
        <v>69</v>
      </c>
      <c r="E69" s="34" t="s">
        <v>69</v>
      </c>
      <c r="F69" s="34" t="s">
        <v>792</v>
      </c>
      <c r="G69" s="34" t="s">
        <v>40</v>
      </c>
      <c r="H69" s="34">
        <v>51.5132591336166</v>
      </c>
      <c r="I69" s="87">
        <v>-0.114165874707578</v>
      </c>
      <c r="J69" s="98" t="s">
        <v>41</v>
      </c>
      <c r="K69" s="36" t="s">
        <v>623</v>
      </c>
      <c r="L69" s="36" t="s">
        <v>113</v>
      </c>
      <c r="M69" s="36"/>
      <c r="N69" s="36"/>
      <c r="O69" s="36"/>
      <c r="P69" s="179"/>
      <c r="Q69" s="90"/>
      <c r="R69" s="98">
        <v>1</v>
      </c>
      <c r="S69" s="36" t="s">
        <v>50</v>
      </c>
      <c r="T69" s="36" t="s">
        <v>43</v>
      </c>
      <c r="U69" s="36">
        <v>10</v>
      </c>
      <c r="V69" s="47">
        <v>0.5</v>
      </c>
      <c r="W69" s="36">
        <v>10</v>
      </c>
      <c r="X69" s="47"/>
      <c r="Y69" s="102"/>
      <c r="Z69" s="97"/>
      <c r="AA69" s="34"/>
      <c r="AB69" s="36"/>
      <c r="AC69" s="36"/>
      <c r="AD69" s="36"/>
      <c r="AE69" s="87"/>
      <c r="AF69" s="98"/>
      <c r="AG69" s="48"/>
      <c r="AH69" s="90"/>
      <c r="AI69" s="82"/>
      <c r="AJ69" s="98"/>
      <c r="AK69" s="36"/>
      <c r="AL69" s="27"/>
      <c r="AM69" s="36"/>
      <c r="AN69" s="27"/>
      <c r="AO69" s="90"/>
      <c r="AP69" s="125" t="s">
        <v>431</v>
      </c>
      <c r="AQ69" s="128" t="s">
        <v>62</v>
      </c>
      <c r="AR69" s="133" t="s">
        <v>1619</v>
      </c>
    </row>
    <row r="70" spans="1:44" s="9" customFormat="1" ht="25" x14ac:dyDescent="0.25">
      <c r="A70" s="82">
        <v>48</v>
      </c>
      <c r="B70" s="84" t="s">
        <v>1147</v>
      </c>
      <c r="C70" s="88" t="s">
        <v>999</v>
      </c>
      <c r="D70" s="36" t="s">
        <v>634</v>
      </c>
      <c r="E70" s="34" t="s">
        <v>613</v>
      </c>
      <c r="F70" s="34" t="s">
        <v>1065</v>
      </c>
      <c r="G70" s="34" t="s">
        <v>40</v>
      </c>
      <c r="H70" s="34">
        <v>53.3840066815863</v>
      </c>
      <c r="I70" s="87">
        <v>-1.4703915735232</v>
      </c>
      <c r="J70" s="98" t="s">
        <v>41</v>
      </c>
      <c r="K70" s="36" t="s">
        <v>624</v>
      </c>
      <c r="L70" s="36" t="s">
        <v>113</v>
      </c>
      <c r="M70" s="36"/>
      <c r="N70" s="36"/>
      <c r="O70" s="36"/>
      <c r="P70" s="179"/>
      <c r="Q70" s="90" t="s">
        <v>1346</v>
      </c>
      <c r="R70" s="98">
        <v>1</v>
      </c>
      <c r="S70" s="36" t="s">
        <v>50</v>
      </c>
      <c r="T70" s="36" t="s">
        <v>43</v>
      </c>
      <c r="U70" s="36">
        <v>10</v>
      </c>
      <c r="V70" s="47">
        <v>0.5</v>
      </c>
      <c r="W70" s="36">
        <v>10</v>
      </c>
      <c r="X70" s="47"/>
      <c r="Y70" s="102"/>
      <c r="Z70" s="108"/>
      <c r="AA70" s="34"/>
      <c r="AB70" s="36"/>
      <c r="AC70" s="36"/>
      <c r="AD70" s="36"/>
      <c r="AE70" s="112" t="s">
        <v>1910</v>
      </c>
      <c r="AF70" s="98"/>
      <c r="AG70" s="48"/>
      <c r="AH70" s="90"/>
      <c r="AI70" s="82"/>
      <c r="AJ70" s="98"/>
      <c r="AK70" s="36"/>
      <c r="AL70" s="71"/>
      <c r="AM70" s="40"/>
      <c r="AN70" s="71"/>
      <c r="AO70" s="90"/>
      <c r="AP70" s="127" t="s">
        <v>1046</v>
      </c>
      <c r="AQ70" s="90">
        <v>8</v>
      </c>
      <c r="AR70" s="133" t="s">
        <v>1906</v>
      </c>
    </row>
    <row r="71" spans="1:44" s="9" customFormat="1" ht="37.5" x14ac:dyDescent="0.25">
      <c r="A71" s="146">
        <v>49</v>
      </c>
      <c r="B71" s="84" t="s">
        <v>708</v>
      </c>
      <c r="C71" s="88" t="s">
        <v>37</v>
      </c>
      <c r="D71" s="34" t="s">
        <v>1025</v>
      </c>
      <c r="E71" s="34" t="s">
        <v>297</v>
      </c>
      <c r="F71" s="34" t="s">
        <v>1067</v>
      </c>
      <c r="G71" s="34" t="s">
        <v>40</v>
      </c>
      <c r="H71" s="34">
        <v>54.535903325094402</v>
      </c>
      <c r="I71" s="87">
        <v>-1.0499024602304401</v>
      </c>
      <c r="J71" s="98" t="s">
        <v>41</v>
      </c>
      <c r="K71" s="36" t="s">
        <v>623</v>
      </c>
      <c r="L71" s="36" t="s">
        <v>113</v>
      </c>
      <c r="M71" s="36"/>
      <c r="N71" s="36"/>
      <c r="O71" s="36"/>
      <c r="P71" s="179"/>
      <c r="Q71" s="90"/>
      <c r="R71" s="98">
        <v>1</v>
      </c>
      <c r="S71" s="36" t="s">
        <v>50</v>
      </c>
      <c r="T71" s="36" t="s">
        <v>43</v>
      </c>
      <c r="U71" s="36">
        <v>10</v>
      </c>
      <c r="V71" s="47">
        <v>0.54166666666666663</v>
      </c>
      <c r="W71" s="36">
        <v>10</v>
      </c>
      <c r="X71" s="47"/>
      <c r="Y71" s="102"/>
      <c r="Z71" s="97" t="s">
        <v>1026</v>
      </c>
      <c r="AA71" s="34"/>
      <c r="AB71" s="36"/>
      <c r="AC71" s="36"/>
      <c r="AD71" s="36"/>
      <c r="AE71" s="87"/>
      <c r="AF71" s="98"/>
      <c r="AG71" s="48"/>
      <c r="AH71" s="90"/>
      <c r="AI71" s="82"/>
      <c r="AJ71" s="97"/>
      <c r="AK71" s="36"/>
      <c r="AL71" s="71"/>
      <c r="AM71" s="40"/>
      <c r="AN71" s="71"/>
      <c r="AO71" s="90"/>
      <c r="AP71" s="127" t="s">
        <v>51</v>
      </c>
      <c r="AQ71" s="128" t="s">
        <v>51</v>
      </c>
      <c r="AR71" s="133" t="s">
        <v>959</v>
      </c>
    </row>
    <row r="72" spans="1:44" ht="37.5" x14ac:dyDescent="0.25">
      <c r="A72" s="82">
        <v>50</v>
      </c>
      <c r="B72" s="84" t="s">
        <v>2158</v>
      </c>
      <c r="C72" s="88" t="s">
        <v>2157</v>
      </c>
      <c r="D72" s="36" t="s">
        <v>321</v>
      </c>
      <c r="E72" s="34" t="s">
        <v>428</v>
      </c>
      <c r="F72" s="34" t="s">
        <v>1077</v>
      </c>
      <c r="G72" s="34" t="s">
        <v>40</v>
      </c>
      <c r="H72" s="34">
        <v>54.892484604335699</v>
      </c>
      <c r="I72" s="87">
        <v>-2.93294115097487</v>
      </c>
      <c r="J72" s="98" t="s">
        <v>41</v>
      </c>
      <c r="K72" s="36" t="s">
        <v>624</v>
      </c>
      <c r="L72" s="36" t="s">
        <v>113</v>
      </c>
      <c r="M72" s="36" t="s">
        <v>41</v>
      </c>
      <c r="N72" s="36"/>
      <c r="O72" s="36"/>
      <c r="P72" s="179"/>
      <c r="Q72" s="90" t="s">
        <v>1346</v>
      </c>
      <c r="R72" s="98">
        <v>1</v>
      </c>
      <c r="S72" s="36" t="s">
        <v>50</v>
      </c>
      <c r="T72" s="36" t="s">
        <v>43</v>
      </c>
      <c r="U72" s="36">
        <v>10</v>
      </c>
      <c r="V72" s="47">
        <v>0.54166666666666663</v>
      </c>
      <c r="W72" s="36">
        <v>10</v>
      </c>
      <c r="X72" s="47"/>
      <c r="Y72" s="102"/>
      <c r="Z72" s="108" t="s">
        <v>2159</v>
      </c>
      <c r="AA72" s="34" t="s">
        <v>1062</v>
      </c>
      <c r="AB72" s="36"/>
      <c r="AC72" s="36"/>
      <c r="AD72" s="36"/>
      <c r="AE72" s="87" t="s">
        <v>1911</v>
      </c>
      <c r="AF72" s="98"/>
      <c r="AG72" s="48"/>
      <c r="AH72" s="90"/>
      <c r="AI72" s="82"/>
      <c r="AJ72" s="98"/>
      <c r="AK72" s="36"/>
      <c r="AL72" s="71"/>
      <c r="AM72" s="40"/>
      <c r="AN72" s="71"/>
      <c r="AO72" s="90"/>
      <c r="AP72" s="125" t="s">
        <v>439</v>
      </c>
      <c r="AQ72" s="87">
        <v>9</v>
      </c>
      <c r="AR72" s="133" t="s">
        <v>2160</v>
      </c>
    </row>
    <row r="73" spans="1:44" ht="62.5" x14ac:dyDescent="0.25">
      <c r="A73" s="146">
        <v>51</v>
      </c>
      <c r="B73" s="84" t="s">
        <v>1199</v>
      </c>
      <c r="C73" s="88" t="s">
        <v>128</v>
      </c>
      <c r="D73" s="36" t="s">
        <v>69</v>
      </c>
      <c r="E73" s="34" t="s">
        <v>69</v>
      </c>
      <c r="F73" s="34" t="s">
        <v>792</v>
      </c>
      <c r="G73" s="34" t="s">
        <v>40</v>
      </c>
      <c r="H73" s="34">
        <v>51.498212006551</v>
      </c>
      <c r="I73" s="87">
        <v>-0.13607100055841201</v>
      </c>
      <c r="J73" s="98" t="s">
        <v>41</v>
      </c>
      <c r="K73" s="36" t="s">
        <v>623</v>
      </c>
      <c r="L73" s="36" t="s">
        <v>113</v>
      </c>
      <c r="M73" s="36"/>
      <c r="N73" s="36"/>
      <c r="O73" s="36"/>
      <c r="P73" s="179"/>
      <c r="Q73" s="90"/>
      <c r="R73" s="98">
        <v>1</v>
      </c>
      <c r="S73" s="36" t="s">
        <v>50</v>
      </c>
      <c r="T73" s="36" t="s">
        <v>43</v>
      </c>
      <c r="U73" s="36">
        <v>10</v>
      </c>
      <c r="V73" s="47">
        <v>0.58333333333333337</v>
      </c>
      <c r="W73" s="36">
        <v>10</v>
      </c>
      <c r="X73" s="47">
        <v>0.625</v>
      </c>
      <c r="Y73" s="102">
        <v>1</v>
      </c>
      <c r="Z73" s="97" t="s">
        <v>1200</v>
      </c>
      <c r="AA73" s="34" t="s">
        <v>1833</v>
      </c>
      <c r="AB73" s="36"/>
      <c r="AC73" s="36"/>
      <c r="AD73" s="36"/>
      <c r="AE73" s="87"/>
      <c r="AF73" s="98"/>
      <c r="AG73" s="48"/>
      <c r="AH73" s="90"/>
      <c r="AI73" s="82"/>
      <c r="AJ73" s="98"/>
      <c r="AK73" s="36"/>
      <c r="AL73" s="27"/>
      <c r="AM73" s="36"/>
      <c r="AN73" s="27"/>
      <c r="AO73" s="90"/>
      <c r="AP73" s="125" t="s">
        <v>431</v>
      </c>
      <c r="AQ73" s="128" t="s">
        <v>62</v>
      </c>
      <c r="AR73" s="133" t="s">
        <v>1201</v>
      </c>
    </row>
    <row r="74" spans="1:44" ht="62.5" x14ac:dyDescent="0.25">
      <c r="A74" s="82">
        <v>52</v>
      </c>
      <c r="B74" s="84" t="s">
        <v>1226</v>
      </c>
      <c r="C74" s="88" t="s">
        <v>800</v>
      </c>
      <c r="D74" s="36" t="s">
        <v>801</v>
      </c>
      <c r="E74" s="34" t="s">
        <v>470</v>
      </c>
      <c r="F74" s="34" t="s">
        <v>469</v>
      </c>
      <c r="G74" s="34" t="s">
        <v>40</v>
      </c>
      <c r="H74" s="34">
        <v>51.914393217765998</v>
      </c>
      <c r="I74" s="87">
        <v>-2.5824811950027602</v>
      </c>
      <c r="J74" s="98" t="s">
        <v>41</v>
      </c>
      <c r="K74" s="36" t="s">
        <v>623</v>
      </c>
      <c r="L74" s="36" t="s">
        <v>113</v>
      </c>
      <c r="M74" s="36"/>
      <c r="N74" s="36"/>
      <c r="O74" s="36"/>
      <c r="P74" s="179"/>
      <c r="Q74" s="90"/>
      <c r="R74" s="98">
        <v>1</v>
      </c>
      <c r="S74" s="36" t="s">
        <v>50</v>
      </c>
      <c r="T74" s="36" t="s">
        <v>43</v>
      </c>
      <c r="U74" s="36">
        <v>10</v>
      </c>
      <c r="V74" s="47">
        <v>0.58333333333333337</v>
      </c>
      <c r="W74" s="36">
        <v>10</v>
      </c>
      <c r="X74" s="47"/>
      <c r="Y74" s="102"/>
      <c r="Z74" s="97" t="s">
        <v>1834</v>
      </c>
      <c r="AA74" s="34" t="s">
        <v>803</v>
      </c>
      <c r="AB74" s="36"/>
      <c r="AC74" s="36"/>
      <c r="AD74" s="36"/>
      <c r="AE74" s="87"/>
      <c r="AF74" s="98"/>
      <c r="AG74" s="48"/>
      <c r="AH74" s="90"/>
      <c r="AI74" s="82"/>
      <c r="AJ74" s="97"/>
      <c r="AK74" s="36"/>
      <c r="AL74" s="71"/>
      <c r="AM74" s="40"/>
      <c r="AN74" s="71"/>
      <c r="AO74" s="90"/>
      <c r="AP74" s="127" t="s">
        <v>51</v>
      </c>
      <c r="AQ74" s="128" t="s">
        <v>51</v>
      </c>
      <c r="AR74" s="133" t="s">
        <v>959</v>
      </c>
    </row>
    <row r="75" spans="1:44" ht="37.5" x14ac:dyDescent="0.25">
      <c r="A75" s="146">
        <v>53</v>
      </c>
      <c r="B75" s="84" t="s">
        <v>906</v>
      </c>
      <c r="C75" s="88"/>
      <c r="D75" s="34" t="s">
        <v>590</v>
      </c>
      <c r="E75" s="34" t="s">
        <v>549</v>
      </c>
      <c r="F75" s="34" t="s">
        <v>1068</v>
      </c>
      <c r="G75" s="34" t="s">
        <v>158</v>
      </c>
      <c r="H75" s="34">
        <v>55.847816089445502</v>
      </c>
      <c r="I75" s="87">
        <v>-4.4406038918091602</v>
      </c>
      <c r="J75" s="98" t="s">
        <v>41</v>
      </c>
      <c r="K75" s="36" t="s">
        <v>624</v>
      </c>
      <c r="L75" s="36" t="s">
        <v>1350</v>
      </c>
      <c r="M75" s="36" t="s">
        <v>41</v>
      </c>
      <c r="N75" s="36"/>
      <c r="O75" s="36"/>
      <c r="P75" s="179"/>
      <c r="Q75" s="90"/>
      <c r="R75" s="98">
        <v>1</v>
      </c>
      <c r="S75" s="36" t="s">
        <v>50</v>
      </c>
      <c r="T75" s="36" t="s">
        <v>43</v>
      </c>
      <c r="U75" s="36">
        <v>10</v>
      </c>
      <c r="V75" s="47">
        <v>0.75</v>
      </c>
      <c r="W75" s="36">
        <v>10</v>
      </c>
      <c r="X75" s="47"/>
      <c r="Y75" s="102"/>
      <c r="Z75" s="97" t="s">
        <v>907</v>
      </c>
      <c r="AA75" s="34"/>
      <c r="AB75" s="36"/>
      <c r="AC75" s="36"/>
      <c r="AD75" s="36"/>
      <c r="AE75" s="87" t="s">
        <v>1951</v>
      </c>
      <c r="AF75" s="98"/>
      <c r="AG75" s="48"/>
      <c r="AH75" s="90"/>
      <c r="AI75" s="82"/>
      <c r="AJ75" s="97"/>
      <c r="AK75" s="36"/>
      <c r="AL75" s="71"/>
      <c r="AM75" s="40"/>
      <c r="AN75" s="71"/>
      <c r="AO75" s="90"/>
      <c r="AP75" s="127" t="s">
        <v>51</v>
      </c>
      <c r="AQ75" s="128" t="s">
        <v>51</v>
      </c>
      <c r="AR75" s="133" t="s">
        <v>591</v>
      </c>
    </row>
    <row r="76" spans="1:44" ht="37.5" x14ac:dyDescent="0.25">
      <c r="A76" s="82">
        <v>54</v>
      </c>
      <c r="B76" s="84" t="s">
        <v>648</v>
      </c>
      <c r="C76" s="88" t="s">
        <v>37</v>
      </c>
      <c r="D76" s="36" t="s">
        <v>577</v>
      </c>
      <c r="E76" s="34" t="s">
        <v>399</v>
      </c>
      <c r="F76" s="34" t="s">
        <v>315</v>
      </c>
      <c r="G76" s="34" t="s">
        <v>40</v>
      </c>
      <c r="H76" s="34">
        <v>54.999468248475502</v>
      </c>
      <c r="I76" s="87">
        <v>-1.42744820563584</v>
      </c>
      <c r="J76" s="98" t="s">
        <v>41</v>
      </c>
      <c r="K76" s="36" t="s">
        <v>623</v>
      </c>
      <c r="L76" s="36" t="s">
        <v>113</v>
      </c>
      <c r="M76" s="36"/>
      <c r="N76" s="36"/>
      <c r="O76" s="36"/>
      <c r="P76" s="179"/>
      <c r="Q76" s="90"/>
      <c r="R76" s="98">
        <v>1</v>
      </c>
      <c r="S76" s="36" t="s">
        <v>50</v>
      </c>
      <c r="T76" s="36" t="s">
        <v>43</v>
      </c>
      <c r="U76" s="36">
        <v>10</v>
      </c>
      <c r="V76" s="47">
        <v>0.79166666666666663</v>
      </c>
      <c r="W76" s="36">
        <v>10</v>
      </c>
      <c r="X76" s="47"/>
      <c r="Y76" s="102"/>
      <c r="Z76" s="97" t="s">
        <v>581</v>
      </c>
      <c r="AA76" s="34"/>
      <c r="AB76" s="36"/>
      <c r="AC76" s="36"/>
      <c r="AD76" s="36"/>
      <c r="AE76" s="87"/>
      <c r="AF76" s="98"/>
      <c r="AG76" s="48"/>
      <c r="AH76" s="90"/>
      <c r="AI76" s="82"/>
      <c r="AJ76" s="97"/>
      <c r="AK76" s="36"/>
      <c r="AL76" s="71"/>
      <c r="AM76" s="40"/>
      <c r="AN76" s="71"/>
      <c r="AO76" s="90"/>
      <c r="AP76" s="127" t="s">
        <v>51</v>
      </c>
      <c r="AQ76" s="128" t="s">
        <v>51</v>
      </c>
      <c r="AR76" s="133" t="s">
        <v>582</v>
      </c>
    </row>
    <row r="77" spans="1:44" ht="37.5" x14ac:dyDescent="0.25">
      <c r="A77" s="146">
        <v>55</v>
      </c>
      <c r="B77" s="84" t="s">
        <v>1392</v>
      </c>
      <c r="C77" s="88" t="s">
        <v>1391</v>
      </c>
      <c r="D77" s="36" t="s">
        <v>69</v>
      </c>
      <c r="E77" s="34" t="s">
        <v>69</v>
      </c>
      <c r="F77" s="34" t="s">
        <v>792</v>
      </c>
      <c r="G77" s="34" t="s">
        <v>40</v>
      </c>
      <c r="H77" s="36">
        <v>51.5221501691857</v>
      </c>
      <c r="I77" s="90">
        <v>-4.91169365658463E-2</v>
      </c>
      <c r="J77" s="98" t="s">
        <v>41</v>
      </c>
      <c r="K77" s="36" t="s">
        <v>623</v>
      </c>
      <c r="L77" s="36" t="s">
        <v>113</v>
      </c>
      <c r="M77" s="36"/>
      <c r="N77" s="36"/>
      <c r="O77" s="36"/>
      <c r="P77" s="179"/>
      <c r="Q77" s="90"/>
      <c r="R77" s="98">
        <v>1</v>
      </c>
      <c r="S77" s="36" t="s">
        <v>50</v>
      </c>
      <c r="T77" s="36" t="s">
        <v>43</v>
      </c>
      <c r="U77" s="36">
        <v>10</v>
      </c>
      <c r="V77" s="72">
        <v>0.79166666666666663</v>
      </c>
      <c r="W77" s="36">
        <v>10</v>
      </c>
      <c r="X77" s="72">
        <v>0.95833333333333337</v>
      </c>
      <c r="Y77" s="102">
        <v>4</v>
      </c>
      <c r="Z77" s="113">
        <v>100</v>
      </c>
      <c r="AA77" s="34"/>
      <c r="AB77" s="36"/>
      <c r="AC77" s="36"/>
      <c r="AD77" s="36"/>
      <c r="AE77" s="87"/>
      <c r="AF77" s="98"/>
      <c r="AG77" s="36"/>
      <c r="AH77" s="90"/>
      <c r="AI77" s="82"/>
      <c r="AJ77" s="98"/>
      <c r="AK77" s="36"/>
      <c r="AL77" s="36"/>
      <c r="AM77" s="36"/>
      <c r="AN77" s="36"/>
      <c r="AO77" s="90"/>
      <c r="AP77" s="125" t="s">
        <v>431</v>
      </c>
      <c r="AQ77" s="126" t="s">
        <v>62</v>
      </c>
      <c r="AR77" s="134" t="s">
        <v>1620</v>
      </c>
    </row>
    <row r="78" spans="1:44" ht="119.5" customHeight="1" x14ac:dyDescent="0.25">
      <c r="A78" s="82">
        <v>56</v>
      </c>
      <c r="B78" s="84" t="s">
        <v>737</v>
      </c>
      <c r="C78" s="88" t="s">
        <v>594</v>
      </c>
      <c r="D78" s="36" t="s">
        <v>218</v>
      </c>
      <c r="E78" s="34" t="s">
        <v>218</v>
      </c>
      <c r="F78" s="34" t="s">
        <v>1069</v>
      </c>
      <c r="G78" s="34" t="s">
        <v>158</v>
      </c>
      <c r="H78" s="34">
        <v>55.951132456259103</v>
      </c>
      <c r="I78" s="87">
        <f>-3.19635990419601</f>
        <v>-3.1963599041960098</v>
      </c>
      <c r="J78" s="98" t="s">
        <v>65</v>
      </c>
      <c r="K78" s="36" t="s">
        <v>624</v>
      </c>
      <c r="L78" s="36" t="s">
        <v>1350</v>
      </c>
      <c r="M78" s="36" t="s">
        <v>626</v>
      </c>
      <c r="N78" s="36" t="s">
        <v>1053</v>
      </c>
      <c r="O78" s="36"/>
      <c r="P78" s="179"/>
      <c r="Q78" s="90"/>
      <c r="R78" s="98">
        <v>1</v>
      </c>
      <c r="S78" s="36" t="s">
        <v>50</v>
      </c>
      <c r="T78" s="36" t="s">
        <v>43</v>
      </c>
      <c r="U78" s="36">
        <v>10</v>
      </c>
      <c r="V78" s="47">
        <v>0.83333333333333337</v>
      </c>
      <c r="W78" s="36">
        <v>10</v>
      </c>
      <c r="X78" s="47">
        <v>0.91666666666666663</v>
      </c>
      <c r="Y78" s="102">
        <v>2</v>
      </c>
      <c r="Z78" s="97" t="s">
        <v>2086</v>
      </c>
      <c r="AA78" s="34" t="s">
        <v>597</v>
      </c>
      <c r="AB78" s="36"/>
      <c r="AC78" s="36"/>
      <c r="AD78" s="36"/>
      <c r="AE78" s="87"/>
      <c r="AF78" s="97" t="s">
        <v>598</v>
      </c>
      <c r="AG78" s="48"/>
      <c r="AH78" s="90"/>
      <c r="AI78" s="82" t="s">
        <v>596</v>
      </c>
      <c r="AJ78" s="98" t="s">
        <v>2110</v>
      </c>
      <c r="AK78" s="36"/>
      <c r="AL78" s="27"/>
      <c r="AM78" s="36"/>
      <c r="AN78" s="27"/>
      <c r="AO78" s="87" t="s">
        <v>595</v>
      </c>
      <c r="AP78" s="127" t="s">
        <v>51</v>
      </c>
      <c r="AQ78" s="128" t="s">
        <v>51</v>
      </c>
      <c r="AR78" s="133" t="s">
        <v>1621</v>
      </c>
    </row>
    <row r="79" spans="1:44" ht="37" customHeight="1" x14ac:dyDescent="0.25">
      <c r="A79" s="146">
        <v>57</v>
      </c>
      <c r="B79" s="84">
        <v>9</v>
      </c>
      <c r="C79" s="86" t="s">
        <v>115</v>
      </c>
      <c r="D79" s="36" t="s">
        <v>69</v>
      </c>
      <c r="E79" s="34" t="s">
        <v>69</v>
      </c>
      <c r="F79" s="34" t="s">
        <v>792</v>
      </c>
      <c r="G79" s="34" t="s">
        <v>40</v>
      </c>
      <c r="H79" s="34">
        <v>51.506973101486302</v>
      </c>
      <c r="I79" s="87">
        <v>-0.13602785783047899</v>
      </c>
      <c r="J79" s="98" t="s">
        <v>41</v>
      </c>
      <c r="K79" s="36" t="s">
        <v>624</v>
      </c>
      <c r="L79" s="36" t="s">
        <v>1350</v>
      </c>
      <c r="M79" s="36"/>
      <c r="N79" s="36"/>
      <c r="O79" s="36"/>
      <c r="P79" s="179"/>
      <c r="Q79" s="90"/>
      <c r="R79" s="98">
        <v>1</v>
      </c>
      <c r="S79" s="36" t="s">
        <v>50</v>
      </c>
      <c r="T79" s="36" t="s">
        <v>43</v>
      </c>
      <c r="U79" s="36">
        <v>10</v>
      </c>
      <c r="V79" s="47">
        <v>0.83333333333333337</v>
      </c>
      <c r="W79" s="36">
        <v>10</v>
      </c>
      <c r="X79" s="47"/>
      <c r="Y79" s="102"/>
      <c r="Z79" s="108" t="s">
        <v>2087</v>
      </c>
      <c r="AA79" s="34"/>
      <c r="AB79" s="36"/>
      <c r="AC79" s="36"/>
      <c r="AD79" s="36"/>
      <c r="AE79" s="87"/>
      <c r="AF79" s="97"/>
      <c r="AG79" s="48"/>
      <c r="AH79" s="90"/>
      <c r="AI79" s="82"/>
      <c r="AJ79" s="98" t="s">
        <v>41</v>
      </c>
      <c r="AK79" s="36"/>
      <c r="AL79" s="27"/>
      <c r="AM79" s="36">
        <v>4</v>
      </c>
      <c r="AN79" s="27"/>
      <c r="AO79" s="90"/>
      <c r="AP79" s="125" t="s">
        <v>431</v>
      </c>
      <c r="AQ79" s="128" t="s">
        <v>62</v>
      </c>
      <c r="AR79" s="133" t="s">
        <v>1622</v>
      </c>
    </row>
    <row r="80" spans="1:44" ht="25" x14ac:dyDescent="0.25">
      <c r="A80" s="82">
        <v>58</v>
      </c>
      <c r="B80" s="84" t="s">
        <v>894</v>
      </c>
      <c r="C80" s="88"/>
      <c r="D80" s="36" t="s">
        <v>646</v>
      </c>
      <c r="E80" s="34" t="s">
        <v>908</v>
      </c>
      <c r="F80" s="34" t="s">
        <v>646</v>
      </c>
      <c r="G80" s="34" t="s">
        <v>158</v>
      </c>
      <c r="H80" s="34">
        <v>55.070431172858299</v>
      </c>
      <c r="I80" s="87">
        <v>-3.6053219136420398</v>
      </c>
      <c r="J80" s="98" t="s">
        <v>41</v>
      </c>
      <c r="K80" s="36" t="s">
        <v>624</v>
      </c>
      <c r="L80" s="36" t="s">
        <v>1350</v>
      </c>
      <c r="M80" s="36"/>
      <c r="N80" s="36"/>
      <c r="O80" s="36"/>
      <c r="P80" s="179"/>
      <c r="Q80" s="90"/>
      <c r="R80" s="98">
        <v>1</v>
      </c>
      <c r="S80" s="36" t="s">
        <v>50</v>
      </c>
      <c r="T80" s="36" t="s">
        <v>43</v>
      </c>
      <c r="U80" s="36">
        <v>10</v>
      </c>
      <c r="V80" s="47">
        <v>0.91666666666666663</v>
      </c>
      <c r="W80" s="36">
        <v>10</v>
      </c>
      <c r="X80" s="47"/>
      <c r="Y80" s="102"/>
      <c r="Z80" s="97"/>
      <c r="AA80" s="34"/>
      <c r="AB80" s="36"/>
      <c r="AC80" s="36"/>
      <c r="AD80" s="36"/>
      <c r="AE80" s="87"/>
      <c r="AF80" s="98"/>
      <c r="AG80" s="48"/>
      <c r="AH80" s="90"/>
      <c r="AI80" s="82"/>
      <c r="AJ80" s="98"/>
      <c r="AK80" s="36"/>
      <c r="AL80" s="71"/>
      <c r="AM80" s="40"/>
      <c r="AN80" s="71"/>
      <c r="AO80" s="90"/>
      <c r="AP80" s="127" t="s">
        <v>51</v>
      </c>
      <c r="AQ80" s="128" t="s">
        <v>51</v>
      </c>
      <c r="AR80" s="133" t="s">
        <v>1623</v>
      </c>
    </row>
    <row r="81" spans="1:46" x14ac:dyDescent="0.25">
      <c r="A81" s="146">
        <v>59</v>
      </c>
      <c r="B81" s="84" t="s">
        <v>894</v>
      </c>
      <c r="C81" s="88" t="s">
        <v>897</v>
      </c>
      <c r="D81" s="36" t="s">
        <v>895</v>
      </c>
      <c r="E81" s="34" t="s">
        <v>896</v>
      </c>
      <c r="F81" s="34" t="s">
        <v>895</v>
      </c>
      <c r="G81" s="34" t="s">
        <v>158</v>
      </c>
      <c r="H81" s="34">
        <v>56.397700167917499</v>
      </c>
      <c r="I81" s="87">
        <v>-3.4275975021907099</v>
      </c>
      <c r="J81" s="98" t="s">
        <v>41</v>
      </c>
      <c r="K81" s="36" t="s">
        <v>624</v>
      </c>
      <c r="L81" s="36" t="s">
        <v>1350</v>
      </c>
      <c r="M81" s="36"/>
      <c r="N81" s="36"/>
      <c r="O81" s="36"/>
      <c r="P81" s="179"/>
      <c r="Q81" s="90"/>
      <c r="R81" s="98">
        <v>1</v>
      </c>
      <c r="S81" s="36" t="s">
        <v>50</v>
      </c>
      <c r="T81" s="36" t="s">
        <v>43</v>
      </c>
      <c r="U81" s="36">
        <v>10</v>
      </c>
      <c r="V81" s="47">
        <v>0.91666666666666663</v>
      </c>
      <c r="W81" s="36">
        <v>10</v>
      </c>
      <c r="X81" s="47"/>
      <c r="Y81" s="102"/>
      <c r="Z81" s="108">
        <v>1000</v>
      </c>
      <c r="AA81" s="34"/>
      <c r="AB81" s="36"/>
      <c r="AC81" s="36"/>
      <c r="AD81" s="36"/>
      <c r="AE81" s="87"/>
      <c r="AF81" s="98"/>
      <c r="AG81" s="48"/>
      <c r="AH81" s="90"/>
      <c r="AI81" s="82"/>
      <c r="AJ81" s="98"/>
      <c r="AK81" s="36"/>
      <c r="AL81" s="71"/>
      <c r="AM81" s="40"/>
      <c r="AN81" s="71"/>
      <c r="AO81" s="90"/>
      <c r="AP81" s="127" t="s">
        <v>51</v>
      </c>
      <c r="AQ81" s="128" t="s">
        <v>51</v>
      </c>
      <c r="AR81" s="133" t="s">
        <v>1624</v>
      </c>
    </row>
    <row r="82" spans="1:46" ht="176.5" customHeight="1" x14ac:dyDescent="0.25">
      <c r="A82" s="82">
        <v>60</v>
      </c>
      <c r="B82" s="84" t="s">
        <v>1519</v>
      </c>
      <c r="C82" s="88" t="s">
        <v>1518</v>
      </c>
      <c r="D82" s="36" t="s">
        <v>69</v>
      </c>
      <c r="E82" s="34" t="s">
        <v>69</v>
      </c>
      <c r="F82" s="34" t="s">
        <v>792</v>
      </c>
      <c r="G82" s="34" t="s">
        <v>40</v>
      </c>
      <c r="H82" s="34">
        <v>51.499079723989901</v>
      </c>
      <c r="I82" s="87">
        <v>-0.124767915191282</v>
      </c>
      <c r="J82" s="98" t="s">
        <v>65</v>
      </c>
      <c r="K82" s="36" t="s">
        <v>624</v>
      </c>
      <c r="L82" s="36" t="s">
        <v>1350</v>
      </c>
      <c r="M82" s="36" t="s">
        <v>626</v>
      </c>
      <c r="N82" s="36" t="s">
        <v>1355</v>
      </c>
      <c r="O82" s="36"/>
      <c r="P82" s="179"/>
      <c r="Q82" s="90" t="s">
        <v>1346</v>
      </c>
      <c r="R82" s="98">
        <v>1</v>
      </c>
      <c r="S82" s="36" t="s">
        <v>50</v>
      </c>
      <c r="T82" s="36" t="s">
        <v>43</v>
      </c>
      <c r="U82" s="36">
        <v>10</v>
      </c>
      <c r="V82" s="47" t="s">
        <v>1448</v>
      </c>
      <c r="W82" s="36">
        <v>10</v>
      </c>
      <c r="X82" s="47" t="s">
        <v>129</v>
      </c>
      <c r="Y82" s="181" t="s">
        <v>1521</v>
      </c>
      <c r="Z82" s="97" t="s">
        <v>1520</v>
      </c>
      <c r="AA82" s="34" t="s">
        <v>1835</v>
      </c>
      <c r="AB82" s="36"/>
      <c r="AC82" s="36"/>
      <c r="AD82" s="36"/>
      <c r="AE82" s="87" t="s">
        <v>1912</v>
      </c>
      <c r="AF82" s="97" t="s">
        <v>130</v>
      </c>
      <c r="AG82" s="48"/>
      <c r="AH82" s="90"/>
      <c r="AI82" s="82" t="s">
        <v>113</v>
      </c>
      <c r="AJ82" s="98" t="s">
        <v>1447</v>
      </c>
      <c r="AK82" s="34" t="s">
        <v>1547</v>
      </c>
      <c r="AL82" s="27" t="s">
        <v>123</v>
      </c>
      <c r="AM82" s="36">
        <v>1</v>
      </c>
      <c r="AN82" s="27"/>
      <c r="AO82" s="87" t="s">
        <v>132</v>
      </c>
      <c r="AP82" s="125" t="s">
        <v>431</v>
      </c>
      <c r="AQ82" s="128" t="s">
        <v>62</v>
      </c>
      <c r="AR82" s="133" t="s">
        <v>2104</v>
      </c>
    </row>
    <row r="83" spans="1:46" ht="37.5" x14ac:dyDescent="0.25">
      <c r="A83" s="146">
        <v>61</v>
      </c>
      <c r="B83" s="84" t="s">
        <v>1418</v>
      </c>
      <c r="C83" s="86"/>
      <c r="D83" s="36" t="s">
        <v>109</v>
      </c>
      <c r="E83" s="34" t="s">
        <v>110</v>
      </c>
      <c r="F83" s="34" t="s">
        <v>271</v>
      </c>
      <c r="G83" s="34" t="s">
        <v>40</v>
      </c>
      <c r="H83" s="34">
        <v>52.7743933317767</v>
      </c>
      <c r="I83" s="87">
        <v>-1.2063834780214899</v>
      </c>
      <c r="J83" s="98" t="s">
        <v>73</v>
      </c>
      <c r="K83" s="36" t="s">
        <v>624</v>
      </c>
      <c r="L83" s="36" t="s">
        <v>1350</v>
      </c>
      <c r="M83" s="36" t="s">
        <v>626</v>
      </c>
      <c r="N83" s="36"/>
      <c r="O83" s="36"/>
      <c r="P83" s="179"/>
      <c r="Q83" s="90"/>
      <c r="R83" s="98">
        <v>1</v>
      </c>
      <c r="S83" s="36" t="s">
        <v>50</v>
      </c>
      <c r="T83" s="36" t="s">
        <v>43</v>
      </c>
      <c r="U83" s="36">
        <v>10</v>
      </c>
      <c r="V83" s="47" t="s">
        <v>111</v>
      </c>
      <c r="W83" s="36"/>
      <c r="X83" s="47"/>
      <c r="Y83" s="102"/>
      <c r="Z83" s="97" t="s">
        <v>1836</v>
      </c>
      <c r="AA83" s="34"/>
      <c r="AB83" s="36"/>
      <c r="AC83" s="36"/>
      <c r="AD83" s="36"/>
      <c r="AE83" s="87"/>
      <c r="AF83" s="97" t="s">
        <v>112</v>
      </c>
      <c r="AG83" s="48"/>
      <c r="AH83" s="90"/>
      <c r="AI83" s="82" t="s">
        <v>113</v>
      </c>
      <c r="AJ83" s="98" t="s">
        <v>114</v>
      </c>
      <c r="AK83" s="36"/>
      <c r="AL83" s="27"/>
      <c r="AM83" s="36"/>
      <c r="AN83" s="27"/>
      <c r="AO83" s="90"/>
      <c r="AP83" s="125" t="s">
        <v>430</v>
      </c>
      <c r="AQ83" s="90">
        <v>21</v>
      </c>
      <c r="AR83" s="133" t="s">
        <v>1625</v>
      </c>
    </row>
    <row r="84" spans="1:46" ht="101.5" customHeight="1" x14ac:dyDescent="0.25">
      <c r="A84" s="82">
        <v>62</v>
      </c>
      <c r="B84" s="84" t="s">
        <v>2018</v>
      </c>
      <c r="C84" s="88" t="s">
        <v>133</v>
      </c>
      <c r="D84" s="36" t="s">
        <v>49</v>
      </c>
      <c r="E84" s="34" t="s">
        <v>373</v>
      </c>
      <c r="F84" s="34" t="s">
        <v>134</v>
      </c>
      <c r="G84" s="34" t="s">
        <v>40</v>
      </c>
      <c r="H84" s="34">
        <v>52.481921879810301</v>
      </c>
      <c r="I84" s="87">
        <v>-1.8963186735645201</v>
      </c>
      <c r="J84" s="98" t="s">
        <v>41</v>
      </c>
      <c r="K84" s="36" t="s">
        <v>624</v>
      </c>
      <c r="L84" s="36" t="s">
        <v>1350</v>
      </c>
      <c r="M84" s="36"/>
      <c r="N84" s="36"/>
      <c r="O84" s="36"/>
      <c r="P84" s="179"/>
      <c r="Q84" s="90"/>
      <c r="R84" s="98">
        <v>1</v>
      </c>
      <c r="S84" s="36" t="s">
        <v>50</v>
      </c>
      <c r="T84" s="36" t="s">
        <v>43</v>
      </c>
      <c r="U84" s="36">
        <v>10</v>
      </c>
      <c r="V84" s="52" t="s">
        <v>2016</v>
      </c>
      <c r="W84" s="36">
        <v>10</v>
      </c>
      <c r="X84" s="47"/>
      <c r="Y84" s="102"/>
      <c r="Z84" s="97" t="s">
        <v>2019</v>
      </c>
      <c r="AA84" s="34"/>
      <c r="AB84" s="36"/>
      <c r="AC84" s="36"/>
      <c r="AD84" s="36"/>
      <c r="AE84" s="87" t="s">
        <v>1952</v>
      </c>
      <c r="AF84" s="98"/>
      <c r="AG84" s="48"/>
      <c r="AH84" s="90"/>
      <c r="AI84" s="82"/>
      <c r="AJ84" s="98"/>
      <c r="AK84" s="36"/>
      <c r="AL84" s="71"/>
      <c r="AM84" s="40"/>
      <c r="AN84" s="71"/>
      <c r="AO84" s="90"/>
      <c r="AP84" s="127" t="s">
        <v>432</v>
      </c>
      <c r="AQ84" s="128" t="s">
        <v>62</v>
      </c>
      <c r="AR84" s="133" t="s">
        <v>2072</v>
      </c>
    </row>
    <row r="85" spans="1:46" ht="25" x14ac:dyDescent="0.25">
      <c r="A85" s="146">
        <v>63</v>
      </c>
      <c r="B85" s="84" t="s">
        <v>781</v>
      </c>
      <c r="C85" s="88" t="s">
        <v>794</v>
      </c>
      <c r="D85" s="36" t="s">
        <v>69</v>
      </c>
      <c r="E85" s="34" t="s">
        <v>69</v>
      </c>
      <c r="F85" s="34" t="s">
        <v>792</v>
      </c>
      <c r="G85" s="34" t="s">
        <v>40</v>
      </c>
      <c r="H85" s="34">
        <v>51.513276060402497</v>
      </c>
      <c r="I85" s="87">
        <v>-0.13167748006490601</v>
      </c>
      <c r="J85" s="98" t="s">
        <v>41</v>
      </c>
      <c r="K85" s="36" t="s">
        <v>623</v>
      </c>
      <c r="L85" s="36" t="s">
        <v>113</v>
      </c>
      <c r="M85" s="36"/>
      <c r="N85" s="36"/>
      <c r="O85" s="36"/>
      <c r="P85" s="179"/>
      <c r="Q85" s="90"/>
      <c r="R85" s="98">
        <v>1</v>
      </c>
      <c r="S85" s="36" t="s">
        <v>50</v>
      </c>
      <c r="T85" s="36" t="s">
        <v>43</v>
      </c>
      <c r="U85" s="36">
        <v>10</v>
      </c>
      <c r="V85" s="47" t="s">
        <v>75</v>
      </c>
      <c r="W85" s="36">
        <v>10</v>
      </c>
      <c r="X85" s="47"/>
      <c r="Y85" s="102"/>
      <c r="Z85" s="97"/>
      <c r="AA85" s="34"/>
      <c r="AB85" s="36"/>
      <c r="AC85" s="36"/>
      <c r="AD85" s="36"/>
      <c r="AE85" s="87"/>
      <c r="AF85" s="98"/>
      <c r="AG85" s="48"/>
      <c r="AH85" s="90"/>
      <c r="AI85" s="82"/>
      <c r="AJ85" s="98"/>
      <c r="AK85" s="36"/>
      <c r="AL85" s="27"/>
      <c r="AM85" s="36"/>
      <c r="AN85" s="27"/>
      <c r="AO85" s="90"/>
      <c r="AP85" s="125" t="s">
        <v>431</v>
      </c>
      <c r="AQ85" s="128" t="s">
        <v>62</v>
      </c>
      <c r="AR85" s="133" t="s">
        <v>1626</v>
      </c>
    </row>
    <row r="86" spans="1:46" ht="145" customHeight="1" x14ac:dyDescent="0.25">
      <c r="A86" s="82">
        <v>64</v>
      </c>
      <c r="B86" s="84" t="s">
        <v>2148</v>
      </c>
      <c r="C86" s="88" t="s">
        <v>2013</v>
      </c>
      <c r="D86" s="36" t="s">
        <v>49</v>
      </c>
      <c r="E86" s="34" t="s">
        <v>373</v>
      </c>
      <c r="F86" s="34" t="s">
        <v>134</v>
      </c>
      <c r="G86" s="34" t="s">
        <v>40</v>
      </c>
      <c r="H86" s="34">
        <v>52.481921879810301</v>
      </c>
      <c r="I86" s="87">
        <v>-1.8963186735645201</v>
      </c>
      <c r="J86" s="98" t="s">
        <v>65</v>
      </c>
      <c r="K86" s="36" t="s">
        <v>624</v>
      </c>
      <c r="L86" s="36" t="s">
        <v>41</v>
      </c>
      <c r="M86" s="36" t="s">
        <v>626</v>
      </c>
      <c r="N86" s="36"/>
      <c r="O86" s="36"/>
      <c r="P86" s="179"/>
      <c r="Q86" s="90"/>
      <c r="R86" s="98">
        <v>1</v>
      </c>
      <c r="S86" s="36" t="s">
        <v>50</v>
      </c>
      <c r="T86" s="36" t="s">
        <v>43</v>
      </c>
      <c r="U86" s="36">
        <v>10</v>
      </c>
      <c r="V86" s="47">
        <v>0.8125</v>
      </c>
      <c r="W86" s="36">
        <v>10</v>
      </c>
      <c r="X86" s="47"/>
      <c r="Y86" s="102"/>
      <c r="Z86" s="111" t="s">
        <v>2012</v>
      </c>
      <c r="AA86" s="34" t="s">
        <v>2151</v>
      </c>
      <c r="AB86" s="36" t="s">
        <v>2014</v>
      </c>
      <c r="AC86" s="36" t="s">
        <v>113</v>
      </c>
      <c r="AD86" s="36"/>
      <c r="AE86" s="87"/>
      <c r="AF86" s="97" t="s">
        <v>2017</v>
      </c>
      <c r="AG86" s="70"/>
      <c r="AH86" s="90"/>
      <c r="AI86" s="82" t="s">
        <v>2150</v>
      </c>
      <c r="AJ86" s="97"/>
      <c r="AK86" s="36"/>
      <c r="AL86" s="27"/>
      <c r="AM86" s="36" t="s">
        <v>2015</v>
      </c>
      <c r="AN86" s="26"/>
      <c r="AO86" s="123"/>
      <c r="AP86" s="125" t="s">
        <v>279</v>
      </c>
      <c r="AQ86" s="90">
        <v>21</v>
      </c>
      <c r="AR86" s="133" t="s">
        <v>2149</v>
      </c>
    </row>
    <row r="87" spans="1:46" ht="37.5" x14ac:dyDescent="0.25">
      <c r="A87" s="146">
        <v>65</v>
      </c>
      <c r="B87" s="84" t="s">
        <v>1449</v>
      </c>
      <c r="C87" s="88" t="s">
        <v>120</v>
      </c>
      <c r="D87" s="36" t="s">
        <v>69</v>
      </c>
      <c r="E87" s="34" t="s">
        <v>69</v>
      </c>
      <c r="F87" s="34" t="s">
        <v>247</v>
      </c>
      <c r="G87" s="34" t="s">
        <v>40</v>
      </c>
      <c r="H87" s="34">
        <v>51.501037426305501</v>
      </c>
      <c r="I87" s="87">
        <v>-0.121996688202334</v>
      </c>
      <c r="J87" s="98" t="s">
        <v>65</v>
      </c>
      <c r="K87" s="36" t="s">
        <v>623</v>
      </c>
      <c r="L87" s="36" t="s">
        <v>113</v>
      </c>
      <c r="M87" s="36" t="s">
        <v>624</v>
      </c>
      <c r="N87" s="36" t="s">
        <v>41</v>
      </c>
      <c r="O87" s="36" t="s">
        <v>1053</v>
      </c>
      <c r="P87" s="179" t="s">
        <v>1355</v>
      </c>
      <c r="Q87" s="90"/>
      <c r="R87" s="98">
        <v>1</v>
      </c>
      <c r="S87" s="36" t="s">
        <v>50</v>
      </c>
      <c r="T87" s="36" t="s">
        <v>43</v>
      </c>
      <c r="U87" s="36">
        <v>10</v>
      </c>
      <c r="V87" s="47" t="s">
        <v>81</v>
      </c>
      <c r="W87" s="36">
        <v>10</v>
      </c>
      <c r="X87" s="47"/>
      <c r="Y87" s="102"/>
      <c r="Z87" s="97" t="s">
        <v>1837</v>
      </c>
      <c r="AA87" s="34" t="s">
        <v>121</v>
      </c>
      <c r="AB87" s="36"/>
      <c r="AC87" s="36"/>
      <c r="AD87" s="36"/>
      <c r="AE87" s="87"/>
      <c r="AF87" s="98"/>
      <c r="AG87" s="48"/>
      <c r="AH87" s="90"/>
      <c r="AI87" s="82" t="s">
        <v>113</v>
      </c>
      <c r="AJ87" s="98" t="s">
        <v>41</v>
      </c>
      <c r="AK87" s="36" t="s">
        <v>122</v>
      </c>
      <c r="AL87" s="27" t="s">
        <v>123</v>
      </c>
      <c r="AM87" s="36"/>
      <c r="AN87" s="27" t="s">
        <v>124</v>
      </c>
      <c r="AO87" s="90"/>
      <c r="AP87" s="125" t="s">
        <v>431</v>
      </c>
      <c r="AQ87" s="128" t="s">
        <v>62</v>
      </c>
      <c r="AR87" s="133" t="s">
        <v>1627</v>
      </c>
    </row>
    <row r="88" spans="1:46" ht="37.5" x14ac:dyDescent="0.25">
      <c r="A88" s="82">
        <v>66</v>
      </c>
      <c r="B88" s="84" t="s">
        <v>1006</v>
      </c>
      <c r="C88" s="88" t="s">
        <v>135</v>
      </c>
      <c r="D88" s="36" t="s">
        <v>69</v>
      </c>
      <c r="E88" s="34" t="s">
        <v>69</v>
      </c>
      <c r="F88" s="34" t="s">
        <v>792</v>
      </c>
      <c r="G88" s="34" t="s">
        <v>40</v>
      </c>
      <c r="H88" s="34">
        <v>51.487650963537597</v>
      </c>
      <c r="I88" s="87">
        <v>-0.16817473177015299</v>
      </c>
      <c r="J88" s="98" t="s">
        <v>41</v>
      </c>
      <c r="K88" s="36" t="s">
        <v>623</v>
      </c>
      <c r="L88" s="36" t="s">
        <v>113</v>
      </c>
      <c r="M88" s="36"/>
      <c r="N88" s="36"/>
      <c r="O88" s="36"/>
      <c r="P88" s="179"/>
      <c r="Q88" s="90"/>
      <c r="R88" s="98">
        <v>1</v>
      </c>
      <c r="S88" s="36" t="s">
        <v>50</v>
      </c>
      <c r="T88" s="36" t="s">
        <v>43</v>
      </c>
      <c r="U88" s="36">
        <v>10</v>
      </c>
      <c r="V88" s="47" t="s">
        <v>81</v>
      </c>
      <c r="W88" s="36">
        <v>10</v>
      </c>
      <c r="X88" s="47"/>
      <c r="Y88" s="102"/>
      <c r="Z88" s="97"/>
      <c r="AA88" s="34"/>
      <c r="AB88" s="36"/>
      <c r="AC88" s="36"/>
      <c r="AD88" s="36"/>
      <c r="AE88" s="87"/>
      <c r="AF88" s="98"/>
      <c r="AG88" s="48"/>
      <c r="AH88" s="90"/>
      <c r="AI88" s="82"/>
      <c r="AJ88" s="98"/>
      <c r="AK88" s="36"/>
      <c r="AL88" s="71"/>
      <c r="AM88" s="40"/>
      <c r="AN88" s="71"/>
      <c r="AO88" s="90"/>
      <c r="AP88" s="125" t="s">
        <v>431</v>
      </c>
      <c r="AQ88" s="128" t="s">
        <v>62</v>
      </c>
      <c r="AR88" s="133" t="s">
        <v>1628</v>
      </c>
    </row>
    <row r="89" spans="1:46" ht="25" x14ac:dyDescent="0.25">
      <c r="A89" s="146">
        <v>67</v>
      </c>
      <c r="B89" s="84" t="s">
        <v>894</v>
      </c>
      <c r="C89" s="91"/>
      <c r="D89" s="36" t="s">
        <v>900</v>
      </c>
      <c r="E89" s="34" t="s">
        <v>899</v>
      </c>
      <c r="F89" s="34" t="s">
        <v>1074</v>
      </c>
      <c r="G89" s="34" t="s">
        <v>158</v>
      </c>
      <c r="H89" s="34">
        <v>55.426774841818798</v>
      </c>
      <c r="I89" s="87">
        <v>-2.7808052858052399</v>
      </c>
      <c r="J89" s="98" t="s">
        <v>41</v>
      </c>
      <c r="K89" s="36" t="s">
        <v>623</v>
      </c>
      <c r="L89" s="36" t="s">
        <v>113</v>
      </c>
      <c r="M89" s="36"/>
      <c r="N89" s="36"/>
      <c r="O89" s="36"/>
      <c r="P89" s="179"/>
      <c r="Q89" s="90"/>
      <c r="R89" s="98">
        <v>1</v>
      </c>
      <c r="S89" s="36" t="s">
        <v>50</v>
      </c>
      <c r="T89" s="36" t="s">
        <v>43</v>
      </c>
      <c r="U89" s="36">
        <v>10</v>
      </c>
      <c r="V89" s="47" t="s">
        <v>81</v>
      </c>
      <c r="W89" s="36">
        <v>10</v>
      </c>
      <c r="X89" s="47"/>
      <c r="Y89" s="102"/>
      <c r="Z89" s="97" t="s">
        <v>619</v>
      </c>
      <c r="AA89" s="34" t="s">
        <v>901</v>
      </c>
      <c r="AB89" s="36"/>
      <c r="AC89" s="36"/>
      <c r="AD89" s="36"/>
      <c r="AE89" s="87"/>
      <c r="AF89" s="98"/>
      <c r="AG89" s="48"/>
      <c r="AH89" s="90"/>
      <c r="AI89" s="121"/>
      <c r="AJ89" s="98"/>
      <c r="AK89" s="36"/>
      <c r="AL89" s="71"/>
      <c r="AM89" s="40"/>
      <c r="AN89" s="27"/>
      <c r="AO89" s="90"/>
      <c r="AP89" s="127" t="s">
        <v>51</v>
      </c>
      <c r="AQ89" s="128" t="s">
        <v>51</v>
      </c>
      <c r="AR89" s="133" t="s">
        <v>959</v>
      </c>
      <c r="AT89" s="1"/>
    </row>
    <row r="90" spans="1:46" ht="37.5" x14ac:dyDescent="0.25">
      <c r="A90" s="82">
        <v>68</v>
      </c>
      <c r="B90" s="84" t="s">
        <v>1133</v>
      </c>
      <c r="C90" s="88" t="s">
        <v>854</v>
      </c>
      <c r="D90" s="36" t="s">
        <v>69</v>
      </c>
      <c r="E90" s="34" t="s">
        <v>69</v>
      </c>
      <c r="F90" s="34" t="s">
        <v>792</v>
      </c>
      <c r="G90" s="34" t="s">
        <v>40</v>
      </c>
      <c r="H90" s="34">
        <v>51.523019533442898</v>
      </c>
      <c r="I90" s="87">
        <v>-0.10500449722104201</v>
      </c>
      <c r="J90" s="98" t="s">
        <v>41</v>
      </c>
      <c r="K90" s="36" t="s">
        <v>623</v>
      </c>
      <c r="L90" s="36" t="s">
        <v>113</v>
      </c>
      <c r="M90" s="36"/>
      <c r="N90" s="36"/>
      <c r="O90" s="36"/>
      <c r="P90" s="179"/>
      <c r="Q90" s="90"/>
      <c r="R90" s="98">
        <v>1</v>
      </c>
      <c r="S90" s="36" t="s">
        <v>50</v>
      </c>
      <c r="T90" s="36" t="s">
        <v>43</v>
      </c>
      <c r="U90" s="36">
        <v>10</v>
      </c>
      <c r="V90" s="50" t="s">
        <v>735</v>
      </c>
      <c r="W90" s="36">
        <v>10</v>
      </c>
      <c r="X90" s="50"/>
      <c r="Y90" s="102"/>
      <c r="Z90" s="97" t="s">
        <v>855</v>
      </c>
      <c r="AA90" s="34"/>
      <c r="AB90" s="36"/>
      <c r="AC90" s="36"/>
      <c r="AD90" s="36"/>
      <c r="AE90" s="87"/>
      <c r="AF90" s="98"/>
      <c r="AG90" s="36"/>
      <c r="AH90" s="90"/>
      <c r="AI90" s="82"/>
      <c r="AJ90" s="98"/>
      <c r="AK90" s="36"/>
      <c r="AL90" s="27"/>
      <c r="AM90" s="36"/>
      <c r="AN90" s="27"/>
      <c r="AO90" s="90"/>
      <c r="AP90" s="125" t="s">
        <v>431</v>
      </c>
      <c r="AQ90" s="128" t="s">
        <v>62</v>
      </c>
      <c r="AR90" s="133" t="s">
        <v>1629</v>
      </c>
      <c r="AT90" s="1"/>
    </row>
    <row r="91" spans="1:46" x14ac:dyDescent="0.25">
      <c r="A91" s="146">
        <v>69</v>
      </c>
      <c r="B91" s="84" t="s">
        <v>775</v>
      </c>
      <c r="C91" s="88" t="s">
        <v>1121</v>
      </c>
      <c r="D91" s="36" t="s">
        <v>183</v>
      </c>
      <c r="E91" s="36" t="s">
        <v>183</v>
      </c>
      <c r="F91" s="34" t="s">
        <v>554</v>
      </c>
      <c r="G91" s="34" t="s">
        <v>40</v>
      </c>
      <c r="H91" s="34">
        <v>53.409639709773998</v>
      </c>
      <c r="I91" s="87">
        <v>-2.9929719984675902</v>
      </c>
      <c r="J91" s="98" t="s">
        <v>41</v>
      </c>
      <c r="K91" s="36" t="s">
        <v>623</v>
      </c>
      <c r="L91" s="36" t="s">
        <v>113</v>
      </c>
      <c r="M91" s="36"/>
      <c r="N91" s="36"/>
      <c r="O91" s="36"/>
      <c r="P91" s="179"/>
      <c r="Q91" s="90"/>
      <c r="R91" s="98">
        <v>1</v>
      </c>
      <c r="S91" s="36" t="s">
        <v>50</v>
      </c>
      <c r="T91" s="36" t="s">
        <v>43</v>
      </c>
      <c r="U91" s="36">
        <v>10</v>
      </c>
      <c r="V91" s="50" t="s">
        <v>735</v>
      </c>
      <c r="W91" s="36">
        <v>10</v>
      </c>
      <c r="X91" s="50"/>
      <c r="Y91" s="102"/>
      <c r="Z91" s="97" t="s">
        <v>714</v>
      </c>
      <c r="AA91" s="34" t="s">
        <v>618</v>
      </c>
      <c r="AB91" s="36"/>
      <c r="AC91" s="36"/>
      <c r="AD91" s="36"/>
      <c r="AE91" s="87"/>
      <c r="AF91" s="98"/>
      <c r="AG91" s="36"/>
      <c r="AH91" s="90"/>
      <c r="AI91" s="82"/>
      <c r="AJ91" s="98"/>
      <c r="AK91" s="36"/>
      <c r="AL91" s="27"/>
      <c r="AM91" s="36"/>
      <c r="AN91" s="27"/>
      <c r="AO91" s="90"/>
      <c r="AP91" s="125" t="s">
        <v>184</v>
      </c>
      <c r="AQ91" s="128" t="s">
        <v>434</v>
      </c>
      <c r="AR91" s="133" t="s">
        <v>1630</v>
      </c>
    </row>
    <row r="92" spans="1:46" ht="25" x14ac:dyDescent="0.25">
      <c r="A92" s="82">
        <v>70</v>
      </c>
      <c r="B92" s="84" t="s">
        <v>1208</v>
      </c>
      <c r="C92" s="86"/>
      <c r="D92" s="36" t="s">
        <v>116</v>
      </c>
      <c r="E92" s="34" t="s">
        <v>117</v>
      </c>
      <c r="F92" s="34" t="s">
        <v>204</v>
      </c>
      <c r="G92" s="34" t="s">
        <v>40</v>
      </c>
      <c r="H92" s="34">
        <v>51.899633928115399</v>
      </c>
      <c r="I92" s="87">
        <v>-2.0783747744470502</v>
      </c>
      <c r="J92" s="98" t="s">
        <v>41</v>
      </c>
      <c r="K92" s="36" t="s">
        <v>624</v>
      </c>
      <c r="L92" s="36" t="s">
        <v>1350</v>
      </c>
      <c r="M92" s="36"/>
      <c r="N92" s="36"/>
      <c r="O92" s="36"/>
      <c r="P92" s="179"/>
      <c r="Q92" s="90"/>
      <c r="R92" s="98">
        <v>1</v>
      </c>
      <c r="S92" s="36" t="s">
        <v>50</v>
      </c>
      <c r="T92" s="36" t="s">
        <v>43</v>
      </c>
      <c r="U92" s="36">
        <v>10</v>
      </c>
      <c r="V92" s="47" t="s">
        <v>71</v>
      </c>
      <c r="W92" s="36">
        <v>10</v>
      </c>
      <c r="X92" s="47"/>
      <c r="Y92" s="102"/>
      <c r="Z92" s="108" t="s">
        <v>1838</v>
      </c>
      <c r="AA92" s="34"/>
      <c r="AB92" s="36"/>
      <c r="AC92" s="36"/>
      <c r="AD92" s="36"/>
      <c r="AE92" s="87"/>
      <c r="AF92" s="97"/>
      <c r="AG92" s="48"/>
      <c r="AH92" s="90"/>
      <c r="AI92" s="82"/>
      <c r="AJ92" s="98"/>
      <c r="AK92" s="36"/>
      <c r="AL92" s="27"/>
      <c r="AM92" s="36"/>
      <c r="AN92" s="27"/>
      <c r="AO92" s="90"/>
      <c r="AP92" s="125" t="s">
        <v>51</v>
      </c>
      <c r="AQ92" s="128" t="s">
        <v>51</v>
      </c>
      <c r="AR92" s="133" t="s">
        <v>1631</v>
      </c>
    </row>
    <row r="93" spans="1:46" ht="25" x14ac:dyDescent="0.25">
      <c r="A93" s="146">
        <v>71</v>
      </c>
      <c r="B93" s="84" t="s">
        <v>1197</v>
      </c>
      <c r="C93" s="88" t="s">
        <v>1198</v>
      </c>
      <c r="D93" s="36" t="s">
        <v>69</v>
      </c>
      <c r="E93" s="34" t="s">
        <v>69</v>
      </c>
      <c r="F93" s="34" t="s">
        <v>792</v>
      </c>
      <c r="G93" s="34" t="s">
        <v>40</v>
      </c>
      <c r="H93" s="34">
        <v>51.512402002599998</v>
      </c>
      <c r="I93" s="87">
        <v>-0.131909744772924</v>
      </c>
      <c r="J93" s="98" t="s">
        <v>41</v>
      </c>
      <c r="K93" s="36" t="s">
        <v>624</v>
      </c>
      <c r="L93" s="36" t="s">
        <v>113</v>
      </c>
      <c r="M93" s="36"/>
      <c r="N93" s="36"/>
      <c r="O93" s="36"/>
      <c r="P93" s="179"/>
      <c r="Q93" s="90"/>
      <c r="R93" s="98">
        <v>1</v>
      </c>
      <c r="S93" s="36" t="s">
        <v>50</v>
      </c>
      <c r="T93" s="36" t="s">
        <v>43</v>
      </c>
      <c r="U93" s="36">
        <v>10</v>
      </c>
      <c r="V93" s="52"/>
      <c r="W93" s="36">
        <v>10</v>
      </c>
      <c r="X93" s="47"/>
      <c r="Y93" s="102"/>
      <c r="Z93" s="97" t="s">
        <v>671</v>
      </c>
      <c r="AA93" s="34"/>
      <c r="AB93" s="36"/>
      <c r="AC93" s="36"/>
      <c r="AD93" s="36"/>
      <c r="AE93" s="87"/>
      <c r="AF93" s="98"/>
      <c r="AG93" s="48"/>
      <c r="AH93" s="90"/>
      <c r="AI93" s="82"/>
      <c r="AJ93" s="98"/>
      <c r="AK93" s="36"/>
      <c r="AL93" s="71"/>
      <c r="AM93" s="40"/>
      <c r="AN93" s="71"/>
      <c r="AO93" s="90"/>
      <c r="AP93" s="125" t="s">
        <v>431</v>
      </c>
      <c r="AQ93" s="126" t="s">
        <v>62</v>
      </c>
      <c r="AR93" s="133" t="s">
        <v>1632</v>
      </c>
    </row>
    <row r="94" spans="1:46" ht="37.5" x14ac:dyDescent="0.25">
      <c r="A94" s="82">
        <v>72</v>
      </c>
      <c r="B94" s="84" t="s">
        <v>726</v>
      </c>
      <c r="C94" s="88" t="s">
        <v>1203</v>
      </c>
      <c r="D94" s="36" t="s">
        <v>69</v>
      </c>
      <c r="E94" s="34" t="s">
        <v>69</v>
      </c>
      <c r="F94" s="34" t="s">
        <v>792</v>
      </c>
      <c r="G94" s="34" t="s">
        <v>40</v>
      </c>
      <c r="H94" s="34">
        <v>51.525491895757497</v>
      </c>
      <c r="I94" s="87">
        <v>-7.0236087791243698E-2</v>
      </c>
      <c r="J94" s="98" t="s">
        <v>41</v>
      </c>
      <c r="K94" s="36" t="s">
        <v>624</v>
      </c>
      <c r="L94" s="36" t="s">
        <v>113</v>
      </c>
      <c r="M94" s="36"/>
      <c r="N94" s="36"/>
      <c r="O94" s="36"/>
      <c r="P94" s="179"/>
      <c r="Q94" s="90"/>
      <c r="R94" s="98">
        <v>1</v>
      </c>
      <c r="S94" s="36" t="s">
        <v>50</v>
      </c>
      <c r="T94" s="36" t="s">
        <v>43</v>
      </c>
      <c r="U94" s="36">
        <v>10</v>
      </c>
      <c r="V94" s="52"/>
      <c r="W94" s="36">
        <v>10</v>
      </c>
      <c r="X94" s="47"/>
      <c r="Y94" s="102"/>
      <c r="Z94" s="97"/>
      <c r="AA94" s="34" t="s">
        <v>1004</v>
      </c>
      <c r="AB94" s="36"/>
      <c r="AC94" s="36"/>
      <c r="AD94" s="36"/>
      <c r="AE94" s="87"/>
      <c r="AF94" s="98"/>
      <c r="AG94" s="48"/>
      <c r="AH94" s="90"/>
      <c r="AI94" s="82"/>
      <c r="AJ94" s="98"/>
      <c r="AK94" s="36"/>
      <c r="AL94" s="71"/>
      <c r="AM94" s="40"/>
      <c r="AN94" s="71"/>
      <c r="AO94" s="90"/>
      <c r="AP94" s="125" t="s">
        <v>431</v>
      </c>
      <c r="AQ94" s="126" t="s">
        <v>62</v>
      </c>
      <c r="AR94" s="133" t="s">
        <v>1204</v>
      </c>
    </row>
    <row r="95" spans="1:46" ht="25" x14ac:dyDescent="0.25">
      <c r="A95" s="146">
        <v>73</v>
      </c>
      <c r="B95" s="84" t="s">
        <v>1197</v>
      </c>
      <c r="C95" s="88" t="s">
        <v>1008</v>
      </c>
      <c r="D95" s="36" t="s">
        <v>69</v>
      </c>
      <c r="E95" s="34" t="s">
        <v>69</v>
      </c>
      <c r="F95" s="34" t="s">
        <v>247</v>
      </c>
      <c r="G95" s="34" t="s">
        <v>40</v>
      </c>
      <c r="H95" s="34">
        <v>51.4996921218343</v>
      </c>
      <c r="I95" s="87">
        <v>-9.6730931279606303E-2</v>
      </c>
      <c r="J95" s="98" t="s">
        <v>41</v>
      </c>
      <c r="K95" s="36" t="s">
        <v>623</v>
      </c>
      <c r="L95" s="36" t="s">
        <v>113</v>
      </c>
      <c r="M95" s="36"/>
      <c r="N95" s="36"/>
      <c r="O95" s="36"/>
      <c r="P95" s="179"/>
      <c r="Q95" s="90"/>
      <c r="R95" s="98">
        <v>1</v>
      </c>
      <c r="S95" s="36" t="s">
        <v>50</v>
      </c>
      <c r="T95" s="36" t="s">
        <v>43</v>
      </c>
      <c r="U95" s="36">
        <v>10</v>
      </c>
      <c r="V95" s="52"/>
      <c r="W95" s="36">
        <v>10</v>
      </c>
      <c r="X95" s="47"/>
      <c r="Y95" s="102"/>
      <c r="Z95" s="97"/>
      <c r="AA95" s="34"/>
      <c r="AB95" s="36"/>
      <c r="AC95" s="36"/>
      <c r="AD95" s="36"/>
      <c r="AE95" s="87"/>
      <c r="AF95" s="98"/>
      <c r="AG95" s="48"/>
      <c r="AH95" s="90"/>
      <c r="AI95" s="82"/>
      <c r="AJ95" s="98"/>
      <c r="AK95" s="36"/>
      <c r="AL95" s="71"/>
      <c r="AM95" s="40"/>
      <c r="AN95" s="71"/>
      <c r="AO95" s="90"/>
      <c r="AP95" s="125" t="s">
        <v>431</v>
      </c>
      <c r="AQ95" s="126" t="s">
        <v>62</v>
      </c>
      <c r="AR95" s="133" t="s">
        <v>1633</v>
      </c>
    </row>
    <row r="96" spans="1:46" ht="25" x14ac:dyDescent="0.25">
      <c r="A96" s="82">
        <v>74</v>
      </c>
      <c r="B96" s="84" t="s">
        <v>726</v>
      </c>
      <c r="C96" s="88" t="s">
        <v>1002</v>
      </c>
      <c r="D96" s="36" t="s">
        <v>69</v>
      </c>
      <c r="E96" s="34" t="s">
        <v>69</v>
      </c>
      <c r="F96" s="34" t="s">
        <v>792</v>
      </c>
      <c r="G96" s="34" t="s">
        <v>40</v>
      </c>
      <c r="H96" s="34">
        <v>51.511328129948801</v>
      </c>
      <c r="I96" s="87">
        <v>-8.5235597408963401E-2</v>
      </c>
      <c r="J96" s="98" t="s">
        <v>41</v>
      </c>
      <c r="K96" s="36" t="s">
        <v>623</v>
      </c>
      <c r="L96" s="36" t="s">
        <v>113</v>
      </c>
      <c r="M96" s="36"/>
      <c r="N96" s="36"/>
      <c r="O96" s="36"/>
      <c r="P96" s="179"/>
      <c r="Q96" s="90"/>
      <c r="R96" s="98">
        <v>1</v>
      </c>
      <c r="S96" s="36" t="s">
        <v>50</v>
      </c>
      <c r="T96" s="36" t="s">
        <v>43</v>
      </c>
      <c r="U96" s="36">
        <v>10</v>
      </c>
      <c r="V96" s="47"/>
      <c r="W96" s="36">
        <v>10</v>
      </c>
      <c r="X96" s="47"/>
      <c r="Y96" s="102"/>
      <c r="Z96" s="97"/>
      <c r="AA96" s="34"/>
      <c r="AB96" s="36"/>
      <c r="AC96" s="36"/>
      <c r="AD96" s="36"/>
      <c r="AE96" s="87"/>
      <c r="AF96" s="98"/>
      <c r="AG96" s="48"/>
      <c r="AH96" s="90"/>
      <c r="AI96" s="82"/>
      <c r="AJ96" s="98"/>
      <c r="AK96" s="36"/>
      <c r="AL96" s="71"/>
      <c r="AM96" s="40"/>
      <c r="AN96" s="71"/>
      <c r="AO96" s="90"/>
      <c r="AP96" s="125" t="s">
        <v>431</v>
      </c>
      <c r="AQ96" s="126" t="s">
        <v>62</v>
      </c>
      <c r="AR96" s="133" t="s">
        <v>1003</v>
      </c>
    </row>
    <row r="97" spans="1:44" x14ac:dyDescent="0.25">
      <c r="A97" s="146">
        <v>75</v>
      </c>
      <c r="B97" s="84" t="s">
        <v>708</v>
      </c>
      <c r="C97" s="88" t="s">
        <v>873</v>
      </c>
      <c r="D97" s="36" t="s">
        <v>479</v>
      </c>
      <c r="E97" s="34" t="s">
        <v>391</v>
      </c>
      <c r="F97" s="34" t="s">
        <v>1065</v>
      </c>
      <c r="G97" s="34" t="s">
        <v>40</v>
      </c>
      <c r="H97" s="34">
        <v>53.645740775588202</v>
      </c>
      <c r="I97" s="87">
        <v>-1.7851416678368499</v>
      </c>
      <c r="J97" s="98" t="s">
        <v>41</v>
      </c>
      <c r="K97" s="36" t="s">
        <v>623</v>
      </c>
      <c r="L97" s="36" t="s">
        <v>113</v>
      </c>
      <c r="M97" s="36"/>
      <c r="N97" s="36"/>
      <c r="O97" s="36"/>
      <c r="P97" s="179"/>
      <c r="Q97" s="90"/>
      <c r="R97" s="98">
        <v>1</v>
      </c>
      <c r="S97" s="36" t="s">
        <v>50</v>
      </c>
      <c r="T97" s="36" t="s">
        <v>43</v>
      </c>
      <c r="U97" s="36">
        <v>10</v>
      </c>
      <c r="V97" s="47"/>
      <c r="W97" s="36">
        <v>10</v>
      </c>
      <c r="X97" s="47"/>
      <c r="Y97" s="102"/>
      <c r="Z97" s="97"/>
      <c r="AA97" s="34"/>
      <c r="AB97" s="36"/>
      <c r="AC97" s="36"/>
      <c r="AD97" s="36"/>
      <c r="AE97" s="87"/>
      <c r="AF97" s="98"/>
      <c r="AG97" s="48"/>
      <c r="AH97" s="90"/>
      <c r="AI97" s="82"/>
      <c r="AJ97" s="98"/>
      <c r="AK97" s="36"/>
      <c r="AL97" s="71"/>
      <c r="AM97" s="40"/>
      <c r="AN97" s="71"/>
      <c r="AO97" s="90"/>
      <c r="AP97" s="127" t="s">
        <v>127</v>
      </c>
      <c r="AQ97" s="90">
        <v>11</v>
      </c>
      <c r="AR97" s="133" t="s">
        <v>959</v>
      </c>
    </row>
    <row r="98" spans="1:44" ht="25" x14ac:dyDescent="0.25">
      <c r="A98" s="82">
        <v>76</v>
      </c>
      <c r="B98" s="84" t="s">
        <v>736</v>
      </c>
      <c r="C98" s="88" t="s">
        <v>588</v>
      </c>
      <c r="D98" s="36" t="s">
        <v>157</v>
      </c>
      <c r="E98" s="34" t="s">
        <v>487</v>
      </c>
      <c r="F98" s="34" t="s">
        <v>620</v>
      </c>
      <c r="G98" s="34" t="s">
        <v>158</v>
      </c>
      <c r="H98" s="34">
        <v>55.853152452411202</v>
      </c>
      <c r="I98" s="87">
        <v>-4.2619467775172701</v>
      </c>
      <c r="J98" s="98" t="s">
        <v>41</v>
      </c>
      <c r="K98" s="36" t="s">
        <v>624</v>
      </c>
      <c r="L98" s="36" t="s">
        <v>1350</v>
      </c>
      <c r="M98" s="36"/>
      <c r="N98" s="36"/>
      <c r="O98" s="36"/>
      <c r="P98" s="179"/>
      <c r="Q98" s="90"/>
      <c r="R98" s="98">
        <v>1</v>
      </c>
      <c r="S98" s="36" t="s">
        <v>50</v>
      </c>
      <c r="T98" s="36" t="s">
        <v>43</v>
      </c>
      <c r="U98" s="36">
        <v>10</v>
      </c>
      <c r="V98" s="47"/>
      <c r="W98" s="36">
        <v>10</v>
      </c>
      <c r="X98" s="47"/>
      <c r="Y98" s="102"/>
      <c r="Z98" s="97" t="s">
        <v>589</v>
      </c>
      <c r="AA98" s="34" t="s">
        <v>302</v>
      </c>
      <c r="AB98" s="36"/>
      <c r="AC98" s="36"/>
      <c r="AD98" s="36"/>
      <c r="AE98" s="87"/>
      <c r="AF98" s="98"/>
      <c r="AG98" s="48"/>
      <c r="AH98" s="90"/>
      <c r="AI98" s="82"/>
      <c r="AJ98" s="97"/>
      <c r="AK98" s="36"/>
      <c r="AL98" s="71"/>
      <c r="AM98" s="40"/>
      <c r="AN98" s="71"/>
      <c r="AO98" s="90"/>
      <c r="AP98" s="127" t="s">
        <v>51</v>
      </c>
      <c r="AQ98" s="128" t="s">
        <v>51</v>
      </c>
      <c r="AR98" s="133" t="s">
        <v>1634</v>
      </c>
    </row>
    <row r="99" spans="1:44" ht="100" x14ac:dyDescent="0.25">
      <c r="A99" s="146">
        <v>77</v>
      </c>
      <c r="B99" s="84" t="s">
        <v>737</v>
      </c>
      <c r="C99" s="88" t="s">
        <v>592</v>
      </c>
      <c r="D99" s="36" t="s">
        <v>218</v>
      </c>
      <c r="E99" s="34" t="s">
        <v>218</v>
      </c>
      <c r="F99" s="34" t="s">
        <v>1069</v>
      </c>
      <c r="G99" s="34" t="s">
        <v>158</v>
      </c>
      <c r="H99" s="34">
        <v>55.953685931042202</v>
      </c>
      <c r="I99" s="87">
        <v>-3.18733932963845</v>
      </c>
      <c r="J99" s="98" t="s">
        <v>41</v>
      </c>
      <c r="K99" s="36" t="s">
        <v>624</v>
      </c>
      <c r="L99" s="36" t="s">
        <v>1350</v>
      </c>
      <c r="M99" s="36"/>
      <c r="N99" s="36"/>
      <c r="O99" s="36"/>
      <c r="P99" s="179"/>
      <c r="Q99" s="90"/>
      <c r="R99" s="98">
        <v>1</v>
      </c>
      <c r="S99" s="36" t="s">
        <v>50</v>
      </c>
      <c r="T99" s="36" t="s">
        <v>43</v>
      </c>
      <c r="U99" s="36">
        <v>10</v>
      </c>
      <c r="V99" s="47"/>
      <c r="W99" s="36">
        <v>10</v>
      </c>
      <c r="X99" s="47"/>
      <c r="Y99" s="102"/>
      <c r="Z99" s="97" t="s">
        <v>738</v>
      </c>
      <c r="AA99" s="34" t="s">
        <v>593</v>
      </c>
      <c r="AB99" s="36"/>
      <c r="AC99" s="36"/>
      <c r="AD99" s="36"/>
      <c r="AE99" s="87"/>
      <c r="AF99" s="91"/>
      <c r="AG99" s="48"/>
      <c r="AH99" s="90"/>
      <c r="AI99" s="82"/>
      <c r="AJ99" s="98"/>
      <c r="AK99" s="36"/>
      <c r="AL99" s="27"/>
      <c r="AM99" s="36"/>
      <c r="AN99" s="27"/>
      <c r="AO99" s="90"/>
      <c r="AP99" s="127" t="s">
        <v>51</v>
      </c>
      <c r="AQ99" s="128" t="s">
        <v>51</v>
      </c>
      <c r="AR99" s="133" t="s">
        <v>1353</v>
      </c>
    </row>
    <row r="100" spans="1:44" ht="25" x14ac:dyDescent="0.25">
      <c r="A100" s="82">
        <v>78</v>
      </c>
      <c r="B100" s="84">
        <v>17</v>
      </c>
      <c r="C100" s="88"/>
      <c r="D100" s="36" t="s">
        <v>576</v>
      </c>
      <c r="E100" s="34" t="s">
        <v>428</v>
      </c>
      <c r="F100" s="34" t="s">
        <v>1075</v>
      </c>
      <c r="G100" s="34" t="s">
        <v>40</v>
      </c>
      <c r="H100" s="34">
        <v>54.328039141651203</v>
      </c>
      <c r="I100" s="87">
        <v>-2.7462442525547601</v>
      </c>
      <c r="J100" s="98" t="s">
        <v>41</v>
      </c>
      <c r="K100" s="36" t="s">
        <v>624</v>
      </c>
      <c r="L100" s="36" t="s">
        <v>1350</v>
      </c>
      <c r="M100" s="36" t="s">
        <v>41</v>
      </c>
      <c r="N100" s="36"/>
      <c r="O100" s="36"/>
      <c r="P100" s="179"/>
      <c r="Q100" s="90"/>
      <c r="R100" s="98">
        <v>1</v>
      </c>
      <c r="S100" s="36" t="s">
        <v>50</v>
      </c>
      <c r="T100" s="36" t="s">
        <v>43</v>
      </c>
      <c r="U100" s="36">
        <v>10</v>
      </c>
      <c r="V100" s="47"/>
      <c r="W100" s="36">
        <v>10</v>
      </c>
      <c r="X100" s="47"/>
      <c r="Y100" s="102"/>
      <c r="Z100" s="97"/>
      <c r="AA100" s="34" t="s">
        <v>580</v>
      </c>
      <c r="AB100" s="36"/>
      <c r="AC100" s="36"/>
      <c r="AD100" s="36"/>
      <c r="AE100" s="87" t="s">
        <v>1529</v>
      </c>
      <c r="AF100" s="98"/>
      <c r="AG100" s="48"/>
      <c r="AH100" s="90"/>
      <c r="AI100" s="82"/>
      <c r="AJ100" s="97"/>
      <c r="AK100" s="36"/>
      <c r="AL100" s="71"/>
      <c r="AM100" s="40"/>
      <c r="AN100" s="71"/>
      <c r="AO100" s="90"/>
      <c r="AP100" s="127" t="s">
        <v>51</v>
      </c>
      <c r="AQ100" s="128" t="s">
        <v>51</v>
      </c>
      <c r="AR100" s="133" t="s">
        <v>1530</v>
      </c>
    </row>
    <row r="101" spans="1:44" x14ac:dyDescent="0.25">
      <c r="A101" s="146">
        <v>79</v>
      </c>
      <c r="B101" s="84" t="s">
        <v>1098</v>
      </c>
      <c r="C101" s="88" t="s">
        <v>1099</v>
      </c>
      <c r="D101" s="36" t="s">
        <v>265</v>
      </c>
      <c r="E101" s="34" t="s">
        <v>522</v>
      </c>
      <c r="F101" s="34" t="s">
        <v>1076</v>
      </c>
      <c r="G101" s="34" t="s">
        <v>40</v>
      </c>
      <c r="H101" s="34">
        <v>50.700760003677303</v>
      </c>
      <c r="I101" s="87">
        <v>-1.29147834047119</v>
      </c>
      <c r="J101" s="98" t="s">
        <v>41</v>
      </c>
      <c r="K101" s="36" t="s">
        <v>623</v>
      </c>
      <c r="L101" s="36" t="s">
        <v>113</v>
      </c>
      <c r="M101" s="36"/>
      <c r="N101" s="36"/>
      <c r="O101" s="36"/>
      <c r="P101" s="179"/>
      <c r="Q101" s="90"/>
      <c r="R101" s="98">
        <v>1</v>
      </c>
      <c r="S101" s="36" t="s">
        <v>50</v>
      </c>
      <c r="T101" s="36" t="s">
        <v>43</v>
      </c>
      <c r="U101" s="36">
        <v>10</v>
      </c>
      <c r="V101" s="47"/>
      <c r="W101" s="36">
        <v>10</v>
      </c>
      <c r="X101" s="47"/>
      <c r="Y101" s="102"/>
      <c r="Z101" s="108">
        <v>1000</v>
      </c>
      <c r="AA101" s="34"/>
      <c r="AB101" s="36"/>
      <c r="AC101" s="36"/>
      <c r="AD101" s="36"/>
      <c r="AE101" s="87"/>
      <c r="AF101" s="98"/>
      <c r="AG101" s="48"/>
      <c r="AH101" s="90"/>
      <c r="AI101" s="82"/>
      <c r="AJ101" s="97"/>
      <c r="AK101" s="36"/>
      <c r="AL101" s="71"/>
      <c r="AM101" s="40"/>
      <c r="AN101" s="71"/>
      <c r="AO101" s="90"/>
      <c r="AP101" s="127" t="s">
        <v>51</v>
      </c>
      <c r="AQ101" s="128" t="s">
        <v>51</v>
      </c>
      <c r="AR101" s="133" t="s">
        <v>959</v>
      </c>
    </row>
    <row r="102" spans="1:44" ht="50" x14ac:dyDescent="0.25">
      <c r="A102" s="82">
        <v>80</v>
      </c>
      <c r="B102" s="84" t="s">
        <v>2161</v>
      </c>
      <c r="C102" s="88" t="s">
        <v>1664</v>
      </c>
      <c r="D102" s="36" t="s">
        <v>53</v>
      </c>
      <c r="E102" s="34" t="s">
        <v>54</v>
      </c>
      <c r="F102" s="34" t="s">
        <v>53</v>
      </c>
      <c r="G102" s="34" t="s">
        <v>40</v>
      </c>
      <c r="H102" s="34">
        <v>52.932572974753597</v>
      </c>
      <c r="I102" s="87">
        <v>-1.46275932813225</v>
      </c>
      <c r="J102" s="98" t="s">
        <v>73</v>
      </c>
      <c r="K102" s="36" t="s">
        <v>624</v>
      </c>
      <c r="L102" s="36" t="s">
        <v>1350</v>
      </c>
      <c r="M102" s="36" t="s">
        <v>626</v>
      </c>
      <c r="N102" s="36" t="s">
        <v>1355</v>
      </c>
      <c r="O102" s="36" t="s">
        <v>2038</v>
      </c>
      <c r="P102" s="179"/>
      <c r="Q102" s="90"/>
      <c r="R102" s="98">
        <v>3</v>
      </c>
      <c r="S102" s="36" t="s">
        <v>50</v>
      </c>
      <c r="T102" s="36" t="s">
        <v>43</v>
      </c>
      <c r="U102" s="36">
        <v>10</v>
      </c>
      <c r="V102" s="47"/>
      <c r="W102" s="36">
        <v>10</v>
      </c>
      <c r="X102" s="47"/>
      <c r="Y102" s="102"/>
      <c r="Z102" s="97"/>
      <c r="AA102" s="34" t="s">
        <v>1839</v>
      </c>
      <c r="AB102" s="36"/>
      <c r="AC102" s="36"/>
      <c r="AD102" s="36"/>
      <c r="AE102" s="87"/>
      <c r="AF102" s="98" t="s">
        <v>107</v>
      </c>
      <c r="AG102" s="48"/>
      <c r="AH102" s="90"/>
      <c r="AI102" s="82"/>
      <c r="AJ102" s="97" t="s">
        <v>2107</v>
      </c>
      <c r="AK102" s="28"/>
      <c r="AL102" s="27" t="s">
        <v>108</v>
      </c>
      <c r="AM102" s="28"/>
      <c r="AN102" s="27" t="s">
        <v>2162</v>
      </c>
      <c r="AO102" s="90"/>
      <c r="AP102" s="127" t="s">
        <v>61</v>
      </c>
      <c r="AQ102" s="128" t="s">
        <v>62</v>
      </c>
      <c r="AR102" s="133" t="s">
        <v>1665</v>
      </c>
    </row>
    <row r="103" spans="1:44" x14ac:dyDescent="0.25">
      <c r="A103" s="146">
        <v>81</v>
      </c>
      <c r="B103" s="84">
        <v>8</v>
      </c>
      <c r="C103" s="86"/>
      <c r="D103" s="36" t="s">
        <v>125</v>
      </c>
      <c r="E103" s="34" t="s">
        <v>126</v>
      </c>
      <c r="F103" s="34" t="s">
        <v>554</v>
      </c>
      <c r="G103" s="34" t="s">
        <v>40</v>
      </c>
      <c r="H103" s="34">
        <v>53.547948536260598</v>
      </c>
      <c r="I103" s="87">
        <v>-2.2018048295461901</v>
      </c>
      <c r="J103" s="98" t="s">
        <v>41</v>
      </c>
      <c r="K103" s="36" t="s">
        <v>1351</v>
      </c>
      <c r="L103" s="36" t="s">
        <v>113</v>
      </c>
      <c r="M103" s="36"/>
      <c r="N103" s="36"/>
      <c r="O103" s="36"/>
      <c r="P103" s="179"/>
      <c r="Q103" s="90"/>
      <c r="R103" s="98">
        <v>1</v>
      </c>
      <c r="S103" s="36" t="s">
        <v>50</v>
      </c>
      <c r="T103" s="36" t="s">
        <v>43</v>
      </c>
      <c r="U103" s="36">
        <v>10</v>
      </c>
      <c r="V103" s="47"/>
      <c r="W103" s="36">
        <v>10</v>
      </c>
      <c r="X103" s="47"/>
      <c r="Y103" s="102"/>
      <c r="Z103" s="97" t="s">
        <v>287</v>
      </c>
      <c r="AA103" s="34"/>
      <c r="AB103" s="36"/>
      <c r="AC103" s="36"/>
      <c r="AD103" s="36"/>
      <c r="AE103" s="87"/>
      <c r="AF103" s="98"/>
      <c r="AG103" s="48"/>
      <c r="AH103" s="90"/>
      <c r="AI103" s="82"/>
      <c r="AJ103" s="98"/>
      <c r="AK103" s="36"/>
      <c r="AL103" s="27"/>
      <c r="AM103" s="36"/>
      <c r="AN103" s="27"/>
      <c r="AO103" s="90"/>
      <c r="AP103" s="127" t="s">
        <v>127</v>
      </c>
      <c r="AQ103" s="90">
        <v>11</v>
      </c>
      <c r="AR103" s="133" t="s">
        <v>1635</v>
      </c>
    </row>
    <row r="104" spans="1:44" x14ac:dyDescent="0.25">
      <c r="A104" s="82">
        <v>82</v>
      </c>
      <c r="B104" s="84" t="s">
        <v>705</v>
      </c>
      <c r="C104" s="88" t="s">
        <v>136</v>
      </c>
      <c r="D104" s="36" t="s">
        <v>137</v>
      </c>
      <c r="E104" s="34" t="s">
        <v>126</v>
      </c>
      <c r="F104" s="34" t="s">
        <v>554</v>
      </c>
      <c r="G104" s="34" t="s">
        <v>40</v>
      </c>
      <c r="H104" s="34">
        <v>53.593267903900703</v>
      </c>
      <c r="I104" s="87">
        <v>-2.2964973020490902</v>
      </c>
      <c r="J104" s="98" t="s">
        <v>41</v>
      </c>
      <c r="K104" s="36" t="s">
        <v>623</v>
      </c>
      <c r="L104" s="36" t="s">
        <v>113</v>
      </c>
      <c r="M104" s="36"/>
      <c r="N104" s="36"/>
      <c r="O104" s="36"/>
      <c r="P104" s="179"/>
      <c r="Q104" s="90"/>
      <c r="R104" s="98">
        <v>1</v>
      </c>
      <c r="S104" s="36" t="s">
        <v>50</v>
      </c>
      <c r="T104" s="36" t="s">
        <v>43</v>
      </c>
      <c r="U104" s="36">
        <v>10</v>
      </c>
      <c r="V104" s="47"/>
      <c r="W104" s="36">
        <v>10</v>
      </c>
      <c r="X104" s="47"/>
      <c r="Y104" s="102"/>
      <c r="Z104" s="109" t="s">
        <v>219</v>
      </c>
      <c r="AA104" s="34" t="s">
        <v>302</v>
      </c>
      <c r="AB104" s="36"/>
      <c r="AC104" s="36"/>
      <c r="AD104" s="36"/>
      <c r="AE104" s="87"/>
      <c r="AF104" s="98"/>
      <c r="AG104" s="48"/>
      <c r="AH104" s="90"/>
      <c r="AI104" s="82"/>
      <c r="AJ104" s="98"/>
      <c r="AK104" s="36"/>
      <c r="AL104" s="71"/>
      <c r="AM104" s="40"/>
      <c r="AN104" s="71"/>
      <c r="AO104" s="90"/>
      <c r="AP104" s="127" t="s">
        <v>127</v>
      </c>
      <c r="AQ104" s="90">
        <v>11</v>
      </c>
      <c r="AR104" s="133" t="s">
        <v>1636</v>
      </c>
    </row>
    <row r="105" spans="1:44" ht="25" x14ac:dyDescent="0.25">
      <c r="A105" s="146">
        <v>83</v>
      </c>
      <c r="B105" s="84" t="s">
        <v>1020</v>
      </c>
      <c r="C105" s="88" t="s">
        <v>421</v>
      </c>
      <c r="D105" s="36" t="s">
        <v>419</v>
      </c>
      <c r="E105" s="34" t="s">
        <v>420</v>
      </c>
      <c r="F105" s="34" t="s">
        <v>1073</v>
      </c>
      <c r="G105" s="34" t="s">
        <v>40</v>
      </c>
      <c r="H105" s="36">
        <v>51.626759630627099</v>
      </c>
      <c r="I105" s="90">
        <v>-0.75188063994448395</v>
      </c>
      <c r="J105" s="98" t="s">
        <v>41</v>
      </c>
      <c r="K105" s="36" t="s">
        <v>624</v>
      </c>
      <c r="L105" s="36" t="s">
        <v>1350</v>
      </c>
      <c r="M105" s="36" t="s">
        <v>41</v>
      </c>
      <c r="N105" s="36"/>
      <c r="O105" s="36"/>
      <c r="P105" s="179"/>
      <c r="Q105" s="90" t="s">
        <v>1346</v>
      </c>
      <c r="R105" s="98">
        <v>2</v>
      </c>
      <c r="S105" s="36" t="s">
        <v>50</v>
      </c>
      <c r="T105" s="36" t="s">
        <v>43</v>
      </c>
      <c r="U105" s="36">
        <v>10</v>
      </c>
      <c r="V105" s="36"/>
      <c r="W105" s="36">
        <v>10</v>
      </c>
      <c r="X105" s="36"/>
      <c r="Y105" s="90"/>
      <c r="Z105" s="97"/>
      <c r="AA105" s="34"/>
      <c r="AB105" s="36"/>
      <c r="AC105" s="36"/>
      <c r="AD105" s="36"/>
      <c r="AE105" s="87" t="s">
        <v>1913</v>
      </c>
      <c r="AF105" s="98"/>
      <c r="AG105" s="36"/>
      <c r="AH105" s="90"/>
      <c r="AI105" s="82"/>
      <c r="AJ105" s="98"/>
      <c r="AK105" s="36"/>
      <c r="AL105" s="36"/>
      <c r="AM105" s="36"/>
      <c r="AN105" s="36"/>
      <c r="AO105" s="90"/>
      <c r="AP105" s="127" t="s">
        <v>51</v>
      </c>
      <c r="AQ105" s="128" t="s">
        <v>51</v>
      </c>
      <c r="AR105" s="134" t="s">
        <v>422</v>
      </c>
    </row>
    <row r="106" spans="1:44" ht="25" x14ac:dyDescent="0.25">
      <c r="A106" s="82">
        <v>84</v>
      </c>
      <c r="B106" s="84" t="s">
        <v>1417</v>
      </c>
      <c r="C106" s="88" t="s">
        <v>84</v>
      </c>
      <c r="D106" s="36" t="s">
        <v>636</v>
      </c>
      <c r="E106" s="34" t="s">
        <v>64</v>
      </c>
      <c r="F106" s="34" t="s">
        <v>64</v>
      </c>
      <c r="G106" s="34" t="s">
        <v>40</v>
      </c>
      <c r="H106" s="36">
        <v>51.279934599061903</v>
      </c>
      <c r="I106" s="90">
        <v>1.0790437391908001</v>
      </c>
      <c r="J106" s="98" t="s">
        <v>41</v>
      </c>
      <c r="K106" s="36" t="s">
        <v>623</v>
      </c>
      <c r="L106" s="36" t="s">
        <v>113</v>
      </c>
      <c r="M106" s="36"/>
      <c r="N106" s="36"/>
      <c r="O106" s="36"/>
      <c r="P106" s="179"/>
      <c r="Q106" s="90"/>
      <c r="R106" s="98">
        <v>1</v>
      </c>
      <c r="S106" s="36" t="s">
        <v>50</v>
      </c>
      <c r="T106" s="36" t="s">
        <v>43</v>
      </c>
      <c r="U106" s="36">
        <v>10</v>
      </c>
      <c r="V106" s="36"/>
      <c r="W106" s="36">
        <v>10</v>
      </c>
      <c r="X106" s="36"/>
      <c r="Y106" s="90"/>
      <c r="Z106" s="97" t="s">
        <v>1126</v>
      </c>
      <c r="AA106" s="34"/>
      <c r="AB106" s="36"/>
      <c r="AC106" s="36"/>
      <c r="AD106" s="36"/>
      <c r="AE106" s="87"/>
      <c r="AF106" s="98"/>
      <c r="AG106" s="36"/>
      <c r="AH106" s="90"/>
      <c r="AI106" s="82"/>
      <c r="AJ106" s="98"/>
      <c r="AK106" s="36"/>
      <c r="AL106" s="36"/>
      <c r="AM106" s="36"/>
      <c r="AN106" s="36"/>
      <c r="AO106" s="90"/>
      <c r="AP106" s="127" t="s">
        <v>51</v>
      </c>
      <c r="AQ106" s="128" t="s">
        <v>51</v>
      </c>
      <c r="AR106" s="134" t="s">
        <v>959</v>
      </c>
    </row>
    <row r="107" spans="1:44" ht="25" x14ac:dyDescent="0.25">
      <c r="A107" s="146">
        <v>85</v>
      </c>
      <c r="B107" s="84" t="s">
        <v>775</v>
      </c>
      <c r="C107" s="88" t="s">
        <v>1205</v>
      </c>
      <c r="D107" s="36" t="s">
        <v>69</v>
      </c>
      <c r="E107" s="34" t="s">
        <v>69</v>
      </c>
      <c r="F107" s="34" t="s">
        <v>792</v>
      </c>
      <c r="G107" s="34" t="s">
        <v>40</v>
      </c>
      <c r="H107" s="36">
        <v>51.5249315832531</v>
      </c>
      <c r="I107" s="90">
        <v>-9.2680506347561295E-2</v>
      </c>
      <c r="J107" s="98" t="s">
        <v>41</v>
      </c>
      <c r="K107" s="36" t="s">
        <v>623</v>
      </c>
      <c r="L107" s="36" t="s">
        <v>113</v>
      </c>
      <c r="M107" s="36"/>
      <c r="N107" s="36"/>
      <c r="O107" s="36"/>
      <c r="P107" s="179"/>
      <c r="Q107" s="90"/>
      <c r="R107" s="98">
        <v>1</v>
      </c>
      <c r="S107" s="36" t="s">
        <v>50</v>
      </c>
      <c r="T107" s="36" t="s">
        <v>43</v>
      </c>
      <c r="U107" s="36">
        <v>10</v>
      </c>
      <c r="V107" s="36"/>
      <c r="W107" s="36">
        <v>10</v>
      </c>
      <c r="X107" s="36"/>
      <c r="Y107" s="90"/>
      <c r="Z107" s="113"/>
      <c r="AA107" s="34"/>
      <c r="AB107" s="36"/>
      <c r="AC107" s="36"/>
      <c r="AD107" s="36"/>
      <c r="AE107" s="87"/>
      <c r="AF107" s="98"/>
      <c r="AG107" s="36"/>
      <c r="AH107" s="90"/>
      <c r="AI107" s="82"/>
      <c r="AJ107" s="98"/>
      <c r="AK107" s="36"/>
      <c r="AL107" s="36"/>
      <c r="AM107" s="36"/>
      <c r="AN107" s="36"/>
      <c r="AO107" s="90"/>
      <c r="AP107" s="125" t="s">
        <v>431</v>
      </c>
      <c r="AQ107" s="126" t="s">
        <v>62</v>
      </c>
      <c r="AR107" s="134" t="s">
        <v>1637</v>
      </c>
    </row>
    <row r="108" spans="1:44" x14ac:dyDescent="0.25">
      <c r="A108" s="82">
        <v>86</v>
      </c>
      <c r="B108" s="84" t="s">
        <v>1118</v>
      </c>
      <c r="C108" s="88"/>
      <c r="D108" s="36" t="s">
        <v>528</v>
      </c>
      <c r="E108" s="34" t="s">
        <v>528</v>
      </c>
      <c r="F108" s="34"/>
      <c r="G108" s="34" t="s">
        <v>230</v>
      </c>
      <c r="H108" s="36">
        <v>52.265713657232801</v>
      </c>
      <c r="I108" s="90">
        <v>-7.1075022118716902</v>
      </c>
      <c r="J108" s="98" t="s">
        <v>41</v>
      </c>
      <c r="K108" s="36" t="s">
        <v>1351</v>
      </c>
      <c r="L108" s="36" t="s">
        <v>113</v>
      </c>
      <c r="M108" s="36"/>
      <c r="N108" s="36"/>
      <c r="O108" s="36"/>
      <c r="P108" s="179"/>
      <c r="Q108" s="90"/>
      <c r="R108" s="98">
        <v>1</v>
      </c>
      <c r="S108" s="36" t="s">
        <v>50</v>
      </c>
      <c r="T108" s="36" t="s">
        <v>43</v>
      </c>
      <c r="U108" s="36">
        <v>10</v>
      </c>
      <c r="V108" s="36"/>
      <c r="W108" s="36">
        <v>10</v>
      </c>
      <c r="X108" s="36"/>
      <c r="Y108" s="90"/>
      <c r="Z108" s="97"/>
      <c r="AA108" s="34" t="s">
        <v>1093</v>
      </c>
      <c r="AB108" s="36"/>
      <c r="AC108" s="36"/>
      <c r="AD108" s="36"/>
      <c r="AE108" s="87"/>
      <c r="AF108" s="98"/>
      <c r="AG108" s="36"/>
      <c r="AH108" s="90"/>
      <c r="AI108" s="82"/>
      <c r="AJ108" s="98"/>
      <c r="AK108" s="36"/>
      <c r="AL108" s="36"/>
      <c r="AM108" s="36"/>
      <c r="AN108" s="36"/>
      <c r="AO108" s="90"/>
      <c r="AP108" s="127" t="s">
        <v>51</v>
      </c>
      <c r="AQ108" s="128" t="s">
        <v>51</v>
      </c>
      <c r="AR108" s="134" t="s">
        <v>959</v>
      </c>
    </row>
    <row r="109" spans="1:44" x14ac:dyDescent="0.25">
      <c r="A109" s="146">
        <v>87</v>
      </c>
      <c r="B109" s="84" t="s">
        <v>1091</v>
      </c>
      <c r="C109" s="88"/>
      <c r="D109" s="36" t="s">
        <v>1100</v>
      </c>
      <c r="E109" s="34" t="s">
        <v>493</v>
      </c>
      <c r="F109" s="34" t="s">
        <v>493</v>
      </c>
      <c r="G109" s="34" t="s">
        <v>40</v>
      </c>
      <c r="H109" s="36">
        <v>52.598097682095499</v>
      </c>
      <c r="I109" s="90">
        <v>1.72792811191458</v>
      </c>
      <c r="J109" s="98" t="s">
        <v>41</v>
      </c>
      <c r="K109" s="36" t="s">
        <v>1351</v>
      </c>
      <c r="L109" s="36" t="s">
        <v>113</v>
      </c>
      <c r="M109" s="36"/>
      <c r="N109" s="36"/>
      <c r="O109" s="36"/>
      <c r="P109" s="179"/>
      <c r="Q109" s="90"/>
      <c r="R109" s="98">
        <v>1</v>
      </c>
      <c r="S109" s="36" t="s">
        <v>50</v>
      </c>
      <c r="T109" s="36" t="s">
        <v>43</v>
      </c>
      <c r="U109" s="36">
        <v>10</v>
      </c>
      <c r="V109" s="36"/>
      <c r="W109" s="36">
        <v>10</v>
      </c>
      <c r="X109" s="36"/>
      <c r="Y109" s="90"/>
      <c r="Z109" s="97"/>
      <c r="AA109" s="34"/>
      <c r="AB109" s="36"/>
      <c r="AC109" s="36"/>
      <c r="AD109" s="36"/>
      <c r="AE109" s="87"/>
      <c r="AF109" s="98"/>
      <c r="AG109" s="36"/>
      <c r="AH109" s="90"/>
      <c r="AI109" s="82"/>
      <c r="AJ109" s="98"/>
      <c r="AK109" s="36"/>
      <c r="AL109" s="36"/>
      <c r="AM109" s="36"/>
      <c r="AN109" s="36"/>
      <c r="AO109" s="90"/>
      <c r="AP109" s="127" t="s">
        <v>51</v>
      </c>
      <c r="AQ109" s="128" t="s">
        <v>51</v>
      </c>
      <c r="AR109" s="134" t="s">
        <v>959</v>
      </c>
    </row>
    <row r="110" spans="1:44" ht="25" x14ac:dyDescent="0.25">
      <c r="A110" s="82">
        <v>88</v>
      </c>
      <c r="B110" s="84" t="s">
        <v>1123</v>
      </c>
      <c r="C110" s="88" t="s">
        <v>2073</v>
      </c>
      <c r="D110" s="36" t="s">
        <v>69</v>
      </c>
      <c r="E110" s="34" t="s">
        <v>69</v>
      </c>
      <c r="F110" s="34" t="s">
        <v>792</v>
      </c>
      <c r="G110" s="34" t="s">
        <v>40</v>
      </c>
      <c r="H110" s="34">
        <v>51.513513950472699</v>
      </c>
      <c r="I110" s="87">
        <v>-7.7131581125358298E-2</v>
      </c>
      <c r="J110" s="98" t="s">
        <v>41</v>
      </c>
      <c r="K110" s="36" t="s">
        <v>623</v>
      </c>
      <c r="L110" s="36" t="s">
        <v>113</v>
      </c>
      <c r="M110" s="36"/>
      <c r="N110" s="36"/>
      <c r="O110" s="36"/>
      <c r="P110" s="179"/>
      <c r="Q110" s="90"/>
      <c r="R110" s="98">
        <v>1</v>
      </c>
      <c r="S110" s="36" t="s">
        <v>138</v>
      </c>
      <c r="T110" s="36" t="s">
        <v>43</v>
      </c>
      <c r="U110" s="36">
        <v>11</v>
      </c>
      <c r="V110" s="47">
        <v>0.45833333333333331</v>
      </c>
      <c r="W110" s="36">
        <v>11</v>
      </c>
      <c r="X110" s="47"/>
      <c r="Y110" s="102"/>
      <c r="Z110" s="97"/>
      <c r="AA110" s="34"/>
      <c r="AB110" s="36"/>
      <c r="AC110" s="36"/>
      <c r="AD110" s="36"/>
      <c r="AE110" s="87"/>
      <c r="AF110" s="98"/>
      <c r="AG110" s="48"/>
      <c r="AH110" s="90"/>
      <c r="AI110" s="82"/>
      <c r="AJ110" s="98"/>
      <c r="AK110" s="36"/>
      <c r="AL110" s="27"/>
      <c r="AM110" s="36"/>
      <c r="AN110" s="27"/>
      <c r="AO110" s="90"/>
      <c r="AP110" s="125" t="s">
        <v>431</v>
      </c>
      <c r="AQ110" s="128" t="s">
        <v>62</v>
      </c>
      <c r="AR110" s="133" t="s">
        <v>1638</v>
      </c>
    </row>
    <row r="111" spans="1:44" ht="62.5" x14ac:dyDescent="0.25">
      <c r="A111" s="146">
        <v>89</v>
      </c>
      <c r="B111" s="84" t="s">
        <v>2144</v>
      </c>
      <c r="C111" s="86" t="s">
        <v>1474</v>
      </c>
      <c r="D111" s="36" t="s">
        <v>151</v>
      </c>
      <c r="E111" s="34" t="s">
        <v>152</v>
      </c>
      <c r="F111" s="34" t="s">
        <v>152</v>
      </c>
      <c r="G111" s="34" t="s">
        <v>40</v>
      </c>
      <c r="H111" s="34">
        <v>50.879448558105999</v>
      </c>
      <c r="I111" s="87">
        <v>-2.96925090112676</v>
      </c>
      <c r="J111" s="98" t="s">
        <v>41</v>
      </c>
      <c r="K111" s="36" t="s">
        <v>623</v>
      </c>
      <c r="L111" s="36" t="s">
        <v>113</v>
      </c>
      <c r="M111" s="36"/>
      <c r="N111" s="36"/>
      <c r="O111" s="36"/>
      <c r="P111" s="179"/>
      <c r="Q111" s="90"/>
      <c r="R111" s="98">
        <v>1</v>
      </c>
      <c r="S111" s="36" t="s">
        <v>138</v>
      </c>
      <c r="T111" s="36" t="s">
        <v>43</v>
      </c>
      <c r="U111" s="36">
        <v>11</v>
      </c>
      <c r="V111" s="47">
        <v>0.5</v>
      </c>
      <c r="W111" s="36">
        <v>11</v>
      </c>
      <c r="X111" s="47"/>
      <c r="Y111" s="102"/>
      <c r="Z111" s="97" t="s">
        <v>2145</v>
      </c>
      <c r="AA111" s="34"/>
      <c r="AB111" s="36"/>
      <c r="AC111" s="36"/>
      <c r="AD111" s="36"/>
      <c r="AE111" s="87"/>
      <c r="AF111" s="98"/>
      <c r="AG111" s="48"/>
      <c r="AH111" s="90"/>
      <c r="AI111" s="82"/>
      <c r="AJ111" s="98"/>
      <c r="AK111" s="36"/>
      <c r="AL111" s="71"/>
      <c r="AM111" s="40"/>
      <c r="AN111" s="71"/>
      <c r="AO111" s="90"/>
      <c r="AP111" s="127" t="s">
        <v>153</v>
      </c>
      <c r="AQ111" s="128" t="s">
        <v>62</v>
      </c>
      <c r="AR111" s="133" t="s">
        <v>1639</v>
      </c>
    </row>
    <row r="112" spans="1:44" ht="25" x14ac:dyDescent="0.25">
      <c r="A112" s="82">
        <v>90</v>
      </c>
      <c r="B112" s="84" t="s">
        <v>726</v>
      </c>
      <c r="C112" s="88" t="s">
        <v>1001</v>
      </c>
      <c r="D112" s="36" t="s">
        <v>69</v>
      </c>
      <c r="E112" s="34" t="s">
        <v>69</v>
      </c>
      <c r="F112" s="34" t="s">
        <v>792</v>
      </c>
      <c r="G112" s="34" t="s">
        <v>40</v>
      </c>
      <c r="H112" s="34">
        <v>53.793305042555801</v>
      </c>
      <c r="I112" s="87">
        <v>-1.7548416023396101</v>
      </c>
      <c r="J112" s="98" t="s">
        <v>41</v>
      </c>
      <c r="K112" s="36" t="s">
        <v>623</v>
      </c>
      <c r="L112" s="36" t="s">
        <v>113</v>
      </c>
      <c r="M112" s="36"/>
      <c r="N112" s="36"/>
      <c r="O112" s="36"/>
      <c r="P112" s="179"/>
      <c r="Q112" s="90"/>
      <c r="R112" s="98">
        <v>1</v>
      </c>
      <c r="S112" s="36" t="s">
        <v>138</v>
      </c>
      <c r="T112" s="36" t="s">
        <v>43</v>
      </c>
      <c r="U112" s="36">
        <v>11</v>
      </c>
      <c r="V112" s="47">
        <v>0.5</v>
      </c>
      <c r="W112" s="36">
        <v>11</v>
      </c>
      <c r="X112" s="47"/>
      <c r="Y112" s="102"/>
      <c r="Z112" s="97"/>
      <c r="AA112" s="34"/>
      <c r="AB112" s="36"/>
      <c r="AC112" s="36"/>
      <c r="AD112" s="36"/>
      <c r="AE112" s="87"/>
      <c r="AF112" s="98"/>
      <c r="AG112" s="48"/>
      <c r="AH112" s="90"/>
      <c r="AI112" s="82"/>
      <c r="AJ112" s="98"/>
      <c r="AK112" s="36"/>
      <c r="AL112" s="71"/>
      <c r="AM112" s="40"/>
      <c r="AN112" s="71"/>
      <c r="AO112" s="90"/>
      <c r="AP112" s="125" t="s">
        <v>1047</v>
      </c>
      <c r="AQ112" s="128" t="s">
        <v>62</v>
      </c>
      <c r="AR112" s="133" t="s">
        <v>1640</v>
      </c>
    </row>
    <row r="113" spans="1:44" ht="158" customHeight="1" x14ac:dyDescent="0.25">
      <c r="A113" s="146">
        <v>91</v>
      </c>
      <c r="B113" s="84" t="s">
        <v>1006</v>
      </c>
      <c r="C113" s="88" t="s">
        <v>1000</v>
      </c>
      <c r="D113" s="36" t="s">
        <v>69</v>
      </c>
      <c r="E113" s="34" t="s">
        <v>69</v>
      </c>
      <c r="F113" s="34" t="s">
        <v>792</v>
      </c>
      <c r="G113" s="34" t="s">
        <v>40</v>
      </c>
      <c r="H113" s="34">
        <v>51.526444192685702</v>
      </c>
      <c r="I113" s="87">
        <v>-0.125177372626777</v>
      </c>
      <c r="J113" s="98" t="s">
        <v>41</v>
      </c>
      <c r="K113" s="36" t="s">
        <v>624</v>
      </c>
      <c r="L113" s="36" t="s">
        <v>113</v>
      </c>
      <c r="M113" s="36" t="s">
        <v>41</v>
      </c>
      <c r="N113" s="36"/>
      <c r="O113" s="36"/>
      <c r="P113" s="179"/>
      <c r="Q113" s="90"/>
      <c r="R113" s="98">
        <v>1</v>
      </c>
      <c r="S113" s="36" t="s">
        <v>138</v>
      </c>
      <c r="T113" s="36" t="s">
        <v>43</v>
      </c>
      <c r="U113" s="36">
        <v>11</v>
      </c>
      <c r="V113" s="47">
        <v>0.5</v>
      </c>
      <c r="W113" s="36">
        <v>11</v>
      </c>
      <c r="X113" s="47"/>
      <c r="Y113" s="102"/>
      <c r="Z113" s="97" t="s">
        <v>1132</v>
      </c>
      <c r="AA113" s="34"/>
      <c r="AB113" s="36"/>
      <c r="AC113" s="36"/>
      <c r="AD113" s="36"/>
      <c r="AE113" s="87" t="s">
        <v>1666</v>
      </c>
      <c r="AF113" s="98"/>
      <c r="AG113" s="48"/>
      <c r="AH113" s="90"/>
      <c r="AI113" s="82"/>
      <c r="AJ113" s="98"/>
      <c r="AK113" s="36"/>
      <c r="AL113" s="71"/>
      <c r="AM113" s="40"/>
      <c r="AN113" s="71"/>
      <c r="AO113" s="90"/>
      <c r="AP113" s="125" t="s">
        <v>431</v>
      </c>
      <c r="AQ113" s="128" t="s">
        <v>62</v>
      </c>
      <c r="AR113" s="133" t="s">
        <v>1641</v>
      </c>
    </row>
    <row r="114" spans="1:44" ht="62.5" x14ac:dyDescent="0.25">
      <c r="A114" s="82">
        <v>92</v>
      </c>
      <c r="B114" s="84" t="s">
        <v>708</v>
      </c>
      <c r="C114" s="86" t="s">
        <v>852</v>
      </c>
      <c r="D114" s="36" t="s">
        <v>69</v>
      </c>
      <c r="E114" s="34" t="s">
        <v>69</v>
      </c>
      <c r="F114" s="34" t="s">
        <v>792</v>
      </c>
      <c r="G114" s="34" t="s">
        <v>40</v>
      </c>
      <c r="H114" s="34">
        <v>51.515828897560901</v>
      </c>
      <c r="I114" s="87">
        <v>-9.11158087702372E-2</v>
      </c>
      <c r="J114" s="98" t="s">
        <v>41</v>
      </c>
      <c r="K114" s="36" t="s">
        <v>623</v>
      </c>
      <c r="L114" s="36" t="s">
        <v>113</v>
      </c>
      <c r="M114" s="36"/>
      <c r="N114" s="36"/>
      <c r="O114" s="36"/>
      <c r="P114" s="179"/>
      <c r="Q114" s="90"/>
      <c r="R114" s="98">
        <v>1</v>
      </c>
      <c r="S114" s="36" t="s">
        <v>138</v>
      </c>
      <c r="T114" s="36" t="s">
        <v>43</v>
      </c>
      <c r="U114" s="36">
        <v>11</v>
      </c>
      <c r="V114" s="47">
        <v>0.54166666666666663</v>
      </c>
      <c r="W114" s="36">
        <v>11</v>
      </c>
      <c r="X114" s="47"/>
      <c r="Y114" s="102"/>
      <c r="Z114" s="97" t="s">
        <v>851</v>
      </c>
      <c r="AA114" s="34"/>
      <c r="AB114" s="34"/>
      <c r="AC114" s="36"/>
      <c r="AD114" s="36"/>
      <c r="AE114" s="87"/>
      <c r="AF114" s="98"/>
      <c r="AG114" s="48"/>
      <c r="AH114" s="90"/>
      <c r="AI114" s="82"/>
      <c r="AJ114" s="98"/>
      <c r="AK114" s="36"/>
      <c r="AL114" s="71"/>
      <c r="AM114" s="36"/>
      <c r="AN114" s="71"/>
      <c r="AO114" s="90"/>
      <c r="AP114" s="125" t="s">
        <v>1049</v>
      </c>
      <c r="AQ114" s="128" t="s">
        <v>62</v>
      </c>
      <c r="AR114" s="133" t="s">
        <v>850</v>
      </c>
    </row>
    <row r="115" spans="1:44" ht="50" x14ac:dyDescent="0.25">
      <c r="A115" s="146">
        <v>93</v>
      </c>
      <c r="B115" s="84" t="s">
        <v>1141</v>
      </c>
      <c r="C115" s="86" t="s">
        <v>898</v>
      </c>
      <c r="D115" s="36" t="s">
        <v>895</v>
      </c>
      <c r="E115" s="34" t="s">
        <v>896</v>
      </c>
      <c r="F115" s="34" t="s">
        <v>895</v>
      </c>
      <c r="G115" s="34" t="s">
        <v>158</v>
      </c>
      <c r="H115" s="34">
        <v>56.402265343742698</v>
      </c>
      <c r="I115" s="87">
        <v>-3.43061758075565</v>
      </c>
      <c r="J115" s="98" t="s">
        <v>41</v>
      </c>
      <c r="K115" s="36" t="s">
        <v>624</v>
      </c>
      <c r="L115" s="36" t="s">
        <v>113</v>
      </c>
      <c r="M115" s="36" t="s">
        <v>41</v>
      </c>
      <c r="N115" s="36"/>
      <c r="O115" s="36"/>
      <c r="P115" s="179"/>
      <c r="Q115" s="90"/>
      <c r="R115" s="98">
        <v>1</v>
      </c>
      <c r="S115" s="36" t="s">
        <v>138</v>
      </c>
      <c r="T115" s="36" t="s">
        <v>43</v>
      </c>
      <c r="U115" s="36">
        <v>11</v>
      </c>
      <c r="V115" s="47">
        <v>0.54166666666666663</v>
      </c>
      <c r="W115" s="36">
        <v>11</v>
      </c>
      <c r="X115" s="50"/>
      <c r="Y115" s="102"/>
      <c r="Z115" s="97" t="s">
        <v>1032</v>
      </c>
      <c r="AA115" s="34"/>
      <c r="AB115" s="36"/>
      <c r="AC115" s="36"/>
      <c r="AD115" s="36"/>
      <c r="AE115" s="87" t="s">
        <v>1953</v>
      </c>
      <c r="AF115" s="98"/>
      <c r="AG115" s="36"/>
      <c r="AH115" s="90"/>
      <c r="AI115" s="82"/>
      <c r="AJ115" s="98"/>
      <c r="AK115" s="36"/>
      <c r="AL115" s="27"/>
      <c r="AM115" s="36"/>
      <c r="AN115" s="27"/>
      <c r="AO115" s="90"/>
      <c r="AP115" s="127" t="s">
        <v>51</v>
      </c>
      <c r="AQ115" s="128" t="s">
        <v>51</v>
      </c>
      <c r="AR115" s="133" t="s">
        <v>1031</v>
      </c>
    </row>
    <row r="116" spans="1:44" ht="25" x14ac:dyDescent="0.25">
      <c r="A116" s="82">
        <v>94</v>
      </c>
      <c r="B116" s="84" t="s">
        <v>1381</v>
      </c>
      <c r="C116" s="86" t="s">
        <v>1382</v>
      </c>
      <c r="D116" s="36" t="s">
        <v>69</v>
      </c>
      <c r="E116" s="34" t="s">
        <v>69</v>
      </c>
      <c r="F116" s="34" t="s">
        <v>792</v>
      </c>
      <c r="G116" s="34" t="s">
        <v>40</v>
      </c>
      <c r="H116" s="34">
        <v>51.520467126379202</v>
      </c>
      <c r="I116" s="87">
        <v>-0.17417800836383901</v>
      </c>
      <c r="J116" s="98" t="s">
        <v>41</v>
      </c>
      <c r="K116" s="36" t="s">
        <v>624</v>
      </c>
      <c r="L116" s="36" t="s">
        <v>113</v>
      </c>
      <c r="M116" s="36"/>
      <c r="N116" s="36"/>
      <c r="O116" s="36"/>
      <c r="P116" s="179"/>
      <c r="Q116" s="90"/>
      <c r="R116" s="98">
        <v>1</v>
      </c>
      <c r="S116" s="36" t="s">
        <v>138</v>
      </c>
      <c r="T116" s="36" t="s">
        <v>43</v>
      </c>
      <c r="U116" s="36">
        <v>11</v>
      </c>
      <c r="V116" s="47">
        <v>0.625</v>
      </c>
      <c r="W116" s="36">
        <v>11</v>
      </c>
      <c r="X116" s="50"/>
      <c r="Y116" s="102"/>
      <c r="Z116" s="97"/>
      <c r="AA116" s="34"/>
      <c r="AB116" s="36"/>
      <c r="AC116" s="36"/>
      <c r="AD116" s="36"/>
      <c r="AE116" s="87"/>
      <c r="AF116" s="98"/>
      <c r="AG116" s="36"/>
      <c r="AH116" s="90"/>
      <c r="AI116" s="82"/>
      <c r="AJ116" s="98"/>
      <c r="AK116" s="36"/>
      <c r="AL116" s="27"/>
      <c r="AM116" s="36"/>
      <c r="AN116" s="27"/>
      <c r="AO116" s="90"/>
      <c r="AP116" s="125" t="s">
        <v>1049</v>
      </c>
      <c r="AQ116" s="128" t="s">
        <v>62</v>
      </c>
      <c r="AR116" s="133" t="s">
        <v>1383</v>
      </c>
    </row>
    <row r="117" spans="1:44" ht="25" x14ac:dyDescent="0.25">
      <c r="A117" s="146">
        <v>95</v>
      </c>
      <c r="B117" s="84" t="s">
        <v>1244</v>
      </c>
      <c r="C117" s="88" t="s">
        <v>1245</v>
      </c>
      <c r="D117" s="36" t="s">
        <v>1106</v>
      </c>
      <c r="E117" s="34" t="s">
        <v>905</v>
      </c>
      <c r="F117" s="34" t="s">
        <v>1079</v>
      </c>
      <c r="G117" s="34" t="s">
        <v>158</v>
      </c>
      <c r="H117" s="34">
        <v>56.643503913852598</v>
      </c>
      <c r="I117" s="87">
        <v>-2.88903453533921</v>
      </c>
      <c r="J117" s="98" t="s">
        <v>41</v>
      </c>
      <c r="K117" s="36" t="s">
        <v>623</v>
      </c>
      <c r="L117" s="36" t="s">
        <v>113</v>
      </c>
      <c r="M117" s="36"/>
      <c r="N117" s="36"/>
      <c r="O117" s="36"/>
      <c r="P117" s="179"/>
      <c r="Q117" s="90"/>
      <c r="R117" s="98">
        <v>1</v>
      </c>
      <c r="S117" s="36" t="s">
        <v>138</v>
      </c>
      <c r="T117" s="36" t="s">
        <v>43</v>
      </c>
      <c r="U117" s="36">
        <v>11</v>
      </c>
      <c r="V117" s="47">
        <v>0.625</v>
      </c>
      <c r="W117" s="36">
        <v>11</v>
      </c>
      <c r="X117" s="50"/>
      <c r="Y117" s="102"/>
      <c r="Z117" s="108" t="s">
        <v>1246</v>
      </c>
      <c r="AA117" s="34"/>
      <c r="AB117" s="36"/>
      <c r="AC117" s="36"/>
      <c r="AD117" s="36"/>
      <c r="AE117" s="87"/>
      <c r="AF117" s="98"/>
      <c r="AG117" s="36"/>
      <c r="AH117" s="90"/>
      <c r="AI117" s="82"/>
      <c r="AJ117" s="98"/>
      <c r="AK117" s="36"/>
      <c r="AL117" s="27"/>
      <c r="AM117" s="36"/>
      <c r="AN117" s="27"/>
      <c r="AO117" s="90"/>
      <c r="AP117" s="125" t="s">
        <v>51</v>
      </c>
      <c r="AQ117" s="128" t="s">
        <v>51</v>
      </c>
      <c r="AR117" s="133" t="s">
        <v>1642</v>
      </c>
    </row>
    <row r="118" spans="1:44" ht="50" x14ac:dyDescent="0.25">
      <c r="A118" s="82">
        <v>96</v>
      </c>
      <c r="B118" s="84" t="s">
        <v>1006</v>
      </c>
      <c r="C118" s="86" t="s">
        <v>141</v>
      </c>
      <c r="D118" s="36" t="s">
        <v>69</v>
      </c>
      <c r="E118" s="34" t="s">
        <v>69</v>
      </c>
      <c r="F118" s="34" t="s">
        <v>792</v>
      </c>
      <c r="G118" s="34" t="s">
        <v>40</v>
      </c>
      <c r="H118" s="34">
        <v>51.492795099292998</v>
      </c>
      <c r="I118" s="87">
        <v>-0.157038859861719</v>
      </c>
      <c r="J118" s="98" t="s">
        <v>65</v>
      </c>
      <c r="K118" s="36" t="s">
        <v>624</v>
      </c>
      <c r="L118" s="36" t="s">
        <v>113</v>
      </c>
      <c r="M118" s="36" t="s">
        <v>1053</v>
      </c>
      <c r="N118" s="36"/>
      <c r="O118" s="36"/>
      <c r="P118" s="179"/>
      <c r="Q118" s="90"/>
      <c r="R118" s="98">
        <v>1</v>
      </c>
      <c r="S118" s="36" t="s">
        <v>138</v>
      </c>
      <c r="T118" s="36" t="s">
        <v>43</v>
      </c>
      <c r="U118" s="36">
        <v>11</v>
      </c>
      <c r="V118" s="47">
        <v>0.64583333333333337</v>
      </c>
      <c r="W118" s="36">
        <v>11</v>
      </c>
      <c r="X118" s="47"/>
      <c r="Y118" s="102"/>
      <c r="Z118" s="97" t="s">
        <v>142</v>
      </c>
      <c r="AA118" s="34" t="s">
        <v>1840</v>
      </c>
      <c r="AB118" s="34" t="s">
        <v>143</v>
      </c>
      <c r="AC118" s="36" t="s">
        <v>60</v>
      </c>
      <c r="AD118" s="36"/>
      <c r="AE118" s="87"/>
      <c r="AF118" s="98"/>
      <c r="AG118" s="48"/>
      <c r="AH118" s="90"/>
      <c r="AI118" s="82" t="s">
        <v>782</v>
      </c>
      <c r="AJ118" s="98" t="s">
        <v>41</v>
      </c>
      <c r="AK118" s="36"/>
      <c r="AL118" s="71"/>
      <c r="AM118" s="36" t="s">
        <v>783</v>
      </c>
      <c r="AN118" s="71"/>
      <c r="AO118" s="90"/>
      <c r="AP118" s="125" t="s">
        <v>431</v>
      </c>
      <c r="AQ118" s="128" t="s">
        <v>62</v>
      </c>
      <c r="AR118" s="133" t="s">
        <v>1548</v>
      </c>
    </row>
    <row r="119" spans="1:44" ht="25" x14ac:dyDescent="0.25">
      <c r="A119" s="146">
        <v>97</v>
      </c>
      <c r="B119" s="84" t="s">
        <v>2171</v>
      </c>
      <c r="C119" s="86" t="s">
        <v>37</v>
      </c>
      <c r="D119" s="36" t="s">
        <v>571</v>
      </c>
      <c r="E119" s="34" t="s">
        <v>117</v>
      </c>
      <c r="F119" s="34" t="s">
        <v>204</v>
      </c>
      <c r="G119" s="34" t="s">
        <v>40</v>
      </c>
      <c r="H119" s="34">
        <v>51.638015671588001</v>
      </c>
      <c r="I119" s="87">
        <v>-2.3513622544967898</v>
      </c>
      <c r="J119" s="98" t="s">
        <v>41</v>
      </c>
      <c r="K119" s="36" t="s">
        <v>623</v>
      </c>
      <c r="L119" s="36" t="s">
        <v>113</v>
      </c>
      <c r="M119" s="36"/>
      <c r="N119" s="36"/>
      <c r="O119" s="36"/>
      <c r="P119" s="179"/>
      <c r="Q119" s="90"/>
      <c r="R119" s="98">
        <v>1</v>
      </c>
      <c r="S119" s="36" t="s">
        <v>138</v>
      </c>
      <c r="T119" s="36" t="s">
        <v>43</v>
      </c>
      <c r="U119" s="36">
        <v>11</v>
      </c>
      <c r="V119" s="50" t="s">
        <v>75</v>
      </c>
      <c r="W119" s="36">
        <v>11</v>
      </c>
      <c r="X119" s="50"/>
      <c r="Y119" s="102"/>
      <c r="Z119" s="97"/>
      <c r="AA119" s="34" t="s">
        <v>1841</v>
      </c>
      <c r="AB119" s="36"/>
      <c r="AC119" s="36"/>
      <c r="AD119" s="36"/>
      <c r="AE119" s="87"/>
      <c r="AF119" s="98"/>
      <c r="AG119" s="36"/>
      <c r="AH119" s="90"/>
      <c r="AI119" s="82"/>
      <c r="AJ119" s="98"/>
      <c r="AK119" s="36"/>
      <c r="AL119" s="27"/>
      <c r="AM119" s="36"/>
      <c r="AN119" s="27"/>
      <c r="AO119" s="90"/>
      <c r="AP119" s="127" t="s">
        <v>251</v>
      </c>
      <c r="AQ119" s="128" t="s">
        <v>62</v>
      </c>
      <c r="AR119" s="133" t="s">
        <v>1643</v>
      </c>
    </row>
    <row r="120" spans="1:44" ht="87.5" x14ac:dyDescent="0.25">
      <c r="A120" s="82">
        <v>98</v>
      </c>
      <c r="B120" s="84" t="s">
        <v>708</v>
      </c>
      <c r="C120" s="88" t="s">
        <v>1013</v>
      </c>
      <c r="D120" s="36" t="s">
        <v>49</v>
      </c>
      <c r="E120" s="34" t="s">
        <v>373</v>
      </c>
      <c r="F120" s="34" t="s">
        <v>134</v>
      </c>
      <c r="G120" s="34" t="s">
        <v>40</v>
      </c>
      <c r="H120" s="36">
        <v>52.486202681133598</v>
      </c>
      <c r="I120" s="90">
        <v>-1.8903861913578599</v>
      </c>
      <c r="J120" s="98" t="s">
        <v>41</v>
      </c>
      <c r="K120" s="36" t="s">
        <v>624</v>
      </c>
      <c r="L120" s="36" t="s">
        <v>113</v>
      </c>
      <c r="M120" s="36" t="s">
        <v>41</v>
      </c>
      <c r="N120" s="36"/>
      <c r="O120" s="36"/>
      <c r="P120" s="179"/>
      <c r="Q120" s="90"/>
      <c r="R120" s="98">
        <v>1</v>
      </c>
      <c r="S120" s="36" t="s">
        <v>138</v>
      </c>
      <c r="T120" s="36" t="s">
        <v>43</v>
      </c>
      <c r="U120" s="36">
        <v>11</v>
      </c>
      <c r="V120" s="47" t="s">
        <v>81</v>
      </c>
      <c r="W120" s="36">
        <v>11</v>
      </c>
      <c r="X120" s="36"/>
      <c r="Y120" s="90"/>
      <c r="Z120" s="97" t="s">
        <v>1842</v>
      </c>
      <c r="AA120" s="34"/>
      <c r="AB120" s="36"/>
      <c r="AC120" s="36"/>
      <c r="AD120" s="36"/>
      <c r="AE120" s="87"/>
      <c r="AF120" s="98"/>
      <c r="AG120" s="36"/>
      <c r="AH120" s="90"/>
      <c r="AI120" s="82"/>
      <c r="AJ120" s="98"/>
      <c r="AK120" s="36"/>
      <c r="AL120" s="36"/>
      <c r="AM120" s="36"/>
      <c r="AN120" s="36"/>
      <c r="AO120" s="90"/>
      <c r="AP120" s="127" t="s">
        <v>279</v>
      </c>
      <c r="AQ120" s="90">
        <v>21</v>
      </c>
      <c r="AR120" s="135" t="s">
        <v>1014</v>
      </c>
    </row>
    <row r="121" spans="1:44" ht="25" x14ac:dyDescent="0.25">
      <c r="A121" s="146">
        <v>99</v>
      </c>
      <c r="B121" s="84" t="s">
        <v>894</v>
      </c>
      <c r="C121" s="91"/>
      <c r="D121" s="36" t="s">
        <v>924</v>
      </c>
      <c r="E121" s="34" t="s">
        <v>923</v>
      </c>
      <c r="F121" s="34" t="s">
        <v>620</v>
      </c>
      <c r="G121" s="34" t="s">
        <v>158</v>
      </c>
      <c r="H121" s="34">
        <v>55.700818986596403</v>
      </c>
      <c r="I121" s="87">
        <v>-3.6236479099807801</v>
      </c>
      <c r="J121" s="98" t="s">
        <v>41</v>
      </c>
      <c r="K121" s="36" t="s">
        <v>623</v>
      </c>
      <c r="L121" s="36" t="s">
        <v>113</v>
      </c>
      <c r="M121" s="36"/>
      <c r="N121" s="36"/>
      <c r="O121" s="36"/>
      <c r="P121" s="179"/>
      <c r="Q121" s="90"/>
      <c r="R121" s="98">
        <v>1</v>
      </c>
      <c r="S121" s="36" t="s">
        <v>138</v>
      </c>
      <c r="T121" s="36" t="s">
        <v>43</v>
      </c>
      <c r="U121" s="36">
        <v>11</v>
      </c>
      <c r="V121" s="47" t="s">
        <v>81</v>
      </c>
      <c r="W121" s="36">
        <v>11</v>
      </c>
      <c r="X121" s="47"/>
      <c r="Y121" s="102"/>
      <c r="Z121" s="97" t="s">
        <v>1843</v>
      </c>
      <c r="AA121" s="34"/>
      <c r="AB121" s="36"/>
      <c r="AC121" s="36"/>
      <c r="AD121" s="36"/>
      <c r="AE121" s="87"/>
      <c r="AF121" s="98"/>
      <c r="AG121" s="48"/>
      <c r="AH121" s="90"/>
      <c r="AI121" s="121"/>
      <c r="AJ121" s="98"/>
      <c r="AK121" s="36"/>
      <c r="AL121" s="71"/>
      <c r="AM121" s="40"/>
      <c r="AN121" s="27"/>
      <c r="AO121" s="90"/>
      <c r="AP121" s="127" t="s">
        <v>51</v>
      </c>
      <c r="AQ121" s="128" t="s">
        <v>51</v>
      </c>
      <c r="AR121" s="133" t="s">
        <v>959</v>
      </c>
    </row>
    <row r="122" spans="1:44" ht="25" x14ac:dyDescent="0.25">
      <c r="A122" s="82">
        <v>100</v>
      </c>
      <c r="B122" s="84" t="s">
        <v>894</v>
      </c>
      <c r="C122" s="86" t="s">
        <v>316</v>
      </c>
      <c r="D122" s="36" t="s">
        <v>892</v>
      </c>
      <c r="E122" s="34" t="s">
        <v>893</v>
      </c>
      <c r="F122" s="34" t="s">
        <v>1078</v>
      </c>
      <c r="G122" s="34" t="s">
        <v>158</v>
      </c>
      <c r="H122" s="34">
        <v>55.958614717218197</v>
      </c>
      <c r="I122" s="87">
        <v>-2.7747409005724899</v>
      </c>
      <c r="J122" s="98" t="s">
        <v>41</v>
      </c>
      <c r="K122" s="36" t="s">
        <v>623</v>
      </c>
      <c r="L122" s="36" t="s">
        <v>113</v>
      </c>
      <c r="M122" s="36"/>
      <c r="N122" s="36"/>
      <c r="O122" s="36"/>
      <c r="P122" s="179"/>
      <c r="Q122" s="90"/>
      <c r="R122" s="98">
        <v>1</v>
      </c>
      <c r="S122" s="36" t="s">
        <v>138</v>
      </c>
      <c r="T122" s="36" t="s">
        <v>43</v>
      </c>
      <c r="U122" s="36">
        <v>11</v>
      </c>
      <c r="V122" s="47" t="s">
        <v>81</v>
      </c>
      <c r="W122" s="36">
        <v>11</v>
      </c>
      <c r="X122" s="47"/>
      <c r="Y122" s="102"/>
      <c r="Z122" s="97">
        <v>800</v>
      </c>
      <c r="AA122" s="34"/>
      <c r="AB122" s="36"/>
      <c r="AC122" s="36"/>
      <c r="AD122" s="36"/>
      <c r="AE122" s="87"/>
      <c r="AF122" s="98"/>
      <c r="AG122" s="48"/>
      <c r="AH122" s="90"/>
      <c r="AI122" s="121"/>
      <c r="AJ122" s="98"/>
      <c r="AK122" s="36"/>
      <c r="AL122" s="71"/>
      <c r="AM122" s="40"/>
      <c r="AN122" s="27"/>
      <c r="AO122" s="90"/>
      <c r="AP122" s="127" t="s">
        <v>51</v>
      </c>
      <c r="AQ122" s="128" t="s">
        <v>51</v>
      </c>
      <c r="AR122" s="133" t="s">
        <v>959</v>
      </c>
    </row>
    <row r="123" spans="1:44" ht="25" x14ac:dyDescent="0.25">
      <c r="A123" s="146">
        <v>101</v>
      </c>
      <c r="B123" s="84" t="s">
        <v>781</v>
      </c>
      <c r="C123" s="88" t="s">
        <v>140</v>
      </c>
      <c r="D123" s="36" t="s">
        <v>69</v>
      </c>
      <c r="E123" s="34" t="s">
        <v>69</v>
      </c>
      <c r="F123" s="34" t="s">
        <v>792</v>
      </c>
      <c r="G123" s="34" t="s">
        <v>40</v>
      </c>
      <c r="H123" s="34">
        <v>51.511470176426499</v>
      </c>
      <c r="I123" s="87">
        <v>-0.12359694266697099</v>
      </c>
      <c r="J123" s="98" t="s">
        <v>41</v>
      </c>
      <c r="K123" s="36" t="s">
        <v>623</v>
      </c>
      <c r="L123" s="36" t="s">
        <v>113</v>
      </c>
      <c r="M123" s="36"/>
      <c r="N123" s="36"/>
      <c r="O123" s="36"/>
      <c r="P123" s="179"/>
      <c r="Q123" s="90"/>
      <c r="R123" s="98">
        <v>1</v>
      </c>
      <c r="S123" s="36" t="s">
        <v>138</v>
      </c>
      <c r="T123" s="36" t="s">
        <v>43</v>
      </c>
      <c r="U123" s="36">
        <v>11</v>
      </c>
      <c r="V123" s="47" t="s">
        <v>81</v>
      </c>
      <c r="W123" s="36">
        <v>11</v>
      </c>
      <c r="X123" s="47"/>
      <c r="Y123" s="102"/>
      <c r="Z123" s="97"/>
      <c r="AA123" s="34"/>
      <c r="AB123" s="36"/>
      <c r="AC123" s="36"/>
      <c r="AD123" s="36"/>
      <c r="AE123" s="87"/>
      <c r="AF123" s="98"/>
      <c r="AG123" s="48"/>
      <c r="AH123" s="90"/>
      <c r="AI123" s="82"/>
      <c r="AJ123" s="98"/>
      <c r="AK123" s="36"/>
      <c r="AL123" s="71"/>
      <c r="AM123" s="40"/>
      <c r="AN123" s="71"/>
      <c r="AO123" s="90"/>
      <c r="AP123" s="125" t="s">
        <v>431</v>
      </c>
      <c r="AQ123" s="128" t="s">
        <v>62</v>
      </c>
      <c r="AR123" s="133" t="s">
        <v>1644</v>
      </c>
    </row>
    <row r="124" spans="1:44" ht="50.5" x14ac:dyDescent="0.25">
      <c r="A124" s="82">
        <v>102</v>
      </c>
      <c r="B124" s="84" t="s">
        <v>1024</v>
      </c>
      <c r="C124" s="86"/>
      <c r="D124" s="36" t="s">
        <v>283</v>
      </c>
      <c r="E124" s="34" t="s">
        <v>391</v>
      </c>
      <c r="F124" s="34" t="s">
        <v>1065</v>
      </c>
      <c r="G124" s="34" t="s">
        <v>40</v>
      </c>
      <c r="H124" s="34">
        <v>53.800325414301803</v>
      </c>
      <c r="I124" s="87">
        <v>-1.5487785645608101</v>
      </c>
      <c r="J124" s="98" t="s">
        <v>41</v>
      </c>
      <c r="K124" s="36" t="s">
        <v>624</v>
      </c>
      <c r="L124" s="36" t="s">
        <v>1350</v>
      </c>
      <c r="M124" s="36" t="s">
        <v>41</v>
      </c>
      <c r="N124" s="36"/>
      <c r="O124" s="36"/>
      <c r="P124" s="179"/>
      <c r="Q124" s="90" t="s">
        <v>1346</v>
      </c>
      <c r="R124" s="98">
        <v>1</v>
      </c>
      <c r="S124" s="36" t="s">
        <v>138</v>
      </c>
      <c r="T124" s="36" t="s">
        <v>43</v>
      </c>
      <c r="U124" s="36">
        <v>11</v>
      </c>
      <c r="V124" s="50" t="s">
        <v>81</v>
      </c>
      <c r="W124" s="36">
        <v>11</v>
      </c>
      <c r="X124" s="50"/>
      <c r="Y124" s="102"/>
      <c r="Z124" s="97"/>
      <c r="AA124" s="34"/>
      <c r="AB124" s="36"/>
      <c r="AC124" s="36"/>
      <c r="AD124" s="36"/>
      <c r="AE124" s="87" t="s">
        <v>1914</v>
      </c>
      <c r="AF124" s="98"/>
      <c r="AG124" s="36"/>
      <c r="AH124" s="90"/>
      <c r="AI124" s="82"/>
      <c r="AJ124" s="98"/>
      <c r="AK124" s="36"/>
      <c r="AL124" s="27"/>
      <c r="AM124" s="36"/>
      <c r="AN124" s="27"/>
      <c r="AO124" s="90"/>
      <c r="AP124" s="127" t="s">
        <v>127</v>
      </c>
      <c r="AQ124" s="128" t="s">
        <v>62</v>
      </c>
      <c r="AR124" s="133" t="s">
        <v>1023</v>
      </c>
    </row>
    <row r="125" spans="1:44" ht="25" x14ac:dyDescent="0.25">
      <c r="A125" s="146">
        <v>103</v>
      </c>
      <c r="B125" s="84" t="s">
        <v>1124</v>
      </c>
      <c r="C125" s="88" t="s">
        <v>1092</v>
      </c>
      <c r="D125" s="36" t="s">
        <v>1090</v>
      </c>
      <c r="E125" s="34" t="s">
        <v>69</v>
      </c>
      <c r="F125" s="34" t="s">
        <v>792</v>
      </c>
      <c r="G125" s="34" t="s">
        <v>40</v>
      </c>
      <c r="H125" s="34">
        <v>51.491117607762703</v>
      </c>
      <c r="I125" s="87">
        <v>-0.22392574035790999</v>
      </c>
      <c r="J125" s="98" t="s">
        <v>41</v>
      </c>
      <c r="K125" s="36" t="s">
        <v>623</v>
      </c>
      <c r="L125" s="36" t="s">
        <v>113</v>
      </c>
      <c r="M125" s="36"/>
      <c r="N125" s="36"/>
      <c r="O125" s="36"/>
      <c r="P125" s="179"/>
      <c r="Q125" s="90"/>
      <c r="R125" s="98">
        <v>1</v>
      </c>
      <c r="S125" s="36" t="s">
        <v>138</v>
      </c>
      <c r="T125" s="36" t="s">
        <v>43</v>
      </c>
      <c r="U125" s="36">
        <v>11</v>
      </c>
      <c r="V125" s="50" t="s">
        <v>81</v>
      </c>
      <c r="W125" s="36">
        <v>11</v>
      </c>
      <c r="X125" s="50"/>
      <c r="Y125" s="102"/>
      <c r="Z125" s="108" t="s">
        <v>219</v>
      </c>
      <c r="AA125" s="34" t="s">
        <v>1093</v>
      </c>
      <c r="AB125" s="36"/>
      <c r="AC125" s="36"/>
      <c r="AD125" s="36"/>
      <c r="AE125" s="87"/>
      <c r="AF125" s="98"/>
      <c r="AG125" s="36"/>
      <c r="AH125" s="90"/>
      <c r="AI125" s="82"/>
      <c r="AJ125" s="98"/>
      <c r="AK125" s="36"/>
      <c r="AL125" s="27"/>
      <c r="AM125" s="36"/>
      <c r="AN125" s="27"/>
      <c r="AO125" s="90"/>
      <c r="AP125" s="125" t="s">
        <v>431</v>
      </c>
      <c r="AQ125" s="128" t="s">
        <v>62</v>
      </c>
      <c r="AR125" s="133" t="s">
        <v>1907</v>
      </c>
    </row>
    <row r="126" spans="1:44" x14ac:dyDescent="0.25">
      <c r="A126" s="82">
        <v>104</v>
      </c>
      <c r="B126" s="84" t="s">
        <v>1091</v>
      </c>
      <c r="C126" s="88" t="s">
        <v>37</v>
      </c>
      <c r="D126" s="36" t="s">
        <v>635</v>
      </c>
      <c r="E126" s="34" t="s">
        <v>64</v>
      </c>
      <c r="F126" s="34" t="s">
        <v>64</v>
      </c>
      <c r="G126" s="34" t="s">
        <v>40</v>
      </c>
      <c r="H126" s="34">
        <v>51.128078238276998</v>
      </c>
      <c r="I126" s="87">
        <v>1.30870064164333</v>
      </c>
      <c r="J126" s="98" t="s">
        <v>41</v>
      </c>
      <c r="K126" s="36" t="s">
        <v>623</v>
      </c>
      <c r="L126" s="36" t="s">
        <v>113</v>
      </c>
      <c r="M126" s="36"/>
      <c r="N126" s="36"/>
      <c r="O126" s="36"/>
      <c r="P126" s="179"/>
      <c r="Q126" s="90"/>
      <c r="R126" s="98">
        <v>1</v>
      </c>
      <c r="S126" s="36" t="s">
        <v>138</v>
      </c>
      <c r="T126" s="36" t="s">
        <v>43</v>
      </c>
      <c r="U126" s="36">
        <v>11</v>
      </c>
      <c r="V126" s="50" t="s">
        <v>81</v>
      </c>
      <c r="W126" s="36">
        <v>11</v>
      </c>
      <c r="X126" s="50"/>
      <c r="Y126" s="102"/>
      <c r="Z126" s="108"/>
      <c r="AA126" s="34"/>
      <c r="AB126" s="36"/>
      <c r="AC126" s="36"/>
      <c r="AD126" s="36"/>
      <c r="AE126" s="87"/>
      <c r="AF126" s="98"/>
      <c r="AG126" s="36"/>
      <c r="AH126" s="90"/>
      <c r="AI126" s="82"/>
      <c r="AJ126" s="98"/>
      <c r="AK126" s="36"/>
      <c r="AL126" s="27"/>
      <c r="AM126" s="36"/>
      <c r="AN126" s="27"/>
      <c r="AO126" s="90"/>
      <c r="AP126" s="125" t="s">
        <v>51</v>
      </c>
      <c r="AQ126" s="128" t="s">
        <v>51</v>
      </c>
      <c r="AR126" s="133" t="s">
        <v>959</v>
      </c>
    </row>
    <row r="127" spans="1:44" ht="75" x14ac:dyDescent="0.25">
      <c r="A127" s="146">
        <v>105</v>
      </c>
      <c r="B127" s="84" t="s">
        <v>1505</v>
      </c>
      <c r="C127" s="86"/>
      <c r="D127" s="36" t="s">
        <v>321</v>
      </c>
      <c r="E127" s="34" t="s">
        <v>428</v>
      </c>
      <c r="F127" s="34" t="s">
        <v>1077</v>
      </c>
      <c r="G127" s="34" t="s">
        <v>40</v>
      </c>
      <c r="H127" s="34">
        <v>54.892484604335699</v>
      </c>
      <c r="I127" s="87">
        <v>-2.93294115097487</v>
      </c>
      <c r="J127" s="98" t="s">
        <v>41</v>
      </c>
      <c r="K127" s="36" t="s">
        <v>624</v>
      </c>
      <c r="L127" s="36" t="s">
        <v>113</v>
      </c>
      <c r="M127" s="36" t="s">
        <v>41</v>
      </c>
      <c r="N127" s="36"/>
      <c r="O127" s="36"/>
      <c r="P127" s="179"/>
      <c r="Q127" s="90" t="s">
        <v>1346</v>
      </c>
      <c r="R127" s="98">
        <v>2</v>
      </c>
      <c r="S127" s="36" t="s">
        <v>138</v>
      </c>
      <c r="T127" s="36" t="s">
        <v>43</v>
      </c>
      <c r="U127" s="36">
        <v>11</v>
      </c>
      <c r="V127" s="47" t="s">
        <v>205</v>
      </c>
      <c r="W127" s="36">
        <v>11</v>
      </c>
      <c r="X127" s="47"/>
      <c r="Y127" s="102"/>
      <c r="Z127" s="108" t="s">
        <v>1504</v>
      </c>
      <c r="AA127" s="34"/>
      <c r="AB127" s="36" t="s">
        <v>1844</v>
      </c>
      <c r="AC127" s="36" t="s">
        <v>60</v>
      </c>
      <c r="AD127" s="36"/>
      <c r="AE127" s="87" t="s">
        <v>1915</v>
      </c>
      <c r="AF127" s="97"/>
      <c r="AG127" s="48"/>
      <c r="AH127" s="90"/>
      <c r="AI127" s="82"/>
      <c r="AJ127" s="98"/>
      <c r="AK127" s="36"/>
      <c r="AL127" s="27"/>
      <c r="AM127" s="36"/>
      <c r="AN127" s="27"/>
      <c r="AO127" s="90"/>
      <c r="AP127" s="125" t="s">
        <v>439</v>
      </c>
      <c r="AQ127" s="90">
        <v>9</v>
      </c>
      <c r="AR127" s="136" t="s">
        <v>1908</v>
      </c>
    </row>
    <row r="128" spans="1:44" x14ac:dyDescent="0.25">
      <c r="A128" s="82">
        <v>106</v>
      </c>
      <c r="B128" s="84">
        <v>9</v>
      </c>
      <c r="C128" s="86"/>
      <c r="D128" s="36" t="s">
        <v>157</v>
      </c>
      <c r="E128" s="34" t="s">
        <v>487</v>
      </c>
      <c r="F128" s="34" t="s">
        <v>620</v>
      </c>
      <c r="G128" s="34" t="s">
        <v>158</v>
      </c>
      <c r="H128" s="34">
        <v>55.864482747561198</v>
      </c>
      <c r="I128" s="87">
        <v>-4.2516924929758497</v>
      </c>
      <c r="J128" s="98" t="s">
        <v>41</v>
      </c>
      <c r="K128" s="36" t="s">
        <v>1351</v>
      </c>
      <c r="L128" s="36" t="s">
        <v>113</v>
      </c>
      <c r="M128" s="36"/>
      <c r="N128" s="36"/>
      <c r="O128" s="36"/>
      <c r="P128" s="179"/>
      <c r="Q128" s="90"/>
      <c r="R128" s="98">
        <v>1</v>
      </c>
      <c r="S128" s="36" t="s">
        <v>138</v>
      </c>
      <c r="T128" s="36" t="s">
        <v>43</v>
      </c>
      <c r="U128" s="36">
        <v>11</v>
      </c>
      <c r="V128" s="47" t="s">
        <v>78</v>
      </c>
      <c r="W128" s="36"/>
      <c r="X128" s="47"/>
      <c r="Y128" s="102"/>
      <c r="Z128" s="97"/>
      <c r="AA128" s="34"/>
      <c r="AB128" s="36"/>
      <c r="AC128" s="36"/>
      <c r="AD128" s="36"/>
      <c r="AE128" s="87"/>
      <c r="AF128" s="97"/>
      <c r="AG128" s="48"/>
      <c r="AH128" s="90"/>
      <c r="AI128" s="121"/>
      <c r="AJ128" s="98"/>
      <c r="AK128" s="36"/>
      <c r="AL128" s="71"/>
      <c r="AM128" s="40"/>
      <c r="AN128" s="71"/>
      <c r="AO128" s="90"/>
      <c r="AP128" s="127" t="s">
        <v>51</v>
      </c>
      <c r="AQ128" s="128" t="s">
        <v>51</v>
      </c>
      <c r="AR128" s="133" t="s">
        <v>959</v>
      </c>
    </row>
    <row r="129" spans="1:44" ht="25" x14ac:dyDescent="0.25">
      <c r="A129" s="146">
        <v>107</v>
      </c>
      <c r="B129" s="84" t="s">
        <v>1492</v>
      </c>
      <c r="C129" s="86"/>
      <c r="D129" s="36" t="s">
        <v>1458</v>
      </c>
      <c r="E129" s="34" t="s">
        <v>93</v>
      </c>
      <c r="F129" s="34" t="s">
        <v>92</v>
      </c>
      <c r="G129" s="34" t="s">
        <v>40</v>
      </c>
      <c r="H129" s="34">
        <v>53.128362176063597</v>
      </c>
      <c r="I129" s="87">
        <v>-1.2564723361597401</v>
      </c>
      <c r="J129" s="98" t="s">
        <v>41</v>
      </c>
      <c r="K129" s="36" t="s">
        <v>113</v>
      </c>
      <c r="L129" s="36"/>
      <c r="M129" s="36"/>
      <c r="N129" s="36"/>
      <c r="O129" s="36"/>
      <c r="P129" s="179"/>
      <c r="Q129" s="90"/>
      <c r="R129" s="98">
        <v>1</v>
      </c>
      <c r="S129" s="36" t="s">
        <v>138</v>
      </c>
      <c r="T129" s="36" t="s">
        <v>43</v>
      </c>
      <c r="U129" s="36">
        <v>11</v>
      </c>
      <c r="V129" s="47"/>
      <c r="W129" s="36">
        <v>11</v>
      </c>
      <c r="X129" s="47"/>
      <c r="Y129" s="102"/>
      <c r="Z129" s="97"/>
      <c r="AA129" s="34" t="s">
        <v>1493</v>
      </c>
      <c r="AB129" s="34"/>
      <c r="AC129" s="36"/>
      <c r="AD129" s="36"/>
      <c r="AE129" s="87"/>
      <c r="AF129" s="98"/>
      <c r="AG129" s="48"/>
      <c r="AH129" s="90"/>
      <c r="AI129" s="82"/>
      <c r="AJ129" s="98"/>
      <c r="AK129" s="36"/>
      <c r="AL129" s="71"/>
      <c r="AM129" s="36"/>
      <c r="AN129" s="71"/>
      <c r="AO129" s="90"/>
      <c r="AP129" s="125" t="s">
        <v>435</v>
      </c>
      <c r="AQ129" s="128" t="s">
        <v>62</v>
      </c>
      <c r="AR129" s="133" t="s">
        <v>959</v>
      </c>
    </row>
    <row r="130" spans="1:44" x14ac:dyDescent="0.25">
      <c r="A130" s="82">
        <v>108</v>
      </c>
      <c r="B130" s="84" t="s">
        <v>894</v>
      </c>
      <c r="C130" s="86" t="s">
        <v>916</v>
      </c>
      <c r="D130" s="36" t="s">
        <v>1549</v>
      </c>
      <c r="E130" s="34" t="s">
        <v>556</v>
      </c>
      <c r="F130" s="34" t="s">
        <v>556</v>
      </c>
      <c r="G130" s="34" t="s">
        <v>158</v>
      </c>
      <c r="H130" s="34">
        <v>56.110756943741698</v>
      </c>
      <c r="I130" s="87">
        <v>-3.15792937466707</v>
      </c>
      <c r="J130" s="98" t="s">
        <v>41</v>
      </c>
      <c r="K130" s="36" t="s">
        <v>623</v>
      </c>
      <c r="L130" s="36" t="s">
        <v>113</v>
      </c>
      <c r="M130" s="36"/>
      <c r="N130" s="36"/>
      <c r="O130" s="36"/>
      <c r="P130" s="179"/>
      <c r="Q130" s="90"/>
      <c r="R130" s="98">
        <v>1</v>
      </c>
      <c r="S130" s="36" t="s">
        <v>138</v>
      </c>
      <c r="T130" s="36" t="s">
        <v>43</v>
      </c>
      <c r="U130" s="36">
        <v>11</v>
      </c>
      <c r="V130" s="47"/>
      <c r="W130" s="36">
        <v>11</v>
      </c>
      <c r="X130" s="47"/>
      <c r="Y130" s="102"/>
      <c r="Z130" s="97"/>
      <c r="AA130" s="34"/>
      <c r="AB130" s="36"/>
      <c r="AC130" s="36"/>
      <c r="AD130" s="36"/>
      <c r="AE130" s="87"/>
      <c r="AF130" s="98"/>
      <c r="AG130" s="48"/>
      <c r="AH130" s="90"/>
      <c r="AI130" s="82"/>
      <c r="AJ130" s="98"/>
      <c r="AK130" s="36"/>
      <c r="AL130" s="71"/>
      <c r="AM130" s="40"/>
      <c r="AN130" s="71"/>
      <c r="AO130" s="90"/>
      <c r="AP130" s="127" t="s">
        <v>51</v>
      </c>
      <c r="AQ130" s="128" t="s">
        <v>51</v>
      </c>
      <c r="AR130" s="133" t="s">
        <v>1266</v>
      </c>
    </row>
    <row r="131" spans="1:44" ht="25" x14ac:dyDescent="0.25">
      <c r="A131" s="146">
        <v>109</v>
      </c>
      <c r="B131" s="84" t="s">
        <v>775</v>
      </c>
      <c r="C131" s="88" t="s">
        <v>1130</v>
      </c>
      <c r="D131" s="36" t="s">
        <v>69</v>
      </c>
      <c r="E131" s="34" t="s">
        <v>69</v>
      </c>
      <c r="F131" s="34" t="s">
        <v>792</v>
      </c>
      <c r="G131" s="34" t="s">
        <v>40</v>
      </c>
      <c r="H131" s="34">
        <v>51.520194327847399</v>
      </c>
      <c r="I131" s="87">
        <v>-9.3786402443278905E-2</v>
      </c>
      <c r="J131" s="98" t="s">
        <v>41</v>
      </c>
      <c r="K131" s="36" t="s">
        <v>623</v>
      </c>
      <c r="L131" s="36" t="s">
        <v>113</v>
      </c>
      <c r="M131" s="36"/>
      <c r="N131" s="36"/>
      <c r="O131" s="36"/>
      <c r="P131" s="179"/>
      <c r="Q131" s="90"/>
      <c r="R131" s="98">
        <v>1</v>
      </c>
      <c r="S131" s="36" t="s">
        <v>138</v>
      </c>
      <c r="T131" s="36" t="s">
        <v>43</v>
      </c>
      <c r="U131" s="36">
        <v>11</v>
      </c>
      <c r="V131" s="47"/>
      <c r="W131" s="36">
        <v>11</v>
      </c>
      <c r="X131" s="47"/>
      <c r="Y131" s="102"/>
      <c r="Z131" s="97"/>
      <c r="AA131" s="34"/>
      <c r="AB131" s="36"/>
      <c r="AC131" s="36"/>
      <c r="AD131" s="36"/>
      <c r="AE131" s="87"/>
      <c r="AF131" s="98"/>
      <c r="AG131" s="48"/>
      <c r="AH131" s="90"/>
      <c r="AI131" s="82"/>
      <c r="AJ131" s="98"/>
      <c r="AK131" s="36"/>
      <c r="AL131" s="71"/>
      <c r="AM131" s="40"/>
      <c r="AN131" s="71"/>
      <c r="AO131" s="90"/>
      <c r="AP131" s="125" t="s">
        <v>1047</v>
      </c>
      <c r="AQ131" s="128" t="s">
        <v>62</v>
      </c>
      <c r="AR131" s="133" t="s">
        <v>1645</v>
      </c>
    </row>
    <row r="132" spans="1:44" x14ac:dyDescent="0.25">
      <c r="A132" s="82">
        <v>110</v>
      </c>
      <c r="B132" s="84" t="s">
        <v>775</v>
      </c>
      <c r="C132" s="88" t="s">
        <v>1131</v>
      </c>
      <c r="D132" s="36" t="s">
        <v>69</v>
      </c>
      <c r="E132" s="34" t="s">
        <v>69</v>
      </c>
      <c r="F132" s="34" t="s">
        <v>792</v>
      </c>
      <c r="G132" s="34" t="s">
        <v>40</v>
      </c>
      <c r="H132" s="34">
        <v>51.516868580327198</v>
      </c>
      <c r="I132" s="87">
        <v>-8.1051268093903395E-2</v>
      </c>
      <c r="J132" s="98" t="s">
        <v>41</v>
      </c>
      <c r="K132" s="36" t="s">
        <v>1351</v>
      </c>
      <c r="L132" s="36" t="s">
        <v>113</v>
      </c>
      <c r="M132" s="36"/>
      <c r="N132" s="36"/>
      <c r="O132" s="36"/>
      <c r="P132" s="179"/>
      <c r="Q132" s="90"/>
      <c r="R132" s="98">
        <v>1</v>
      </c>
      <c r="S132" s="36" t="s">
        <v>138</v>
      </c>
      <c r="T132" s="36" t="s">
        <v>43</v>
      </c>
      <c r="U132" s="36">
        <v>11</v>
      </c>
      <c r="V132" s="47"/>
      <c r="W132" s="36">
        <v>11</v>
      </c>
      <c r="X132" s="47"/>
      <c r="Y132" s="102"/>
      <c r="Z132" s="97"/>
      <c r="AA132" s="34"/>
      <c r="AB132" s="36"/>
      <c r="AC132" s="36"/>
      <c r="AD132" s="36"/>
      <c r="AE132" s="87"/>
      <c r="AF132" s="98"/>
      <c r="AG132" s="48"/>
      <c r="AH132" s="90"/>
      <c r="AI132" s="82"/>
      <c r="AJ132" s="98"/>
      <c r="AK132" s="36"/>
      <c r="AL132" s="71"/>
      <c r="AM132" s="40"/>
      <c r="AN132" s="71"/>
      <c r="AO132" s="90"/>
      <c r="AP132" s="125"/>
      <c r="AQ132" s="128"/>
      <c r="AR132" s="133" t="s">
        <v>1646</v>
      </c>
    </row>
    <row r="133" spans="1:44" ht="25" x14ac:dyDescent="0.25">
      <c r="A133" s="146">
        <v>111</v>
      </c>
      <c r="B133" s="84" t="s">
        <v>775</v>
      </c>
      <c r="C133" s="88" t="s">
        <v>1125</v>
      </c>
      <c r="D133" s="36" t="s">
        <v>69</v>
      </c>
      <c r="E133" s="34" t="s">
        <v>69</v>
      </c>
      <c r="F133" s="34" t="s">
        <v>64</v>
      </c>
      <c r="G133" s="34" t="s">
        <v>40</v>
      </c>
      <c r="H133" s="34">
        <v>51.4806091976074</v>
      </c>
      <c r="I133" s="87">
        <v>-2.30515710411517E-2</v>
      </c>
      <c r="J133" s="98" t="s">
        <v>41</v>
      </c>
      <c r="K133" s="49" t="s">
        <v>623</v>
      </c>
      <c r="L133" s="36" t="s">
        <v>113</v>
      </c>
      <c r="M133" s="36"/>
      <c r="N133" s="36"/>
      <c r="O133" s="36"/>
      <c r="P133" s="179"/>
      <c r="Q133" s="90"/>
      <c r="R133" s="98">
        <v>1</v>
      </c>
      <c r="S133" s="36" t="s">
        <v>138</v>
      </c>
      <c r="T133" s="36" t="s">
        <v>43</v>
      </c>
      <c r="U133" s="36">
        <v>11</v>
      </c>
      <c r="V133" s="47"/>
      <c r="W133" s="36">
        <v>11</v>
      </c>
      <c r="X133" s="47"/>
      <c r="Y133" s="102"/>
      <c r="Z133" s="97"/>
      <c r="AA133" s="34"/>
      <c r="AB133" s="36"/>
      <c r="AC133" s="36"/>
      <c r="AD133" s="36"/>
      <c r="AE133" s="87"/>
      <c r="AF133" s="98"/>
      <c r="AG133" s="48"/>
      <c r="AH133" s="90"/>
      <c r="AI133" s="82"/>
      <c r="AJ133" s="98"/>
      <c r="AK133" s="36"/>
      <c r="AL133" s="71"/>
      <c r="AM133" s="40"/>
      <c r="AN133" s="71"/>
      <c r="AO133" s="90"/>
      <c r="AP133" s="125" t="s">
        <v>1047</v>
      </c>
      <c r="AQ133" s="128" t="s">
        <v>62</v>
      </c>
      <c r="AR133" s="133" t="s">
        <v>959</v>
      </c>
    </row>
    <row r="134" spans="1:44" x14ac:dyDescent="0.25">
      <c r="A134" s="82">
        <v>112</v>
      </c>
      <c r="B134" s="84" t="s">
        <v>1230</v>
      </c>
      <c r="C134" s="86"/>
      <c r="D134" s="36" t="s">
        <v>1108</v>
      </c>
      <c r="E134" s="34" t="s">
        <v>1229</v>
      </c>
      <c r="F134" s="34" t="s">
        <v>1108</v>
      </c>
      <c r="G134" s="34" t="s">
        <v>266</v>
      </c>
      <c r="H134" s="34">
        <v>51.8558681051177</v>
      </c>
      <c r="I134" s="87">
        <v>-4.3071007661393503</v>
      </c>
      <c r="J134" s="98" t="s">
        <v>41</v>
      </c>
      <c r="K134" s="36" t="s">
        <v>1351</v>
      </c>
      <c r="L134" s="36" t="s">
        <v>113</v>
      </c>
      <c r="M134" s="36"/>
      <c r="N134" s="36"/>
      <c r="O134" s="36"/>
      <c r="P134" s="179"/>
      <c r="Q134" s="90"/>
      <c r="R134" s="98">
        <v>1</v>
      </c>
      <c r="S134" s="36" t="s">
        <v>138</v>
      </c>
      <c r="T134" s="36" t="s">
        <v>43</v>
      </c>
      <c r="U134" s="36">
        <v>11</v>
      </c>
      <c r="V134" s="47"/>
      <c r="W134" s="36">
        <v>11</v>
      </c>
      <c r="X134" s="47"/>
      <c r="Y134" s="102"/>
      <c r="Z134" s="97"/>
      <c r="AA134" s="34"/>
      <c r="AB134" s="36"/>
      <c r="AC134" s="36"/>
      <c r="AD134" s="36"/>
      <c r="AE134" s="87"/>
      <c r="AF134" s="98"/>
      <c r="AG134" s="48"/>
      <c r="AH134" s="90"/>
      <c r="AI134" s="121"/>
      <c r="AJ134" s="98"/>
      <c r="AK134" s="36"/>
      <c r="AL134" s="71"/>
      <c r="AM134" s="40"/>
      <c r="AN134" s="27"/>
      <c r="AO134" s="90"/>
      <c r="AP134" s="127"/>
      <c r="AQ134" s="128"/>
      <c r="AR134" s="133" t="s">
        <v>959</v>
      </c>
    </row>
    <row r="135" spans="1:44" ht="25" x14ac:dyDescent="0.25">
      <c r="A135" s="146">
        <v>113</v>
      </c>
      <c r="B135" s="84" t="s">
        <v>894</v>
      </c>
      <c r="C135" s="91" t="s">
        <v>916</v>
      </c>
      <c r="D135" s="36" t="s">
        <v>917</v>
      </c>
      <c r="E135" s="34" t="s">
        <v>556</v>
      </c>
      <c r="F135" s="34" t="s">
        <v>556</v>
      </c>
      <c r="G135" s="34" t="s">
        <v>158</v>
      </c>
      <c r="H135" s="34">
        <v>56.116601147617303</v>
      </c>
      <c r="I135" s="87">
        <v>-3.1580164994509698</v>
      </c>
      <c r="J135" s="98" t="s">
        <v>41</v>
      </c>
      <c r="K135" s="36" t="s">
        <v>623</v>
      </c>
      <c r="L135" s="36" t="s">
        <v>113</v>
      </c>
      <c r="M135" s="36"/>
      <c r="N135" s="36"/>
      <c r="O135" s="36"/>
      <c r="P135" s="179"/>
      <c r="Q135" s="90"/>
      <c r="R135" s="98">
        <v>1</v>
      </c>
      <c r="S135" s="36" t="s">
        <v>138</v>
      </c>
      <c r="T135" s="36" t="s">
        <v>43</v>
      </c>
      <c r="U135" s="36">
        <v>11</v>
      </c>
      <c r="V135" s="47"/>
      <c r="W135" s="36">
        <v>11</v>
      </c>
      <c r="X135" s="47"/>
      <c r="Y135" s="102"/>
      <c r="Z135" s="97" t="s">
        <v>1845</v>
      </c>
      <c r="AA135" s="34"/>
      <c r="AB135" s="36"/>
      <c r="AC135" s="36"/>
      <c r="AD135" s="36"/>
      <c r="AE135" s="87"/>
      <c r="AF135" s="98"/>
      <c r="AG135" s="48"/>
      <c r="AH135" s="90"/>
      <c r="AI135" s="121"/>
      <c r="AJ135" s="98"/>
      <c r="AK135" s="36"/>
      <c r="AL135" s="71"/>
      <c r="AM135" s="40"/>
      <c r="AN135" s="27"/>
      <c r="AO135" s="90"/>
      <c r="AP135" s="127" t="s">
        <v>51</v>
      </c>
      <c r="AQ135" s="128" t="s">
        <v>51</v>
      </c>
      <c r="AR135" s="133" t="s">
        <v>959</v>
      </c>
    </row>
    <row r="136" spans="1:44" x14ac:dyDescent="0.25">
      <c r="A136" s="82">
        <v>114</v>
      </c>
      <c r="B136" s="84" t="s">
        <v>1140</v>
      </c>
      <c r="C136" s="91" t="s">
        <v>903</v>
      </c>
      <c r="D136" s="36" t="s">
        <v>904</v>
      </c>
      <c r="E136" s="34" t="s">
        <v>905</v>
      </c>
      <c r="F136" s="34" t="s">
        <v>1079</v>
      </c>
      <c r="G136" s="34" t="s">
        <v>158</v>
      </c>
      <c r="H136" s="34">
        <v>56.459493361379302</v>
      </c>
      <c r="I136" s="87">
        <v>-2.9723656868445101</v>
      </c>
      <c r="J136" s="98" t="s">
        <v>41</v>
      </c>
      <c r="K136" s="36" t="s">
        <v>623</v>
      </c>
      <c r="L136" s="36" t="s">
        <v>113</v>
      </c>
      <c r="M136" s="36"/>
      <c r="N136" s="36"/>
      <c r="O136" s="36"/>
      <c r="P136" s="179"/>
      <c r="Q136" s="90"/>
      <c r="R136" s="98">
        <v>1</v>
      </c>
      <c r="S136" s="36" t="s">
        <v>138</v>
      </c>
      <c r="T136" s="36" t="s">
        <v>43</v>
      </c>
      <c r="U136" s="36">
        <v>11</v>
      </c>
      <c r="V136" s="47"/>
      <c r="W136" s="36">
        <v>11</v>
      </c>
      <c r="X136" s="47"/>
      <c r="Y136" s="102"/>
      <c r="Z136" s="97"/>
      <c r="AA136" s="34"/>
      <c r="AB136" s="36"/>
      <c r="AC136" s="36"/>
      <c r="AD136" s="36"/>
      <c r="AE136" s="87"/>
      <c r="AF136" s="98"/>
      <c r="AG136" s="48"/>
      <c r="AH136" s="90"/>
      <c r="AI136" s="121"/>
      <c r="AJ136" s="98"/>
      <c r="AK136" s="36"/>
      <c r="AL136" s="71"/>
      <c r="AM136" s="40"/>
      <c r="AN136" s="27"/>
      <c r="AO136" s="90"/>
      <c r="AP136" s="127" t="s">
        <v>51</v>
      </c>
      <c r="AQ136" s="128" t="s">
        <v>51</v>
      </c>
      <c r="AR136" s="133" t="s">
        <v>959</v>
      </c>
    </row>
    <row r="137" spans="1:44" s="4" customFormat="1" ht="25" x14ac:dyDescent="0.25">
      <c r="A137" s="146">
        <v>115</v>
      </c>
      <c r="B137" s="84" t="s">
        <v>894</v>
      </c>
      <c r="C137" s="91"/>
      <c r="D137" s="36" t="s">
        <v>646</v>
      </c>
      <c r="E137" s="34" t="s">
        <v>908</v>
      </c>
      <c r="F137" s="34" t="s">
        <v>646</v>
      </c>
      <c r="G137" s="34" t="s">
        <v>158</v>
      </c>
      <c r="H137" s="34">
        <v>55.070431172858299</v>
      </c>
      <c r="I137" s="87">
        <v>-3.6053219136420398</v>
      </c>
      <c r="J137" s="98" t="s">
        <v>41</v>
      </c>
      <c r="K137" s="36" t="s">
        <v>1351</v>
      </c>
      <c r="L137" s="36" t="s">
        <v>113</v>
      </c>
      <c r="M137" s="36"/>
      <c r="N137" s="36"/>
      <c r="O137" s="36"/>
      <c r="P137" s="179"/>
      <c r="Q137" s="90"/>
      <c r="R137" s="98">
        <v>2</v>
      </c>
      <c r="S137" s="36" t="s">
        <v>138</v>
      </c>
      <c r="T137" s="36" t="s">
        <v>43</v>
      </c>
      <c r="U137" s="36">
        <v>11</v>
      </c>
      <c r="V137" s="47"/>
      <c r="W137" s="36">
        <v>11</v>
      </c>
      <c r="X137" s="47"/>
      <c r="Y137" s="102"/>
      <c r="Z137" s="97" t="s">
        <v>927</v>
      </c>
      <c r="AA137" s="34"/>
      <c r="AB137" s="36"/>
      <c r="AC137" s="36"/>
      <c r="AD137" s="36"/>
      <c r="AE137" s="87"/>
      <c r="AF137" s="98"/>
      <c r="AG137" s="48"/>
      <c r="AH137" s="90"/>
      <c r="AI137" s="121"/>
      <c r="AJ137" s="98"/>
      <c r="AK137" s="36"/>
      <c r="AL137" s="71"/>
      <c r="AM137" s="40"/>
      <c r="AN137" s="27"/>
      <c r="AO137" s="90"/>
      <c r="AP137" s="127" t="s">
        <v>51</v>
      </c>
      <c r="AQ137" s="128" t="s">
        <v>51</v>
      </c>
      <c r="AR137" s="133" t="s">
        <v>959</v>
      </c>
    </row>
    <row r="138" spans="1:44" s="4" customFormat="1" ht="25" x14ac:dyDescent="0.25">
      <c r="A138" s="82">
        <v>116</v>
      </c>
      <c r="B138" s="84" t="s">
        <v>775</v>
      </c>
      <c r="C138" s="92" t="s">
        <v>1354</v>
      </c>
      <c r="D138" s="36" t="s">
        <v>69</v>
      </c>
      <c r="E138" s="34" t="s">
        <v>69</v>
      </c>
      <c r="F138" s="34" t="s">
        <v>792</v>
      </c>
      <c r="G138" s="34" t="s">
        <v>40</v>
      </c>
      <c r="H138" s="34">
        <v>51.513808492300399</v>
      </c>
      <c r="I138" s="87">
        <v>-0.105553451256511</v>
      </c>
      <c r="J138" s="98" t="s">
        <v>41</v>
      </c>
      <c r="K138" s="36" t="s">
        <v>623</v>
      </c>
      <c r="L138" s="36" t="s">
        <v>113</v>
      </c>
      <c r="M138" s="36"/>
      <c r="N138" s="36"/>
      <c r="O138" s="36"/>
      <c r="P138" s="179"/>
      <c r="Q138" s="90"/>
      <c r="R138" s="98">
        <v>1</v>
      </c>
      <c r="S138" s="36" t="s">
        <v>138</v>
      </c>
      <c r="T138" s="36" t="s">
        <v>43</v>
      </c>
      <c r="U138" s="36">
        <v>11</v>
      </c>
      <c r="V138" s="47"/>
      <c r="W138" s="36">
        <v>11</v>
      </c>
      <c r="X138" s="47"/>
      <c r="Y138" s="102"/>
      <c r="Z138" s="97" t="s">
        <v>939</v>
      </c>
      <c r="AA138" s="34" t="s">
        <v>1122</v>
      </c>
      <c r="AB138" s="36"/>
      <c r="AC138" s="36"/>
      <c r="AD138" s="36"/>
      <c r="AE138" s="87"/>
      <c r="AF138" s="98"/>
      <c r="AG138" s="48"/>
      <c r="AH138" s="90"/>
      <c r="AI138" s="121"/>
      <c r="AJ138" s="98"/>
      <c r="AK138" s="36"/>
      <c r="AL138" s="71"/>
      <c r="AM138" s="40"/>
      <c r="AN138" s="27"/>
      <c r="AO138" s="90"/>
      <c r="AP138" s="125" t="s">
        <v>431</v>
      </c>
      <c r="AQ138" s="126" t="s">
        <v>62</v>
      </c>
      <c r="AR138" s="133" t="s">
        <v>959</v>
      </c>
    </row>
    <row r="139" spans="1:44" s="4" customFormat="1" ht="25" x14ac:dyDescent="0.25">
      <c r="A139" s="146">
        <v>117</v>
      </c>
      <c r="B139" s="84" t="s">
        <v>726</v>
      </c>
      <c r="C139" s="86" t="s">
        <v>1005</v>
      </c>
      <c r="D139" s="36" t="s">
        <v>69</v>
      </c>
      <c r="E139" s="34" t="s">
        <v>69</v>
      </c>
      <c r="F139" s="34" t="s">
        <v>792</v>
      </c>
      <c r="G139" s="34" t="s">
        <v>40</v>
      </c>
      <c r="H139" s="34">
        <v>51.508790779638701</v>
      </c>
      <c r="I139" s="87">
        <v>-0.12675270244381501</v>
      </c>
      <c r="J139" s="98" t="s">
        <v>41</v>
      </c>
      <c r="K139" s="36" t="s">
        <v>623</v>
      </c>
      <c r="L139" s="36" t="s">
        <v>113</v>
      </c>
      <c r="M139" s="36"/>
      <c r="N139" s="36"/>
      <c r="O139" s="36"/>
      <c r="P139" s="179"/>
      <c r="Q139" s="90"/>
      <c r="R139" s="98">
        <v>1</v>
      </c>
      <c r="S139" s="36" t="s">
        <v>138</v>
      </c>
      <c r="T139" s="36" t="s">
        <v>43</v>
      </c>
      <c r="U139" s="36">
        <v>11</v>
      </c>
      <c r="V139" s="47"/>
      <c r="W139" s="36">
        <v>11</v>
      </c>
      <c r="X139" s="47"/>
      <c r="Y139" s="102"/>
      <c r="Z139" s="97"/>
      <c r="AA139" s="34"/>
      <c r="AB139" s="36"/>
      <c r="AC139" s="36"/>
      <c r="AD139" s="36"/>
      <c r="AE139" s="87"/>
      <c r="AF139" s="98"/>
      <c r="AG139" s="48"/>
      <c r="AH139" s="90"/>
      <c r="AI139" s="82"/>
      <c r="AJ139" s="98"/>
      <c r="AK139" s="36"/>
      <c r="AL139" s="71"/>
      <c r="AM139" s="40"/>
      <c r="AN139" s="71"/>
      <c r="AO139" s="90"/>
      <c r="AP139" s="125" t="s">
        <v>431</v>
      </c>
      <c r="AQ139" s="126" t="s">
        <v>62</v>
      </c>
      <c r="AR139" s="133" t="s">
        <v>1647</v>
      </c>
    </row>
    <row r="140" spans="1:44" s="4" customFormat="1" ht="25" x14ac:dyDescent="0.25">
      <c r="A140" s="82">
        <v>118</v>
      </c>
      <c r="B140" s="84" t="s">
        <v>726</v>
      </c>
      <c r="C140" s="86" t="s">
        <v>1007</v>
      </c>
      <c r="D140" s="36" t="s">
        <v>69</v>
      </c>
      <c r="E140" s="34" t="s">
        <v>69</v>
      </c>
      <c r="F140" s="34" t="s">
        <v>247</v>
      </c>
      <c r="G140" s="34" t="s">
        <v>40</v>
      </c>
      <c r="H140" s="34">
        <v>51.494940587380597</v>
      </c>
      <c r="I140" s="87">
        <v>-8.1431603692587298E-2</v>
      </c>
      <c r="J140" s="98" t="s">
        <v>41</v>
      </c>
      <c r="K140" s="36" t="s">
        <v>624</v>
      </c>
      <c r="L140" s="36" t="s">
        <v>113</v>
      </c>
      <c r="M140" s="36"/>
      <c r="N140" s="36"/>
      <c r="O140" s="36"/>
      <c r="P140" s="179"/>
      <c r="Q140" s="90"/>
      <c r="R140" s="98">
        <v>1</v>
      </c>
      <c r="S140" s="36" t="s">
        <v>138</v>
      </c>
      <c r="T140" s="36" t="s">
        <v>43</v>
      </c>
      <c r="U140" s="36">
        <v>11</v>
      </c>
      <c r="V140" s="50"/>
      <c r="W140" s="36">
        <v>11</v>
      </c>
      <c r="X140" s="50"/>
      <c r="Y140" s="102"/>
      <c r="Z140" s="97"/>
      <c r="AA140" s="34"/>
      <c r="AB140" s="36"/>
      <c r="AC140" s="36"/>
      <c r="AD140" s="36"/>
      <c r="AE140" s="87"/>
      <c r="AF140" s="98"/>
      <c r="AG140" s="36"/>
      <c r="AH140" s="90"/>
      <c r="AI140" s="82"/>
      <c r="AJ140" s="98"/>
      <c r="AK140" s="36"/>
      <c r="AL140" s="27"/>
      <c r="AM140" s="36"/>
      <c r="AN140" s="27"/>
      <c r="AO140" s="90"/>
      <c r="AP140" s="125" t="s">
        <v>431</v>
      </c>
      <c r="AQ140" s="126" t="s">
        <v>62</v>
      </c>
      <c r="AR140" s="133" t="s">
        <v>1648</v>
      </c>
    </row>
    <row r="141" spans="1:44" s="4" customFormat="1" ht="25" x14ac:dyDescent="0.25">
      <c r="A141" s="146">
        <v>119</v>
      </c>
      <c r="B141" s="84" t="s">
        <v>1096</v>
      </c>
      <c r="C141" s="88" t="s">
        <v>37</v>
      </c>
      <c r="D141" s="36" t="s">
        <v>38</v>
      </c>
      <c r="E141" s="34" t="s">
        <v>39</v>
      </c>
      <c r="F141" s="34" t="s">
        <v>39</v>
      </c>
      <c r="G141" s="34" t="s">
        <v>40</v>
      </c>
      <c r="H141" s="34">
        <v>50.820628557473398</v>
      </c>
      <c r="I141" s="87">
        <v>-0.13996010222150801</v>
      </c>
      <c r="J141" s="98" t="s">
        <v>41</v>
      </c>
      <c r="K141" s="36" t="s">
        <v>623</v>
      </c>
      <c r="L141" s="36" t="s">
        <v>113</v>
      </c>
      <c r="M141" s="36"/>
      <c r="N141" s="36"/>
      <c r="O141" s="36"/>
      <c r="P141" s="179"/>
      <c r="Q141" s="90"/>
      <c r="R141" s="98">
        <v>1</v>
      </c>
      <c r="S141" s="36" t="s">
        <v>138</v>
      </c>
      <c r="T141" s="36" t="s">
        <v>43</v>
      </c>
      <c r="U141" s="36">
        <v>11</v>
      </c>
      <c r="V141" s="47"/>
      <c r="W141" s="36">
        <v>11</v>
      </c>
      <c r="X141" s="47"/>
      <c r="Y141" s="102"/>
      <c r="Z141" s="97" t="s">
        <v>1097</v>
      </c>
      <c r="AA141" s="34"/>
      <c r="AB141" s="36"/>
      <c r="AC141" s="36"/>
      <c r="AD141" s="36"/>
      <c r="AE141" s="87"/>
      <c r="AF141" s="98"/>
      <c r="AG141" s="48"/>
      <c r="AH141" s="90"/>
      <c r="AI141" s="82"/>
      <c r="AJ141" s="98"/>
      <c r="AK141" s="36"/>
      <c r="AL141" s="71"/>
      <c r="AM141" s="40"/>
      <c r="AN141" s="71"/>
      <c r="AO141" s="90"/>
      <c r="AP141" s="127" t="s">
        <v>51</v>
      </c>
      <c r="AQ141" s="128" t="s">
        <v>51</v>
      </c>
      <c r="AR141" s="133" t="s">
        <v>959</v>
      </c>
    </row>
    <row r="142" spans="1:44" s="4" customFormat="1" ht="37.5" x14ac:dyDescent="0.25">
      <c r="A142" s="82">
        <v>120</v>
      </c>
      <c r="B142" s="84" t="s">
        <v>781</v>
      </c>
      <c r="C142" s="88" t="s">
        <v>144</v>
      </c>
      <c r="D142" s="36" t="s">
        <v>69</v>
      </c>
      <c r="E142" s="34" t="s">
        <v>69</v>
      </c>
      <c r="F142" s="34" t="s">
        <v>792</v>
      </c>
      <c r="G142" s="34" t="s">
        <v>40</v>
      </c>
      <c r="H142" s="34">
        <v>51.516237202137297</v>
      </c>
      <c r="I142" s="87">
        <v>-0.116572333413428</v>
      </c>
      <c r="J142" s="98" t="s">
        <v>41</v>
      </c>
      <c r="K142" s="36" t="s">
        <v>624</v>
      </c>
      <c r="L142" s="36" t="s">
        <v>113</v>
      </c>
      <c r="M142" s="36"/>
      <c r="N142" s="36"/>
      <c r="O142" s="36"/>
      <c r="P142" s="179"/>
      <c r="Q142" s="90"/>
      <c r="R142" s="98">
        <v>1</v>
      </c>
      <c r="S142" s="36" t="s">
        <v>138</v>
      </c>
      <c r="T142" s="36" t="s">
        <v>43</v>
      </c>
      <c r="U142" s="36">
        <v>11</v>
      </c>
      <c r="V142" s="47"/>
      <c r="W142" s="36">
        <v>11</v>
      </c>
      <c r="X142" s="47"/>
      <c r="Y142" s="102"/>
      <c r="Z142" s="97"/>
      <c r="AA142" s="34"/>
      <c r="AB142" s="36"/>
      <c r="AC142" s="36"/>
      <c r="AD142" s="36"/>
      <c r="AE142" s="87"/>
      <c r="AF142" s="98"/>
      <c r="AG142" s="48"/>
      <c r="AH142" s="90"/>
      <c r="AI142" s="82"/>
      <c r="AJ142" s="98"/>
      <c r="AK142" s="36"/>
      <c r="AL142" s="71"/>
      <c r="AM142" s="40"/>
      <c r="AN142" s="71"/>
      <c r="AO142" s="90"/>
      <c r="AP142" s="125" t="s">
        <v>431</v>
      </c>
      <c r="AQ142" s="128" t="s">
        <v>62</v>
      </c>
      <c r="AR142" s="133" t="s">
        <v>1649</v>
      </c>
    </row>
    <row r="143" spans="1:44" s="4" customFormat="1" ht="50" x14ac:dyDescent="0.25">
      <c r="A143" s="146">
        <v>121</v>
      </c>
      <c r="B143" s="84" t="s">
        <v>2166</v>
      </c>
      <c r="C143" s="88" t="s">
        <v>145</v>
      </c>
      <c r="D143" s="36" t="s">
        <v>92</v>
      </c>
      <c r="E143" s="34" t="s">
        <v>93</v>
      </c>
      <c r="F143" s="34" t="s">
        <v>92</v>
      </c>
      <c r="G143" s="34" t="s">
        <v>40</v>
      </c>
      <c r="H143" s="34">
        <v>52.949730351761197</v>
      </c>
      <c r="I143" s="87">
        <v>-1.1544736924246899</v>
      </c>
      <c r="J143" s="98" t="s">
        <v>73</v>
      </c>
      <c r="K143" s="36" t="s">
        <v>624</v>
      </c>
      <c r="L143" s="36" t="s">
        <v>1350</v>
      </c>
      <c r="M143" s="36" t="s">
        <v>626</v>
      </c>
      <c r="N143" s="36"/>
      <c r="O143" s="36"/>
      <c r="P143" s="179"/>
      <c r="Q143" s="90"/>
      <c r="R143" s="98">
        <v>3</v>
      </c>
      <c r="S143" s="36" t="s">
        <v>138</v>
      </c>
      <c r="T143" s="36" t="s">
        <v>43</v>
      </c>
      <c r="U143" s="36">
        <v>11</v>
      </c>
      <c r="V143" s="47"/>
      <c r="W143" s="36">
        <v>11</v>
      </c>
      <c r="X143" s="47">
        <v>0</v>
      </c>
      <c r="Y143" s="102" t="s">
        <v>95</v>
      </c>
      <c r="Z143" s="97" t="s">
        <v>2167</v>
      </c>
      <c r="AA143" s="34" t="s">
        <v>2168</v>
      </c>
      <c r="AB143" s="36"/>
      <c r="AC143" s="36"/>
      <c r="AD143" s="36"/>
      <c r="AE143" s="87"/>
      <c r="AF143" s="98"/>
      <c r="AG143" s="70" t="s">
        <v>146</v>
      </c>
      <c r="AH143" s="87" t="s">
        <v>147</v>
      </c>
      <c r="AI143" s="82" t="s">
        <v>90</v>
      </c>
      <c r="AJ143" s="97" t="s">
        <v>1058</v>
      </c>
      <c r="AK143" s="36"/>
      <c r="AL143" s="27" t="s">
        <v>108</v>
      </c>
      <c r="AM143" s="36" t="s">
        <v>148</v>
      </c>
      <c r="AN143" s="26" t="s">
        <v>149</v>
      </c>
      <c r="AO143" s="90" t="s">
        <v>150</v>
      </c>
      <c r="AP143" s="125" t="s">
        <v>98</v>
      </c>
      <c r="AQ143" s="128" t="s">
        <v>99</v>
      </c>
      <c r="AR143" s="133" t="s">
        <v>1650</v>
      </c>
    </row>
    <row r="144" spans="1:44" s="4" customFormat="1" ht="73" customHeight="1" x14ac:dyDescent="0.25">
      <c r="A144" s="82">
        <v>122</v>
      </c>
      <c r="B144" s="84" t="s">
        <v>1419</v>
      </c>
      <c r="C144" s="86"/>
      <c r="D144" s="36" t="s">
        <v>109</v>
      </c>
      <c r="E144" s="34" t="s">
        <v>110</v>
      </c>
      <c r="F144" s="34" t="s">
        <v>271</v>
      </c>
      <c r="G144" s="34" t="s">
        <v>40</v>
      </c>
      <c r="H144" s="34">
        <v>52.7743933317767</v>
      </c>
      <c r="I144" s="87">
        <v>-1.2063834780214899</v>
      </c>
      <c r="J144" s="98" t="s">
        <v>65</v>
      </c>
      <c r="K144" s="36" t="s">
        <v>624</v>
      </c>
      <c r="L144" s="36" t="s">
        <v>1350</v>
      </c>
      <c r="M144" s="36" t="s">
        <v>626</v>
      </c>
      <c r="N144" s="36"/>
      <c r="O144" s="36"/>
      <c r="P144" s="179"/>
      <c r="Q144" s="90"/>
      <c r="R144" s="98">
        <v>2</v>
      </c>
      <c r="S144" s="36" t="s">
        <v>138</v>
      </c>
      <c r="T144" s="36" t="s">
        <v>43</v>
      </c>
      <c r="U144" s="36">
        <v>11</v>
      </c>
      <c r="V144" s="47"/>
      <c r="W144" s="36">
        <v>11</v>
      </c>
      <c r="X144" s="47"/>
      <c r="Y144" s="102"/>
      <c r="Z144" s="97"/>
      <c r="AA144" s="34"/>
      <c r="AB144" s="36"/>
      <c r="AC144" s="36"/>
      <c r="AD144" s="36"/>
      <c r="AE144" s="87"/>
      <c r="AF144" s="98" t="s">
        <v>2065</v>
      </c>
      <c r="AG144" s="48"/>
      <c r="AH144" s="90"/>
      <c r="AI144" s="82" t="s">
        <v>113</v>
      </c>
      <c r="AJ144" s="98" t="s">
        <v>114</v>
      </c>
      <c r="AK144" s="36"/>
      <c r="AL144" s="27" t="s">
        <v>172</v>
      </c>
      <c r="AM144" s="36">
        <v>7</v>
      </c>
      <c r="AN144" s="27"/>
      <c r="AO144" s="90"/>
      <c r="AP144" s="125" t="s">
        <v>430</v>
      </c>
      <c r="AQ144" s="90">
        <v>21</v>
      </c>
      <c r="AR144" s="133" t="s">
        <v>2064</v>
      </c>
    </row>
    <row r="145" spans="1:44" s="4" customFormat="1" ht="62.5" x14ac:dyDescent="0.25">
      <c r="A145" s="146">
        <v>123</v>
      </c>
      <c r="B145" s="84" t="s">
        <v>1022</v>
      </c>
      <c r="C145" s="86" t="s">
        <v>84</v>
      </c>
      <c r="D145" s="36" t="s">
        <v>154</v>
      </c>
      <c r="E145" s="34" t="s">
        <v>46</v>
      </c>
      <c r="F145" s="34" t="s">
        <v>46</v>
      </c>
      <c r="G145" s="34" t="s">
        <v>40</v>
      </c>
      <c r="H145" s="34">
        <v>50.455749861011299</v>
      </c>
      <c r="I145" s="87">
        <v>-3.6797195566796099</v>
      </c>
      <c r="J145" s="98" t="s">
        <v>65</v>
      </c>
      <c r="K145" s="36" t="s">
        <v>623</v>
      </c>
      <c r="L145" s="36" t="s">
        <v>1350</v>
      </c>
      <c r="M145" s="36" t="s">
        <v>626</v>
      </c>
      <c r="N145" s="36"/>
      <c r="O145" s="36"/>
      <c r="P145" s="179"/>
      <c r="Q145" s="90"/>
      <c r="R145" s="98">
        <v>1</v>
      </c>
      <c r="S145" s="36" t="s">
        <v>138</v>
      </c>
      <c r="T145" s="36" t="s">
        <v>43</v>
      </c>
      <c r="U145" s="36">
        <v>11</v>
      </c>
      <c r="V145" s="47"/>
      <c r="W145" s="36">
        <v>11</v>
      </c>
      <c r="X145" s="47"/>
      <c r="Y145" s="102"/>
      <c r="Z145" s="97"/>
      <c r="AA145" s="34"/>
      <c r="AB145" s="36"/>
      <c r="AC145" s="36"/>
      <c r="AD145" s="36"/>
      <c r="AE145" s="87"/>
      <c r="AF145" s="97" t="s">
        <v>155</v>
      </c>
      <c r="AG145" s="48"/>
      <c r="AH145" s="90"/>
      <c r="AI145" s="121" t="s">
        <v>156</v>
      </c>
      <c r="AJ145" s="98" t="s">
        <v>2111</v>
      </c>
      <c r="AK145" s="36">
        <v>300</v>
      </c>
      <c r="AL145" s="71"/>
      <c r="AM145" s="40"/>
      <c r="AN145" s="71"/>
      <c r="AO145" s="90"/>
      <c r="AP145" s="127" t="s">
        <v>51</v>
      </c>
      <c r="AQ145" s="128" t="s">
        <v>51</v>
      </c>
      <c r="AR145" s="133" t="s">
        <v>1651</v>
      </c>
    </row>
    <row r="146" spans="1:44" s="4" customFormat="1" ht="25" x14ac:dyDescent="0.25">
      <c r="A146" s="82">
        <v>124</v>
      </c>
      <c r="B146" s="84" t="s">
        <v>802</v>
      </c>
      <c r="C146" s="86"/>
      <c r="D146" s="36" t="s">
        <v>382</v>
      </c>
      <c r="E146" s="34" t="s">
        <v>306</v>
      </c>
      <c r="F146" s="34" t="s">
        <v>1072</v>
      </c>
      <c r="G146" s="34" t="s">
        <v>40</v>
      </c>
      <c r="H146" s="34">
        <v>51.826818465589099</v>
      </c>
      <c r="I146" s="87">
        <v>-3.01925750862415</v>
      </c>
      <c r="J146" s="98" t="s">
        <v>65</v>
      </c>
      <c r="K146" s="36" t="s">
        <v>624</v>
      </c>
      <c r="L146" s="36" t="s">
        <v>1350</v>
      </c>
      <c r="M146" s="36" t="s">
        <v>626</v>
      </c>
      <c r="N146" s="36"/>
      <c r="O146" s="36"/>
      <c r="P146" s="179"/>
      <c r="Q146" s="90"/>
      <c r="R146" s="98">
        <v>1</v>
      </c>
      <c r="S146" s="36" t="s">
        <v>138</v>
      </c>
      <c r="T146" s="36" t="s">
        <v>43</v>
      </c>
      <c r="U146" s="36">
        <v>11</v>
      </c>
      <c r="V146" s="47"/>
      <c r="W146" s="36">
        <v>11</v>
      </c>
      <c r="X146" s="47"/>
      <c r="Y146" s="102"/>
      <c r="Z146" s="97"/>
      <c r="AA146" s="34"/>
      <c r="AB146" s="36"/>
      <c r="AC146" s="36"/>
      <c r="AD146" s="36"/>
      <c r="AE146" s="87"/>
      <c r="AF146" s="97"/>
      <c r="AG146" s="48"/>
      <c r="AH146" s="90"/>
      <c r="AI146" s="121" t="s">
        <v>113</v>
      </c>
      <c r="AJ146" s="98"/>
      <c r="AK146" s="36"/>
      <c r="AL146" s="71"/>
      <c r="AM146" s="40"/>
      <c r="AN146" s="71"/>
      <c r="AO146" s="90"/>
      <c r="AP146" s="127" t="s">
        <v>51</v>
      </c>
      <c r="AQ146" s="128" t="s">
        <v>51</v>
      </c>
      <c r="AR146" s="133" t="s">
        <v>1593</v>
      </c>
    </row>
    <row r="147" spans="1:44" s="4" customFormat="1" ht="50" x14ac:dyDescent="0.25">
      <c r="A147" s="146">
        <v>125</v>
      </c>
      <c r="B147" s="84" t="s">
        <v>840</v>
      </c>
      <c r="C147" s="86" t="s">
        <v>1340</v>
      </c>
      <c r="D147" s="36" t="s">
        <v>221</v>
      </c>
      <c r="E147" s="34" t="s">
        <v>188</v>
      </c>
      <c r="F147" s="34" t="s">
        <v>188</v>
      </c>
      <c r="G147" s="34" t="s">
        <v>40</v>
      </c>
      <c r="H147" s="34">
        <v>50.7180685802035</v>
      </c>
      <c r="I147" s="87">
        <v>-1.9859263977750199</v>
      </c>
      <c r="J147" s="98" t="s">
        <v>65</v>
      </c>
      <c r="K147" s="36" t="s">
        <v>624</v>
      </c>
      <c r="L147" s="36" t="s">
        <v>1350</v>
      </c>
      <c r="M147" s="36" t="s">
        <v>626</v>
      </c>
      <c r="N147" s="36"/>
      <c r="O147" s="36"/>
      <c r="P147" s="179"/>
      <c r="Q147" s="90"/>
      <c r="R147" s="98">
        <v>1</v>
      </c>
      <c r="S147" s="36" t="s">
        <v>138</v>
      </c>
      <c r="T147" s="36" t="s">
        <v>43</v>
      </c>
      <c r="U147" s="36">
        <v>11</v>
      </c>
      <c r="V147" s="50"/>
      <c r="W147" s="36">
        <v>11</v>
      </c>
      <c r="X147" s="47"/>
      <c r="Y147" s="102"/>
      <c r="Z147" s="97" t="s">
        <v>1667</v>
      </c>
      <c r="AA147" s="34"/>
      <c r="AB147" s="36"/>
      <c r="AC147" s="36"/>
      <c r="AD147" s="36"/>
      <c r="AE147" s="87"/>
      <c r="AF147" s="97" t="s">
        <v>1339</v>
      </c>
      <c r="AG147" s="48"/>
      <c r="AH147" s="90"/>
      <c r="AI147" s="121" t="s">
        <v>113</v>
      </c>
      <c r="AJ147" s="98"/>
      <c r="AK147" s="36"/>
      <c r="AL147" s="71"/>
      <c r="AM147" s="40"/>
      <c r="AN147" s="71"/>
      <c r="AO147" s="90"/>
      <c r="AP147" s="127" t="s">
        <v>51</v>
      </c>
      <c r="AQ147" s="128" t="s">
        <v>51</v>
      </c>
      <c r="AR147" s="133" t="s">
        <v>1680</v>
      </c>
    </row>
    <row r="148" spans="1:44" s="4" customFormat="1" x14ac:dyDescent="0.25">
      <c r="A148" s="82">
        <v>126</v>
      </c>
      <c r="B148" s="84" t="s">
        <v>747</v>
      </c>
      <c r="C148" s="86"/>
      <c r="D148" s="36" t="s">
        <v>748</v>
      </c>
      <c r="E148" s="34" t="s">
        <v>297</v>
      </c>
      <c r="F148" s="34" t="s">
        <v>1067</v>
      </c>
      <c r="G148" s="34" t="s">
        <v>40</v>
      </c>
      <c r="H148" s="34">
        <v>54.337891928130702</v>
      </c>
      <c r="I148" s="87">
        <v>-1.4298363990782701</v>
      </c>
      <c r="J148" s="98" t="s">
        <v>41</v>
      </c>
      <c r="K148" s="36" t="s">
        <v>1351</v>
      </c>
      <c r="L148" s="36" t="s">
        <v>113</v>
      </c>
      <c r="M148" s="36"/>
      <c r="N148" s="36"/>
      <c r="O148" s="36"/>
      <c r="P148" s="179"/>
      <c r="Q148" s="90"/>
      <c r="R148" s="98">
        <v>1</v>
      </c>
      <c r="S148" s="36" t="s">
        <v>138</v>
      </c>
      <c r="T148" s="36" t="s">
        <v>43</v>
      </c>
      <c r="U148" s="36">
        <v>11</v>
      </c>
      <c r="V148" s="50"/>
      <c r="W148" s="36">
        <v>11</v>
      </c>
      <c r="X148" s="50"/>
      <c r="Y148" s="102"/>
      <c r="Z148" s="97"/>
      <c r="AA148" s="34"/>
      <c r="AB148" s="36"/>
      <c r="AC148" s="36"/>
      <c r="AD148" s="36"/>
      <c r="AE148" s="87"/>
      <c r="AF148" s="98"/>
      <c r="AG148" s="36"/>
      <c r="AH148" s="90"/>
      <c r="AI148" s="82"/>
      <c r="AJ148" s="98"/>
      <c r="AK148" s="36"/>
      <c r="AL148" s="27"/>
      <c r="AM148" s="36"/>
      <c r="AN148" s="27"/>
      <c r="AO148" s="90"/>
      <c r="AP148" s="127" t="s">
        <v>51</v>
      </c>
      <c r="AQ148" s="128" t="s">
        <v>51</v>
      </c>
      <c r="AR148" s="133" t="s">
        <v>959</v>
      </c>
    </row>
    <row r="149" spans="1:44" s="4" customFormat="1" ht="50" x14ac:dyDescent="0.25">
      <c r="A149" s="146">
        <v>127</v>
      </c>
      <c r="B149" s="84" t="s">
        <v>1400</v>
      </c>
      <c r="C149" s="86"/>
      <c r="D149" s="36" t="s">
        <v>1117</v>
      </c>
      <c r="E149" s="34" t="s">
        <v>1220</v>
      </c>
      <c r="F149" s="34" t="s">
        <v>1066</v>
      </c>
      <c r="G149" s="34" t="s">
        <v>40</v>
      </c>
      <c r="H149" s="34">
        <v>53.7435512278199</v>
      </c>
      <c r="I149" s="87">
        <v>-0.34108630640249599</v>
      </c>
      <c r="J149" s="98" t="s">
        <v>41</v>
      </c>
      <c r="K149" s="36" t="s">
        <v>624</v>
      </c>
      <c r="L149" s="36" t="s">
        <v>113</v>
      </c>
      <c r="M149" s="36"/>
      <c r="N149" s="36"/>
      <c r="O149" s="36"/>
      <c r="P149" s="179"/>
      <c r="Q149" s="90"/>
      <c r="R149" s="98">
        <v>1</v>
      </c>
      <c r="S149" s="36" t="s">
        <v>138</v>
      </c>
      <c r="T149" s="36" t="s">
        <v>43</v>
      </c>
      <c r="U149" s="36">
        <v>11</v>
      </c>
      <c r="V149" s="50"/>
      <c r="W149" s="36">
        <v>11</v>
      </c>
      <c r="X149" s="50"/>
      <c r="Y149" s="102"/>
      <c r="Z149" s="97" t="s">
        <v>1402</v>
      </c>
      <c r="AA149" s="34" t="s">
        <v>1668</v>
      </c>
      <c r="AB149" s="36"/>
      <c r="AC149" s="36"/>
      <c r="AD149" s="36"/>
      <c r="AE149" s="87"/>
      <c r="AF149" s="98"/>
      <c r="AG149" s="36"/>
      <c r="AH149" s="90"/>
      <c r="AI149" s="82"/>
      <c r="AJ149" s="98"/>
      <c r="AK149" s="36"/>
      <c r="AL149" s="27"/>
      <c r="AM149" s="36"/>
      <c r="AN149" s="27"/>
      <c r="AO149" s="90"/>
      <c r="AP149" s="127" t="s">
        <v>66</v>
      </c>
      <c r="AQ149" s="128" t="s">
        <v>1401</v>
      </c>
      <c r="AR149" s="133" t="s">
        <v>1652</v>
      </c>
    </row>
    <row r="150" spans="1:44" s="4" customFormat="1" x14ac:dyDescent="0.25">
      <c r="A150" s="82">
        <v>128</v>
      </c>
      <c r="B150" s="84">
        <v>44</v>
      </c>
      <c r="C150" s="86" t="s">
        <v>37</v>
      </c>
      <c r="D150" s="36" t="s">
        <v>569</v>
      </c>
      <c r="E150" s="34" t="s">
        <v>46</v>
      </c>
      <c r="F150" s="34" t="s">
        <v>46</v>
      </c>
      <c r="G150" s="34" t="s">
        <v>40</v>
      </c>
      <c r="H150" s="34">
        <v>50.372809439877301</v>
      </c>
      <c r="I150" s="87">
        <v>-4.1760684669663499</v>
      </c>
      <c r="J150" s="98" t="s">
        <v>41</v>
      </c>
      <c r="K150" s="36" t="s">
        <v>623</v>
      </c>
      <c r="L150" s="36" t="s">
        <v>113</v>
      </c>
      <c r="M150" s="36"/>
      <c r="N150" s="36"/>
      <c r="O150" s="36"/>
      <c r="P150" s="179"/>
      <c r="Q150" s="90"/>
      <c r="R150" s="98">
        <v>1</v>
      </c>
      <c r="S150" s="36" t="s">
        <v>138</v>
      </c>
      <c r="T150" s="36" t="s">
        <v>43</v>
      </c>
      <c r="U150" s="36">
        <v>11</v>
      </c>
      <c r="V150" s="50"/>
      <c r="W150" s="36">
        <v>11</v>
      </c>
      <c r="X150" s="50"/>
      <c r="Y150" s="102"/>
      <c r="Z150" s="108">
        <v>3000</v>
      </c>
      <c r="AA150" s="34"/>
      <c r="AB150" s="36"/>
      <c r="AC150" s="36"/>
      <c r="AD150" s="36"/>
      <c r="AE150" s="87"/>
      <c r="AF150" s="98"/>
      <c r="AG150" s="36"/>
      <c r="AH150" s="90"/>
      <c r="AI150" s="82"/>
      <c r="AJ150" s="98"/>
      <c r="AK150" s="36"/>
      <c r="AL150" s="27"/>
      <c r="AM150" s="36"/>
      <c r="AN150" s="27"/>
      <c r="AO150" s="90"/>
      <c r="AP150" s="127" t="s">
        <v>51</v>
      </c>
      <c r="AQ150" s="128" t="s">
        <v>51</v>
      </c>
      <c r="AR150" s="133" t="s">
        <v>959</v>
      </c>
    </row>
    <row r="151" spans="1:44" s="4" customFormat="1" x14ac:dyDescent="0.25">
      <c r="A151" s="146">
        <v>129</v>
      </c>
      <c r="B151" s="84" t="s">
        <v>2152</v>
      </c>
      <c r="C151" s="86" t="s">
        <v>2153</v>
      </c>
      <c r="D151" s="36" t="s">
        <v>186</v>
      </c>
      <c r="E151" s="34" t="s">
        <v>186</v>
      </c>
      <c r="F151" s="34" t="s">
        <v>152</v>
      </c>
      <c r="G151" s="34" t="s">
        <v>40</v>
      </c>
      <c r="H151" s="34">
        <v>51.420466982375899</v>
      </c>
      <c r="I151" s="87">
        <v>-2.6199931422679201</v>
      </c>
      <c r="J151" s="98" t="s">
        <v>41</v>
      </c>
      <c r="K151" s="36" t="s">
        <v>624</v>
      </c>
      <c r="L151" s="36" t="s">
        <v>113</v>
      </c>
      <c r="M151" s="36"/>
      <c r="N151" s="36"/>
      <c r="O151" s="36"/>
      <c r="P151" s="179"/>
      <c r="Q151" s="90"/>
      <c r="R151" s="98">
        <v>1</v>
      </c>
      <c r="S151" s="36" t="s">
        <v>138</v>
      </c>
      <c r="T151" s="36" t="s">
        <v>43</v>
      </c>
      <c r="U151" s="36">
        <v>11</v>
      </c>
      <c r="V151" s="47">
        <v>0.66666666666666663</v>
      </c>
      <c r="W151" s="36">
        <v>11</v>
      </c>
      <c r="X151" s="50"/>
      <c r="Y151" s="102"/>
      <c r="Z151" s="108">
        <v>300</v>
      </c>
      <c r="AA151" s="34" t="s">
        <v>2154</v>
      </c>
      <c r="AB151" s="36"/>
      <c r="AC151" s="36" t="s">
        <v>60</v>
      </c>
      <c r="AD151" s="36"/>
      <c r="AE151" s="87"/>
      <c r="AF151" s="98"/>
      <c r="AG151" s="36"/>
      <c r="AH151" s="90"/>
      <c r="AI151" s="82"/>
      <c r="AJ151" s="98"/>
      <c r="AK151" s="36"/>
      <c r="AL151" s="27"/>
      <c r="AM151" s="36"/>
      <c r="AN151" s="27"/>
      <c r="AO151" s="90"/>
      <c r="AP151" s="127" t="s">
        <v>66</v>
      </c>
      <c r="AQ151" s="128">
        <v>0</v>
      </c>
      <c r="AR151" s="133" t="s">
        <v>139</v>
      </c>
    </row>
    <row r="152" spans="1:44" s="4" customFormat="1" ht="50" x14ac:dyDescent="0.25">
      <c r="A152" s="82">
        <v>130</v>
      </c>
      <c r="B152" s="84" t="s">
        <v>1438</v>
      </c>
      <c r="C152" s="88"/>
      <c r="D152" s="36" t="s">
        <v>209</v>
      </c>
      <c r="E152" s="34" t="s">
        <v>152</v>
      </c>
      <c r="F152" s="34" t="s">
        <v>152</v>
      </c>
      <c r="G152" s="34" t="s">
        <v>40</v>
      </c>
      <c r="H152" s="34">
        <v>51.383978201672498</v>
      </c>
      <c r="I152" s="87">
        <v>-2.3581789204370298</v>
      </c>
      <c r="J152" s="98" t="s">
        <v>65</v>
      </c>
      <c r="K152" s="36" t="s">
        <v>624</v>
      </c>
      <c r="L152" s="36" t="s">
        <v>1350</v>
      </c>
      <c r="M152" s="36" t="s">
        <v>626</v>
      </c>
      <c r="N152" s="36"/>
      <c r="O152" s="36"/>
      <c r="P152" s="179"/>
      <c r="Q152" s="90"/>
      <c r="R152" s="98">
        <v>1</v>
      </c>
      <c r="S152" s="36" t="s">
        <v>138</v>
      </c>
      <c r="T152" s="36" t="s">
        <v>43</v>
      </c>
      <c r="U152" s="36">
        <v>11</v>
      </c>
      <c r="V152" s="47"/>
      <c r="W152" s="36">
        <v>11</v>
      </c>
      <c r="X152" s="47"/>
      <c r="Y152" s="102"/>
      <c r="Z152" s="108"/>
      <c r="AA152" s="34" t="s">
        <v>1434</v>
      </c>
      <c r="AB152" s="36"/>
      <c r="AC152" s="36"/>
      <c r="AD152" s="36"/>
      <c r="AE152" s="87"/>
      <c r="AF152" s="97"/>
      <c r="AG152" s="48"/>
      <c r="AH152" s="90"/>
      <c r="AI152" s="82" t="s">
        <v>113</v>
      </c>
      <c r="AJ152" s="97"/>
      <c r="AK152" s="36"/>
      <c r="AL152" s="26"/>
      <c r="AM152" s="36"/>
      <c r="AN152" s="27"/>
      <c r="AO152" s="87"/>
      <c r="AP152" s="127" t="s">
        <v>153</v>
      </c>
      <c r="AQ152" s="128" t="s">
        <v>62</v>
      </c>
      <c r="AR152" s="135" t="s">
        <v>1653</v>
      </c>
    </row>
    <row r="153" spans="1:44" s="4" customFormat="1" ht="37.5" x14ac:dyDescent="0.25">
      <c r="A153" s="146">
        <v>131</v>
      </c>
      <c r="B153" s="84" t="s">
        <v>775</v>
      </c>
      <c r="C153" s="88" t="s">
        <v>784</v>
      </c>
      <c r="D153" s="36" t="s">
        <v>69</v>
      </c>
      <c r="E153" s="34" t="s">
        <v>69</v>
      </c>
      <c r="F153" s="34" t="s">
        <v>792</v>
      </c>
      <c r="G153" s="34" t="s">
        <v>40</v>
      </c>
      <c r="H153" s="34">
        <v>51.520081831470598</v>
      </c>
      <c r="I153" s="87">
        <v>-0.108363131278695</v>
      </c>
      <c r="J153" s="98" t="s">
        <v>65</v>
      </c>
      <c r="K153" s="36" t="s">
        <v>624</v>
      </c>
      <c r="L153" s="36" t="s">
        <v>1350</v>
      </c>
      <c r="M153" s="36" t="s">
        <v>626</v>
      </c>
      <c r="N153" s="36"/>
      <c r="O153" s="36"/>
      <c r="P153" s="179"/>
      <c r="Q153" s="90"/>
      <c r="R153" s="98">
        <v>1</v>
      </c>
      <c r="S153" s="36" t="s">
        <v>161</v>
      </c>
      <c r="T153" s="36" t="s">
        <v>43</v>
      </c>
      <c r="U153" s="36">
        <v>12</v>
      </c>
      <c r="V153" s="47">
        <v>0.375</v>
      </c>
      <c r="W153" s="36">
        <v>12</v>
      </c>
      <c r="X153" s="50"/>
      <c r="Y153" s="102"/>
      <c r="Z153" s="97"/>
      <c r="AA153" s="34"/>
      <c r="AB153" s="36"/>
      <c r="AC153" s="36"/>
      <c r="AD153" s="36"/>
      <c r="AE153" s="87"/>
      <c r="AF153" s="98"/>
      <c r="AG153" s="36"/>
      <c r="AH153" s="90"/>
      <c r="AI153" s="82"/>
      <c r="AJ153" s="98"/>
      <c r="AK153" s="36"/>
      <c r="AL153" s="27"/>
      <c r="AM153" s="36"/>
      <c r="AN153" s="27"/>
      <c r="AO153" s="90"/>
      <c r="AP153" s="125" t="s">
        <v>431</v>
      </c>
      <c r="AQ153" s="128" t="s">
        <v>62</v>
      </c>
      <c r="AR153" s="133" t="s">
        <v>1654</v>
      </c>
    </row>
    <row r="154" spans="1:44" s="4" customFormat="1" ht="281" customHeight="1" x14ac:dyDescent="0.25">
      <c r="A154" s="82">
        <v>132</v>
      </c>
      <c r="B154" s="84" t="s">
        <v>1431</v>
      </c>
      <c r="C154" s="88" t="s">
        <v>163</v>
      </c>
      <c r="D154" s="36" t="s">
        <v>69</v>
      </c>
      <c r="E154" s="34" t="s">
        <v>69</v>
      </c>
      <c r="F154" s="34" t="s">
        <v>792</v>
      </c>
      <c r="G154" s="34" t="s">
        <v>40</v>
      </c>
      <c r="H154" s="34">
        <v>51.504704090388401</v>
      </c>
      <c r="I154" s="87">
        <v>-0.13777423235838601</v>
      </c>
      <c r="J154" s="98" t="s">
        <v>41</v>
      </c>
      <c r="K154" s="36" t="s">
        <v>624</v>
      </c>
      <c r="L154" s="36" t="s">
        <v>1350</v>
      </c>
      <c r="M154" s="36" t="s">
        <v>41</v>
      </c>
      <c r="N154" s="36"/>
      <c r="O154" s="36"/>
      <c r="P154" s="179"/>
      <c r="Q154" s="90"/>
      <c r="R154" s="98">
        <v>1</v>
      </c>
      <c r="S154" s="36" t="s">
        <v>161</v>
      </c>
      <c r="T154" s="36" t="s">
        <v>43</v>
      </c>
      <c r="U154" s="36">
        <v>12</v>
      </c>
      <c r="V154" s="47">
        <v>0.41666666666666669</v>
      </c>
      <c r="W154" s="36">
        <v>12</v>
      </c>
      <c r="X154" s="47"/>
      <c r="Y154" s="102"/>
      <c r="Z154" s="108" t="s">
        <v>165</v>
      </c>
      <c r="AA154" s="34" t="s">
        <v>1846</v>
      </c>
      <c r="AB154" s="36"/>
      <c r="AC154" s="34" t="s">
        <v>579</v>
      </c>
      <c r="AD154" s="36"/>
      <c r="AE154" s="87" t="s">
        <v>2066</v>
      </c>
      <c r="AF154" s="98"/>
      <c r="AG154" s="48"/>
      <c r="AH154" s="90"/>
      <c r="AI154" s="82"/>
      <c r="AJ154" s="97" t="s">
        <v>2112</v>
      </c>
      <c r="AK154" s="34" t="s">
        <v>166</v>
      </c>
      <c r="AL154" s="27"/>
      <c r="AM154" s="36"/>
      <c r="AN154" s="27"/>
      <c r="AO154" s="90"/>
      <c r="AP154" s="125" t="s">
        <v>431</v>
      </c>
      <c r="AQ154" s="128" t="s">
        <v>62</v>
      </c>
      <c r="AR154" s="133" t="s">
        <v>1681</v>
      </c>
    </row>
    <row r="155" spans="1:44" s="4" customFormat="1" ht="109" customHeight="1" x14ac:dyDescent="0.25">
      <c r="A155" s="146">
        <v>133</v>
      </c>
      <c r="B155" s="84" t="s">
        <v>1408</v>
      </c>
      <c r="C155" s="88" t="s">
        <v>785</v>
      </c>
      <c r="D155" s="36" t="s">
        <v>100</v>
      </c>
      <c r="E155" s="34" t="s">
        <v>126</v>
      </c>
      <c r="F155" s="34" t="s">
        <v>554</v>
      </c>
      <c r="G155" s="34" t="s">
        <v>40</v>
      </c>
      <c r="H155" s="34">
        <v>53.478469460286902</v>
      </c>
      <c r="I155" s="87">
        <v>-2.2433848593116501</v>
      </c>
      <c r="J155" s="98" t="s">
        <v>65</v>
      </c>
      <c r="K155" s="36" t="s">
        <v>624</v>
      </c>
      <c r="L155" s="36" t="s">
        <v>113</v>
      </c>
      <c r="M155" s="36"/>
      <c r="N155" s="36"/>
      <c r="O155" s="36"/>
      <c r="P155" s="179"/>
      <c r="Q155" s="90"/>
      <c r="R155" s="98">
        <v>1</v>
      </c>
      <c r="S155" s="36" t="s">
        <v>161</v>
      </c>
      <c r="T155" s="36" t="s">
        <v>43</v>
      </c>
      <c r="U155" s="36">
        <v>12</v>
      </c>
      <c r="V155" s="47">
        <v>0.45833333333333331</v>
      </c>
      <c r="W155" s="36">
        <v>12</v>
      </c>
      <c r="X155" s="47">
        <v>0.64583333333333337</v>
      </c>
      <c r="Y155" s="102" t="s">
        <v>175</v>
      </c>
      <c r="Z155" s="97" t="s">
        <v>1409</v>
      </c>
      <c r="AA155" s="34" t="s">
        <v>176</v>
      </c>
      <c r="AB155" s="36"/>
      <c r="AC155" s="36"/>
      <c r="AD155" s="36"/>
      <c r="AE155" s="87" t="s">
        <v>1536</v>
      </c>
      <c r="AF155" s="97" t="s">
        <v>177</v>
      </c>
      <c r="AG155" s="48"/>
      <c r="AH155" s="87" t="s">
        <v>178</v>
      </c>
      <c r="AI155" s="121"/>
      <c r="AJ155" s="97" t="s">
        <v>2113</v>
      </c>
      <c r="AK155" s="36" t="s">
        <v>2114</v>
      </c>
      <c r="AL155" s="27"/>
      <c r="AM155" s="36"/>
      <c r="AN155" s="27"/>
      <c r="AO155" s="90"/>
      <c r="AP155" s="127" t="s">
        <v>127</v>
      </c>
      <c r="AQ155" s="90">
        <v>11</v>
      </c>
      <c r="AR155" s="133" t="s">
        <v>1655</v>
      </c>
    </row>
    <row r="156" spans="1:44" s="4" customFormat="1" ht="50" x14ac:dyDescent="0.25">
      <c r="A156" s="82">
        <v>134</v>
      </c>
      <c r="B156" s="84" t="s">
        <v>1206</v>
      </c>
      <c r="C156" s="88" t="s">
        <v>37</v>
      </c>
      <c r="D156" s="36" t="s">
        <v>643</v>
      </c>
      <c r="E156" s="34" t="s">
        <v>250</v>
      </c>
      <c r="F156" s="34" t="s">
        <v>1076</v>
      </c>
      <c r="G156" s="34" t="s">
        <v>40</v>
      </c>
      <c r="H156" s="34">
        <v>50.795589902239499</v>
      </c>
      <c r="I156" s="87">
        <v>-1.1082715204689699</v>
      </c>
      <c r="J156" s="98" t="s">
        <v>41</v>
      </c>
      <c r="K156" s="36" t="s">
        <v>623</v>
      </c>
      <c r="L156" s="36" t="s">
        <v>113</v>
      </c>
      <c r="M156" s="36"/>
      <c r="N156" s="36"/>
      <c r="O156" s="36"/>
      <c r="P156" s="179"/>
      <c r="Q156" s="90"/>
      <c r="R156" s="98">
        <v>1</v>
      </c>
      <c r="S156" s="36" t="s">
        <v>161</v>
      </c>
      <c r="T156" s="36" t="s">
        <v>43</v>
      </c>
      <c r="U156" s="36">
        <v>12</v>
      </c>
      <c r="V156" s="47">
        <v>0.5</v>
      </c>
      <c r="W156" s="36">
        <v>12</v>
      </c>
      <c r="X156" s="50"/>
      <c r="Y156" s="102"/>
      <c r="Z156" s="108" t="s">
        <v>1207</v>
      </c>
      <c r="AA156" s="34"/>
      <c r="AB156" s="36"/>
      <c r="AC156" s="36"/>
      <c r="AD156" s="36"/>
      <c r="AE156" s="87"/>
      <c r="AF156" s="98"/>
      <c r="AG156" s="36"/>
      <c r="AH156" s="90"/>
      <c r="AI156" s="82"/>
      <c r="AJ156" s="98"/>
      <c r="AK156" s="36"/>
      <c r="AL156" s="27"/>
      <c r="AM156" s="36"/>
      <c r="AN156" s="27"/>
      <c r="AO156" s="90"/>
      <c r="AP156" s="125" t="s">
        <v>51</v>
      </c>
      <c r="AQ156" s="128" t="s">
        <v>51</v>
      </c>
      <c r="AR156" s="133" t="s">
        <v>959</v>
      </c>
    </row>
    <row r="157" spans="1:44" s="4" customFormat="1" ht="25" x14ac:dyDescent="0.25">
      <c r="A157" s="146">
        <v>135</v>
      </c>
      <c r="B157" s="84" t="s">
        <v>1089</v>
      </c>
      <c r="C157" s="86" t="s">
        <v>182</v>
      </c>
      <c r="D157" s="36" t="s">
        <v>183</v>
      </c>
      <c r="E157" s="34" t="s">
        <v>334</v>
      </c>
      <c r="F157" s="34" t="s">
        <v>554</v>
      </c>
      <c r="G157" s="34" t="s">
        <v>40</v>
      </c>
      <c r="H157" s="34">
        <v>53.405416487891799</v>
      </c>
      <c r="I157" s="87">
        <v>-2.9806528439729498</v>
      </c>
      <c r="J157" s="98" t="s">
        <v>41</v>
      </c>
      <c r="K157" s="36" t="s">
        <v>624</v>
      </c>
      <c r="L157" s="36" t="s">
        <v>113</v>
      </c>
      <c r="M157" s="36"/>
      <c r="N157" s="36"/>
      <c r="O157" s="36"/>
      <c r="P157" s="179"/>
      <c r="Q157" s="90"/>
      <c r="R157" s="98">
        <v>1</v>
      </c>
      <c r="S157" s="36" t="s">
        <v>161</v>
      </c>
      <c r="T157" s="36" t="s">
        <v>43</v>
      </c>
      <c r="U157" s="36">
        <v>12</v>
      </c>
      <c r="V157" s="47">
        <v>0.5</v>
      </c>
      <c r="W157" s="36">
        <v>12</v>
      </c>
      <c r="X157" s="47"/>
      <c r="Y157" s="102"/>
      <c r="Z157" s="114" t="s">
        <v>1847</v>
      </c>
      <c r="AA157" s="34" t="s">
        <v>181</v>
      </c>
      <c r="AB157" s="36"/>
      <c r="AC157" s="36"/>
      <c r="AD157" s="36"/>
      <c r="AE157" s="87"/>
      <c r="AF157" s="98"/>
      <c r="AG157" s="48"/>
      <c r="AH157" s="90"/>
      <c r="AI157" s="82"/>
      <c r="AJ157" s="98" t="s">
        <v>2115</v>
      </c>
      <c r="AK157" s="36"/>
      <c r="AL157" s="71"/>
      <c r="AM157" s="40"/>
      <c r="AN157" s="71"/>
      <c r="AO157" s="90"/>
      <c r="AP157" s="127" t="s">
        <v>184</v>
      </c>
      <c r="AQ157" s="90">
        <v>9</v>
      </c>
      <c r="AR157" s="133" t="s">
        <v>1682</v>
      </c>
    </row>
    <row r="158" spans="1:44" s="4" customFormat="1" ht="50" x14ac:dyDescent="0.25">
      <c r="A158" s="82">
        <v>136</v>
      </c>
      <c r="B158" s="84" t="s">
        <v>1142</v>
      </c>
      <c r="C158" s="88" t="s">
        <v>600</v>
      </c>
      <c r="D158" s="36" t="s">
        <v>229</v>
      </c>
      <c r="E158" s="34" t="s">
        <v>229</v>
      </c>
      <c r="F158" s="34"/>
      <c r="G158" s="34" t="s">
        <v>230</v>
      </c>
      <c r="H158" s="34">
        <v>53.348703999999998</v>
      </c>
      <c r="I158" s="87">
        <v>-6.2531384999999897</v>
      </c>
      <c r="J158" s="98" t="s">
        <v>41</v>
      </c>
      <c r="K158" s="36" t="s">
        <v>624</v>
      </c>
      <c r="L158" s="36" t="s">
        <v>113</v>
      </c>
      <c r="M158" s="36"/>
      <c r="N158" s="36"/>
      <c r="O158" s="36"/>
      <c r="P158" s="179"/>
      <c r="Q158" s="90"/>
      <c r="R158" s="98">
        <v>1</v>
      </c>
      <c r="S158" s="36" t="s">
        <v>161</v>
      </c>
      <c r="T158" s="36" t="s">
        <v>43</v>
      </c>
      <c r="U158" s="36">
        <v>12</v>
      </c>
      <c r="V158" s="47">
        <v>0.54166666666666663</v>
      </c>
      <c r="W158" s="36">
        <v>10</v>
      </c>
      <c r="X158" s="47"/>
      <c r="Y158" s="102"/>
      <c r="Z158" s="97" t="s">
        <v>1143</v>
      </c>
      <c r="AA158" s="34" t="s">
        <v>599</v>
      </c>
      <c r="AB158" s="36"/>
      <c r="AC158" s="36"/>
      <c r="AD158" s="36"/>
      <c r="AE158" s="87"/>
      <c r="AF158" s="98"/>
      <c r="AG158" s="48"/>
      <c r="AH158" s="90"/>
      <c r="AI158" s="82"/>
      <c r="AJ158" s="97"/>
      <c r="AK158" s="36"/>
      <c r="AL158" s="71"/>
      <c r="AM158" s="40"/>
      <c r="AN158" s="71"/>
      <c r="AO158" s="90"/>
      <c r="AP158" s="127" t="s">
        <v>51</v>
      </c>
      <c r="AQ158" s="128" t="s">
        <v>51</v>
      </c>
      <c r="AR158" s="133" t="s">
        <v>1683</v>
      </c>
    </row>
    <row r="159" spans="1:44" s="4" customFormat="1" ht="62.5" x14ac:dyDescent="0.25">
      <c r="A159" s="146">
        <v>137</v>
      </c>
      <c r="B159" s="84" t="s">
        <v>1439</v>
      </c>
      <c r="C159" s="86" t="s">
        <v>1341</v>
      </c>
      <c r="D159" s="36" t="s">
        <v>187</v>
      </c>
      <c r="E159" s="36" t="s">
        <v>188</v>
      </c>
      <c r="F159" s="36" t="s">
        <v>188</v>
      </c>
      <c r="G159" s="34" t="s">
        <v>40</v>
      </c>
      <c r="H159" s="34">
        <v>50.7253483112219</v>
      </c>
      <c r="I159" s="87">
        <v>-2.93665085957003</v>
      </c>
      <c r="J159" s="98" t="s">
        <v>41</v>
      </c>
      <c r="K159" s="36" t="s">
        <v>624</v>
      </c>
      <c r="L159" s="36" t="s">
        <v>113</v>
      </c>
      <c r="M159" s="36"/>
      <c r="N159" s="36"/>
      <c r="O159" s="36"/>
      <c r="P159" s="179"/>
      <c r="Q159" s="90"/>
      <c r="R159" s="98">
        <v>1</v>
      </c>
      <c r="S159" s="36" t="s">
        <v>161</v>
      </c>
      <c r="T159" s="36" t="s">
        <v>43</v>
      </c>
      <c r="U159" s="36">
        <v>12</v>
      </c>
      <c r="V159" s="47">
        <v>0.5625</v>
      </c>
      <c r="W159" s="36">
        <v>12</v>
      </c>
      <c r="X159" s="47"/>
      <c r="Y159" s="102"/>
      <c r="Z159" s="97" t="s">
        <v>219</v>
      </c>
      <c r="AA159" s="34" t="s">
        <v>1848</v>
      </c>
      <c r="AB159" s="36"/>
      <c r="AC159" s="36"/>
      <c r="AD159" s="36"/>
      <c r="AE159" s="87"/>
      <c r="AF159" s="98"/>
      <c r="AG159" s="48"/>
      <c r="AH159" s="90"/>
      <c r="AI159" s="82"/>
      <c r="AJ159" s="98"/>
      <c r="AK159" s="36"/>
      <c r="AL159" s="71"/>
      <c r="AM159" s="40"/>
      <c r="AN159" s="71"/>
      <c r="AO159" s="90"/>
      <c r="AP159" s="127" t="s">
        <v>51</v>
      </c>
      <c r="AQ159" s="128" t="s">
        <v>51</v>
      </c>
      <c r="AR159" s="133" t="s">
        <v>959</v>
      </c>
    </row>
    <row r="160" spans="1:44" s="4" customFormat="1" ht="37.5" x14ac:dyDescent="0.25">
      <c r="A160" s="82">
        <v>138</v>
      </c>
      <c r="B160" s="84" t="s">
        <v>1379</v>
      </c>
      <c r="C160" s="88" t="s">
        <v>180</v>
      </c>
      <c r="D160" s="36" t="s">
        <v>891</v>
      </c>
      <c r="E160" s="34" t="s">
        <v>64</v>
      </c>
      <c r="F160" s="34" t="s">
        <v>64</v>
      </c>
      <c r="G160" s="34" t="s">
        <v>40</v>
      </c>
      <c r="H160" s="34">
        <v>51.380930332443398</v>
      </c>
      <c r="I160" s="87">
        <v>0.52614412094238505</v>
      </c>
      <c r="J160" s="98" t="s">
        <v>41</v>
      </c>
      <c r="K160" s="36" t="s">
        <v>624</v>
      </c>
      <c r="L160" s="36" t="s">
        <v>113</v>
      </c>
      <c r="M160" s="36"/>
      <c r="N160" s="36"/>
      <c r="O160" s="36"/>
      <c r="P160" s="179"/>
      <c r="Q160" s="90"/>
      <c r="R160" s="98">
        <v>1</v>
      </c>
      <c r="S160" s="36" t="s">
        <v>161</v>
      </c>
      <c r="T160" s="36" t="s">
        <v>43</v>
      </c>
      <c r="U160" s="36">
        <v>12</v>
      </c>
      <c r="V160" s="47">
        <v>0.58333333333333337</v>
      </c>
      <c r="W160" s="36">
        <v>12</v>
      </c>
      <c r="X160" s="47">
        <v>0.64583333333333337</v>
      </c>
      <c r="Y160" s="102">
        <v>1.5</v>
      </c>
      <c r="Z160" s="97" t="s">
        <v>1849</v>
      </c>
      <c r="AA160" s="34" t="s">
        <v>1093</v>
      </c>
      <c r="AB160" s="36"/>
      <c r="AC160" s="36"/>
      <c r="AD160" s="36"/>
      <c r="AE160" s="87" t="s">
        <v>1954</v>
      </c>
      <c r="AF160" s="98"/>
      <c r="AG160" s="48"/>
      <c r="AH160" s="90"/>
      <c r="AI160" s="82"/>
      <c r="AJ160" s="98"/>
      <c r="AK160" s="36"/>
      <c r="AL160" s="71"/>
      <c r="AM160" s="40"/>
      <c r="AN160" s="71"/>
      <c r="AO160" s="90"/>
      <c r="AP160" s="127" t="s">
        <v>51</v>
      </c>
      <c r="AQ160" s="128" t="s">
        <v>51</v>
      </c>
      <c r="AR160" s="133" t="s">
        <v>1380</v>
      </c>
    </row>
    <row r="161" spans="1:44" s="4" customFormat="1" ht="37.5" x14ac:dyDescent="0.25">
      <c r="A161" s="146">
        <v>139</v>
      </c>
      <c r="B161" s="84" t="s">
        <v>2142</v>
      </c>
      <c r="C161" s="88" t="s">
        <v>185</v>
      </c>
      <c r="D161" s="36" t="s">
        <v>186</v>
      </c>
      <c r="E161" s="34" t="s">
        <v>186</v>
      </c>
      <c r="F161" s="34" t="s">
        <v>204</v>
      </c>
      <c r="G161" s="34" t="s">
        <v>40</v>
      </c>
      <c r="H161" s="34">
        <v>51.450681676426001</v>
      </c>
      <c r="I161" s="87">
        <v>-2.5949778784019202</v>
      </c>
      <c r="J161" s="98" t="s">
        <v>41</v>
      </c>
      <c r="K161" s="36" t="s">
        <v>624</v>
      </c>
      <c r="L161" s="36" t="s">
        <v>41</v>
      </c>
      <c r="M161" s="36" t="s">
        <v>113</v>
      </c>
      <c r="N161" s="36"/>
      <c r="O161" s="36"/>
      <c r="P161" s="179"/>
      <c r="Q161" s="90"/>
      <c r="R161" s="98">
        <v>1</v>
      </c>
      <c r="S161" s="36" t="s">
        <v>161</v>
      </c>
      <c r="T161" s="36" t="s">
        <v>43</v>
      </c>
      <c r="U161" s="36">
        <v>12</v>
      </c>
      <c r="V161" s="47">
        <v>0.52083333333333337</v>
      </c>
      <c r="W161" s="36">
        <v>12</v>
      </c>
      <c r="X161" s="47" t="s">
        <v>2169</v>
      </c>
      <c r="Y161" s="102"/>
      <c r="Z161" s="97" t="s">
        <v>2155</v>
      </c>
      <c r="AA161" s="34" t="s">
        <v>1850</v>
      </c>
      <c r="AB161" s="34" t="s">
        <v>143</v>
      </c>
      <c r="AC161" s="36" t="s">
        <v>60</v>
      </c>
      <c r="AD161" s="36"/>
      <c r="AE161" s="87" t="s">
        <v>1525</v>
      </c>
      <c r="AF161" s="98"/>
      <c r="AG161" s="48"/>
      <c r="AH161" s="90"/>
      <c r="AI161" s="82"/>
      <c r="AJ161" s="98"/>
      <c r="AK161" s="36"/>
      <c r="AL161" s="71"/>
      <c r="AM161" s="40"/>
      <c r="AN161" s="71"/>
      <c r="AO161" s="90"/>
      <c r="AP161" s="127" t="s">
        <v>66</v>
      </c>
      <c r="AQ161" s="90">
        <v>0</v>
      </c>
      <c r="AR161" s="133" t="s">
        <v>2156</v>
      </c>
    </row>
    <row r="162" spans="1:44" s="4" customFormat="1" ht="197.5" customHeight="1" x14ac:dyDescent="0.25">
      <c r="A162" s="82">
        <v>140</v>
      </c>
      <c r="B162" s="84" t="s">
        <v>1432</v>
      </c>
      <c r="C162" s="88" t="s">
        <v>167</v>
      </c>
      <c r="D162" s="36" t="s">
        <v>69</v>
      </c>
      <c r="E162" s="34" t="s">
        <v>69</v>
      </c>
      <c r="F162" s="34" t="s">
        <v>792</v>
      </c>
      <c r="G162" s="34" t="s">
        <v>40</v>
      </c>
      <c r="H162" s="34">
        <v>51.508082862998997</v>
      </c>
      <c r="I162" s="87">
        <v>-0.16083795285077601</v>
      </c>
      <c r="J162" s="98" t="s">
        <v>65</v>
      </c>
      <c r="K162" s="36" t="s">
        <v>624</v>
      </c>
      <c r="L162" s="36" t="s">
        <v>41</v>
      </c>
      <c r="M162" s="36" t="s">
        <v>1350</v>
      </c>
      <c r="N162" s="36" t="s">
        <v>626</v>
      </c>
      <c r="O162" s="36"/>
      <c r="P162" s="179"/>
      <c r="Q162" s="90"/>
      <c r="R162" s="98">
        <v>1</v>
      </c>
      <c r="S162" s="36" t="s">
        <v>161</v>
      </c>
      <c r="T162" s="36" t="s">
        <v>43</v>
      </c>
      <c r="U162" s="36">
        <v>12</v>
      </c>
      <c r="V162" s="47" t="s">
        <v>168</v>
      </c>
      <c r="W162" s="36">
        <v>12</v>
      </c>
      <c r="X162" s="47">
        <v>0.91666666666666663</v>
      </c>
      <c r="Y162" s="102" t="s">
        <v>2043</v>
      </c>
      <c r="Z162" s="108" t="s">
        <v>1851</v>
      </c>
      <c r="AA162" s="34" t="s">
        <v>1852</v>
      </c>
      <c r="AB162" s="34" t="s">
        <v>1822</v>
      </c>
      <c r="AC162" s="34"/>
      <c r="AD162" s="36"/>
      <c r="AE162" s="87"/>
      <c r="AF162" s="97" t="s">
        <v>1550</v>
      </c>
      <c r="AG162" s="48"/>
      <c r="AH162" s="87" t="s">
        <v>1551</v>
      </c>
      <c r="AI162" s="82" t="s">
        <v>170</v>
      </c>
      <c r="AJ162" s="98" t="s">
        <v>2116</v>
      </c>
      <c r="AK162" s="34" t="s">
        <v>171</v>
      </c>
      <c r="AL162" s="27" t="s">
        <v>172</v>
      </c>
      <c r="AM162" s="36" t="s">
        <v>783</v>
      </c>
      <c r="AN162" s="27" t="s">
        <v>173</v>
      </c>
      <c r="AO162" s="87" t="s">
        <v>174</v>
      </c>
      <c r="AP162" s="125" t="s">
        <v>431</v>
      </c>
      <c r="AQ162" s="128" t="s">
        <v>62</v>
      </c>
      <c r="AR162" s="133" t="s">
        <v>1684</v>
      </c>
    </row>
    <row r="163" spans="1:44" s="4" customFormat="1" ht="25" x14ac:dyDescent="0.25">
      <c r="A163" s="146">
        <v>141</v>
      </c>
      <c r="B163" s="84" t="s">
        <v>1091</v>
      </c>
      <c r="C163" s="88" t="s">
        <v>1094</v>
      </c>
      <c r="D163" s="36" t="s">
        <v>69</v>
      </c>
      <c r="E163" s="34" t="s">
        <v>69</v>
      </c>
      <c r="F163" s="34" t="s">
        <v>247</v>
      </c>
      <c r="G163" s="34" t="s">
        <v>40</v>
      </c>
      <c r="H163" s="34">
        <v>51.501317799784303</v>
      </c>
      <c r="I163" s="87">
        <v>-9.2805002444090401E-2</v>
      </c>
      <c r="J163" s="98" t="s">
        <v>41</v>
      </c>
      <c r="K163" s="36" t="s">
        <v>623</v>
      </c>
      <c r="L163" s="36" t="s">
        <v>113</v>
      </c>
      <c r="M163" s="36"/>
      <c r="N163" s="36"/>
      <c r="O163" s="36"/>
      <c r="P163" s="179"/>
      <c r="Q163" s="90"/>
      <c r="R163" s="98">
        <v>1</v>
      </c>
      <c r="S163" s="36" t="s">
        <v>161</v>
      </c>
      <c r="T163" s="36" t="s">
        <v>43</v>
      </c>
      <c r="U163" s="36">
        <v>12</v>
      </c>
      <c r="V163" s="47" t="s">
        <v>75</v>
      </c>
      <c r="W163" s="36">
        <v>12</v>
      </c>
      <c r="X163" s="50"/>
      <c r="Y163" s="102"/>
      <c r="Z163" s="108"/>
      <c r="AA163" s="34"/>
      <c r="AB163" s="36"/>
      <c r="AC163" s="36"/>
      <c r="AD163" s="36"/>
      <c r="AE163" s="87"/>
      <c r="AF163" s="98"/>
      <c r="AG163" s="36"/>
      <c r="AH163" s="90"/>
      <c r="AI163" s="82"/>
      <c r="AJ163" s="98"/>
      <c r="AK163" s="36"/>
      <c r="AL163" s="27"/>
      <c r="AM163" s="36"/>
      <c r="AN163" s="27"/>
      <c r="AO163" s="90"/>
      <c r="AP163" s="125" t="s">
        <v>431</v>
      </c>
      <c r="AQ163" s="128" t="s">
        <v>62</v>
      </c>
      <c r="AR163" s="133" t="s">
        <v>1656</v>
      </c>
    </row>
    <row r="164" spans="1:44" s="4" customFormat="1" ht="50" x14ac:dyDescent="0.25">
      <c r="A164" s="82">
        <v>142</v>
      </c>
      <c r="B164" s="84" t="s">
        <v>886</v>
      </c>
      <c r="C164" s="86" t="s">
        <v>239</v>
      </c>
      <c r="D164" s="36" t="s">
        <v>240</v>
      </c>
      <c r="E164" s="34" t="s">
        <v>240</v>
      </c>
      <c r="F164" s="34"/>
      <c r="G164" s="34" t="s">
        <v>230</v>
      </c>
      <c r="H164" s="34">
        <v>54.348110333601397</v>
      </c>
      <c r="I164" s="87">
        <v>-6.6544824732176302</v>
      </c>
      <c r="J164" s="98" t="s">
        <v>73</v>
      </c>
      <c r="K164" s="36" t="s">
        <v>624</v>
      </c>
      <c r="L164" s="36" t="s">
        <v>1350</v>
      </c>
      <c r="M164" s="36" t="s">
        <v>1355</v>
      </c>
      <c r="N164" s="36"/>
      <c r="O164" s="36"/>
      <c r="P164" s="179"/>
      <c r="Q164" s="90"/>
      <c r="R164" s="98">
        <v>1</v>
      </c>
      <c r="S164" s="36" t="s">
        <v>161</v>
      </c>
      <c r="T164" s="36" t="s">
        <v>43</v>
      </c>
      <c r="U164" s="36">
        <v>12</v>
      </c>
      <c r="V164" s="47" t="s">
        <v>81</v>
      </c>
      <c r="W164" s="36">
        <v>12</v>
      </c>
      <c r="X164" s="47"/>
      <c r="Y164" s="102">
        <v>3</v>
      </c>
      <c r="Z164" s="97"/>
      <c r="AA164" s="34" t="s">
        <v>887</v>
      </c>
      <c r="AB164" s="36"/>
      <c r="AC164" s="36"/>
      <c r="AD164" s="36"/>
      <c r="AE164" s="87"/>
      <c r="AF164" s="98"/>
      <c r="AG164" s="48"/>
      <c r="AH164" s="87" t="s">
        <v>888</v>
      </c>
      <c r="AI164" s="121" t="s">
        <v>889</v>
      </c>
      <c r="AJ164" s="98"/>
      <c r="AK164" s="36"/>
      <c r="AL164" s="27"/>
      <c r="AM164" s="36"/>
      <c r="AN164" s="27"/>
      <c r="AO164" s="90"/>
      <c r="AP164" s="127" t="s">
        <v>51</v>
      </c>
      <c r="AQ164" s="128" t="s">
        <v>51</v>
      </c>
      <c r="AR164" s="133" t="s">
        <v>1685</v>
      </c>
    </row>
    <row r="165" spans="1:44" s="9" customFormat="1" ht="62.5" x14ac:dyDescent="0.25">
      <c r="A165" s="146">
        <v>143</v>
      </c>
      <c r="B165" s="84" t="s">
        <v>1024</v>
      </c>
      <c r="C165" s="88" t="s">
        <v>755</v>
      </c>
      <c r="D165" s="36" t="s">
        <v>283</v>
      </c>
      <c r="E165" s="34" t="s">
        <v>391</v>
      </c>
      <c r="F165" s="34" t="s">
        <v>1065</v>
      </c>
      <c r="G165" s="34" t="s">
        <v>40</v>
      </c>
      <c r="H165" s="34">
        <v>53.800325414301803</v>
      </c>
      <c r="I165" s="87">
        <v>-1.5487785645608101</v>
      </c>
      <c r="J165" s="98" t="s">
        <v>41</v>
      </c>
      <c r="K165" s="36" t="s">
        <v>624</v>
      </c>
      <c r="L165" s="36" t="s">
        <v>1350</v>
      </c>
      <c r="M165" s="36" t="s">
        <v>41</v>
      </c>
      <c r="N165" s="36"/>
      <c r="O165" s="36"/>
      <c r="P165" s="179"/>
      <c r="Q165" s="90" t="s">
        <v>1346</v>
      </c>
      <c r="R165" s="98">
        <v>2</v>
      </c>
      <c r="S165" s="36" t="s">
        <v>161</v>
      </c>
      <c r="T165" s="36" t="s">
        <v>43</v>
      </c>
      <c r="U165" s="36">
        <v>12</v>
      </c>
      <c r="V165" s="50" t="s">
        <v>81</v>
      </c>
      <c r="W165" s="36">
        <v>12</v>
      </c>
      <c r="X165" s="50"/>
      <c r="Y165" s="102"/>
      <c r="Z165" s="108" t="s">
        <v>756</v>
      </c>
      <c r="AA165" s="34"/>
      <c r="AB165" s="36" t="s">
        <v>1822</v>
      </c>
      <c r="AC165" s="36"/>
      <c r="AD165" s="36"/>
      <c r="AE165" s="87" t="s">
        <v>1916</v>
      </c>
      <c r="AF165" s="98"/>
      <c r="AG165" s="36"/>
      <c r="AH165" s="90"/>
      <c r="AI165" s="82"/>
      <c r="AJ165" s="98"/>
      <c r="AK165" s="36"/>
      <c r="AL165" s="27"/>
      <c r="AM165" s="36"/>
      <c r="AN165" s="27"/>
      <c r="AO165" s="90"/>
      <c r="AP165" s="127" t="s">
        <v>127</v>
      </c>
      <c r="AQ165" s="128" t="s">
        <v>429</v>
      </c>
      <c r="AR165" s="133" t="s">
        <v>1657</v>
      </c>
    </row>
    <row r="166" spans="1:44" s="9" customFormat="1" ht="25" x14ac:dyDescent="0.25">
      <c r="A166" s="82">
        <v>144</v>
      </c>
      <c r="B166" s="84" t="s">
        <v>775</v>
      </c>
      <c r="C166" s="88" t="s">
        <v>1119</v>
      </c>
      <c r="D166" s="36" t="s">
        <v>69</v>
      </c>
      <c r="E166" s="34" t="s">
        <v>69</v>
      </c>
      <c r="F166" s="34" t="s">
        <v>792</v>
      </c>
      <c r="G166" s="34" t="s">
        <v>40</v>
      </c>
      <c r="H166" s="34">
        <v>51.5269563218434</v>
      </c>
      <c r="I166" s="87">
        <v>-7.7176181223523502E-2</v>
      </c>
      <c r="J166" s="98" t="s">
        <v>41</v>
      </c>
      <c r="K166" s="36" t="s">
        <v>623</v>
      </c>
      <c r="L166" s="36" t="s">
        <v>113</v>
      </c>
      <c r="M166" s="36"/>
      <c r="N166" s="36"/>
      <c r="O166" s="36"/>
      <c r="P166" s="179"/>
      <c r="Q166" s="90"/>
      <c r="R166" s="98">
        <v>1</v>
      </c>
      <c r="S166" s="36" t="s">
        <v>161</v>
      </c>
      <c r="T166" s="36" t="s">
        <v>43</v>
      </c>
      <c r="U166" s="36">
        <v>12</v>
      </c>
      <c r="V166" s="47" t="s">
        <v>81</v>
      </c>
      <c r="W166" s="36">
        <v>12</v>
      </c>
      <c r="X166" s="47"/>
      <c r="Y166" s="102"/>
      <c r="Z166" s="97" t="s">
        <v>1120</v>
      </c>
      <c r="AA166" s="34"/>
      <c r="AB166" s="36"/>
      <c r="AC166" s="36"/>
      <c r="AD166" s="36"/>
      <c r="AE166" s="87"/>
      <c r="AF166" s="98"/>
      <c r="AG166" s="48"/>
      <c r="AH166" s="90"/>
      <c r="AI166" s="82"/>
      <c r="AJ166" s="98"/>
      <c r="AK166" s="36"/>
      <c r="AL166" s="27"/>
      <c r="AM166" s="36"/>
      <c r="AN166" s="27"/>
      <c r="AO166" s="90"/>
      <c r="AP166" s="125" t="s">
        <v>431</v>
      </c>
      <c r="AQ166" s="128" t="s">
        <v>62</v>
      </c>
      <c r="AR166" s="133" t="s">
        <v>959</v>
      </c>
    </row>
    <row r="167" spans="1:44" s="9" customFormat="1" ht="75" x14ac:dyDescent="0.25">
      <c r="A167" s="146">
        <v>145</v>
      </c>
      <c r="B167" s="84" t="s">
        <v>775</v>
      </c>
      <c r="C167" s="88" t="s">
        <v>1127</v>
      </c>
      <c r="D167" s="36" t="s">
        <v>69</v>
      </c>
      <c r="E167" s="34" t="s">
        <v>69</v>
      </c>
      <c r="F167" s="34" t="s">
        <v>792</v>
      </c>
      <c r="G167" s="34" t="s">
        <v>40</v>
      </c>
      <c r="H167" s="34">
        <v>51.524772430096199</v>
      </c>
      <c r="I167" s="87">
        <v>-0.116339202443121</v>
      </c>
      <c r="J167" s="98" t="s">
        <v>41</v>
      </c>
      <c r="K167" s="36" t="s">
        <v>623</v>
      </c>
      <c r="L167" s="36" t="s">
        <v>113</v>
      </c>
      <c r="M167" s="36"/>
      <c r="N167" s="36"/>
      <c r="O167" s="36"/>
      <c r="P167" s="179"/>
      <c r="Q167" s="90"/>
      <c r="R167" s="98">
        <v>1</v>
      </c>
      <c r="S167" s="36" t="s">
        <v>161</v>
      </c>
      <c r="T167" s="36" t="s">
        <v>43</v>
      </c>
      <c r="U167" s="36">
        <v>12</v>
      </c>
      <c r="V167" s="47"/>
      <c r="W167" s="36">
        <v>12</v>
      </c>
      <c r="X167" s="50"/>
      <c r="Y167" s="102"/>
      <c r="Z167" s="108" t="s">
        <v>1128</v>
      </c>
      <c r="AA167" s="34" t="s">
        <v>1093</v>
      </c>
      <c r="AB167" s="36"/>
      <c r="AC167" s="36"/>
      <c r="AD167" s="36"/>
      <c r="AE167" s="87"/>
      <c r="AF167" s="98"/>
      <c r="AG167" s="36"/>
      <c r="AH167" s="90"/>
      <c r="AI167" s="82"/>
      <c r="AJ167" s="98"/>
      <c r="AK167" s="36"/>
      <c r="AL167" s="27"/>
      <c r="AM167" s="36"/>
      <c r="AN167" s="27"/>
      <c r="AO167" s="90"/>
      <c r="AP167" s="125" t="s">
        <v>431</v>
      </c>
      <c r="AQ167" s="128" t="s">
        <v>62</v>
      </c>
      <c r="AR167" s="133" t="s">
        <v>959</v>
      </c>
    </row>
    <row r="168" spans="1:44" s="9" customFormat="1" ht="50" x14ac:dyDescent="0.25">
      <c r="A168" s="82">
        <v>146</v>
      </c>
      <c r="B168" s="84" t="s">
        <v>775</v>
      </c>
      <c r="C168" s="88" t="s">
        <v>1129</v>
      </c>
      <c r="D168" s="36" t="s">
        <v>69</v>
      </c>
      <c r="E168" s="34" t="s">
        <v>69</v>
      </c>
      <c r="F168" s="34" t="s">
        <v>792</v>
      </c>
      <c r="G168" s="34" t="s">
        <v>40</v>
      </c>
      <c r="H168" s="34">
        <v>51.517055509581397</v>
      </c>
      <c r="I168" s="87">
        <v>-0.10680338603859101</v>
      </c>
      <c r="J168" s="98" t="s">
        <v>41</v>
      </c>
      <c r="K168" s="36" t="s">
        <v>623</v>
      </c>
      <c r="L168" s="36" t="s">
        <v>113</v>
      </c>
      <c r="M168" s="36"/>
      <c r="N168" s="36"/>
      <c r="O168" s="36"/>
      <c r="P168" s="179"/>
      <c r="Q168" s="90"/>
      <c r="R168" s="98">
        <v>1</v>
      </c>
      <c r="S168" s="36" t="s">
        <v>161</v>
      </c>
      <c r="T168" s="36" t="s">
        <v>43</v>
      </c>
      <c r="U168" s="36">
        <v>12</v>
      </c>
      <c r="V168" s="47"/>
      <c r="W168" s="36">
        <v>12</v>
      </c>
      <c r="X168" s="50"/>
      <c r="Y168" s="102"/>
      <c r="Z168" s="108"/>
      <c r="AA168" s="34"/>
      <c r="AB168" s="36"/>
      <c r="AC168" s="36"/>
      <c r="AD168" s="36"/>
      <c r="AE168" s="87"/>
      <c r="AF168" s="98"/>
      <c r="AG168" s="36"/>
      <c r="AH168" s="90"/>
      <c r="AI168" s="82"/>
      <c r="AJ168" s="98"/>
      <c r="AK168" s="36"/>
      <c r="AL168" s="27"/>
      <c r="AM168" s="36"/>
      <c r="AN168" s="27"/>
      <c r="AO168" s="90"/>
      <c r="AP168" s="125" t="s">
        <v>431</v>
      </c>
      <c r="AQ168" s="128" t="s">
        <v>62</v>
      </c>
      <c r="AR168" s="133" t="s">
        <v>959</v>
      </c>
    </row>
    <row r="169" spans="1:44" s="9" customFormat="1" ht="50" x14ac:dyDescent="0.25">
      <c r="A169" s="146">
        <v>147</v>
      </c>
      <c r="B169" s="84" t="s">
        <v>1095</v>
      </c>
      <c r="C169" s="86" t="s">
        <v>44</v>
      </c>
      <c r="D169" s="36" t="s">
        <v>190</v>
      </c>
      <c r="E169" s="34" t="s">
        <v>297</v>
      </c>
      <c r="F169" s="34" t="s">
        <v>1066</v>
      </c>
      <c r="G169" s="34" t="s">
        <v>40</v>
      </c>
      <c r="H169" s="34">
        <v>53.960358045197999</v>
      </c>
      <c r="I169" s="87">
        <v>-1.08425763878951</v>
      </c>
      <c r="J169" s="98" t="s">
        <v>41</v>
      </c>
      <c r="K169" s="36" t="s">
        <v>624</v>
      </c>
      <c r="L169" s="36" t="s">
        <v>113</v>
      </c>
      <c r="M169" s="36"/>
      <c r="N169" s="36"/>
      <c r="O169" s="36"/>
      <c r="P169" s="179"/>
      <c r="Q169" s="90"/>
      <c r="R169" s="98">
        <v>1</v>
      </c>
      <c r="S169" s="36" t="s">
        <v>161</v>
      </c>
      <c r="T169" s="36" t="s">
        <v>43</v>
      </c>
      <c r="U169" s="36">
        <v>12</v>
      </c>
      <c r="V169" s="50"/>
      <c r="W169" s="36">
        <v>12</v>
      </c>
      <c r="X169" s="50"/>
      <c r="Y169" s="102"/>
      <c r="Z169" s="97" t="s">
        <v>1853</v>
      </c>
      <c r="AA169" s="34" t="s">
        <v>578</v>
      </c>
      <c r="AB169" s="36"/>
      <c r="AC169" s="36"/>
      <c r="AD169" s="36"/>
      <c r="AE169" s="87"/>
      <c r="AF169" s="98"/>
      <c r="AG169" s="36"/>
      <c r="AH169" s="90"/>
      <c r="AI169" s="82"/>
      <c r="AJ169" s="98"/>
      <c r="AK169" s="36"/>
      <c r="AL169" s="27"/>
      <c r="AM169" s="36"/>
      <c r="AN169" s="27"/>
      <c r="AO169" s="90"/>
      <c r="AP169" s="127" t="s">
        <v>51</v>
      </c>
      <c r="AQ169" s="128" t="s">
        <v>51</v>
      </c>
      <c r="AR169" s="133" t="s">
        <v>1658</v>
      </c>
    </row>
    <row r="170" spans="1:44" s="9" customFormat="1" x14ac:dyDescent="0.25">
      <c r="A170" s="82">
        <v>148</v>
      </c>
      <c r="B170" s="84" t="s">
        <v>747</v>
      </c>
      <c r="C170" s="86"/>
      <c r="D170" s="36" t="s">
        <v>749</v>
      </c>
      <c r="E170" s="34" t="s">
        <v>297</v>
      </c>
      <c r="F170" s="34" t="s">
        <v>1067</v>
      </c>
      <c r="G170" s="34" t="s">
        <v>40</v>
      </c>
      <c r="H170" s="34">
        <v>54.222609712108003</v>
      </c>
      <c r="I170" s="87">
        <v>-1.6554413262927099</v>
      </c>
      <c r="J170" s="98" t="s">
        <v>41</v>
      </c>
      <c r="K170" s="36" t="s">
        <v>1351</v>
      </c>
      <c r="L170" s="36" t="s">
        <v>113</v>
      </c>
      <c r="M170" s="36"/>
      <c r="N170" s="36"/>
      <c r="O170" s="36"/>
      <c r="P170" s="179"/>
      <c r="Q170" s="90"/>
      <c r="R170" s="98">
        <v>1</v>
      </c>
      <c r="S170" s="36" t="s">
        <v>161</v>
      </c>
      <c r="T170" s="36" t="s">
        <v>43</v>
      </c>
      <c r="U170" s="36">
        <v>12</v>
      </c>
      <c r="V170" s="50"/>
      <c r="W170" s="36">
        <v>12</v>
      </c>
      <c r="X170" s="50"/>
      <c r="Y170" s="102"/>
      <c r="Z170" s="97"/>
      <c r="AA170" s="34"/>
      <c r="AB170" s="36"/>
      <c r="AC170" s="36"/>
      <c r="AD170" s="36"/>
      <c r="AE170" s="87"/>
      <c r="AF170" s="98"/>
      <c r="AG170" s="36"/>
      <c r="AH170" s="90"/>
      <c r="AI170" s="82"/>
      <c r="AJ170" s="98"/>
      <c r="AK170" s="36"/>
      <c r="AL170" s="27"/>
      <c r="AM170" s="36"/>
      <c r="AN170" s="27"/>
      <c r="AO170" s="90"/>
      <c r="AP170" s="127" t="s">
        <v>51</v>
      </c>
      <c r="AQ170" s="128" t="s">
        <v>51</v>
      </c>
      <c r="AR170" s="133" t="s">
        <v>750</v>
      </c>
    </row>
    <row r="171" spans="1:44" s="9" customFormat="1" ht="25" x14ac:dyDescent="0.25">
      <c r="A171" s="146">
        <v>149</v>
      </c>
      <c r="B171" s="84" t="s">
        <v>894</v>
      </c>
      <c r="C171" s="86"/>
      <c r="D171" s="36" t="s">
        <v>921</v>
      </c>
      <c r="E171" s="34" t="s">
        <v>922</v>
      </c>
      <c r="F171" s="34" t="s">
        <v>1078</v>
      </c>
      <c r="G171" s="34" t="s">
        <v>158</v>
      </c>
      <c r="H171" s="34">
        <v>56.002073696694602</v>
      </c>
      <c r="I171" s="87">
        <v>-2.5167200871453899</v>
      </c>
      <c r="J171" s="98" t="s">
        <v>41</v>
      </c>
      <c r="K171" s="36" t="s">
        <v>1351</v>
      </c>
      <c r="L171" s="36" t="s">
        <v>113</v>
      </c>
      <c r="M171" s="36"/>
      <c r="N171" s="36"/>
      <c r="O171" s="36"/>
      <c r="P171" s="179"/>
      <c r="Q171" s="90"/>
      <c r="R171" s="98">
        <v>1</v>
      </c>
      <c r="S171" s="36" t="s">
        <v>161</v>
      </c>
      <c r="T171" s="36" t="s">
        <v>43</v>
      </c>
      <c r="U171" s="36">
        <v>12</v>
      </c>
      <c r="V171" s="50"/>
      <c r="W171" s="36">
        <v>12</v>
      </c>
      <c r="X171" s="50"/>
      <c r="Y171" s="102"/>
      <c r="Z171" s="97"/>
      <c r="AA171" s="34"/>
      <c r="AB171" s="36"/>
      <c r="AC171" s="36"/>
      <c r="AD171" s="36"/>
      <c r="AE171" s="87"/>
      <c r="AF171" s="98"/>
      <c r="AG171" s="36"/>
      <c r="AH171" s="90"/>
      <c r="AI171" s="82"/>
      <c r="AJ171" s="98"/>
      <c r="AK171" s="36"/>
      <c r="AL171" s="27"/>
      <c r="AM171" s="36"/>
      <c r="AN171" s="27"/>
      <c r="AO171" s="90"/>
      <c r="AP171" s="127" t="s">
        <v>51</v>
      </c>
      <c r="AQ171" s="128" t="s">
        <v>51</v>
      </c>
      <c r="AR171" s="133" t="s">
        <v>959</v>
      </c>
    </row>
    <row r="172" spans="1:44" s="9" customFormat="1" ht="62.5" x14ac:dyDescent="0.25">
      <c r="A172" s="82">
        <v>150</v>
      </c>
      <c r="B172" s="84" t="s">
        <v>894</v>
      </c>
      <c r="C172" s="86"/>
      <c r="D172" s="36" t="s">
        <v>918</v>
      </c>
      <c r="E172" s="34" t="s">
        <v>556</v>
      </c>
      <c r="F172" s="34" t="s">
        <v>556</v>
      </c>
      <c r="G172" s="34" t="s">
        <v>158</v>
      </c>
      <c r="H172" s="34">
        <v>56.200386483938999</v>
      </c>
      <c r="I172" s="87">
        <v>-3.2142658797397399</v>
      </c>
      <c r="J172" s="98" t="s">
        <v>41</v>
      </c>
      <c r="K172" s="36" t="s">
        <v>624</v>
      </c>
      <c r="L172" s="36" t="s">
        <v>113</v>
      </c>
      <c r="M172" s="36" t="s">
        <v>41</v>
      </c>
      <c r="N172" s="36"/>
      <c r="O172" s="36"/>
      <c r="P172" s="179"/>
      <c r="Q172" s="90"/>
      <c r="R172" s="98">
        <v>1</v>
      </c>
      <c r="S172" s="36" t="s">
        <v>161</v>
      </c>
      <c r="T172" s="36" t="s">
        <v>43</v>
      </c>
      <c r="U172" s="36">
        <v>12</v>
      </c>
      <c r="V172" s="50"/>
      <c r="W172" s="36">
        <v>12</v>
      </c>
      <c r="X172" s="50"/>
      <c r="Y172" s="102"/>
      <c r="Z172" s="97"/>
      <c r="AA172" s="34"/>
      <c r="AB172" s="36"/>
      <c r="AC172" s="36"/>
      <c r="AD172" s="36"/>
      <c r="AE172" s="87" t="s">
        <v>1532</v>
      </c>
      <c r="AF172" s="98"/>
      <c r="AG172" s="36"/>
      <c r="AH172" s="90"/>
      <c r="AI172" s="82"/>
      <c r="AJ172" s="98"/>
      <c r="AK172" s="36"/>
      <c r="AL172" s="27"/>
      <c r="AM172" s="36"/>
      <c r="AN172" s="27"/>
      <c r="AO172" s="90"/>
      <c r="AP172" s="127" t="s">
        <v>51</v>
      </c>
      <c r="AQ172" s="128" t="s">
        <v>51</v>
      </c>
      <c r="AR172" s="133" t="s">
        <v>1533</v>
      </c>
    </row>
    <row r="173" spans="1:44" s="9" customFormat="1" ht="37.5" x14ac:dyDescent="0.25">
      <c r="A173" s="146">
        <v>151</v>
      </c>
      <c r="B173" s="84" t="s">
        <v>894</v>
      </c>
      <c r="C173" s="86" t="s">
        <v>911</v>
      </c>
      <c r="D173" s="36" t="s">
        <v>909</v>
      </c>
      <c r="E173" s="34" t="s">
        <v>910</v>
      </c>
      <c r="F173" s="34" t="s">
        <v>1069</v>
      </c>
      <c r="G173" s="34" t="s">
        <v>158</v>
      </c>
      <c r="H173" s="34">
        <v>55.893015713744298</v>
      </c>
      <c r="I173" s="87">
        <v>-3.0666185319754402</v>
      </c>
      <c r="J173" s="98" t="s">
        <v>41</v>
      </c>
      <c r="K173" s="36" t="s">
        <v>623</v>
      </c>
      <c r="L173" s="36" t="s">
        <v>113</v>
      </c>
      <c r="M173" s="36"/>
      <c r="N173" s="36"/>
      <c r="O173" s="36"/>
      <c r="P173" s="179"/>
      <c r="Q173" s="90"/>
      <c r="R173" s="98">
        <v>1</v>
      </c>
      <c r="S173" s="36" t="s">
        <v>161</v>
      </c>
      <c r="T173" s="36" t="s">
        <v>43</v>
      </c>
      <c r="U173" s="36">
        <v>12</v>
      </c>
      <c r="V173" s="50"/>
      <c r="W173" s="36">
        <v>12</v>
      </c>
      <c r="X173" s="50"/>
      <c r="Y173" s="102"/>
      <c r="Z173" s="97" t="s">
        <v>1854</v>
      </c>
      <c r="AA173" s="34"/>
      <c r="AB173" s="36"/>
      <c r="AC173" s="36"/>
      <c r="AD173" s="36"/>
      <c r="AE173" s="87"/>
      <c r="AF173" s="98"/>
      <c r="AG173" s="36"/>
      <c r="AH173" s="90"/>
      <c r="AI173" s="82"/>
      <c r="AJ173" s="98"/>
      <c r="AK173" s="36"/>
      <c r="AL173" s="27"/>
      <c r="AM173" s="36"/>
      <c r="AN173" s="27"/>
      <c r="AO173" s="90"/>
      <c r="AP173" s="127" t="s">
        <v>51</v>
      </c>
      <c r="AQ173" s="128" t="s">
        <v>51</v>
      </c>
      <c r="AR173" s="133" t="s">
        <v>959</v>
      </c>
    </row>
    <row r="174" spans="1:44" s="9" customFormat="1" ht="25" x14ac:dyDescent="0.25">
      <c r="A174" s="82">
        <v>152</v>
      </c>
      <c r="B174" s="84" t="s">
        <v>894</v>
      </c>
      <c r="C174" s="86" t="s">
        <v>966</v>
      </c>
      <c r="D174" s="36" t="s">
        <v>967</v>
      </c>
      <c r="E174" s="34" t="s">
        <v>908</v>
      </c>
      <c r="F174" s="34" t="s">
        <v>646</v>
      </c>
      <c r="G174" s="34" t="s">
        <v>158</v>
      </c>
      <c r="H174" s="34">
        <v>54.940207533322798</v>
      </c>
      <c r="I174" s="87">
        <v>-3.93147506538878</v>
      </c>
      <c r="J174" s="98" t="s">
        <v>41</v>
      </c>
      <c r="K174" s="36" t="s">
        <v>623</v>
      </c>
      <c r="L174" s="36" t="s">
        <v>113</v>
      </c>
      <c r="M174" s="36"/>
      <c r="N174" s="36"/>
      <c r="O174" s="36"/>
      <c r="P174" s="179"/>
      <c r="Q174" s="90"/>
      <c r="R174" s="98">
        <v>1</v>
      </c>
      <c r="S174" s="36" t="s">
        <v>161</v>
      </c>
      <c r="T174" s="36" t="s">
        <v>43</v>
      </c>
      <c r="U174" s="36">
        <v>12</v>
      </c>
      <c r="V174" s="50"/>
      <c r="W174" s="36">
        <v>12</v>
      </c>
      <c r="X174" s="50"/>
      <c r="Y174" s="102"/>
      <c r="Z174" s="97" t="s">
        <v>968</v>
      </c>
      <c r="AA174" s="34"/>
      <c r="AB174" s="36"/>
      <c r="AC174" s="36"/>
      <c r="AD174" s="36"/>
      <c r="AE174" s="87"/>
      <c r="AF174" s="98"/>
      <c r="AG174" s="36"/>
      <c r="AH174" s="90"/>
      <c r="AI174" s="82"/>
      <c r="AJ174" s="98"/>
      <c r="AK174" s="36"/>
      <c r="AL174" s="27"/>
      <c r="AM174" s="36"/>
      <c r="AN174" s="27"/>
      <c r="AO174" s="90"/>
      <c r="AP174" s="127" t="s">
        <v>51</v>
      </c>
      <c r="AQ174" s="128" t="s">
        <v>51</v>
      </c>
      <c r="AR174" s="133" t="s">
        <v>959</v>
      </c>
    </row>
    <row r="175" spans="1:44" s="9" customFormat="1" x14ac:dyDescent="0.25">
      <c r="A175" s="146">
        <v>153</v>
      </c>
      <c r="B175" s="84" t="s">
        <v>894</v>
      </c>
      <c r="C175" s="86"/>
      <c r="D175" s="36" t="s">
        <v>961</v>
      </c>
      <c r="E175" s="34" t="s">
        <v>941</v>
      </c>
      <c r="F175" s="34" t="s">
        <v>895</v>
      </c>
      <c r="G175" s="34" t="s">
        <v>158</v>
      </c>
      <c r="H175" s="34">
        <v>56.625513582602899</v>
      </c>
      <c r="I175" s="87">
        <v>-3.2269175405270101</v>
      </c>
      <c r="J175" s="98" t="s">
        <v>41</v>
      </c>
      <c r="K175" s="36" t="s">
        <v>623</v>
      </c>
      <c r="L175" s="36"/>
      <c r="M175" s="36"/>
      <c r="N175" s="36"/>
      <c r="O175" s="36"/>
      <c r="P175" s="179"/>
      <c r="Q175" s="90"/>
      <c r="R175" s="98">
        <v>1</v>
      </c>
      <c r="S175" s="36" t="s">
        <v>161</v>
      </c>
      <c r="T175" s="36" t="s">
        <v>43</v>
      </c>
      <c r="U175" s="36">
        <v>12</v>
      </c>
      <c r="V175" s="50"/>
      <c r="W175" s="36">
        <v>12</v>
      </c>
      <c r="X175" s="50"/>
      <c r="Y175" s="102"/>
      <c r="Z175" s="97"/>
      <c r="AA175" s="34"/>
      <c r="AB175" s="36"/>
      <c r="AC175" s="36"/>
      <c r="AD175" s="36"/>
      <c r="AE175" s="87"/>
      <c r="AF175" s="98"/>
      <c r="AG175" s="36"/>
      <c r="AH175" s="90"/>
      <c r="AI175" s="82"/>
      <c r="AJ175" s="98"/>
      <c r="AK175" s="36"/>
      <c r="AL175" s="27"/>
      <c r="AM175" s="36"/>
      <c r="AN175" s="27"/>
      <c r="AO175" s="90"/>
      <c r="AP175" s="127" t="s">
        <v>51</v>
      </c>
      <c r="AQ175" s="128" t="s">
        <v>51</v>
      </c>
      <c r="AR175" s="133" t="s">
        <v>959</v>
      </c>
    </row>
    <row r="176" spans="1:44" s="9" customFormat="1" ht="37.5" x14ac:dyDescent="0.25">
      <c r="A176" s="82">
        <v>154</v>
      </c>
      <c r="B176" s="84" t="s">
        <v>894</v>
      </c>
      <c r="C176" s="86" t="s">
        <v>950</v>
      </c>
      <c r="D176" s="36" t="s">
        <v>949</v>
      </c>
      <c r="E176" s="34" t="s">
        <v>905</v>
      </c>
      <c r="F176" s="34" t="s">
        <v>1079</v>
      </c>
      <c r="G176" s="34" t="s">
        <v>158</v>
      </c>
      <c r="H176" s="34">
        <v>56.558877741592497</v>
      </c>
      <c r="I176" s="87">
        <v>-2.5914823461646899</v>
      </c>
      <c r="J176" s="98" t="s">
        <v>41</v>
      </c>
      <c r="K176" s="36" t="s">
        <v>623</v>
      </c>
      <c r="L176" s="36" t="s">
        <v>113</v>
      </c>
      <c r="M176" s="36" t="s">
        <v>41</v>
      </c>
      <c r="N176" s="36"/>
      <c r="O176" s="36"/>
      <c r="P176" s="179"/>
      <c r="Q176" s="90"/>
      <c r="R176" s="98">
        <v>1</v>
      </c>
      <c r="S176" s="36" t="s">
        <v>161</v>
      </c>
      <c r="T176" s="36" t="s">
        <v>43</v>
      </c>
      <c r="U176" s="36">
        <v>12</v>
      </c>
      <c r="V176" s="50"/>
      <c r="W176" s="36">
        <v>12</v>
      </c>
      <c r="X176" s="50"/>
      <c r="Y176" s="102"/>
      <c r="Z176" s="97" t="s">
        <v>1855</v>
      </c>
      <c r="AA176" s="34"/>
      <c r="AB176" s="36"/>
      <c r="AC176" s="36"/>
      <c r="AD176" s="36"/>
      <c r="AE176" s="87" t="s">
        <v>1534</v>
      </c>
      <c r="AF176" s="98"/>
      <c r="AG176" s="36"/>
      <c r="AH176" s="90"/>
      <c r="AI176" s="82"/>
      <c r="AJ176" s="98"/>
      <c r="AK176" s="36"/>
      <c r="AL176" s="27"/>
      <c r="AM176" s="36"/>
      <c r="AN176" s="27"/>
      <c r="AO176" s="90"/>
      <c r="AP176" s="127" t="s">
        <v>51</v>
      </c>
      <c r="AQ176" s="128" t="s">
        <v>51</v>
      </c>
      <c r="AR176" s="133" t="s">
        <v>959</v>
      </c>
    </row>
    <row r="177" spans="1:44" s="9" customFormat="1" ht="25" x14ac:dyDescent="0.25">
      <c r="A177" s="146">
        <v>155</v>
      </c>
      <c r="B177" s="84" t="s">
        <v>894</v>
      </c>
      <c r="C177" s="86" t="s">
        <v>37</v>
      </c>
      <c r="D177" s="36" t="s">
        <v>957</v>
      </c>
      <c r="E177" s="34" t="s">
        <v>556</v>
      </c>
      <c r="F177" s="34" t="s">
        <v>556</v>
      </c>
      <c r="G177" s="34" t="s">
        <v>158</v>
      </c>
      <c r="H177" s="34">
        <v>56.277820123644602</v>
      </c>
      <c r="I177" s="87">
        <v>-3.26763075982036</v>
      </c>
      <c r="J177" s="98" t="s">
        <v>41</v>
      </c>
      <c r="K177" s="36" t="s">
        <v>623</v>
      </c>
      <c r="L177" s="36" t="s">
        <v>113</v>
      </c>
      <c r="M177" s="36"/>
      <c r="N177" s="36"/>
      <c r="O177" s="36"/>
      <c r="P177" s="179"/>
      <c r="Q177" s="90" t="s">
        <v>1346</v>
      </c>
      <c r="R177" s="98">
        <v>1</v>
      </c>
      <c r="S177" s="36" t="s">
        <v>161</v>
      </c>
      <c r="T177" s="36" t="s">
        <v>43</v>
      </c>
      <c r="U177" s="36">
        <v>12</v>
      </c>
      <c r="V177" s="50"/>
      <c r="W177" s="36">
        <v>12</v>
      </c>
      <c r="X177" s="50"/>
      <c r="Y177" s="102"/>
      <c r="Z177" s="97"/>
      <c r="AA177" s="34"/>
      <c r="AB177" s="36"/>
      <c r="AC177" s="36"/>
      <c r="AD177" s="36"/>
      <c r="AE177" s="87" t="s">
        <v>1917</v>
      </c>
      <c r="AF177" s="98"/>
      <c r="AG177" s="36"/>
      <c r="AH177" s="90"/>
      <c r="AI177" s="82"/>
      <c r="AJ177" s="98"/>
      <c r="AK177" s="36"/>
      <c r="AL177" s="27"/>
      <c r="AM177" s="36"/>
      <c r="AN177" s="27"/>
      <c r="AO177" s="90"/>
      <c r="AP177" s="127" t="s">
        <v>51</v>
      </c>
      <c r="AQ177" s="128" t="s">
        <v>51</v>
      </c>
      <c r="AR177" s="133" t="s">
        <v>958</v>
      </c>
    </row>
    <row r="178" spans="1:44" s="4" customFormat="1" x14ac:dyDescent="0.25">
      <c r="A178" s="82">
        <v>156</v>
      </c>
      <c r="B178" s="84" t="s">
        <v>894</v>
      </c>
      <c r="C178" s="86" t="s">
        <v>942</v>
      </c>
      <c r="D178" s="36" t="s">
        <v>2074</v>
      </c>
      <c r="E178" s="34" t="s">
        <v>941</v>
      </c>
      <c r="F178" s="34" t="s">
        <v>895</v>
      </c>
      <c r="G178" s="34" t="s">
        <v>158</v>
      </c>
      <c r="H178" s="34">
        <v>56.3005372835526</v>
      </c>
      <c r="I178" s="87">
        <v>-3.7001556788940602</v>
      </c>
      <c r="J178" s="98" t="s">
        <v>41</v>
      </c>
      <c r="K178" s="36" t="s">
        <v>623</v>
      </c>
      <c r="L178" s="36" t="s">
        <v>113</v>
      </c>
      <c r="M178" s="36"/>
      <c r="N178" s="36"/>
      <c r="O178" s="36"/>
      <c r="P178" s="179"/>
      <c r="Q178" s="90"/>
      <c r="R178" s="98">
        <v>1</v>
      </c>
      <c r="S178" s="36" t="s">
        <v>161</v>
      </c>
      <c r="T178" s="36" t="s">
        <v>43</v>
      </c>
      <c r="U178" s="36">
        <v>12</v>
      </c>
      <c r="V178" s="50"/>
      <c r="W178" s="36">
        <v>12</v>
      </c>
      <c r="X178" s="50"/>
      <c r="Y178" s="102"/>
      <c r="Z178" s="97"/>
      <c r="AA178" s="34"/>
      <c r="AB178" s="36"/>
      <c r="AC178" s="36"/>
      <c r="AD178" s="36"/>
      <c r="AE178" s="87"/>
      <c r="AF178" s="98"/>
      <c r="AG178" s="36"/>
      <c r="AH178" s="90"/>
      <c r="AI178" s="82"/>
      <c r="AJ178" s="98"/>
      <c r="AK178" s="36"/>
      <c r="AL178" s="27"/>
      <c r="AM178" s="36"/>
      <c r="AN178" s="27"/>
      <c r="AO178" s="90"/>
      <c r="AP178" s="127" t="s">
        <v>51</v>
      </c>
      <c r="AQ178" s="128" t="s">
        <v>51</v>
      </c>
      <c r="AR178" s="133" t="s">
        <v>959</v>
      </c>
    </row>
    <row r="179" spans="1:44" x14ac:dyDescent="0.25">
      <c r="A179" s="146">
        <v>157</v>
      </c>
      <c r="B179" s="84" t="s">
        <v>894</v>
      </c>
      <c r="C179" s="86" t="s">
        <v>951</v>
      </c>
      <c r="D179" s="36" t="s">
        <v>940</v>
      </c>
      <c r="E179" s="34" t="s">
        <v>556</v>
      </c>
      <c r="F179" s="34" t="s">
        <v>556</v>
      </c>
      <c r="G179" s="34" t="s">
        <v>158</v>
      </c>
      <c r="H179" s="34">
        <v>56.1898166212086</v>
      </c>
      <c r="I179" s="87">
        <v>-2.8216451003609602</v>
      </c>
      <c r="J179" s="98" t="s">
        <v>41</v>
      </c>
      <c r="K179" s="36" t="s">
        <v>623</v>
      </c>
      <c r="L179" s="36" t="s">
        <v>113</v>
      </c>
      <c r="M179" s="36"/>
      <c r="N179" s="36"/>
      <c r="O179" s="36"/>
      <c r="P179" s="179"/>
      <c r="Q179" s="90"/>
      <c r="R179" s="98">
        <v>1</v>
      </c>
      <c r="S179" s="36" t="s">
        <v>161</v>
      </c>
      <c r="T179" s="36" t="s">
        <v>43</v>
      </c>
      <c r="U179" s="36">
        <v>12</v>
      </c>
      <c r="V179" s="50"/>
      <c r="W179" s="36">
        <v>12</v>
      </c>
      <c r="X179" s="50"/>
      <c r="Y179" s="102"/>
      <c r="Z179" s="97"/>
      <c r="AA179" s="34"/>
      <c r="AB179" s="36"/>
      <c r="AC179" s="36"/>
      <c r="AD179" s="36"/>
      <c r="AE179" s="87"/>
      <c r="AF179" s="98"/>
      <c r="AG179" s="36"/>
      <c r="AH179" s="90"/>
      <c r="AI179" s="82"/>
      <c r="AJ179" s="98"/>
      <c r="AK179" s="36"/>
      <c r="AL179" s="27"/>
      <c r="AM179" s="36"/>
      <c r="AN179" s="27"/>
      <c r="AO179" s="90"/>
      <c r="AP179" s="127" t="s">
        <v>51</v>
      </c>
      <c r="AQ179" s="128" t="s">
        <v>51</v>
      </c>
      <c r="AR179" s="133" t="s">
        <v>959</v>
      </c>
    </row>
    <row r="180" spans="1:44" x14ac:dyDescent="0.25">
      <c r="A180" s="82">
        <v>158</v>
      </c>
      <c r="B180" s="84" t="s">
        <v>894</v>
      </c>
      <c r="C180" s="86"/>
      <c r="D180" s="36" t="s">
        <v>925</v>
      </c>
      <c r="E180" s="34" t="s">
        <v>926</v>
      </c>
      <c r="F180" s="34" t="s">
        <v>925</v>
      </c>
      <c r="G180" s="34" t="s">
        <v>158</v>
      </c>
      <c r="H180" s="34">
        <v>55.457820659101003</v>
      </c>
      <c r="I180" s="87">
        <v>-4.6288451171299902</v>
      </c>
      <c r="J180" s="98" t="s">
        <v>41</v>
      </c>
      <c r="K180" s="36" t="s">
        <v>1351</v>
      </c>
      <c r="L180" s="36" t="s">
        <v>113</v>
      </c>
      <c r="M180" s="36"/>
      <c r="N180" s="36"/>
      <c r="O180" s="36"/>
      <c r="P180" s="179"/>
      <c r="Q180" s="90"/>
      <c r="R180" s="98">
        <v>1</v>
      </c>
      <c r="S180" s="36" t="s">
        <v>161</v>
      </c>
      <c r="T180" s="36" t="s">
        <v>43</v>
      </c>
      <c r="U180" s="36">
        <v>12</v>
      </c>
      <c r="V180" s="50"/>
      <c r="W180" s="36">
        <v>12</v>
      </c>
      <c r="X180" s="50"/>
      <c r="Y180" s="102"/>
      <c r="Z180" s="97"/>
      <c r="AA180" s="34"/>
      <c r="AB180" s="36"/>
      <c r="AC180" s="36"/>
      <c r="AD180" s="36"/>
      <c r="AE180" s="87"/>
      <c r="AF180" s="98"/>
      <c r="AG180" s="36"/>
      <c r="AH180" s="90"/>
      <c r="AI180" s="82"/>
      <c r="AJ180" s="98"/>
      <c r="AK180" s="36"/>
      <c r="AL180" s="27"/>
      <c r="AM180" s="36"/>
      <c r="AN180" s="27"/>
      <c r="AO180" s="90"/>
      <c r="AP180" s="127" t="s">
        <v>51</v>
      </c>
      <c r="AQ180" s="128" t="s">
        <v>51</v>
      </c>
      <c r="AR180" s="133" t="s">
        <v>959</v>
      </c>
    </row>
    <row r="181" spans="1:44" x14ac:dyDescent="0.25">
      <c r="A181" s="146">
        <v>159</v>
      </c>
      <c r="B181" s="84" t="s">
        <v>2171</v>
      </c>
      <c r="C181" s="86"/>
      <c r="D181" s="36" t="s">
        <v>575</v>
      </c>
      <c r="E181" s="34" t="s">
        <v>117</v>
      </c>
      <c r="F181" s="34" t="s">
        <v>204</v>
      </c>
      <c r="G181" s="34" t="s">
        <v>40</v>
      </c>
      <c r="H181" s="34">
        <v>51.7458663657332</v>
      </c>
      <c r="I181" s="87">
        <v>-2.2177615359743901</v>
      </c>
      <c r="J181" s="98" t="s">
        <v>41</v>
      </c>
      <c r="K181" s="36" t="s">
        <v>1351</v>
      </c>
      <c r="L181" s="36" t="s">
        <v>113</v>
      </c>
      <c r="M181" s="36"/>
      <c r="N181" s="36"/>
      <c r="O181" s="36"/>
      <c r="P181" s="179"/>
      <c r="Q181" s="90"/>
      <c r="R181" s="98">
        <v>1</v>
      </c>
      <c r="S181" s="36" t="s">
        <v>161</v>
      </c>
      <c r="T181" s="36" t="s">
        <v>43</v>
      </c>
      <c r="U181" s="36">
        <v>12</v>
      </c>
      <c r="V181" s="50"/>
      <c r="W181" s="36">
        <v>12</v>
      </c>
      <c r="X181" s="50"/>
      <c r="Y181" s="102"/>
      <c r="Z181" s="97" t="s">
        <v>1019</v>
      </c>
      <c r="AA181" s="34"/>
      <c r="AB181" s="36"/>
      <c r="AC181" s="36"/>
      <c r="AD181" s="36"/>
      <c r="AE181" s="87"/>
      <c r="AF181" s="98"/>
      <c r="AG181" s="36"/>
      <c r="AH181" s="90"/>
      <c r="AI181" s="82"/>
      <c r="AJ181" s="98"/>
      <c r="AK181" s="36"/>
      <c r="AL181" s="27"/>
      <c r="AM181" s="36"/>
      <c r="AN181" s="27"/>
      <c r="AO181" s="90"/>
      <c r="AP181" s="127" t="s">
        <v>51</v>
      </c>
      <c r="AQ181" s="128" t="s">
        <v>51</v>
      </c>
      <c r="AR181" s="133" t="s">
        <v>959</v>
      </c>
    </row>
    <row r="182" spans="1:44" x14ac:dyDescent="0.25">
      <c r="A182" s="82">
        <v>160</v>
      </c>
      <c r="B182" s="84" t="s">
        <v>2172</v>
      </c>
      <c r="C182" s="86"/>
      <c r="D182" s="36" t="s">
        <v>572</v>
      </c>
      <c r="E182" s="34" t="s">
        <v>117</v>
      </c>
      <c r="F182" s="34" t="s">
        <v>204</v>
      </c>
      <c r="G182" s="34" t="s">
        <v>40</v>
      </c>
      <c r="H182" s="34">
        <v>51.718374536113302</v>
      </c>
      <c r="I182" s="87">
        <v>-1.9684357490565101</v>
      </c>
      <c r="J182" s="98" t="s">
        <v>41</v>
      </c>
      <c r="K182" s="36" t="s">
        <v>1351</v>
      </c>
      <c r="L182" s="36" t="s">
        <v>113</v>
      </c>
      <c r="M182" s="36"/>
      <c r="N182" s="36"/>
      <c r="O182" s="36"/>
      <c r="P182" s="179"/>
      <c r="Q182" s="90"/>
      <c r="R182" s="98">
        <v>1</v>
      </c>
      <c r="S182" s="36" t="s">
        <v>161</v>
      </c>
      <c r="T182" s="36" t="s">
        <v>43</v>
      </c>
      <c r="U182" s="36">
        <v>12</v>
      </c>
      <c r="V182" s="50"/>
      <c r="W182" s="36">
        <v>12</v>
      </c>
      <c r="X182" s="50"/>
      <c r="Y182" s="102"/>
      <c r="Z182" s="97" t="s">
        <v>1019</v>
      </c>
      <c r="AA182" s="34"/>
      <c r="AB182" s="36"/>
      <c r="AC182" s="36"/>
      <c r="AD182" s="36"/>
      <c r="AE182" s="87"/>
      <c r="AF182" s="98"/>
      <c r="AG182" s="36"/>
      <c r="AH182" s="90"/>
      <c r="AI182" s="82"/>
      <c r="AJ182" s="98"/>
      <c r="AK182" s="36"/>
      <c r="AL182" s="27"/>
      <c r="AM182" s="36"/>
      <c r="AN182" s="27"/>
      <c r="AO182" s="90"/>
      <c r="AP182" s="127" t="s">
        <v>51</v>
      </c>
      <c r="AQ182" s="128" t="s">
        <v>51</v>
      </c>
      <c r="AR182" s="133" t="s">
        <v>959</v>
      </c>
    </row>
    <row r="183" spans="1:44" ht="50" x14ac:dyDescent="0.25">
      <c r="A183" s="146">
        <v>161</v>
      </c>
      <c r="B183" s="84">
        <v>17</v>
      </c>
      <c r="C183" s="86" t="s">
        <v>84</v>
      </c>
      <c r="D183" s="36" t="s">
        <v>585</v>
      </c>
      <c r="E183" s="34" t="s">
        <v>540</v>
      </c>
      <c r="F183" s="34" t="s">
        <v>276</v>
      </c>
      <c r="G183" s="34" t="s">
        <v>40</v>
      </c>
      <c r="H183" s="34">
        <v>52.092261327457202</v>
      </c>
      <c r="I183" s="87">
        <v>-1.94682391587259</v>
      </c>
      <c r="J183" s="98" t="s">
        <v>41</v>
      </c>
      <c r="K183" s="36" t="s">
        <v>623</v>
      </c>
      <c r="L183" s="36" t="s">
        <v>113</v>
      </c>
      <c r="M183" s="36"/>
      <c r="N183" s="36"/>
      <c r="O183" s="36"/>
      <c r="P183" s="179"/>
      <c r="Q183" s="90"/>
      <c r="R183" s="98">
        <v>1</v>
      </c>
      <c r="S183" s="36" t="s">
        <v>161</v>
      </c>
      <c r="T183" s="36" t="s">
        <v>43</v>
      </c>
      <c r="U183" s="36">
        <v>12</v>
      </c>
      <c r="V183" s="50"/>
      <c r="W183" s="36">
        <v>12</v>
      </c>
      <c r="X183" s="50"/>
      <c r="Y183" s="102"/>
      <c r="Z183" s="97" t="s">
        <v>586</v>
      </c>
      <c r="AA183" s="34"/>
      <c r="AB183" s="36"/>
      <c r="AC183" s="36"/>
      <c r="AD183" s="36"/>
      <c r="AE183" s="87"/>
      <c r="AF183" s="98"/>
      <c r="AG183" s="36"/>
      <c r="AH183" s="90"/>
      <c r="AI183" s="82"/>
      <c r="AJ183" s="98"/>
      <c r="AK183" s="36"/>
      <c r="AL183" s="27"/>
      <c r="AM183" s="36"/>
      <c r="AN183" s="27"/>
      <c r="AO183" s="90"/>
      <c r="AP183" s="127" t="s">
        <v>51</v>
      </c>
      <c r="AQ183" s="128" t="s">
        <v>51</v>
      </c>
      <c r="AR183" s="133" t="s">
        <v>959</v>
      </c>
    </row>
    <row r="184" spans="1:44" ht="37.5" x14ac:dyDescent="0.25">
      <c r="A184" s="82">
        <v>162</v>
      </c>
      <c r="B184" s="84">
        <v>17</v>
      </c>
      <c r="C184" s="88" t="s">
        <v>583</v>
      </c>
      <c r="D184" s="36" t="s">
        <v>69</v>
      </c>
      <c r="E184" s="34" t="s">
        <v>69</v>
      </c>
      <c r="F184" s="34" t="s">
        <v>792</v>
      </c>
      <c r="G184" s="34" t="s">
        <v>40</v>
      </c>
      <c r="H184" s="34">
        <v>51.511712022859598</v>
      </c>
      <c r="I184" s="87">
        <v>-2.9978514020686998E-2</v>
      </c>
      <c r="J184" s="98" t="s">
        <v>41</v>
      </c>
      <c r="K184" s="36" t="s">
        <v>623</v>
      </c>
      <c r="L184" s="36" t="s">
        <v>113</v>
      </c>
      <c r="M184" s="36"/>
      <c r="N184" s="36"/>
      <c r="O184" s="36"/>
      <c r="P184" s="179"/>
      <c r="Q184" s="90"/>
      <c r="R184" s="98">
        <v>1</v>
      </c>
      <c r="S184" s="36" t="s">
        <v>161</v>
      </c>
      <c r="T184" s="36" t="s">
        <v>43</v>
      </c>
      <c r="U184" s="36">
        <v>12</v>
      </c>
      <c r="V184" s="50"/>
      <c r="W184" s="36">
        <v>12</v>
      </c>
      <c r="X184" s="50"/>
      <c r="Y184" s="102"/>
      <c r="Z184" s="97" t="s">
        <v>584</v>
      </c>
      <c r="AA184" s="34"/>
      <c r="AB184" s="36"/>
      <c r="AC184" s="36"/>
      <c r="AD184" s="36"/>
      <c r="AE184" s="87"/>
      <c r="AF184" s="98"/>
      <c r="AG184" s="36"/>
      <c r="AH184" s="90"/>
      <c r="AI184" s="82"/>
      <c r="AJ184" s="98"/>
      <c r="AK184" s="36"/>
      <c r="AL184" s="27"/>
      <c r="AM184" s="36"/>
      <c r="AN184" s="27"/>
      <c r="AO184" s="90"/>
      <c r="AP184" s="125" t="s">
        <v>431</v>
      </c>
      <c r="AQ184" s="128" t="s">
        <v>62</v>
      </c>
      <c r="AR184" s="133" t="s">
        <v>959</v>
      </c>
    </row>
    <row r="185" spans="1:44" x14ac:dyDescent="0.25">
      <c r="A185" s="146">
        <v>163</v>
      </c>
      <c r="B185" s="84" t="s">
        <v>846</v>
      </c>
      <c r="C185" s="88" t="s">
        <v>621</v>
      </c>
      <c r="D185" s="36" t="s">
        <v>620</v>
      </c>
      <c r="E185" s="34" t="s">
        <v>487</v>
      </c>
      <c r="F185" s="34" t="s">
        <v>620</v>
      </c>
      <c r="G185" s="34" t="s">
        <v>158</v>
      </c>
      <c r="H185" s="34">
        <v>55.673887412373297</v>
      </c>
      <c r="I185" s="87">
        <v>-3.78220073969461</v>
      </c>
      <c r="J185" s="98" t="s">
        <v>41</v>
      </c>
      <c r="K185" s="36" t="s">
        <v>623</v>
      </c>
      <c r="L185" s="36" t="s">
        <v>113</v>
      </c>
      <c r="M185" s="36"/>
      <c r="N185" s="36"/>
      <c r="O185" s="36"/>
      <c r="P185" s="179"/>
      <c r="Q185" s="90"/>
      <c r="R185" s="98">
        <v>1</v>
      </c>
      <c r="S185" s="36" t="s">
        <v>161</v>
      </c>
      <c r="T185" s="36" t="s">
        <v>43</v>
      </c>
      <c r="U185" s="36">
        <v>12</v>
      </c>
      <c r="V185" s="50"/>
      <c r="W185" s="36">
        <v>12</v>
      </c>
      <c r="X185" s="50"/>
      <c r="Y185" s="102"/>
      <c r="Z185" s="97"/>
      <c r="AA185" s="34"/>
      <c r="AB185" s="36"/>
      <c r="AC185" s="36"/>
      <c r="AD185" s="36"/>
      <c r="AE185" s="87"/>
      <c r="AF185" s="98"/>
      <c r="AG185" s="36"/>
      <c r="AH185" s="90"/>
      <c r="AI185" s="82"/>
      <c r="AJ185" s="98"/>
      <c r="AK185" s="36"/>
      <c r="AL185" s="27"/>
      <c r="AM185" s="36"/>
      <c r="AN185" s="27"/>
      <c r="AO185" s="90"/>
      <c r="AP185" s="127" t="s">
        <v>51</v>
      </c>
      <c r="AQ185" s="128" t="s">
        <v>51</v>
      </c>
      <c r="AR185" s="133" t="s">
        <v>959</v>
      </c>
    </row>
    <row r="186" spans="1:44" ht="25" x14ac:dyDescent="0.25">
      <c r="A186" s="82">
        <v>164</v>
      </c>
      <c r="B186" s="84" t="s">
        <v>985</v>
      </c>
      <c r="C186" s="86"/>
      <c r="D186" s="36" t="s">
        <v>518</v>
      </c>
      <c r="E186" s="34" t="s">
        <v>519</v>
      </c>
      <c r="F186" s="34" t="s">
        <v>519</v>
      </c>
      <c r="G186" s="34" t="s">
        <v>40</v>
      </c>
      <c r="H186" s="34">
        <v>55.1687273158715</v>
      </c>
      <c r="I186" s="87">
        <v>-1.6874792062331501</v>
      </c>
      <c r="J186" s="98" t="s">
        <v>41</v>
      </c>
      <c r="K186" s="36" t="s">
        <v>1351</v>
      </c>
      <c r="L186" s="36" t="s">
        <v>113</v>
      </c>
      <c r="M186" s="36"/>
      <c r="N186" s="36"/>
      <c r="O186" s="36"/>
      <c r="P186" s="179"/>
      <c r="Q186" s="90"/>
      <c r="R186" s="98">
        <v>1</v>
      </c>
      <c r="S186" s="36" t="s">
        <v>161</v>
      </c>
      <c r="T186" s="36" t="s">
        <v>43</v>
      </c>
      <c r="U186" s="36">
        <v>12</v>
      </c>
      <c r="V186" s="50"/>
      <c r="W186" s="36">
        <v>12</v>
      </c>
      <c r="X186" s="50"/>
      <c r="Y186" s="102"/>
      <c r="Z186" s="97" t="s">
        <v>521</v>
      </c>
      <c r="AA186" s="34"/>
      <c r="AB186" s="36"/>
      <c r="AC186" s="36"/>
      <c r="AD186" s="36"/>
      <c r="AE186" s="87"/>
      <c r="AF186" s="98"/>
      <c r="AG186" s="36"/>
      <c r="AH186" s="90"/>
      <c r="AI186" s="82"/>
      <c r="AJ186" s="98"/>
      <c r="AK186" s="36"/>
      <c r="AL186" s="27"/>
      <c r="AM186" s="36"/>
      <c r="AN186" s="27"/>
      <c r="AO186" s="90"/>
      <c r="AP186" s="127" t="s">
        <v>51</v>
      </c>
      <c r="AQ186" s="128" t="s">
        <v>51</v>
      </c>
      <c r="AR186" s="133" t="s">
        <v>1686</v>
      </c>
    </row>
    <row r="187" spans="1:44" x14ac:dyDescent="0.25">
      <c r="A187" s="146">
        <v>165</v>
      </c>
      <c r="B187" s="84">
        <v>8</v>
      </c>
      <c r="C187" s="88"/>
      <c r="D187" s="36" t="s">
        <v>159</v>
      </c>
      <c r="E187" s="34" t="s">
        <v>160</v>
      </c>
      <c r="F187" s="34" t="s">
        <v>160</v>
      </c>
      <c r="G187" s="34" t="s">
        <v>40</v>
      </c>
      <c r="H187" s="34">
        <v>51.405119685079001</v>
      </c>
      <c r="I187" s="87">
        <v>-1.35220053648417</v>
      </c>
      <c r="J187" s="98" t="s">
        <v>41</v>
      </c>
      <c r="K187" s="36" t="s">
        <v>1351</v>
      </c>
      <c r="L187" s="36" t="s">
        <v>113</v>
      </c>
      <c r="M187" s="36"/>
      <c r="N187" s="36"/>
      <c r="O187" s="36"/>
      <c r="P187" s="179"/>
      <c r="Q187" s="90"/>
      <c r="R187" s="98">
        <v>1</v>
      </c>
      <c r="S187" s="36" t="s">
        <v>161</v>
      </c>
      <c r="T187" s="36" t="s">
        <v>43</v>
      </c>
      <c r="U187" s="36">
        <v>12</v>
      </c>
      <c r="V187" s="47"/>
      <c r="W187" s="36">
        <v>12</v>
      </c>
      <c r="X187" s="47"/>
      <c r="Y187" s="102"/>
      <c r="Z187" s="97"/>
      <c r="AA187" s="34"/>
      <c r="AB187" s="36"/>
      <c r="AC187" s="36"/>
      <c r="AD187" s="36"/>
      <c r="AE187" s="87"/>
      <c r="AF187" s="98"/>
      <c r="AG187" s="48"/>
      <c r="AH187" s="90"/>
      <c r="AI187" s="82"/>
      <c r="AJ187" s="98"/>
      <c r="AK187" s="36"/>
      <c r="AL187" s="27"/>
      <c r="AM187" s="36"/>
      <c r="AN187" s="27"/>
      <c r="AO187" s="90"/>
      <c r="AP187" s="127" t="s">
        <v>51</v>
      </c>
      <c r="AQ187" s="128" t="s">
        <v>51</v>
      </c>
      <c r="AR187" s="133" t="s">
        <v>959</v>
      </c>
    </row>
    <row r="188" spans="1:44" ht="25" x14ac:dyDescent="0.25">
      <c r="A188" s="82">
        <v>166</v>
      </c>
      <c r="B188" s="84" t="s">
        <v>674</v>
      </c>
      <c r="C188" s="88" t="s">
        <v>162</v>
      </c>
      <c r="D188" s="36" t="s">
        <v>69</v>
      </c>
      <c r="E188" s="34" t="s">
        <v>69</v>
      </c>
      <c r="F188" s="34" t="s">
        <v>792</v>
      </c>
      <c r="G188" s="34" t="s">
        <v>40</v>
      </c>
      <c r="H188" s="34">
        <v>51.525094403287397</v>
      </c>
      <c r="I188" s="87">
        <v>-6.6977779618837704E-2</v>
      </c>
      <c r="J188" s="98" t="s">
        <v>41</v>
      </c>
      <c r="K188" s="36" t="s">
        <v>623</v>
      </c>
      <c r="L188" s="36" t="s">
        <v>113</v>
      </c>
      <c r="M188" s="36"/>
      <c r="N188" s="36"/>
      <c r="O188" s="36"/>
      <c r="P188" s="179"/>
      <c r="Q188" s="90"/>
      <c r="R188" s="98">
        <v>1</v>
      </c>
      <c r="S188" s="36" t="s">
        <v>161</v>
      </c>
      <c r="T188" s="36" t="s">
        <v>43</v>
      </c>
      <c r="U188" s="36">
        <v>12</v>
      </c>
      <c r="V188" s="47"/>
      <c r="W188" s="36">
        <v>12</v>
      </c>
      <c r="X188" s="47"/>
      <c r="Y188" s="102"/>
      <c r="Z188" s="97" t="s">
        <v>672</v>
      </c>
      <c r="AA188" s="34" t="s">
        <v>302</v>
      </c>
      <c r="AB188" s="36"/>
      <c r="AC188" s="36"/>
      <c r="AD188" s="36"/>
      <c r="AE188" s="87"/>
      <c r="AF188" s="98"/>
      <c r="AG188" s="48"/>
      <c r="AH188" s="90"/>
      <c r="AI188" s="82"/>
      <c r="AJ188" s="98"/>
      <c r="AK188" s="36"/>
      <c r="AL188" s="27"/>
      <c r="AM188" s="36"/>
      <c r="AN188" s="27"/>
      <c r="AO188" s="90"/>
      <c r="AP188" s="125" t="s">
        <v>431</v>
      </c>
      <c r="AQ188" s="128" t="s">
        <v>62</v>
      </c>
      <c r="AR188" s="133" t="s">
        <v>959</v>
      </c>
    </row>
    <row r="189" spans="1:44" ht="25" x14ac:dyDescent="0.25">
      <c r="A189" s="146">
        <v>167</v>
      </c>
      <c r="B189" s="84" t="s">
        <v>747</v>
      </c>
      <c r="C189" s="88" t="s">
        <v>239</v>
      </c>
      <c r="D189" s="36" t="s">
        <v>1221</v>
      </c>
      <c r="E189" s="34" t="s">
        <v>191</v>
      </c>
      <c r="F189" s="34" t="s">
        <v>1067</v>
      </c>
      <c r="G189" s="34" t="s">
        <v>40</v>
      </c>
      <c r="H189" s="34">
        <v>54.4865796290376</v>
      </c>
      <c r="I189" s="87">
        <v>-0.61371656068870695</v>
      </c>
      <c r="J189" s="98" t="s">
        <v>41</v>
      </c>
      <c r="K189" s="36" t="s">
        <v>624</v>
      </c>
      <c r="L189" s="36" t="s">
        <v>113</v>
      </c>
      <c r="M189" s="36"/>
      <c r="N189" s="36"/>
      <c r="O189" s="36"/>
      <c r="P189" s="179"/>
      <c r="Q189" s="90"/>
      <c r="R189" s="98">
        <v>1</v>
      </c>
      <c r="S189" s="36" t="s">
        <v>161</v>
      </c>
      <c r="T189" s="36" t="s">
        <v>43</v>
      </c>
      <c r="U189" s="36">
        <v>12</v>
      </c>
      <c r="V189" s="47"/>
      <c r="W189" s="36">
        <v>12</v>
      </c>
      <c r="X189" s="47"/>
      <c r="Y189" s="102"/>
      <c r="Z189" s="97"/>
      <c r="AA189" s="34" t="s">
        <v>1222</v>
      </c>
      <c r="AB189" s="36"/>
      <c r="AC189" s="36"/>
      <c r="AD189" s="36"/>
      <c r="AE189" s="87"/>
      <c r="AF189" s="98"/>
      <c r="AG189" s="48"/>
      <c r="AH189" s="90"/>
      <c r="AI189" s="82"/>
      <c r="AJ189" s="98"/>
      <c r="AK189" s="36"/>
      <c r="AL189" s="27"/>
      <c r="AM189" s="36"/>
      <c r="AN189" s="27"/>
      <c r="AO189" s="90"/>
      <c r="AP189" s="125" t="s">
        <v>51</v>
      </c>
      <c r="AQ189" s="128" t="s">
        <v>51</v>
      </c>
      <c r="AR189" s="133" t="s">
        <v>959</v>
      </c>
    </row>
    <row r="190" spans="1:44" x14ac:dyDescent="0.25">
      <c r="A190" s="82">
        <v>168</v>
      </c>
      <c r="B190" s="84" t="s">
        <v>1136</v>
      </c>
      <c r="C190" s="86" t="s">
        <v>37</v>
      </c>
      <c r="D190" s="36" t="s">
        <v>189</v>
      </c>
      <c r="E190" s="34" t="s">
        <v>199</v>
      </c>
      <c r="F190" s="34" t="s">
        <v>1071</v>
      </c>
      <c r="G190" s="34" t="s">
        <v>40</v>
      </c>
      <c r="H190" s="34">
        <v>53.193409431511498</v>
      </c>
      <c r="I190" s="87">
        <v>-2.8933754397156299</v>
      </c>
      <c r="J190" s="98" t="s">
        <v>41</v>
      </c>
      <c r="K190" s="36" t="s">
        <v>623</v>
      </c>
      <c r="L190" s="36" t="s">
        <v>113</v>
      </c>
      <c r="M190" s="36"/>
      <c r="N190" s="36"/>
      <c r="O190" s="36"/>
      <c r="P190" s="179"/>
      <c r="Q190" s="90"/>
      <c r="R190" s="98">
        <v>1</v>
      </c>
      <c r="S190" s="36" t="s">
        <v>161</v>
      </c>
      <c r="T190" s="36" t="s">
        <v>43</v>
      </c>
      <c r="U190" s="36">
        <v>12</v>
      </c>
      <c r="V190" s="47"/>
      <c r="W190" s="36">
        <v>12</v>
      </c>
      <c r="X190" s="47"/>
      <c r="Y190" s="102"/>
      <c r="Z190" s="97" t="s">
        <v>1011</v>
      </c>
      <c r="AA190" s="34"/>
      <c r="AB190" s="36"/>
      <c r="AC190" s="36"/>
      <c r="AD190" s="36"/>
      <c r="AE190" s="87"/>
      <c r="AF190" s="98"/>
      <c r="AG190" s="48"/>
      <c r="AH190" s="90"/>
      <c r="AI190" s="82"/>
      <c r="AJ190" s="98"/>
      <c r="AK190" s="36"/>
      <c r="AL190" s="71"/>
      <c r="AM190" s="40"/>
      <c r="AN190" s="71"/>
      <c r="AO190" s="90"/>
      <c r="AP190" s="127" t="s">
        <v>51</v>
      </c>
      <c r="AQ190" s="128" t="s">
        <v>51</v>
      </c>
      <c r="AR190" s="133" t="s">
        <v>959</v>
      </c>
    </row>
    <row r="191" spans="1:44" ht="25" x14ac:dyDescent="0.25">
      <c r="A191" s="146">
        <v>169</v>
      </c>
      <c r="B191" s="84" t="s">
        <v>1304</v>
      </c>
      <c r="C191" s="86"/>
      <c r="D191" s="36" t="s">
        <v>1303</v>
      </c>
      <c r="E191" s="34" t="s">
        <v>556</v>
      </c>
      <c r="F191" s="34" t="s">
        <v>556</v>
      </c>
      <c r="G191" s="34" t="s">
        <v>158</v>
      </c>
      <c r="H191" s="34">
        <v>56.292379940112198</v>
      </c>
      <c r="I191" s="87">
        <v>-3.2359322703786599</v>
      </c>
      <c r="J191" s="98" t="s">
        <v>41</v>
      </c>
      <c r="K191" s="36" t="s">
        <v>1351</v>
      </c>
      <c r="L191" s="36" t="s">
        <v>113</v>
      </c>
      <c r="M191" s="36"/>
      <c r="N191" s="36"/>
      <c r="O191" s="36"/>
      <c r="P191" s="179"/>
      <c r="Q191" s="90"/>
      <c r="R191" s="98">
        <v>1</v>
      </c>
      <c r="S191" s="36" t="s">
        <v>161</v>
      </c>
      <c r="T191" s="36" t="s">
        <v>43</v>
      </c>
      <c r="U191" s="36">
        <v>12</v>
      </c>
      <c r="V191" s="47"/>
      <c r="W191" s="36">
        <v>12</v>
      </c>
      <c r="X191" s="47"/>
      <c r="Y191" s="102"/>
      <c r="Z191" s="97" t="s">
        <v>1305</v>
      </c>
      <c r="AA191" s="34"/>
      <c r="AB191" s="36"/>
      <c r="AC191" s="36"/>
      <c r="AD191" s="36"/>
      <c r="AE191" s="87"/>
      <c r="AF191" s="98"/>
      <c r="AG191" s="48"/>
      <c r="AH191" s="90"/>
      <c r="AI191" s="82"/>
      <c r="AJ191" s="98"/>
      <c r="AK191" s="36"/>
      <c r="AL191" s="71"/>
      <c r="AM191" s="40"/>
      <c r="AN191" s="71"/>
      <c r="AO191" s="90"/>
      <c r="AP191" s="127" t="s">
        <v>51</v>
      </c>
      <c r="AQ191" s="128" t="s">
        <v>51</v>
      </c>
      <c r="AR191" s="133" t="s">
        <v>1306</v>
      </c>
    </row>
    <row r="192" spans="1:44" s="9" customFormat="1" x14ac:dyDescent="0.25">
      <c r="A192" s="82">
        <v>170</v>
      </c>
      <c r="B192" s="84" t="s">
        <v>1304</v>
      </c>
      <c r="C192" s="86"/>
      <c r="D192" s="36" t="s">
        <v>1307</v>
      </c>
      <c r="E192" s="34" t="s">
        <v>556</v>
      </c>
      <c r="F192" s="34" t="s">
        <v>556</v>
      </c>
      <c r="G192" s="34" t="s">
        <v>158</v>
      </c>
      <c r="H192" s="34">
        <v>56.256206110674697</v>
      </c>
      <c r="I192" s="87">
        <v>-3.20637816797367</v>
      </c>
      <c r="J192" s="98" t="s">
        <v>41</v>
      </c>
      <c r="K192" s="36" t="s">
        <v>1351</v>
      </c>
      <c r="L192" s="36" t="s">
        <v>113</v>
      </c>
      <c r="M192" s="36"/>
      <c r="N192" s="36"/>
      <c r="O192" s="36"/>
      <c r="P192" s="179"/>
      <c r="Q192" s="90"/>
      <c r="R192" s="98">
        <v>1</v>
      </c>
      <c r="S192" s="36" t="s">
        <v>161</v>
      </c>
      <c r="T192" s="36" t="s">
        <v>43</v>
      </c>
      <c r="U192" s="36">
        <v>12</v>
      </c>
      <c r="V192" s="47"/>
      <c r="W192" s="36">
        <v>12</v>
      </c>
      <c r="X192" s="47"/>
      <c r="Y192" s="102"/>
      <c r="Z192" s="97"/>
      <c r="AA192" s="34"/>
      <c r="AB192" s="36"/>
      <c r="AC192" s="36"/>
      <c r="AD192" s="36"/>
      <c r="AE192" s="87"/>
      <c r="AF192" s="98"/>
      <c r="AG192" s="48"/>
      <c r="AH192" s="90"/>
      <c r="AI192" s="82"/>
      <c r="AJ192" s="98"/>
      <c r="AK192" s="36"/>
      <c r="AL192" s="71"/>
      <c r="AM192" s="40"/>
      <c r="AN192" s="71"/>
      <c r="AO192" s="90"/>
      <c r="AP192" s="127" t="s">
        <v>51</v>
      </c>
      <c r="AQ192" s="128" t="s">
        <v>51</v>
      </c>
      <c r="AR192" s="133" t="s">
        <v>1306</v>
      </c>
    </row>
    <row r="193" spans="1:47" s="9" customFormat="1" x14ac:dyDescent="0.25">
      <c r="A193" s="146">
        <v>171</v>
      </c>
      <c r="B193" s="84" t="s">
        <v>1304</v>
      </c>
      <c r="C193" s="86"/>
      <c r="D193" s="36" t="s">
        <v>940</v>
      </c>
      <c r="E193" s="34" t="s">
        <v>556</v>
      </c>
      <c r="F193" s="34" t="s">
        <v>556</v>
      </c>
      <c r="G193" s="34" t="s">
        <v>158</v>
      </c>
      <c r="H193" s="34">
        <v>56.190116265552099</v>
      </c>
      <c r="I193" s="87">
        <v>-2.8247266607078898</v>
      </c>
      <c r="J193" s="98" t="s">
        <v>41</v>
      </c>
      <c r="K193" s="36" t="s">
        <v>1351</v>
      </c>
      <c r="L193" s="36" t="s">
        <v>113</v>
      </c>
      <c r="M193" s="36"/>
      <c r="N193" s="36"/>
      <c r="O193" s="36"/>
      <c r="P193" s="179"/>
      <c r="Q193" s="90"/>
      <c r="R193" s="98">
        <v>1</v>
      </c>
      <c r="S193" s="36" t="s">
        <v>161</v>
      </c>
      <c r="T193" s="36" t="s">
        <v>43</v>
      </c>
      <c r="U193" s="36">
        <v>12</v>
      </c>
      <c r="V193" s="47"/>
      <c r="W193" s="36">
        <v>12</v>
      </c>
      <c r="X193" s="47"/>
      <c r="Y193" s="102"/>
      <c r="Z193" s="97"/>
      <c r="AA193" s="34"/>
      <c r="AB193" s="36"/>
      <c r="AC193" s="36"/>
      <c r="AD193" s="36"/>
      <c r="AE193" s="87"/>
      <c r="AF193" s="98"/>
      <c r="AG193" s="48"/>
      <c r="AH193" s="90"/>
      <c r="AI193" s="82"/>
      <c r="AJ193" s="98"/>
      <c r="AK193" s="36"/>
      <c r="AL193" s="71"/>
      <c r="AM193" s="40"/>
      <c r="AN193" s="71"/>
      <c r="AO193" s="90"/>
      <c r="AP193" s="127" t="s">
        <v>51</v>
      </c>
      <c r="AQ193" s="128" t="s">
        <v>51</v>
      </c>
      <c r="AR193" s="133" t="s">
        <v>1306</v>
      </c>
    </row>
    <row r="194" spans="1:47" s="9" customFormat="1" x14ac:dyDescent="0.25">
      <c r="A194" s="82">
        <v>172</v>
      </c>
      <c r="B194" s="84" t="s">
        <v>807</v>
      </c>
      <c r="C194" s="88" t="s">
        <v>938</v>
      </c>
      <c r="D194" s="36" t="s">
        <v>557</v>
      </c>
      <c r="E194" s="34" t="s">
        <v>556</v>
      </c>
      <c r="F194" s="34" t="s">
        <v>556</v>
      </c>
      <c r="G194" s="34" t="s">
        <v>158</v>
      </c>
      <c r="H194" s="34">
        <v>56.203517042874999</v>
      </c>
      <c r="I194" s="87">
        <v>-3.1317772686454699</v>
      </c>
      <c r="J194" s="98" t="s">
        <v>41</v>
      </c>
      <c r="K194" s="36" t="s">
        <v>623</v>
      </c>
      <c r="L194" s="36" t="s">
        <v>113</v>
      </c>
      <c r="M194" s="36"/>
      <c r="N194" s="36"/>
      <c r="O194" s="36"/>
      <c r="P194" s="179"/>
      <c r="Q194" s="90"/>
      <c r="R194" s="98">
        <v>1</v>
      </c>
      <c r="S194" s="36" t="s">
        <v>161</v>
      </c>
      <c r="T194" s="36" t="s">
        <v>43</v>
      </c>
      <c r="U194" s="36">
        <v>12</v>
      </c>
      <c r="V194" s="47"/>
      <c r="W194" s="36">
        <v>12</v>
      </c>
      <c r="X194" s="47"/>
      <c r="Y194" s="102"/>
      <c r="Z194" s="108" t="s">
        <v>1308</v>
      </c>
      <c r="AA194" s="34"/>
      <c r="AB194" s="36"/>
      <c r="AC194" s="36"/>
      <c r="AD194" s="36"/>
      <c r="AE194" s="87"/>
      <c r="AF194" s="98"/>
      <c r="AG194" s="48"/>
      <c r="AH194" s="90"/>
      <c r="AI194" s="82"/>
      <c r="AJ194" s="98"/>
      <c r="AK194" s="36"/>
      <c r="AL194" s="71"/>
      <c r="AM194" s="40"/>
      <c r="AN194" s="71"/>
      <c r="AO194" s="90"/>
      <c r="AP194" s="127" t="s">
        <v>51</v>
      </c>
      <c r="AQ194" s="128" t="s">
        <v>51</v>
      </c>
      <c r="AR194" s="133" t="s">
        <v>959</v>
      </c>
    </row>
    <row r="195" spans="1:47" s="9" customFormat="1" x14ac:dyDescent="0.25">
      <c r="A195" s="146">
        <v>173</v>
      </c>
      <c r="B195" s="84" t="s">
        <v>775</v>
      </c>
      <c r="C195" s="88"/>
      <c r="D195" s="36" t="s">
        <v>637</v>
      </c>
      <c r="E195" s="34" t="s">
        <v>398</v>
      </c>
      <c r="F195" s="34" t="s">
        <v>134</v>
      </c>
      <c r="G195" s="34" t="s">
        <v>40</v>
      </c>
      <c r="H195" s="34">
        <v>52.406969174370403</v>
      </c>
      <c r="I195" s="87">
        <v>-1.51972687348802</v>
      </c>
      <c r="J195" s="98" t="s">
        <v>41</v>
      </c>
      <c r="K195" s="36" t="s">
        <v>624</v>
      </c>
      <c r="L195" s="36" t="s">
        <v>113</v>
      </c>
      <c r="M195" s="36" t="s">
        <v>41</v>
      </c>
      <c r="N195" s="36"/>
      <c r="O195" s="36"/>
      <c r="P195" s="179"/>
      <c r="Q195" s="90"/>
      <c r="R195" s="98">
        <v>1</v>
      </c>
      <c r="S195" s="36" t="s">
        <v>193</v>
      </c>
      <c r="T195" s="36" t="s">
        <v>43</v>
      </c>
      <c r="U195" s="36">
        <v>13</v>
      </c>
      <c r="V195" s="47">
        <v>0.45833333333333331</v>
      </c>
      <c r="W195" s="36">
        <v>13</v>
      </c>
      <c r="X195" s="47"/>
      <c r="Y195" s="102"/>
      <c r="Z195" s="97"/>
      <c r="AA195" s="34"/>
      <c r="AB195" s="36"/>
      <c r="AC195" s="36"/>
      <c r="AD195" s="36"/>
      <c r="AE195" s="87"/>
      <c r="AF195" s="98"/>
      <c r="AG195" s="48"/>
      <c r="AH195" s="90"/>
      <c r="AI195" s="82"/>
      <c r="AJ195" s="98"/>
      <c r="AK195" s="36"/>
      <c r="AL195" s="71"/>
      <c r="AM195" s="40"/>
      <c r="AN195" s="71"/>
      <c r="AO195" s="90"/>
      <c r="AP195" s="127" t="s">
        <v>212</v>
      </c>
      <c r="AQ195" s="90">
        <v>2</v>
      </c>
      <c r="AR195" s="133" t="s">
        <v>1687</v>
      </c>
    </row>
    <row r="196" spans="1:47" s="9" customFormat="1" ht="37.5" x14ac:dyDescent="0.25">
      <c r="A196" s="82">
        <v>174</v>
      </c>
      <c r="B196" s="84" t="s">
        <v>606</v>
      </c>
      <c r="C196" s="86" t="s">
        <v>84</v>
      </c>
      <c r="D196" s="36" t="s">
        <v>198</v>
      </c>
      <c r="E196" s="34" t="s">
        <v>199</v>
      </c>
      <c r="F196" s="34" t="s">
        <v>1071</v>
      </c>
      <c r="G196" s="34" t="s">
        <v>40</v>
      </c>
      <c r="H196" s="34">
        <v>53.261500108422197</v>
      </c>
      <c r="I196" s="87">
        <v>-2.12639802678998</v>
      </c>
      <c r="J196" s="98" t="s">
        <v>41</v>
      </c>
      <c r="K196" s="36" t="s">
        <v>623</v>
      </c>
      <c r="L196" s="36" t="s">
        <v>113</v>
      </c>
      <c r="M196" s="36"/>
      <c r="N196" s="36"/>
      <c r="O196" s="36"/>
      <c r="P196" s="179"/>
      <c r="Q196" s="90"/>
      <c r="R196" s="98">
        <v>1</v>
      </c>
      <c r="S196" s="36" t="s">
        <v>200</v>
      </c>
      <c r="T196" s="36" t="s">
        <v>43</v>
      </c>
      <c r="U196" s="36">
        <v>13</v>
      </c>
      <c r="V196" s="47">
        <v>0.5</v>
      </c>
      <c r="W196" s="36">
        <v>13</v>
      </c>
      <c r="X196" s="47"/>
      <c r="Y196" s="102"/>
      <c r="Z196" s="97" t="s">
        <v>603</v>
      </c>
      <c r="AA196" s="34" t="s">
        <v>1856</v>
      </c>
      <c r="AB196" s="36"/>
      <c r="AC196" s="36"/>
      <c r="AD196" s="36"/>
      <c r="AE196" s="87" t="s">
        <v>1944</v>
      </c>
      <c r="AF196" s="98"/>
      <c r="AG196" s="48"/>
      <c r="AH196" s="90"/>
      <c r="AI196" s="82"/>
      <c r="AJ196" s="98"/>
      <c r="AK196" s="36"/>
      <c r="AL196" s="27"/>
      <c r="AM196" s="36"/>
      <c r="AN196" s="27"/>
      <c r="AO196" s="90"/>
      <c r="AP196" s="127" t="s">
        <v>66</v>
      </c>
      <c r="AQ196" s="90">
        <v>0</v>
      </c>
      <c r="AR196" s="133" t="s">
        <v>1688</v>
      </c>
    </row>
    <row r="197" spans="1:47" s="9" customFormat="1" x14ac:dyDescent="0.25">
      <c r="A197" s="146">
        <v>175</v>
      </c>
      <c r="B197" s="84" t="s">
        <v>1146</v>
      </c>
      <c r="C197" s="86" t="s">
        <v>84</v>
      </c>
      <c r="D197" s="36" t="s">
        <v>1102</v>
      </c>
      <c r="E197" s="34" t="s">
        <v>39</v>
      </c>
      <c r="F197" s="34" t="s">
        <v>39</v>
      </c>
      <c r="G197" s="34" t="s">
        <v>40</v>
      </c>
      <c r="H197" s="34">
        <v>50.837805708238903</v>
      </c>
      <c r="I197" s="87">
        <v>-0.77458992487295197</v>
      </c>
      <c r="J197" s="98" t="s">
        <v>41</v>
      </c>
      <c r="K197" s="36" t="s">
        <v>623</v>
      </c>
      <c r="L197" s="36" t="s">
        <v>113</v>
      </c>
      <c r="M197" s="36"/>
      <c r="N197" s="36"/>
      <c r="O197" s="36"/>
      <c r="P197" s="179"/>
      <c r="Q197" s="90"/>
      <c r="R197" s="98">
        <v>1</v>
      </c>
      <c r="S197" s="36" t="s">
        <v>193</v>
      </c>
      <c r="T197" s="36" t="s">
        <v>43</v>
      </c>
      <c r="U197" s="36">
        <v>13</v>
      </c>
      <c r="V197" s="47">
        <v>0.5</v>
      </c>
      <c r="W197" s="36">
        <v>13</v>
      </c>
      <c r="X197" s="72"/>
      <c r="Y197" s="102"/>
      <c r="Z197" s="97"/>
      <c r="AA197" s="34"/>
      <c r="AB197" s="36"/>
      <c r="AC197" s="36"/>
      <c r="AD197" s="36"/>
      <c r="AE197" s="87"/>
      <c r="AF197" s="97"/>
      <c r="AG197" s="48"/>
      <c r="AH197" s="90"/>
      <c r="AI197" s="82"/>
      <c r="AJ197" s="97"/>
      <c r="AK197" s="36"/>
      <c r="AL197" s="27"/>
      <c r="AM197" s="36"/>
      <c r="AN197" s="27"/>
      <c r="AO197" s="87"/>
      <c r="AP197" s="127" t="s">
        <v>51</v>
      </c>
      <c r="AQ197" s="128" t="s">
        <v>51</v>
      </c>
      <c r="AR197" s="133" t="s">
        <v>959</v>
      </c>
    </row>
    <row r="198" spans="1:47" s="9" customFormat="1" ht="37.5" x14ac:dyDescent="0.25">
      <c r="A198" s="82">
        <v>176</v>
      </c>
      <c r="B198" s="84" t="s">
        <v>775</v>
      </c>
      <c r="C198" s="88" t="s">
        <v>776</v>
      </c>
      <c r="D198" s="36" t="s">
        <v>69</v>
      </c>
      <c r="E198" s="34" t="s">
        <v>69</v>
      </c>
      <c r="F198" s="34" t="s">
        <v>792</v>
      </c>
      <c r="G198" s="34" t="s">
        <v>40</v>
      </c>
      <c r="H198" s="34">
        <v>51.5130069796394</v>
      </c>
      <c r="I198" s="87">
        <f>-0.0895090024436398</f>
        <v>-8.9509002443639796E-2</v>
      </c>
      <c r="J198" s="98" t="s">
        <v>41</v>
      </c>
      <c r="K198" s="36" t="s">
        <v>623</v>
      </c>
      <c r="L198" s="36" t="s">
        <v>113</v>
      </c>
      <c r="M198" s="36"/>
      <c r="N198" s="36"/>
      <c r="O198" s="36"/>
      <c r="P198" s="179"/>
      <c r="Q198" s="90"/>
      <c r="R198" s="98">
        <v>1</v>
      </c>
      <c r="S198" s="36" t="s">
        <v>193</v>
      </c>
      <c r="T198" s="36" t="s">
        <v>43</v>
      </c>
      <c r="U198" s="36">
        <v>13</v>
      </c>
      <c r="V198" s="47">
        <v>0.54166666666666663</v>
      </c>
      <c r="W198" s="36">
        <v>13</v>
      </c>
      <c r="X198" s="47"/>
      <c r="Y198" s="102"/>
      <c r="Z198" s="97"/>
      <c r="AA198" s="34" t="s">
        <v>1857</v>
      </c>
      <c r="AB198" s="36"/>
      <c r="AC198" s="36"/>
      <c r="AD198" s="36"/>
      <c r="AE198" s="87"/>
      <c r="AF198" s="98"/>
      <c r="AG198" s="48"/>
      <c r="AH198" s="90"/>
      <c r="AI198" s="82"/>
      <c r="AJ198" s="98"/>
      <c r="AK198" s="36"/>
      <c r="AL198" s="71"/>
      <c r="AM198" s="40"/>
      <c r="AN198" s="71"/>
      <c r="AO198" s="90"/>
      <c r="AP198" s="125" t="s">
        <v>431</v>
      </c>
      <c r="AQ198" s="128" t="s">
        <v>62</v>
      </c>
      <c r="AR198" s="133" t="s">
        <v>959</v>
      </c>
    </row>
    <row r="199" spans="1:47" s="9" customFormat="1" ht="62.5" x14ac:dyDescent="0.25">
      <c r="A199" s="146">
        <v>177</v>
      </c>
      <c r="B199" s="84" t="s">
        <v>1123</v>
      </c>
      <c r="C199" s="88" t="s">
        <v>1552</v>
      </c>
      <c r="D199" s="36" t="s">
        <v>69</v>
      </c>
      <c r="E199" s="34" t="s">
        <v>69</v>
      </c>
      <c r="F199" s="34" t="s">
        <v>792</v>
      </c>
      <c r="G199" s="34" t="s">
        <v>40</v>
      </c>
      <c r="H199" s="34">
        <v>51.5092499275557</v>
      </c>
      <c r="I199" s="87">
        <v>-0.14731328284619899</v>
      </c>
      <c r="J199" s="98" t="s">
        <v>41</v>
      </c>
      <c r="K199" s="36" t="s">
        <v>624</v>
      </c>
      <c r="L199" s="36" t="s">
        <v>113</v>
      </c>
      <c r="M199" s="36"/>
      <c r="N199" s="36"/>
      <c r="O199" s="36"/>
      <c r="P199" s="179"/>
      <c r="Q199" s="90"/>
      <c r="R199" s="98">
        <v>1</v>
      </c>
      <c r="S199" s="36" t="s">
        <v>193</v>
      </c>
      <c r="T199" s="36" t="s">
        <v>43</v>
      </c>
      <c r="U199" s="36">
        <v>13</v>
      </c>
      <c r="V199" s="47">
        <v>0.58333333333333337</v>
      </c>
      <c r="W199" s="36">
        <v>13</v>
      </c>
      <c r="X199" s="47"/>
      <c r="Y199" s="102"/>
      <c r="Z199" s="97" t="s">
        <v>603</v>
      </c>
      <c r="AA199" s="34" t="s">
        <v>1858</v>
      </c>
      <c r="AB199" s="36"/>
      <c r="AC199" s="36"/>
      <c r="AD199" s="36"/>
      <c r="AE199" s="87" t="s">
        <v>2090</v>
      </c>
      <c r="AF199" s="98"/>
      <c r="AG199" s="48"/>
      <c r="AH199" s="90"/>
      <c r="AI199" s="82"/>
      <c r="AJ199" s="98"/>
      <c r="AK199" s="36"/>
      <c r="AL199" s="27"/>
      <c r="AM199" s="36"/>
      <c r="AN199" s="27"/>
      <c r="AO199" s="90"/>
      <c r="AP199" s="125" t="s">
        <v>431</v>
      </c>
      <c r="AQ199" s="128" t="s">
        <v>62</v>
      </c>
      <c r="AR199" s="133" t="s">
        <v>1940</v>
      </c>
    </row>
    <row r="200" spans="1:47" s="9" customFormat="1" ht="148" customHeight="1" x14ac:dyDescent="0.25">
      <c r="A200" s="82">
        <v>178</v>
      </c>
      <c r="B200" s="84" t="s">
        <v>2143</v>
      </c>
      <c r="C200" s="88" t="s">
        <v>425</v>
      </c>
      <c r="D200" s="36" t="s">
        <v>209</v>
      </c>
      <c r="E200" s="34" t="s">
        <v>210</v>
      </c>
      <c r="F200" s="34" t="s">
        <v>152</v>
      </c>
      <c r="G200" s="34" t="s">
        <v>40</v>
      </c>
      <c r="H200" s="34">
        <v>51.3846528165518</v>
      </c>
      <c r="I200" s="87">
        <v>-2.35385697584706</v>
      </c>
      <c r="J200" s="98" t="s">
        <v>65</v>
      </c>
      <c r="K200" s="36" t="s">
        <v>624</v>
      </c>
      <c r="L200" s="36" t="s">
        <v>1350</v>
      </c>
      <c r="M200" s="36" t="s">
        <v>41</v>
      </c>
      <c r="N200" s="36" t="s">
        <v>113</v>
      </c>
      <c r="O200" s="36" t="s">
        <v>626</v>
      </c>
      <c r="P200" s="179"/>
      <c r="Q200" s="90"/>
      <c r="R200" s="98">
        <v>1</v>
      </c>
      <c r="S200" s="36" t="s">
        <v>193</v>
      </c>
      <c r="T200" s="36" t="s">
        <v>43</v>
      </c>
      <c r="U200" s="36">
        <v>13</v>
      </c>
      <c r="V200" s="47">
        <v>0.58333333333333337</v>
      </c>
      <c r="W200" s="36">
        <v>13</v>
      </c>
      <c r="X200" s="47"/>
      <c r="Y200" s="102"/>
      <c r="Z200" s="108" t="s">
        <v>1567</v>
      </c>
      <c r="AA200" s="34" t="s">
        <v>392</v>
      </c>
      <c r="AB200" s="36"/>
      <c r="AC200" s="36"/>
      <c r="AD200" s="36"/>
      <c r="AE200" s="87" t="s">
        <v>1941</v>
      </c>
      <c r="AF200" s="98" t="s">
        <v>84</v>
      </c>
      <c r="AG200" s="48"/>
      <c r="AH200" s="90"/>
      <c r="AI200" s="82" t="s">
        <v>113</v>
      </c>
      <c r="AJ200" s="98" t="s">
        <v>114</v>
      </c>
      <c r="AK200" s="36"/>
      <c r="AL200" s="71"/>
      <c r="AM200" s="40"/>
      <c r="AN200" s="71"/>
      <c r="AO200" s="90"/>
      <c r="AP200" s="127" t="s">
        <v>153</v>
      </c>
      <c r="AQ200" s="128" t="s">
        <v>62</v>
      </c>
      <c r="AR200" s="133" t="s">
        <v>1689</v>
      </c>
    </row>
    <row r="201" spans="1:47" x14ac:dyDescent="0.25">
      <c r="A201" s="146">
        <v>179</v>
      </c>
      <c r="B201" s="84" t="s">
        <v>1240</v>
      </c>
      <c r="C201" s="86"/>
      <c r="D201" s="36" t="s">
        <v>125</v>
      </c>
      <c r="E201" s="34" t="s">
        <v>126</v>
      </c>
      <c r="F201" s="34" t="s">
        <v>554</v>
      </c>
      <c r="G201" s="34" t="s">
        <v>40</v>
      </c>
      <c r="H201" s="34">
        <v>53.547948536260598</v>
      </c>
      <c r="I201" s="87">
        <v>-2.2018048295461901</v>
      </c>
      <c r="J201" s="98" t="s">
        <v>41</v>
      </c>
      <c r="K201" s="36" t="s">
        <v>1351</v>
      </c>
      <c r="L201" s="36" t="s">
        <v>113</v>
      </c>
      <c r="M201" s="36"/>
      <c r="N201" s="36"/>
      <c r="O201" s="36"/>
      <c r="P201" s="179"/>
      <c r="Q201" s="90"/>
      <c r="R201" s="98">
        <v>1</v>
      </c>
      <c r="S201" s="36" t="s">
        <v>193</v>
      </c>
      <c r="T201" s="36" t="s">
        <v>43</v>
      </c>
      <c r="U201" s="36">
        <v>13</v>
      </c>
      <c r="V201" s="47">
        <v>0.625</v>
      </c>
      <c r="W201" s="36">
        <v>13</v>
      </c>
      <c r="X201" s="47"/>
      <c r="Y201" s="102"/>
      <c r="Z201" s="97" t="s">
        <v>728</v>
      </c>
      <c r="AA201" s="34" t="s">
        <v>1859</v>
      </c>
      <c r="AB201" s="36"/>
      <c r="AC201" s="36"/>
      <c r="AD201" s="36"/>
      <c r="AE201" s="87"/>
      <c r="AF201" s="98"/>
      <c r="AG201" s="48"/>
      <c r="AH201" s="90"/>
      <c r="AI201" s="82"/>
      <c r="AJ201" s="98"/>
      <c r="AK201" s="36"/>
      <c r="AL201" s="27"/>
      <c r="AM201" s="36"/>
      <c r="AN201" s="27"/>
      <c r="AO201" s="90"/>
      <c r="AP201" s="127" t="s">
        <v>127</v>
      </c>
      <c r="AQ201" s="128" t="s">
        <v>62</v>
      </c>
      <c r="AR201" s="133" t="s">
        <v>959</v>
      </c>
    </row>
    <row r="202" spans="1:47" ht="100.5" x14ac:dyDescent="0.25">
      <c r="A202" s="82">
        <v>180</v>
      </c>
      <c r="B202" s="84" t="s">
        <v>2146</v>
      </c>
      <c r="C202" s="88" t="s">
        <v>201</v>
      </c>
      <c r="D202" s="36" t="s">
        <v>202</v>
      </c>
      <c r="E202" s="34" t="s">
        <v>117</v>
      </c>
      <c r="F202" s="34" t="s">
        <v>204</v>
      </c>
      <c r="G202" s="34" t="s">
        <v>40</v>
      </c>
      <c r="H202" s="34">
        <v>51.993665768427697</v>
      </c>
      <c r="I202" s="87">
        <v>-2.1548068224983501</v>
      </c>
      <c r="J202" s="98" t="s">
        <v>73</v>
      </c>
      <c r="K202" s="36" t="s">
        <v>624</v>
      </c>
      <c r="L202" s="36" t="s">
        <v>1350</v>
      </c>
      <c r="M202" s="36" t="s">
        <v>626</v>
      </c>
      <c r="N202" s="36"/>
      <c r="O202" s="36"/>
      <c r="P202" s="179"/>
      <c r="Q202" s="90"/>
      <c r="R202" s="98">
        <v>1</v>
      </c>
      <c r="S202" s="36" t="s">
        <v>200</v>
      </c>
      <c r="T202" s="36" t="s">
        <v>43</v>
      </c>
      <c r="U202" s="36">
        <v>13</v>
      </c>
      <c r="V202" s="47">
        <v>0.625</v>
      </c>
      <c r="W202" s="36">
        <v>13</v>
      </c>
      <c r="X202" s="72">
        <v>0.8125</v>
      </c>
      <c r="Y202" s="102">
        <v>4.5</v>
      </c>
      <c r="Z202" s="97" t="s">
        <v>203</v>
      </c>
      <c r="AA202" s="34" t="s">
        <v>2147</v>
      </c>
      <c r="AB202" s="36"/>
      <c r="AC202" s="36"/>
      <c r="AD202" s="36"/>
      <c r="AE202" s="87"/>
      <c r="AF202" s="97" t="s">
        <v>1659</v>
      </c>
      <c r="AG202" s="48"/>
      <c r="AH202" s="90"/>
      <c r="AI202" s="82" t="s">
        <v>356</v>
      </c>
      <c r="AJ202" s="97" t="s">
        <v>351</v>
      </c>
      <c r="AK202" s="36" t="s">
        <v>353</v>
      </c>
      <c r="AL202" s="27" t="s">
        <v>354</v>
      </c>
      <c r="AM202" s="36"/>
      <c r="AN202" s="27"/>
      <c r="AO202" s="87" t="s">
        <v>355</v>
      </c>
      <c r="AP202" s="127" t="s">
        <v>51</v>
      </c>
      <c r="AQ202" s="128" t="s">
        <v>51</v>
      </c>
      <c r="AR202" s="133" t="s">
        <v>1690</v>
      </c>
    </row>
    <row r="203" spans="1:47" ht="62.5" x14ac:dyDescent="0.25">
      <c r="A203" s="146">
        <v>181</v>
      </c>
      <c r="B203" s="84" t="s">
        <v>919</v>
      </c>
      <c r="C203" s="88" t="s">
        <v>37</v>
      </c>
      <c r="D203" s="36" t="s">
        <v>610</v>
      </c>
      <c r="E203" s="34" t="s">
        <v>611</v>
      </c>
      <c r="F203" s="34" t="s">
        <v>1074</v>
      </c>
      <c r="G203" s="34" t="s">
        <v>158</v>
      </c>
      <c r="H203" s="34">
        <v>55.4778055499999</v>
      </c>
      <c r="I203" s="87">
        <v>-2.5549871706370002</v>
      </c>
      <c r="J203" s="98" t="s">
        <v>41</v>
      </c>
      <c r="K203" s="36" t="s">
        <v>623</v>
      </c>
      <c r="L203" s="36" t="s">
        <v>113</v>
      </c>
      <c r="M203" s="36"/>
      <c r="N203" s="36"/>
      <c r="O203" s="36"/>
      <c r="P203" s="179"/>
      <c r="Q203" s="90"/>
      <c r="R203" s="98">
        <v>1</v>
      </c>
      <c r="S203" s="36" t="s">
        <v>193</v>
      </c>
      <c r="T203" s="36" t="s">
        <v>43</v>
      </c>
      <c r="U203" s="36">
        <v>13</v>
      </c>
      <c r="V203" s="47">
        <v>0.75</v>
      </c>
      <c r="W203" s="36">
        <v>13</v>
      </c>
      <c r="X203" s="47"/>
      <c r="Y203" s="102"/>
      <c r="Z203" s="97" t="s">
        <v>920</v>
      </c>
      <c r="AA203" s="34"/>
      <c r="AB203" s="36"/>
      <c r="AC203" s="36"/>
      <c r="AD203" s="36"/>
      <c r="AE203" s="87"/>
      <c r="AF203" s="98"/>
      <c r="AG203" s="48"/>
      <c r="AH203" s="90"/>
      <c r="AI203" s="82"/>
      <c r="AJ203" s="98"/>
      <c r="AK203" s="36"/>
      <c r="AL203" s="71"/>
      <c r="AM203" s="40"/>
      <c r="AN203" s="71"/>
      <c r="AO203" s="90"/>
      <c r="AP203" s="127" t="s">
        <v>51</v>
      </c>
      <c r="AQ203" s="128" t="s">
        <v>51</v>
      </c>
      <c r="AR203" s="133" t="s">
        <v>959</v>
      </c>
    </row>
    <row r="204" spans="1:47" ht="37.5" x14ac:dyDescent="0.25">
      <c r="A204" s="82">
        <v>182</v>
      </c>
      <c r="B204" s="84" t="s">
        <v>1410</v>
      </c>
      <c r="C204" s="86" t="s">
        <v>194</v>
      </c>
      <c r="D204" s="36" t="s">
        <v>100</v>
      </c>
      <c r="E204" s="34" t="s">
        <v>126</v>
      </c>
      <c r="F204" s="34" t="s">
        <v>554</v>
      </c>
      <c r="G204" s="34" t="s">
        <v>40</v>
      </c>
      <c r="H204" s="34">
        <v>53.4847970127244</v>
      </c>
      <c r="I204" s="87">
        <v>-2.2328856831493802</v>
      </c>
      <c r="J204" s="98" t="s">
        <v>41</v>
      </c>
      <c r="K204" s="36" t="s">
        <v>624</v>
      </c>
      <c r="L204" s="36" t="s">
        <v>113</v>
      </c>
      <c r="M204" s="36"/>
      <c r="N204" s="36"/>
      <c r="O204" s="36"/>
      <c r="P204" s="179"/>
      <c r="Q204" s="90"/>
      <c r="R204" s="98">
        <v>1</v>
      </c>
      <c r="S204" s="36" t="s">
        <v>193</v>
      </c>
      <c r="T204" s="36" t="s">
        <v>43</v>
      </c>
      <c r="U204" s="36">
        <v>13</v>
      </c>
      <c r="V204" s="47" t="s">
        <v>81</v>
      </c>
      <c r="W204" s="36">
        <v>13</v>
      </c>
      <c r="X204" s="47"/>
      <c r="Y204" s="102"/>
      <c r="Z204" s="97" t="s">
        <v>1860</v>
      </c>
      <c r="AA204" s="34"/>
      <c r="AB204" s="36"/>
      <c r="AC204" s="36"/>
      <c r="AD204" s="36"/>
      <c r="AE204" s="87"/>
      <c r="AF204" s="98"/>
      <c r="AG204" s="48"/>
      <c r="AH204" s="90"/>
      <c r="AI204" s="82"/>
      <c r="AJ204" s="98"/>
      <c r="AK204" s="36"/>
      <c r="AL204" s="27"/>
      <c r="AM204" s="36"/>
      <c r="AN204" s="27"/>
      <c r="AO204" s="90"/>
      <c r="AP204" s="125" t="s">
        <v>431</v>
      </c>
      <c r="AQ204" s="128" t="s">
        <v>62</v>
      </c>
      <c r="AR204" s="133" t="s">
        <v>1553</v>
      </c>
    </row>
    <row r="205" spans="1:47" x14ac:dyDescent="0.25">
      <c r="A205" s="146">
        <v>183</v>
      </c>
      <c r="B205" s="84">
        <v>8</v>
      </c>
      <c r="C205" s="86"/>
      <c r="D205" s="36" t="s">
        <v>197</v>
      </c>
      <c r="E205" s="34" t="s">
        <v>126</v>
      </c>
      <c r="F205" s="34" t="s">
        <v>554</v>
      </c>
      <c r="G205" s="34" t="s">
        <v>40</v>
      </c>
      <c r="H205" s="34">
        <v>53.539570432080197</v>
      </c>
      <c r="I205" s="87">
        <v>-2.07300854962355</v>
      </c>
      <c r="J205" s="98" t="s">
        <v>41</v>
      </c>
      <c r="K205" s="36" t="s">
        <v>1351</v>
      </c>
      <c r="L205" s="36" t="s">
        <v>113</v>
      </c>
      <c r="M205" s="36"/>
      <c r="N205" s="36"/>
      <c r="O205" s="36"/>
      <c r="P205" s="179"/>
      <c r="Q205" s="90"/>
      <c r="R205" s="98">
        <v>1</v>
      </c>
      <c r="S205" s="36" t="s">
        <v>193</v>
      </c>
      <c r="T205" s="36" t="s">
        <v>43</v>
      </c>
      <c r="U205" s="36">
        <v>13</v>
      </c>
      <c r="V205" s="47" t="s">
        <v>81</v>
      </c>
      <c r="W205" s="36">
        <v>13</v>
      </c>
      <c r="X205" s="47"/>
      <c r="Y205" s="102"/>
      <c r="Z205" s="97"/>
      <c r="AA205" s="34"/>
      <c r="AB205" s="36"/>
      <c r="AC205" s="36"/>
      <c r="AD205" s="36"/>
      <c r="AE205" s="87"/>
      <c r="AF205" s="98"/>
      <c r="AG205" s="48"/>
      <c r="AH205" s="90"/>
      <c r="AI205" s="82"/>
      <c r="AJ205" s="98"/>
      <c r="AK205" s="36"/>
      <c r="AL205" s="27"/>
      <c r="AM205" s="36"/>
      <c r="AN205" s="27"/>
      <c r="AO205" s="90"/>
      <c r="AP205" s="127" t="s">
        <v>51</v>
      </c>
      <c r="AQ205" s="128" t="s">
        <v>51</v>
      </c>
      <c r="AR205" s="133" t="s">
        <v>959</v>
      </c>
    </row>
    <row r="206" spans="1:47" ht="112.5" x14ac:dyDescent="0.25">
      <c r="A206" s="82">
        <v>184</v>
      </c>
      <c r="B206" s="84" t="s">
        <v>1250</v>
      </c>
      <c r="C206" s="88" t="s">
        <v>799</v>
      </c>
      <c r="D206" s="36" t="s">
        <v>204</v>
      </c>
      <c r="E206" s="34" t="s">
        <v>117</v>
      </c>
      <c r="F206" s="34" t="s">
        <v>204</v>
      </c>
      <c r="G206" s="34" t="s">
        <v>40</v>
      </c>
      <c r="H206" s="34">
        <v>51.868145859009701</v>
      </c>
      <c r="I206" s="87">
        <v>-2.2483803982789601</v>
      </c>
      <c r="J206" s="98" t="s">
        <v>41</v>
      </c>
      <c r="K206" s="36" t="s">
        <v>624</v>
      </c>
      <c r="L206" s="36" t="s">
        <v>1350</v>
      </c>
      <c r="M206" s="36" t="s">
        <v>41</v>
      </c>
      <c r="N206" s="36"/>
      <c r="O206" s="36"/>
      <c r="P206" s="179"/>
      <c r="Q206" s="90" t="s">
        <v>1346</v>
      </c>
      <c r="R206" s="98">
        <v>1</v>
      </c>
      <c r="S206" s="36" t="s">
        <v>193</v>
      </c>
      <c r="T206" s="36" t="s">
        <v>43</v>
      </c>
      <c r="U206" s="36">
        <v>13</v>
      </c>
      <c r="V206" s="47" t="s">
        <v>205</v>
      </c>
      <c r="W206" s="36">
        <v>13</v>
      </c>
      <c r="X206" s="47"/>
      <c r="Y206" s="102"/>
      <c r="Z206" s="108" t="s">
        <v>798</v>
      </c>
      <c r="AA206" s="34"/>
      <c r="AB206" s="36"/>
      <c r="AC206" s="36"/>
      <c r="AD206" s="36"/>
      <c r="AE206" s="87" t="s">
        <v>1918</v>
      </c>
      <c r="AF206" s="98"/>
      <c r="AG206" s="48"/>
      <c r="AH206" s="90"/>
      <c r="AI206" s="82"/>
      <c r="AJ206" s="98" t="s">
        <v>114</v>
      </c>
      <c r="AK206" s="36"/>
      <c r="AL206" s="71"/>
      <c r="AM206" s="40"/>
      <c r="AN206" s="71"/>
      <c r="AO206" s="90"/>
      <c r="AP206" s="127" t="s">
        <v>61</v>
      </c>
      <c r="AQ206" s="128" t="s">
        <v>62</v>
      </c>
      <c r="AR206" s="133" t="s">
        <v>1691</v>
      </c>
    </row>
    <row r="207" spans="1:47" ht="25" x14ac:dyDescent="0.25">
      <c r="A207" s="146">
        <v>185</v>
      </c>
      <c r="B207" s="84" t="s">
        <v>1367</v>
      </c>
      <c r="C207" s="88" t="s">
        <v>239</v>
      </c>
      <c r="D207" s="36" t="s">
        <v>639</v>
      </c>
      <c r="E207" s="34" t="s">
        <v>500</v>
      </c>
      <c r="F207" s="34" t="s">
        <v>501</v>
      </c>
      <c r="G207" s="34" t="s">
        <v>40</v>
      </c>
      <c r="H207" s="34">
        <v>52.978894303493902</v>
      </c>
      <c r="I207" s="87">
        <v>-2.63904023072523E-2</v>
      </c>
      <c r="J207" s="98" t="s">
        <v>41</v>
      </c>
      <c r="K207" s="36" t="s">
        <v>1351</v>
      </c>
      <c r="L207" s="36" t="s">
        <v>113</v>
      </c>
      <c r="M207" s="36"/>
      <c r="N207" s="36"/>
      <c r="O207" s="36"/>
      <c r="P207" s="179"/>
      <c r="Q207" s="90"/>
      <c r="R207" s="98">
        <v>1</v>
      </c>
      <c r="S207" s="36" t="s">
        <v>193</v>
      </c>
      <c r="T207" s="36" t="s">
        <v>43</v>
      </c>
      <c r="U207" s="36">
        <v>13</v>
      </c>
      <c r="V207" s="50" t="s">
        <v>1366</v>
      </c>
      <c r="W207" s="36">
        <v>13</v>
      </c>
      <c r="X207" s="50"/>
      <c r="Y207" s="102"/>
      <c r="Z207" s="108"/>
      <c r="AA207" s="34"/>
      <c r="AB207" s="36"/>
      <c r="AC207" s="36"/>
      <c r="AD207" s="36"/>
      <c r="AE207" s="87"/>
      <c r="AF207" s="98"/>
      <c r="AG207" s="36"/>
      <c r="AH207" s="90"/>
      <c r="AI207" s="82"/>
      <c r="AJ207" s="98"/>
      <c r="AK207" s="36"/>
      <c r="AL207" s="27"/>
      <c r="AM207" s="36"/>
      <c r="AN207" s="27"/>
      <c r="AO207" s="90"/>
      <c r="AP207" s="125" t="s">
        <v>61</v>
      </c>
      <c r="AQ207" s="128" t="s">
        <v>62</v>
      </c>
      <c r="AR207" s="133" t="s">
        <v>1370</v>
      </c>
      <c r="AT207" s="25"/>
      <c r="AU207" s="24"/>
    </row>
    <row r="208" spans="1:47" x14ac:dyDescent="0.25">
      <c r="A208" s="82">
        <v>186</v>
      </c>
      <c r="B208" s="84" t="s">
        <v>1034</v>
      </c>
      <c r="C208" s="88" t="s">
        <v>37</v>
      </c>
      <c r="D208" s="36" t="s">
        <v>1043</v>
      </c>
      <c r="E208" s="34" t="s">
        <v>46</v>
      </c>
      <c r="F208" s="34" t="s">
        <v>46</v>
      </c>
      <c r="G208" s="34" t="s">
        <v>40</v>
      </c>
      <c r="H208" s="34">
        <v>51.016523163204504</v>
      </c>
      <c r="I208" s="87">
        <v>-4.20680976265926</v>
      </c>
      <c r="J208" s="98" t="s">
        <v>41</v>
      </c>
      <c r="K208" s="36" t="s">
        <v>623</v>
      </c>
      <c r="L208" s="36" t="s">
        <v>113</v>
      </c>
      <c r="M208" s="36"/>
      <c r="N208" s="36"/>
      <c r="O208" s="36"/>
      <c r="P208" s="179"/>
      <c r="Q208" s="90"/>
      <c r="R208" s="98">
        <v>1</v>
      </c>
      <c r="S208" s="36" t="s">
        <v>193</v>
      </c>
      <c r="T208" s="36" t="s">
        <v>43</v>
      </c>
      <c r="U208" s="36">
        <v>13</v>
      </c>
      <c r="V208" s="50"/>
      <c r="W208" s="36">
        <v>13</v>
      </c>
      <c r="X208" s="50"/>
      <c r="Y208" s="102"/>
      <c r="Z208" s="108" t="s">
        <v>1044</v>
      </c>
      <c r="AA208" s="34"/>
      <c r="AB208" s="36"/>
      <c r="AC208" s="36"/>
      <c r="AD208" s="36"/>
      <c r="AE208" s="87"/>
      <c r="AF208" s="98"/>
      <c r="AG208" s="36"/>
      <c r="AH208" s="90"/>
      <c r="AI208" s="82"/>
      <c r="AJ208" s="98"/>
      <c r="AK208" s="36"/>
      <c r="AL208" s="27"/>
      <c r="AM208" s="36"/>
      <c r="AN208" s="27"/>
      <c r="AO208" s="90"/>
      <c r="AP208" s="127" t="s">
        <v>51</v>
      </c>
      <c r="AQ208" s="128" t="s">
        <v>51</v>
      </c>
      <c r="AR208" s="133" t="s">
        <v>959</v>
      </c>
    </row>
    <row r="209" spans="1:44" ht="25" x14ac:dyDescent="0.25">
      <c r="A209" s="146">
        <v>187</v>
      </c>
      <c r="B209" s="84" t="s">
        <v>1135</v>
      </c>
      <c r="C209" s="88" t="s">
        <v>314</v>
      </c>
      <c r="D209" s="36" t="s">
        <v>890</v>
      </c>
      <c r="E209" s="34" t="s">
        <v>391</v>
      </c>
      <c r="F209" s="34" t="s">
        <v>1065</v>
      </c>
      <c r="G209" s="34" t="s">
        <v>40</v>
      </c>
      <c r="H209" s="34">
        <v>53.683079407248201</v>
      </c>
      <c r="I209" s="87">
        <v>-1.5054263266291501</v>
      </c>
      <c r="J209" s="98" t="s">
        <v>41</v>
      </c>
      <c r="K209" s="36" t="s">
        <v>623</v>
      </c>
      <c r="L209" s="36" t="s">
        <v>113</v>
      </c>
      <c r="M209" s="36"/>
      <c r="N209" s="36"/>
      <c r="O209" s="36"/>
      <c r="P209" s="179"/>
      <c r="Q209" s="90"/>
      <c r="R209" s="98">
        <v>1</v>
      </c>
      <c r="S209" s="36" t="s">
        <v>200</v>
      </c>
      <c r="T209" s="36" t="s">
        <v>43</v>
      </c>
      <c r="U209" s="36">
        <v>13</v>
      </c>
      <c r="V209" s="47"/>
      <c r="W209" s="36">
        <v>13</v>
      </c>
      <c r="X209" s="47"/>
      <c r="Y209" s="102"/>
      <c r="Z209" s="97" t="s">
        <v>1029</v>
      </c>
      <c r="AA209" s="34"/>
      <c r="AB209" s="36"/>
      <c r="AC209" s="36"/>
      <c r="AD209" s="36"/>
      <c r="AE209" s="87"/>
      <c r="AF209" s="98"/>
      <c r="AG209" s="48"/>
      <c r="AH209" s="90"/>
      <c r="AI209" s="82"/>
      <c r="AJ209" s="98"/>
      <c r="AK209" s="36"/>
      <c r="AL209" s="71"/>
      <c r="AM209" s="40"/>
      <c r="AN209" s="71"/>
      <c r="AO209" s="90"/>
      <c r="AP209" s="127" t="s">
        <v>238</v>
      </c>
      <c r="AQ209" s="90">
        <v>2</v>
      </c>
      <c r="AR209" s="133" t="s">
        <v>959</v>
      </c>
    </row>
    <row r="210" spans="1:44" x14ac:dyDescent="0.25">
      <c r="A210" s="82">
        <v>188</v>
      </c>
      <c r="B210" s="84" t="s">
        <v>775</v>
      </c>
      <c r="C210" s="88"/>
      <c r="D210" s="36" t="s">
        <v>1137</v>
      </c>
      <c r="E210" s="34" t="s">
        <v>512</v>
      </c>
      <c r="F210" s="34" t="s">
        <v>512</v>
      </c>
      <c r="G210" s="34" t="s">
        <v>40</v>
      </c>
      <c r="H210" s="34">
        <v>50.516528044575999</v>
      </c>
      <c r="I210" s="87">
        <v>-4.8365140311714301</v>
      </c>
      <c r="J210" s="98" t="s">
        <v>41</v>
      </c>
      <c r="K210" s="36" t="s">
        <v>1351</v>
      </c>
      <c r="L210" s="36" t="s">
        <v>113</v>
      </c>
      <c r="M210" s="36"/>
      <c r="N210" s="36"/>
      <c r="O210" s="36"/>
      <c r="P210" s="179"/>
      <c r="Q210" s="90"/>
      <c r="R210" s="98">
        <v>1</v>
      </c>
      <c r="S210" s="36" t="s">
        <v>193</v>
      </c>
      <c r="T210" s="36" t="s">
        <v>43</v>
      </c>
      <c r="U210" s="36">
        <v>13</v>
      </c>
      <c r="V210" s="47"/>
      <c r="W210" s="36">
        <v>13</v>
      </c>
      <c r="X210" s="47"/>
      <c r="Y210" s="102"/>
      <c r="Z210" s="97"/>
      <c r="AA210" s="34"/>
      <c r="AB210" s="36"/>
      <c r="AC210" s="36"/>
      <c r="AD210" s="36"/>
      <c r="AE210" s="87"/>
      <c r="AF210" s="98"/>
      <c r="AG210" s="48"/>
      <c r="AH210" s="90"/>
      <c r="AI210" s="82"/>
      <c r="AJ210" s="98"/>
      <c r="AK210" s="36"/>
      <c r="AL210" s="71"/>
      <c r="AM210" s="40"/>
      <c r="AN210" s="71"/>
      <c r="AO210" s="90"/>
      <c r="AP210" s="127" t="s">
        <v>51</v>
      </c>
      <c r="AQ210" s="90" t="s">
        <v>51</v>
      </c>
      <c r="AR210" s="133" t="s">
        <v>959</v>
      </c>
    </row>
    <row r="211" spans="1:44" x14ac:dyDescent="0.25">
      <c r="A211" s="146">
        <v>189</v>
      </c>
      <c r="B211" s="84" t="s">
        <v>894</v>
      </c>
      <c r="C211" s="86" t="s">
        <v>37</v>
      </c>
      <c r="D211" s="36" t="s">
        <v>931</v>
      </c>
      <c r="E211" s="34" t="s">
        <v>556</v>
      </c>
      <c r="F211" s="34" t="s">
        <v>556</v>
      </c>
      <c r="G211" s="34" t="s">
        <v>158</v>
      </c>
      <c r="H211" s="34">
        <v>56.071187167456003</v>
      </c>
      <c r="I211" s="87">
        <v>-3.1742770140973899</v>
      </c>
      <c r="J211" s="98" t="s">
        <v>41</v>
      </c>
      <c r="K211" s="36" t="s">
        <v>623</v>
      </c>
      <c r="L211" s="36" t="s">
        <v>113</v>
      </c>
      <c r="M211" s="36"/>
      <c r="N211" s="36"/>
      <c r="O211" s="36"/>
      <c r="P211" s="179"/>
      <c r="Q211" s="90"/>
      <c r="R211" s="98">
        <v>1</v>
      </c>
      <c r="S211" s="36" t="s">
        <v>193</v>
      </c>
      <c r="T211" s="36" t="s">
        <v>43</v>
      </c>
      <c r="U211" s="36">
        <v>13</v>
      </c>
      <c r="V211" s="47"/>
      <c r="W211" s="36">
        <v>13</v>
      </c>
      <c r="X211" s="47"/>
      <c r="Y211" s="102"/>
      <c r="Z211" s="97" t="s">
        <v>932</v>
      </c>
      <c r="AA211" s="34"/>
      <c r="AB211" s="36"/>
      <c r="AC211" s="36"/>
      <c r="AD211" s="36"/>
      <c r="AE211" s="87"/>
      <c r="AF211" s="98"/>
      <c r="AG211" s="48"/>
      <c r="AH211" s="90"/>
      <c r="AI211" s="82"/>
      <c r="AJ211" s="98"/>
      <c r="AK211" s="36"/>
      <c r="AL211" s="71"/>
      <c r="AM211" s="40"/>
      <c r="AN211" s="71"/>
      <c r="AO211" s="90"/>
      <c r="AP211" s="127" t="s">
        <v>51</v>
      </c>
      <c r="AQ211" s="128" t="s">
        <v>51</v>
      </c>
      <c r="AR211" s="133" t="s">
        <v>959</v>
      </c>
    </row>
    <row r="212" spans="1:44" ht="25" x14ac:dyDescent="0.25">
      <c r="A212" s="82">
        <v>190</v>
      </c>
      <c r="B212" s="84" t="s">
        <v>894</v>
      </c>
      <c r="C212" s="86" t="s">
        <v>956</v>
      </c>
      <c r="D212" s="34" t="s">
        <v>955</v>
      </c>
      <c r="E212" s="34" t="s">
        <v>556</v>
      </c>
      <c r="F212" s="34" t="s">
        <v>556</v>
      </c>
      <c r="G212" s="34" t="s">
        <v>158</v>
      </c>
      <c r="H212" s="34">
        <v>56.4471695505922</v>
      </c>
      <c r="I212" s="87">
        <v>-2.8809046374542699</v>
      </c>
      <c r="J212" s="98" t="s">
        <v>41</v>
      </c>
      <c r="K212" s="36" t="s">
        <v>623</v>
      </c>
      <c r="L212" s="36" t="s">
        <v>113</v>
      </c>
      <c r="M212" s="36"/>
      <c r="N212" s="36"/>
      <c r="O212" s="36"/>
      <c r="P212" s="179"/>
      <c r="Q212" s="90"/>
      <c r="R212" s="98">
        <v>1</v>
      </c>
      <c r="S212" s="36" t="s">
        <v>193</v>
      </c>
      <c r="T212" s="36" t="s">
        <v>43</v>
      </c>
      <c r="U212" s="36">
        <v>13</v>
      </c>
      <c r="V212" s="47"/>
      <c r="W212" s="36">
        <v>13</v>
      </c>
      <c r="X212" s="47"/>
      <c r="Y212" s="102"/>
      <c r="Z212" s="97"/>
      <c r="AA212" s="34"/>
      <c r="AB212" s="36"/>
      <c r="AC212" s="36"/>
      <c r="AD212" s="36"/>
      <c r="AE212" s="87"/>
      <c r="AF212" s="98"/>
      <c r="AG212" s="48"/>
      <c r="AH212" s="90"/>
      <c r="AI212" s="82"/>
      <c r="AJ212" s="98"/>
      <c r="AK212" s="36"/>
      <c r="AL212" s="71"/>
      <c r="AM212" s="40"/>
      <c r="AN212" s="71"/>
      <c r="AO212" s="90"/>
      <c r="AP212" s="127" t="s">
        <v>51</v>
      </c>
      <c r="AQ212" s="128" t="s">
        <v>51</v>
      </c>
      <c r="AR212" s="133" t="s">
        <v>959</v>
      </c>
    </row>
    <row r="213" spans="1:44" x14ac:dyDescent="0.25">
      <c r="A213" s="146">
        <v>191</v>
      </c>
      <c r="B213" s="84" t="s">
        <v>894</v>
      </c>
      <c r="C213" s="86" t="s">
        <v>37</v>
      </c>
      <c r="D213" s="36" t="s">
        <v>930</v>
      </c>
      <c r="E213" s="34" t="s">
        <v>556</v>
      </c>
      <c r="F213" s="34" t="s">
        <v>556</v>
      </c>
      <c r="G213" s="34" t="s">
        <v>158</v>
      </c>
      <c r="H213" s="34">
        <v>56.058652157901498</v>
      </c>
      <c r="I213" s="87">
        <v>-3.23401855523558</v>
      </c>
      <c r="J213" s="98" t="s">
        <v>41</v>
      </c>
      <c r="K213" s="36" t="s">
        <v>623</v>
      </c>
      <c r="L213" s="36" t="s">
        <v>113</v>
      </c>
      <c r="M213" s="36"/>
      <c r="N213" s="36"/>
      <c r="O213" s="36"/>
      <c r="P213" s="179"/>
      <c r="Q213" s="90"/>
      <c r="R213" s="98">
        <v>1</v>
      </c>
      <c r="S213" s="36" t="s">
        <v>193</v>
      </c>
      <c r="T213" s="36" t="s">
        <v>43</v>
      </c>
      <c r="U213" s="36">
        <v>13</v>
      </c>
      <c r="V213" s="47"/>
      <c r="W213" s="36">
        <v>13</v>
      </c>
      <c r="X213" s="47"/>
      <c r="Y213" s="102"/>
      <c r="Z213" s="97"/>
      <c r="AA213" s="34"/>
      <c r="AB213" s="36"/>
      <c r="AC213" s="36"/>
      <c r="AD213" s="36"/>
      <c r="AE213" s="87"/>
      <c r="AF213" s="98"/>
      <c r="AG213" s="48"/>
      <c r="AH213" s="90"/>
      <c r="AI213" s="82"/>
      <c r="AJ213" s="98"/>
      <c r="AK213" s="36"/>
      <c r="AL213" s="71"/>
      <c r="AM213" s="40"/>
      <c r="AN213" s="71"/>
      <c r="AO213" s="90"/>
      <c r="AP213" s="127" t="s">
        <v>51</v>
      </c>
      <c r="AQ213" s="128" t="s">
        <v>51</v>
      </c>
      <c r="AR213" s="133" t="s">
        <v>959</v>
      </c>
    </row>
    <row r="214" spans="1:44" ht="25" x14ac:dyDescent="0.25">
      <c r="A214" s="82">
        <v>192</v>
      </c>
      <c r="B214" s="84" t="s">
        <v>894</v>
      </c>
      <c r="C214" s="86"/>
      <c r="D214" s="36" t="s">
        <v>928</v>
      </c>
      <c r="E214" s="34" t="s">
        <v>922</v>
      </c>
      <c r="F214" s="34" t="s">
        <v>1078</v>
      </c>
      <c r="G214" s="34" t="s">
        <v>158</v>
      </c>
      <c r="H214" s="34">
        <v>55.941618389024399</v>
      </c>
      <c r="I214" s="87">
        <v>-3.0541332963030601</v>
      </c>
      <c r="J214" s="98" t="s">
        <v>41</v>
      </c>
      <c r="K214" s="36" t="s">
        <v>1351</v>
      </c>
      <c r="L214" s="36" t="s">
        <v>113</v>
      </c>
      <c r="M214" s="36"/>
      <c r="N214" s="36"/>
      <c r="O214" s="36"/>
      <c r="P214" s="179"/>
      <c r="Q214" s="90"/>
      <c r="R214" s="98">
        <v>1</v>
      </c>
      <c r="S214" s="36" t="s">
        <v>193</v>
      </c>
      <c r="T214" s="36" t="s">
        <v>43</v>
      </c>
      <c r="U214" s="36">
        <v>13</v>
      </c>
      <c r="V214" s="47"/>
      <c r="W214" s="36">
        <v>13</v>
      </c>
      <c r="X214" s="47"/>
      <c r="Y214" s="102"/>
      <c r="Z214" s="97"/>
      <c r="AA214" s="34"/>
      <c r="AB214" s="36"/>
      <c r="AC214" s="36"/>
      <c r="AD214" s="36"/>
      <c r="AE214" s="87"/>
      <c r="AF214" s="98"/>
      <c r="AG214" s="48"/>
      <c r="AH214" s="90"/>
      <c r="AI214" s="82"/>
      <c r="AJ214" s="98"/>
      <c r="AK214" s="36"/>
      <c r="AL214" s="71"/>
      <c r="AM214" s="40"/>
      <c r="AN214" s="71"/>
      <c r="AO214" s="90"/>
      <c r="AP214" s="127" t="s">
        <v>51</v>
      </c>
      <c r="AQ214" s="128" t="s">
        <v>51</v>
      </c>
      <c r="AR214" s="133" t="s">
        <v>959</v>
      </c>
    </row>
    <row r="215" spans="1:44" ht="37.5" x14ac:dyDescent="0.25">
      <c r="A215" s="146">
        <v>193</v>
      </c>
      <c r="B215" s="84" t="s">
        <v>1238</v>
      </c>
      <c r="C215" s="88" t="s">
        <v>1139</v>
      </c>
      <c r="D215" s="36" t="s">
        <v>195</v>
      </c>
      <c r="E215" s="34" t="s">
        <v>126</v>
      </c>
      <c r="F215" s="34" t="s">
        <v>554</v>
      </c>
      <c r="G215" s="34" t="s">
        <v>40</v>
      </c>
      <c r="H215" s="34">
        <v>53.543483263110502</v>
      </c>
      <c r="I215" s="87">
        <v>-2.1117022682738602</v>
      </c>
      <c r="J215" s="98" t="s">
        <v>41</v>
      </c>
      <c r="K215" s="36" t="s">
        <v>624</v>
      </c>
      <c r="L215" s="36" t="s">
        <v>113</v>
      </c>
      <c r="M215" s="36"/>
      <c r="N215" s="36"/>
      <c r="O215" s="36"/>
      <c r="P215" s="179"/>
      <c r="Q215" s="90"/>
      <c r="R215" s="98">
        <v>1</v>
      </c>
      <c r="S215" s="36" t="s">
        <v>193</v>
      </c>
      <c r="T215" s="36" t="s">
        <v>43</v>
      </c>
      <c r="U215" s="36">
        <v>13</v>
      </c>
      <c r="V215" s="47"/>
      <c r="W215" s="36">
        <v>13</v>
      </c>
      <c r="X215" s="47"/>
      <c r="Y215" s="102"/>
      <c r="Z215" s="108" t="s">
        <v>1239</v>
      </c>
      <c r="AA215" s="34"/>
      <c r="AB215" s="36"/>
      <c r="AC215" s="36"/>
      <c r="AD215" s="36"/>
      <c r="AE215" s="87"/>
      <c r="AF215" s="98"/>
      <c r="AG215" s="48"/>
      <c r="AH215" s="90"/>
      <c r="AI215" s="82"/>
      <c r="AJ215" s="98"/>
      <c r="AK215" s="36"/>
      <c r="AL215" s="27"/>
      <c r="AM215" s="36"/>
      <c r="AN215" s="27"/>
      <c r="AO215" s="90"/>
      <c r="AP215" s="127" t="s">
        <v>196</v>
      </c>
      <c r="AQ215" s="90">
        <v>3</v>
      </c>
      <c r="AR215" s="133" t="s">
        <v>1677</v>
      </c>
    </row>
    <row r="216" spans="1:44" ht="37.5" x14ac:dyDescent="0.25">
      <c r="A216" s="82">
        <v>194</v>
      </c>
      <c r="B216" s="84" t="s">
        <v>647</v>
      </c>
      <c r="C216" s="88" t="s">
        <v>774</v>
      </c>
      <c r="D216" s="36" t="s">
        <v>69</v>
      </c>
      <c r="E216" s="34" t="s">
        <v>69</v>
      </c>
      <c r="F216" s="34" t="s">
        <v>792</v>
      </c>
      <c r="G216" s="34" t="s">
        <v>40</v>
      </c>
      <c r="H216" s="34">
        <v>51.505069366010197</v>
      </c>
      <c r="I216" s="87">
        <v>-0.19992875529960299</v>
      </c>
      <c r="J216" s="98" t="s">
        <v>41</v>
      </c>
      <c r="K216" s="36" t="s">
        <v>623</v>
      </c>
      <c r="L216" s="36" t="s">
        <v>113</v>
      </c>
      <c r="M216" s="36"/>
      <c r="N216" s="36"/>
      <c r="O216" s="36"/>
      <c r="P216" s="179"/>
      <c r="Q216" s="90"/>
      <c r="R216" s="98">
        <v>1</v>
      </c>
      <c r="S216" s="36" t="s">
        <v>193</v>
      </c>
      <c r="T216" s="36" t="s">
        <v>43</v>
      </c>
      <c r="U216" s="36">
        <v>13</v>
      </c>
      <c r="V216" s="47"/>
      <c r="W216" s="36">
        <v>13</v>
      </c>
      <c r="X216" s="47"/>
      <c r="Y216" s="102"/>
      <c r="Z216" s="97">
        <v>150</v>
      </c>
      <c r="AA216" s="34" t="s">
        <v>587</v>
      </c>
      <c r="AB216" s="36"/>
      <c r="AC216" s="36"/>
      <c r="AD216" s="36"/>
      <c r="AE216" s="87"/>
      <c r="AF216" s="98"/>
      <c r="AG216" s="48"/>
      <c r="AH216" s="90"/>
      <c r="AI216" s="82"/>
      <c r="AJ216" s="98"/>
      <c r="AK216" s="36"/>
      <c r="AL216" s="71"/>
      <c r="AM216" s="40"/>
      <c r="AN216" s="71"/>
      <c r="AO216" s="90"/>
      <c r="AP216" s="125" t="s">
        <v>431</v>
      </c>
      <c r="AQ216" s="128" t="s">
        <v>62</v>
      </c>
      <c r="AR216" s="133" t="s">
        <v>959</v>
      </c>
    </row>
    <row r="217" spans="1:44" ht="25" x14ac:dyDescent="0.25">
      <c r="A217" s="146">
        <v>195</v>
      </c>
      <c r="B217" s="84" t="s">
        <v>775</v>
      </c>
      <c r="C217" s="88" t="s">
        <v>780</v>
      </c>
      <c r="D217" s="36" t="s">
        <v>69</v>
      </c>
      <c r="E217" s="34" t="s">
        <v>69</v>
      </c>
      <c r="F217" s="34" t="s">
        <v>64</v>
      </c>
      <c r="G217" s="34" t="s">
        <v>40</v>
      </c>
      <c r="H217" s="34">
        <v>51.493293027650303</v>
      </c>
      <c r="I217" s="87">
        <v>9.4087846041926992E-3</v>
      </c>
      <c r="J217" s="98" t="s">
        <v>41</v>
      </c>
      <c r="K217" s="36" t="s">
        <v>623</v>
      </c>
      <c r="L217" s="36" t="s">
        <v>113</v>
      </c>
      <c r="M217" s="36"/>
      <c r="N217" s="36"/>
      <c r="O217" s="36"/>
      <c r="P217" s="179"/>
      <c r="Q217" s="90"/>
      <c r="R217" s="98">
        <v>1</v>
      </c>
      <c r="S217" s="36" t="s">
        <v>193</v>
      </c>
      <c r="T217" s="36" t="s">
        <v>43</v>
      </c>
      <c r="U217" s="36">
        <v>13</v>
      </c>
      <c r="V217" s="47"/>
      <c r="W217" s="36">
        <v>13</v>
      </c>
      <c r="X217" s="47"/>
      <c r="Y217" s="102"/>
      <c r="Z217" s="97"/>
      <c r="AA217" s="34" t="s">
        <v>302</v>
      </c>
      <c r="AB217" s="36"/>
      <c r="AC217" s="36"/>
      <c r="AD217" s="36"/>
      <c r="AE217" s="87"/>
      <c r="AF217" s="98"/>
      <c r="AG217" s="48"/>
      <c r="AH217" s="90"/>
      <c r="AI217" s="82"/>
      <c r="AJ217" s="98"/>
      <c r="AK217" s="36"/>
      <c r="AL217" s="71"/>
      <c r="AM217" s="40"/>
      <c r="AN217" s="71"/>
      <c r="AO217" s="90"/>
      <c r="AP217" s="125" t="s">
        <v>431</v>
      </c>
      <c r="AQ217" s="128" t="s">
        <v>62</v>
      </c>
      <c r="AR217" s="133" t="s">
        <v>959</v>
      </c>
    </row>
    <row r="218" spans="1:44" ht="50" x14ac:dyDescent="0.25">
      <c r="A218" s="82">
        <v>196</v>
      </c>
      <c r="B218" s="84" t="s">
        <v>775</v>
      </c>
      <c r="C218" s="88" t="s">
        <v>778</v>
      </c>
      <c r="D218" s="36" t="s">
        <v>69</v>
      </c>
      <c r="E218" s="34" t="s">
        <v>69</v>
      </c>
      <c r="F218" s="34" t="s">
        <v>792</v>
      </c>
      <c r="G218" s="34" t="s">
        <v>40</v>
      </c>
      <c r="H218" s="34">
        <v>51.516130389903601</v>
      </c>
      <c r="I218" s="87">
        <v>-6.9880111563719594E-2</v>
      </c>
      <c r="J218" s="98" t="s">
        <v>41</v>
      </c>
      <c r="K218" s="36" t="s">
        <v>1351</v>
      </c>
      <c r="L218" s="36" t="s">
        <v>113</v>
      </c>
      <c r="M218" s="36"/>
      <c r="N218" s="36"/>
      <c r="O218" s="36"/>
      <c r="P218" s="179"/>
      <c r="Q218" s="90"/>
      <c r="R218" s="98">
        <v>1</v>
      </c>
      <c r="S218" s="36" t="s">
        <v>193</v>
      </c>
      <c r="T218" s="36" t="s">
        <v>43</v>
      </c>
      <c r="U218" s="36">
        <v>13</v>
      </c>
      <c r="V218" s="47"/>
      <c r="W218" s="36">
        <v>13</v>
      </c>
      <c r="X218" s="47"/>
      <c r="Y218" s="102"/>
      <c r="Z218" s="97" t="s">
        <v>779</v>
      </c>
      <c r="AA218" s="34"/>
      <c r="AB218" s="36"/>
      <c r="AC218" s="36"/>
      <c r="AD218" s="36"/>
      <c r="AE218" s="87"/>
      <c r="AF218" s="98"/>
      <c r="AG218" s="48"/>
      <c r="AH218" s="90"/>
      <c r="AI218" s="82"/>
      <c r="AJ218" s="98"/>
      <c r="AK218" s="36"/>
      <c r="AL218" s="71"/>
      <c r="AM218" s="40"/>
      <c r="AN218" s="71"/>
      <c r="AO218" s="90"/>
      <c r="AP218" s="125" t="s">
        <v>431</v>
      </c>
      <c r="AQ218" s="128" t="s">
        <v>62</v>
      </c>
      <c r="AR218" s="133" t="s">
        <v>882</v>
      </c>
    </row>
    <row r="219" spans="1:44" ht="25" x14ac:dyDescent="0.25">
      <c r="A219" s="146">
        <v>197</v>
      </c>
      <c r="B219" s="84" t="s">
        <v>732</v>
      </c>
      <c r="C219" s="88" t="s">
        <v>730</v>
      </c>
      <c r="D219" s="36" t="s">
        <v>731</v>
      </c>
      <c r="E219" s="34" t="s">
        <v>733</v>
      </c>
      <c r="F219" s="34" t="s">
        <v>315</v>
      </c>
      <c r="G219" s="34" t="s">
        <v>40</v>
      </c>
      <c r="H219" s="34">
        <v>54.952751209403097</v>
      </c>
      <c r="I219" s="87">
        <v>-1.6038098783188099</v>
      </c>
      <c r="J219" s="98" t="s">
        <v>41</v>
      </c>
      <c r="K219" s="36" t="s">
        <v>623</v>
      </c>
      <c r="L219" s="36" t="s">
        <v>113</v>
      </c>
      <c r="M219" s="36"/>
      <c r="N219" s="36"/>
      <c r="O219" s="36"/>
      <c r="P219" s="179"/>
      <c r="Q219" s="90"/>
      <c r="R219" s="98">
        <v>1</v>
      </c>
      <c r="S219" s="36" t="s">
        <v>193</v>
      </c>
      <c r="T219" s="36" t="s">
        <v>43</v>
      </c>
      <c r="U219" s="36">
        <v>13</v>
      </c>
      <c r="V219" s="47"/>
      <c r="W219" s="36">
        <v>13</v>
      </c>
      <c r="X219" s="47"/>
      <c r="Y219" s="102"/>
      <c r="Z219" s="97"/>
      <c r="AA219" s="34"/>
      <c r="AB219" s="36"/>
      <c r="AC219" s="36"/>
      <c r="AD219" s="36"/>
      <c r="AE219" s="87"/>
      <c r="AF219" s="98"/>
      <c r="AG219" s="48"/>
      <c r="AH219" s="90"/>
      <c r="AI219" s="82"/>
      <c r="AJ219" s="98"/>
      <c r="AK219" s="36"/>
      <c r="AL219" s="71"/>
      <c r="AM219" s="40"/>
      <c r="AN219" s="71"/>
      <c r="AO219" s="90"/>
      <c r="AP219" s="127" t="s">
        <v>51</v>
      </c>
      <c r="AQ219" s="128" t="s">
        <v>51</v>
      </c>
      <c r="AR219" s="133" t="s">
        <v>1636</v>
      </c>
    </row>
    <row r="220" spans="1:44" x14ac:dyDescent="0.25">
      <c r="A220" s="82">
        <v>198</v>
      </c>
      <c r="B220" s="84" t="s">
        <v>1230</v>
      </c>
      <c r="C220" s="88"/>
      <c r="D220" s="36" t="s">
        <v>1196</v>
      </c>
      <c r="E220" s="34" t="s">
        <v>1231</v>
      </c>
      <c r="F220" s="34" t="s">
        <v>1232</v>
      </c>
      <c r="G220" s="34" t="s">
        <v>40</v>
      </c>
      <c r="H220" s="34">
        <v>52.367597592456903</v>
      </c>
      <c r="I220" s="87">
        <v>-2.71961943860622</v>
      </c>
      <c r="J220" s="98" t="s">
        <v>41</v>
      </c>
      <c r="K220" s="36" t="s">
        <v>1351</v>
      </c>
      <c r="L220" s="36" t="s">
        <v>113</v>
      </c>
      <c r="M220" s="36"/>
      <c r="N220" s="36"/>
      <c r="O220" s="36"/>
      <c r="P220" s="179"/>
      <c r="Q220" s="90"/>
      <c r="R220" s="98">
        <v>1</v>
      </c>
      <c r="S220" s="36" t="s">
        <v>193</v>
      </c>
      <c r="T220" s="36" t="s">
        <v>43</v>
      </c>
      <c r="U220" s="36">
        <v>13</v>
      </c>
      <c r="V220" s="47"/>
      <c r="W220" s="36">
        <v>13</v>
      </c>
      <c r="X220" s="47"/>
      <c r="Y220" s="102"/>
      <c r="Z220" s="97"/>
      <c r="AA220" s="34"/>
      <c r="AB220" s="36"/>
      <c r="AC220" s="36"/>
      <c r="AD220" s="36"/>
      <c r="AE220" s="87"/>
      <c r="AF220" s="98"/>
      <c r="AG220" s="48"/>
      <c r="AH220" s="90"/>
      <c r="AI220" s="82"/>
      <c r="AJ220" s="98"/>
      <c r="AK220" s="36"/>
      <c r="AL220" s="71"/>
      <c r="AM220" s="40"/>
      <c r="AN220" s="71"/>
      <c r="AO220" s="90"/>
      <c r="AP220" s="127" t="s">
        <v>153</v>
      </c>
      <c r="AQ220" s="128" t="s">
        <v>62</v>
      </c>
      <c r="AR220" s="133" t="s">
        <v>959</v>
      </c>
    </row>
    <row r="221" spans="1:44" ht="25" x14ac:dyDescent="0.25">
      <c r="A221" s="146">
        <v>199</v>
      </c>
      <c r="B221" s="84" t="s">
        <v>702</v>
      </c>
      <c r="C221" s="86"/>
      <c r="D221" s="36" t="s">
        <v>206</v>
      </c>
      <c r="E221" s="34" t="s">
        <v>46</v>
      </c>
      <c r="F221" s="34" t="s">
        <v>46</v>
      </c>
      <c r="G221" s="34" t="s">
        <v>40</v>
      </c>
      <c r="H221" s="34">
        <v>50.375467572207903</v>
      </c>
      <c r="I221" s="87">
        <v>-4.1428884578378096</v>
      </c>
      <c r="J221" s="98" t="s">
        <v>41</v>
      </c>
      <c r="K221" s="36" t="s">
        <v>1351</v>
      </c>
      <c r="L221" s="36" t="s">
        <v>113</v>
      </c>
      <c r="M221" s="36"/>
      <c r="N221" s="36"/>
      <c r="O221" s="36"/>
      <c r="P221" s="179"/>
      <c r="Q221" s="90"/>
      <c r="R221" s="98">
        <v>1</v>
      </c>
      <c r="S221" s="36" t="s">
        <v>193</v>
      </c>
      <c r="T221" s="36" t="s">
        <v>43</v>
      </c>
      <c r="U221" s="36">
        <v>13</v>
      </c>
      <c r="V221" s="47"/>
      <c r="W221" s="36">
        <v>13</v>
      </c>
      <c r="X221" s="47"/>
      <c r="Y221" s="102"/>
      <c r="Z221" s="108" t="s">
        <v>703</v>
      </c>
      <c r="AA221" s="34"/>
      <c r="AB221" s="36"/>
      <c r="AC221" s="36"/>
      <c r="AD221" s="36"/>
      <c r="AE221" s="87"/>
      <c r="AF221" s="98"/>
      <c r="AG221" s="48"/>
      <c r="AH221" s="90"/>
      <c r="AI221" s="82"/>
      <c r="AJ221" s="98"/>
      <c r="AK221" s="36"/>
      <c r="AL221" s="71"/>
      <c r="AM221" s="40"/>
      <c r="AN221" s="71"/>
      <c r="AO221" s="90"/>
      <c r="AP221" s="127" t="s">
        <v>51</v>
      </c>
      <c r="AQ221" s="128" t="s">
        <v>51</v>
      </c>
      <c r="AR221" s="133" t="s">
        <v>1692</v>
      </c>
    </row>
    <row r="222" spans="1:44" x14ac:dyDescent="0.25">
      <c r="A222" s="82">
        <v>200</v>
      </c>
      <c r="B222" s="84" t="s">
        <v>670</v>
      </c>
      <c r="C222" s="86" t="s">
        <v>207</v>
      </c>
      <c r="D222" s="36" t="s">
        <v>208</v>
      </c>
      <c r="E222" s="34" t="s">
        <v>46</v>
      </c>
      <c r="F222" s="34" t="s">
        <v>46</v>
      </c>
      <c r="G222" s="34" t="s">
        <v>40</v>
      </c>
      <c r="H222" s="34">
        <v>50.514947679484301</v>
      </c>
      <c r="I222" s="87">
        <v>-3.7544003887431101</v>
      </c>
      <c r="J222" s="98" t="s">
        <v>41</v>
      </c>
      <c r="K222" s="36" t="s">
        <v>623</v>
      </c>
      <c r="L222" s="36" t="s">
        <v>113</v>
      </c>
      <c r="M222" s="36"/>
      <c r="N222" s="36"/>
      <c r="O222" s="36"/>
      <c r="P222" s="179"/>
      <c r="Q222" s="90"/>
      <c r="R222" s="98">
        <v>1</v>
      </c>
      <c r="S222" s="36" t="s">
        <v>193</v>
      </c>
      <c r="T222" s="36" t="s">
        <v>43</v>
      </c>
      <c r="U222" s="36">
        <v>13</v>
      </c>
      <c r="V222" s="47"/>
      <c r="W222" s="36">
        <v>13</v>
      </c>
      <c r="X222" s="47"/>
      <c r="Y222" s="102"/>
      <c r="Z222" s="108" t="s">
        <v>671</v>
      </c>
      <c r="AA222" s="34"/>
      <c r="AB222" s="36"/>
      <c r="AC222" s="36"/>
      <c r="AD222" s="36"/>
      <c r="AE222" s="87"/>
      <c r="AF222" s="98"/>
      <c r="AG222" s="48"/>
      <c r="AH222" s="90"/>
      <c r="AI222" s="82"/>
      <c r="AJ222" s="98"/>
      <c r="AK222" s="36"/>
      <c r="AL222" s="71"/>
      <c r="AM222" s="40"/>
      <c r="AN222" s="71"/>
      <c r="AO222" s="90"/>
      <c r="AP222" s="127" t="s">
        <v>51</v>
      </c>
      <c r="AQ222" s="128" t="s">
        <v>51</v>
      </c>
      <c r="AR222" s="133" t="s">
        <v>959</v>
      </c>
    </row>
    <row r="223" spans="1:44" ht="50" x14ac:dyDescent="0.25">
      <c r="A223" s="146">
        <v>201</v>
      </c>
      <c r="B223" s="84" t="s">
        <v>1416</v>
      </c>
      <c r="C223" s="88" t="s">
        <v>424</v>
      </c>
      <c r="D223" s="36" t="s">
        <v>271</v>
      </c>
      <c r="E223" s="34" t="s">
        <v>110</v>
      </c>
      <c r="F223" s="34" t="s">
        <v>271</v>
      </c>
      <c r="G223" s="34" t="s">
        <v>40</v>
      </c>
      <c r="H223" s="34">
        <v>52.636424512888702</v>
      </c>
      <c r="I223" s="87">
        <v>-1.1298283021359701</v>
      </c>
      <c r="J223" s="98" t="s">
        <v>41</v>
      </c>
      <c r="K223" s="36" t="s">
        <v>624</v>
      </c>
      <c r="L223" s="36" t="s">
        <v>113</v>
      </c>
      <c r="M223" s="36"/>
      <c r="N223" s="36"/>
      <c r="O223" s="36"/>
      <c r="P223" s="179"/>
      <c r="Q223" s="90"/>
      <c r="R223" s="98">
        <v>1</v>
      </c>
      <c r="S223" s="36" t="s">
        <v>193</v>
      </c>
      <c r="T223" s="36" t="s">
        <v>43</v>
      </c>
      <c r="U223" s="36">
        <v>13</v>
      </c>
      <c r="V223" s="47"/>
      <c r="W223" s="36">
        <v>13</v>
      </c>
      <c r="X223" s="47"/>
      <c r="Y223" s="102"/>
      <c r="Z223" s="108" t="s">
        <v>649</v>
      </c>
      <c r="AA223" s="34"/>
      <c r="AB223" s="36"/>
      <c r="AC223" s="36"/>
      <c r="AD223" s="36"/>
      <c r="AE223" s="87"/>
      <c r="AF223" s="98"/>
      <c r="AG223" s="48"/>
      <c r="AH223" s="90"/>
      <c r="AI223" s="82"/>
      <c r="AJ223" s="98"/>
      <c r="AK223" s="36"/>
      <c r="AL223" s="71"/>
      <c r="AM223" s="40"/>
      <c r="AN223" s="71"/>
      <c r="AO223" s="90"/>
      <c r="AP223" s="127" t="s">
        <v>153</v>
      </c>
      <c r="AQ223" s="128" t="s">
        <v>62</v>
      </c>
      <c r="AR223" s="133" t="s">
        <v>1693</v>
      </c>
    </row>
    <row r="224" spans="1:44" ht="37.5" x14ac:dyDescent="0.25">
      <c r="A224" s="82">
        <v>202</v>
      </c>
      <c r="B224" s="84" t="s">
        <v>775</v>
      </c>
      <c r="C224" s="88" t="s">
        <v>777</v>
      </c>
      <c r="D224" s="36" t="s">
        <v>69</v>
      </c>
      <c r="E224" s="36" t="s">
        <v>69</v>
      </c>
      <c r="F224" s="34" t="s">
        <v>792</v>
      </c>
      <c r="G224" s="34" t="s">
        <v>40</v>
      </c>
      <c r="H224" s="34">
        <v>51.538391733186103</v>
      </c>
      <c r="I224" s="87">
        <v>-0.102041431277848</v>
      </c>
      <c r="J224" s="98" t="s">
        <v>41</v>
      </c>
      <c r="K224" s="36" t="s">
        <v>623</v>
      </c>
      <c r="L224" s="36" t="s">
        <v>113</v>
      </c>
      <c r="M224" s="36"/>
      <c r="N224" s="36"/>
      <c r="O224" s="36"/>
      <c r="P224" s="179"/>
      <c r="Q224" s="90"/>
      <c r="R224" s="98">
        <v>1</v>
      </c>
      <c r="S224" s="36" t="s">
        <v>193</v>
      </c>
      <c r="T224" s="36" t="s">
        <v>43</v>
      </c>
      <c r="U224" s="36">
        <v>13</v>
      </c>
      <c r="V224" s="47"/>
      <c r="W224" s="36">
        <v>13</v>
      </c>
      <c r="X224" s="47"/>
      <c r="Y224" s="102"/>
      <c r="Z224" s="108"/>
      <c r="AA224" s="34"/>
      <c r="AB224" s="36"/>
      <c r="AC224" s="36"/>
      <c r="AD224" s="36"/>
      <c r="AE224" s="87"/>
      <c r="AF224" s="98"/>
      <c r="AG224" s="48"/>
      <c r="AH224" s="90"/>
      <c r="AI224" s="82"/>
      <c r="AJ224" s="98"/>
      <c r="AK224" s="36"/>
      <c r="AL224" s="71"/>
      <c r="AM224" s="40"/>
      <c r="AN224" s="71"/>
      <c r="AO224" s="90"/>
      <c r="AP224" s="125" t="s">
        <v>431</v>
      </c>
      <c r="AQ224" s="128" t="s">
        <v>62</v>
      </c>
      <c r="AR224" s="133" t="s">
        <v>959</v>
      </c>
    </row>
    <row r="225" spans="1:44" ht="37.5" x14ac:dyDescent="0.25">
      <c r="A225" s="146">
        <v>203</v>
      </c>
      <c r="B225" s="84" t="s">
        <v>1233</v>
      </c>
      <c r="C225" s="86" t="s">
        <v>136</v>
      </c>
      <c r="D225" s="36" t="s">
        <v>137</v>
      </c>
      <c r="E225" s="34" t="s">
        <v>126</v>
      </c>
      <c r="F225" s="34" t="s">
        <v>554</v>
      </c>
      <c r="G225" s="34" t="s">
        <v>40</v>
      </c>
      <c r="H225" s="36">
        <v>53.597620597683601</v>
      </c>
      <c r="I225" s="90">
        <v>-2.29858402583509</v>
      </c>
      <c r="J225" s="98" t="s">
        <v>41</v>
      </c>
      <c r="K225" s="36" t="s">
        <v>623</v>
      </c>
      <c r="L225" s="36" t="s">
        <v>113</v>
      </c>
      <c r="M225" s="36"/>
      <c r="N225" s="36"/>
      <c r="O225" s="36"/>
      <c r="P225" s="179"/>
      <c r="Q225" s="90"/>
      <c r="R225" s="98">
        <v>1</v>
      </c>
      <c r="S225" s="36" t="s">
        <v>47</v>
      </c>
      <c r="T225" s="36" t="s">
        <v>43</v>
      </c>
      <c r="U225" s="36">
        <v>14</v>
      </c>
      <c r="V225" s="47">
        <v>0.41666666666666669</v>
      </c>
      <c r="W225" s="36">
        <v>14</v>
      </c>
      <c r="X225" s="47"/>
      <c r="Y225" s="102"/>
      <c r="Z225" s="92"/>
      <c r="AA225" s="34" t="s">
        <v>1234</v>
      </c>
      <c r="AB225" s="36"/>
      <c r="AC225" s="36"/>
      <c r="AD225" s="36"/>
      <c r="AE225" s="87"/>
      <c r="AF225" s="98"/>
      <c r="AG225" s="48"/>
      <c r="AH225" s="90"/>
      <c r="AI225" s="82"/>
      <c r="AJ225" s="98"/>
      <c r="AK225" s="36"/>
      <c r="AL225" s="27"/>
      <c r="AM225" s="36"/>
      <c r="AN225" s="27"/>
      <c r="AO225" s="90"/>
      <c r="AP225" s="127" t="s">
        <v>153</v>
      </c>
      <c r="AQ225" s="128" t="s">
        <v>62</v>
      </c>
      <c r="AR225" s="133" t="s">
        <v>959</v>
      </c>
    </row>
    <row r="226" spans="1:44" ht="25" x14ac:dyDescent="0.25">
      <c r="A226" s="82">
        <v>204</v>
      </c>
      <c r="B226" s="84" t="s">
        <v>1247</v>
      </c>
      <c r="C226" s="88" t="s">
        <v>1249</v>
      </c>
      <c r="D226" s="36" t="s">
        <v>218</v>
      </c>
      <c r="E226" s="36" t="s">
        <v>218</v>
      </c>
      <c r="F226" s="36" t="s">
        <v>1069</v>
      </c>
      <c r="G226" s="34" t="s">
        <v>158</v>
      </c>
      <c r="H226" s="34">
        <v>55.953299962563001</v>
      </c>
      <c r="I226" s="87">
        <v>-3.1885178890540198</v>
      </c>
      <c r="J226" s="98" t="s">
        <v>41</v>
      </c>
      <c r="K226" s="36" t="s">
        <v>623</v>
      </c>
      <c r="L226" s="36" t="s">
        <v>113</v>
      </c>
      <c r="M226" s="36"/>
      <c r="N226" s="36"/>
      <c r="O226" s="36"/>
      <c r="P226" s="179"/>
      <c r="Q226" s="90"/>
      <c r="R226" s="98">
        <v>1</v>
      </c>
      <c r="S226" s="36" t="s">
        <v>47</v>
      </c>
      <c r="T226" s="36" t="s">
        <v>43</v>
      </c>
      <c r="U226" s="36">
        <v>14</v>
      </c>
      <c r="V226" s="47">
        <v>0.58333333333333337</v>
      </c>
      <c r="W226" s="36">
        <v>14</v>
      </c>
      <c r="X226" s="47"/>
      <c r="Y226" s="102"/>
      <c r="Z226" s="97" t="s">
        <v>1248</v>
      </c>
      <c r="AA226" s="34"/>
      <c r="AB226" s="36"/>
      <c r="AC226" s="36"/>
      <c r="AD226" s="36"/>
      <c r="AE226" s="87"/>
      <c r="AF226" s="98"/>
      <c r="AG226" s="48"/>
      <c r="AH226" s="90"/>
      <c r="AI226" s="82"/>
      <c r="AJ226" s="98"/>
      <c r="AK226" s="36"/>
      <c r="AL226" s="27"/>
      <c r="AM226" s="36"/>
      <c r="AN226" s="27"/>
      <c r="AO226" s="90"/>
      <c r="AP226" s="127" t="s">
        <v>51</v>
      </c>
      <c r="AQ226" s="128" t="s">
        <v>51</v>
      </c>
      <c r="AR226" s="133" t="s">
        <v>959</v>
      </c>
    </row>
    <row r="227" spans="1:44" ht="25" x14ac:dyDescent="0.25">
      <c r="A227" s="146">
        <v>205</v>
      </c>
      <c r="B227" s="84" t="s">
        <v>708</v>
      </c>
      <c r="C227" s="88" t="s">
        <v>1018</v>
      </c>
      <c r="D227" s="36" t="s">
        <v>69</v>
      </c>
      <c r="E227" s="34" t="s">
        <v>69</v>
      </c>
      <c r="F227" s="34" t="s">
        <v>247</v>
      </c>
      <c r="G227" s="34" t="s">
        <v>40</v>
      </c>
      <c r="H227" s="34">
        <v>51.506334869596301</v>
      </c>
      <c r="I227" s="87">
        <v>-0.10494577821092201</v>
      </c>
      <c r="J227" s="98" t="s">
        <v>41</v>
      </c>
      <c r="K227" s="36" t="s">
        <v>623</v>
      </c>
      <c r="L227" s="36" t="s">
        <v>113</v>
      </c>
      <c r="M227" s="36"/>
      <c r="N227" s="36"/>
      <c r="O227" s="36"/>
      <c r="P227" s="179"/>
      <c r="Q227" s="90"/>
      <c r="R227" s="98">
        <v>1</v>
      </c>
      <c r="S227" s="36" t="s">
        <v>47</v>
      </c>
      <c r="T227" s="36" t="s">
        <v>43</v>
      </c>
      <c r="U227" s="36">
        <v>14</v>
      </c>
      <c r="V227" s="47">
        <v>0.75</v>
      </c>
      <c r="W227" s="36">
        <v>14</v>
      </c>
      <c r="X227" s="47"/>
      <c r="Y227" s="102"/>
      <c r="Z227" s="97"/>
      <c r="AA227" s="34"/>
      <c r="AB227" s="36"/>
      <c r="AC227" s="36"/>
      <c r="AD227" s="36"/>
      <c r="AE227" s="87"/>
      <c r="AF227" s="98"/>
      <c r="AG227" s="48"/>
      <c r="AH227" s="90"/>
      <c r="AI227" s="82"/>
      <c r="AJ227" s="98"/>
      <c r="AK227" s="36"/>
      <c r="AL227" s="27"/>
      <c r="AM227" s="36"/>
      <c r="AN227" s="27"/>
      <c r="AO227" s="90"/>
      <c r="AP227" s="125" t="s">
        <v>431</v>
      </c>
      <c r="AQ227" s="128" t="s">
        <v>62</v>
      </c>
      <c r="AR227" s="133" t="s">
        <v>1017</v>
      </c>
    </row>
    <row r="228" spans="1:44" ht="113.5" x14ac:dyDescent="0.25">
      <c r="A228" s="82">
        <v>206</v>
      </c>
      <c r="B228" s="84" t="s">
        <v>1413</v>
      </c>
      <c r="C228" s="88" t="s">
        <v>1411</v>
      </c>
      <c r="D228" s="36" t="s">
        <v>100</v>
      </c>
      <c r="E228" s="34" t="s">
        <v>126</v>
      </c>
      <c r="F228" s="34" t="s">
        <v>554</v>
      </c>
      <c r="G228" s="34" t="s">
        <v>40</v>
      </c>
      <c r="H228" s="34">
        <v>53.484014202966101</v>
      </c>
      <c r="I228" s="87">
        <v>-2.2433838189489799</v>
      </c>
      <c r="J228" s="98" t="s">
        <v>73</v>
      </c>
      <c r="K228" s="36" t="s">
        <v>624</v>
      </c>
      <c r="L228" s="36" t="s">
        <v>1350</v>
      </c>
      <c r="M228" s="36" t="s">
        <v>626</v>
      </c>
      <c r="N228" s="36"/>
      <c r="O228" s="36"/>
      <c r="P228" s="179"/>
      <c r="Q228" s="90"/>
      <c r="R228" s="98">
        <v>2</v>
      </c>
      <c r="S228" s="36" t="s">
        <v>47</v>
      </c>
      <c r="T228" s="36" t="s">
        <v>43</v>
      </c>
      <c r="U228" s="36">
        <v>14</v>
      </c>
      <c r="V228" s="47">
        <v>0.83333333333333337</v>
      </c>
      <c r="W228" s="36">
        <v>14</v>
      </c>
      <c r="X228" s="47"/>
      <c r="Y228" s="102"/>
      <c r="Z228" s="97" t="s">
        <v>1412</v>
      </c>
      <c r="AA228" s="34" t="s">
        <v>402</v>
      </c>
      <c r="AB228" s="36"/>
      <c r="AC228" s="36"/>
      <c r="AD228" s="36"/>
      <c r="AE228" s="87"/>
      <c r="AF228" s="97" t="s">
        <v>1554</v>
      </c>
      <c r="AG228" s="48"/>
      <c r="AH228" s="90"/>
      <c r="AI228" s="82" t="s">
        <v>113</v>
      </c>
      <c r="AJ228" s="98" t="s">
        <v>2117</v>
      </c>
      <c r="AK228" s="36" t="s">
        <v>2118</v>
      </c>
      <c r="AL228" s="27"/>
      <c r="AM228" s="36"/>
      <c r="AN228" s="27"/>
      <c r="AO228" s="90"/>
      <c r="AP228" s="127" t="s">
        <v>127</v>
      </c>
      <c r="AQ228" s="90">
        <v>11</v>
      </c>
      <c r="AR228" s="133" t="s">
        <v>1694</v>
      </c>
    </row>
    <row r="229" spans="1:44" ht="37.5" x14ac:dyDescent="0.25">
      <c r="A229" s="146">
        <v>207</v>
      </c>
      <c r="B229" s="84" t="s">
        <v>1236</v>
      </c>
      <c r="C229" s="88" t="s">
        <v>1237</v>
      </c>
      <c r="D229" s="36" t="s">
        <v>179</v>
      </c>
      <c r="E229" s="34" t="s">
        <v>126</v>
      </c>
      <c r="F229" s="34" t="s">
        <v>554</v>
      </c>
      <c r="G229" s="34" t="s">
        <v>40</v>
      </c>
      <c r="H229" s="34">
        <v>53.614596529885702</v>
      </c>
      <c r="I229" s="87">
        <v>-2.1560418706069702</v>
      </c>
      <c r="J229" s="98" t="s">
        <v>41</v>
      </c>
      <c r="K229" s="36" t="s">
        <v>624</v>
      </c>
      <c r="L229" s="36" t="s">
        <v>113</v>
      </c>
      <c r="M229" s="36"/>
      <c r="N229" s="36"/>
      <c r="O229" s="36"/>
      <c r="P229" s="179"/>
      <c r="Q229" s="90"/>
      <c r="R229" s="98">
        <v>1</v>
      </c>
      <c r="S229" s="36" t="s">
        <v>161</v>
      </c>
      <c r="T229" s="36" t="s">
        <v>43</v>
      </c>
      <c r="U229" s="36">
        <v>14</v>
      </c>
      <c r="V229" s="47"/>
      <c r="W229" s="36">
        <v>14</v>
      </c>
      <c r="X229" s="47"/>
      <c r="Y229" s="102"/>
      <c r="Z229" s="108" t="s">
        <v>1235</v>
      </c>
      <c r="AA229" s="34" t="s">
        <v>1555</v>
      </c>
      <c r="AB229" s="36"/>
      <c r="AC229" s="36"/>
      <c r="AD229" s="36"/>
      <c r="AE229" s="87"/>
      <c r="AF229" s="98"/>
      <c r="AG229" s="48"/>
      <c r="AH229" s="90"/>
      <c r="AI229" s="82"/>
      <c r="AJ229" s="98"/>
      <c r="AK229" s="36"/>
      <c r="AL229" s="27"/>
      <c r="AM229" s="36"/>
      <c r="AN229" s="27"/>
      <c r="AO229" s="90"/>
      <c r="AP229" s="127" t="s">
        <v>66</v>
      </c>
      <c r="AQ229" s="90">
        <v>0</v>
      </c>
      <c r="AR229" s="133" t="s">
        <v>1695</v>
      </c>
    </row>
    <row r="230" spans="1:44" x14ac:dyDescent="0.25">
      <c r="A230" s="82">
        <v>208</v>
      </c>
      <c r="B230" s="84" t="s">
        <v>1091</v>
      </c>
      <c r="C230" s="88"/>
      <c r="D230" s="36" t="s">
        <v>116</v>
      </c>
      <c r="E230" s="34" t="s">
        <v>117</v>
      </c>
      <c r="F230" s="34" t="s">
        <v>204</v>
      </c>
      <c r="G230" s="34" t="s">
        <v>40</v>
      </c>
      <c r="H230" s="34">
        <v>51.899633928115399</v>
      </c>
      <c r="I230" s="87">
        <v>-2.0783747744470502</v>
      </c>
      <c r="J230" s="98" t="s">
        <v>41</v>
      </c>
      <c r="K230" s="36" t="s">
        <v>1351</v>
      </c>
      <c r="L230" s="36" t="s">
        <v>113</v>
      </c>
      <c r="M230" s="36"/>
      <c r="N230" s="36"/>
      <c r="O230" s="36"/>
      <c r="P230" s="179"/>
      <c r="Q230" s="90"/>
      <c r="R230" s="98">
        <v>1</v>
      </c>
      <c r="S230" s="36" t="s">
        <v>47</v>
      </c>
      <c r="T230" s="36" t="s">
        <v>43</v>
      </c>
      <c r="U230" s="36">
        <v>14</v>
      </c>
      <c r="V230" s="47"/>
      <c r="W230" s="36">
        <v>14</v>
      </c>
      <c r="X230" s="47"/>
      <c r="Y230" s="102"/>
      <c r="Z230" s="108"/>
      <c r="AA230" s="34"/>
      <c r="AB230" s="36"/>
      <c r="AC230" s="36"/>
      <c r="AD230" s="36"/>
      <c r="AE230" s="87"/>
      <c r="AF230" s="98"/>
      <c r="AG230" s="48"/>
      <c r="AH230" s="90"/>
      <c r="AI230" s="82"/>
      <c r="AJ230" s="98"/>
      <c r="AK230" s="36"/>
      <c r="AL230" s="71"/>
      <c r="AM230" s="40"/>
      <c r="AN230" s="71"/>
      <c r="AO230" s="90"/>
      <c r="AP230" s="127" t="s">
        <v>51</v>
      </c>
      <c r="AQ230" s="128" t="s">
        <v>51</v>
      </c>
      <c r="AR230" s="133" t="s">
        <v>959</v>
      </c>
    </row>
    <row r="231" spans="1:44" x14ac:dyDescent="0.25">
      <c r="A231" s="146">
        <v>209</v>
      </c>
      <c r="B231" s="84" t="s">
        <v>747</v>
      </c>
      <c r="C231" s="88" t="s">
        <v>1225</v>
      </c>
      <c r="D231" s="36" t="s">
        <v>680</v>
      </c>
      <c r="E231" s="34" t="s">
        <v>191</v>
      </c>
      <c r="F231" s="34" t="s">
        <v>1066</v>
      </c>
      <c r="G231" s="34" t="s">
        <v>40</v>
      </c>
      <c r="H231" s="34">
        <v>54.005488485346703</v>
      </c>
      <c r="I231" s="87">
        <v>-0.44379717209924502</v>
      </c>
      <c r="J231" s="98" t="s">
        <v>41</v>
      </c>
      <c r="K231" s="36" t="s">
        <v>623</v>
      </c>
      <c r="L231" s="36" t="s">
        <v>113</v>
      </c>
      <c r="M231" s="36"/>
      <c r="N231" s="36"/>
      <c r="O231" s="36"/>
      <c r="P231" s="179"/>
      <c r="Q231" s="90"/>
      <c r="R231" s="98">
        <v>1</v>
      </c>
      <c r="S231" s="36" t="s">
        <v>47</v>
      </c>
      <c r="T231" s="36" t="s">
        <v>43</v>
      </c>
      <c r="U231" s="36">
        <v>14</v>
      </c>
      <c r="V231" s="47"/>
      <c r="W231" s="36">
        <v>14</v>
      </c>
      <c r="X231" s="47"/>
      <c r="Y231" s="102"/>
      <c r="Z231" s="108"/>
      <c r="AA231" s="34"/>
      <c r="AB231" s="36"/>
      <c r="AC231" s="36"/>
      <c r="AD231" s="36"/>
      <c r="AE231" s="87"/>
      <c r="AF231" s="98"/>
      <c r="AG231" s="48"/>
      <c r="AH231" s="90"/>
      <c r="AI231" s="82"/>
      <c r="AJ231" s="98"/>
      <c r="AK231" s="36"/>
      <c r="AL231" s="71"/>
      <c r="AM231" s="40"/>
      <c r="AN231" s="71"/>
      <c r="AO231" s="90"/>
      <c r="AP231" s="127" t="s">
        <v>51</v>
      </c>
      <c r="AQ231" s="128" t="s">
        <v>51</v>
      </c>
      <c r="AR231" s="133" t="s">
        <v>959</v>
      </c>
    </row>
    <row r="232" spans="1:44" ht="37.5" x14ac:dyDescent="0.25">
      <c r="A232" s="82">
        <v>210</v>
      </c>
      <c r="B232" s="84" t="s">
        <v>775</v>
      </c>
      <c r="C232" s="88" t="s">
        <v>1134</v>
      </c>
      <c r="D232" s="36" t="s">
        <v>69</v>
      </c>
      <c r="E232" s="36" t="s">
        <v>69</v>
      </c>
      <c r="F232" s="36" t="s">
        <v>792</v>
      </c>
      <c r="G232" s="34" t="s">
        <v>40</v>
      </c>
      <c r="H232" s="34">
        <v>51.515160204555698</v>
      </c>
      <c r="I232" s="87">
        <v>-0.100735581522107</v>
      </c>
      <c r="J232" s="98" t="s">
        <v>41</v>
      </c>
      <c r="K232" s="36" t="s">
        <v>623</v>
      </c>
      <c r="L232" s="36" t="s">
        <v>113</v>
      </c>
      <c r="M232" s="36"/>
      <c r="N232" s="36"/>
      <c r="O232" s="36"/>
      <c r="P232" s="179"/>
      <c r="Q232" s="90"/>
      <c r="R232" s="98">
        <v>1</v>
      </c>
      <c r="S232" s="36" t="s">
        <v>47</v>
      </c>
      <c r="T232" s="36" t="s">
        <v>43</v>
      </c>
      <c r="U232" s="36">
        <v>14</v>
      </c>
      <c r="V232" s="47"/>
      <c r="W232" s="36">
        <v>14</v>
      </c>
      <c r="X232" s="47"/>
      <c r="Y232" s="102"/>
      <c r="Z232" s="97"/>
      <c r="AA232" s="34"/>
      <c r="AB232" s="36"/>
      <c r="AC232" s="36"/>
      <c r="AD232" s="36"/>
      <c r="AE232" s="87"/>
      <c r="AF232" s="98"/>
      <c r="AG232" s="48"/>
      <c r="AH232" s="90"/>
      <c r="AI232" s="82"/>
      <c r="AJ232" s="98"/>
      <c r="AK232" s="36"/>
      <c r="AL232" s="27"/>
      <c r="AM232" s="36"/>
      <c r="AN232" s="27"/>
      <c r="AO232" s="90"/>
      <c r="AP232" s="125" t="s">
        <v>431</v>
      </c>
      <c r="AQ232" s="128" t="s">
        <v>62</v>
      </c>
      <c r="AR232" s="133" t="s">
        <v>1696</v>
      </c>
    </row>
    <row r="233" spans="1:44" x14ac:dyDescent="0.25">
      <c r="A233" s="146">
        <v>211</v>
      </c>
      <c r="B233" s="84" t="s">
        <v>1034</v>
      </c>
      <c r="C233" s="86" t="s">
        <v>1040</v>
      </c>
      <c r="D233" s="36" t="s">
        <v>1041</v>
      </c>
      <c r="E233" s="34" t="s">
        <v>46</v>
      </c>
      <c r="F233" s="34" t="s">
        <v>46</v>
      </c>
      <c r="G233" s="34" t="s">
        <v>40</v>
      </c>
      <c r="H233" s="34">
        <v>51.016830821136899</v>
      </c>
      <c r="I233" s="87">
        <v>-3.8321325474318102</v>
      </c>
      <c r="J233" s="98" t="s">
        <v>41</v>
      </c>
      <c r="K233" s="36" t="s">
        <v>623</v>
      </c>
      <c r="L233" s="36" t="s">
        <v>113</v>
      </c>
      <c r="M233" s="36"/>
      <c r="N233" s="36"/>
      <c r="O233" s="36"/>
      <c r="P233" s="179"/>
      <c r="Q233" s="90"/>
      <c r="R233" s="98">
        <v>1</v>
      </c>
      <c r="S233" s="36" t="s">
        <v>47</v>
      </c>
      <c r="T233" s="36" t="s">
        <v>43</v>
      </c>
      <c r="U233" s="36">
        <v>14</v>
      </c>
      <c r="V233" s="47"/>
      <c r="W233" s="36">
        <v>14</v>
      </c>
      <c r="X233" s="47"/>
      <c r="Y233" s="102"/>
      <c r="Z233" s="97"/>
      <c r="AA233" s="34" t="s">
        <v>1042</v>
      </c>
      <c r="AB233" s="36"/>
      <c r="AC233" s="36"/>
      <c r="AD233" s="36"/>
      <c r="AE233" s="87"/>
      <c r="AF233" s="98"/>
      <c r="AG233" s="48"/>
      <c r="AH233" s="90"/>
      <c r="AI233" s="82"/>
      <c r="AJ233" s="98"/>
      <c r="AK233" s="36"/>
      <c r="AL233" s="27"/>
      <c r="AM233" s="36"/>
      <c r="AN233" s="27"/>
      <c r="AO233" s="90"/>
      <c r="AP233" s="127" t="s">
        <v>51</v>
      </c>
      <c r="AQ233" s="128" t="s">
        <v>51</v>
      </c>
      <c r="AR233" s="133" t="s">
        <v>959</v>
      </c>
    </row>
    <row r="234" spans="1:44" x14ac:dyDescent="0.25">
      <c r="A234" s="82">
        <v>212</v>
      </c>
      <c r="B234" s="84" t="s">
        <v>1034</v>
      </c>
      <c r="C234" s="86" t="s">
        <v>1040</v>
      </c>
      <c r="D234" s="36" t="s">
        <v>1039</v>
      </c>
      <c r="E234" s="34" t="s">
        <v>46</v>
      </c>
      <c r="F234" s="34" t="s">
        <v>46</v>
      </c>
      <c r="G234" s="34" t="s">
        <v>40</v>
      </c>
      <c r="H234" s="34">
        <v>51.204953547365299</v>
      </c>
      <c r="I234" s="87">
        <v>-4.1270425754065299</v>
      </c>
      <c r="J234" s="98" t="s">
        <v>41</v>
      </c>
      <c r="K234" s="36" t="s">
        <v>623</v>
      </c>
      <c r="L234" s="36" t="s">
        <v>113</v>
      </c>
      <c r="M234" s="36"/>
      <c r="N234" s="36"/>
      <c r="O234" s="36"/>
      <c r="P234" s="179"/>
      <c r="Q234" s="90"/>
      <c r="R234" s="98">
        <v>1</v>
      </c>
      <c r="S234" s="36" t="s">
        <v>47</v>
      </c>
      <c r="T234" s="36" t="s">
        <v>43</v>
      </c>
      <c r="U234" s="36">
        <v>14</v>
      </c>
      <c r="V234" s="47"/>
      <c r="W234" s="36">
        <v>14</v>
      </c>
      <c r="X234" s="47"/>
      <c r="Y234" s="102"/>
      <c r="Z234" s="97" t="s">
        <v>619</v>
      </c>
      <c r="AA234" s="34" t="s">
        <v>902</v>
      </c>
      <c r="AB234" s="36"/>
      <c r="AC234" s="36"/>
      <c r="AD234" s="36"/>
      <c r="AE234" s="87"/>
      <c r="AF234" s="98"/>
      <c r="AG234" s="48"/>
      <c r="AH234" s="90"/>
      <c r="AI234" s="82"/>
      <c r="AJ234" s="98"/>
      <c r="AK234" s="36"/>
      <c r="AL234" s="27"/>
      <c r="AM234" s="36"/>
      <c r="AN234" s="27"/>
      <c r="AO234" s="90"/>
      <c r="AP234" s="127" t="s">
        <v>51</v>
      </c>
      <c r="AQ234" s="128" t="s">
        <v>51</v>
      </c>
      <c r="AR234" s="133" t="s">
        <v>959</v>
      </c>
    </row>
    <row r="235" spans="1:44" x14ac:dyDescent="0.25">
      <c r="A235" s="146">
        <v>213</v>
      </c>
      <c r="B235" s="84" t="s">
        <v>708</v>
      </c>
      <c r="C235" s="86" t="s">
        <v>136</v>
      </c>
      <c r="D235" s="36" t="s">
        <v>1027</v>
      </c>
      <c r="E235" s="34" t="s">
        <v>250</v>
      </c>
      <c r="F235" s="34" t="s">
        <v>1076</v>
      </c>
      <c r="G235" s="34" t="s">
        <v>40</v>
      </c>
      <c r="H235" s="34">
        <v>50.854763173161103</v>
      </c>
      <c r="I235" s="87">
        <v>-1.1865208246218499</v>
      </c>
      <c r="J235" s="98" t="s">
        <v>41</v>
      </c>
      <c r="K235" s="36" t="s">
        <v>623</v>
      </c>
      <c r="L235" s="36" t="s">
        <v>113</v>
      </c>
      <c r="M235" s="36"/>
      <c r="N235" s="36"/>
      <c r="O235" s="36"/>
      <c r="P235" s="179"/>
      <c r="Q235" s="90"/>
      <c r="R235" s="98">
        <v>1</v>
      </c>
      <c r="S235" s="36" t="s">
        <v>47</v>
      </c>
      <c r="T235" s="36" t="s">
        <v>43</v>
      </c>
      <c r="U235" s="36">
        <v>14</v>
      </c>
      <c r="V235" s="47"/>
      <c r="W235" s="36">
        <v>14</v>
      </c>
      <c r="X235" s="47"/>
      <c r="Y235" s="102"/>
      <c r="Z235" s="97"/>
      <c r="AA235" s="34"/>
      <c r="AB235" s="36"/>
      <c r="AC235" s="36"/>
      <c r="AD235" s="36"/>
      <c r="AE235" s="87"/>
      <c r="AF235" s="98"/>
      <c r="AG235" s="48"/>
      <c r="AH235" s="90"/>
      <c r="AI235" s="82"/>
      <c r="AJ235" s="98"/>
      <c r="AK235" s="36"/>
      <c r="AL235" s="27"/>
      <c r="AM235" s="36"/>
      <c r="AN235" s="27"/>
      <c r="AO235" s="90"/>
      <c r="AP235" s="127" t="s">
        <v>51</v>
      </c>
      <c r="AQ235" s="128" t="s">
        <v>51</v>
      </c>
      <c r="AR235" s="133" t="s">
        <v>959</v>
      </c>
    </row>
    <row r="236" spans="1:44" x14ac:dyDescent="0.25">
      <c r="A236" s="82">
        <v>214</v>
      </c>
      <c r="B236" s="84" t="s">
        <v>1135</v>
      </c>
      <c r="C236" s="86" t="s">
        <v>852</v>
      </c>
      <c r="D236" s="36" t="s">
        <v>1028</v>
      </c>
      <c r="E236" s="34" t="s">
        <v>250</v>
      </c>
      <c r="F236" s="34" t="s">
        <v>1076</v>
      </c>
      <c r="G236" s="34" t="s">
        <v>40</v>
      </c>
      <c r="H236" s="34">
        <v>50.909331851719401</v>
      </c>
      <c r="I236" s="87">
        <v>-1.4039934956587801</v>
      </c>
      <c r="J236" s="98" t="s">
        <v>41</v>
      </c>
      <c r="K236" s="36" t="s">
        <v>623</v>
      </c>
      <c r="L236" s="36" t="s">
        <v>113</v>
      </c>
      <c r="M236" s="36"/>
      <c r="N236" s="36"/>
      <c r="O236" s="36"/>
      <c r="P236" s="179"/>
      <c r="Q236" s="90"/>
      <c r="R236" s="98">
        <v>1</v>
      </c>
      <c r="S236" s="36" t="s">
        <v>47</v>
      </c>
      <c r="T236" s="36" t="s">
        <v>43</v>
      </c>
      <c r="U236" s="36">
        <v>14</v>
      </c>
      <c r="V236" s="47"/>
      <c r="W236" s="36">
        <v>14</v>
      </c>
      <c r="X236" s="47"/>
      <c r="Y236" s="102"/>
      <c r="Z236" s="97"/>
      <c r="AA236" s="34"/>
      <c r="AB236" s="36"/>
      <c r="AC236" s="36"/>
      <c r="AD236" s="36"/>
      <c r="AE236" s="87"/>
      <c r="AF236" s="98"/>
      <c r="AG236" s="48"/>
      <c r="AH236" s="90"/>
      <c r="AI236" s="82"/>
      <c r="AJ236" s="98"/>
      <c r="AK236" s="36"/>
      <c r="AL236" s="27"/>
      <c r="AM236" s="36"/>
      <c r="AN236" s="27"/>
      <c r="AO236" s="90"/>
      <c r="AP236" s="127" t="s">
        <v>51</v>
      </c>
      <c r="AQ236" s="128" t="s">
        <v>51</v>
      </c>
      <c r="AR236" s="133" t="s">
        <v>959</v>
      </c>
    </row>
    <row r="237" spans="1:44" ht="25" x14ac:dyDescent="0.25">
      <c r="A237" s="146">
        <v>215</v>
      </c>
      <c r="B237" s="84" t="s">
        <v>894</v>
      </c>
      <c r="C237" s="86"/>
      <c r="D237" s="36" t="s">
        <v>929</v>
      </c>
      <c r="E237" s="34" t="s">
        <v>922</v>
      </c>
      <c r="F237" s="34" t="s">
        <v>1078</v>
      </c>
      <c r="G237" s="34" t="s">
        <v>158</v>
      </c>
      <c r="H237" s="34">
        <v>55.959419767665203</v>
      </c>
      <c r="I237" s="87">
        <v>-2.98441791004764</v>
      </c>
      <c r="J237" s="98" t="s">
        <v>41</v>
      </c>
      <c r="K237" s="36" t="s">
        <v>1351</v>
      </c>
      <c r="L237" s="36" t="s">
        <v>113</v>
      </c>
      <c r="M237" s="36"/>
      <c r="N237" s="36"/>
      <c r="O237" s="36"/>
      <c r="P237" s="179"/>
      <c r="Q237" s="90"/>
      <c r="R237" s="98">
        <v>1</v>
      </c>
      <c r="S237" s="36" t="s">
        <v>47</v>
      </c>
      <c r="T237" s="36" t="s">
        <v>43</v>
      </c>
      <c r="U237" s="36">
        <v>14</v>
      </c>
      <c r="V237" s="47"/>
      <c r="W237" s="36">
        <v>14</v>
      </c>
      <c r="X237" s="47"/>
      <c r="Y237" s="102"/>
      <c r="Z237" s="97"/>
      <c r="AA237" s="34"/>
      <c r="AB237" s="36"/>
      <c r="AC237" s="36"/>
      <c r="AD237" s="36"/>
      <c r="AE237" s="87"/>
      <c r="AF237" s="98"/>
      <c r="AG237" s="48"/>
      <c r="AH237" s="90"/>
      <c r="AI237" s="82"/>
      <c r="AJ237" s="98"/>
      <c r="AK237" s="36"/>
      <c r="AL237" s="27"/>
      <c r="AM237" s="36"/>
      <c r="AN237" s="27"/>
      <c r="AO237" s="90"/>
      <c r="AP237" s="127" t="s">
        <v>51</v>
      </c>
      <c r="AQ237" s="128" t="s">
        <v>51</v>
      </c>
      <c r="AR237" s="133" t="s">
        <v>959</v>
      </c>
    </row>
    <row r="238" spans="1:44" x14ac:dyDescent="0.25">
      <c r="A238" s="82">
        <v>216</v>
      </c>
      <c r="B238" s="84" t="s">
        <v>894</v>
      </c>
      <c r="C238" s="86"/>
      <c r="D238" s="36" t="s">
        <v>962</v>
      </c>
      <c r="E238" s="34" t="s">
        <v>556</v>
      </c>
      <c r="F238" s="34" t="s">
        <v>556</v>
      </c>
      <c r="G238" s="34" t="s">
        <v>158</v>
      </c>
      <c r="H238" s="34">
        <v>56.068739983050001</v>
      </c>
      <c r="I238" s="87">
        <v>-3.7166662392121999</v>
      </c>
      <c r="J238" s="98" t="s">
        <v>41</v>
      </c>
      <c r="K238" s="36" t="s">
        <v>1351</v>
      </c>
      <c r="L238" s="36" t="s">
        <v>113</v>
      </c>
      <c r="M238" s="36"/>
      <c r="N238" s="36"/>
      <c r="O238" s="36"/>
      <c r="P238" s="179"/>
      <c r="Q238" s="90"/>
      <c r="R238" s="98">
        <v>1</v>
      </c>
      <c r="S238" s="36" t="s">
        <v>47</v>
      </c>
      <c r="T238" s="36" t="s">
        <v>43</v>
      </c>
      <c r="U238" s="36">
        <v>14</v>
      </c>
      <c r="V238" s="47"/>
      <c r="W238" s="36">
        <v>14</v>
      </c>
      <c r="X238" s="47"/>
      <c r="Y238" s="102"/>
      <c r="Z238" s="97"/>
      <c r="AA238" s="34"/>
      <c r="AB238" s="36"/>
      <c r="AC238" s="36"/>
      <c r="AD238" s="36"/>
      <c r="AE238" s="87"/>
      <c r="AF238" s="98"/>
      <c r="AG238" s="48"/>
      <c r="AH238" s="90"/>
      <c r="AI238" s="82"/>
      <c r="AJ238" s="98"/>
      <c r="AK238" s="36"/>
      <c r="AL238" s="27"/>
      <c r="AM238" s="36"/>
      <c r="AN238" s="27"/>
      <c r="AO238" s="90"/>
      <c r="AP238" s="127" t="s">
        <v>51</v>
      </c>
      <c r="AQ238" s="128" t="s">
        <v>51</v>
      </c>
      <c r="AR238" s="133" t="s">
        <v>1697</v>
      </c>
    </row>
    <row r="239" spans="1:44" x14ac:dyDescent="0.25">
      <c r="A239" s="146">
        <v>217</v>
      </c>
      <c r="B239" s="84" t="s">
        <v>894</v>
      </c>
      <c r="C239" s="86" t="s">
        <v>988</v>
      </c>
      <c r="D239" s="36" t="s">
        <v>986</v>
      </c>
      <c r="E239" s="34" t="s">
        <v>987</v>
      </c>
      <c r="F239" s="34" t="s">
        <v>620</v>
      </c>
      <c r="G239" s="34" t="s">
        <v>158</v>
      </c>
      <c r="H239" s="34">
        <v>55.979150149982701</v>
      </c>
      <c r="I239" s="87">
        <v>-4.0569657906718897</v>
      </c>
      <c r="J239" s="98" t="s">
        <v>41</v>
      </c>
      <c r="K239" s="36" t="s">
        <v>623</v>
      </c>
      <c r="L239" s="36" t="s">
        <v>113</v>
      </c>
      <c r="M239" s="36"/>
      <c r="N239" s="36"/>
      <c r="O239" s="36"/>
      <c r="P239" s="179"/>
      <c r="Q239" s="90"/>
      <c r="R239" s="98">
        <v>1</v>
      </c>
      <c r="S239" s="36" t="s">
        <v>47</v>
      </c>
      <c r="T239" s="36" t="s">
        <v>43</v>
      </c>
      <c r="U239" s="36">
        <v>14</v>
      </c>
      <c r="V239" s="47"/>
      <c r="W239" s="36">
        <v>14</v>
      </c>
      <c r="X239" s="47"/>
      <c r="Y239" s="102"/>
      <c r="Z239" s="97"/>
      <c r="AA239" s="34"/>
      <c r="AB239" s="36"/>
      <c r="AC239" s="36"/>
      <c r="AD239" s="36"/>
      <c r="AE239" s="87"/>
      <c r="AF239" s="98"/>
      <c r="AG239" s="48"/>
      <c r="AH239" s="90"/>
      <c r="AI239" s="82"/>
      <c r="AJ239" s="98"/>
      <c r="AK239" s="36"/>
      <c r="AL239" s="27"/>
      <c r="AM239" s="36"/>
      <c r="AN239" s="27"/>
      <c r="AO239" s="90"/>
      <c r="AP239" s="127" t="s">
        <v>51</v>
      </c>
      <c r="AQ239" s="128" t="s">
        <v>51</v>
      </c>
      <c r="AR239" s="133" t="s">
        <v>959</v>
      </c>
    </row>
    <row r="240" spans="1:44" x14ac:dyDescent="0.25">
      <c r="A240" s="82">
        <v>218</v>
      </c>
      <c r="B240" s="84" t="s">
        <v>894</v>
      </c>
      <c r="C240" s="86"/>
      <c r="D240" s="36" t="s">
        <v>977</v>
      </c>
      <c r="E240" s="34" t="s">
        <v>941</v>
      </c>
      <c r="F240" s="34" t="s">
        <v>895</v>
      </c>
      <c r="G240" s="34" t="s">
        <v>158</v>
      </c>
      <c r="H240" s="34">
        <v>56.5887211389418</v>
      </c>
      <c r="I240" s="87">
        <v>-3.3458946596724402</v>
      </c>
      <c r="J240" s="98" t="s">
        <v>41</v>
      </c>
      <c r="K240" s="36" t="s">
        <v>1351</v>
      </c>
      <c r="L240" s="36" t="s">
        <v>113</v>
      </c>
      <c r="M240" s="36"/>
      <c r="N240" s="36"/>
      <c r="O240" s="36"/>
      <c r="P240" s="179"/>
      <c r="Q240" s="90"/>
      <c r="R240" s="98">
        <v>1</v>
      </c>
      <c r="S240" s="36" t="s">
        <v>47</v>
      </c>
      <c r="T240" s="36" t="s">
        <v>43</v>
      </c>
      <c r="U240" s="36">
        <v>14</v>
      </c>
      <c r="V240" s="47"/>
      <c r="W240" s="36">
        <v>14</v>
      </c>
      <c r="X240" s="47"/>
      <c r="Y240" s="102"/>
      <c r="Z240" s="97"/>
      <c r="AA240" s="34"/>
      <c r="AB240" s="36"/>
      <c r="AC240" s="36"/>
      <c r="AD240" s="36"/>
      <c r="AE240" s="87"/>
      <c r="AF240" s="98"/>
      <c r="AG240" s="48"/>
      <c r="AH240" s="90"/>
      <c r="AI240" s="82"/>
      <c r="AJ240" s="98"/>
      <c r="AK240" s="36"/>
      <c r="AL240" s="27"/>
      <c r="AM240" s="36"/>
      <c r="AN240" s="27"/>
      <c r="AO240" s="90"/>
      <c r="AP240" s="127" t="s">
        <v>51</v>
      </c>
      <c r="AQ240" s="128" t="s">
        <v>51</v>
      </c>
      <c r="AR240" s="133" t="s">
        <v>959</v>
      </c>
    </row>
    <row r="241" spans="1:44" x14ac:dyDescent="0.25">
      <c r="A241" s="146">
        <v>219</v>
      </c>
      <c r="B241" s="84" t="s">
        <v>894</v>
      </c>
      <c r="C241" s="86"/>
      <c r="D241" s="36" t="s">
        <v>943</v>
      </c>
      <c r="E241" s="34" t="s">
        <v>912</v>
      </c>
      <c r="F241" s="36" t="s">
        <v>1081</v>
      </c>
      <c r="G241" s="34" t="s">
        <v>158</v>
      </c>
      <c r="H241" s="34">
        <v>55.9899243893178</v>
      </c>
      <c r="I241" s="87">
        <v>-3.3988676716022099</v>
      </c>
      <c r="J241" s="98" t="s">
        <v>41</v>
      </c>
      <c r="K241" s="36" t="s">
        <v>1351</v>
      </c>
      <c r="L241" s="36" t="s">
        <v>113</v>
      </c>
      <c r="M241" s="36"/>
      <c r="N241" s="36"/>
      <c r="O241" s="36"/>
      <c r="P241" s="179"/>
      <c r="Q241" s="90"/>
      <c r="R241" s="98">
        <v>1</v>
      </c>
      <c r="S241" s="36" t="s">
        <v>47</v>
      </c>
      <c r="T241" s="36" t="s">
        <v>43</v>
      </c>
      <c r="U241" s="36">
        <v>14</v>
      </c>
      <c r="V241" s="47"/>
      <c r="W241" s="36">
        <v>14</v>
      </c>
      <c r="X241" s="47"/>
      <c r="Y241" s="102"/>
      <c r="Z241" s="97" t="s">
        <v>219</v>
      </c>
      <c r="AA241" s="34"/>
      <c r="AB241" s="36"/>
      <c r="AC241" s="36"/>
      <c r="AD241" s="36"/>
      <c r="AE241" s="87"/>
      <c r="AF241" s="98"/>
      <c r="AG241" s="48"/>
      <c r="AH241" s="90"/>
      <c r="AI241" s="82"/>
      <c r="AJ241" s="98"/>
      <c r="AK241" s="36"/>
      <c r="AL241" s="27"/>
      <c r="AM241" s="36"/>
      <c r="AN241" s="27"/>
      <c r="AO241" s="90"/>
      <c r="AP241" s="127" t="s">
        <v>51</v>
      </c>
      <c r="AQ241" s="128" t="s">
        <v>51</v>
      </c>
      <c r="AR241" s="133" t="s">
        <v>959</v>
      </c>
    </row>
    <row r="242" spans="1:44" x14ac:dyDescent="0.25">
      <c r="A242" s="82">
        <v>220</v>
      </c>
      <c r="B242" s="84" t="s">
        <v>894</v>
      </c>
      <c r="C242" s="86"/>
      <c r="D242" s="36" t="s">
        <v>913</v>
      </c>
      <c r="E242" s="34" t="s">
        <v>912</v>
      </c>
      <c r="F242" s="36" t="s">
        <v>1081</v>
      </c>
      <c r="G242" s="34" t="s">
        <v>158</v>
      </c>
      <c r="H242" s="34">
        <v>55.983105115548703</v>
      </c>
      <c r="I242" s="87">
        <v>-3.6038062887861599</v>
      </c>
      <c r="J242" s="98" t="s">
        <v>41</v>
      </c>
      <c r="K242" s="36" t="s">
        <v>1351</v>
      </c>
      <c r="L242" s="36" t="s">
        <v>113</v>
      </c>
      <c r="M242" s="36"/>
      <c r="N242" s="36"/>
      <c r="O242" s="36"/>
      <c r="P242" s="179"/>
      <c r="Q242" s="90"/>
      <c r="R242" s="98">
        <v>1</v>
      </c>
      <c r="S242" s="36" t="s">
        <v>47</v>
      </c>
      <c r="T242" s="36" t="s">
        <v>43</v>
      </c>
      <c r="U242" s="36">
        <v>14</v>
      </c>
      <c r="V242" s="47"/>
      <c r="W242" s="36">
        <v>14</v>
      </c>
      <c r="X242" s="47"/>
      <c r="Y242" s="102"/>
      <c r="Z242" s="97" t="s">
        <v>914</v>
      </c>
      <c r="AA242" s="34"/>
      <c r="AB242" s="36"/>
      <c r="AC242" s="36"/>
      <c r="AD242" s="36"/>
      <c r="AE242" s="87"/>
      <c r="AF242" s="98"/>
      <c r="AG242" s="48"/>
      <c r="AH242" s="90"/>
      <c r="AI242" s="82"/>
      <c r="AJ242" s="98"/>
      <c r="AK242" s="36"/>
      <c r="AL242" s="27"/>
      <c r="AM242" s="36"/>
      <c r="AN242" s="27"/>
      <c r="AO242" s="90"/>
      <c r="AP242" s="127" t="s">
        <v>51</v>
      </c>
      <c r="AQ242" s="128" t="s">
        <v>51</v>
      </c>
      <c r="AR242" s="133" t="s">
        <v>959</v>
      </c>
    </row>
    <row r="243" spans="1:44" x14ac:dyDescent="0.25">
      <c r="A243" s="146">
        <v>221</v>
      </c>
      <c r="B243" s="84" t="s">
        <v>807</v>
      </c>
      <c r="C243" s="88"/>
      <c r="D243" s="36" t="s">
        <v>555</v>
      </c>
      <c r="E243" s="34" t="s">
        <v>556</v>
      </c>
      <c r="F243" s="34" t="s">
        <v>556</v>
      </c>
      <c r="G243" s="34" t="s">
        <v>158</v>
      </c>
      <c r="H243" s="34">
        <v>56.127938360657701</v>
      </c>
      <c r="I243" s="87">
        <v>-3.1231027936562001</v>
      </c>
      <c r="J243" s="98" t="s">
        <v>41</v>
      </c>
      <c r="K243" s="36" t="s">
        <v>1351</v>
      </c>
      <c r="L243" s="36" t="s">
        <v>113</v>
      </c>
      <c r="M243" s="36"/>
      <c r="N243" s="36"/>
      <c r="O243" s="36"/>
      <c r="P243" s="179"/>
      <c r="Q243" s="90"/>
      <c r="R243" s="98">
        <v>1</v>
      </c>
      <c r="S243" s="36" t="s">
        <v>47</v>
      </c>
      <c r="T243" s="36" t="s">
        <v>43</v>
      </c>
      <c r="U243" s="36">
        <v>14</v>
      </c>
      <c r="V243" s="47"/>
      <c r="W243" s="36">
        <v>14</v>
      </c>
      <c r="X243" s="47"/>
      <c r="Y243" s="102"/>
      <c r="Z243" s="108"/>
      <c r="AA243" s="34"/>
      <c r="AB243" s="36"/>
      <c r="AC243" s="36"/>
      <c r="AD243" s="36"/>
      <c r="AE243" s="87"/>
      <c r="AF243" s="98"/>
      <c r="AG243" s="48"/>
      <c r="AH243" s="90"/>
      <c r="AI243" s="82"/>
      <c r="AJ243" s="98"/>
      <c r="AK243" s="36"/>
      <c r="AL243" s="71"/>
      <c r="AM243" s="40"/>
      <c r="AN243" s="71"/>
      <c r="AO243" s="90"/>
      <c r="AP243" s="127" t="s">
        <v>51</v>
      </c>
      <c r="AQ243" s="128" t="s">
        <v>51</v>
      </c>
      <c r="AR243" s="133" t="s">
        <v>959</v>
      </c>
    </row>
    <row r="244" spans="1:44" x14ac:dyDescent="0.25">
      <c r="A244" s="82">
        <v>222</v>
      </c>
      <c r="B244" s="84">
        <v>17</v>
      </c>
      <c r="C244" s="88"/>
      <c r="D244" s="36" t="s">
        <v>675</v>
      </c>
      <c r="E244" s="34" t="s">
        <v>295</v>
      </c>
      <c r="F244" s="34" t="s">
        <v>1080</v>
      </c>
      <c r="G244" s="34" t="s">
        <v>40</v>
      </c>
      <c r="H244" s="34">
        <v>51.670824532991602</v>
      </c>
      <c r="I244" s="87">
        <v>-1.2881542754013999</v>
      </c>
      <c r="J244" s="98" t="s">
        <v>41</v>
      </c>
      <c r="K244" s="36" t="s">
        <v>1351</v>
      </c>
      <c r="L244" s="36" t="s">
        <v>113</v>
      </c>
      <c r="M244" s="36"/>
      <c r="N244" s="36"/>
      <c r="O244" s="36"/>
      <c r="P244" s="179"/>
      <c r="Q244" s="90"/>
      <c r="R244" s="98">
        <v>1</v>
      </c>
      <c r="S244" s="36" t="s">
        <v>47</v>
      </c>
      <c r="T244" s="36" t="s">
        <v>43</v>
      </c>
      <c r="U244" s="36">
        <v>14</v>
      </c>
      <c r="V244" s="47"/>
      <c r="W244" s="36">
        <v>14</v>
      </c>
      <c r="X244" s="47"/>
      <c r="Y244" s="102"/>
      <c r="Z244" s="108"/>
      <c r="AA244" s="34"/>
      <c r="AB244" s="36"/>
      <c r="AC244" s="36"/>
      <c r="AD244" s="36"/>
      <c r="AE244" s="87"/>
      <c r="AF244" s="98"/>
      <c r="AG244" s="48"/>
      <c r="AH244" s="90"/>
      <c r="AI244" s="82"/>
      <c r="AJ244" s="98"/>
      <c r="AK244" s="36"/>
      <c r="AL244" s="71"/>
      <c r="AM244" s="40"/>
      <c r="AN244" s="71"/>
      <c r="AO244" s="90"/>
      <c r="AP244" s="127" t="s">
        <v>51</v>
      </c>
      <c r="AQ244" s="128" t="s">
        <v>51</v>
      </c>
      <c r="AR244" s="133" t="s">
        <v>959</v>
      </c>
    </row>
    <row r="245" spans="1:44" x14ac:dyDescent="0.25">
      <c r="A245" s="146">
        <v>223</v>
      </c>
      <c r="B245" s="84" t="s">
        <v>775</v>
      </c>
      <c r="C245" s="88"/>
      <c r="D245" s="36" t="s">
        <v>1148</v>
      </c>
      <c r="E245" s="34" t="s">
        <v>39</v>
      </c>
      <c r="F245" s="34" t="s">
        <v>39</v>
      </c>
      <c r="G245" s="34" t="s">
        <v>40</v>
      </c>
      <c r="H245" s="34">
        <v>51.0629349999694</v>
      </c>
      <c r="I245" s="87">
        <v>-0.32584563317790999</v>
      </c>
      <c r="J245" s="98" t="s">
        <v>41</v>
      </c>
      <c r="K245" s="36" t="s">
        <v>1351</v>
      </c>
      <c r="L245" s="36" t="s">
        <v>113</v>
      </c>
      <c r="M245" s="36"/>
      <c r="N245" s="36"/>
      <c r="O245" s="36"/>
      <c r="P245" s="179"/>
      <c r="Q245" s="90"/>
      <c r="R245" s="98">
        <v>1</v>
      </c>
      <c r="S245" s="36" t="s">
        <v>47</v>
      </c>
      <c r="T245" s="36" t="s">
        <v>43</v>
      </c>
      <c r="U245" s="36">
        <v>14</v>
      </c>
      <c r="V245" s="47"/>
      <c r="W245" s="36">
        <v>14</v>
      </c>
      <c r="X245" s="47"/>
      <c r="Y245" s="102"/>
      <c r="Z245" s="108"/>
      <c r="AA245" s="34"/>
      <c r="AB245" s="36"/>
      <c r="AC245" s="36"/>
      <c r="AD245" s="36"/>
      <c r="AE245" s="87"/>
      <c r="AF245" s="98"/>
      <c r="AG245" s="48"/>
      <c r="AH245" s="90"/>
      <c r="AI245" s="82"/>
      <c r="AJ245" s="98"/>
      <c r="AK245" s="36"/>
      <c r="AL245" s="71"/>
      <c r="AM245" s="40"/>
      <c r="AN245" s="71"/>
      <c r="AO245" s="90"/>
      <c r="AP245" s="127" t="s">
        <v>51</v>
      </c>
      <c r="AQ245" s="128" t="s">
        <v>51</v>
      </c>
      <c r="AR245" s="133" t="s">
        <v>959</v>
      </c>
    </row>
    <row r="246" spans="1:44" x14ac:dyDescent="0.25">
      <c r="A246" s="82">
        <v>224</v>
      </c>
      <c r="B246" s="84" t="s">
        <v>1227</v>
      </c>
      <c r="C246" s="88"/>
      <c r="D246" s="36" t="s">
        <v>276</v>
      </c>
      <c r="E246" s="34" t="s">
        <v>540</v>
      </c>
      <c r="F246" s="34" t="s">
        <v>276</v>
      </c>
      <c r="G246" s="34" t="s">
        <v>40</v>
      </c>
      <c r="H246" s="34">
        <v>52.197245406543097</v>
      </c>
      <c r="I246" s="87">
        <v>-2.2231283372084998</v>
      </c>
      <c r="J246" s="98" t="s">
        <v>41</v>
      </c>
      <c r="K246" s="36" t="s">
        <v>1351</v>
      </c>
      <c r="L246" s="36" t="s">
        <v>113</v>
      </c>
      <c r="M246" s="36"/>
      <c r="N246" s="36"/>
      <c r="O246" s="36"/>
      <c r="P246" s="179"/>
      <c r="Q246" s="90"/>
      <c r="R246" s="98">
        <v>1</v>
      </c>
      <c r="S246" s="36" t="s">
        <v>47</v>
      </c>
      <c r="T246" s="36" t="s">
        <v>43</v>
      </c>
      <c r="U246" s="36">
        <v>14</v>
      </c>
      <c r="V246" s="47"/>
      <c r="W246" s="36">
        <v>14</v>
      </c>
      <c r="X246" s="47"/>
      <c r="Y246" s="102"/>
      <c r="Z246" s="108"/>
      <c r="AA246" s="34"/>
      <c r="AB246" s="36"/>
      <c r="AC246" s="36"/>
      <c r="AD246" s="36"/>
      <c r="AE246" s="87"/>
      <c r="AF246" s="98"/>
      <c r="AG246" s="48"/>
      <c r="AH246" s="90"/>
      <c r="AI246" s="82"/>
      <c r="AJ246" s="98"/>
      <c r="AK246" s="36"/>
      <c r="AL246" s="71"/>
      <c r="AM246" s="40"/>
      <c r="AN246" s="71"/>
      <c r="AO246" s="90"/>
      <c r="AP246" s="127" t="s">
        <v>127</v>
      </c>
      <c r="AQ246" s="90">
        <v>10</v>
      </c>
      <c r="AR246" s="133" t="s">
        <v>959</v>
      </c>
    </row>
    <row r="247" spans="1:44" x14ac:dyDescent="0.25">
      <c r="A247" s="146">
        <v>225</v>
      </c>
      <c r="B247" s="84" t="s">
        <v>1228</v>
      </c>
      <c r="C247" s="88" t="s">
        <v>788</v>
      </c>
      <c r="D247" s="36" t="s">
        <v>204</v>
      </c>
      <c r="E247" s="34" t="s">
        <v>117</v>
      </c>
      <c r="F247" s="34" t="s">
        <v>204</v>
      </c>
      <c r="G247" s="34" t="s">
        <v>40</v>
      </c>
      <c r="H247" s="34">
        <v>51.866555040481302</v>
      </c>
      <c r="I247" s="87">
        <v>-2.2485518937412299</v>
      </c>
      <c r="J247" s="98" t="s">
        <v>41</v>
      </c>
      <c r="K247" s="36" t="s">
        <v>623</v>
      </c>
      <c r="L247" s="36" t="s">
        <v>113</v>
      </c>
      <c r="M247" s="36"/>
      <c r="N247" s="36"/>
      <c r="O247" s="36"/>
      <c r="P247" s="179"/>
      <c r="Q247" s="90"/>
      <c r="R247" s="98">
        <v>1</v>
      </c>
      <c r="S247" s="36" t="s">
        <v>47</v>
      </c>
      <c r="T247" s="36" t="s">
        <v>43</v>
      </c>
      <c r="U247" s="36">
        <v>14</v>
      </c>
      <c r="V247" s="47"/>
      <c r="W247" s="36">
        <v>14</v>
      </c>
      <c r="X247" s="47"/>
      <c r="Y247" s="102"/>
      <c r="Z247" s="108" t="s">
        <v>789</v>
      </c>
      <c r="AA247" s="34" t="s">
        <v>618</v>
      </c>
      <c r="AB247" s="36"/>
      <c r="AC247" s="36"/>
      <c r="AD247" s="36"/>
      <c r="AE247" s="87"/>
      <c r="AF247" s="98"/>
      <c r="AG247" s="48"/>
      <c r="AH247" s="90"/>
      <c r="AI247" s="82"/>
      <c r="AJ247" s="98"/>
      <c r="AK247" s="36"/>
      <c r="AL247" s="71"/>
      <c r="AM247" s="40"/>
      <c r="AN247" s="71"/>
      <c r="AO247" s="90"/>
      <c r="AP247" s="127" t="s">
        <v>61</v>
      </c>
      <c r="AQ247" s="128" t="s">
        <v>62</v>
      </c>
      <c r="AR247" s="133" t="s">
        <v>959</v>
      </c>
    </row>
    <row r="248" spans="1:44" ht="25" x14ac:dyDescent="0.25">
      <c r="A248" s="82">
        <v>226</v>
      </c>
      <c r="B248" s="84" t="s">
        <v>1091</v>
      </c>
      <c r="C248" s="88" t="s">
        <v>1241</v>
      </c>
      <c r="D248" s="36" t="s">
        <v>393</v>
      </c>
      <c r="E248" s="34" t="s">
        <v>126</v>
      </c>
      <c r="F248" s="34" t="s">
        <v>554</v>
      </c>
      <c r="G248" s="34" t="s">
        <v>40</v>
      </c>
      <c r="H248" s="34">
        <v>53.487703385545302</v>
      </c>
      <c r="I248" s="87">
        <v>-2.0961262357427399</v>
      </c>
      <c r="J248" s="98" t="s">
        <v>41</v>
      </c>
      <c r="K248" s="36" t="s">
        <v>624</v>
      </c>
      <c r="L248" s="36" t="s">
        <v>1350</v>
      </c>
      <c r="M248" s="36" t="s">
        <v>41</v>
      </c>
      <c r="N248" s="36" t="s">
        <v>113</v>
      </c>
      <c r="O248" s="36"/>
      <c r="P248" s="179"/>
      <c r="Q248" s="90"/>
      <c r="R248" s="98">
        <v>1</v>
      </c>
      <c r="S248" s="36" t="s">
        <v>47</v>
      </c>
      <c r="T248" s="36" t="s">
        <v>43</v>
      </c>
      <c r="U248" s="36">
        <v>14</v>
      </c>
      <c r="V248" s="47"/>
      <c r="W248" s="36">
        <v>14</v>
      </c>
      <c r="X248" s="47"/>
      <c r="Y248" s="102"/>
      <c r="Z248" s="108"/>
      <c r="AA248" s="34"/>
      <c r="AB248" s="36"/>
      <c r="AC248" s="36"/>
      <c r="AD248" s="36"/>
      <c r="AE248" s="87" t="s">
        <v>1955</v>
      </c>
      <c r="AF248" s="98"/>
      <c r="AG248" s="48"/>
      <c r="AH248" s="90"/>
      <c r="AI248" s="82"/>
      <c r="AJ248" s="98"/>
      <c r="AK248" s="36"/>
      <c r="AL248" s="71"/>
      <c r="AM248" s="40"/>
      <c r="AN248" s="71"/>
      <c r="AO248" s="90"/>
      <c r="AP248" s="127" t="s">
        <v>51</v>
      </c>
      <c r="AQ248" s="128" t="s">
        <v>51</v>
      </c>
      <c r="AR248" s="133" t="s">
        <v>1242</v>
      </c>
    </row>
    <row r="249" spans="1:44" x14ac:dyDescent="0.25">
      <c r="A249" s="146">
        <v>227</v>
      </c>
      <c r="B249" s="84" t="s">
        <v>775</v>
      </c>
      <c r="C249" s="88" t="s">
        <v>791</v>
      </c>
      <c r="D249" s="36" t="s">
        <v>790</v>
      </c>
      <c r="E249" s="34" t="s">
        <v>792</v>
      </c>
      <c r="F249" s="34" t="s">
        <v>792</v>
      </c>
      <c r="G249" s="34" t="s">
        <v>40</v>
      </c>
      <c r="H249" s="34">
        <v>51.468195612153501</v>
      </c>
      <c r="I249" s="87">
        <v>-0.36215423958670101</v>
      </c>
      <c r="J249" s="98" t="s">
        <v>41</v>
      </c>
      <c r="K249" s="36" t="s">
        <v>623</v>
      </c>
      <c r="L249" s="36" t="s">
        <v>113</v>
      </c>
      <c r="M249" s="36"/>
      <c r="N249" s="36"/>
      <c r="O249" s="36"/>
      <c r="P249" s="179"/>
      <c r="Q249" s="90"/>
      <c r="R249" s="98">
        <v>1</v>
      </c>
      <c r="S249" s="36" t="s">
        <v>47</v>
      </c>
      <c r="T249" s="36" t="s">
        <v>43</v>
      </c>
      <c r="U249" s="36">
        <v>14</v>
      </c>
      <c r="V249" s="47"/>
      <c r="W249" s="36">
        <v>14</v>
      </c>
      <c r="X249" s="47"/>
      <c r="Y249" s="102"/>
      <c r="Z249" s="108" t="s">
        <v>219</v>
      </c>
      <c r="AA249" s="34" t="s">
        <v>302</v>
      </c>
      <c r="AB249" s="36"/>
      <c r="AC249" s="36"/>
      <c r="AD249" s="36"/>
      <c r="AE249" s="87"/>
      <c r="AF249" s="98"/>
      <c r="AG249" s="48"/>
      <c r="AH249" s="90"/>
      <c r="AI249" s="82"/>
      <c r="AJ249" s="98"/>
      <c r="AK249" s="36"/>
      <c r="AL249" s="71"/>
      <c r="AM249" s="40"/>
      <c r="AN249" s="71"/>
      <c r="AO249" s="90"/>
      <c r="AP249" s="127" t="s">
        <v>51</v>
      </c>
      <c r="AQ249" s="128" t="s">
        <v>51</v>
      </c>
      <c r="AR249" s="133" t="s">
        <v>959</v>
      </c>
    </row>
    <row r="250" spans="1:44" ht="37.5" x14ac:dyDescent="0.25">
      <c r="A250" s="82">
        <v>228</v>
      </c>
      <c r="B250" s="84" t="s">
        <v>700</v>
      </c>
      <c r="C250" s="88" t="s">
        <v>689</v>
      </c>
      <c r="D250" s="36" t="s">
        <v>688</v>
      </c>
      <c r="E250" s="34" t="s">
        <v>46</v>
      </c>
      <c r="F250" s="34" t="s">
        <v>46</v>
      </c>
      <c r="G250" s="34" t="s">
        <v>40</v>
      </c>
      <c r="H250" s="34">
        <v>50.3525468226767</v>
      </c>
      <c r="I250" s="87">
        <v>-3.57879019616608</v>
      </c>
      <c r="J250" s="98" t="s">
        <v>41</v>
      </c>
      <c r="K250" s="36" t="s">
        <v>623</v>
      </c>
      <c r="L250" s="36" t="s">
        <v>113</v>
      </c>
      <c r="M250" s="36"/>
      <c r="N250" s="36"/>
      <c r="O250" s="36"/>
      <c r="P250" s="179"/>
      <c r="Q250" s="90"/>
      <c r="R250" s="98">
        <v>1</v>
      </c>
      <c r="S250" s="36" t="s">
        <v>47</v>
      </c>
      <c r="T250" s="36" t="s">
        <v>43</v>
      </c>
      <c r="U250" s="36">
        <v>14</v>
      </c>
      <c r="V250" s="47"/>
      <c r="W250" s="36">
        <v>14</v>
      </c>
      <c r="X250" s="47"/>
      <c r="Y250" s="102"/>
      <c r="Z250" s="108" t="s">
        <v>690</v>
      </c>
      <c r="AA250" s="34"/>
      <c r="AB250" s="36"/>
      <c r="AC250" s="36"/>
      <c r="AD250" s="36"/>
      <c r="AE250" s="87"/>
      <c r="AF250" s="98"/>
      <c r="AG250" s="48"/>
      <c r="AH250" s="90"/>
      <c r="AI250" s="82"/>
      <c r="AJ250" s="98"/>
      <c r="AK250" s="36"/>
      <c r="AL250" s="71"/>
      <c r="AM250" s="40"/>
      <c r="AN250" s="71"/>
      <c r="AO250" s="90"/>
      <c r="AP250" s="127" t="s">
        <v>51</v>
      </c>
      <c r="AQ250" s="128" t="s">
        <v>51</v>
      </c>
      <c r="AR250" s="133" t="s">
        <v>959</v>
      </c>
    </row>
    <row r="251" spans="1:44" ht="37.5" x14ac:dyDescent="0.25">
      <c r="A251" s="146">
        <v>229</v>
      </c>
      <c r="B251" s="84" t="s">
        <v>1258</v>
      </c>
      <c r="C251" s="88" t="s">
        <v>1257</v>
      </c>
      <c r="D251" s="36" t="s">
        <v>691</v>
      </c>
      <c r="E251" s="34" t="s">
        <v>970</v>
      </c>
      <c r="F251" s="34"/>
      <c r="G251" s="34" t="s">
        <v>230</v>
      </c>
      <c r="H251" s="34">
        <v>53.2707731227731</v>
      </c>
      <c r="I251" s="87">
        <v>-9.0566429232868</v>
      </c>
      <c r="J251" s="98" t="s">
        <v>41</v>
      </c>
      <c r="K251" s="36" t="s">
        <v>623</v>
      </c>
      <c r="L251" s="36" t="s">
        <v>113</v>
      </c>
      <c r="M251" s="36"/>
      <c r="N251" s="36"/>
      <c r="O251" s="36"/>
      <c r="P251" s="179"/>
      <c r="Q251" s="90"/>
      <c r="R251" s="98">
        <v>1</v>
      </c>
      <c r="S251" s="36" t="s">
        <v>47</v>
      </c>
      <c r="T251" s="36" t="s">
        <v>43</v>
      </c>
      <c r="U251" s="36">
        <v>14</v>
      </c>
      <c r="V251" s="47"/>
      <c r="W251" s="36">
        <v>14</v>
      </c>
      <c r="X251" s="47"/>
      <c r="Y251" s="102"/>
      <c r="Z251" s="108" t="s">
        <v>692</v>
      </c>
      <c r="AA251" s="34" t="s">
        <v>693</v>
      </c>
      <c r="AB251" s="36"/>
      <c r="AC251" s="36"/>
      <c r="AD251" s="36"/>
      <c r="AE251" s="87"/>
      <c r="AF251" s="98"/>
      <c r="AG251" s="48"/>
      <c r="AH251" s="90"/>
      <c r="AI251" s="82"/>
      <c r="AJ251" s="98"/>
      <c r="AK251" s="36"/>
      <c r="AL251" s="71"/>
      <c r="AM251" s="40"/>
      <c r="AN251" s="71"/>
      <c r="AO251" s="90"/>
      <c r="AP251" s="127" t="s">
        <v>51</v>
      </c>
      <c r="AQ251" s="128" t="s">
        <v>51</v>
      </c>
      <c r="AR251" s="133" t="s">
        <v>959</v>
      </c>
    </row>
    <row r="252" spans="1:44" x14ac:dyDescent="0.25">
      <c r="A252" s="82">
        <v>230</v>
      </c>
      <c r="B252" s="84" t="s">
        <v>673</v>
      </c>
      <c r="C252" s="88" t="s">
        <v>574</v>
      </c>
      <c r="D252" s="36" t="s">
        <v>573</v>
      </c>
      <c r="E252" s="34" t="s">
        <v>152</v>
      </c>
      <c r="F252" s="34" t="s">
        <v>152</v>
      </c>
      <c r="G252" s="34" t="s">
        <v>40</v>
      </c>
      <c r="H252" s="34">
        <v>51.190964710223597</v>
      </c>
      <c r="I252" s="87">
        <v>-2.5480686134903898</v>
      </c>
      <c r="J252" s="98" t="s">
        <v>41</v>
      </c>
      <c r="K252" s="36" t="s">
        <v>623</v>
      </c>
      <c r="L252" s="36" t="s">
        <v>113</v>
      </c>
      <c r="M252" s="36"/>
      <c r="N252" s="36"/>
      <c r="O252" s="36"/>
      <c r="P252" s="179"/>
      <c r="Q252" s="90"/>
      <c r="R252" s="98">
        <v>1</v>
      </c>
      <c r="S252" s="36" t="s">
        <v>47</v>
      </c>
      <c r="T252" s="36" t="s">
        <v>43</v>
      </c>
      <c r="U252" s="36">
        <v>14</v>
      </c>
      <c r="V252" s="47"/>
      <c r="W252" s="36">
        <v>14</v>
      </c>
      <c r="X252" s="47"/>
      <c r="Y252" s="102"/>
      <c r="Z252" s="108"/>
      <c r="AA252" s="34"/>
      <c r="AB252" s="36"/>
      <c r="AC252" s="36"/>
      <c r="AD252" s="36"/>
      <c r="AE252" s="87"/>
      <c r="AF252" s="98"/>
      <c r="AG252" s="48"/>
      <c r="AH252" s="90"/>
      <c r="AI252" s="82"/>
      <c r="AJ252" s="98"/>
      <c r="AK252" s="36"/>
      <c r="AL252" s="71"/>
      <c r="AM252" s="40"/>
      <c r="AN252" s="71"/>
      <c r="AO252" s="90"/>
      <c r="AP252" s="127" t="s">
        <v>153</v>
      </c>
      <c r="AQ252" s="128" t="s">
        <v>62</v>
      </c>
      <c r="AR252" s="133" t="s">
        <v>959</v>
      </c>
    </row>
    <row r="253" spans="1:44" x14ac:dyDescent="0.25">
      <c r="A253" s="146">
        <v>231</v>
      </c>
      <c r="B253" s="84" t="s">
        <v>648</v>
      </c>
      <c r="C253" s="88"/>
      <c r="D253" s="36" t="s">
        <v>134</v>
      </c>
      <c r="E253" s="34" t="s">
        <v>398</v>
      </c>
      <c r="F253" s="34" t="s">
        <v>134</v>
      </c>
      <c r="G253" s="34" t="s">
        <v>40</v>
      </c>
      <c r="H253" s="34">
        <v>52.2825395207349</v>
      </c>
      <c r="I253" s="87">
        <v>-1.5849990571465999</v>
      </c>
      <c r="J253" s="98" t="s">
        <v>41</v>
      </c>
      <c r="K253" s="36" t="s">
        <v>1351</v>
      </c>
      <c r="L253" s="36" t="s">
        <v>113</v>
      </c>
      <c r="M253" s="36"/>
      <c r="N253" s="36"/>
      <c r="O253" s="36"/>
      <c r="P253" s="179"/>
      <c r="Q253" s="90"/>
      <c r="R253" s="98">
        <v>1</v>
      </c>
      <c r="S253" s="36" t="s">
        <v>47</v>
      </c>
      <c r="T253" s="36" t="s">
        <v>43</v>
      </c>
      <c r="U253" s="36">
        <v>14</v>
      </c>
      <c r="V253" s="47"/>
      <c r="W253" s="36">
        <v>14</v>
      </c>
      <c r="X253" s="47"/>
      <c r="Y253" s="102"/>
      <c r="Z253" s="108"/>
      <c r="AA253" s="34"/>
      <c r="AB253" s="36"/>
      <c r="AC253" s="36"/>
      <c r="AD253" s="36"/>
      <c r="AE253" s="87"/>
      <c r="AF253" s="98"/>
      <c r="AG253" s="48"/>
      <c r="AH253" s="90"/>
      <c r="AI253" s="82"/>
      <c r="AJ253" s="98"/>
      <c r="AK253" s="36"/>
      <c r="AL253" s="71"/>
      <c r="AM253" s="40"/>
      <c r="AN253" s="71"/>
      <c r="AO253" s="90"/>
      <c r="AP253" s="127" t="s">
        <v>432</v>
      </c>
      <c r="AQ253" s="128" t="s">
        <v>62</v>
      </c>
      <c r="AR253" s="133" t="s">
        <v>959</v>
      </c>
    </row>
    <row r="254" spans="1:44" ht="37.5" x14ac:dyDescent="0.25">
      <c r="A254" s="82">
        <v>232</v>
      </c>
      <c r="B254" s="84" t="s">
        <v>410</v>
      </c>
      <c r="C254" s="86" t="s">
        <v>37</v>
      </c>
      <c r="D254" s="36" t="s">
        <v>211</v>
      </c>
      <c r="E254" s="34" t="s">
        <v>126</v>
      </c>
      <c r="F254" s="34" t="s">
        <v>554</v>
      </c>
      <c r="G254" s="34" t="s">
        <v>40</v>
      </c>
      <c r="H254" s="34">
        <v>53.490822299185297</v>
      </c>
      <c r="I254" s="87">
        <v>-2.2915441527475999</v>
      </c>
      <c r="J254" s="98" t="s">
        <v>41</v>
      </c>
      <c r="K254" s="36" t="s">
        <v>623</v>
      </c>
      <c r="L254" s="36" t="s">
        <v>113</v>
      </c>
      <c r="M254" s="36"/>
      <c r="N254" s="36"/>
      <c r="O254" s="36"/>
      <c r="P254" s="179"/>
      <c r="Q254" s="90"/>
      <c r="R254" s="98">
        <v>1</v>
      </c>
      <c r="S254" s="36" t="s">
        <v>47</v>
      </c>
      <c r="T254" s="36" t="s">
        <v>43</v>
      </c>
      <c r="U254" s="36">
        <v>14</v>
      </c>
      <c r="V254" s="47"/>
      <c r="W254" s="36">
        <v>14</v>
      </c>
      <c r="X254" s="47"/>
      <c r="Y254" s="102"/>
      <c r="Z254" s="97" t="s">
        <v>671</v>
      </c>
      <c r="AA254" s="34"/>
      <c r="AB254" s="36"/>
      <c r="AC254" s="36"/>
      <c r="AD254" s="36"/>
      <c r="AE254" s="87"/>
      <c r="AF254" s="98"/>
      <c r="AG254" s="48"/>
      <c r="AH254" s="90"/>
      <c r="AI254" s="82"/>
      <c r="AJ254" s="98"/>
      <c r="AK254" s="36"/>
      <c r="AL254" s="27"/>
      <c r="AM254" s="36"/>
      <c r="AN254" s="27"/>
      <c r="AO254" s="90"/>
      <c r="AP254" s="127" t="s">
        <v>212</v>
      </c>
      <c r="AQ254" s="90">
        <v>13</v>
      </c>
      <c r="AR254" s="133" t="s">
        <v>1678</v>
      </c>
    </row>
    <row r="255" spans="1:44" ht="25" x14ac:dyDescent="0.25">
      <c r="A255" s="146">
        <v>233</v>
      </c>
      <c r="B255" s="84" t="s">
        <v>1138</v>
      </c>
      <c r="C255" s="86" t="s">
        <v>213</v>
      </c>
      <c r="D255" s="36" t="s">
        <v>214</v>
      </c>
      <c r="E255" s="34" t="s">
        <v>126</v>
      </c>
      <c r="F255" s="34" t="s">
        <v>554</v>
      </c>
      <c r="G255" s="34" t="s">
        <v>40</v>
      </c>
      <c r="H255" s="34">
        <v>53.759483974138298</v>
      </c>
      <c r="I255" s="87">
        <v>-2.70362540347953</v>
      </c>
      <c r="J255" s="98" t="s">
        <v>41</v>
      </c>
      <c r="K255" s="36" t="s">
        <v>623</v>
      </c>
      <c r="L255" s="36" t="s">
        <v>624</v>
      </c>
      <c r="M255" s="36" t="s">
        <v>113</v>
      </c>
      <c r="N255" s="36"/>
      <c r="O255" s="36"/>
      <c r="P255" s="179"/>
      <c r="Q255" s="90"/>
      <c r="R255" s="98">
        <v>1</v>
      </c>
      <c r="S255" s="36" t="s">
        <v>47</v>
      </c>
      <c r="T255" s="36" t="s">
        <v>43</v>
      </c>
      <c r="U255" s="36">
        <v>14</v>
      </c>
      <c r="V255" s="47"/>
      <c r="W255" s="36">
        <v>14</v>
      </c>
      <c r="X255" s="47"/>
      <c r="Y255" s="102"/>
      <c r="Z255" s="108">
        <v>1500</v>
      </c>
      <c r="AA255" s="34" t="s">
        <v>215</v>
      </c>
      <c r="AB255" s="36"/>
      <c r="AC255" s="36"/>
      <c r="AD255" s="36"/>
      <c r="AE255" s="87"/>
      <c r="AF255" s="98"/>
      <c r="AG255" s="48"/>
      <c r="AH255" s="90"/>
      <c r="AI255" s="82"/>
      <c r="AJ255" s="98"/>
      <c r="AK255" s="36"/>
      <c r="AL255" s="27"/>
      <c r="AM255" s="36"/>
      <c r="AN255" s="27"/>
      <c r="AO255" s="90"/>
      <c r="AP255" s="127" t="s">
        <v>66</v>
      </c>
      <c r="AQ255" s="90">
        <v>0</v>
      </c>
      <c r="AR255" s="133" t="s">
        <v>1698</v>
      </c>
    </row>
    <row r="256" spans="1:44" x14ac:dyDescent="0.25">
      <c r="A256" s="82">
        <v>234</v>
      </c>
      <c r="B256" s="84" t="s">
        <v>670</v>
      </c>
      <c r="C256" s="86"/>
      <c r="D256" s="36" t="s">
        <v>216</v>
      </c>
      <c r="E256" s="34" t="s">
        <v>64</v>
      </c>
      <c r="F256" s="34" t="s">
        <v>64</v>
      </c>
      <c r="G256" s="34" t="s">
        <v>40</v>
      </c>
      <c r="H256" s="34">
        <v>50.917465836160403</v>
      </c>
      <c r="I256" s="87">
        <v>0.48370624639173698</v>
      </c>
      <c r="J256" s="98" t="s">
        <v>41</v>
      </c>
      <c r="K256" s="36" t="s">
        <v>1351</v>
      </c>
      <c r="L256" s="36" t="s">
        <v>113</v>
      </c>
      <c r="M256" s="36"/>
      <c r="N256" s="36"/>
      <c r="O256" s="36"/>
      <c r="P256" s="179"/>
      <c r="Q256" s="90"/>
      <c r="R256" s="98">
        <v>1</v>
      </c>
      <c r="S256" s="36" t="s">
        <v>47</v>
      </c>
      <c r="T256" s="36" t="s">
        <v>43</v>
      </c>
      <c r="U256" s="36">
        <v>14</v>
      </c>
      <c r="V256" s="47"/>
      <c r="W256" s="36">
        <v>14</v>
      </c>
      <c r="X256" s="47"/>
      <c r="Y256" s="102"/>
      <c r="Z256" s="97"/>
      <c r="AA256" s="34"/>
      <c r="AB256" s="36"/>
      <c r="AC256" s="36"/>
      <c r="AD256" s="36"/>
      <c r="AE256" s="87"/>
      <c r="AF256" s="97"/>
      <c r="AG256" s="48"/>
      <c r="AH256" s="90"/>
      <c r="AI256" s="82"/>
      <c r="AJ256" s="98"/>
      <c r="AK256" s="36"/>
      <c r="AL256" s="27"/>
      <c r="AM256" s="36"/>
      <c r="AN256" s="27"/>
      <c r="AO256" s="90"/>
      <c r="AP256" s="127" t="s">
        <v>51</v>
      </c>
      <c r="AQ256" s="128" t="s">
        <v>51</v>
      </c>
      <c r="AR256" s="133" t="s">
        <v>959</v>
      </c>
    </row>
    <row r="257" spans="1:44" ht="37.5" x14ac:dyDescent="0.25">
      <c r="A257" s="146">
        <v>235</v>
      </c>
      <c r="B257" s="84" t="s">
        <v>1592</v>
      </c>
      <c r="C257" s="86"/>
      <c r="D257" s="36" t="s">
        <v>265</v>
      </c>
      <c r="E257" s="34" t="s">
        <v>371</v>
      </c>
      <c r="F257" s="34" t="s">
        <v>1072</v>
      </c>
      <c r="G257" s="34" t="s">
        <v>40</v>
      </c>
      <c r="H257" s="34">
        <v>51.585776067772102</v>
      </c>
      <c r="I257" s="87">
        <v>-2.9979149426656102</v>
      </c>
      <c r="J257" s="98" t="s">
        <v>41</v>
      </c>
      <c r="K257" s="36" t="s">
        <v>1351</v>
      </c>
      <c r="L257" s="36" t="s">
        <v>113</v>
      </c>
      <c r="M257" s="36"/>
      <c r="N257" s="36"/>
      <c r="O257" s="36"/>
      <c r="P257" s="179"/>
      <c r="Q257" s="90"/>
      <c r="R257" s="98">
        <v>1</v>
      </c>
      <c r="S257" s="36" t="s">
        <v>47</v>
      </c>
      <c r="T257" s="36" t="s">
        <v>43</v>
      </c>
      <c r="U257" s="36">
        <v>14</v>
      </c>
      <c r="V257" s="47"/>
      <c r="W257" s="36">
        <v>14</v>
      </c>
      <c r="X257" s="47"/>
      <c r="Y257" s="102"/>
      <c r="Z257" s="97" t="s">
        <v>1861</v>
      </c>
      <c r="AA257" s="34"/>
      <c r="AB257" s="36"/>
      <c r="AC257" s="36"/>
      <c r="AD257" s="36"/>
      <c r="AE257" s="87"/>
      <c r="AF257" s="97"/>
      <c r="AG257" s="48"/>
      <c r="AH257" s="90"/>
      <c r="AI257" s="82"/>
      <c r="AJ257" s="98"/>
      <c r="AK257" s="36"/>
      <c r="AL257" s="27"/>
      <c r="AM257" s="36"/>
      <c r="AN257" s="27"/>
      <c r="AO257" s="90"/>
      <c r="AP257" s="127" t="s">
        <v>51</v>
      </c>
      <c r="AQ257" s="128" t="s">
        <v>51</v>
      </c>
      <c r="AR257" s="133" t="s">
        <v>959</v>
      </c>
    </row>
    <row r="258" spans="1:44" x14ac:dyDescent="0.25">
      <c r="A258" s="82">
        <v>236</v>
      </c>
      <c r="B258" s="84" t="s">
        <v>1211</v>
      </c>
      <c r="C258" s="88" t="s">
        <v>37</v>
      </c>
      <c r="D258" s="36" t="s">
        <v>641</v>
      </c>
      <c r="E258" s="34" t="s">
        <v>344</v>
      </c>
      <c r="F258" s="34" t="s">
        <v>343</v>
      </c>
      <c r="G258" s="34" t="s">
        <v>40</v>
      </c>
      <c r="H258" s="34">
        <v>52.633467666821097</v>
      </c>
      <c r="I258" s="87">
        <v>-1.6911221230192</v>
      </c>
      <c r="J258" s="98" t="s">
        <v>41</v>
      </c>
      <c r="K258" s="36" t="s">
        <v>623</v>
      </c>
      <c r="L258" s="36" t="s">
        <v>113</v>
      </c>
      <c r="M258" s="36"/>
      <c r="N258" s="36"/>
      <c r="O258" s="36"/>
      <c r="P258" s="179"/>
      <c r="Q258" s="90"/>
      <c r="R258" s="98">
        <v>1</v>
      </c>
      <c r="S258" s="36" t="s">
        <v>47</v>
      </c>
      <c r="T258" s="36" t="s">
        <v>43</v>
      </c>
      <c r="U258" s="36">
        <v>14</v>
      </c>
      <c r="V258" s="47"/>
      <c r="W258" s="36">
        <v>14</v>
      </c>
      <c r="X258" s="47"/>
      <c r="Y258" s="102"/>
      <c r="Z258" s="97"/>
      <c r="AA258" s="34"/>
      <c r="AB258" s="36"/>
      <c r="AC258" s="36"/>
      <c r="AD258" s="36"/>
      <c r="AE258" s="87"/>
      <c r="AF258" s="98"/>
      <c r="AG258" s="48"/>
      <c r="AH258" s="90"/>
      <c r="AI258" s="82"/>
      <c r="AJ258" s="98"/>
      <c r="AK258" s="36"/>
      <c r="AL258" s="27"/>
      <c r="AM258" s="36"/>
      <c r="AN258" s="27"/>
      <c r="AO258" s="90"/>
      <c r="AP258" s="127" t="s">
        <v>51</v>
      </c>
      <c r="AQ258" s="128" t="s">
        <v>51</v>
      </c>
      <c r="AR258" s="133" t="s">
        <v>959</v>
      </c>
    </row>
    <row r="259" spans="1:44" ht="37.5" x14ac:dyDescent="0.25">
      <c r="A259" s="146">
        <v>237</v>
      </c>
      <c r="B259" s="84" t="s">
        <v>708</v>
      </c>
      <c r="C259" s="88" t="s">
        <v>848</v>
      </c>
      <c r="D259" s="36" t="s">
        <v>644</v>
      </c>
      <c r="E259" s="34" t="s">
        <v>152</v>
      </c>
      <c r="F259" s="34" t="s">
        <v>152</v>
      </c>
      <c r="G259" s="34" t="s">
        <v>40</v>
      </c>
      <c r="H259" s="34">
        <v>51.230738190324203</v>
      </c>
      <c r="I259" s="87">
        <v>-2.3201030225855499</v>
      </c>
      <c r="J259" s="98" t="s">
        <v>41</v>
      </c>
      <c r="K259" s="36" t="s">
        <v>624</v>
      </c>
      <c r="L259" s="36" t="s">
        <v>41</v>
      </c>
      <c r="M259" s="36" t="s">
        <v>113</v>
      </c>
      <c r="N259" s="36"/>
      <c r="O259" s="36"/>
      <c r="P259" s="179"/>
      <c r="Q259" s="90"/>
      <c r="R259" s="98">
        <v>1</v>
      </c>
      <c r="S259" s="36" t="s">
        <v>47</v>
      </c>
      <c r="T259" s="36" t="s">
        <v>43</v>
      </c>
      <c r="U259" s="36">
        <v>14</v>
      </c>
      <c r="V259" s="47"/>
      <c r="W259" s="36">
        <v>14</v>
      </c>
      <c r="X259" s="47"/>
      <c r="Y259" s="102"/>
      <c r="Z259" s="97" t="s">
        <v>1015</v>
      </c>
      <c r="AA259" s="34"/>
      <c r="AB259" s="36"/>
      <c r="AC259" s="36"/>
      <c r="AD259" s="36"/>
      <c r="AE259" s="87" t="s">
        <v>1942</v>
      </c>
      <c r="AF259" s="98"/>
      <c r="AG259" s="48"/>
      <c r="AH259" s="90"/>
      <c r="AI259" s="82"/>
      <c r="AJ259" s="98"/>
      <c r="AK259" s="36"/>
      <c r="AL259" s="27"/>
      <c r="AM259" s="36"/>
      <c r="AN259" s="27"/>
      <c r="AO259" s="90"/>
      <c r="AP259" s="127" t="s">
        <v>66</v>
      </c>
      <c r="AQ259" s="90">
        <v>0</v>
      </c>
      <c r="AR259" s="133" t="s">
        <v>1016</v>
      </c>
    </row>
    <row r="260" spans="1:44" x14ac:dyDescent="0.25">
      <c r="A260" s="82">
        <v>238</v>
      </c>
      <c r="B260" s="84" t="s">
        <v>793</v>
      </c>
      <c r="C260" s="88"/>
      <c r="D260" s="36" t="s">
        <v>513</v>
      </c>
      <c r="E260" s="34" t="s">
        <v>512</v>
      </c>
      <c r="F260" s="34" t="s">
        <v>512</v>
      </c>
      <c r="G260" s="34" t="s">
        <v>40</v>
      </c>
      <c r="H260" s="34">
        <v>50.152296752408802</v>
      </c>
      <c r="I260" s="87">
        <v>-5.0662226039615899</v>
      </c>
      <c r="J260" s="98" t="s">
        <v>41</v>
      </c>
      <c r="K260" s="36" t="s">
        <v>1351</v>
      </c>
      <c r="L260" s="36" t="s">
        <v>113</v>
      </c>
      <c r="M260" s="36"/>
      <c r="N260" s="36"/>
      <c r="O260" s="36"/>
      <c r="P260" s="179"/>
      <c r="Q260" s="90"/>
      <c r="R260" s="98">
        <v>1</v>
      </c>
      <c r="S260" s="36" t="s">
        <v>47</v>
      </c>
      <c r="T260" s="36" t="s">
        <v>43</v>
      </c>
      <c r="U260" s="36">
        <v>14</v>
      </c>
      <c r="V260" s="47"/>
      <c r="W260" s="36">
        <v>14</v>
      </c>
      <c r="X260" s="47"/>
      <c r="Y260" s="102"/>
      <c r="Z260" s="108"/>
      <c r="AA260" s="34"/>
      <c r="AB260" s="36"/>
      <c r="AC260" s="36"/>
      <c r="AD260" s="36"/>
      <c r="AE260" s="87"/>
      <c r="AF260" s="98"/>
      <c r="AG260" s="48"/>
      <c r="AH260" s="90"/>
      <c r="AI260" s="82"/>
      <c r="AJ260" s="98"/>
      <c r="AK260" s="36"/>
      <c r="AL260" s="27"/>
      <c r="AM260" s="36"/>
      <c r="AN260" s="27"/>
      <c r="AO260" s="90"/>
      <c r="AP260" s="127" t="s">
        <v>51</v>
      </c>
      <c r="AQ260" s="128" t="s">
        <v>51</v>
      </c>
      <c r="AR260" s="133" t="s">
        <v>959</v>
      </c>
    </row>
    <row r="261" spans="1:44" x14ac:dyDescent="0.25">
      <c r="A261" s="146">
        <v>239</v>
      </c>
      <c r="B261" s="84" t="s">
        <v>1036</v>
      </c>
      <c r="C261" s="88" t="s">
        <v>84</v>
      </c>
      <c r="D261" s="36" t="s">
        <v>45</v>
      </c>
      <c r="E261" s="34" t="s">
        <v>46</v>
      </c>
      <c r="F261" s="34" t="s">
        <v>46</v>
      </c>
      <c r="G261" s="34" t="s">
        <v>40</v>
      </c>
      <c r="H261" s="34">
        <v>50.723324212433397</v>
      </c>
      <c r="I261" s="87">
        <v>-3.5317595964481501</v>
      </c>
      <c r="J261" s="98" t="s">
        <v>41</v>
      </c>
      <c r="K261" s="36" t="s">
        <v>623</v>
      </c>
      <c r="L261" s="36" t="s">
        <v>113</v>
      </c>
      <c r="M261" s="36"/>
      <c r="N261" s="36"/>
      <c r="O261" s="36"/>
      <c r="P261" s="179"/>
      <c r="Q261" s="90"/>
      <c r="R261" s="98">
        <v>1</v>
      </c>
      <c r="S261" s="36" t="s">
        <v>55</v>
      </c>
      <c r="T261" s="36" t="s">
        <v>43</v>
      </c>
      <c r="U261" s="36">
        <v>15</v>
      </c>
      <c r="V261" s="47">
        <v>0.54166666666666663</v>
      </c>
      <c r="W261" s="36">
        <v>15</v>
      </c>
      <c r="X261" s="47"/>
      <c r="Y261" s="102"/>
      <c r="Z261" s="97"/>
      <c r="AA261" s="34"/>
      <c r="AB261" s="36"/>
      <c r="AC261" s="36"/>
      <c r="AD261" s="36"/>
      <c r="AE261" s="87"/>
      <c r="AF261" s="98"/>
      <c r="AG261" s="48"/>
      <c r="AH261" s="90"/>
      <c r="AI261" s="82"/>
      <c r="AJ261" s="98"/>
      <c r="AK261" s="36"/>
      <c r="AL261" s="27"/>
      <c r="AM261" s="36"/>
      <c r="AN261" s="27"/>
      <c r="AO261" s="90"/>
      <c r="AP261" s="127" t="s">
        <v>51</v>
      </c>
      <c r="AQ261" s="128" t="s">
        <v>51</v>
      </c>
      <c r="AR261" s="133" t="s">
        <v>959</v>
      </c>
    </row>
    <row r="262" spans="1:44" ht="25" x14ac:dyDescent="0.25">
      <c r="A262" s="82">
        <v>240</v>
      </c>
      <c r="B262" s="84" t="s">
        <v>1254</v>
      </c>
      <c r="C262" s="88" t="s">
        <v>314</v>
      </c>
      <c r="D262" s="36" t="s">
        <v>971</v>
      </c>
      <c r="E262" s="34" t="s">
        <v>971</v>
      </c>
      <c r="F262" s="34"/>
      <c r="G262" s="34" t="s">
        <v>230</v>
      </c>
      <c r="H262" s="34">
        <v>54.597185945115001</v>
      </c>
      <c r="I262" s="87">
        <v>-5.9307608958306099</v>
      </c>
      <c r="J262" s="98" t="s">
        <v>41</v>
      </c>
      <c r="K262" s="36" t="s">
        <v>623</v>
      </c>
      <c r="L262" s="36" t="s">
        <v>113</v>
      </c>
      <c r="M262" s="36"/>
      <c r="N262" s="36"/>
      <c r="O262" s="36"/>
      <c r="P262" s="179"/>
      <c r="Q262" s="90"/>
      <c r="R262" s="98">
        <v>1</v>
      </c>
      <c r="S262" s="36" t="s">
        <v>55</v>
      </c>
      <c r="T262" s="36" t="s">
        <v>43</v>
      </c>
      <c r="U262" s="36">
        <v>15</v>
      </c>
      <c r="V262" s="47">
        <v>0.54166666666666663</v>
      </c>
      <c r="W262" s="36">
        <v>15</v>
      </c>
      <c r="X262" s="47"/>
      <c r="Y262" s="102"/>
      <c r="Z262" s="108" t="s">
        <v>1224</v>
      </c>
      <c r="AA262" s="34" t="s">
        <v>302</v>
      </c>
      <c r="AB262" s="36"/>
      <c r="AC262" s="36"/>
      <c r="AD262" s="36"/>
      <c r="AE262" s="87"/>
      <c r="AF262" s="98"/>
      <c r="AG262" s="48"/>
      <c r="AH262" s="90"/>
      <c r="AI262" s="82"/>
      <c r="AJ262" s="98"/>
      <c r="AK262" s="36"/>
      <c r="AL262" s="27"/>
      <c r="AM262" s="36"/>
      <c r="AN262" s="27"/>
      <c r="AO262" s="90"/>
      <c r="AP262" s="127" t="s">
        <v>51</v>
      </c>
      <c r="AQ262" s="128" t="s">
        <v>51</v>
      </c>
      <c r="AR262" s="133" t="s">
        <v>959</v>
      </c>
    </row>
    <row r="263" spans="1:44" x14ac:dyDescent="0.25">
      <c r="A263" s="146">
        <v>241</v>
      </c>
      <c r="B263" s="84" t="s">
        <v>894</v>
      </c>
      <c r="C263" s="88" t="s">
        <v>946</v>
      </c>
      <c r="D263" s="36" t="s">
        <v>944</v>
      </c>
      <c r="E263" s="34" t="s">
        <v>945</v>
      </c>
      <c r="F263" s="34" t="s">
        <v>620</v>
      </c>
      <c r="G263" s="34" t="s">
        <v>158</v>
      </c>
      <c r="H263" s="34">
        <v>55.943579000805897</v>
      </c>
      <c r="I263" s="87">
        <v>-3.9927369051072898</v>
      </c>
      <c r="J263" s="98" t="s">
        <v>41</v>
      </c>
      <c r="K263" s="36" t="s">
        <v>623</v>
      </c>
      <c r="L263" s="36" t="s">
        <v>113</v>
      </c>
      <c r="M263" s="36" t="s">
        <v>41</v>
      </c>
      <c r="N263" s="36"/>
      <c r="O263" s="36"/>
      <c r="P263" s="179"/>
      <c r="Q263" s="90"/>
      <c r="R263" s="98">
        <v>1</v>
      </c>
      <c r="S263" s="36" t="s">
        <v>55</v>
      </c>
      <c r="T263" s="36" t="s">
        <v>43</v>
      </c>
      <c r="U263" s="36">
        <v>15</v>
      </c>
      <c r="V263" s="47">
        <v>0.625</v>
      </c>
      <c r="W263" s="36">
        <v>15</v>
      </c>
      <c r="X263" s="47"/>
      <c r="Y263" s="102"/>
      <c r="Z263" s="108"/>
      <c r="AA263" s="34"/>
      <c r="AB263" s="36"/>
      <c r="AC263" s="36"/>
      <c r="AD263" s="36"/>
      <c r="AE263" s="87"/>
      <c r="AF263" s="98"/>
      <c r="AG263" s="48"/>
      <c r="AH263" s="90"/>
      <c r="AI263" s="82"/>
      <c r="AJ263" s="98"/>
      <c r="AK263" s="36"/>
      <c r="AL263" s="27"/>
      <c r="AM263" s="36"/>
      <c r="AN263" s="27"/>
      <c r="AO263" s="90"/>
      <c r="AP263" s="127" t="s">
        <v>51</v>
      </c>
      <c r="AQ263" s="128" t="s">
        <v>51</v>
      </c>
      <c r="AR263" s="133" t="s">
        <v>1699</v>
      </c>
    </row>
    <row r="264" spans="1:44" ht="33.5" customHeight="1" x14ac:dyDescent="0.25">
      <c r="A264" s="82">
        <v>242</v>
      </c>
      <c r="B264" s="84" t="s">
        <v>2176</v>
      </c>
      <c r="C264" s="88" t="s">
        <v>1110</v>
      </c>
      <c r="D264" s="36" t="s">
        <v>552</v>
      </c>
      <c r="E264" s="34" t="s">
        <v>253</v>
      </c>
      <c r="F264" s="34" t="s">
        <v>253</v>
      </c>
      <c r="G264" s="34" t="s">
        <v>40</v>
      </c>
      <c r="H264" s="34">
        <v>51.462912000000003</v>
      </c>
      <c r="I264" s="87">
        <v>-2.1197629999999998</v>
      </c>
      <c r="J264" s="98" t="s">
        <v>41</v>
      </c>
      <c r="K264" s="36" t="s">
        <v>623</v>
      </c>
      <c r="L264" s="36" t="s">
        <v>113</v>
      </c>
      <c r="M264" s="36"/>
      <c r="N264" s="36"/>
      <c r="O264" s="36"/>
      <c r="P264" s="179"/>
      <c r="Q264" s="90"/>
      <c r="R264" s="98">
        <v>1</v>
      </c>
      <c r="S264" s="36" t="s">
        <v>55</v>
      </c>
      <c r="T264" s="36" t="s">
        <v>43</v>
      </c>
      <c r="U264" s="36">
        <v>15</v>
      </c>
      <c r="V264" s="47" t="s">
        <v>78</v>
      </c>
      <c r="W264" s="36">
        <v>15</v>
      </c>
      <c r="X264" s="47"/>
      <c r="Y264" s="102"/>
      <c r="Z264" s="108" t="s">
        <v>714</v>
      </c>
      <c r="AA264" s="34" t="s">
        <v>715</v>
      </c>
      <c r="AB264" s="36"/>
      <c r="AC264" s="36"/>
      <c r="AD264" s="36"/>
      <c r="AE264" s="87"/>
      <c r="AF264" s="98"/>
      <c r="AG264" s="48"/>
      <c r="AH264" s="90"/>
      <c r="AI264" s="82"/>
      <c r="AJ264" s="98"/>
      <c r="AK264" s="36"/>
      <c r="AL264" s="71"/>
      <c r="AM264" s="40"/>
      <c r="AN264" s="71"/>
      <c r="AO264" s="90"/>
      <c r="AP264" s="127" t="s">
        <v>51</v>
      </c>
      <c r="AQ264" s="128" t="s">
        <v>51</v>
      </c>
      <c r="AR264" s="133" t="s">
        <v>959</v>
      </c>
    </row>
    <row r="265" spans="1:44" ht="13.5" customHeight="1" x14ac:dyDescent="0.25">
      <c r="A265" s="146">
        <v>243</v>
      </c>
      <c r="B265" s="84" t="s">
        <v>915</v>
      </c>
      <c r="C265" s="88"/>
      <c r="D265" s="34" t="s">
        <v>960</v>
      </c>
      <c r="E265" s="34" t="s">
        <v>534</v>
      </c>
      <c r="F265" s="34" t="s">
        <v>925</v>
      </c>
      <c r="G265" s="34" t="s">
        <v>158</v>
      </c>
      <c r="H265" s="34">
        <v>55.645433165690903</v>
      </c>
      <c r="I265" s="87">
        <v>-4.7978810002966101</v>
      </c>
      <c r="J265" s="98" t="s">
        <v>41</v>
      </c>
      <c r="K265" s="36" t="s">
        <v>1351</v>
      </c>
      <c r="L265" s="36" t="s">
        <v>113</v>
      </c>
      <c r="M265" s="36"/>
      <c r="N265" s="36"/>
      <c r="O265" s="36"/>
      <c r="P265" s="179"/>
      <c r="Q265" s="90"/>
      <c r="R265" s="98">
        <v>1</v>
      </c>
      <c r="S265" s="36" t="s">
        <v>55</v>
      </c>
      <c r="T265" s="36" t="s">
        <v>43</v>
      </c>
      <c r="U265" s="36">
        <v>15</v>
      </c>
      <c r="V265" s="47"/>
      <c r="W265" s="36">
        <v>15</v>
      </c>
      <c r="X265" s="47"/>
      <c r="Y265" s="102"/>
      <c r="Z265" s="108" t="s">
        <v>219</v>
      </c>
      <c r="AA265" s="34" t="s">
        <v>302</v>
      </c>
      <c r="AB265" s="36"/>
      <c r="AC265" s="36"/>
      <c r="AD265" s="36"/>
      <c r="AE265" s="87"/>
      <c r="AF265" s="98"/>
      <c r="AG265" s="48"/>
      <c r="AH265" s="90"/>
      <c r="AI265" s="82"/>
      <c r="AJ265" s="98"/>
      <c r="AK265" s="36"/>
      <c r="AL265" s="71"/>
      <c r="AM265" s="40"/>
      <c r="AN265" s="71"/>
      <c r="AO265" s="90"/>
      <c r="AP265" s="127" t="s">
        <v>51</v>
      </c>
      <c r="AQ265" s="128" t="s">
        <v>51</v>
      </c>
      <c r="AR265" s="133" t="s">
        <v>2075</v>
      </c>
    </row>
    <row r="266" spans="1:44" x14ac:dyDescent="0.25">
      <c r="A266" s="82">
        <v>244</v>
      </c>
      <c r="B266" s="84" t="s">
        <v>894</v>
      </c>
      <c r="C266" s="88" t="s">
        <v>1556</v>
      </c>
      <c r="D266" s="36" t="s">
        <v>978</v>
      </c>
      <c r="E266" s="34" t="s">
        <v>979</v>
      </c>
      <c r="F266" s="34" t="s">
        <v>925</v>
      </c>
      <c r="G266" s="34" t="s">
        <v>158</v>
      </c>
      <c r="H266" s="34">
        <v>55.473166297596499</v>
      </c>
      <c r="I266" s="87">
        <v>-4.2986518633068496</v>
      </c>
      <c r="J266" s="98" t="s">
        <v>41</v>
      </c>
      <c r="K266" s="36" t="s">
        <v>623</v>
      </c>
      <c r="L266" s="36" t="s">
        <v>113</v>
      </c>
      <c r="M266" s="36"/>
      <c r="N266" s="36"/>
      <c r="O266" s="36"/>
      <c r="P266" s="179"/>
      <c r="Q266" s="90"/>
      <c r="R266" s="98">
        <v>1</v>
      </c>
      <c r="S266" s="36" t="s">
        <v>55</v>
      </c>
      <c r="T266" s="36" t="s">
        <v>43</v>
      </c>
      <c r="U266" s="36">
        <v>15</v>
      </c>
      <c r="V266" s="47"/>
      <c r="W266" s="36">
        <v>15</v>
      </c>
      <c r="X266" s="47"/>
      <c r="Y266" s="102"/>
      <c r="Z266" s="108"/>
      <c r="AA266" s="34"/>
      <c r="AB266" s="36"/>
      <c r="AC266" s="36"/>
      <c r="AD266" s="36"/>
      <c r="AE266" s="87"/>
      <c r="AF266" s="98"/>
      <c r="AG266" s="48"/>
      <c r="AH266" s="90"/>
      <c r="AI266" s="82"/>
      <c r="AJ266" s="98"/>
      <c r="AK266" s="36"/>
      <c r="AL266" s="27"/>
      <c r="AM266" s="36"/>
      <c r="AN266" s="27"/>
      <c r="AO266" s="90"/>
      <c r="AP266" s="127" t="s">
        <v>51</v>
      </c>
      <c r="AQ266" s="128" t="s">
        <v>51</v>
      </c>
      <c r="AR266" s="133" t="s">
        <v>959</v>
      </c>
    </row>
    <row r="267" spans="1:44" ht="25" x14ac:dyDescent="0.25">
      <c r="A267" s="146">
        <v>245</v>
      </c>
      <c r="B267" s="84" t="s">
        <v>894</v>
      </c>
      <c r="C267" s="88" t="s">
        <v>37</v>
      </c>
      <c r="D267" s="36" t="s">
        <v>969</v>
      </c>
      <c r="E267" s="34" t="s">
        <v>908</v>
      </c>
      <c r="F267" s="34" t="s">
        <v>646</v>
      </c>
      <c r="G267" s="34" t="s">
        <v>158</v>
      </c>
      <c r="H267" s="34">
        <v>54.734928107295097</v>
      </c>
      <c r="I267" s="87">
        <v>-4.41495095448599</v>
      </c>
      <c r="J267" s="98" t="s">
        <v>41</v>
      </c>
      <c r="K267" s="36" t="s">
        <v>623</v>
      </c>
      <c r="L267" s="36" t="s">
        <v>113</v>
      </c>
      <c r="M267" s="36"/>
      <c r="N267" s="36"/>
      <c r="O267" s="36"/>
      <c r="P267" s="179"/>
      <c r="Q267" s="90"/>
      <c r="R267" s="98">
        <v>1</v>
      </c>
      <c r="S267" s="36" t="s">
        <v>55</v>
      </c>
      <c r="T267" s="36" t="s">
        <v>43</v>
      </c>
      <c r="U267" s="36">
        <v>15</v>
      </c>
      <c r="V267" s="47"/>
      <c r="W267" s="36">
        <v>15</v>
      </c>
      <c r="X267" s="47"/>
      <c r="Y267" s="102"/>
      <c r="Z267" s="108"/>
      <c r="AA267" s="34"/>
      <c r="AB267" s="36"/>
      <c r="AC267" s="36"/>
      <c r="AD267" s="36"/>
      <c r="AE267" s="87"/>
      <c r="AF267" s="98"/>
      <c r="AG267" s="48"/>
      <c r="AH267" s="90"/>
      <c r="AI267" s="82"/>
      <c r="AJ267" s="98"/>
      <c r="AK267" s="36"/>
      <c r="AL267" s="27"/>
      <c r="AM267" s="36"/>
      <c r="AN267" s="27"/>
      <c r="AO267" s="90"/>
      <c r="AP267" s="127" t="s">
        <v>51</v>
      </c>
      <c r="AQ267" s="128" t="s">
        <v>51</v>
      </c>
      <c r="AR267" s="133" t="s">
        <v>959</v>
      </c>
    </row>
    <row r="268" spans="1:44" x14ac:dyDescent="0.25">
      <c r="A268" s="82">
        <v>246</v>
      </c>
      <c r="B268" s="84" t="s">
        <v>894</v>
      </c>
      <c r="C268" s="88" t="s">
        <v>964</v>
      </c>
      <c r="D268" s="36" t="s">
        <v>963</v>
      </c>
      <c r="E268" s="34" t="s">
        <v>941</v>
      </c>
      <c r="F268" s="34" t="s">
        <v>895</v>
      </c>
      <c r="G268" s="34" t="s">
        <v>158</v>
      </c>
      <c r="H268" s="34">
        <v>56.331813521940298</v>
      </c>
      <c r="I268" s="87">
        <v>-3.31378392708787</v>
      </c>
      <c r="J268" s="98" t="s">
        <v>41</v>
      </c>
      <c r="K268" s="36" t="s">
        <v>623</v>
      </c>
      <c r="L268" s="36" t="s">
        <v>113</v>
      </c>
      <c r="M268" s="36"/>
      <c r="N268" s="36"/>
      <c r="O268" s="36"/>
      <c r="P268" s="179"/>
      <c r="Q268" s="90"/>
      <c r="R268" s="98">
        <v>1</v>
      </c>
      <c r="S268" s="36" t="s">
        <v>55</v>
      </c>
      <c r="T268" s="36" t="s">
        <v>43</v>
      </c>
      <c r="U268" s="36">
        <v>15</v>
      </c>
      <c r="V268" s="47"/>
      <c r="W268" s="36">
        <v>15</v>
      </c>
      <c r="X268" s="47"/>
      <c r="Y268" s="102"/>
      <c r="Z268" s="108"/>
      <c r="AA268" s="34"/>
      <c r="AB268" s="36"/>
      <c r="AC268" s="36"/>
      <c r="AD268" s="36"/>
      <c r="AE268" s="87"/>
      <c r="AF268" s="98"/>
      <c r="AG268" s="48"/>
      <c r="AH268" s="90"/>
      <c r="AI268" s="82"/>
      <c r="AJ268" s="98"/>
      <c r="AK268" s="36"/>
      <c r="AL268" s="27"/>
      <c r="AM268" s="36"/>
      <c r="AN268" s="27"/>
      <c r="AO268" s="90"/>
      <c r="AP268" s="127" t="s">
        <v>51</v>
      </c>
      <c r="AQ268" s="128" t="s">
        <v>51</v>
      </c>
      <c r="AR268" s="133" t="s">
        <v>965</v>
      </c>
    </row>
    <row r="269" spans="1:44" x14ac:dyDescent="0.25">
      <c r="A269" s="146">
        <v>247</v>
      </c>
      <c r="B269" s="84" t="s">
        <v>894</v>
      </c>
      <c r="C269" s="88" t="s">
        <v>935</v>
      </c>
      <c r="D269" s="36" t="s">
        <v>934</v>
      </c>
      <c r="E269" s="34" t="s">
        <v>933</v>
      </c>
      <c r="F269" s="34" t="s">
        <v>677</v>
      </c>
      <c r="G269" s="34" t="s">
        <v>158</v>
      </c>
      <c r="H269" s="34">
        <v>56.021064381825099</v>
      </c>
      <c r="I269" s="87">
        <v>-3.90692303825218</v>
      </c>
      <c r="J269" s="98" t="s">
        <v>41</v>
      </c>
      <c r="K269" s="36" t="s">
        <v>623</v>
      </c>
      <c r="L269" s="36" t="s">
        <v>113</v>
      </c>
      <c r="M269" s="36"/>
      <c r="N269" s="36"/>
      <c r="O269" s="36"/>
      <c r="P269" s="179"/>
      <c r="Q269" s="90"/>
      <c r="R269" s="98">
        <v>1</v>
      </c>
      <c r="S269" s="36" t="s">
        <v>55</v>
      </c>
      <c r="T269" s="36" t="s">
        <v>43</v>
      </c>
      <c r="U269" s="36">
        <v>15</v>
      </c>
      <c r="V269" s="47"/>
      <c r="W269" s="36">
        <v>15</v>
      </c>
      <c r="X269" s="47"/>
      <c r="Y269" s="102"/>
      <c r="Z269" s="108"/>
      <c r="AA269" s="34"/>
      <c r="AB269" s="36"/>
      <c r="AC269" s="36"/>
      <c r="AD269" s="36"/>
      <c r="AE269" s="87"/>
      <c r="AF269" s="98"/>
      <c r="AG269" s="48"/>
      <c r="AH269" s="90"/>
      <c r="AI269" s="82"/>
      <c r="AJ269" s="98"/>
      <c r="AK269" s="36"/>
      <c r="AL269" s="27"/>
      <c r="AM269" s="36"/>
      <c r="AN269" s="27"/>
      <c r="AO269" s="90"/>
      <c r="AP269" s="127" t="s">
        <v>51</v>
      </c>
      <c r="AQ269" s="128" t="s">
        <v>51</v>
      </c>
      <c r="AR269" s="133" t="s">
        <v>959</v>
      </c>
    </row>
    <row r="270" spans="1:44" x14ac:dyDescent="0.25">
      <c r="A270" s="82">
        <v>248</v>
      </c>
      <c r="B270" s="84" t="s">
        <v>846</v>
      </c>
      <c r="C270" s="86" t="s">
        <v>37</v>
      </c>
      <c r="D270" s="36" t="s">
        <v>615</v>
      </c>
      <c r="E270" s="34" t="s">
        <v>64</v>
      </c>
      <c r="F270" s="34" t="s">
        <v>64</v>
      </c>
      <c r="G270" s="34" t="s">
        <v>40</v>
      </c>
      <c r="H270" s="34">
        <v>51.276038286804997</v>
      </c>
      <c r="I270" s="87">
        <v>0.52097082140369599</v>
      </c>
      <c r="J270" s="98" t="s">
        <v>41</v>
      </c>
      <c r="K270" s="36" t="s">
        <v>623</v>
      </c>
      <c r="L270" s="36" t="s">
        <v>113</v>
      </c>
      <c r="M270" s="36"/>
      <c r="N270" s="36"/>
      <c r="O270" s="36"/>
      <c r="P270" s="179"/>
      <c r="Q270" s="90"/>
      <c r="R270" s="98">
        <v>1</v>
      </c>
      <c r="S270" s="36" t="s">
        <v>55</v>
      </c>
      <c r="T270" s="36" t="s">
        <v>43</v>
      </c>
      <c r="U270" s="36">
        <v>15</v>
      </c>
      <c r="V270" s="47"/>
      <c r="W270" s="36">
        <v>15</v>
      </c>
      <c r="X270" s="47"/>
      <c r="Y270" s="102"/>
      <c r="Z270" s="97"/>
      <c r="AA270" s="34"/>
      <c r="AB270" s="36"/>
      <c r="AC270" s="36"/>
      <c r="AD270" s="36"/>
      <c r="AE270" s="87"/>
      <c r="AF270" s="97"/>
      <c r="AG270" s="48"/>
      <c r="AH270" s="90"/>
      <c r="AI270" s="82"/>
      <c r="AJ270" s="98"/>
      <c r="AK270" s="36"/>
      <c r="AL270" s="27"/>
      <c r="AM270" s="36"/>
      <c r="AN270" s="27"/>
      <c r="AO270" s="90"/>
      <c r="AP270" s="127" t="s">
        <v>51</v>
      </c>
      <c r="AQ270" s="128" t="s">
        <v>51</v>
      </c>
      <c r="AR270" s="133" t="s">
        <v>959</v>
      </c>
    </row>
    <row r="271" spans="1:44" ht="25" x14ac:dyDescent="0.25">
      <c r="A271" s="146">
        <v>249</v>
      </c>
      <c r="B271" s="84" t="s">
        <v>1318</v>
      </c>
      <c r="C271" s="86" t="s">
        <v>1315</v>
      </c>
      <c r="D271" s="36" t="s">
        <v>1316</v>
      </c>
      <c r="E271" s="34" t="s">
        <v>1317</v>
      </c>
      <c r="F271" s="34" t="s">
        <v>1320</v>
      </c>
      <c r="G271" s="34" t="s">
        <v>266</v>
      </c>
      <c r="H271" s="34">
        <v>53.275371854093301</v>
      </c>
      <c r="I271" s="87">
        <v>-3.2252078916138101</v>
      </c>
      <c r="J271" s="98" t="s">
        <v>41</v>
      </c>
      <c r="K271" s="36" t="s">
        <v>623</v>
      </c>
      <c r="L271" s="36" t="s">
        <v>113</v>
      </c>
      <c r="M271" s="36"/>
      <c r="N271" s="36"/>
      <c r="O271" s="36"/>
      <c r="P271" s="179"/>
      <c r="Q271" s="90"/>
      <c r="R271" s="98">
        <v>1</v>
      </c>
      <c r="S271" s="36" t="s">
        <v>55</v>
      </c>
      <c r="T271" s="36" t="s">
        <v>43</v>
      </c>
      <c r="U271" s="36">
        <v>15</v>
      </c>
      <c r="V271" s="47"/>
      <c r="W271" s="36">
        <v>15</v>
      </c>
      <c r="X271" s="47"/>
      <c r="Y271" s="102"/>
      <c r="Z271" s="97"/>
      <c r="AA271" s="34" t="s">
        <v>1319</v>
      </c>
      <c r="AB271" s="36"/>
      <c r="AC271" s="36"/>
      <c r="AD271" s="36"/>
      <c r="AE271" s="87"/>
      <c r="AF271" s="97"/>
      <c r="AG271" s="48"/>
      <c r="AH271" s="90"/>
      <c r="AI271" s="82"/>
      <c r="AJ271" s="98"/>
      <c r="AK271" s="36"/>
      <c r="AL271" s="27"/>
      <c r="AM271" s="36"/>
      <c r="AN271" s="27"/>
      <c r="AO271" s="90"/>
      <c r="AP271" s="127" t="s">
        <v>51</v>
      </c>
      <c r="AQ271" s="128" t="s">
        <v>51</v>
      </c>
      <c r="AR271" s="133" t="s">
        <v>959</v>
      </c>
    </row>
    <row r="272" spans="1:44" x14ac:dyDescent="0.25">
      <c r="A272" s="82">
        <v>250</v>
      </c>
      <c r="B272" s="84" t="s">
        <v>743</v>
      </c>
      <c r="C272" s="86" t="s">
        <v>37</v>
      </c>
      <c r="D272" s="36" t="s">
        <v>687</v>
      </c>
      <c r="E272" s="34" t="s">
        <v>344</v>
      </c>
      <c r="F272" s="34" t="s">
        <v>343</v>
      </c>
      <c r="G272" s="34" t="s">
        <v>40</v>
      </c>
      <c r="H272" s="34">
        <v>52.808017980922799</v>
      </c>
      <c r="I272" s="87">
        <v>-1.6454544356124201</v>
      </c>
      <c r="J272" s="98" t="s">
        <v>41</v>
      </c>
      <c r="K272" s="36" t="s">
        <v>623</v>
      </c>
      <c r="L272" s="36" t="s">
        <v>113</v>
      </c>
      <c r="M272" s="36"/>
      <c r="N272" s="36"/>
      <c r="O272" s="36"/>
      <c r="P272" s="179"/>
      <c r="Q272" s="90"/>
      <c r="R272" s="98">
        <v>1</v>
      </c>
      <c r="S272" s="36" t="s">
        <v>55</v>
      </c>
      <c r="T272" s="36" t="s">
        <v>43</v>
      </c>
      <c r="U272" s="36">
        <v>15</v>
      </c>
      <c r="V272" s="47"/>
      <c r="W272" s="36">
        <v>15</v>
      </c>
      <c r="X272" s="47"/>
      <c r="Y272" s="102"/>
      <c r="Z272" s="97" t="s">
        <v>744</v>
      </c>
      <c r="AA272" s="34"/>
      <c r="AB272" s="36"/>
      <c r="AC272" s="36"/>
      <c r="AD272" s="36"/>
      <c r="AE272" s="87"/>
      <c r="AF272" s="97"/>
      <c r="AG272" s="48"/>
      <c r="AH272" s="90"/>
      <c r="AI272" s="82"/>
      <c r="AJ272" s="98"/>
      <c r="AK272" s="36"/>
      <c r="AL272" s="27"/>
      <c r="AM272" s="36"/>
      <c r="AN272" s="27"/>
      <c r="AO272" s="90"/>
      <c r="AP272" s="127" t="s">
        <v>51</v>
      </c>
      <c r="AQ272" s="128" t="s">
        <v>51</v>
      </c>
      <c r="AR272" s="133" t="s">
        <v>959</v>
      </c>
    </row>
    <row r="273" spans="1:44" x14ac:dyDescent="0.25">
      <c r="A273" s="146">
        <v>251</v>
      </c>
      <c r="B273" s="84" t="s">
        <v>915</v>
      </c>
      <c r="C273" s="86"/>
      <c r="D273" s="36" t="s">
        <v>535</v>
      </c>
      <c r="E273" s="34" t="s">
        <v>536</v>
      </c>
      <c r="F273" s="34" t="s">
        <v>925</v>
      </c>
      <c r="G273" s="34" t="s">
        <v>158</v>
      </c>
      <c r="H273" s="34">
        <v>55.614452123649102</v>
      </c>
      <c r="I273" s="87">
        <v>-4.4988004542291904</v>
      </c>
      <c r="J273" s="98" t="s">
        <v>41</v>
      </c>
      <c r="K273" s="36" t="s">
        <v>1351</v>
      </c>
      <c r="L273" s="36" t="s">
        <v>113</v>
      </c>
      <c r="M273" s="36"/>
      <c r="N273" s="36"/>
      <c r="O273" s="36"/>
      <c r="P273" s="179"/>
      <c r="Q273" s="90"/>
      <c r="R273" s="98">
        <v>1</v>
      </c>
      <c r="S273" s="36" t="s">
        <v>55</v>
      </c>
      <c r="T273" s="36" t="s">
        <v>43</v>
      </c>
      <c r="U273" s="36">
        <v>15</v>
      </c>
      <c r="V273" s="47"/>
      <c r="W273" s="36">
        <v>15</v>
      </c>
      <c r="X273" s="47"/>
      <c r="Y273" s="102"/>
      <c r="Z273" s="97" t="s">
        <v>219</v>
      </c>
      <c r="AA273" s="34"/>
      <c r="AB273" s="36"/>
      <c r="AC273" s="36"/>
      <c r="AD273" s="36"/>
      <c r="AE273" s="87"/>
      <c r="AF273" s="97"/>
      <c r="AG273" s="48"/>
      <c r="AH273" s="90"/>
      <c r="AI273" s="82"/>
      <c r="AJ273" s="98"/>
      <c r="AK273" s="36"/>
      <c r="AL273" s="27"/>
      <c r="AM273" s="36"/>
      <c r="AN273" s="27"/>
      <c r="AO273" s="90"/>
      <c r="AP273" s="127" t="s">
        <v>51</v>
      </c>
      <c r="AQ273" s="128" t="s">
        <v>51</v>
      </c>
      <c r="AR273" s="133" t="s">
        <v>959</v>
      </c>
    </row>
    <row r="274" spans="1:44" x14ac:dyDescent="0.25">
      <c r="A274" s="82">
        <v>252</v>
      </c>
      <c r="B274" s="84" t="s">
        <v>1329</v>
      </c>
      <c r="C274" s="86"/>
      <c r="D274" s="36" t="s">
        <v>1327</v>
      </c>
      <c r="E274" s="34" t="s">
        <v>64</v>
      </c>
      <c r="F274" s="34" t="s">
        <v>64</v>
      </c>
      <c r="G274" s="34" t="s">
        <v>40</v>
      </c>
      <c r="H274" s="34">
        <v>51.069279663122003</v>
      </c>
      <c r="I274" s="87">
        <v>0.68922642313244797</v>
      </c>
      <c r="J274" s="98" t="s">
        <v>41</v>
      </c>
      <c r="K274" s="36" t="s">
        <v>1351</v>
      </c>
      <c r="L274" s="36" t="s">
        <v>113</v>
      </c>
      <c r="M274" s="36"/>
      <c r="N274" s="36"/>
      <c r="O274" s="36"/>
      <c r="P274" s="179"/>
      <c r="Q274" s="90"/>
      <c r="R274" s="98">
        <v>1</v>
      </c>
      <c r="S274" s="36" t="s">
        <v>55</v>
      </c>
      <c r="T274" s="36" t="s">
        <v>43</v>
      </c>
      <c r="U274" s="36">
        <v>15</v>
      </c>
      <c r="V274" s="47"/>
      <c r="W274" s="36">
        <v>15</v>
      </c>
      <c r="X274" s="47"/>
      <c r="Y274" s="102"/>
      <c r="Z274" s="97"/>
      <c r="AA274" s="34"/>
      <c r="AB274" s="36"/>
      <c r="AC274" s="36"/>
      <c r="AD274" s="36"/>
      <c r="AE274" s="87"/>
      <c r="AF274" s="97"/>
      <c r="AG274" s="48"/>
      <c r="AH274" s="90"/>
      <c r="AI274" s="82"/>
      <c r="AJ274" s="98"/>
      <c r="AK274" s="36"/>
      <c r="AL274" s="27"/>
      <c r="AM274" s="36"/>
      <c r="AN274" s="27"/>
      <c r="AO274" s="90"/>
      <c r="AP274" s="127"/>
      <c r="AQ274" s="128"/>
      <c r="AR274" s="133" t="s">
        <v>959</v>
      </c>
    </row>
    <row r="275" spans="1:44" ht="25" x14ac:dyDescent="0.25">
      <c r="A275" s="146">
        <v>253</v>
      </c>
      <c r="B275" s="84" t="s">
        <v>1034</v>
      </c>
      <c r="C275" s="86" t="s">
        <v>84</v>
      </c>
      <c r="D275" s="36" t="s">
        <v>1033</v>
      </c>
      <c r="E275" s="34" t="s">
        <v>46</v>
      </c>
      <c r="F275" s="34" t="s">
        <v>46</v>
      </c>
      <c r="G275" s="34" t="s">
        <v>40</v>
      </c>
      <c r="H275" s="34">
        <v>51.077897485850698</v>
      </c>
      <c r="I275" s="87">
        <v>-4.0583716948323598</v>
      </c>
      <c r="J275" s="98" t="s">
        <v>41</v>
      </c>
      <c r="K275" s="36" t="s">
        <v>623</v>
      </c>
      <c r="L275" s="36" t="s">
        <v>113</v>
      </c>
      <c r="M275" s="36"/>
      <c r="N275" s="36"/>
      <c r="O275" s="36"/>
      <c r="P275" s="179"/>
      <c r="Q275" s="90"/>
      <c r="R275" s="98">
        <v>1</v>
      </c>
      <c r="S275" s="36" t="s">
        <v>55</v>
      </c>
      <c r="T275" s="36" t="s">
        <v>43</v>
      </c>
      <c r="U275" s="36">
        <v>15</v>
      </c>
      <c r="V275" s="47"/>
      <c r="W275" s="36">
        <v>15</v>
      </c>
      <c r="X275" s="47"/>
      <c r="Y275" s="102"/>
      <c r="Z275" s="97" t="s">
        <v>1035</v>
      </c>
      <c r="AA275" s="34"/>
      <c r="AB275" s="36"/>
      <c r="AC275" s="36"/>
      <c r="AD275" s="36"/>
      <c r="AE275" s="87"/>
      <c r="AF275" s="97"/>
      <c r="AG275" s="48"/>
      <c r="AH275" s="90"/>
      <c r="AI275" s="82"/>
      <c r="AJ275" s="98"/>
      <c r="AK275" s="36"/>
      <c r="AL275" s="27"/>
      <c r="AM275" s="36"/>
      <c r="AN275" s="27"/>
      <c r="AO275" s="90"/>
      <c r="AP275" s="127" t="s">
        <v>432</v>
      </c>
      <c r="AQ275" s="128" t="s">
        <v>1048</v>
      </c>
      <c r="AR275" s="133" t="s">
        <v>959</v>
      </c>
    </row>
    <row r="276" spans="1:44" ht="37.5" x14ac:dyDescent="0.25">
      <c r="A276" s="82">
        <v>254</v>
      </c>
      <c r="B276" s="84" t="s">
        <v>1576</v>
      </c>
      <c r="C276" s="86"/>
      <c r="D276" s="36" t="s">
        <v>382</v>
      </c>
      <c r="E276" s="34" t="s">
        <v>306</v>
      </c>
      <c r="F276" s="34" t="s">
        <v>1072</v>
      </c>
      <c r="G276" s="34" t="s">
        <v>40</v>
      </c>
      <c r="H276" s="34">
        <v>51.826818465589099</v>
      </c>
      <c r="I276" s="87">
        <v>-3.01925750862415</v>
      </c>
      <c r="J276" s="98" t="s">
        <v>41</v>
      </c>
      <c r="K276" s="36" t="s">
        <v>1351</v>
      </c>
      <c r="L276" s="36" t="s">
        <v>113</v>
      </c>
      <c r="M276" s="36"/>
      <c r="N276" s="36"/>
      <c r="O276" s="36"/>
      <c r="P276" s="179"/>
      <c r="Q276" s="90"/>
      <c r="R276" s="98">
        <v>1</v>
      </c>
      <c r="S276" s="36" t="s">
        <v>55</v>
      </c>
      <c r="T276" s="36" t="s">
        <v>43</v>
      </c>
      <c r="U276" s="36">
        <v>15</v>
      </c>
      <c r="V276" s="47"/>
      <c r="W276" s="36">
        <v>15</v>
      </c>
      <c r="X276" s="47"/>
      <c r="Y276" s="102"/>
      <c r="Z276" s="97" t="s">
        <v>1861</v>
      </c>
      <c r="AA276" s="34"/>
      <c r="AB276" s="36"/>
      <c r="AC276" s="36"/>
      <c r="AD276" s="36"/>
      <c r="AE276" s="87"/>
      <c r="AF276" s="97"/>
      <c r="AG276" s="48"/>
      <c r="AH276" s="90"/>
      <c r="AI276" s="82"/>
      <c r="AJ276" s="98"/>
      <c r="AK276" s="36"/>
      <c r="AL276" s="27"/>
      <c r="AM276" s="36"/>
      <c r="AN276" s="27"/>
      <c r="AO276" s="90"/>
      <c r="AP276" s="127" t="s">
        <v>51</v>
      </c>
      <c r="AQ276" s="128" t="s">
        <v>51</v>
      </c>
      <c r="AR276" s="133" t="s">
        <v>959</v>
      </c>
    </row>
    <row r="277" spans="1:44" x14ac:dyDescent="0.25">
      <c r="A277" s="146">
        <v>255</v>
      </c>
      <c r="B277" s="84" t="s">
        <v>1164</v>
      </c>
      <c r="C277" s="86" t="s">
        <v>861</v>
      </c>
      <c r="D277" s="36" t="s">
        <v>862</v>
      </c>
      <c r="E277" s="34" t="s">
        <v>2076</v>
      </c>
      <c r="F277" s="34" t="s">
        <v>862</v>
      </c>
      <c r="G277" s="34" t="s">
        <v>158</v>
      </c>
      <c r="H277" s="34">
        <v>57.477506723548402</v>
      </c>
      <c r="I277" s="87">
        <v>-4.2246893232589198</v>
      </c>
      <c r="J277" s="98" t="s">
        <v>41</v>
      </c>
      <c r="K277" s="36" t="s">
        <v>623</v>
      </c>
      <c r="L277" s="36" t="s">
        <v>113</v>
      </c>
      <c r="M277" s="36"/>
      <c r="N277" s="36"/>
      <c r="O277" s="36"/>
      <c r="P277" s="179"/>
      <c r="Q277" s="90"/>
      <c r="R277" s="98">
        <v>1</v>
      </c>
      <c r="S277" s="36" t="s">
        <v>55</v>
      </c>
      <c r="T277" s="36" t="s">
        <v>43</v>
      </c>
      <c r="U277" s="36">
        <v>15</v>
      </c>
      <c r="V277" s="47"/>
      <c r="W277" s="36">
        <v>15</v>
      </c>
      <c r="X277" s="47"/>
      <c r="Y277" s="102"/>
      <c r="Z277" s="97"/>
      <c r="AA277" s="34"/>
      <c r="AB277" s="36"/>
      <c r="AC277" s="36"/>
      <c r="AD277" s="36"/>
      <c r="AE277" s="87"/>
      <c r="AF277" s="97"/>
      <c r="AG277" s="48"/>
      <c r="AH277" s="90"/>
      <c r="AI277" s="82"/>
      <c r="AJ277" s="98"/>
      <c r="AK277" s="36"/>
      <c r="AL277" s="27"/>
      <c r="AM277" s="36"/>
      <c r="AN277" s="27"/>
      <c r="AO277" s="90"/>
      <c r="AP277" s="127" t="s">
        <v>51</v>
      </c>
      <c r="AQ277" s="128" t="s">
        <v>51</v>
      </c>
      <c r="AR277" s="133" t="s">
        <v>959</v>
      </c>
    </row>
    <row r="278" spans="1:44" s="9" customFormat="1" ht="37.5" x14ac:dyDescent="0.25">
      <c r="A278" s="82">
        <v>256</v>
      </c>
      <c r="B278" s="84" t="s">
        <v>708</v>
      </c>
      <c r="C278" s="86" t="s">
        <v>847</v>
      </c>
      <c r="D278" s="36" t="s">
        <v>321</v>
      </c>
      <c r="E278" s="34" t="s">
        <v>428</v>
      </c>
      <c r="F278" s="34" t="s">
        <v>1077</v>
      </c>
      <c r="G278" s="34" t="s">
        <v>40</v>
      </c>
      <c r="H278" s="34">
        <v>54.8922625374963</v>
      </c>
      <c r="I278" s="87">
        <v>-2.9329930352324198</v>
      </c>
      <c r="J278" s="98" t="s">
        <v>41</v>
      </c>
      <c r="K278" s="36" t="s">
        <v>624</v>
      </c>
      <c r="L278" s="36" t="s">
        <v>113</v>
      </c>
      <c r="M278" s="36"/>
      <c r="N278" s="36"/>
      <c r="O278" s="36"/>
      <c r="P278" s="179"/>
      <c r="Q278" s="90"/>
      <c r="R278" s="98">
        <v>1</v>
      </c>
      <c r="S278" s="36" t="s">
        <v>55</v>
      </c>
      <c r="T278" s="36" t="s">
        <v>43</v>
      </c>
      <c r="U278" s="36">
        <v>15</v>
      </c>
      <c r="V278" s="47"/>
      <c r="W278" s="36">
        <v>15</v>
      </c>
      <c r="X278" s="47"/>
      <c r="Y278" s="102"/>
      <c r="Z278" s="97"/>
      <c r="AA278" s="34"/>
      <c r="AB278" s="36"/>
      <c r="AC278" s="36"/>
      <c r="AD278" s="36"/>
      <c r="AE278" s="87"/>
      <c r="AF278" s="97"/>
      <c r="AG278" s="48"/>
      <c r="AH278" s="90"/>
      <c r="AI278" s="82"/>
      <c r="AJ278" s="98"/>
      <c r="AK278" s="36"/>
      <c r="AL278" s="27"/>
      <c r="AM278" s="36"/>
      <c r="AN278" s="27"/>
      <c r="AO278" s="90"/>
      <c r="AP278" s="125" t="s">
        <v>439</v>
      </c>
      <c r="AQ278" s="87">
        <v>9</v>
      </c>
      <c r="AR278" s="133" t="s">
        <v>959</v>
      </c>
    </row>
    <row r="279" spans="1:44" s="9" customFormat="1" ht="37.5" x14ac:dyDescent="0.25">
      <c r="A279" s="146">
        <v>257</v>
      </c>
      <c r="B279" s="84" t="s">
        <v>1404</v>
      </c>
      <c r="C279" s="88" t="s">
        <v>411</v>
      </c>
      <c r="D279" s="36" t="s">
        <v>1403</v>
      </c>
      <c r="E279" s="34" t="s">
        <v>228</v>
      </c>
      <c r="F279" s="34" t="s">
        <v>315</v>
      </c>
      <c r="G279" s="34" t="s">
        <v>40</v>
      </c>
      <c r="H279" s="34">
        <v>54.664882710721002</v>
      </c>
      <c r="I279" s="87">
        <v>-1.67850232558803</v>
      </c>
      <c r="J279" s="98" t="s">
        <v>41</v>
      </c>
      <c r="K279" s="36" t="s">
        <v>624</v>
      </c>
      <c r="L279" s="36" t="s">
        <v>1350</v>
      </c>
      <c r="M279" s="36" t="s">
        <v>41</v>
      </c>
      <c r="N279" s="36"/>
      <c r="O279" s="36"/>
      <c r="P279" s="179"/>
      <c r="Q279" s="90" t="s">
        <v>1346</v>
      </c>
      <c r="R279" s="98">
        <v>1</v>
      </c>
      <c r="S279" s="36" t="s">
        <v>55</v>
      </c>
      <c r="T279" s="36" t="s">
        <v>43</v>
      </c>
      <c r="U279" s="36">
        <v>15</v>
      </c>
      <c r="V279" s="47"/>
      <c r="W279" s="36">
        <v>15</v>
      </c>
      <c r="X279" s="47"/>
      <c r="Y279" s="102"/>
      <c r="Z279" s="108" t="s">
        <v>412</v>
      </c>
      <c r="AA279" s="34"/>
      <c r="AB279" s="36"/>
      <c r="AC279" s="36"/>
      <c r="AD279" s="36"/>
      <c r="AE279" s="87" t="s">
        <v>1919</v>
      </c>
      <c r="AF279" s="97"/>
      <c r="AG279" s="48"/>
      <c r="AH279" s="90"/>
      <c r="AI279" s="82"/>
      <c r="AJ279" s="97"/>
      <c r="AK279" s="36"/>
      <c r="AL279" s="26"/>
      <c r="AM279" s="36"/>
      <c r="AN279" s="27"/>
      <c r="AO279" s="87"/>
      <c r="AP279" s="127" t="s">
        <v>51</v>
      </c>
      <c r="AQ279" s="128" t="s">
        <v>51</v>
      </c>
      <c r="AR279" s="135" t="s">
        <v>1700</v>
      </c>
    </row>
    <row r="280" spans="1:44" s="9" customFormat="1" ht="62.5" x14ac:dyDescent="0.25">
      <c r="A280" s="82">
        <v>258</v>
      </c>
      <c r="B280" s="84" t="s">
        <v>1378</v>
      </c>
      <c r="C280" s="86" t="s">
        <v>1377</v>
      </c>
      <c r="D280" s="36" t="s">
        <v>227</v>
      </c>
      <c r="E280" s="34" t="s">
        <v>228</v>
      </c>
      <c r="F280" s="34" t="s">
        <v>315</v>
      </c>
      <c r="G280" s="34" t="s">
        <v>40</v>
      </c>
      <c r="H280" s="34">
        <v>54.526806747923303</v>
      </c>
      <c r="I280" s="87">
        <v>-1.5586702199818701</v>
      </c>
      <c r="J280" s="98" t="s">
        <v>65</v>
      </c>
      <c r="K280" s="36" t="s">
        <v>624</v>
      </c>
      <c r="L280" s="36" t="s">
        <v>1350</v>
      </c>
      <c r="M280" s="36" t="s">
        <v>626</v>
      </c>
      <c r="N280" s="36"/>
      <c r="O280" s="36"/>
      <c r="P280" s="179"/>
      <c r="Q280" s="90"/>
      <c r="R280" s="98">
        <v>1</v>
      </c>
      <c r="S280" s="36" t="s">
        <v>42</v>
      </c>
      <c r="T280" s="36" t="s">
        <v>43</v>
      </c>
      <c r="U280" s="36">
        <v>16</v>
      </c>
      <c r="V280" s="47" t="s">
        <v>1376</v>
      </c>
      <c r="W280" s="36">
        <v>16</v>
      </c>
      <c r="X280" s="47"/>
      <c r="Y280" s="102"/>
      <c r="Z280" s="97" t="s">
        <v>1375</v>
      </c>
      <c r="AA280" s="34" t="s">
        <v>336</v>
      </c>
      <c r="AB280" s="36"/>
      <c r="AC280" s="36"/>
      <c r="AD280" s="36"/>
      <c r="AE280" s="87"/>
      <c r="AF280" s="98"/>
      <c r="AG280" s="48"/>
      <c r="AH280" s="90"/>
      <c r="AI280" s="82" t="s">
        <v>113</v>
      </c>
      <c r="AJ280" s="98" t="s">
        <v>41</v>
      </c>
      <c r="AK280" s="36"/>
      <c r="AL280" s="27"/>
      <c r="AM280" s="36">
        <v>0</v>
      </c>
      <c r="AN280" s="27"/>
      <c r="AO280" s="90"/>
      <c r="AP280" s="127" t="s">
        <v>51</v>
      </c>
      <c r="AQ280" s="128" t="s">
        <v>51</v>
      </c>
      <c r="AR280" s="133" t="s">
        <v>337</v>
      </c>
    </row>
    <row r="281" spans="1:44" s="9" customFormat="1" ht="150" x14ac:dyDescent="0.25">
      <c r="A281" s="146">
        <v>259</v>
      </c>
      <c r="B281" s="84" t="s">
        <v>667</v>
      </c>
      <c r="C281" s="88" t="s">
        <v>669</v>
      </c>
      <c r="D281" s="36" t="s">
        <v>223</v>
      </c>
      <c r="E281" s="34" t="s">
        <v>126</v>
      </c>
      <c r="F281" s="34" t="s">
        <v>554</v>
      </c>
      <c r="G281" s="34" t="s">
        <v>40</v>
      </c>
      <c r="H281" s="34">
        <v>53.576068666296898</v>
      </c>
      <c r="I281" s="87">
        <v>-2.41815756129078</v>
      </c>
      <c r="J281" s="98" t="s">
        <v>41</v>
      </c>
      <c r="K281" s="36" t="s">
        <v>624</v>
      </c>
      <c r="L281" s="36" t="s">
        <v>113</v>
      </c>
      <c r="M281" s="36" t="s">
        <v>41</v>
      </c>
      <c r="N281" s="36"/>
      <c r="O281" s="36"/>
      <c r="P281" s="179"/>
      <c r="Q281" s="90"/>
      <c r="R281" s="98">
        <v>1</v>
      </c>
      <c r="S281" s="36" t="s">
        <v>50</v>
      </c>
      <c r="T281" s="36" t="s">
        <v>43</v>
      </c>
      <c r="U281" s="36">
        <v>17</v>
      </c>
      <c r="V281" s="47">
        <v>0.4375</v>
      </c>
      <c r="W281" s="36">
        <v>17</v>
      </c>
      <c r="X281" s="47"/>
      <c r="Y281" s="102"/>
      <c r="Z281" s="97" t="s">
        <v>668</v>
      </c>
      <c r="AA281" s="34" t="s">
        <v>1862</v>
      </c>
      <c r="AB281" s="36"/>
      <c r="AC281" s="36"/>
      <c r="AD281" s="36"/>
      <c r="AE281" s="87" t="s">
        <v>1557</v>
      </c>
      <c r="AF281" s="98"/>
      <c r="AG281" s="48"/>
      <c r="AH281" s="90"/>
      <c r="AI281" s="82"/>
      <c r="AJ281" s="98"/>
      <c r="AK281" s="36"/>
      <c r="AL281" s="27"/>
      <c r="AM281" s="36"/>
      <c r="AN281" s="27"/>
      <c r="AO281" s="90"/>
      <c r="AP281" s="127" t="s">
        <v>224</v>
      </c>
      <c r="AQ281" s="90">
        <v>18</v>
      </c>
      <c r="AR281" s="133" t="s">
        <v>1701</v>
      </c>
    </row>
    <row r="282" spans="1:44" s="9" customFormat="1" ht="50" x14ac:dyDescent="0.25">
      <c r="A282" s="82">
        <v>260</v>
      </c>
      <c r="B282" s="84" t="s">
        <v>747</v>
      </c>
      <c r="C282" s="88" t="s">
        <v>1219</v>
      </c>
      <c r="D282" s="36" t="s">
        <v>1117</v>
      </c>
      <c r="E282" s="34" t="s">
        <v>1220</v>
      </c>
      <c r="F282" s="34" t="s">
        <v>1066</v>
      </c>
      <c r="G282" s="34" t="s">
        <v>40</v>
      </c>
      <c r="H282" s="34">
        <v>53.7435512278199</v>
      </c>
      <c r="I282" s="87">
        <v>-0.34108630640249599</v>
      </c>
      <c r="J282" s="98" t="s">
        <v>41</v>
      </c>
      <c r="K282" s="36" t="s">
        <v>623</v>
      </c>
      <c r="L282" s="36" t="s">
        <v>113</v>
      </c>
      <c r="M282" s="36" t="s">
        <v>624</v>
      </c>
      <c r="N282" s="36"/>
      <c r="O282" s="36"/>
      <c r="P282" s="179"/>
      <c r="Q282" s="90"/>
      <c r="R282" s="98">
        <v>1</v>
      </c>
      <c r="S282" s="36" t="s">
        <v>50</v>
      </c>
      <c r="T282" s="36" t="s">
        <v>43</v>
      </c>
      <c r="U282" s="36">
        <v>17</v>
      </c>
      <c r="V282" s="47">
        <v>0.45833333333333331</v>
      </c>
      <c r="W282" s="36">
        <v>17</v>
      </c>
      <c r="X282" s="47"/>
      <c r="Y282" s="102"/>
      <c r="Z282" s="108">
        <v>3000</v>
      </c>
      <c r="AA282" s="34"/>
      <c r="AB282" s="36"/>
      <c r="AC282" s="36"/>
      <c r="AD282" s="36"/>
      <c r="AE282" s="87"/>
      <c r="AF282" s="98"/>
      <c r="AG282" s="48"/>
      <c r="AH282" s="90"/>
      <c r="AI282" s="82"/>
      <c r="AJ282" s="98"/>
      <c r="AK282" s="36"/>
      <c r="AL282" s="27"/>
      <c r="AM282" s="36"/>
      <c r="AN282" s="27"/>
      <c r="AO282" s="90"/>
      <c r="AP282" s="127" t="s">
        <v>66</v>
      </c>
      <c r="AQ282" s="90">
        <v>0</v>
      </c>
      <c r="AR282" s="133" t="s">
        <v>1702</v>
      </c>
    </row>
    <row r="283" spans="1:44" ht="37.5" x14ac:dyDescent="0.25">
      <c r="A283" s="146">
        <v>261</v>
      </c>
      <c r="B283" s="84">
        <v>42</v>
      </c>
      <c r="C283" s="86" t="s">
        <v>37</v>
      </c>
      <c r="D283" s="36" t="s">
        <v>604</v>
      </c>
      <c r="E283" s="34" t="s">
        <v>512</v>
      </c>
      <c r="F283" s="34" t="s">
        <v>512</v>
      </c>
      <c r="G283" s="34" t="s">
        <v>40</v>
      </c>
      <c r="H283" s="34">
        <v>50.263240881329601</v>
      </c>
      <c r="I283" s="87">
        <v>-5.0509959058085796</v>
      </c>
      <c r="J283" s="98" t="s">
        <v>41</v>
      </c>
      <c r="K283" s="36" t="s">
        <v>623</v>
      </c>
      <c r="L283" s="36" t="s">
        <v>113</v>
      </c>
      <c r="M283" s="36"/>
      <c r="N283" s="36"/>
      <c r="O283" s="36"/>
      <c r="P283" s="179"/>
      <c r="Q283" s="90"/>
      <c r="R283" s="98">
        <v>1</v>
      </c>
      <c r="S283" s="36" t="s">
        <v>50</v>
      </c>
      <c r="T283" s="36" t="s">
        <v>43</v>
      </c>
      <c r="U283" s="36">
        <v>17</v>
      </c>
      <c r="V283" s="47">
        <v>0.5</v>
      </c>
      <c r="W283" s="36">
        <v>17</v>
      </c>
      <c r="X283" s="47"/>
      <c r="Y283" s="102"/>
      <c r="Z283" s="97" t="s">
        <v>684</v>
      </c>
      <c r="AA283" s="34"/>
      <c r="AB283" s="36"/>
      <c r="AC283" s="36"/>
      <c r="AD283" s="36"/>
      <c r="AE283" s="87"/>
      <c r="AF283" s="98"/>
      <c r="AG283" s="48"/>
      <c r="AH283" s="90"/>
      <c r="AI283" s="82"/>
      <c r="AJ283" s="98"/>
      <c r="AK283" s="36"/>
      <c r="AL283" s="27"/>
      <c r="AM283" s="36"/>
      <c r="AN283" s="27"/>
      <c r="AO283" s="90"/>
      <c r="AP283" s="127" t="s">
        <v>51</v>
      </c>
      <c r="AQ283" s="128" t="s">
        <v>51</v>
      </c>
      <c r="AR283" s="133" t="s">
        <v>959</v>
      </c>
    </row>
    <row r="284" spans="1:44" ht="337.5" x14ac:dyDescent="0.25">
      <c r="A284" s="82">
        <v>262</v>
      </c>
      <c r="B284" s="84" t="s">
        <v>1217</v>
      </c>
      <c r="C284" s="86" t="s">
        <v>236</v>
      </c>
      <c r="D284" s="36" t="s">
        <v>237</v>
      </c>
      <c r="E284" s="34" t="s">
        <v>237</v>
      </c>
      <c r="F284" s="34" t="s">
        <v>519</v>
      </c>
      <c r="G284" s="34" t="s">
        <v>40</v>
      </c>
      <c r="H284" s="34">
        <v>54.991607429458803</v>
      </c>
      <c r="I284" s="87">
        <v>-1.6250877531587899</v>
      </c>
      <c r="J284" s="98" t="s">
        <v>41</v>
      </c>
      <c r="K284" s="36" t="s">
        <v>624</v>
      </c>
      <c r="L284" s="36" t="s">
        <v>41</v>
      </c>
      <c r="M284" s="36" t="s">
        <v>113</v>
      </c>
      <c r="N284" s="36"/>
      <c r="O284" s="36"/>
      <c r="P284" s="179"/>
      <c r="Q284" s="90"/>
      <c r="R284" s="98">
        <v>1</v>
      </c>
      <c r="S284" s="36" t="s">
        <v>50</v>
      </c>
      <c r="T284" s="36" t="s">
        <v>43</v>
      </c>
      <c r="U284" s="36">
        <v>17</v>
      </c>
      <c r="V284" s="47">
        <v>0.5</v>
      </c>
      <c r="W284" s="36">
        <v>17</v>
      </c>
      <c r="X284" s="47"/>
      <c r="Y284" s="102"/>
      <c r="Z284" s="97" t="s">
        <v>1218</v>
      </c>
      <c r="AA284" s="34" t="s">
        <v>1863</v>
      </c>
      <c r="AB284" s="36"/>
      <c r="AC284" s="36"/>
      <c r="AD284" s="36"/>
      <c r="AE284" s="87" t="s">
        <v>1660</v>
      </c>
      <c r="AF284" s="98"/>
      <c r="AG284" s="48"/>
      <c r="AH284" s="90"/>
      <c r="AI284" s="82"/>
      <c r="AJ284" s="98"/>
      <c r="AK284" s="36"/>
      <c r="AL284" s="71"/>
      <c r="AM284" s="40"/>
      <c r="AN284" s="71"/>
      <c r="AO284" s="90"/>
      <c r="AP284" s="127" t="s">
        <v>238</v>
      </c>
      <c r="AQ284" s="90">
        <v>2</v>
      </c>
      <c r="AR284" s="133" t="s">
        <v>1703</v>
      </c>
    </row>
    <row r="285" spans="1:44" x14ac:dyDescent="0.25">
      <c r="A285" s="146">
        <v>263</v>
      </c>
      <c r="B285" s="84" t="s">
        <v>1213</v>
      </c>
      <c r="C285" s="88" t="s">
        <v>1040</v>
      </c>
      <c r="D285" s="36" t="s">
        <v>217</v>
      </c>
      <c r="E285" s="34" t="s">
        <v>160</v>
      </c>
      <c r="F285" s="34" t="s">
        <v>160</v>
      </c>
      <c r="G285" s="34" t="s">
        <v>40</v>
      </c>
      <c r="H285" s="34">
        <v>51.482220674910799</v>
      </c>
      <c r="I285" s="87">
        <v>-0.61396938207203799</v>
      </c>
      <c r="J285" s="98" t="s">
        <v>41</v>
      </c>
      <c r="K285" s="36" t="s">
        <v>623</v>
      </c>
      <c r="L285" s="36" t="s">
        <v>113</v>
      </c>
      <c r="M285" s="36"/>
      <c r="N285" s="36"/>
      <c r="O285" s="36"/>
      <c r="P285" s="179"/>
      <c r="Q285" s="90"/>
      <c r="R285" s="98">
        <v>1</v>
      </c>
      <c r="S285" s="36" t="s">
        <v>50</v>
      </c>
      <c r="T285" s="36" t="s">
        <v>43</v>
      </c>
      <c r="U285" s="36">
        <v>17</v>
      </c>
      <c r="V285" s="47">
        <v>0.58333333333333337</v>
      </c>
      <c r="W285" s="36">
        <v>17</v>
      </c>
      <c r="X285" s="47"/>
      <c r="Y285" s="102"/>
      <c r="Z285" s="97"/>
      <c r="AA285" s="34"/>
      <c r="AB285" s="36"/>
      <c r="AC285" s="36"/>
      <c r="AD285" s="36"/>
      <c r="AE285" s="87"/>
      <c r="AF285" s="98"/>
      <c r="AG285" s="48"/>
      <c r="AH285" s="90"/>
      <c r="AI285" s="82"/>
      <c r="AJ285" s="98"/>
      <c r="AK285" s="36"/>
      <c r="AL285" s="27"/>
      <c r="AM285" s="36"/>
      <c r="AN285" s="27"/>
      <c r="AO285" s="90"/>
      <c r="AP285" s="127" t="s">
        <v>51</v>
      </c>
      <c r="AQ285" s="128" t="s">
        <v>51</v>
      </c>
      <c r="AR285" s="133" t="s">
        <v>1704</v>
      </c>
    </row>
    <row r="286" spans="1:44" ht="75" x14ac:dyDescent="0.25">
      <c r="A286" s="82">
        <v>264</v>
      </c>
      <c r="B286" s="84" t="s">
        <v>2053</v>
      </c>
      <c r="C286" s="88" t="s">
        <v>1565</v>
      </c>
      <c r="D286" s="36" t="s">
        <v>1565</v>
      </c>
      <c r="E286" s="34" t="s">
        <v>188</v>
      </c>
      <c r="F286" s="34" t="s">
        <v>188</v>
      </c>
      <c r="G286" s="34" t="s">
        <v>40</v>
      </c>
      <c r="H286" s="34">
        <v>50.858666365021897</v>
      </c>
      <c r="I286" s="87">
        <v>-2.16364571204464</v>
      </c>
      <c r="J286" s="98" t="s">
        <v>73</v>
      </c>
      <c r="K286" s="36" t="s">
        <v>624</v>
      </c>
      <c r="L286" s="36" t="s">
        <v>1350</v>
      </c>
      <c r="M286" s="36" t="s">
        <v>626</v>
      </c>
      <c r="N286" s="36" t="s">
        <v>2038</v>
      </c>
      <c r="O286" s="36"/>
      <c r="P286" s="179"/>
      <c r="Q286" s="90"/>
      <c r="R286" s="98">
        <v>1</v>
      </c>
      <c r="S286" s="36" t="s">
        <v>50</v>
      </c>
      <c r="T286" s="36" t="s">
        <v>43</v>
      </c>
      <c r="U286" s="36">
        <v>17</v>
      </c>
      <c r="V286" s="47">
        <v>0.77083333333333337</v>
      </c>
      <c r="W286" s="36">
        <v>18</v>
      </c>
      <c r="X286" s="47" t="s">
        <v>234</v>
      </c>
      <c r="Y286" s="104">
        <v>6</v>
      </c>
      <c r="Z286" s="97" t="s">
        <v>1864</v>
      </c>
      <c r="AA286" s="34" t="s">
        <v>408</v>
      </c>
      <c r="AB286" s="36"/>
      <c r="AC286" s="36" t="s">
        <v>113</v>
      </c>
      <c r="AD286" s="36"/>
      <c r="AE286" s="87" t="s">
        <v>1966</v>
      </c>
      <c r="AF286" s="97" t="s">
        <v>1974</v>
      </c>
      <c r="AG286" s="48"/>
      <c r="AH286" s="87" t="s">
        <v>1971</v>
      </c>
      <c r="AI286" s="82" t="s">
        <v>235</v>
      </c>
      <c r="AJ286" s="98" t="s">
        <v>1970</v>
      </c>
      <c r="AK286" s="36" t="s">
        <v>1969</v>
      </c>
      <c r="AL286" s="27"/>
      <c r="AM286" s="36">
        <v>4</v>
      </c>
      <c r="AO286" s="90"/>
      <c r="AP286" s="127" t="s">
        <v>51</v>
      </c>
      <c r="AQ286" s="128" t="s">
        <v>51</v>
      </c>
      <c r="AR286" s="133" t="s">
        <v>1705</v>
      </c>
    </row>
    <row r="287" spans="1:44" ht="25" x14ac:dyDescent="0.25">
      <c r="A287" s="146">
        <v>265</v>
      </c>
      <c r="B287" s="84" t="s">
        <v>741</v>
      </c>
      <c r="C287" s="88" t="s">
        <v>742</v>
      </c>
      <c r="D287" s="36" t="s">
        <v>740</v>
      </c>
      <c r="E287" s="34" t="s">
        <v>344</v>
      </c>
      <c r="F287" s="34" t="s">
        <v>343</v>
      </c>
      <c r="G287" s="34" t="s">
        <v>40</v>
      </c>
      <c r="H287" s="34">
        <v>53.027121016452803</v>
      </c>
      <c r="I287" s="87">
        <v>-2.1777212240765</v>
      </c>
      <c r="J287" s="98" t="s">
        <v>41</v>
      </c>
      <c r="K287" s="36" t="s">
        <v>624</v>
      </c>
      <c r="L287" s="36" t="s">
        <v>113</v>
      </c>
      <c r="M287" s="36"/>
      <c r="N287" s="36"/>
      <c r="O287" s="36"/>
      <c r="P287" s="179"/>
      <c r="Q287" s="90"/>
      <c r="R287" s="98">
        <v>1</v>
      </c>
      <c r="S287" s="36" t="s">
        <v>50</v>
      </c>
      <c r="T287" s="36" t="s">
        <v>43</v>
      </c>
      <c r="U287" s="36">
        <v>17</v>
      </c>
      <c r="V287" s="47" t="s">
        <v>111</v>
      </c>
      <c r="W287" s="36">
        <v>17</v>
      </c>
      <c r="X287" s="47"/>
      <c r="Y287" s="102"/>
      <c r="Z287" s="108">
        <v>3000</v>
      </c>
      <c r="AA287" s="34"/>
      <c r="AB287" s="36"/>
      <c r="AC287" s="36"/>
      <c r="AD287" s="36"/>
      <c r="AE287" s="87"/>
      <c r="AF287" s="98"/>
      <c r="AG287" s="48"/>
      <c r="AH287" s="90"/>
      <c r="AI287" s="82"/>
      <c r="AJ287" s="98"/>
      <c r="AK287" s="36"/>
      <c r="AL287" s="27"/>
      <c r="AM287" s="36"/>
      <c r="AN287" s="27"/>
      <c r="AO287" s="90"/>
      <c r="AP287" s="127" t="s">
        <v>51</v>
      </c>
      <c r="AQ287" s="128" t="s">
        <v>51</v>
      </c>
      <c r="AR287" s="133" t="s">
        <v>959</v>
      </c>
    </row>
    <row r="288" spans="1:44" ht="104.5" customHeight="1" x14ac:dyDescent="0.25">
      <c r="A288" s="82">
        <v>266</v>
      </c>
      <c r="B288" s="84" t="s">
        <v>2048</v>
      </c>
      <c r="C288" s="88" t="s">
        <v>2044</v>
      </c>
      <c r="D288" s="36" t="s">
        <v>231</v>
      </c>
      <c r="E288" s="34" t="s">
        <v>188</v>
      </c>
      <c r="F288" s="34" t="s">
        <v>188</v>
      </c>
      <c r="G288" s="34" t="s">
        <v>40</v>
      </c>
      <c r="H288" s="34">
        <v>50.7121516803848</v>
      </c>
      <c r="I288" s="87">
        <v>-2.4415101900990299</v>
      </c>
      <c r="J288" s="98" t="s">
        <v>73</v>
      </c>
      <c r="K288" s="36" t="s">
        <v>624</v>
      </c>
      <c r="L288" s="36" t="s">
        <v>1350</v>
      </c>
      <c r="M288" s="36" t="s">
        <v>1053</v>
      </c>
      <c r="N288" s="36" t="s">
        <v>1355</v>
      </c>
      <c r="O288" s="36"/>
      <c r="P288" s="179"/>
      <c r="Q288" s="90"/>
      <c r="R288" s="98">
        <v>1</v>
      </c>
      <c r="S288" s="36" t="s">
        <v>50</v>
      </c>
      <c r="T288" s="36" t="s">
        <v>43</v>
      </c>
      <c r="U288" s="36">
        <v>17</v>
      </c>
      <c r="V288" s="47" t="s">
        <v>75</v>
      </c>
      <c r="W288" s="36">
        <v>17</v>
      </c>
      <c r="X288" s="47" t="s">
        <v>81</v>
      </c>
      <c r="Y288" s="102" t="s">
        <v>169</v>
      </c>
      <c r="Z288" s="97" t="s">
        <v>2051</v>
      </c>
      <c r="AA288" s="34" t="s">
        <v>1865</v>
      </c>
      <c r="AB288" s="36"/>
      <c r="AC288" s="36"/>
      <c r="AD288" s="36"/>
      <c r="AE288" s="87" t="s">
        <v>2077</v>
      </c>
      <c r="AF288" s="98"/>
      <c r="AG288" s="48"/>
      <c r="AH288" s="90" t="s">
        <v>232</v>
      </c>
      <c r="AI288" s="121" t="s">
        <v>2046</v>
      </c>
      <c r="AJ288" s="97" t="s">
        <v>2045</v>
      </c>
      <c r="AK288" s="36">
        <v>300</v>
      </c>
      <c r="AL288" s="27" t="s">
        <v>123</v>
      </c>
      <c r="AM288" s="36">
        <v>2</v>
      </c>
      <c r="AN288" s="27" t="s">
        <v>233</v>
      </c>
      <c r="AO288" s="90"/>
      <c r="AP288" s="127" t="s">
        <v>51</v>
      </c>
      <c r="AQ288" s="128" t="s">
        <v>51</v>
      </c>
      <c r="AR288" s="133" t="s">
        <v>2049</v>
      </c>
    </row>
    <row r="289" spans="1:44" ht="62.5" x14ac:dyDescent="0.25">
      <c r="A289" s="146">
        <v>267</v>
      </c>
      <c r="B289" s="84" t="s">
        <v>2050</v>
      </c>
      <c r="C289" s="88" t="s">
        <v>220</v>
      </c>
      <c r="D289" s="36" t="s">
        <v>221</v>
      </c>
      <c r="E289" s="34" t="s">
        <v>188</v>
      </c>
      <c r="F289" s="34" t="s">
        <v>188</v>
      </c>
      <c r="G289" s="34" t="s">
        <v>40</v>
      </c>
      <c r="H289" s="34">
        <v>50.7180685802035</v>
      </c>
      <c r="I289" s="87">
        <v>-1.9859263977750199</v>
      </c>
      <c r="J289" s="98" t="s">
        <v>73</v>
      </c>
      <c r="K289" s="36" t="s">
        <v>624</v>
      </c>
      <c r="L289" s="36" t="s">
        <v>1350</v>
      </c>
      <c r="M289" s="36" t="s">
        <v>41</v>
      </c>
      <c r="N289" s="36" t="s">
        <v>626</v>
      </c>
      <c r="O289" s="36"/>
      <c r="P289" s="179"/>
      <c r="Q289" s="90"/>
      <c r="R289" s="98">
        <v>1</v>
      </c>
      <c r="S289" s="36" t="s">
        <v>50</v>
      </c>
      <c r="T289" s="36" t="s">
        <v>43</v>
      </c>
      <c r="U289" s="36">
        <v>17</v>
      </c>
      <c r="V289" s="47" t="s">
        <v>81</v>
      </c>
      <c r="W289" s="36"/>
      <c r="X289" s="47"/>
      <c r="Y289" s="102"/>
      <c r="Z289" s="97" t="s">
        <v>1866</v>
      </c>
      <c r="AA289" s="34"/>
      <c r="AB289" s="36"/>
      <c r="AC289" s="36"/>
      <c r="AD289" s="36"/>
      <c r="AE289" s="87"/>
      <c r="AF289" s="97" t="s">
        <v>222</v>
      </c>
      <c r="AG289" s="48"/>
      <c r="AH289" s="90"/>
      <c r="AI289" s="82" t="s">
        <v>113</v>
      </c>
      <c r="AJ289" s="98"/>
      <c r="AK289" s="36"/>
      <c r="AL289" s="27"/>
      <c r="AM289" s="36">
        <v>4</v>
      </c>
      <c r="AN289" s="27"/>
      <c r="AO289" s="90"/>
      <c r="AP289" s="127" t="s">
        <v>51</v>
      </c>
      <c r="AQ289" s="128" t="s">
        <v>51</v>
      </c>
      <c r="AR289" s="133" t="s">
        <v>2078</v>
      </c>
    </row>
    <row r="290" spans="1:44" ht="37.5" x14ac:dyDescent="0.25">
      <c r="A290" s="82">
        <v>268</v>
      </c>
      <c r="B290" s="84">
        <v>9</v>
      </c>
      <c r="C290" s="86"/>
      <c r="D290" s="36" t="s">
        <v>227</v>
      </c>
      <c r="E290" s="34" t="s">
        <v>228</v>
      </c>
      <c r="F290" s="34" t="s">
        <v>315</v>
      </c>
      <c r="G290" s="34" t="s">
        <v>40</v>
      </c>
      <c r="H290" s="34">
        <v>54.526806747923303</v>
      </c>
      <c r="I290" s="87">
        <v>-1.5586702199818701</v>
      </c>
      <c r="J290" s="98" t="s">
        <v>65</v>
      </c>
      <c r="K290" s="36" t="s">
        <v>624</v>
      </c>
      <c r="L290" s="36" t="s">
        <v>1350</v>
      </c>
      <c r="M290" s="36" t="s">
        <v>626</v>
      </c>
      <c r="N290" s="36"/>
      <c r="O290" s="36"/>
      <c r="P290" s="179"/>
      <c r="Q290" s="90"/>
      <c r="R290" s="98">
        <v>2</v>
      </c>
      <c r="S290" s="36" t="s">
        <v>50</v>
      </c>
      <c r="T290" s="36" t="s">
        <v>43</v>
      </c>
      <c r="U290" s="36">
        <v>17</v>
      </c>
      <c r="V290" s="47" t="s">
        <v>81</v>
      </c>
      <c r="W290" s="36"/>
      <c r="X290" s="47"/>
      <c r="Y290" s="102"/>
      <c r="Z290" s="97"/>
      <c r="AA290" s="34" t="s">
        <v>408</v>
      </c>
      <c r="AB290" s="36"/>
      <c r="AC290" s="36"/>
      <c r="AD290" s="36"/>
      <c r="AE290" s="87"/>
      <c r="AF290" s="98" t="s">
        <v>349</v>
      </c>
      <c r="AG290" s="48"/>
      <c r="AH290" s="90"/>
      <c r="AI290" s="82" t="s">
        <v>113</v>
      </c>
      <c r="AJ290" s="98"/>
      <c r="AK290" s="36"/>
      <c r="AL290" s="27"/>
      <c r="AM290" s="36"/>
      <c r="AN290" s="27"/>
      <c r="AO290" s="90"/>
      <c r="AP290" s="127" t="s">
        <v>51</v>
      </c>
      <c r="AQ290" s="128" t="s">
        <v>51</v>
      </c>
      <c r="AR290" s="133" t="s">
        <v>1706</v>
      </c>
    </row>
    <row r="291" spans="1:44" x14ac:dyDescent="0.25">
      <c r="A291" s="146">
        <v>269</v>
      </c>
      <c r="B291" s="84">
        <v>25</v>
      </c>
      <c r="C291" s="86"/>
      <c r="D291" s="36" t="s">
        <v>483</v>
      </c>
      <c r="E291" s="34" t="s">
        <v>188</v>
      </c>
      <c r="F291" s="34" t="s">
        <v>188</v>
      </c>
      <c r="G291" s="34" t="s">
        <v>40</v>
      </c>
      <c r="H291" s="34">
        <v>50.687859573272704</v>
      </c>
      <c r="I291" s="87">
        <v>-2.1109351865096002</v>
      </c>
      <c r="J291" s="98" t="s">
        <v>65</v>
      </c>
      <c r="K291" s="36" t="s">
        <v>624</v>
      </c>
      <c r="L291" s="36" t="s">
        <v>1350</v>
      </c>
      <c r="M291" s="36" t="s">
        <v>626</v>
      </c>
      <c r="N291" s="36"/>
      <c r="O291" s="36"/>
      <c r="P291" s="179"/>
      <c r="Q291" s="90"/>
      <c r="R291" s="98">
        <v>1</v>
      </c>
      <c r="S291" s="36" t="s">
        <v>50</v>
      </c>
      <c r="T291" s="36" t="s">
        <v>43</v>
      </c>
      <c r="U291" s="36">
        <v>17</v>
      </c>
      <c r="V291" s="47" t="s">
        <v>81</v>
      </c>
      <c r="W291" s="36"/>
      <c r="X291" s="47"/>
      <c r="Y291" s="102"/>
      <c r="Z291" s="97"/>
      <c r="AA291" s="34"/>
      <c r="AB291" s="36"/>
      <c r="AC291" s="36"/>
      <c r="AD291" s="36"/>
      <c r="AE291" s="87"/>
      <c r="AF291" s="98" t="s">
        <v>485</v>
      </c>
      <c r="AG291" s="48"/>
      <c r="AH291" s="90"/>
      <c r="AI291" s="121"/>
      <c r="AJ291" s="98"/>
      <c r="AK291" s="36"/>
      <c r="AL291" s="71"/>
      <c r="AM291" s="40"/>
      <c r="AN291" s="27"/>
      <c r="AO291" s="90"/>
      <c r="AP291" s="127" t="s">
        <v>51</v>
      </c>
      <c r="AQ291" s="128" t="s">
        <v>51</v>
      </c>
      <c r="AR291" s="133" t="s">
        <v>1707</v>
      </c>
    </row>
    <row r="292" spans="1:44" x14ac:dyDescent="0.25">
      <c r="A292" s="82">
        <v>270</v>
      </c>
      <c r="B292" s="84" t="s">
        <v>915</v>
      </c>
      <c r="C292" s="86"/>
      <c r="D292" s="36" t="s">
        <v>533</v>
      </c>
      <c r="E292" s="34" t="s">
        <v>487</v>
      </c>
      <c r="F292" s="34" t="s">
        <v>620</v>
      </c>
      <c r="G292" s="34" t="s">
        <v>158</v>
      </c>
      <c r="H292" s="34">
        <v>55.735534529067003</v>
      </c>
      <c r="I292" s="87">
        <v>-3.83671739710881</v>
      </c>
      <c r="J292" s="98" t="s">
        <v>41</v>
      </c>
      <c r="K292" s="36" t="s">
        <v>1351</v>
      </c>
      <c r="L292" s="36" t="s">
        <v>113</v>
      </c>
      <c r="M292" s="36"/>
      <c r="N292" s="36"/>
      <c r="O292" s="36"/>
      <c r="P292" s="179"/>
      <c r="Q292" s="90"/>
      <c r="R292" s="98">
        <v>1</v>
      </c>
      <c r="S292" s="36" t="s">
        <v>50</v>
      </c>
      <c r="T292" s="36" t="s">
        <v>43</v>
      </c>
      <c r="U292" s="36">
        <v>17</v>
      </c>
      <c r="V292" s="47" t="s">
        <v>78</v>
      </c>
      <c r="W292" s="36">
        <v>10</v>
      </c>
      <c r="X292" s="47"/>
      <c r="Y292" s="102"/>
      <c r="Z292" s="97"/>
      <c r="AA292" s="34"/>
      <c r="AB292" s="36"/>
      <c r="AC292" s="36"/>
      <c r="AD292" s="36"/>
      <c r="AE292" s="87"/>
      <c r="AF292" s="98"/>
      <c r="AG292" s="48"/>
      <c r="AH292" s="90"/>
      <c r="AI292" s="121"/>
      <c r="AJ292" s="98"/>
      <c r="AK292" s="36"/>
      <c r="AL292" s="71"/>
      <c r="AM292" s="40"/>
      <c r="AN292" s="27"/>
      <c r="AO292" s="90"/>
      <c r="AP292" s="127" t="s">
        <v>51</v>
      </c>
      <c r="AQ292" s="128" t="s">
        <v>51</v>
      </c>
      <c r="AR292" s="133" t="s">
        <v>959</v>
      </c>
    </row>
    <row r="293" spans="1:44" x14ac:dyDescent="0.25">
      <c r="A293" s="146">
        <v>271</v>
      </c>
      <c r="B293" s="84" t="s">
        <v>1091</v>
      </c>
      <c r="C293" s="88" t="s">
        <v>1209</v>
      </c>
      <c r="D293" s="36" t="s">
        <v>642</v>
      </c>
      <c r="E293" s="34" t="s">
        <v>373</v>
      </c>
      <c r="F293" s="34" t="s">
        <v>343</v>
      </c>
      <c r="G293" s="34" t="s">
        <v>40</v>
      </c>
      <c r="H293" s="34">
        <v>52.584942919100101</v>
      </c>
      <c r="I293" s="87">
        <v>-2.1276594814827301</v>
      </c>
      <c r="J293" s="98" t="s">
        <v>41</v>
      </c>
      <c r="K293" s="36" t="s">
        <v>623</v>
      </c>
      <c r="L293" s="36" t="s">
        <v>113</v>
      </c>
      <c r="M293" s="36"/>
      <c r="N293" s="36"/>
      <c r="O293" s="36"/>
      <c r="P293" s="179"/>
      <c r="Q293" s="90"/>
      <c r="R293" s="98">
        <v>1</v>
      </c>
      <c r="S293" s="36" t="s">
        <v>50</v>
      </c>
      <c r="T293" s="36" t="s">
        <v>43</v>
      </c>
      <c r="U293" s="36">
        <v>17</v>
      </c>
      <c r="V293" s="47"/>
      <c r="W293" s="36">
        <v>17</v>
      </c>
      <c r="X293" s="47"/>
      <c r="Y293" s="102"/>
      <c r="Z293" s="97"/>
      <c r="AA293" s="34"/>
      <c r="AB293" s="36"/>
      <c r="AC293" s="36"/>
      <c r="AD293" s="36"/>
      <c r="AE293" s="87"/>
      <c r="AF293" s="98"/>
      <c r="AG293" s="48"/>
      <c r="AH293" s="90"/>
      <c r="AI293" s="82"/>
      <c r="AJ293" s="98"/>
      <c r="AK293" s="36"/>
      <c r="AL293" s="27"/>
      <c r="AM293" s="36"/>
      <c r="AN293" s="27"/>
      <c r="AO293" s="90"/>
      <c r="AP293" s="127" t="s">
        <v>127</v>
      </c>
      <c r="AQ293" s="90" t="s">
        <v>62</v>
      </c>
      <c r="AR293" s="133" t="s">
        <v>959</v>
      </c>
    </row>
    <row r="294" spans="1:44" x14ac:dyDescent="0.25">
      <c r="A294" s="82">
        <v>272</v>
      </c>
      <c r="B294" s="84" t="s">
        <v>894</v>
      </c>
      <c r="C294" s="86" t="s">
        <v>37</v>
      </c>
      <c r="D294" s="36" t="s">
        <v>973</v>
      </c>
      <c r="E294" s="34" t="s">
        <v>905</v>
      </c>
      <c r="F294" s="34" t="s">
        <v>1079</v>
      </c>
      <c r="G294" s="34" t="s">
        <v>158</v>
      </c>
      <c r="H294" s="34">
        <v>56.733185853276098</v>
      </c>
      <c r="I294" s="87">
        <v>-2.6557331887156899</v>
      </c>
      <c r="J294" s="98" t="s">
        <v>41</v>
      </c>
      <c r="K294" s="36" t="s">
        <v>623</v>
      </c>
      <c r="L294" s="36" t="s">
        <v>113</v>
      </c>
      <c r="M294" s="36"/>
      <c r="N294" s="36"/>
      <c r="O294" s="36"/>
      <c r="P294" s="179"/>
      <c r="Q294" s="90"/>
      <c r="R294" s="98">
        <v>1</v>
      </c>
      <c r="S294" s="36" t="s">
        <v>50</v>
      </c>
      <c r="T294" s="36" t="s">
        <v>43</v>
      </c>
      <c r="U294" s="36">
        <v>17</v>
      </c>
      <c r="V294" s="47"/>
      <c r="W294" s="36">
        <v>17</v>
      </c>
      <c r="X294" s="47"/>
      <c r="Y294" s="102"/>
      <c r="Z294" s="97"/>
      <c r="AA294" s="34"/>
      <c r="AB294" s="36"/>
      <c r="AC294" s="36"/>
      <c r="AD294" s="36"/>
      <c r="AE294" s="87"/>
      <c r="AF294" s="98"/>
      <c r="AG294" s="48"/>
      <c r="AH294" s="90"/>
      <c r="AI294" s="82"/>
      <c r="AJ294" s="98"/>
      <c r="AK294" s="36"/>
      <c r="AL294" s="27"/>
      <c r="AM294" s="36"/>
      <c r="AN294" s="27"/>
      <c r="AO294" s="90"/>
      <c r="AP294" s="127" t="s">
        <v>51</v>
      </c>
      <c r="AQ294" s="128" t="s">
        <v>51</v>
      </c>
      <c r="AR294" s="133" t="s">
        <v>959</v>
      </c>
    </row>
    <row r="295" spans="1:44" ht="25" x14ac:dyDescent="0.25">
      <c r="A295" s="146">
        <v>273</v>
      </c>
      <c r="B295" s="84" t="s">
        <v>894</v>
      </c>
      <c r="C295" s="86" t="s">
        <v>937</v>
      </c>
      <c r="D295" s="36" t="s">
        <v>936</v>
      </c>
      <c r="E295" s="34" t="s">
        <v>556</v>
      </c>
      <c r="F295" s="34" t="s">
        <v>556</v>
      </c>
      <c r="G295" s="34" t="s">
        <v>158</v>
      </c>
      <c r="H295" s="34">
        <v>56.072643269247997</v>
      </c>
      <c r="I295" s="87">
        <v>-3.4632440220232499</v>
      </c>
      <c r="J295" s="98" t="s">
        <v>41</v>
      </c>
      <c r="K295" s="36" t="s">
        <v>623</v>
      </c>
      <c r="L295" s="36" t="s">
        <v>113</v>
      </c>
      <c r="M295" s="36"/>
      <c r="N295" s="36"/>
      <c r="O295" s="36"/>
      <c r="P295" s="179"/>
      <c r="Q295" s="90"/>
      <c r="R295" s="98">
        <v>1</v>
      </c>
      <c r="S295" s="36" t="s">
        <v>50</v>
      </c>
      <c r="T295" s="36" t="s">
        <v>43</v>
      </c>
      <c r="U295" s="36">
        <v>17</v>
      </c>
      <c r="V295" s="47"/>
      <c r="W295" s="36">
        <v>17</v>
      </c>
      <c r="X295" s="47"/>
      <c r="Y295" s="102"/>
      <c r="Z295" s="97" t="s">
        <v>1867</v>
      </c>
      <c r="AA295" s="34"/>
      <c r="AB295" s="36"/>
      <c r="AC295" s="36"/>
      <c r="AD295" s="36"/>
      <c r="AE295" s="87"/>
      <c r="AF295" s="98"/>
      <c r="AG295" s="48"/>
      <c r="AH295" s="90"/>
      <c r="AI295" s="82"/>
      <c r="AJ295" s="98"/>
      <c r="AK295" s="36"/>
      <c r="AL295" s="27"/>
      <c r="AM295" s="36"/>
      <c r="AN295" s="27"/>
      <c r="AO295" s="90"/>
      <c r="AP295" s="127" t="s">
        <v>51</v>
      </c>
      <c r="AQ295" s="128" t="s">
        <v>51</v>
      </c>
      <c r="AR295" s="133" t="s">
        <v>959</v>
      </c>
    </row>
    <row r="296" spans="1:44" ht="37.5" x14ac:dyDescent="0.25">
      <c r="A296" s="82">
        <v>274</v>
      </c>
      <c r="B296" s="84" t="s">
        <v>708</v>
      </c>
      <c r="C296" s="88" t="s">
        <v>845</v>
      </c>
      <c r="D296" s="36" t="s">
        <v>844</v>
      </c>
      <c r="E296" s="34" t="s">
        <v>344</v>
      </c>
      <c r="F296" s="34" t="s">
        <v>343</v>
      </c>
      <c r="G296" s="34" t="s">
        <v>40</v>
      </c>
      <c r="H296" s="34">
        <v>52.565481045362297</v>
      </c>
      <c r="I296" s="87">
        <v>-2.0741309552999798</v>
      </c>
      <c r="J296" s="98" t="s">
        <v>41</v>
      </c>
      <c r="K296" s="36" t="s">
        <v>623</v>
      </c>
      <c r="L296" s="36" t="s">
        <v>113</v>
      </c>
      <c r="M296" s="36" t="s">
        <v>624</v>
      </c>
      <c r="N296" s="36"/>
      <c r="O296" s="36"/>
      <c r="P296" s="179"/>
      <c r="Q296" s="90"/>
      <c r="R296" s="98">
        <v>1</v>
      </c>
      <c r="S296" s="36" t="s">
        <v>50</v>
      </c>
      <c r="T296" s="36" t="s">
        <v>43</v>
      </c>
      <c r="U296" s="36">
        <v>17</v>
      </c>
      <c r="V296" s="47"/>
      <c r="W296" s="36">
        <v>17</v>
      </c>
      <c r="X296" s="47"/>
      <c r="Y296" s="102"/>
      <c r="Z296" s="108">
        <v>5000</v>
      </c>
      <c r="AA296" s="34"/>
      <c r="AB296" s="36"/>
      <c r="AC296" s="36"/>
      <c r="AD296" s="36"/>
      <c r="AE296" s="87"/>
      <c r="AF296" s="98"/>
      <c r="AG296" s="48"/>
      <c r="AH296" s="90"/>
      <c r="AI296" s="121"/>
      <c r="AJ296" s="98"/>
      <c r="AK296" s="36"/>
      <c r="AL296" s="71"/>
      <c r="AM296" s="40"/>
      <c r="AN296" s="27"/>
      <c r="AO296" s="90"/>
      <c r="AP296" s="127" t="s">
        <v>51</v>
      </c>
      <c r="AQ296" s="128" t="s">
        <v>51</v>
      </c>
      <c r="AR296" s="133" t="s">
        <v>959</v>
      </c>
    </row>
    <row r="297" spans="1:44" x14ac:dyDescent="0.25">
      <c r="A297" s="146">
        <v>275</v>
      </c>
      <c r="B297" s="84" t="s">
        <v>1215</v>
      </c>
      <c r="C297" s="88"/>
      <c r="D297" s="36" t="s">
        <v>1469</v>
      </c>
      <c r="E297" s="34" t="s">
        <v>152</v>
      </c>
      <c r="F297" s="34" t="s">
        <v>152</v>
      </c>
      <c r="G297" s="34" t="s">
        <v>40</v>
      </c>
      <c r="H297" s="34">
        <v>51.127944041899497</v>
      </c>
      <c r="I297" s="87">
        <v>-3.00460464566418</v>
      </c>
      <c r="J297" s="98" t="s">
        <v>41</v>
      </c>
      <c r="K297" s="36" t="s">
        <v>623</v>
      </c>
      <c r="L297" s="36" t="s">
        <v>113</v>
      </c>
      <c r="M297" s="36"/>
      <c r="N297" s="36"/>
      <c r="O297" s="36"/>
      <c r="P297" s="179"/>
      <c r="Q297" s="90"/>
      <c r="R297" s="98">
        <v>1</v>
      </c>
      <c r="S297" s="36" t="s">
        <v>50</v>
      </c>
      <c r="T297" s="36" t="s">
        <v>43</v>
      </c>
      <c r="U297" s="36">
        <v>17</v>
      </c>
      <c r="V297" s="47"/>
      <c r="W297" s="36">
        <v>17</v>
      </c>
      <c r="X297" s="47"/>
      <c r="Y297" s="102"/>
      <c r="Z297" s="108"/>
      <c r="AA297" s="34"/>
      <c r="AB297" s="36"/>
      <c r="AC297" s="36"/>
      <c r="AD297" s="36"/>
      <c r="AE297" s="87"/>
      <c r="AF297" s="98"/>
      <c r="AG297" s="48"/>
      <c r="AH297" s="90"/>
      <c r="AI297" s="121"/>
      <c r="AJ297" s="98"/>
      <c r="AK297" s="36"/>
      <c r="AL297" s="71"/>
      <c r="AM297" s="40"/>
      <c r="AN297" s="27"/>
      <c r="AO297" s="90"/>
      <c r="AP297" s="127" t="s">
        <v>196</v>
      </c>
      <c r="AQ297" s="128" t="s">
        <v>1470</v>
      </c>
      <c r="AR297" s="133" t="s">
        <v>959</v>
      </c>
    </row>
    <row r="298" spans="1:44" x14ac:dyDescent="0.25">
      <c r="A298" s="82">
        <v>276</v>
      </c>
      <c r="B298" s="84">
        <v>42</v>
      </c>
      <c r="C298" s="86" t="s">
        <v>84</v>
      </c>
      <c r="D298" s="36" t="s">
        <v>563</v>
      </c>
      <c r="E298" s="34" t="s">
        <v>564</v>
      </c>
      <c r="F298" s="34" t="s">
        <v>1082</v>
      </c>
      <c r="G298" s="34" t="s">
        <v>266</v>
      </c>
      <c r="H298" s="34">
        <v>53.139614012945103</v>
      </c>
      <c r="I298" s="87">
        <v>-4.2738906230531697</v>
      </c>
      <c r="J298" s="98" t="s">
        <v>41</v>
      </c>
      <c r="K298" s="36" t="s">
        <v>623</v>
      </c>
      <c r="L298" s="36" t="s">
        <v>113</v>
      </c>
      <c r="M298" s="36"/>
      <c r="N298" s="36"/>
      <c r="O298" s="36"/>
      <c r="P298" s="179"/>
      <c r="Q298" s="90"/>
      <c r="R298" s="98">
        <v>1</v>
      </c>
      <c r="S298" s="36" t="s">
        <v>50</v>
      </c>
      <c r="T298" s="36" t="s">
        <v>43</v>
      </c>
      <c r="U298" s="36">
        <v>17</v>
      </c>
      <c r="V298" s="47"/>
      <c r="W298" s="36">
        <v>17</v>
      </c>
      <c r="X298" s="47"/>
      <c r="Y298" s="102"/>
      <c r="Z298" s="97"/>
      <c r="AA298" s="34"/>
      <c r="AB298" s="36"/>
      <c r="AC298" s="36"/>
      <c r="AD298" s="36"/>
      <c r="AE298" s="87"/>
      <c r="AF298" s="98"/>
      <c r="AG298" s="48"/>
      <c r="AH298" s="90"/>
      <c r="AI298" s="82"/>
      <c r="AJ298" s="98"/>
      <c r="AK298" s="36"/>
      <c r="AL298" s="27"/>
      <c r="AM298" s="36"/>
      <c r="AN298" s="27"/>
      <c r="AO298" s="90"/>
      <c r="AP298" s="127" t="s">
        <v>51</v>
      </c>
      <c r="AQ298" s="128" t="s">
        <v>51</v>
      </c>
      <c r="AR298" s="133" t="s">
        <v>959</v>
      </c>
    </row>
    <row r="299" spans="1:44" ht="50" x14ac:dyDescent="0.25">
      <c r="A299" s="146">
        <v>277</v>
      </c>
      <c r="B299" s="84" t="s">
        <v>787</v>
      </c>
      <c r="C299" s="88" t="s">
        <v>1558</v>
      </c>
      <c r="D299" s="36" t="s">
        <v>69</v>
      </c>
      <c r="E299" s="34" t="s">
        <v>69</v>
      </c>
      <c r="F299" s="34" t="s">
        <v>792</v>
      </c>
      <c r="G299" s="34" t="s">
        <v>40</v>
      </c>
      <c r="H299" s="34">
        <v>51.515632306272799</v>
      </c>
      <c r="I299" s="87">
        <v>-8.4232128835987394E-2</v>
      </c>
      <c r="J299" s="98" t="s">
        <v>41</v>
      </c>
      <c r="K299" s="36" t="s">
        <v>623</v>
      </c>
      <c r="L299" s="36" t="s">
        <v>113</v>
      </c>
      <c r="M299" s="36"/>
      <c r="N299" s="36"/>
      <c r="O299" s="36"/>
      <c r="P299" s="179"/>
      <c r="Q299" s="90"/>
      <c r="R299" s="98">
        <v>1</v>
      </c>
      <c r="S299" s="36" t="s">
        <v>50</v>
      </c>
      <c r="T299" s="36" t="s">
        <v>43</v>
      </c>
      <c r="U299" s="36">
        <v>17</v>
      </c>
      <c r="V299" s="47"/>
      <c r="W299" s="36">
        <v>17</v>
      </c>
      <c r="X299" s="47"/>
      <c r="Y299" s="102"/>
      <c r="Z299" s="97"/>
      <c r="AA299" s="34"/>
      <c r="AB299" s="36"/>
      <c r="AC299" s="36"/>
      <c r="AD299" s="36"/>
      <c r="AE299" s="87"/>
      <c r="AF299" s="98"/>
      <c r="AG299" s="48"/>
      <c r="AH299" s="90"/>
      <c r="AI299" s="82"/>
      <c r="AJ299" s="98"/>
      <c r="AK299" s="36"/>
      <c r="AL299" s="27"/>
      <c r="AM299" s="36"/>
      <c r="AN299" s="27"/>
      <c r="AO299" s="90"/>
      <c r="AP299" s="125" t="s">
        <v>431</v>
      </c>
      <c r="AQ299" s="128" t="s">
        <v>62</v>
      </c>
      <c r="AR299" s="133" t="s">
        <v>1708</v>
      </c>
    </row>
    <row r="300" spans="1:44" ht="25" x14ac:dyDescent="0.25">
      <c r="A300" s="82">
        <v>278</v>
      </c>
      <c r="B300" s="84" t="s">
        <v>787</v>
      </c>
      <c r="C300" s="86" t="s">
        <v>770</v>
      </c>
      <c r="D300" s="36" t="s">
        <v>69</v>
      </c>
      <c r="E300" s="34" t="s">
        <v>69</v>
      </c>
      <c r="F300" s="34" t="s">
        <v>792</v>
      </c>
      <c r="G300" s="34" t="s">
        <v>40</v>
      </c>
      <c r="H300" s="34">
        <v>51.5126983843898</v>
      </c>
      <c r="I300" s="87">
        <v>-8.4497720731190898E-2</v>
      </c>
      <c r="J300" s="98" t="s">
        <v>41</v>
      </c>
      <c r="K300" s="36" t="s">
        <v>1351</v>
      </c>
      <c r="L300" s="36" t="s">
        <v>113</v>
      </c>
      <c r="M300" s="36"/>
      <c r="N300" s="36"/>
      <c r="O300" s="36"/>
      <c r="P300" s="179"/>
      <c r="Q300" s="90"/>
      <c r="R300" s="98">
        <v>1</v>
      </c>
      <c r="S300" s="36" t="s">
        <v>50</v>
      </c>
      <c r="T300" s="36" t="s">
        <v>43</v>
      </c>
      <c r="U300" s="36">
        <v>17</v>
      </c>
      <c r="V300" s="47"/>
      <c r="W300" s="36">
        <v>17</v>
      </c>
      <c r="X300" s="47"/>
      <c r="Y300" s="102"/>
      <c r="Z300" s="97"/>
      <c r="AA300" s="34"/>
      <c r="AB300" s="36"/>
      <c r="AC300" s="36"/>
      <c r="AD300" s="36"/>
      <c r="AE300" s="87"/>
      <c r="AF300" s="98"/>
      <c r="AG300" s="48"/>
      <c r="AH300" s="90"/>
      <c r="AI300" s="82"/>
      <c r="AJ300" s="98"/>
      <c r="AK300" s="36"/>
      <c r="AL300" s="27"/>
      <c r="AM300" s="36"/>
      <c r="AN300" s="27"/>
      <c r="AO300" s="90"/>
      <c r="AP300" s="125" t="s">
        <v>431</v>
      </c>
      <c r="AQ300" s="128" t="s">
        <v>62</v>
      </c>
      <c r="AR300" s="133" t="s">
        <v>959</v>
      </c>
    </row>
    <row r="301" spans="1:44" ht="50" x14ac:dyDescent="0.25">
      <c r="A301" s="146">
        <v>279</v>
      </c>
      <c r="B301" s="84" t="s">
        <v>2173</v>
      </c>
      <c r="C301" s="92" t="s">
        <v>2174</v>
      </c>
      <c r="D301" s="36" t="s">
        <v>638</v>
      </c>
      <c r="E301" s="34" t="s">
        <v>253</v>
      </c>
      <c r="F301" s="34" t="s">
        <v>253</v>
      </c>
      <c r="G301" s="34" t="s">
        <v>40</v>
      </c>
      <c r="H301" s="34">
        <v>51.319347499533798</v>
      </c>
      <c r="I301" s="87">
        <v>-2.20870952395066</v>
      </c>
      <c r="J301" s="98" t="s">
        <v>41</v>
      </c>
      <c r="K301" s="36" t="s">
        <v>623</v>
      </c>
      <c r="L301" s="36" t="s">
        <v>113</v>
      </c>
      <c r="M301" s="36" t="s">
        <v>624</v>
      </c>
      <c r="N301" s="36"/>
      <c r="O301" s="36"/>
      <c r="P301" s="179"/>
      <c r="Q301" s="90"/>
      <c r="R301" s="98">
        <v>1</v>
      </c>
      <c r="S301" s="36" t="s">
        <v>50</v>
      </c>
      <c r="T301" s="36" t="s">
        <v>43</v>
      </c>
      <c r="U301" s="36">
        <v>17</v>
      </c>
      <c r="V301" s="47"/>
      <c r="W301" s="36">
        <v>17</v>
      </c>
      <c r="X301" s="47"/>
      <c r="Y301" s="102"/>
      <c r="Z301" s="97" t="s">
        <v>2175</v>
      </c>
      <c r="AA301" s="34"/>
      <c r="AB301" s="36"/>
      <c r="AC301" s="36"/>
      <c r="AD301" s="36"/>
      <c r="AE301" s="87"/>
      <c r="AF301" s="98"/>
      <c r="AG301" s="48"/>
      <c r="AH301" s="90"/>
      <c r="AI301" s="82"/>
      <c r="AJ301" s="98"/>
      <c r="AK301" s="36"/>
      <c r="AL301" s="27"/>
      <c r="AM301" s="36"/>
      <c r="AN301" s="27"/>
      <c r="AO301" s="90"/>
      <c r="AP301" s="125" t="s">
        <v>153</v>
      </c>
      <c r="AQ301" s="128" t="s">
        <v>62</v>
      </c>
      <c r="AR301" s="133" t="s">
        <v>959</v>
      </c>
    </row>
    <row r="302" spans="1:44" x14ac:dyDescent="0.25">
      <c r="A302" s="82">
        <v>280</v>
      </c>
      <c r="B302" s="84">
        <v>30</v>
      </c>
      <c r="C302" s="86"/>
      <c r="D302" s="36" t="s">
        <v>612</v>
      </c>
      <c r="E302" s="34" t="s">
        <v>613</v>
      </c>
      <c r="F302" s="34" t="s">
        <v>1065</v>
      </c>
      <c r="G302" s="34" t="s">
        <v>40</v>
      </c>
      <c r="H302" s="34">
        <v>53.432731671316901</v>
      </c>
      <c r="I302" s="87">
        <v>-1.3635426225523499</v>
      </c>
      <c r="J302" s="98" t="s">
        <v>41</v>
      </c>
      <c r="K302" s="36" t="s">
        <v>1351</v>
      </c>
      <c r="L302" s="36" t="s">
        <v>113</v>
      </c>
      <c r="M302" s="36"/>
      <c r="N302" s="36"/>
      <c r="O302" s="36"/>
      <c r="P302" s="179"/>
      <c r="Q302" s="90"/>
      <c r="R302" s="98">
        <v>1</v>
      </c>
      <c r="S302" s="36" t="s">
        <v>50</v>
      </c>
      <c r="T302" s="36" t="s">
        <v>43</v>
      </c>
      <c r="U302" s="36">
        <v>17</v>
      </c>
      <c r="V302" s="47"/>
      <c r="W302" s="36">
        <v>17</v>
      </c>
      <c r="X302" s="47"/>
      <c r="Y302" s="102"/>
      <c r="Z302" s="92"/>
      <c r="AA302" s="34" t="s">
        <v>614</v>
      </c>
      <c r="AB302" s="36"/>
      <c r="AC302" s="36"/>
      <c r="AD302" s="36"/>
      <c r="AE302" s="87"/>
      <c r="AF302" s="98"/>
      <c r="AG302" s="48"/>
      <c r="AH302" s="90"/>
      <c r="AI302" s="82"/>
      <c r="AJ302" s="98"/>
      <c r="AK302" s="36"/>
      <c r="AL302" s="27"/>
      <c r="AM302" s="36"/>
      <c r="AN302" s="27"/>
      <c r="AO302" s="90"/>
      <c r="AP302" s="127" t="s">
        <v>51</v>
      </c>
      <c r="AQ302" s="128" t="s">
        <v>51</v>
      </c>
      <c r="AR302" s="133" t="s">
        <v>959</v>
      </c>
    </row>
    <row r="303" spans="1:44" ht="37.5" x14ac:dyDescent="0.25">
      <c r="A303" s="146">
        <v>281</v>
      </c>
      <c r="B303" s="84" t="s">
        <v>1255</v>
      </c>
      <c r="C303" s="88" t="s">
        <v>1251</v>
      </c>
      <c r="D303" s="36" t="s">
        <v>229</v>
      </c>
      <c r="E303" s="34" t="s">
        <v>229</v>
      </c>
      <c r="F303" s="34"/>
      <c r="G303" s="34" t="s">
        <v>230</v>
      </c>
      <c r="H303" s="34">
        <v>53.356741916351503</v>
      </c>
      <c r="I303" s="87">
        <v>-6.2793090851117297</v>
      </c>
      <c r="J303" s="98" t="s">
        <v>41</v>
      </c>
      <c r="K303" s="36" t="s">
        <v>623</v>
      </c>
      <c r="L303" s="36" t="s">
        <v>113</v>
      </c>
      <c r="M303" s="36"/>
      <c r="N303" s="36"/>
      <c r="O303" s="36"/>
      <c r="P303" s="179"/>
      <c r="Q303" s="90"/>
      <c r="R303" s="98">
        <v>1</v>
      </c>
      <c r="S303" s="36" t="s">
        <v>50</v>
      </c>
      <c r="T303" s="36" t="s">
        <v>43</v>
      </c>
      <c r="U303" s="36">
        <v>17</v>
      </c>
      <c r="V303" s="47"/>
      <c r="W303" s="36">
        <v>17</v>
      </c>
      <c r="X303" s="47"/>
      <c r="Y303" s="102"/>
      <c r="Z303" s="97" t="s">
        <v>619</v>
      </c>
      <c r="AA303" s="34" t="s">
        <v>618</v>
      </c>
      <c r="AB303" s="36"/>
      <c r="AC303" s="36"/>
      <c r="AD303" s="36"/>
      <c r="AE303" s="87"/>
      <c r="AF303" s="98"/>
      <c r="AG303" s="48"/>
      <c r="AH303" s="90"/>
      <c r="AI303" s="82"/>
      <c r="AJ303" s="98"/>
      <c r="AK303" s="36"/>
      <c r="AL303" s="27"/>
      <c r="AM303" s="36"/>
      <c r="AN303" s="27"/>
      <c r="AO303" s="90"/>
      <c r="AP303" s="127" t="s">
        <v>51</v>
      </c>
      <c r="AQ303" s="128" t="s">
        <v>51</v>
      </c>
      <c r="AR303" s="133" t="s">
        <v>959</v>
      </c>
    </row>
    <row r="304" spans="1:44" ht="37.5" x14ac:dyDescent="0.25">
      <c r="A304" s="82">
        <v>282</v>
      </c>
      <c r="B304" s="84" t="s">
        <v>807</v>
      </c>
      <c r="C304" s="88" t="s">
        <v>954</v>
      </c>
      <c r="D304" s="36" t="s">
        <v>559</v>
      </c>
      <c r="E304" s="34" t="s">
        <v>560</v>
      </c>
      <c r="F304" s="34" t="s">
        <v>1083</v>
      </c>
      <c r="G304" s="34" t="s">
        <v>158</v>
      </c>
      <c r="H304" s="34">
        <v>56.113933054514597</v>
      </c>
      <c r="I304" s="87">
        <v>-3.7919067793629901</v>
      </c>
      <c r="J304" s="98" t="s">
        <v>41</v>
      </c>
      <c r="K304" s="36" t="s">
        <v>41</v>
      </c>
      <c r="L304" s="36" t="s">
        <v>623</v>
      </c>
      <c r="M304" s="36" t="s">
        <v>113</v>
      </c>
      <c r="N304" s="36" t="s">
        <v>624</v>
      </c>
      <c r="O304" s="36"/>
      <c r="P304" s="179"/>
      <c r="Q304" s="90"/>
      <c r="R304" s="98">
        <v>1</v>
      </c>
      <c r="S304" s="36" t="s">
        <v>50</v>
      </c>
      <c r="T304" s="36" t="s">
        <v>43</v>
      </c>
      <c r="U304" s="36">
        <v>17</v>
      </c>
      <c r="V304" s="47"/>
      <c r="W304" s="36">
        <v>17</v>
      </c>
      <c r="X304" s="47"/>
      <c r="Y304" s="102"/>
      <c r="Z304" s="97" t="s">
        <v>953</v>
      </c>
      <c r="AA304" s="34"/>
      <c r="AB304" s="36"/>
      <c r="AC304" s="36"/>
      <c r="AD304" s="36"/>
      <c r="AE304" s="87" t="s">
        <v>1944</v>
      </c>
      <c r="AF304" s="98"/>
      <c r="AG304" s="48"/>
      <c r="AH304" s="90"/>
      <c r="AI304" s="82"/>
      <c r="AJ304" s="98"/>
      <c r="AK304" s="36"/>
      <c r="AL304" s="27"/>
      <c r="AM304" s="36"/>
      <c r="AN304" s="27"/>
      <c r="AO304" s="90"/>
      <c r="AP304" s="127" t="s">
        <v>51</v>
      </c>
      <c r="AQ304" s="128" t="s">
        <v>51</v>
      </c>
      <c r="AR304" s="133" t="s">
        <v>952</v>
      </c>
    </row>
    <row r="305" spans="1:44" ht="25" x14ac:dyDescent="0.25">
      <c r="A305" s="146">
        <v>283</v>
      </c>
      <c r="B305" s="84" t="s">
        <v>947</v>
      </c>
      <c r="C305" s="88" t="s">
        <v>622</v>
      </c>
      <c r="D305" s="36" t="s">
        <v>590</v>
      </c>
      <c r="E305" s="34" t="s">
        <v>549</v>
      </c>
      <c r="F305" s="34" t="s">
        <v>1068</v>
      </c>
      <c r="G305" s="34" t="s">
        <v>158</v>
      </c>
      <c r="H305" s="34">
        <v>55.847816089445502</v>
      </c>
      <c r="I305" s="87">
        <v>-4.4406038918091602</v>
      </c>
      <c r="J305" s="98" t="s">
        <v>41</v>
      </c>
      <c r="K305" s="36" t="s">
        <v>41</v>
      </c>
      <c r="L305" s="36" t="s">
        <v>624</v>
      </c>
      <c r="M305" s="36" t="s">
        <v>113</v>
      </c>
      <c r="N305" s="36"/>
      <c r="O305" s="36"/>
      <c r="P305" s="179"/>
      <c r="Q305" s="90"/>
      <c r="R305" s="98">
        <v>1</v>
      </c>
      <c r="S305" s="36" t="s">
        <v>50</v>
      </c>
      <c r="T305" s="36" t="s">
        <v>43</v>
      </c>
      <c r="U305" s="36">
        <v>17</v>
      </c>
      <c r="V305" s="47"/>
      <c r="W305" s="36">
        <v>17</v>
      </c>
      <c r="X305" s="47"/>
      <c r="Y305" s="102"/>
      <c r="Z305" s="97" t="s">
        <v>948</v>
      </c>
      <c r="AA305" s="34"/>
      <c r="AB305" s="36"/>
      <c r="AC305" s="36"/>
      <c r="AD305" s="36"/>
      <c r="AE305" s="87" t="s">
        <v>1956</v>
      </c>
      <c r="AF305" s="98"/>
      <c r="AG305" s="48"/>
      <c r="AH305" s="90"/>
      <c r="AI305" s="82"/>
      <c r="AJ305" s="98"/>
      <c r="AK305" s="36"/>
      <c r="AL305" s="27"/>
      <c r="AM305" s="36"/>
      <c r="AN305" s="27"/>
      <c r="AO305" s="90"/>
      <c r="AP305" s="127" t="s">
        <v>51</v>
      </c>
      <c r="AQ305" s="128" t="s">
        <v>51</v>
      </c>
      <c r="AR305" s="133" t="s">
        <v>1709</v>
      </c>
    </row>
    <row r="306" spans="1:44" x14ac:dyDescent="0.25">
      <c r="A306" s="82">
        <v>284</v>
      </c>
      <c r="B306" s="84" t="s">
        <v>915</v>
      </c>
      <c r="C306" s="86"/>
      <c r="D306" s="36" t="s">
        <v>537</v>
      </c>
      <c r="E306" s="34" t="s">
        <v>538</v>
      </c>
      <c r="F306" s="34" t="s">
        <v>677</v>
      </c>
      <c r="G306" s="34" t="s">
        <v>158</v>
      </c>
      <c r="H306" s="34">
        <v>56.001907414951503</v>
      </c>
      <c r="I306" s="87">
        <v>-3.7839154989295798</v>
      </c>
      <c r="J306" s="98" t="s">
        <v>41</v>
      </c>
      <c r="K306" s="36" t="s">
        <v>1351</v>
      </c>
      <c r="L306" s="36" t="s">
        <v>113</v>
      </c>
      <c r="M306" s="36"/>
      <c r="N306" s="36"/>
      <c r="O306" s="36"/>
      <c r="P306" s="179"/>
      <c r="Q306" s="90"/>
      <c r="R306" s="98">
        <v>1</v>
      </c>
      <c r="S306" s="36" t="s">
        <v>50</v>
      </c>
      <c r="T306" s="36" t="s">
        <v>43</v>
      </c>
      <c r="U306" s="36">
        <v>17</v>
      </c>
      <c r="V306" s="47"/>
      <c r="W306" s="36">
        <v>17</v>
      </c>
      <c r="X306" s="47"/>
      <c r="Y306" s="102"/>
      <c r="Z306" s="97"/>
      <c r="AA306" s="34"/>
      <c r="AB306" s="36"/>
      <c r="AC306" s="36"/>
      <c r="AD306" s="36"/>
      <c r="AE306" s="87"/>
      <c r="AF306" s="98"/>
      <c r="AG306" s="48"/>
      <c r="AH306" s="90"/>
      <c r="AI306" s="82"/>
      <c r="AJ306" s="98"/>
      <c r="AK306" s="36"/>
      <c r="AL306" s="27"/>
      <c r="AM306" s="36"/>
      <c r="AN306" s="27"/>
      <c r="AO306" s="90"/>
      <c r="AP306" s="127" t="s">
        <v>51</v>
      </c>
      <c r="AQ306" s="128" t="s">
        <v>51</v>
      </c>
      <c r="AR306" s="133" t="s">
        <v>959</v>
      </c>
    </row>
    <row r="307" spans="1:44" x14ac:dyDescent="0.25">
      <c r="A307" s="146">
        <v>285</v>
      </c>
      <c r="B307" s="84" t="s">
        <v>974</v>
      </c>
      <c r="C307" s="86"/>
      <c r="D307" s="36" t="s">
        <v>868</v>
      </c>
      <c r="E307" s="34" t="s">
        <v>869</v>
      </c>
      <c r="F307" s="34" t="s">
        <v>868</v>
      </c>
      <c r="G307" s="34" t="s">
        <v>158</v>
      </c>
      <c r="H307" s="34">
        <v>57.586060291348801</v>
      </c>
      <c r="I307" s="87">
        <v>-3.8689257979020102</v>
      </c>
      <c r="J307" s="98" t="s">
        <v>41</v>
      </c>
      <c r="K307" s="36" t="s">
        <v>1351</v>
      </c>
      <c r="L307" s="36" t="s">
        <v>113</v>
      </c>
      <c r="M307" s="36"/>
      <c r="N307" s="36"/>
      <c r="O307" s="36"/>
      <c r="P307" s="179"/>
      <c r="Q307" s="90"/>
      <c r="R307" s="98">
        <v>1</v>
      </c>
      <c r="S307" s="36" t="s">
        <v>50</v>
      </c>
      <c r="T307" s="36" t="s">
        <v>43</v>
      </c>
      <c r="U307" s="36">
        <v>17</v>
      </c>
      <c r="V307" s="47"/>
      <c r="W307" s="36">
        <v>17</v>
      </c>
      <c r="X307" s="47"/>
      <c r="Y307" s="102"/>
      <c r="Z307" s="97" t="s">
        <v>983</v>
      </c>
      <c r="AA307" s="34" t="s">
        <v>618</v>
      </c>
      <c r="AB307" s="36"/>
      <c r="AC307" s="36"/>
      <c r="AD307" s="36"/>
      <c r="AE307" s="87"/>
      <c r="AF307" s="98"/>
      <c r="AG307" s="48"/>
      <c r="AH307" s="90"/>
      <c r="AI307" s="82"/>
      <c r="AJ307" s="98"/>
      <c r="AK307" s="36"/>
      <c r="AL307" s="27"/>
      <c r="AM307" s="36"/>
      <c r="AN307" s="27"/>
      <c r="AO307" s="90"/>
      <c r="AP307" s="127" t="s">
        <v>51</v>
      </c>
      <c r="AQ307" s="128" t="s">
        <v>51</v>
      </c>
      <c r="AR307" s="133" t="s">
        <v>959</v>
      </c>
    </row>
    <row r="308" spans="1:44" x14ac:dyDescent="0.25">
      <c r="A308" s="82">
        <v>286</v>
      </c>
      <c r="B308" s="84" t="s">
        <v>1116</v>
      </c>
      <c r="C308" s="86" t="s">
        <v>84</v>
      </c>
      <c r="D308" s="36" t="s">
        <v>1104</v>
      </c>
      <c r="E308" s="34" t="s">
        <v>320</v>
      </c>
      <c r="F308" s="34" t="s">
        <v>320</v>
      </c>
      <c r="G308" s="34" t="s">
        <v>40</v>
      </c>
      <c r="H308" s="34">
        <v>52.242867136165103</v>
      </c>
      <c r="I308" s="87">
        <v>0.71061243440667898</v>
      </c>
      <c r="J308" s="98" t="s">
        <v>41</v>
      </c>
      <c r="K308" s="36" t="s">
        <v>623</v>
      </c>
      <c r="L308" s="36" t="s">
        <v>113</v>
      </c>
      <c r="M308" s="36"/>
      <c r="N308" s="36"/>
      <c r="O308" s="36"/>
      <c r="P308" s="179"/>
      <c r="Q308" s="90"/>
      <c r="R308" s="98">
        <v>1</v>
      </c>
      <c r="S308" s="36" t="s">
        <v>50</v>
      </c>
      <c r="T308" s="36" t="s">
        <v>43</v>
      </c>
      <c r="U308" s="36">
        <v>17</v>
      </c>
      <c r="V308" s="47"/>
      <c r="W308" s="36">
        <v>17</v>
      </c>
      <c r="X308" s="47"/>
      <c r="Y308" s="102"/>
      <c r="Z308" s="97"/>
      <c r="AA308" s="34" t="s">
        <v>302</v>
      </c>
      <c r="AB308" s="36"/>
      <c r="AC308" s="36"/>
      <c r="AD308" s="36"/>
      <c r="AE308" s="87"/>
      <c r="AF308" s="98"/>
      <c r="AG308" s="48"/>
      <c r="AH308" s="90"/>
      <c r="AI308" s="82"/>
      <c r="AJ308" s="98"/>
      <c r="AK308" s="36"/>
      <c r="AL308" s="27"/>
      <c r="AM308" s="36"/>
      <c r="AN308" s="27"/>
      <c r="AO308" s="90"/>
      <c r="AP308" s="127" t="s">
        <v>51</v>
      </c>
      <c r="AQ308" s="128" t="s">
        <v>51</v>
      </c>
      <c r="AR308" s="133" t="s">
        <v>959</v>
      </c>
    </row>
    <row r="309" spans="1:44" x14ac:dyDescent="0.25">
      <c r="A309" s="146">
        <v>287</v>
      </c>
      <c r="B309" s="84" t="s">
        <v>1255</v>
      </c>
      <c r="C309" s="86" t="s">
        <v>1256</v>
      </c>
      <c r="D309" s="36" t="s">
        <v>616</v>
      </c>
      <c r="E309" s="34" t="s">
        <v>617</v>
      </c>
      <c r="F309" s="34"/>
      <c r="G309" s="34" t="s">
        <v>230</v>
      </c>
      <c r="H309" s="34">
        <v>51.897843905478702</v>
      </c>
      <c r="I309" s="87">
        <v>-8.4747852394467795</v>
      </c>
      <c r="J309" s="98" t="s">
        <v>41</v>
      </c>
      <c r="K309" s="36" t="s">
        <v>624</v>
      </c>
      <c r="L309" s="36" t="s">
        <v>113</v>
      </c>
      <c r="M309" s="36"/>
      <c r="N309" s="36"/>
      <c r="O309" s="36"/>
      <c r="P309" s="179"/>
      <c r="Q309" s="90"/>
      <c r="R309" s="98">
        <v>1</v>
      </c>
      <c r="S309" s="36" t="s">
        <v>50</v>
      </c>
      <c r="T309" s="36" t="s">
        <v>43</v>
      </c>
      <c r="U309" s="36">
        <v>17</v>
      </c>
      <c r="V309" s="47"/>
      <c r="W309" s="36">
        <v>17</v>
      </c>
      <c r="X309" s="47"/>
      <c r="Y309" s="102"/>
      <c r="Z309" s="97" t="s">
        <v>1259</v>
      </c>
      <c r="AA309" s="34"/>
      <c r="AB309" s="36"/>
      <c r="AC309" s="36"/>
      <c r="AD309" s="36"/>
      <c r="AE309" s="87"/>
      <c r="AF309" s="98"/>
      <c r="AG309" s="48"/>
      <c r="AH309" s="90"/>
      <c r="AI309" s="82"/>
      <c r="AJ309" s="98"/>
      <c r="AK309" s="36"/>
      <c r="AL309" s="27"/>
      <c r="AM309" s="36"/>
      <c r="AN309" s="27"/>
      <c r="AO309" s="90"/>
      <c r="AP309" s="127" t="s">
        <v>51</v>
      </c>
      <c r="AQ309" s="128" t="s">
        <v>51</v>
      </c>
      <c r="AR309" s="133" t="s">
        <v>959</v>
      </c>
    </row>
    <row r="310" spans="1:44" x14ac:dyDescent="0.25">
      <c r="A310" s="82">
        <v>288</v>
      </c>
      <c r="B310" s="84" t="s">
        <v>775</v>
      </c>
      <c r="C310" s="86"/>
      <c r="D310" s="36" t="s">
        <v>1153</v>
      </c>
      <c r="E310" s="34" t="s">
        <v>1154</v>
      </c>
      <c r="F310" s="34"/>
      <c r="G310" s="34" t="s">
        <v>230</v>
      </c>
      <c r="H310" s="34">
        <v>54.857696098414102</v>
      </c>
      <c r="I310" s="87">
        <v>-5.8235106489070496</v>
      </c>
      <c r="J310" s="98" t="s">
        <v>41</v>
      </c>
      <c r="K310" s="36" t="s">
        <v>1351</v>
      </c>
      <c r="L310" s="36" t="s">
        <v>113</v>
      </c>
      <c r="M310" s="36"/>
      <c r="N310" s="36"/>
      <c r="O310" s="36"/>
      <c r="P310" s="179"/>
      <c r="Q310" s="90"/>
      <c r="R310" s="98">
        <v>1</v>
      </c>
      <c r="S310" s="36" t="s">
        <v>50</v>
      </c>
      <c r="T310" s="36" t="s">
        <v>43</v>
      </c>
      <c r="U310" s="36">
        <v>17</v>
      </c>
      <c r="V310" s="47"/>
      <c r="W310" s="36">
        <v>17</v>
      </c>
      <c r="X310" s="47"/>
      <c r="Y310" s="102"/>
      <c r="Z310" s="97" t="s">
        <v>1019</v>
      </c>
      <c r="AA310" s="34"/>
      <c r="AB310" s="36"/>
      <c r="AC310" s="36"/>
      <c r="AD310" s="36"/>
      <c r="AE310" s="87"/>
      <c r="AF310" s="98"/>
      <c r="AG310" s="48"/>
      <c r="AH310" s="90"/>
      <c r="AI310" s="82"/>
      <c r="AJ310" s="98"/>
      <c r="AK310" s="36"/>
      <c r="AL310" s="27"/>
      <c r="AM310" s="36"/>
      <c r="AN310" s="27"/>
      <c r="AO310" s="90"/>
      <c r="AP310" s="127" t="s">
        <v>51</v>
      </c>
      <c r="AQ310" s="128" t="s">
        <v>51</v>
      </c>
      <c r="AR310" s="133" t="s">
        <v>959</v>
      </c>
    </row>
    <row r="311" spans="1:44" x14ac:dyDescent="0.25">
      <c r="A311" s="146">
        <v>289</v>
      </c>
      <c r="B311" s="84" t="s">
        <v>700</v>
      </c>
      <c r="C311" s="86"/>
      <c r="D311" s="36" t="s">
        <v>686</v>
      </c>
      <c r="E311" s="34" t="s">
        <v>54</v>
      </c>
      <c r="F311" s="34" t="s">
        <v>53</v>
      </c>
      <c r="G311" s="34" t="s">
        <v>40</v>
      </c>
      <c r="H311" s="34">
        <v>52.823703523237597</v>
      </c>
      <c r="I311" s="87">
        <v>-1.4285968906800199</v>
      </c>
      <c r="J311" s="98" t="s">
        <v>41</v>
      </c>
      <c r="K311" s="36" t="s">
        <v>1351</v>
      </c>
      <c r="L311" s="36" t="s">
        <v>113</v>
      </c>
      <c r="M311" s="36"/>
      <c r="N311" s="36"/>
      <c r="O311" s="36"/>
      <c r="P311" s="179"/>
      <c r="Q311" s="90"/>
      <c r="R311" s="98">
        <v>1</v>
      </c>
      <c r="S311" s="36" t="s">
        <v>50</v>
      </c>
      <c r="T311" s="36" t="s">
        <v>43</v>
      </c>
      <c r="U311" s="36">
        <v>17</v>
      </c>
      <c r="V311" s="47"/>
      <c r="W311" s="36">
        <v>17</v>
      </c>
      <c r="X311" s="47"/>
      <c r="Y311" s="102"/>
      <c r="Z311" s="97"/>
      <c r="AA311" s="34"/>
      <c r="AB311" s="36"/>
      <c r="AC311" s="36"/>
      <c r="AD311" s="36"/>
      <c r="AE311" s="87"/>
      <c r="AF311" s="98"/>
      <c r="AG311" s="48"/>
      <c r="AH311" s="90"/>
      <c r="AI311" s="82"/>
      <c r="AJ311" s="98"/>
      <c r="AK311" s="36"/>
      <c r="AL311" s="27"/>
      <c r="AM311" s="36"/>
      <c r="AN311" s="27"/>
      <c r="AO311" s="90"/>
      <c r="AP311" s="127" t="s">
        <v>51</v>
      </c>
      <c r="AQ311" s="128" t="s">
        <v>51</v>
      </c>
      <c r="AR311" s="133" t="s">
        <v>959</v>
      </c>
    </row>
    <row r="312" spans="1:44" ht="75" x14ac:dyDescent="0.25">
      <c r="A312" s="82">
        <v>290</v>
      </c>
      <c r="B312" s="84" t="s">
        <v>775</v>
      </c>
      <c r="C312" s="88" t="s">
        <v>786</v>
      </c>
      <c r="D312" s="36" t="s">
        <v>69</v>
      </c>
      <c r="E312" s="34" t="s">
        <v>69</v>
      </c>
      <c r="F312" s="34" t="s">
        <v>792</v>
      </c>
      <c r="G312" s="34" t="s">
        <v>40</v>
      </c>
      <c r="H312" s="34">
        <v>51.509993049146701</v>
      </c>
      <c r="I312" s="87">
        <v>-5.9716770481498399E-2</v>
      </c>
      <c r="J312" s="98" t="s">
        <v>41</v>
      </c>
      <c r="K312" s="36" t="s">
        <v>623</v>
      </c>
      <c r="L312" s="36" t="s">
        <v>113</v>
      </c>
      <c r="M312" s="36"/>
      <c r="N312" s="36"/>
      <c r="O312" s="36"/>
      <c r="P312" s="179"/>
      <c r="Q312" s="90"/>
      <c r="R312" s="98">
        <v>1</v>
      </c>
      <c r="S312" s="36" t="s">
        <v>50</v>
      </c>
      <c r="T312" s="36" t="s">
        <v>43</v>
      </c>
      <c r="U312" s="36">
        <v>17</v>
      </c>
      <c r="V312" s="47"/>
      <c r="W312" s="36">
        <v>17</v>
      </c>
      <c r="X312" s="47"/>
      <c r="Y312" s="102"/>
      <c r="Z312" s="97"/>
      <c r="AA312" s="34" t="s">
        <v>614</v>
      </c>
      <c r="AB312" s="36"/>
      <c r="AC312" s="36"/>
      <c r="AD312" s="36"/>
      <c r="AE312" s="87"/>
      <c r="AF312" s="98"/>
      <c r="AG312" s="48"/>
      <c r="AH312" s="90"/>
      <c r="AI312" s="82"/>
      <c r="AJ312" s="98"/>
      <c r="AK312" s="36"/>
      <c r="AL312" s="27"/>
      <c r="AM312" s="36"/>
      <c r="AN312" s="27"/>
      <c r="AO312" s="90"/>
      <c r="AP312" s="125" t="s">
        <v>431</v>
      </c>
      <c r="AQ312" s="128" t="s">
        <v>62</v>
      </c>
      <c r="AR312" s="133" t="s">
        <v>959</v>
      </c>
    </row>
    <row r="313" spans="1:44" x14ac:dyDescent="0.25">
      <c r="A313" s="146">
        <v>291</v>
      </c>
      <c r="B313" s="84" t="s">
        <v>699</v>
      </c>
      <c r="C313" s="86" t="s">
        <v>697</v>
      </c>
      <c r="D313" s="36" t="s">
        <v>665</v>
      </c>
      <c r="E313" s="34" t="s">
        <v>391</v>
      </c>
      <c r="F313" s="34" t="s">
        <v>1065</v>
      </c>
      <c r="G313" s="34" t="s">
        <v>40</v>
      </c>
      <c r="H313" s="34">
        <v>53.726689348584799</v>
      </c>
      <c r="I313" s="87">
        <v>-1.8579782579231801</v>
      </c>
      <c r="J313" s="98" t="s">
        <v>41</v>
      </c>
      <c r="K313" s="36" t="s">
        <v>623</v>
      </c>
      <c r="L313" s="36" t="s">
        <v>113</v>
      </c>
      <c r="M313" s="36"/>
      <c r="N313" s="36"/>
      <c r="O313" s="36"/>
      <c r="P313" s="179"/>
      <c r="Q313" s="90"/>
      <c r="R313" s="98">
        <v>1</v>
      </c>
      <c r="S313" s="36" t="s">
        <v>50</v>
      </c>
      <c r="T313" s="36" t="s">
        <v>43</v>
      </c>
      <c r="U313" s="36">
        <v>17</v>
      </c>
      <c r="V313" s="47"/>
      <c r="W313" s="36">
        <v>17</v>
      </c>
      <c r="X313" s="47"/>
      <c r="Y313" s="102"/>
      <c r="Z313" s="97" t="s">
        <v>698</v>
      </c>
      <c r="AA313" s="34"/>
      <c r="AB313" s="36"/>
      <c r="AC313" s="36"/>
      <c r="AD313" s="36"/>
      <c r="AE313" s="87"/>
      <c r="AF313" s="98"/>
      <c r="AG313" s="48"/>
      <c r="AH313" s="90"/>
      <c r="AI313" s="82"/>
      <c r="AJ313" s="98"/>
      <c r="AK313" s="36"/>
      <c r="AL313" s="27"/>
      <c r="AM313" s="36"/>
      <c r="AN313" s="27"/>
      <c r="AO313" s="90"/>
      <c r="AP313" s="127" t="s">
        <v>1045</v>
      </c>
      <c r="AQ313" s="90">
        <v>6</v>
      </c>
      <c r="AR313" s="133" t="s">
        <v>666</v>
      </c>
    </row>
    <row r="314" spans="1:44" ht="37.5" x14ac:dyDescent="0.25">
      <c r="A314" s="82">
        <v>292</v>
      </c>
      <c r="B314" s="84" t="s">
        <v>1471</v>
      </c>
      <c r="C314" s="86" t="s">
        <v>719</v>
      </c>
      <c r="D314" s="36" t="s">
        <v>718</v>
      </c>
      <c r="E314" s="34" t="s">
        <v>152</v>
      </c>
      <c r="F314" s="34" t="s">
        <v>152</v>
      </c>
      <c r="G314" s="34" t="s">
        <v>40</v>
      </c>
      <c r="H314" s="34">
        <v>50.869705596053201</v>
      </c>
      <c r="I314" s="87">
        <v>-2.9633071764587</v>
      </c>
      <c r="J314" s="98" t="s">
        <v>41</v>
      </c>
      <c r="K314" s="36" t="s">
        <v>623</v>
      </c>
      <c r="L314" s="36" t="s">
        <v>113</v>
      </c>
      <c r="M314" s="36"/>
      <c r="N314" s="36"/>
      <c r="O314" s="36"/>
      <c r="P314" s="179"/>
      <c r="Q314" s="90"/>
      <c r="R314" s="98">
        <v>1</v>
      </c>
      <c r="S314" s="36" t="s">
        <v>50</v>
      </c>
      <c r="T314" s="36" t="s">
        <v>43</v>
      </c>
      <c r="U314" s="36">
        <v>17</v>
      </c>
      <c r="V314" s="47"/>
      <c r="W314" s="36">
        <v>17</v>
      </c>
      <c r="X314" s="47"/>
      <c r="Y314" s="102"/>
      <c r="Z314" s="97" t="s">
        <v>720</v>
      </c>
      <c r="AA314" s="34" t="s">
        <v>720</v>
      </c>
      <c r="AB314" s="36"/>
      <c r="AC314" s="36"/>
      <c r="AD314" s="36"/>
      <c r="AE314" s="87"/>
      <c r="AF314" s="98"/>
      <c r="AG314" s="48"/>
      <c r="AH314" s="90"/>
      <c r="AI314" s="82"/>
      <c r="AJ314" s="98"/>
      <c r="AK314" s="36"/>
      <c r="AL314" s="27"/>
      <c r="AM314" s="36"/>
      <c r="AN314" s="27"/>
      <c r="AO314" s="90"/>
      <c r="AP314" s="127" t="s">
        <v>66</v>
      </c>
      <c r="AQ314" s="128" t="s">
        <v>1401</v>
      </c>
      <c r="AR314" s="133" t="s">
        <v>959</v>
      </c>
    </row>
    <row r="315" spans="1:44" ht="37.5" x14ac:dyDescent="0.25">
      <c r="A315" s="146">
        <v>293</v>
      </c>
      <c r="B315" s="84" t="s">
        <v>648</v>
      </c>
      <c r="C315" s="86" t="s">
        <v>84</v>
      </c>
      <c r="D315" s="36" t="s">
        <v>137</v>
      </c>
      <c r="E315" s="34" t="s">
        <v>126</v>
      </c>
      <c r="F315" s="34" t="s">
        <v>554</v>
      </c>
      <c r="G315" s="34" t="s">
        <v>40</v>
      </c>
      <c r="H315" s="34">
        <v>53.593158402572698</v>
      </c>
      <c r="I315" s="87">
        <v>-2.2965226044967899</v>
      </c>
      <c r="J315" s="98" t="s">
        <v>41</v>
      </c>
      <c r="K315" s="36" t="s">
        <v>623</v>
      </c>
      <c r="L315" s="36" t="s">
        <v>113</v>
      </c>
      <c r="M315" s="36"/>
      <c r="N315" s="36"/>
      <c r="O315" s="36"/>
      <c r="P315" s="179"/>
      <c r="Q315" s="90"/>
      <c r="R315" s="98">
        <v>1</v>
      </c>
      <c r="S315" s="36" t="s">
        <v>50</v>
      </c>
      <c r="T315" s="36" t="s">
        <v>43</v>
      </c>
      <c r="U315" s="36">
        <v>17</v>
      </c>
      <c r="V315" s="47"/>
      <c r="W315" s="36">
        <v>17</v>
      </c>
      <c r="X315" s="47"/>
      <c r="Y315" s="102"/>
      <c r="Z315" s="97"/>
      <c r="AA315" s="34" t="s">
        <v>706</v>
      </c>
      <c r="AB315" s="36"/>
      <c r="AC315" s="36"/>
      <c r="AD315" s="36"/>
      <c r="AE315" s="87"/>
      <c r="AF315" s="98"/>
      <c r="AG315" s="48"/>
      <c r="AH315" s="90"/>
      <c r="AI315" s="82"/>
      <c r="AJ315" s="98"/>
      <c r="AK315" s="36"/>
      <c r="AL315" s="27"/>
      <c r="AM315" s="36"/>
      <c r="AN315" s="27"/>
      <c r="AO315" s="90"/>
      <c r="AP315" s="127" t="s">
        <v>153</v>
      </c>
      <c r="AQ315" s="128" t="s">
        <v>62</v>
      </c>
      <c r="AR315" s="133" t="s">
        <v>959</v>
      </c>
    </row>
    <row r="316" spans="1:44" ht="25" x14ac:dyDescent="0.25">
      <c r="A316" s="82">
        <v>294</v>
      </c>
      <c r="B316" s="84">
        <v>8</v>
      </c>
      <c r="C316" s="86"/>
      <c r="D316" s="36" t="s">
        <v>49</v>
      </c>
      <c r="E316" s="34" t="s">
        <v>49</v>
      </c>
      <c r="F316" s="34" t="s">
        <v>134</v>
      </c>
      <c r="G316" s="34" t="s">
        <v>40</v>
      </c>
      <c r="H316" s="34">
        <v>52.481075778134802</v>
      </c>
      <c r="I316" s="87">
        <v>-1.8987385864317301</v>
      </c>
      <c r="J316" s="98" t="s">
        <v>41</v>
      </c>
      <c r="K316" s="36" t="s">
        <v>624</v>
      </c>
      <c r="L316" s="36" t="s">
        <v>113</v>
      </c>
      <c r="M316" s="36"/>
      <c r="N316" s="36"/>
      <c r="O316" s="36"/>
      <c r="P316" s="179"/>
      <c r="Q316" s="90"/>
      <c r="R316" s="98">
        <v>1</v>
      </c>
      <c r="S316" s="36" t="s">
        <v>50</v>
      </c>
      <c r="T316" s="36" t="s">
        <v>43</v>
      </c>
      <c r="U316" s="36">
        <v>17</v>
      </c>
      <c r="V316" s="47"/>
      <c r="W316" s="36">
        <v>17</v>
      </c>
      <c r="X316" s="47"/>
      <c r="Y316" s="102"/>
      <c r="Z316" s="97" t="s">
        <v>225</v>
      </c>
      <c r="AA316" s="34" t="s">
        <v>226</v>
      </c>
      <c r="AB316" s="36" t="s">
        <v>143</v>
      </c>
      <c r="AC316" s="36" t="s">
        <v>60</v>
      </c>
      <c r="AD316" s="36"/>
      <c r="AE316" s="87"/>
      <c r="AF316" s="98"/>
      <c r="AG316" s="48"/>
      <c r="AH316" s="90"/>
      <c r="AI316" s="82"/>
      <c r="AJ316" s="98"/>
      <c r="AK316" s="36"/>
      <c r="AL316" s="27"/>
      <c r="AM316" s="36"/>
      <c r="AN316" s="27"/>
      <c r="AO316" s="90"/>
      <c r="AP316" s="127" t="s">
        <v>279</v>
      </c>
      <c r="AQ316" s="90">
        <v>21</v>
      </c>
      <c r="AR316" s="133" t="s">
        <v>1710</v>
      </c>
    </row>
    <row r="317" spans="1:44" x14ac:dyDescent="0.25">
      <c r="A317" s="146">
        <v>295</v>
      </c>
      <c r="B317" s="84" t="s">
        <v>974</v>
      </c>
      <c r="C317" s="86"/>
      <c r="D317" s="36" t="s">
        <v>864</v>
      </c>
      <c r="E317" s="34" t="s">
        <v>865</v>
      </c>
      <c r="F317" s="34" t="s">
        <v>865</v>
      </c>
      <c r="G317" s="34" t="s">
        <v>158</v>
      </c>
      <c r="H317" s="34">
        <v>58.438849136292298</v>
      </c>
      <c r="I317" s="87">
        <v>-3.0936530742161401</v>
      </c>
      <c r="J317" s="98" t="s">
        <v>41</v>
      </c>
      <c r="K317" s="36" t="s">
        <v>1351</v>
      </c>
      <c r="L317" s="36" t="s">
        <v>113</v>
      </c>
      <c r="M317" s="36"/>
      <c r="N317" s="36"/>
      <c r="O317" s="36"/>
      <c r="P317" s="179"/>
      <c r="Q317" s="90"/>
      <c r="R317" s="98">
        <v>1</v>
      </c>
      <c r="S317" s="36" t="s">
        <v>50</v>
      </c>
      <c r="T317" s="36" t="s">
        <v>43</v>
      </c>
      <c r="U317" s="36">
        <v>17</v>
      </c>
      <c r="V317" s="47"/>
      <c r="W317" s="36">
        <v>17</v>
      </c>
      <c r="X317" s="47"/>
      <c r="Y317" s="102"/>
      <c r="Z317" s="97"/>
      <c r="AA317" s="34"/>
      <c r="AB317" s="36"/>
      <c r="AC317" s="36"/>
      <c r="AD317" s="36"/>
      <c r="AE317" s="87"/>
      <c r="AF317" s="98"/>
      <c r="AG317" s="48"/>
      <c r="AH317" s="90"/>
      <c r="AI317" s="82"/>
      <c r="AJ317" s="98"/>
      <c r="AK317" s="36"/>
      <c r="AL317" s="27"/>
      <c r="AM317" s="36"/>
      <c r="AN317" s="27"/>
      <c r="AO317" s="90"/>
      <c r="AP317" s="127" t="s">
        <v>51</v>
      </c>
      <c r="AQ317" s="128" t="s">
        <v>51</v>
      </c>
      <c r="AR317" s="133" t="s">
        <v>1711</v>
      </c>
    </row>
    <row r="318" spans="1:44" x14ac:dyDescent="0.25">
      <c r="A318" s="82">
        <v>296</v>
      </c>
      <c r="B318" s="84" t="s">
        <v>1216</v>
      </c>
      <c r="C318" s="88"/>
      <c r="D318" s="36" t="s">
        <v>296</v>
      </c>
      <c r="E318" s="34" t="s">
        <v>297</v>
      </c>
      <c r="F318" s="34" t="s">
        <v>1067</v>
      </c>
      <c r="G318" s="34" t="s">
        <v>40</v>
      </c>
      <c r="H318" s="34">
        <v>54.233828697628503</v>
      </c>
      <c r="I318" s="87">
        <v>-1.3410357182942001</v>
      </c>
      <c r="J318" s="98" t="s">
        <v>41</v>
      </c>
      <c r="K318" s="36" t="s">
        <v>624</v>
      </c>
      <c r="L318" s="36" t="s">
        <v>1350</v>
      </c>
      <c r="M318" s="36"/>
      <c r="N318" s="36"/>
      <c r="O318" s="36"/>
      <c r="P318" s="179"/>
      <c r="Q318" s="90"/>
      <c r="R318" s="98">
        <v>1</v>
      </c>
      <c r="S318" s="36" t="s">
        <v>413</v>
      </c>
      <c r="T318" s="36" t="s">
        <v>43</v>
      </c>
      <c r="U318" s="36">
        <v>17</v>
      </c>
      <c r="V318" s="47"/>
      <c r="W318" s="36">
        <v>17</v>
      </c>
      <c r="X318" s="47"/>
      <c r="Y318" s="102"/>
      <c r="Z318" s="108" t="s">
        <v>414</v>
      </c>
      <c r="AA318" s="34"/>
      <c r="AB318" s="36"/>
      <c r="AC318" s="36"/>
      <c r="AD318" s="36"/>
      <c r="AE318" s="87"/>
      <c r="AF318" s="97" t="s">
        <v>417</v>
      </c>
      <c r="AG318" s="48"/>
      <c r="AH318" s="90"/>
      <c r="AI318" s="82"/>
      <c r="AJ318" s="97"/>
      <c r="AK318" s="36"/>
      <c r="AL318" s="26"/>
      <c r="AM318" s="36"/>
      <c r="AN318" s="27"/>
      <c r="AO318" s="87"/>
      <c r="AP318" s="127" t="s">
        <v>51</v>
      </c>
      <c r="AQ318" s="128" t="s">
        <v>51</v>
      </c>
      <c r="AR318" s="135" t="s">
        <v>1712</v>
      </c>
    </row>
    <row r="319" spans="1:44" ht="25" x14ac:dyDescent="0.25">
      <c r="A319" s="146">
        <v>297</v>
      </c>
      <c r="B319" s="84" t="s">
        <v>1517</v>
      </c>
      <c r="C319" s="88" t="s">
        <v>2095</v>
      </c>
      <c r="D319" s="36" t="s">
        <v>2094</v>
      </c>
      <c r="E319" s="34" t="s">
        <v>532</v>
      </c>
      <c r="F319" s="34" t="s">
        <v>1010</v>
      </c>
      <c r="G319" s="34" t="s">
        <v>40</v>
      </c>
      <c r="H319" s="34">
        <v>52.415044149644103</v>
      </c>
      <c r="I319" s="87">
        <v>-1.05790149241016</v>
      </c>
      <c r="J319" s="98" t="s">
        <v>41</v>
      </c>
      <c r="K319" s="36" t="s">
        <v>624</v>
      </c>
      <c r="L319" s="36" t="s">
        <v>1350</v>
      </c>
      <c r="M319" s="36"/>
      <c r="N319" s="36"/>
      <c r="O319" s="36"/>
      <c r="P319" s="179"/>
      <c r="Q319" s="90"/>
      <c r="R319" s="98">
        <v>1</v>
      </c>
      <c r="S319" s="36" t="s">
        <v>138</v>
      </c>
      <c r="T319" s="36" t="s">
        <v>43</v>
      </c>
      <c r="U319" s="36">
        <v>18</v>
      </c>
      <c r="V319" s="47"/>
      <c r="W319" s="36">
        <v>18</v>
      </c>
      <c r="X319" s="47"/>
      <c r="Y319" s="102"/>
      <c r="Z319" s="108"/>
      <c r="AA319" s="34" t="s">
        <v>2096</v>
      </c>
      <c r="AB319" s="36"/>
      <c r="AC319" s="36"/>
      <c r="AD319" s="36"/>
      <c r="AE319" s="87"/>
      <c r="AF319" s="97" t="s">
        <v>417</v>
      </c>
      <c r="AG319" s="48"/>
      <c r="AH319" s="90"/>
      <c r="AI319" s="82"/>
      <c r="AJ319" s="97"/>
      <c r="AK319" s="36"/>
      <c r="AL319" s="26"/>
      <c r="AM319" s="36"/>
      <c r="AN319" s="27"/>
      <c r="AO319" s="87"/>
      <c r="AP319" s="127" t="s">
        <v>51</v>
      </c>
      <c r="AQ319" s="128" t="s">
        <v>51</v>
      </c>
      <c r="AR319" s="135" t="s">
        <v>2184</v>
      </c>
    </row>
    <row r="320" spans="1:44" ht="37.5" x14ac:dyDescent="0.25">
      <c r="A320" s="82">
        <v>298</v>
      </c>
      <c r="B320" s="84" t="s">
        <v>662</v>
      </c>
      <c r="C320" s="88" t="s">
        <v>663</v>
      </c>
      <c r="D320" s="36" t="s">
        <v>498</v>
      </c>
      <c r="E320" s="34" t="s">
        <v>493</v>
      </c>
      <c r="F320" s="34" t="s">
        <v>493</v>
      </c>
      <c r="G320" s="34" t="s">
        <v>40</v>
      </c>
      <c r="H320" s="34">
        <v>52.6311836361781</v>
      </c>
      <c r="I320" s="87">
        <v>1.2971491825479999</v>
      </c>
      <c r="J320" s="98" t="s">
        <v>41</v>
      </c>
      <c r="K320" s="36" t="s">
        <v>624</v>
      </c>
      <c r="L320" s="36" t="s">
        <v>1350</v>
      </c>
      <c r="M320" s="36" t="s">
        <v>41</v>
      </c>
      <c r="N320" s="36" t="s">
        <v>113</v>
      </c>
      <c r="O320" s="36"/>
      <c r="P320" s="179"/>
      <c r="Q320" s="90"/>
      <c r="R320" s="98">
        <v>1</v>
      </c>
      <c r="S320" s="36" t="s">
        <v>138</v>
      </c>
      <c r="T320" s="36" t="s">
        <v>43</v>
      </c>
      <c r="U320" s="36">
        <v>18</v>
      </c>
      <c r="V320" s="47">
        <v>0.375</v>
      </c>
      <c r="W320" s="36">
        <v>18</v>
      </c>
      <c r="X320" s="47" t="s">
        <v>78</v>
      </c>
      <c r="Y320" s="102"/>
      <c r="Z320" s="108" t="s">
        <v>664</v>
      </c>
      <c r="AA320" s="34" t="s">
        <v>288</v>
      </c>
      <c r="AB320" s="36"/>
      <c r="AC320" s="36"/>
      <c r="AD320" s="36"/>
      <c r="AE320" s="87" t="s">
        <v>1955</v>
      </c>
      <c r="AF320" s="97"/>
      <c r="AG320" s="48"/>
      <c r="AH320" s="90"/>
      <c r="AI320" s="82"/>
      <c r="AJ320" s="97"/>
      <c r="AK320" s="36"/>
      <c r="AL320" s="26"/>
      <c r="AM320" s="36"/>
      <c r="AN320" s="27"/>
      <c r="AO320" s="87"/>
      <c r="AP320" s="127" t="s">
        <v>153</v>
      </c>
      <c r="AQ320" s="128" t="s">
        <v>62</v>
      </c>
      <c r="AR320" s="135" t="s">
        <v>1713</v>
      </c>
    </row>
    <row r="321" spans="1:44" ht="25" x14ac:dyDescent="0.25">
      <c r="A321" s="146">
        <v>299</v>
      </c>
      <c r="B321" s="84" t="s">
        <v>1244</v>
      </c>
      <c r="C321" s="88" t="s">
        <v>1243</v>
      </c>
      <c r="D321" s="36" t="s">
        <v>69</v>
      </c>
      <c r="E321" s="34" t="s">
        <v>69</v>
      </c>
      <c r="F321" s="34" t="s">
        <v>792</v>
      </c>
      <c r="G321" s="34" t="s">
        <v>40</v>
      </c>
      <c r="H321" s="34">
        <v>51.511027281192803</v>
      </c>
      <c r="I321" s="87">
        <v>-9.3751280399092404E-2</v>
      </c>
      <c r="J321" s="98" t="s">
        <v>41</v>
      </c>
      <c r="K321" s="36" t="s">
        <v>623</v>
      </c>
      <c r="L321" s="36" t="s">
        <v>113</v>
      </c>
      <c r="M321" s="36"/>
      <c r="N321" s="36"/>
      <c r="O321" s="36"/>
      <c r="P321" s="179"/>
      <c r="Q321" s="90"/>
      <c r="R321" s="98">
        <v>1</v>
      </c>
      <c r="S321" s="36" t="s">
        <v>138</v>
      </c>
      <c r="T321" s="36" t="s">
        <v>43</v>
      </c>
      <c r="U321" s="36">
        <v>18</v>
      </c>
      <c r="V321" s="47">
        <v>0.5</v>
      </c>
      <c r="W321" s="36">
        <v>18</v>
      </c>
      <c r="X321" s="47"/>
      <c r="Y321" s="102"/>
      <c r="Z321" s="108"/>
      <c r="AA321" s="34"/>
      <c r="AB321" s="36"/>
      <c r="AC321" s="36"/>
      <c r="AD321" s="36"/>
      <c r="AE321" s="87"/>
      <c r="AF321" s="97"/>
      <c r="AG321" s="48"/>
      <c r="AH321" s="90"/>
      <c r="AI321" s="82"/>
      <c r="AJ321" s="97"/>
      <c r="AK321" s="36"/>
      <c r="AL321" s="26"/>
      <c r="AM321" s="36"/>
      <c r="AN321" s="27"/>
      <c r="AO321" s="87"/>
      <c r="AP321" s="125" t="s">
        <v>431</v>
      </c>
      <c r="AQ321" s="128" t="s">
        <v>62</v>
      </c>
      <c r="AR321" s="135" t="s">
        <v>1714</v>
      </c>
    </row>
    <row r="322" spans="1:44" ht="25" x14ac:dyDescent="0.25">
      <c r="A322" s="82">
        <v>300</v>
      </c>
      <c r="B322" s="84" t="s">
        <v>915</v>
      </c>
      <c r="C322" s="88" t="s">
        <v>972</v>
      </c>
      <c r="D322" s="36" t="s">
        <v>539</v>
      </c>
      <c r="E322" s="34" t="s">
        <v>218</v>
      </c>
      <c r="F322" s="34" t="s">
        <v>1069</v>
      </c>
      <c r="G322" s="34" t="s">
        <v>158</v>
      </c>
      <c r="H322" s="34">
        <v>55.975492545839501</v>
      </c>
      <c r="I322" s="87">
        <v>-3.1667209637579998</v>
      </c>
      <c r="J322" s="98" t="s">
        <v>41</v>
      </c>
      <c r="K322" s="36" t="s">
        <v>623</v>
      </c>
      <c r="L322" s="36" t="s">
        <v>113</v>
      </c>
      <c r="M322" s="36"/>
      <c r="N322" s="36"/>
      <c r="O322" s="36"/>
      <c r="P322" s="179"/>
      <c r="Q322" s="90"/>
      <c r="R322" s="98">
        <v>1</v>
      </c>
      <c r="S322" s="36" t="s">
        <v>138</v>
      </c>
      <c r="T322" s="36" t="s">
        <v>43</v>
      </c>
      <c r="U322" s="36">
        <v>18</v>
      </c>
      <c r="V322" s="47">
        <v>0.5</v>
      </c>
      <c r="W322" s="36">
        <v>18</v>
      </c>
      <c r="X322" s="47"/>
      <c r="Y322" s="102"/>
      <c r="Z322" s="108" t="s">
        <v>1868</v>
      </c>
      <c r="AA322" s="34"/>
      <c r="AB322" s="36"/>
      <c r="AC322" s="36"/>
      <c r="AD322" s="36"/>
      <c r="AE322" s="87"/>
      <c r="AF322" s="97"/>
      <c r="AG322" s="48"/>
      <c r="AH322" s="90"/>
      <c r="AI322" s="82"/>
      <c r="AJ322" s="97"/>
      <c r="AK322" s="36"/>
      <c r="AL322" s="26"/>
      <c r="AM322" s="36"/>
      <c r="AN322" s="27"/>
      <c r="AO322" s="87"/>
      <c r="AP322" s="127" t="s">
        <v>51</v>
      </c>
      <c r="AQ322" s="128" t="s">
        <v>51</v>
      </c>
      <c r="AR322" s="135" t="s">
        <v>1715</v>
      </c>
    </row>
    <row r="323" spans="1:44" ht="87.5" x14ac:dyDescent="0.25">
      <c r="A323" s="146">
        <v>301</v>
      </c>
      <c r="B323" s="84" t="s">
        <v>2054</v>
      </c>
      <c r="C323" s="88" t="s">
        <v>1356</v>
      </c>
      <c r="D323" s="36" t="s">
        <v>1565</v>
      </c>
      <c r="E323" s="34" t="s">
        <v>188</v>
      </c>
      <c r="F323" s="34" t="s">
        <v>188</v>
      </c>
      <c r="G323" s="34" t="s">
        <v>40</v>
      </c>
      <c r="H323" s="34">
        <v>50.858666365021897</v>
      </c>
      <c r="I323" s="87">
        <v>-2.16364571204464</v>
      </c>
      <c r="J323" s="98" t="s">
        <v>73</v>
      </c>
      <c r="K323" s="36" t="s">
        <v>624</v>
      </c>
      <c r="L323" s="36" t="s">
        <v>1350</v>
      </c>
      <c r="M323" s="36" t="s">
        <v>626</v>
      </c>
      <c r="N323" s="36" t="s">
        <v>1355</v>
      </c>
      <c r="O323" s="36" t="s">
        <v>2038</v>
      </c>
      <c r="P323" s="179" t="s">
        <v>1053</v>
      </c>
      <c r="Q323" s="90"/>
      <c r="R323" s="98">
        <v>2</v>
      </c>
      <c r="S323" s="36" t="s">
        <v>138</v>
      </c>
      <c r="T323" s="36" t="s">
        <v>43</v>
      </c>
      <c r="U323" s="36">
        <v>18</v>
      </c>
      <c r="V323" s="52" t="s">
        <v>1967</v>
      </c>
      <c r="W323" s="36">
        <v>18</v>
      </c>
      <c r="X323" s="47" t="s">
        <v>242</v>
      </c>
      <c r="Y323" s="104">
        <v>5</v>
      </c>
      <c r="Z323" s="97"/>
      <c r="AA323" s="34"/>
      <c r="AB323" s="36"/>
      <c r="AC323" s="36"/>
      <c r="AD323" s="36"/>
      <c r="AE323" s="87"/>
      <c r="AF323" s="97" t="s">
        <v>1972</v>
      </c>
      <c r="AG323" s="48"/>
      <c r="AH323" s="90" t="s">
        <v>1360</v>
      </c>
      <c r="AI323" s="121" t="s">
        <v>1559</v>
      </c>
      <c r="AJ323" s="98" t="s">
        <v>2119</v>
      </c>
      <c r="AK323" s="36" t="s">
        <v>1969</v>
      </c>
      <c r="AL323" s="27" t="s">
        <v>108</v>
      </c>
      <c r="AM323" s="34" t="s">
        <v>2103</v>
      </c>
      <c r="AN323" s="26" t="s">
        <v>1968</v>
      </c>
      <c r="AO323" s="87" t="s">
        <v>1973</v>
      </c>
      <c r="AP323" s="127" t="s">
        <v>51</v>
      </c>
      <c r="AQ323" s="129" t="s">
        <v>51</v>
      </c>
      <c r="AR323" s="136" t="s">
        <v>1716</v>
      </c>
    </row>
    <row r="324" spans="1:44" ht="25" x14ac:dyDescent="0.25">
      <c r="A324" s="82">
        <v>302</v>
      </c>
      <c r="B324" s="84" t="s">
        <v>694</v>
      </c>
      <c r="C324" s="86" t="s">
        <v>381</v>
      </c>
      <c r="D324" s="36" t="s">
        <v>272</v>
      </c>
      <c r="E324" s="34" t="s">
        <v>93</v>
      </c>
      <c r="F324" s="34" t="s">
        <v>92</v>
      </c>
      <c r="G324" s="34" t="s">
        <v>40</v>
      </c>
      <c r="H324" s="34">
        <v>53.148503461432497</v>
      </c>
      <c r="I324" s="87">
        <v>-1.1989989403833701</v>
      </c>
      <c r="J324" s="98" t="s">
        <v>65</v>
      </c>
      <c r="K324" s="36" t="s">
        <v>624</v>
      </c>
      <c r="L324" s="36" t="s">
        <v>1350</v>
      </c>
      <c r="M324" s="36" t="s">
        <v>626</v>
      </c>
      <c r="N324" s="36" t="s">
        <v>2038</v>
      </c>
      <c r="O324" s="36"/>
      <c r="P324" s="179"/>
      <c r="Q324" s="90"/>
      <c r="R324" s="98">
        <v>1</v>
      </c>
      <c r="S324" s="36" t="s">
        <v>138</v>
      </c>
      <c r="T324" s="36" t="s">
        <v>43</v>
      </c>
      <c r="U324" s="36">
        <v>18</v>
      </c>
      <c r="V324" s="47" t="s">
        <v>205</v>
      </c>
      <c r="W324" s="36">
        <v>19</v>
      </c>
      <c r="X324" s="47"/>
      <c r="Y324" s="102"/>
      <c r="Z324" s="97"/>
      <c r="AA324" s="34"/>
      <c r="AB324" s="36"/>
      <c r="AC324" s="36"/>
      <c r="AD324" s="36"/>
      <c r="AE324" s="87"/>
      <c r="AF324" s="97" t="s">
        <v>273</v>
      </c>
      <c r="AG324" s="48"/>
      <c r="AH324" s="90"/>
      <c r="AI324" s="82"/>
      <c r="AJ324" s="98"/>
      <c r="AK324" s="36"/>
      <c r="AL324" s="27"/>
      <c r="AM324" s="36"/>
      <c r="AN324" s="27"/>
      <c r="AO324" s="90"/>
      <c r="AP324" s="127" t="s">
        <v>127</v>
      </c>
      <c r="AQ324" s="90">
        <v>11</v>
      </c>
      <c r="AR324" s="133" t="s">
        <v>1717</v>
      </c>
    </row>
    <row r="325" spans="1:44" x14ac:dyDescent="0.25">
      <c r="A325" s="146">
        <v>303</v>
      </c>
      <c r="B325" s="84" t="s">
        <v>1584</v>
      </c>
      <c r="C325" s="88" t="s">
        <v>1581</v>
      </c>
      <c r="D325" s="36" t="s">
        <v>1582</v>
      </c>
      <c r="E325" s="34" t="s">
        <v>564</v>
      </c>
      <c r="F325" s="34" t="s">
        <v>1583</v>
      </c>
      <c r="G325" s="34" t="s">
        <v>266</v>
      </c>
      <c r="H325" s="34">
        <v>53.220346796520303</v>
      </c>
      <c r="I325" s="87">
        <v>-4.1463413370484803</v>
      </c>
      <c r="J325" s="98" t="s">
        <v>41</v>
      </c>
      <c r="K325" s="36" t="s">
        <v>623</v>
      </c>
      <c r="L325" s="36" t="s">
        <v>113</v>
      </c>
      <c r="M325" s="36"/>
      <c r="N325" s="36"/>
      <c r="O325" s="36"/>
      <c r="P325" s="179"/>
      <c r="Q325" s="90"/>
      <c r="R325" s="98">
        <v>1</v>
      </c>
      <c r="S325" s="36" t="s">
        <v>138</v>
      </c>
      <c r="T325" s="36" t="s">
        <v>43</v>
      </c>
      <c r="U325" s="36">
        <v>18</v>
      </c>
      <c r="V325" s="47"/>
      <c r="W325" s="36">
        <v>18</v>
      </c>
      <c r="X325" s="47"/>
      <c r="Y325" s="102"/>
      <c r="Z325" s="108"/>
      <c r="AA325" s="34"/>
      <c r="AB325" s="36"/>
      <c r="AC325" s="36"/>
      <c r="AD325" s="36"/>
      <c r="AE325" s="87"/>
      <c r="AF325" s="97"/>
      <c r="AG325" s="48"/>
      <c r="AH325" s="90"/>
      <c r="AI325" s="82"/>
      <c r="AJ325" s="97"/>
      <c r="AK325" s="36"/>
      <c r="AL325" s="26"/>
      <c r="AM325" s="36"/>
      <c r="AN325" s="27"/>
      <c r="AO325" s="87"/>
      <c r="AP325" s="127" t="s">
        <v>51</v>
      </c>
      <c r="AQ325" s="128" t="s">
        <v>51</v>
      </c>
      <c r="AR325" s="135" t="s">
        <v>959</v>
      </c>
    </row>
    <row r="326" spans="1:44" ht="37.5" x14ac:dyDescent="0.25">
      <c r="A326" s="82">
        <v>304</v>
      </c>
      <c r="B326" s="84" t="s">
        <v>775</v>
      </c>
      <c r="C326" s="88" t="s">
        <v>1165</v>
      </c>
      <c r="D326" s="36" t="s">
        <v>637</v>
      </c>
      <c r="E326" s="34" t="s">
        <v>398</v>
      </c>
      <c r="F326" s="34" t="s">
        <v>134</v>
      </c>
      <c r="G326" s="34" t="s">
        <v>40</v>
      </c>
      <c r="H326" s="34">
        <v>52.407746330050898</v>
      </c>
      <c r="I326" s="87">
        <v>-1.5106470669954799</v>
      </c>
      <c r="J326" s="98" t="s">
        <v>41</v>
      </c>
      <c r="K326" s="36" t="s">
        <v>624</v>
      </c>
      <c r="L326" s="36" t="s">
        <v>1350</v>
      </c>
      <c r="M326" s="36"/>
      <c r="N326" s="36"/>
      <c r="O326" s="36"/>
      <c r="P326" s="179"/>
      <c r="Q326" s="90"/>
      <c r="R326" s="98">
        <v>1</v>
      </c>
      <c r="S326" s="36" t="s">
        <v>138</v>
      </c>
      <c r="T326" s="36" t="s">
        <v>43</v>
      </c>
      <c r="U326" s="36">
        <v>18</v>
      </c>
      <c r="V326" s="47"/>
      <c r="W326" s="36">
        <v>18</v>
      </c>
      <c r="X326" s="47" t="s">
        <v>1167</v>
      </c>
      <c r="Y326" s="102"/>
      <c r="Z326" s="108" t="s">
        <v>1168</v>
      </c>
      <c r="AA326" s="34"/>
      <c r="AB326" s="36"/>
      <c r="AC326" s="36"/>
      <c r="AD326" s="36"/>
      <c r="AE326" s="87"/>
      <c r="AF326" s="97"/>
      <c r="AG326" s="48"/>
      <c r="AH326" s="90"/>
      <c r="AI326" s="82"/>
      <c r="AJ326" s="97"/>
      <c r="AK326" s="36"/>
      <c r="AL326" s="26"/>
      <c r="AM326" s="36"/>
      <c r="AN326" s="27"/>
      <c r="AO326" s="87"/>
      <c r="AP326" s="127" t="s">
        <v>212</v>
      </c>
      <c r="AQ326" s="128" t="s">
        <v>1166</v>
      </c>
      <c r="AR326" s="135" t="s">
        <v>1718</v>
      </c>
    </row>
    <row r="327" spans="1:44" x14ac:dyDescent="0.25">
      <c r="A327" s="146">
        <v>305</v>
      </c>
      <c r="B327" s="84" t="s">
        <v>1091</v>
      </c>
      <c r="C327" s="88"/>
      <c r="D327" s="36" t="s">
        <v>1210</v>
      </c>
      <c r="E327" s="34" t="s">
        <v>373</v>
      </c>
      <c r="F327" s="34" t="s">
        <v>343</v>
      </c>
      <c r="G327" s="34" t="s">
        <v>40</v>
      </c>
      <c r="H327" s="34">
        <v>52.542076884647201</v>
      </c>
      <c r="I327" s="87">
        <v>-2.1219018608217399</v>
      </c>
      <c r="J327" s="98" t="s">
        <v>41</v>
      </c>
      <c r="K327" s="36" t="s">
        <v>1351</v>
      </c>
      <c r="L327" s="36" t="s">
        <v>113</v>
      </c>
      <c r="M327" s="36"/>
      <c r="N327" s="36"/>
      <c r="O327" s="36"/>
      <c r="P327" s="179"/>
      <c r="Q327" s="90"/>
      <c r="R327" s="98">
        <v>1</v>
      </c>
      <c r="S327" s="36" t="s">
        <v>138</v>
      </c>
      <c r="T327" s="36" t="s">
        <v>43</v>
      </c>
      <c r="U327" s="36">
        <v>18</v>
      </c>
      <c r="V327" s="47"/>
      <c r="W327" s="36">
        <v>18</v>
      </c>
      <c r="X327" s="47"/>
      <c r="Y327" s="102"/>
      <c r="Z327" s="108"/>
      <c r="AA327" s="34"/>
      <c r="AB327" s="36"/>
      <c r="AC327" s="36"/>
      <c r="AD327" s="36"/>
      <c r="AE327" s="87"/>
      <c r="AF327" s="97"/>
      <c r="AG327" s="48"/>
      <c r="AH327" s="90"/>
      <c r="AI327" s="82"/>
      <c r="AJ327" s="97"/>
      <c r="AK327" s="36"/>
      <c r="AL327" s="26"/>
      <c r="AM327" s="36"/>
      <c r="AN327" s="27"/>
      <c r="AO327" s="87"/>
      <c r="AP327" s="127" t="s">
        <v>51</v>
      </c>
      <c r="AQ327" s="128" t="s">
        <v>51</v>
      </c>
      <c r="AR327" s="135" t="s">
        <v>959</v>
      </c>
    </row>
    <row r="328" spans="1:44" x14ac:dyDescent="0.25">
      <c r="A328" s="82">
        <v>306</v>
      </c>
      <c r="B328" s="84" t="s">
        <v>775</v>
      </c>
      <c r="C328" s="88" t="s">
        <v>1162</v>
      </c>
      <c r="D328" s="36" t="s">
        <v>677</v>
      </c>
      <c r="E328" s="34" t="s">
        <v>933</v>
      </c>
      <c r="F328" s="34" t="s">
        <v>677</v>
      </c>
      <c r="G328" s="34" t="s">
        <v>158</v>
      </c>
      <c r="H328" s="34">
        <v>56.116388695034097</v>
      </c>
      <c r="I328" s="87">
        <v>-3.9355806944442402</v>
      </c>
      <c r="J328" s="98" t="s">
        <v>41</v>
      </c>
      <c r="K328" s="36" t="s">
        <v>623</v>
      </c>
      <c r="L328" s="36" t="s">
        <v>113</v>
      </c>
      <c r="M328" s="36"/>
      <c r="N328" s="36"/>
      <c r="O328" s="36"/>
      <c r="P328" s="179"/>
      <c r="Q328" s="90"/>
      <c r="R328" s="98">
        <v>1</v>
      </c>
      <c r="S328" s="36" t="s">
        <v>138</v>
      </c>
      <c r="T328" s="36" t="s">
        <v>43</v>
      </c>
      <c r="U328" s="36">
        <v>18</v>
      </c>
      <c r="V328" s="47"/>
      <c r="W328" s="36">
        <v>18</v>
      </c>
      <c r="X328" s="47"/>
      <c r="Y328" s="102"/>
      <c r="Z328" s="108"/>
      <c r="AA328" s="34"/>
      <c r="AB328" s="36"/>
      <c r="AC328" s="36"/>
      <c r="AD328" s="36"/>
      <c r="AE328" s="87"/>
      <c r="AF328" s="97"/>
      <c r="AG328" s="48"/>
      <c r="AH328" s="90"/>
      <c r="AI328" s="82"/>
      <c r="AJ328" s="97"/>
      <c r="AK328" s="36"/>
      <c r="AL328" s="26"/>
      <c r="AM328" s="36"/>
      <c r="AN328" s="27"/>
      <c r="AO328" s="87"/>
      <c r="AP328" s="127" t="s">
        <v>51</v>
      </c>
      <c r="AQ328" s="128" t="s">
        <v>51</v>
      </c>
      <c r="AR328" s="135" t="s">
        <v>959</v>
      </c>
    </row>
    <row r="329" spans="1:44" x14ac:dyDescent="0.25">
      <c r="A329" s="146">
        <v>307</v>
      </c>
      <c r="B329" s="84">
        <v>17</v>
      </c>
      <c r="C329" s="88" t="s">
        <v>84</v>
      </c>
      <c r="D329" s="36" t="s">
        <v>679</v>
      </c>
      <c r="E329" s="34" t="s">
        <v>512</v>
      </c>
      <c r="F329" s="34" t="s">
        <v>512</v>
      </c>
      <c r="G329" s="34" t="s">
        <v>40</v>
      </c>
      <c r="H329" s="34">
        <v>50.409189808601397</v>
      </c>
      <c r="I329" s="87">
        <v>-4.2164845902035903</v>
      </c>
      <c r="J329" s="98" t="s">
        <v>41</v>
      </c>
      <c r="K329" s="36" t="s">
        <v>623</v>
      </c>
      <c r="L329" s="36" t="s">
        <v>113</v>
      </c>
      <c r="M329" s="36"/>
      <c r="N329" s="36"/>
      <c r="O329" s="36"/>
      <c r="P329" s="179"/>
      <c r="Q329" s="90"/>
      <c r="R329" s="98">
        <v>1</v>
      </c>
      <c r="S329" s="36" t="s">
        <v>138</v>
      </c>
      <c r="T329" s="36" t="s">
        <v>43</v>
      </c>
      <c r="U329" s="36">
        <v>18</v>
      </c>
      <c r="V329" s="47"/>
      <c r="W329" s="36">
        <v>18</v>
      </c>
      <c r="X329" s="47"/>
      <c r="Y329" s="102"/>
      <c r="Z329" s="108"/>
      <c r="AA329" s="34"/>
      <c r="AB329" s="36"/>
      <c r="AC329" s="36"/>
      <c r="AD329" s="36"/>
      <c r="AE329" s="87"/>
      <c r="AF329" s="97"/>
      <c r="AG329" s="48"/>
      <c r="AH329" s="90"/>
      <c r="AI329" s="82"/>
      <c r="AJ329" s="97"/>
      <c r="AK329" s="36"/>
      <c r="AL329" s="26"/>
      <c r="AM329" s="36"/>
      <c r="AN329" s="27"/>
      <c r="AO329" s="87"/>
      <c r="AP329" s="127" t="s">
        <v>51</v>
      </c>
      <c r="AQ329" s="128" t="s">
        <v>51</v>
      </c>
      <c r="AR329" s="135" t="s">
        <v>959</v>
      </c>
    </row>
    <row r="330" spans="1:44" ht="25" x14ac:dyDescent="0.25">
      <c r="A330" s="82">
        <v>308</v>
      </c>
      <c r="B330" s="84" t="s">
        <v>974</v>
      </c>
      <c r="C330" s="88"/>
      <c r="D330" s="36" t="s">
        <v>864</v>
      </c>
      <c r="E330" s="34" t="s">
        <v>865</v>
      </c>
      <c r="F330" s="34" t="s">
        <v>865</v>
      </c>
      <c r="G330" s="34" t="s">
        <v>158</v>
      </c>
      <c r="H330" s="34">
        <v>58.438849136292298</v>
      </c>
      <c r="I330" s="87">
        <v>-3.0936530742161401</v>
      </c>
      <c r="J330" s="98" t="s">
        <v>41</v>
      </c>
      <c r="K330" s="36" t="s">
        <v>1351</v>
      </c>
      <c r="L330" s="36" t="s">
        <v>113</v>
      </c>
      <c r="M330" s="36"/>
      <c r="N330" s="36"/>
      <c r="O330" s="36"/>
      <c r="P330" s="179"/>
      <c r="Q330" s="90"/>
      <c r="R330" s="98">
        <v>1</v>
      </c>
      <c r="S330" s="36" t="s">
        <v>138</v>
      </c>
      <c r="T330" s="36" t="s">
        <v>43</v>
      </c>
      <c r="U330" s="36">
        <v>18</v>
      </c>
      <c r="V330" s="47"/>
      <c r="W330" s="36">
        <v>18</v>
      </c>
      <c r="X330" s="47"/>
      <c r="Y330" s="102"/>
      <c r="Z330" s="108"/>
      <c r="AA330" s="34"/>
      <c r="AB330" s="36"/>
      <c r="AC330" s="36"/>
      <c r="AD330" s="36"/>
      <c r="AE330" s="87"/>
      <c r="AF330" s="97"/>
      <c r="AG330" s="48"/>
      <c r="AH330" s="90"/>
      <c r="AI330" s="82"/>
      <c r="AJ330" s="97"/>
      <c r="AK330" s="36"/>
      <c r="AL330" s="26"/>
      <c r="AM330" s="36"/>
      <c r="AN330" s="27"/>
      <c r="AO330" s="87"/>
      <c r="AP330" s="127" t="s">
        <v>51</v>
      </c>
      <c r="AQ330" s="128" t="s">
        <v>51</v>
      </c>
      <c r="AR330" s="135" t="s">
        <v>975</v>
      </c>
    </row>
    <row r="331" spans="1:44" x14ac:dyDescent="0.25">
      <c r="A331" s="146">
        <v>309</v>
      </c>
      <c r="B331" s="84">
        <v>17</v>
      </c>
      <c r="C331" s="88" t="s">
        <v>239</v>
      </c>
      <c r="D331" s="36" t="s">
        <v>576</v>
      </c>
      <c r="E331" s="34" t="s">
        <v>428</v>
      </c>
      <c r="F331" s="34" t="s">
        <v>1075</v>
      </c>
      <c r="G331" s="34" t="s">
        <v>40</v>
      </c>
      <c r="H331" s="34">
        <v>54.328039141651203</v>
      </c>
      <c r="I331" s="87">
        <v>-2.7462442525547601</v>
      </c>
      <c r="J331" s="98" t="s">
        <v>41</v>
      </c>
      <c r="K331" s="36" t="s">
        <v>624</v>
      </c>
      <c r="L331" s="36" t="s">
        <v>113</v>
      </c>
      <c r="M331" s="36"/>
      <c r="N331" s="36"/>
      <c r="O331" s="36"/>
      <c r="P331" s="179"/>
      <c r="Q331" s="90"/>
      <c r="R331" s="98">
        <v>1</v>
      </c>
      <c r="S331" s="36" t="s">
        <v>138</v>
      </c>
      <c r="T331" s="36" t="s">
        <v>43</v>
      </c>
      <c r="U331" s="36">
        <v>18</v>
      </c>
      <c r="V331" s="47"/>
      <c r="W331" s="36">
        <v>18</v>
      </c>
      <c r="X331" s="47"/>
      <c r="Y331" s="102"/>
      <c r="Z331" s="108" t="s">
        <v>219</v>
      </c>
      <c r="AA331" s="34"/>
      <c r="AB331" s="36"/>
      <c r="AC331" s="36"/>
      <c r="AD331" s="36"/>
      <c r="AE331" s="87"/>
      <c r="AF331" s="97"/>
      <c r="AG331" s="48"/>
      <c r="AH331" s="90"/>
      <c r="AI331" s="82"/>
      <c r="AJ331" s="97"/>
      <c r="AK331" s="36"/>
      <c r="AL331" s="26"/>
      <c r="AM331" s="36"/>
      <c r="AN331" s="27"/>
      <c r="AO331" s="87"/>
      <c r="AP331" s="127" t="s">
        <v>51</v>
      </c>
      <c r="AQ331" s="128" t="s">
        <v>51</v>
      </c>
      <c r="AR331" s="135" t="s">
        <v>959</v>
      </c>
    </row>
    <row r="332" spans="1:44" ht="25" x14ac:dyDescent="0.25">
      <c r="A332" s="82">
        <v>310</v>
      </c>
      <c r="B332" s="84" t="s">
        <v>1499</v>
      </c>
      <c r="C332" s="86" t="s">
        <v>37</v>
      </c>
      <c r="D332" s="36" t="s">
        <v>244</v>
      </c>
      <c r="E332" s="34" t="s">
        <v>247</v>
      </c>
      <c r="F332" s="34" t="s">
        <v>247</v>
      </c>
      <c r="G332" s="34" t="s">
        <v>40</v>
      </c>
      <c r="H332" s="34">
        <v>51.372412011071901</v>
      </c>
      <c r="I332" s="87">
        <v>-9.9601830535510499E-2</v>
      </c>
      <c r="J332" s="98" t="s">
        <v>65</v>
      </c>
      <c r="K332" s="36" t="s">
        <v>623</v>
      </c>
      <c r="L332" s="36" t="s">
        <v>113</v>
      </c>
      <c r="M332" s="36" t="s">
        <v>626</v>
      </c>
      <c r="N332" s="36"/>
      <c r="O332" s="36"/>
      <c r="P332" s="179"/>
      <c r="Q332" s="90"/>
      <c r="R332" s="98">
        <v>1</v>
      </c>
      <c r="S332" s="36" t="s">
        <v>138</v>
      </c>
      <c r="T332" s="36" t="s">
        <v>43</v>
      </c>
      <c r="U332" s="36">
        <v>18</v>
      </c>
      <c r="V332" s="47"/>
      <c r="W332" s="36">
        <v>18</v>
      </c>
      <c r="X332" s="47"/>
      <c r="Y332" s="102"/>
      <c r="Z332" s="97" t="s">
        <v>376</v>
      </c>
      <c r="AA332" s="34"/>
      <c r="AB332" s="36"/>
      <c r="AC332" s="36"/>
      <c r="AD332" s="36"/>
      <c r="AE332" s="87"/>
      <c r="AF332" s="98"/>
      <c r="AG332" s="48"/>
      <c r="AH332" s="90"/>
      <c r="AI332" s="82"/>
      <c r="AJ332" s="98"/>
      <c r="AK332" s="36"/>
      <c r="AL332" s="27"/>
      <c r="AM332" s="36"/>
      <c r="AN332" s="27"/>
      <c r="AO332" s="90"/>
      <c r="AP332" s="130" t="s">
        <v>1050</v>
      </c>
      <c r="AQ332" s="128" t="s">
        <v>62</v>
      </c>
      <c r="AR332" s="133" t="s">
        <v>2035</v>
      </c>
    </row>
    <row r="333" spans="1:44" x14ac:dyDescent="0.25">
      <c r="A333" s="146">
        <v>311</v>
      </c>
      <c r="B333" s="84">
        <v>30</v>
      </c>
      <c r="C333" s="86" t="s">
        <v>84</v>
      </c>
      <c r="D333" s="36" t="s">
        <v>1010</v>
      </c>
      <c r="E333" s="34" t="s">
        <v>532</v>
      </c>
      <c r="F333" s="36" t="s">
        <v>1010</v>
      </c>
      <c r="G333" s="34" t="s">
        <v>40</v>
      </c>
      <c r="H333" s="34">
        <v>52.237135929523703</v>
      </c>
      <c r="I333" s="87">
        <v>-0.89451340886478803</v>
      </c>
      <c r="J333" s="98" t="s">
        <v>41</v>
      </c>
      <c r="K333" s="36" t="s">
        <v>623</v>
      </c>
      <c r="L333" s="36" t="s">
        <v>113</v>
      </c>
      <c r="M333" s="36"/>
      <c r="N333" s="36"/>
      <c r="O333" s="36"/>
      <c r="P333" s="179"/>
      <c r="Q333" s="90"/>
      <c r="R333" s="98">
        <v>1</v>
      </c>
      <c r="S333" s="36" t="s">
        <v>161</v>
      </c>
      <c r="T333" s="36" t="s">
        <v>43</v>
      </c>
      <c r="U333" s="36">
        <v>19</v>
      </c>
      <c r="V333" s="47">
        <v>0.45833333333333331</v>
      </c>
      <c r="W333" s="36">
        <v>19</v>
      </c>
      <c r="X333" s="47"/>
      <c r="Y333" s="102"/>
      <c r="Z333" s="97"/>
      <c r="AA333" s="34"/>
      <c r="AB333" s="36"/>
      <c r="AC333" s="36"/>
      <c r="AD333" s="36"/>
      <c r="AE333" s="87"/>
      <c r="AF333" s="97"/>
      <c r="AG333" s="48"/>
      <c r="AH333" s="90"/>
      <c r="AI333" s="82"/>
      <c r="AJ333" s="98"/>
      <c r="AK333" s="36"/>
      <c r="AL333" s="27"/>
      <c r="AM333" s="36"/>
      <c r="AN333" s="27"/>
      <c r="AO333" s="90"/>
      <c r="AP333" s="127" t="s">
        <v>432</v>
      </c>
      <c r="AQ333" s="128" t="s">
        <v>62</v>
      </c>
      <c r="AR333" s="133" t="s">
        <v>959</v>
      </c>
    </row>
    <row r="334" spans="1:44" ht="37.5" x14ac:dyDescent="0.25">
      <c r="A334" s="82">
        <v>312</v>
      </c>
      <c r="B334" s="84" t="s">
        <v>1161</v>
      </c>
      <c r="C334" s="88" t="s">
        <v>1357</v>
      </c>
      <c r="D334" s="36" t="s">
        <v>514</v>
      </c>
      <c r="E334" s="34" t="s">
        <v>512</v>
      </c>
      <c r="F334" s="34" t="s">
        <v>512</v>
      </c>
      <c r="G334" s="34" t="s">
        <v>40</v>
      </c>
      <c r="H334" s="34">
        <v>50.118690354819599</v>
      </c>
      <c r="I334" s="87">
        <v>-5.5376387359743902</v>
      </c>
      <c r="J334" s="98" t="s">
        <v>41</v>
      </c>
      <c r="K334" s="36" t="s">
        <v>624</v>
      </c>
      <c r="L334" s="36" t="s">
        <v>113</v>
      </c>
      <c r="M334" s="36" t="s">
        <v>41</v>
      </c>
      <c r="N334" s="36"/>
      <c r="O334" s="36"/>
      <c r="P334" s="179"/>
      <c r="Q334" s="90"/>
      <c r="R334" s="98">
        <v>1</v>
      </c>
      <c r="S334" s="36" t="s">
        <v>161</v>
      </c>
      <c r="T334" s="36" t="s">
        <v>43</v>
      </c>
      <c r="U334" s="36">
        <v>19</v>
      </c>
      <c r="V334" s="47">
        <v>0.45833333333333331</v>
      </c>
      <c r="W334" s="36">
        <v>19</v>
      </c>
      <c r="X334" s="47"/>
      <c r="Y334" s="102"/>
      <c r="Z334" s="108" t="s">
        <v>1869</v>
      </c>
      <c r="AA334" s="34" t="s">
        <v>302</v>
      </c>
      <c r="AB334" s="36"/>
      <c r="AC334" s="36"/>
      <c r="AD334" s="36"/>
      <c r="AE334" s="87"/>
      <c r="AF334" s="98"/>
      <c r="AG334" s="48"/>
      <c r="AH334" s="90"/>
      <c r="AI334" s="82"/>
      <c r="AJ334" s="98"/>
      <c r="AK334" s="36"/>
      <c r="AL334" s="27"/>
      <c r="AM334" s="36"/>
      <c r="AN334" s="27"/>
      <c r="AO334" s="90"/>
      <c r="AP334" s="127" t="s">
        <v>432</v>
      </c>
      <c r="AQ334" s="128" t="s">
        <v>62</v>
      </c>
      <c r="AR334" s="133" t="s">
        <v>683</v>
      </c>
    </row>
    <row r="335" spans="1:44" ht="37.5" x14ac:dyDescent="0.25">
      <c r="A335" s="146">
        <v>313</v>
      </c>
      <c r="B335" s="84" t="s">
        <v>1368</v>
      </c>
      <c r="C335" s="88" t="s">
        <v>37</v>
      </c>
      <c r="D335" s="36" t="s">
        <v>245</v>
      </c>
      <c r="E335" s="34" t="s">
        <v>188</v>
      </c>
      <c r="F335" s="34" t="s">
        <v>188</v>
      </c>
      <c r="G335" s="34" t="s">
        <v>40</v>
      </c>
      <c r="H335" s="34">
        <v>50.9493209969025</v>
      </c>
      <c r="I335" s="87">
        <v>-2.5145297312502</v>
      </c>
      <c r="J335" s="98" t="s">
        <v>41</v>
      </c>
      <c r="K335" s="36" t="s">
        <v>623</v>
      </c>
      <c r="L335" s="36" t="s">
        <v>113</v>
      </c>
      <c r="M335" s="36"/>
      <c r="N335" s="36"/>
      <c r="O335" s="36"/>
      <c r="P335" s="179"/>
      <c r="Q335" s="90"/>
      <c r="R335" s="98">
        <v>1</v>
      </c>
      <c r="S335" s="36" t="s">
        <v>161</v>
      </c>
      <c r="T335" s="36" t="s">
        <v>43</v>
      </c>
      <c r="U335" s="36">
        <v>19</v>
      </c>
      <c r="V335" s="47">
        <v>0.45833333333333331</v>
      </c>
      <c r="W335" s="36">
        <v>19</v>
      </c>
      <c r="X335" s="47"/>
      <c r="Y335" s="102"/>
      <c r="Z335" s="97"/>
      <c r="AA335" s="34" t="s">
        <v>1363</v>
      </c>
      <c r="AB335" s="36"/>
      <c r="AC335" s="36" t="s">
        <v>60</v>
      </c>
      <c r="AD335" s="36"/>
      <c r="AE335" s="87"/>
      <c r="AF335" s="97"/>
      <c r="AG335" s="48"/>
      <c r="AH335" s="90"/>
      <c r="AI335" s="82"/>
      <c r="AJ335" s="98"/>
      <c r="AK335" s="36"/>
      <c r="AL335" s="27"/>
      <c r="AM335" s="36"/>
      <c r="AN335" s="27"/>
      <c r="AO335" s="90"/>
      <c r="AP335" s="125" t="s">
        <v>51</v>
      </c>
      <c r="AQ335" s="128" t="s">
        <v>51</v>
      </c>
      <c r="AR335" s="133" t="s">
        <v>1719</v>
      </c>
    </row>
    <row r="336" spans="1:44" ht="50" x14ac:dyDescent="0.25">
      <c r="A336" s="82">
        <v>314</v>
      </c>
      <c r="B336" s="84" t="s">
        <v>1145</v>
      </c>
      <c r="C336" s="88" t="s">
        <v>1144</v>
      </c>
      <c r="D336" s="36" t="s">
        <v>69</v>
      </c>
      <c r="E336" s="34" t="s">
        <v>69</v>
      </c>
      <c r="F336" s="34" t="s">
        <v>792</v>
      </c>
      <c r="G336" s="34" t="s">
        <v>40</v>
      </c>
      <c r="H336" s="34">
        <v>51.522440476076</v>
      </c>
      <c r="I336" s="87">
        <v>-0.10401481135469701</v>
      </c>
      <c r="J336" s="98" t="s">
        <v>41</v>
      </c>
      <c r="K336" s="36" t="s">
        <v>623</v>
      </c>
      <c r="L336" s="36" t="s">
        <v>113</v>
      </c>
      <c r="M336" s="36"/>
      <c r="N336" s="36"/>
      <c r="O336" s="36"/>
      <c r="P336" s="179"/>
      <c r="Q336" s="90"/>
      <c r="R336" s="98">
        <v>1</v>
      </c>
      <c r="S336" s="36" t="s">
        <v>161</v>
      </c>
      <c r="T336" s="36" t="s">
        <v>43</v>
      </c>
      <c r="U336" s="36">
        <v>19</v>
      </c>
      <c r="V336" s="72">
        <v>0.5</v>
      </c>
      <c r="W336" s="36">
        <v>19</v>
      </c>
      <c r="X336" s="40"/>
      <c r="Y336" s="103"/>
      <c r="Z336" s="92"/>
      <c r="AA336" s="39"/>
      <c r="AB336" s="40"/>
      <c r="AC336" s="40"/>
      <c r="AD336" s="40"/>
      <c r="AE336" s="115"/>
      <c r="AF336" s="91"/>
      <c r="AG336" s="40"/>
      <c r="AH336" s="103"/>
      <c r="AI336" s="122"/>
      <c r="AJ336" s="91"/>
      <c r="AK336" s="36"/>
      <c r="AL336" s="27"/>
      <c r="AM336" s="36"/>
      <c r="AN336" s="27"/>
      <c r="AO336" s="90"/>
      <c r="AP336" s="125" t="s">
        <v>431</v>
      </c>
      <c r="AQ336" s="128" t="s">
        <v>62</v>
      </c>
      <c r="AR336" s="133" t="s">
        <v>959</v>
      </c>
    </row>
    <row r="337" spans="1:44" ht="25" x14ac:dyDescent="0.25">
      <c r="A337" s="146">
        <v>315</v>
      </c>
      <c r="B337" s="84" t="s">
        <v>437</v>
      </c>
      <c r="C337" s="88" t="s">
        <v>796</v>
      </c>
      <c r="D337" s="36" t="s">
        <v>69</v>
      </c>
      <c r="E337" s="34" t="s">
        <v>69</v>
      </c>
      <c r="F337" s="34" t="s">
        <v>792</v>
      </c>
      <c r="G337" s="34" t="s">
        <v>40</v>
      </c>
      <c r="H337" s="34">
        <v>51.512680816981799</v>
      </c>
      <c r="I337" s="87">
        <v>-8.7165543073766005E-2</v>
      </c>
      <c r="J337" s="98" t="s">
        <v>41</v>
      </c>
      <c r="K337" s="36" t="s">
        <v>1351</v>
      </c>
      <c r="L337" s="36" t="s">
        <v>113</v>
      </c>
      <c r="M337" s="36"/>
      <c r="N337" s="36"/>
      <c r="O337" s="36"/>
      <c r="P337" s="179"/>
      <c r="Q337" s="90"/>
      <c r="R337" s="98">
        <v>1</v>
      </c>
      <c r="S337" s="36" t="s">
        <v>161</v>
      </c>
      <c r="T337" s="36" t="s">
        <v>43</v>
      </c>
      <c r="U337" s="36">
        <v>19</v>
      </c>
      <c r="V337" s="47">
        <v>0.75</v>
      </c>
      <c r="W337" s="36">
        <v>19</v>
      </c>
      <c r="X337" s="47"/>
      <c r="Y337" s="102"/>
      <c r="Z337" s="92"/>
      <c r="AA337" s="34"/>
      <c r="AB337" s="36"/>
      <c r="AC337" s="36"/>
      <c r="AD337" s="36"/>
      <c r="AE337" s="87"/>
      <c r="AF337" s="97"/>
      <c r="AG337" s="48"/>
      <c r="AH337" s="90"/>
      <c r="AI337" s="82"/>
      <c r="AJ337" s="98"/>
      <c r="AK337" s="36"/>
      <c r="AL337" s="27"/>
      <c r="AM337" s="36"/>
      <c r="AN337" s="27"/>
      <c r="AO337" s="90"/>
      <c r="AP337" s="125" t="s">
        <v>431</v>
      </c>
      <c r="AQ337" s="128" t="s">
        <v>62</v>
      </c>
      <c r="AR337" s="133" t="s">
        <v>959</v>
      </c>
    </row>
    <row r="338" spans="1:44" ht="75" x14ac:dyDescent="0.25">
      <c r="A338" s="82">
        <v>316</v>
      </c>
      <c r="B338" s="84" t="s">
        <v>2055</v>
      </c>
      <c r="C338" s="88" t="s">
        <v>1362</v>
      </c>
      <c r="D338" s="36" t="s">
        <v>245</v>
      </c>
      <c r="E338" s="34" t="s">
        <v>188</v>
      </c>
      <c r="F338" s="34" t="s">
        <v>188</v>
      </c>
      <c r="G338" s="34" t="s">
        <v>40</v>
      </c>
      <c r="H338" s="34">
        <v>50.9493209969025</v>
      </c>
      <c r="I338" s="87">
        <v>-2.5145297312502</v>
      </c>
      <c r="J338" s="98" t="s">
        <v>73</v>
      </c>
      <c r="K338" s="36" t="s">
        <v>624</v>
      </c>
      <c r="L338" s="36" t="s">
        <v>1350</v>
      </c>
      <c r="M338" s="36" t="s">
        <v>41</v>
      </c>
      <c r="N338" s="36" t="s">
        <v>626</v>
      </c>
      <c r="O338" s="36" t="s">
        <v>1053</v>
      </c>
      <c r="P338" s="179" t="s">
        <v>1355</v>
      </c>
      <c r="Q338" s="90"/>
      <c r="R338" s="98">
        <v>1</v>
      </c>
      <c r="S338" s="36" t="s">
        <v>161</v>
      </c>
      <c r="T338" s="36" t="s">
        <v>43</v>
      </c>
      <c r="U338" s="36">
        <v>19</v>
      </c>
      <c r="V338" s="47">
        <v>0.875</v>
      </c>
      <c r="W338" s="36">
        <v>20</v>
      </c>
      <c r="X338" s="47">
        <v>4.1666666666666664E-2</v>
      </c>
      <c r="Y338" s="104">
        <v>4</v>
      </c>
      <c r="Z338" s="97" t="s">
        <v>1975</v>
      </c>
      <c r="AA338" s="34" t="s">
        <v>1978</v>
      </c>
      <c r="AB338" s="36" t="s">
        <v>1844</v>
      </c>
      <c r="AC338" s="36" t="s">
        <v>60</v>
      </c>
      <c r="AD338" s="36"/>
      <c r="AE338" s="87" t="s">
        <v>1957</v>
      </c>
      <c r="AF338" s="97" t="s">
        <v>1977</v>
      </c>
      <c r="AG338" s="48" t="s">
        <v>1361</v>
      </c>
      <c r="AH338" s="38" t="s">
        <v>1361</v>
      </c>
      <c r="AI338" s="82" t="s">
        <v>274</v>
      </c>
      <c r="AJ338" s="97" t="s">
        <v>1359</v>
      </c>
      <c r="AK338" s="36">
        <v>12</v>
      </c>
      <c r="AL338" s="27"/>
      <c r="AM338" s="36">
        <v>6</v>
      </c>
      <c r="AN338" s="27" t="s">
        <v>1360</v>
      </c>
      <c r="AO338" s="90" t="s">
        <v>1358</v>
      </c>
      <c r="AP338" s="130" t="s">
        <v>51</v>
      </c>
      <c r="AQ338" s="128" t="s">
        <v>51</v>
      </c>
      <c r="AR338" s="133" t="s">
        <v>1720</v>
      </c>
    </row>
    <row r="339" spans="1:44" ht="37.5" x14ac:dyDescent="0.25">
      <c r="A339" s="146">
        <v>317</v>
      </c>
      <c r="B339" s="84" t="s">
        <v>694</v>
      </c>
      <c r="C339" s="86" t="s">
        <v>381</v>
      </c>
      <c r="D339" s="36" t="s">
        <v>272</v>
      </c>
      <c r="E339" s="34" t="s">
        <v>93</v>
      </c>
      <c r="F339" s="34" t="s">
        <v>92</v>
      </c>
      <c r="G339" s="34" t="s">
        <v>40</v>
      </c>
      <c r="H339" s="34">
        <v>53.148503461432497</v>
      </c>
      <c r="I339" s="87">
        <v>-1.1989989403833701</v>
      </c>
      <c r="J339" s="98" t="s">
        <v>73</v>
      </c>
      <c r="K339" s="36" t="s">
        <v>624</v>
      </c>
      <c r="L339" s="36" t="s">
        <v>1350</v>
      </c>
      <c r="M339" s="36" t="s">
        <v>626</v>
      </c>
      <c r="N339" s="36" t="s">
        <v>1355</v>
      </c>
      <c r="O339" s="36" t="s">
        <v>2038</v>
      </c>
      <c r="P339" s="179"/>
      <c r="Q339" s="90"/>
      <c r="R339" s="98">
        <v>2</v>
      </c>
      <c r="S339" s="36" t="s">
        <v>161</v>
      </c>
      <c r="T339" s="36" t="s">
        <v>43</v>
      </c>
      <c r="U339" s="36">
        <v>19</v>
      </c>
      <c r="V339" s="47" t="s">
        <v>75</v>
      </c>
      <c r="W339" s="36">
        <v>19</v>
      </c>
      <c r="X339" s="47"/>
      <c r="Y339" s="102"/>
      <c r="Z339" s="92"/>
      <c r="AA339" s="34"/>
      <c r="AB339" s="36"/>
      <c r="AC339" s="36"/>
      <c r="AD339" s="36"/>
      <c r="AE339" s="87"/>
      <c r="AF339" s="97" t="s">
        <v>380</v>
      </c>
      <c r="AG339" s="48"/>
      <c r="AH339" s="90"/>
      <c r="AI339" s="121" t="s">
        <v>113</v>
      </c>
      <c r="AJ339" s="97" t="s">
        <v>2120</v>
      </c>
      <c r="AK339" s="36"/>
      <c r="AL339" s="27"/>
      <c r="AM339" s="36">
        <v>12</v>
      </c>
      <c r="AN339" s="27"/>
      <c r="AO339" s="90"/>
      <c r="AP339" s="127" t="s">
        <v>127</v>
      </c>
      <c r="AQ339" s="90">
        <v>11</v>
      </c>
      <c r="AR339" s="136" t="s">
        <v>1721</v>
      </c>
    </row>
    <row r="340" spans="1:44" ht="25" x14ac:dyDescent="0.25">
      <c r="A340" s="82">
        <v>318</v>
      </c>
      <c r="B340" s="84" t="s">
        <v>846</v>
      </c>
      <c r="C340" s="88" t="s">
        <v>607</v>
      </c>
      <c r="D340" s="36" t="s">
        <v>69</v>
      </c>
      <c r="E340" s="34" t="s">
        <v>69</v>
      </c>
      <c r="F340" s="34" t="s">
        <v>792</v>
      </c>
      <c r="G340" s="34" t="s">
        <v>40</v>
      </c>
      <c r="H340" s="34">
        <v>51.5435766763757</v>
      </c>
      <c r="I340" s="87">
        <v>-5.5481581489209099E-2</v>
      </c>
      <c r="J340" s="98" t="s">
        <v>41</v>
      </c>
      <c r="K340" s="36" t="s">
        <v>623</v>
      </c>
      <c r="L340" s="36" t="s">
        <v>113</v>
      </c>
      <c r="M340" s="36"/>
      <c r="N340" s="36"/>
      <c r="O340" s="36"/>
      <c r="P340" s="179"/>
      <c r="Q340" s="90"/>
      <c r="R340" s="98">
        <v>1</v>
      </c>
      <c r="S340" s="36" t="s">
        <v>161</v>
      </c>
      <c r="T340" s="36" t="s">
        <v>43</v>
      </c>
      <c r="U340" s="36">
        <v>19</v>
      </c>
      <c r="V340" s="47" t="s">
        <v>81</v>
      </c>
      <c r="W340" s="36">
        <v>19</v>
      </c>
      <c r="X340" s="47"/>
      <c r="Y340" s="102"/>
      <c r="Z340" s="97" t="s">
        <v>609</v>
      </c>
      <c r="AA340" s="34" t="s">
        <v>608</v>
      </c>
      <c r="AB340" s="36"/>
      <c r="AC340" s="36"/>
      <c r="AD340" s="36"/>
      <c r="AE340" s="87"/>
      <c r="AF340" s="97"/>
      <c r="AG340" s="48"/>
      <c r="AH340" s="90"/>
      <c r="AI340" s="82"/>
      <c r="AJ340" s="98"/>
      <c r="AK340" s="36"/>
      <c r="AL340" s="27"/>
      <c r="AM340" s="36"/>
      <c r="AN340" s="27"/>
      <c r="AO340" s="90"/>
      <c r="AP340" s="125" t="s">
        <v>431</v>
      </c>
      <c r="AQ340" s="128" t="s">
        <v>62</v>
      </c>
      <c r="AR340" s="133" t="s">
        <v>959</v>
      </c>
    </row>
    <row r="341" spans="1:44" ht="37.5" x14ac:dyDescent="0.25">
      <c r="A341" s="146">
        <v>319</v>
      </c>
      <c r="B341" s="84" t="s">
        <v>1399</v>
      </c>
      <c r="C341" s="86"/>
      <c r="D341" s="34" t="s">
        <v>695</v>
      </c>
      <c r="E341" s="34" t="s">
        <v>247</v>
      </c>
      <c r="F341" s="34" t="s">
        <v>247</v>
      </c>
      <c r="G341" s="34" t="s">
        <v>40</v>
      </c>
      <c r="H341" s="34">
        <v>51.214060199966703</v>
      </c>
      <c r="I341" s="87">
        <v>-0.79897142805120802</v>
      </c>
      <c r="J341" s="98" t="s">
        <v>41</v>
      </c>
      <c r="K341" s="36" t="s">
        <v>624</v>
      </c>
      <c r="L341" s="36" t="s">
        <v>1350</v>
      </c>
      <c r="M341" s="36" t="s">
        <v>41</v>
      </c>
      <c r="N341" s="36"/>
      <c r="O341" s="36"/>
      <c r="P341" s="179"/>
      <c r="Q341" s="90" t="s">
        <v>1346</v>
      </c>
      <c r="R341" s="98">
        <v>1</v>
      </c>
      <c r="S341" s="36" t="s">
        <v>161</v>
      </c>
      <c r="T341" s="36" t="s">
        <v>43</v>
      </c>
      <c r="U341" s="36">
        <v>19</v>
      </c>
      <c r="V341" s="47" t="s">
        <v>81</v>
      </c>
      <c r="W341" s="36">
        <v>19</v>
      </c>
      <c r="X341" s="47"/>
      <c r="Y341" s="102"/>
      <c r="Z341" s="97"/>
      <c r="AA341" s="34" t="s">
        <v>696</v>
      </c>
      <c r="AB341" s="36"/>
      <c r="AC341" s="36"/>
      <c r="AD341" s="36"/>
      <c r="AE341" s="87" t="s">
        <v>1920</v>
      </c>
      <c r="AF341" s="97"/>
      <c r="AG341" s="48"/>
      <c r="AH341" s="90"/>
      <c r="AI341" s="82"/>
      <c r="AJ341" s="98"/>
      <c r="AK341" s="36"/>
      <c r="AL341" s="27"/>
      <c r="AM341" s="36"/>
      <c r="AN341" s="27"/>
      <c r="AO341" s="90"/>
      <c r="AP341" s="127" t="s">
        <v>1050</v>
      </c>
      <c r="AQ341" s="128" t="s">
        <v>62</v>
      </c>
      <c r="AR341" s="133" t="s">
        <v>1722</v>
      </c>
    </row>
    <row r="342" spans="1:44" x14ac:dyDescent="0.25">
      <c r="A342" s="82">
        <v>320</v>
      </c>
      <c r="B342" s="84" t="s">
        <v>1118</v>
      </c>
      <c r="C342" s="86" t="s">
        <v>574</v>
      </c>
      <c r="D342" s="36" t="s">
        <v>1157</v>
      </c>
      <c r="E342" s="34" t="s">
        <v>1157</v>
      </c>
      <c r="F342" s="34"/>
      <c r="G342" s="34" t="s">
        <v>230</v>
      </c>
      <c r="H342" s="34">
        <v>52.3384295112578</v>
      </c>
      <c r="I342" s="87">
        <v>-6.4611665665561802</v>
      </c>
      <c r="J342" s="98" t="s">
        <v>41</v>
      </c>
      <c r="K342" s="36" t="s">
        <v>623</v>
      </c>
      <c r="L342" s="36" t="s">
        <v>113</v>
      </c>
      <c r="M342" s="36"/>
      <c r="N342" s="36"/>
      <c r="O342" s="36"/>
      <c r="P342" s="179"/>
      <c r="Q342" s="90"/>
      <c r="R342" s="98">
        <v>1</v>
      </c>
      <c r="S342" s="36" t="s">
        <v>161</v>
      </c>
      <c r="T342" s="36" t="s">
        <v>43</v>
      </c>
      <c r="U342" s="36">
        <v>19</v>
      </c>
      <c r="V342" s="47"/>
      <c r="W342" s="36">
        <v>19</v>
      </c>
      <c r="X342" s="47"/>
      <c r="Y342" s="102"/>
      <c r="Z342" s="97" t="s">
        <v>1263</v>
      </c>
      <c r="AA342" s="34" t="s">
        <v>1093</v>
      </c>
      <c r="AB342" s="36"/>
      <c r="AC342" s="36"/>
      <c r="AD342" s="36"/>
      <c r="AE342" s="87"/>
      <c r="AF342" s="97"/>
      <c r="AG342" s="48"/>
      <c r="AH342" s="90"/>
      <c r="AI342" s="121"/>
      <c r="AJ342" s="97"/>
      <c r="AK342" s="36"/>
      <c r="AL342" s="27"/>
      <c r="AM342" s="36"/>
      <c r="AN342" s="27"/>
      <c r="AO342" s="90"/>
      <c r="AP342" s="127" t="s">
        <v>51</v>
      </c>
      <c r="AQ342" s="90" t="s">
        <v>51</v>
      </c>
      <c r="AR342" s="136" t="s">
        <v>959</v>
      </c>
    </row>
    <row r="343" spans="1:44" x14ac:dyDescent="0.25">
      <c r="A343" s="146">
        <v>321</v>
      </c>
      <c r="B343" s="84" t="s">
        <v>894</v>
      </c>
      <c r="C343" s="86" t="s">
        <v>989</v>
      </c>
      <c r="D343" s="36" t="s">
        <v>986</v>
      </c>
      <c r="E343" s="34" t="s">
        <v>987</v>
      </c>
      <c r="F343" s="34" t="s">
        <v>620</v>
      </c>
      <c r="G343" s="34" t="s">
        <v>158</v>
      </c>
      <c r="H343" s="34">
        <v>55.979150149982701</v>
      </c>
      <c r="I343" s="87">
        <v>-4.0569657906718897</v>
      </c>
      <c r="J343" s="98" t="s">
        <v>41</v>
      </c>
      <c r="K343" s="36" t="s">
        <v>623</v>
      </c>
      <c r="L343" s="36" t="s">
        <v>113</v>
      </c>
      <c r="M343" s="36"/>
      <c r="N343" s="36"/>
      <c r="O343" s="36"/>
      <c r="P343" s="179"/>
      <c r="Q343" s="90"/>
      <c r="R343" s="98">
        <v>1</v>
      </c>
      <c r="S343" s="36" t="s">
        <v>161</v>
      </c>
      <c r="T343" s="36" t="s">
        <v>43</v>
      </c>
      <c r="U343" s="36">
        <v>19</v>
      </c>
      <c r="V343" s="47"/>
      <c r="W343" s="36">
        <v>19</v>
      </c>
      <c r="X343" s="47"/>
      <c r="Y343" s="102"/>
      <c r="Z343" s="97"/>
      <c r="AA343" s="34"/>
      <c r="AB343" s="36"/>
      <c r="AC343" s="36"/>
      <c r="AD343" s="36"/>
      <c r="AE343" s="87"/>
      <c r="AF343" s="98"/>
      <c r="AG343" s="48"/>
      <c r="AH343" s="90"/>
      <c r="AI343" s="82"/>
      <c r="AJ343" s="98"/>
      <c r="AK343" s="36"/>
      <c r="AL343" s="27"/>
      <c r="AM343" s="36"/>
      <c r="AN343" s="27"/>
      <c r="AO343" s="90"/>
      <c r="AP343" s="127" t="s">
        <v>51</v>
      </c>
      <c r="AQ343" s="128" t="s">
        <v>51</v>
      </c>
      <c r="AR343" s="133" t="s">
        <v>990</v>
      </c>
    </row>
    <row r="344" spans="1:44" ht="25" x14ac:dyDescent="0.25">
      <c r="A344" s="82">
        <v>322</v>
      </c>
      <c r="B344" s="84" t="s">
        <v>894</v>
      </c>
      <c r="C344" s="86" t="s">
        <v>37</v>
      </c>
      <c r="D344" s="36" t="s">
        <v>980</v>
      </c>
      <c r="E344" s="34" t="s">
        <v>611</v>
      </c>
      <c r="F344" s="34" t="s">
        <v>980</v>
      </c>
      <c r="G344" s="34" t="s">
        <v>158</v>
      </c>
      <c r="H344" s="34">
        <v>55.550658196031897</v>
      </c>
      <c r="I344" s="87">
        <v>-2.8385656009561302</v>
      </c>
      <c r="J344" s="98" t="s">
        <v>41</v>
      </c>
      <c r="K344" s="36" t="s">
        <v>623</v>
      </c>
      <c r="L344" s="36" t="s">
        <v>113</v>
      </c>
      <c r="M344" s="36"/>
      <c r="N344" s="36"/>
      <c r="O344" s="36"/>
      <c r="P344" s="179"/>
      <c r="Q344" s="90"/>
      <c r="R344" s="98">
        <v>1</v>
      </c>
      <c r="S344" s="36" t="s">
        <v>161</v>
      </c>
      <c r="T344" s="36" t="s">
        <v>43</v>
      </c>
      <c r="U344" s="36">
        <v>19</v>
      </c>
      <c r="V344" s="47"/>
      <c r="W344" s="36">
        <v>19</v>
      </c>
      <c r="X344" s="47"/>
      <c r="Y344" s="102"/>
      <c r="Z344" s="97" t="s">
        <v>982</v>
      </c>
      <c r="AA344" s="34" t="s">
        <v>981</v>
      </c>
      <c r="AB344" s="36"/>
      <c r="AC344" s="36"/>
      <c r="AD344" s="36"/>
      <c r="AE344" s="87"/>
      <c r="AF344" s="97"/>
      <c r="AG344" s="48"/>
      <c r="AH344" s="90"/>
      <c r="AI344" s="82"/>
      <c r="AJ344" s="98"/>
      <c r="AK344" s="36"/>
      <c r="AL344" s="27"/>
      <c r="AM344" s="36"/>
      <c r="AN344" s="27"/>
      <c r="AO344" s="90"/>
      <c r="AP344" s="127" t="s">
        <v>51</v>
      </c>
      <c r="AQ344" s="128" t="s">
        <v>51</v>
      </c>
      <c r="AR344" s="133" t="s">
        <v>959</v>
      </c>
    </row>
    <row r="345" spans="1:44" ht="25" x14ac:dyDescent="0.25">
      <c r="A345" s="146">
        <v>323</v>
      </c>
      <c r="B345" s="84" t="s">
        <v>894</v>
      </c>
      <c r="C345" s="86"/>
      <c r="D345" s="36" t="s">
        <v>984</v>
      </c>
      <c r="E345" s="34" t="s">
        <v>941</v>
      </c>
      <c r="F345" s="34" t="s">
        <v>895</v>
      </c>
      <c r="G345" s="34" t="s">
        <v>158</v>
      </c>
      <c r="H345" s="34">
        <v>56.501283300164502</v>
      </c>
      <c r="I345" s="87">
        <v>-3.51817447586081</v>
      </c>
      <c r="J345" s="98" t="s">
        <v>41</v>
      </c>
      <c r="K345" s="36" t="s">
        <v>623</v>
      </c>
      <c r="L345" s="36" t="s">
        <v>113</v>
      </c>
      <c r="M345" s="36" t="s">
        <v>624</v>
      </c>
      <c r="N345" s="36" t="s">
        <v>41</v>
      </c>
      <c r="O345" s="36"/>
      <c r="P345" s="179"/>
      <c r="Q345" s="90" t="s">
        <v>1346</v>
      </c>
      <c r="R345" s="98">
        <v>1</v>
      </c>
      <c r="S345" s="36" t="s">
        <v>161</v>
      </c>
      <c r="T345" s="36" t="s">
        <v>43</v>
      </c>
      <c r="U345" s="36">
        <v>19</v>
      </c>
      <c r="V345" s="47"/>
      <c r="W345" s="36">
        <v>19</v>
      </c>
      <c r="X345" s="47"/>
      <c r="Y345" s="102"/>
      <c r="Z345" s="97"/>
      <c r="AA345" s="34"/>
      <c r="AB345" s="36"/>
      <c r="AC345" s="36"/>
      <c r="AD345" s="36"/>
      <c r="AE345" s="87" t="s">
        <v>1921</v>
      </c>
      <c r="AF345" s="97"/>
      <c r="AG345" s="48"/>
      <c r="AH345" s="90"/>
      <c r="AI345" s="82"/>
      <c r="AJ345" s="98"/>
      <c r="AK345" s="36"/>
      <c r="AL345" s="27"/>
      <c r="AM345" s="36"/>
      <c r="AN345" s="27"/>
      <c r="AO345" s="90"/>
      <c r="AP345" s="127" t="s">
        <v>51</v>
      </c>
      <c r="AQ345" s="128" t="s">
        <v>51</v>
      </c>
      <c r="AR345" s="133" t="s">
        <v>1342</v>
      </c>
    </row>
    <row r="346" spans="1:44" x14ac:dyDescent="0.25">
      <c r="A346" s="82">
        <v>324</v>
      </c>
      <c r="B346" s="84" t="s">
        <v>894</v>
      </c>
      <c r="C346" s="86" t="s">
        <v>37</v>
      </c>
      <c r="D346" s="36" t="s">
        <v>976</v>
      </c>
      <c r="E346" s="34" t="s">
        <v>865</v>
      </c>
      <c r="F346" s="34" t="s">
        <v>865</v>
      </c>
      <c r="G346" s="34" t="s">
        <v>158</v>
      </c>
      <c r="H346" s="34">
        <v>58.593388545929699</v>
      </c>
      <c r="I346" s="87">
        <v>-3.5222377404096501</v>
      </c>
      <c r="J346" s="98" t="s">
        <v>41</v>
      </c>
      <c r="K346" s="36" t="s">
        <v>623</v>
      </c>
      <c r="L346" s="36" t="s">
        <v>113</v>
      </c>
      <c r="M346" s="36"/>
      <c r="N346" s="36"/>
      <c r="O346" s="36"/>
      <c r="P346" s="179"/>
      <c r="Q346" s="90"/>
      <c r="R346" s="98">
        <v>1</v>
      </c>
      <c r="S346" s="36" t="s">
        <v>161</v>
      </c>
      <c r="T346" s="36" t="s">
        <v>43</v>
      </c>
      <c r="U346" s="36">
        <v>19</v>
      </c>
      <c r="V346" s="47"/>
      <c r="W346" s="36">
        <v>19</v>
      </c>
      <c r="X346" s="47"/>
      <c r="Y346" s="102"/>
      <c r="Z346" s="97" t="s">
        <v>219</v>
      </c>
      <c r="AA346" s="34"/>
      <c r="AB346" s="36"/>
      <c r="AC346" s="36"/>
      <c r="AD346" s="36"/>
      <c r="AE346" s="87"/>
      <c r="AF346" s="97"/>
      <c r="AG346" s="48"/>
      <c r="AH346" s="90"/>
      <c r="AI346" s="82"/>
      <c r="AJ346" s="98"/>
      <c r="AK346" s="36"/>
      <c r="AL346" s="27"/>
      <c r="AM346" s="36"/>
      <c r="AN346" s="27"/>
      <c r="AO346" s="90"/>
      <c r="AP346" s="127" t="s">
        <v>51</v>
      </c>
      <c r="AQ346" s="128" t="s">
        <v>51</v>
      </c>
      <c r="AR346" s="133" t="s">
        <v>959</v>
      </c>
    </row>
    <row r="347" spans="1:44" x14ac:dyDescent="0.25">
      <c r="A347" s="146">
        <v>325</v>
      </c>
      <c r="B347" s="84" t="s">
        <v>1111</v>
      </c>
      <c r="C347" s="86" t="s">
        <v>37</v>
      </c>
      <c r="D347" s="36" t="s">
        <v>841</v>
      </c>
      <c r="E347" s="34" t="s">
        <v>253</v>
      </c>
      <c r="F347" s="34" t="s">
        <v>253</v>
      </c>
      <c r="G347" s="34" t="s">
        <v>40</v>
      </c>
      <c r="H347" s="34">
        <v>51.204973061802697</v>
      </c>
      <c r="I347" s="87">
        <v>-2.1832728361917999</v>
      </c>
      <c r="J347" s="98" t="s">
        <v>41</v>
      </c>
      <c r="K347" s="36" t="s">
        <v>623</v>
      </c>
      <c r="L347" s="36" t="s">
        <v>113</v>
      </c>
      <c r="M347" s="36"/>
      <c r="N347" s="36"/>
      <c r="O347" s="36"/>
      <c r="P347" s="179"/>
      <c r="Q347" s="90"/>
      <c r="R347" s="98">
        <v>1</v>
      </c>
      <c r="S347" s="36" t="s">
        <v>161</v>
      </c>
      <c r="T347" s="36" t="s">
        <v>43</v>
      </c>
      <c r="U347" s="36">
        <v>19</v>
      </c>
      <c r="V347" s="47"/>
      <c r="W347" s="36">
        <v>19</v>
      </c>
      <c r="X347" s="47"/>
      <c r="Y347" s="102"/>
      <c r="Z347" s="97" t="s">
        <v>619</v>
      </c>
      <c r="AA347" s="34" t="s">
        <v>842</v>
      </c>
      <c r="AB347" s="36"/>
      <c r="AC347" s="36"/>
      <c r="AD347" s="36"/>
      <c r="AE347" s="87"/>
      <c r="AF347" s="97"/>
      <c r="AG347" s="48"/>
      <c r="AH347" s="90"/>
      <c r="AI347" s="82"/>
      <c r="AJ347" s="98"/>
      <c r="AK347" s="36"/>
      <c r="AL347" s="27"/>
      <c r="AM347" s="36"/>
      <c r="AN347" s="27"/>
      <c r="AO347" s="90"/>
      <c r="AP347" s="127" t="s">
        <v>1051</v>
      </c>
      <c r="AQ347" s="128" t="s">
        <v>62</v>
      </c>
      <c r="AR347" s="133" t="s">
        <v>959</v>
      </c>
    </row>
    <row r="348" spans="1:44" ht="25" x14ac:dyDescent="0.25">
      <c r="A348" s="82">
        <v>326</v>
      </c>
      <c r="B348" s="84" t="s">
        <v>1151</v>
      </c>
      <c r="C348" s="88" t="s">
        <v>1150</v>
      </c>
      <c r="D348" s="36" t="s">
        <v>218</v>
      </c>
      <c r="E348" s="34" t="s">
        <v>218</v>
      </c>
      <c r="F348" s="34" t="s">
        <v>1069</v>
      </c>
      <c r="G348" s="34" t="s">
        <v>158</v>
      </c>
      <c r="H348" s="34">
        <v>55.952946435438001</v>
      </c>
      <c r="I348" s="87">
        <v>-3.18939189447625</v>
      </c>
      <c r="J348" s="98" t="s">
        <v>41</v>
      </c>
      <c r="K348" s="36" t="s">
        <v>624</v>
      </c>
      <c r="L348" s="36" t="s">
        <v>113</v>
      </c>
      <c r="M348" s="36"/>
      <c r="N348" s="36"/>
      <c r="O348" s="36"/>
      <c r="P348" s="179"/>
      <c r="Q348" s="90"/>
      <c r="R348" s="98">
        <v>1</v>
      </c>
      <c r="S348" s="36" t="s">
        <v>161</v>
      </c>
      <c r="T348" s="36" t="s">
        <v>43</v>
      </c>
      <c r="U348" s="36">
        <v>19</v>
      </c>
      <c r="V348" s="47"/>
      <c r="W348" s="36">
        <v>19</v>
      </c>
      <c r="X348" s="47">
        <v>0.70833333333333337</v>
      </c>
      <c r="Y348" s="102"/>
      <c r="Z348" s="97" t="s">
        <v>1152</v>
      </c>
      <c r="AA348" s="34"/>
      <c r="AB348" s="36"/>
      <c r="AC348" s="36"/>
      <c r="AD348" s="36"/>
      <c r="AE348" s="87"/>
      <c r="AF348" s="97"/>
      <c r="AG348" s="48"/>
      <c r="AH348" s="90"/>
      <c r="AI348" s="82"/>
      <c r="AJ348" s="98"/>
      <c r="AK348" s="36"/>
      <c r="AL348" s="27"/>
      <c r="AM348" s="36"/>
      <c r="AN348" s="27"/>
      <c r="AO348" s="90"/>
      <c r="AP348" s="127" t="s">
        <v>51</v>
      </c>
      <c r="AQ348" s="128" t="s">
        <v>51</v>
      </c>
      <c r="AR348" s="133" t="s">
        <v>1723</v>
      </c>
    </row>
    <row r="349" spans="1:44" x14ac:dyDescent="0.25">
      <c r="A349" s="146">
        <v>327</v>
      </c>
      <c r="B349" s="84" t="s">
        <v>1151</v>
      </c>
      <c r="C349" s="86" t="s">
        <v>1661</v>
      </c>
      <c r="D349" s="36" t="s">
        <v>866</v>
      </c>
      <c r="E349" s="34" t="s">
        <v>867</v>
      </c>
      <c r="F349" s="34" t="s">
        <v>1084</v>
      </c>
      <c r="G349" s="34" t="s">
        <v>158</v>
      </c>
      <c r="H349" s="34">
        <v>57.649291454495298</v>
      </c>
      <c r="I349" s="87">
        <v>-3.3187913146298298</v>
      </c>
      <c r="J349" s="98" t="s">
        <v>41</v>
      </c>
      <c r="K349" s="36" t="s">
        <v>623</v>
      </c>
      <c r="L349" s="36" t="s">
        <v>113</v>
      </c>
      <c r="M349" s="36"/>
      <c r="N349" s="36"/>
      <c r="O349" s="36"/>
      <c r="P349" s="179"/>
      <c r="Q349" s="90"/>
      <c r="R349" s="98">
        <v>1</v>
      </c>
      <c r="S349" s="36" t="s">
        <v>161</v>
      </c>
      <c r="T349" s="36" t="s">
        <v>43</v>
      </c>
      <c r="U349" s="36">
        <v>19</v>
      </c>
      <c r="V349" s="47"/>
      <c r="W349" s="36">
        <v>19</v>
      </c>
      <c r="X349" s="47"/>
      <c r="Y349" s="102"/>
      <c r="Z349" s="97"/>
      <c r="AA349" s="34"/>
      <c r="AB349" s="36"/>
      <c r="AC349" s="36"/>
      <c r="AD349" s="36"/>
      <c r="AE349" s="87"/>
      <c r="AF349" s="97"/>
      <c r="AG349" s="48"/>
      <c r="AH349" s="90"/>
      <c r="AI349" s="82"/>
      <c r="AJ349" s="98"/>
      <c r="AK349" s="36"/>
      <c r="AL349" s="27"/>
      <c r="AM349" s="36"/>
      <c r="AN349" s="27"/>
      <c r="AO349" s="90"/>
      <c r="AP349" s="127" t="s">
        <v>51</v>
      </c>
      <c r="AQ349" s="128" t="s">
        <v>51</v>
      </c>
      <c r="AR349" s="133" t="s">
        <v>959</v>
      </c>
    </row>
    <row r="350" spans="1:44" ht="25" x14ac:dyDescent="0.25">
      <c r="A350" s="82">
        <v>328</v>
      </c>
      <c r="B350" s="84">
        <v>42</v>
      </c>
      <c r="C350" s="88" t="s">
        <v>605</v>
      </c>
      <c r="D350" s="36" t="s">
        <v>157</v>
      </c>
      <c r="E350" s="34" t="s">
        <v>487</v>
      </c>
      <c r="F350" s="34" t="s">
        <v>620</v>
      </c>
      <c r="G350" s="34" t="s">
        <v>158</v>
      </c>
      <c r="H350" s="34">
        <v>55.864234606223199</v>
      </c>
      <c r="I350" s="87">
        <v>-4.2517061720507696</v>
      </c>
      <c r="J350" s="98" t="s">
        <v>41</v>
      </c>
      <c r="K350" s="36" t="s">
        <v>623</v>
      </c>
      <c r="L350" s="36" t="s">
        <v>113</v>
      </c>
      <c r="M350" s="36" t="s">
        <v>624</v>
      </c>
      <c r="N350" s="36"/>
      <c r="O350" s="36"/>
      <c r="P350" s="179"/>
      <c r="Q350" s="90"/>
      <c r="R350" s="98">
        <v>1</v>
      </c>
      <c r="S350" s="36" t="s">
        <v>161</v>
      </c>
      <c r="T350" s="36" t="s">
        <v>43</v>
      </c>
      <c r="U350" s="36">
        <v>19</v>
      </c>
      <c r="V350" s="47"/>
      <c r="W350" s="36">
        <v>19</v>
      </c>
      <c r="X350" s="47"/>
      <c r="Y350" s="102"/>
      <c r="Z350" s="97"/>
      <c r="AA350" s="34"/>
      <c r="AB350" s="36"/>
      <c r="AC350" s="36"/>
      <c r="AD350" s="36"/>
      <c r="AE350" s="87"/>
      <c r="AF350" s="98"/>
      <c r="AG350" s="48"/>
      <c r="AH350" s="90"/>
      <c r="AI350" s="82"/>
      <c r="AJ350" s="98"/>
      <c r="AK350" s="36"/>
      <c r="AL350" s="27"/>
      <c r="AM350" s="36"/>
      <c r="AN350" s="27"/>
      <c r="AO350" s="90"/>
      <c r="AP350" s="127" t="s">
        <v>51</v>
      </c>
      <c r="AQ350" s="128" t="s">
        <v>51</v>
      </c>
      <c r="AR350" s="133" t="s">
        <v>959</v>
      </c>
    </row>
    <row r="351" spans="1:44" ht="25" x14ac:dyDescent="0.25">
      <c r="A351" s="146">
        <v>329</v>
      </c>
      <c r="B351" s="84" t="s">
        <v>1155</v>
      </c>
      <c r="C351" s="86" t="s">
        <v>1156</v>
      </c>
      <c r="D351" s="34" t="s">
        <v>681</v>
      </c>
      <c r="E351" s="34" t="s">
        <v>616</v>
      </c>
      <c r="F351" s="34"/>
      <c r="G351" s="34" t="s">
        <v>230</v>
      </c>
      <c r="H351" s="34">
        <v>51.8532218087554</v>
      </c>
      <c r="I351" s="87">
        <v>-8.2958549841274003</v>
      </c>
      <c r="J351" s="98" t="s">
        <v>41</v>
      </c>
      <c r="K351" s="36" t="s">
        <v>624</v>
      </c>
      <c r="L351" s="36" t="s">
        <v>113</v>
      </c>
      <c r="M351" s="36"/>
      <c r="N351" s="36"/>
      <c r="O351" s="36"/>
      <c r="P351" s="179"/>
      <c r="Q351" s="90"/>
      <c r="R351" s="98">
        <v>1</v>
      </c>
      <c r="S351" s="36" t="s">
        <v>161</v>
      </c>
      <c r="T351" s="36" t="s">
        <v>43</v>
      </c>
      <c r="U351" s="36">
        <v>19</v>
      </c>
      <c r="V351" s="47"/>
      <c r="W351" s="36">
        <v>19</v>
      </c>
      <c r="X351" s="47"/>
      <c r="Y351" s="102"/>
      <c r="Z351" s="97" t="s">
        <v>682</v>
      </c>
      <c r="AA351" s="34"/>
      <c r="AB351" s="36"/>
      <c r="AC351" s="36"/>
      <c r="AD351" s="36"/>
      <c r="AE351" s="87"/>
      <c r="AF351" s="97"/>
      <c r="AG351" s="48"/>
      <c r="AH351" s="90"/>
      <c r="AI351" s="82"/>
      <c r="AJ351" s="98"/>
      <c r="AK351" s="36"/>
      <c r="AL351" s="27"/>
      <c r="AM351" s="36"/>
      <c r="AN351" s="27"/>
      <c r="AO351" s="90"/>
      <c r="AP351" s="127" t="s">
        <v>51</v>
      </c>
      <c r="AQ351" s="128" t="s">
        <v>51</v>
      </c>
      <c r="AR351" s="133" t="s">
        <v>959</v>
      </c>
    </row>
    <row r="352" spans="1:44" x14ac:dyDescent="0.25">
      <c r="A352" s="82">
        <v>330</v>
      </c>
      <c r="B352" s="84" t="s">
        <v>708</v>
      </c>
      <c r="C352" s="86" t="s">
        <v>722</v>
      </c>
      <c r="D352" s="34" t="s">
        <v>771</v>
      </c>
      <c r="E352" s="34" t="s">
        <v>721</v>
      </c>
      <c r="F352" s="34" t="s">
        <v>1085</v>
      </c>
      <c r="G352" s="34" t="s">
        <v>40</v>
      </c>
      <c r="H352" s="34">
        <v>51.7525393896994</v>
      </c>
      <c r="I352" s="87">
        <v>-0.33970518361842</v>
      </c>
      <c r="J352" s="98" t="s">
        <v>41</v>
      </c>
      <c r="K352" s="36" t="s">
        <v>623</v>
      </c>
      <c r="L352" s="36" t="s">
        <v>113</v>
      </c>
      <c r="M352" s="36"/>
      <c r="N352" s="36"/>
      <c r="O352" s="36"/>
      <c r="P352" s="179"/>
      <c r="Q352" s="90"/>
      <c r="R352" s="98">
        <v>1</v>
      </c>
      <c r="S352" s="36" t="s">
        <v>161</v>
      </c>
      <c r="T352" s="36" t="s">
        <v>43</v>
      </c>
      <c r="U352" s="36">
        <v>19</v>
      </c>
      <c r="V352" s="47"/>
      <c r="W352" s="36">
        <v>19</v>
      </c>
      <c r="X352" s="47"/>
      <c r="Y352" s="102"/>
      <c r="Z352" s="97"/>
      <c r="AA352" s="34"/>
      <c r="AB352" s="36"/>
      <c r="AC352" s="36"/>
      <c r="AD352" s="36"/>
      <c r="AE352" s="87"/>
      <c r="AF352" s="97"/>
      <c r="AG352" s="48"/>
      <c r="AH352" s="90"/>
      <c r="AI352" s="82"/>
      <c r="AJ352" s="98"/>
      <c r="AK352" s="36"/>
      <c r="AL352" s="27"/>
      <c r="AM352" s="36"/>
      <c r="AN352" s="27"/>
      <c r="AO352" s="90"/>
      <c r="AP352" s="127" t="s">
        <v>51</v>
      </c>
      <c r="AQ352" s="128" t="s">
        <v>51</v>
      </c>
      <c r="AR352" s="133" t="s">
        <v>959</v>
      </c>
    </row>
    <row r="353" spans="1:44" x14ac:dyDescent="0.25">
      <c r="A353" s="146">
        <v>331</v>
      </c>
      <c r="B353" s="84">
        <v>17</v>
      </c>
      <c r="C353" s="86"/>
      <c r="D353" s="34" t="s">
        <v>676</v>
      </c>
      <c r="E353" s="34" t="s">
        <v>519</v>
      </c>
      <c r="F353" s="34" t="s">
        <v>519</v>
      </c>
      <c r="G353" s="34" t="s">
        <v>40</v>
      </c>
      <c r="H353" s="34">
        <v>54.972807501028001</v>
      </c>
      <c r="I353" s="87">
        <v>-2.1122767915415999</v>
      </c>
      <c r="J353" s="98" t="s">
        <v>41</v>
      </c>
      <c r="K353" s="36" t="s">
        <v>1351</v>
      </c>
      <c r="L353" s="36" t="s">
        <v>113</v>
      </c>
      <c r="M353" s="36"/>
      <c r="N353" s="36"/>
      <c r="O353" s="36"/>
      <c r="P353" s="179"/>
      <c r="Q353" s="90"/>
      <c r="R353" s="98">
        <v>1</v>
      </c>
      <c r="S353" s="36" t="s">
        <v>161</v>
      </c>
      <c r="T353" s="36" t="s">
        <v>43</v>
      </c>
      <c r="U353" s="36">
        <v>19</v>
      </c>
      <c r="V353" s="47"/>
      <c r="W353" s="36">
        <v>19</v>
      </c>
      <c r="X353" s="47"/>
      <c r="Y353" s="102"/>
      <c r="Z353" s="97"/>
      <c r="AA353" s="34"/>
      <c r="AB353" s="36"/>
      <c r="AC353" s="36"/>
      <c r="AD353" s="36"/>
      <c r="AE353" s="87"/>
      <c r="AF353" s="97"/>
      <c r="AG353" s="48"/>
      <c r="AH353" s="90"/>
      <c r="AI353" s="82"/>
      <c r="AJ353" s="98"/>
      <c r="AK353" s="36"/>
      <c r="AL353" s="27"/>
      <c r="AM353" s="36"/>
      <c r="AN353" s="27"/>
      <c r="AO353" s="90"/>
      <c r="AP353" s="127" t="s">
        <v>51</v>
      </c>
      <c r="AQ353" s="128" t="s">
        <v>51</v>
      </c>
      <c r="AR353" s="133" t="s">
        <v>959</v>
      </c>
    </row>
    <row r="354" spans="1:44" x14ac:dyDescent="0.25">
      <c r="A354" s="82">
        <v>332</v>
      </c>
      <c r="B354" s="84">
        <v>48</v>
      </c>
      <c r="C354" s="86" t="s">
        <v>631</v>
      </c>
      <c r="D354" s="36" t="s">
        <v>632</v>
      </c>
      <c r="E354" s="34" t="s">
        <v>373</v>
      </c>
      <c r="F354" s="34" t="s">
        <v>276</v>
      </c>
      <c r="G354" s="34" t="s">
        <v>40</v>
      </c>
      <c r="H354" s="34">
        <v>52.512724844605302</v>
      </c>
      <c r="I354" s="87">
        <v>-2.0812362435192902</v>
      </c>
      <c r="J354" s="98" t="s">
        <v>41</v>
      </c>
      <c r="K354" s="36" t="s">
        <v>623</v>
      </c>
      <c r="L354" s="36" t="s">
        <v>113</v>
      </c>
      <c r="M354" s="36"/>
      <c r="N354" s="36"/>
      <c r="O354" s="36"/>
      <c r="P354" s="179"/>
      <c r="Q354" s="90"/>
      <c r="R354" s="98">
        <v>1</v>
      </c>
      <c r="S354" s="36" t="s">
        <v>161</v>
      </c>
      <c r="T354" s="36" t="s">
        <v>43</v>
      </c>
      <c r="U354" s="36">
        <v>19</v>
      </c>
      <c r="V354" s="47"/>
      <c r="W354" s="36">
        <v>19</v>
      </c>
      <c r="X354" s="47"/>
      <c r="Y354" s="102"/>
      <c r="Z354" s="97" t="s">
        <v>219</v>
      </c>
      <c r="AA354" s="34" t="s">
        <v>633</v>
      </c>
      <c r="AB354" s="36"/>
      <c r="AC354" s="36"/>
      <c r="AD354" s="36"/>
      <c r="AE354" s="87"/>
      <c r="AF354" s="97"/>
      <c r="AG354" s="48"/>
      <c r="AH354" s="90"/>
      <c r="AI354" s="82"/>
      <c r="AJ354" s="98"/>
      <c r="AK354" s="36"/>
      <c r="AL354" s="27"/>
      <c r="AM354" s="36"/>
      <c r="AN354" s="27"/>
      <c r="AO354" s="90"/>
      <c r="AP354" s="127" t="s">
        <v>1045</v>
      </c>
      <c r="AQ354" s="90">
        <v>6</v>
      </c>
      <c r="AR354" s="133" t="s">
        <v>959</v>
      </c>
    </row>
    <row r="355" spans="1:44" ht="37.5" x14ac:dyDescent="0.25">
      <c r="A355" s="146">
        <v>333</v>
      </c>
      <c r="B355" s="84" t="s">
        <v>1576</v>
      </c>
      <c r="C355" s="88" t="s">
        <v>37</v>
      </c>
      <c r="D355" s="36" t="s">
        <v>305</v>
      </c>
      <c r="E355" s="34" t="s">
        <v>306</v>
      </c>
      <c r="F355" s="34" t="s">
        <v>1072</v>
      </c>
      <c r="G355" s="34" t="s">
        <v>40</v>
      </c>
      <c r="H355" s="34">
        <v>51.8118586243666</v>
      </c>
      <c r="I355" s="87">
        <v>-2.71645737441392</v>
      </c>
      <c r="J355" s="98" t="s">
        <v>41</v>
      </c>
      <c r="K355" s="36" t="s">
        <v>623</v>
      </c>
      <c r="L355" s="36" t="s">
        <v>113</v>
      </c>
      <c r="M355" s="36"/>
      <c r="N355" s="36"/>
      <c r="O355" s="36"/>
      <c r="P355" s="179"/>
      <c r="Q355" s="90"/>
      <c r="R355" s="98">
        <v>1</v>
      </c>
      <c r="S355" s="36" t="s">
        <v>161</v>
      </c>
      <c r="T355" s="36" t="s">
        <v>43</v>
      </c>
      <c r="U355" s="36">
        <v>19</v>
      </c>
      <c r="V355" s="47"/>
      <c r="W355" s="36">
        <v>19</v>
      </c>
      <c r="X355" s="47"/>
      <c r="Y355" s="102"/>
      <c r="Z355" s="97" t="s">
        <v>1861</v>
      </c>
      <c r="AA355" s="34" t="s">
        <v>1870</v>
      </c>
      <c r="AB355" s="36"/>
      <c r="AC355" s="36"/>
      <c r="AD355" s="36"/>
      <c r="AE355" s="87"/>
      <c r="AF355" s="98"/>
      <c r="AG355" s="48"/>
      <c r="AH355" s="90"/>
      <c r="AI355" s="121"/>
      <c r="AJ355" s="98"/>
      <c r="AK355" s="36"/>
      <c r="AL355" s="27"/>
      <c r="AM355" s="36"/>
      <c r="AN355" s="27"/>
      <c r="AO355" s="90"/>
      <c r="AP355" s="127" t="s">
        <v>51</v>
      </c>
      <c r="AQ355" s="128" t="s">
        <v>51</v>
      </c>
      <c r="AR355" s="133" t="s">
        <v>1724</v>
      </c>
    </row>
    <row r="356" spans="1:44" ht="25" x14ac:dyDescent="0.25">
      <c r="A356" s="82">
        <v>334</v>
      </c>
      <c r="B356" s="84" t="s">
        <v>809</v>
      </c>
      <c r="C356" s="88" t="s">
        <v>704</v>
      </c>
      <c r="D356" s="36" t="s">
        <v>49</v>
      </c>
      <c r="E356" s="36" t="s">
        <v>49</v>
      </c>
      <c r="F356" s="36" t="s">
        <v>134</v>
      </c>
      <c r="G356" s="34" t="s">
        <v>40</v>
      </c>
      <c r="H356" s="34">
        <v>52.481259871028897</v>
      </c>
      <c r="I356" s="87">
        <v>-1.89760443235097</v>
      </c>
      <c r="J356" s="98" t="s">
        <v>41</v>
      </c>
      <c r="K356" s="36" t="s">
        <v>624</v>
      </c>
      <c r="L356" s="36" t="s">
        <v>113</v>
      </c>
      <c r="M356" s="36"/>
      <c r="N356" s="36"/>
      <c r="O356" s="36"/>
      <c r="P356" s="179"/>
      <c r="Q356" s="90"/>
      <c r="R356" s="98">
        <v>1</v>
      </c>
      <c r="S356" s="36" t="s">
        <v>193</v>
      </c>
      <c r="T356" s="36" t="s">
        <v>43</v>
      </c>
      <c r="U356" s="36">
        <v>20</v>
      </c>
      <c r="V356" s="47">
        <v>0.45833333333333331</v>
      </c>
      <c r="W356" s="36">
        <v>20</v>
      </c>
      <c r="X356" s="47"/>
      <c r="Y356" s="102"/>
      <c r="Z356" s="108" t="s">
        <v>1343</v>
      </c>
      <c r="AA356" s="34"/>
      <c r="AB356" s="36"/>
      <c r="AC356" s="36"/>
      <c r="AD356" s="36"/>
      <c r="AE356" s="87"/>
      <c r="AF356" s="98"/>
      <c r="AG356" s="48"/>
      <c r="AH356" s="90"/>
      <c r="AI356" s="82"/>
      <c r="AJ356" s="98"/>
      <c r="AK356" s="36"/>
      <c r="AL356" s="71"/>
      <c r="AM356" s="40"/>
      <c r="AN356" s="71"/>
      <c r="AO356" s="90"/>
      <c r="AP356" s="127" t="s">
        <v>279</v>
      </c>
      <c r="AQ356" s="90">
        <v>21</v>
      </c>
      <c r="AR356" s="133" t="s">
        <v>1725</v>
      </c>
    </row>
    <row r="357" spans="1:44" ht="25" x14ac:dyDescent="0.25">
      <c r="A357" s="146">
        <v>335</v>
      </c>
      <c r="B357" s="84" t="s">
        <v>843</v>
      </c>
      <c r="C357" s="86" t="s">
        <v>808</v>
      </c>
      <c r="D357" s="36" t="s">
        <v>338</v>
      </c>
      <c r="E357" s="34" t="s">
        <v>247</v>
      </c>
      <c r="F357" s="34" t="s">
        <v>247</v>
      </c>
      <c r="G357" s="34" t="s">
        <v>40</v>
      </c>
      <c r="H357" s="34">
        <v>51.332958489313903</v>
      </c>
      <c r="I357" s="87">
        <v>-0.26530696491072397</v>
      </c>
      <c r="J357" s="98" t="s">
        <v>41</v>
      </c>
      <c r="K357" s="36" t="s">
        <v>623</v>
      </c>
      <c r="L357" s="36" t="s">
        <v>113</v>
      </c>
      <c r="M357" s="36"/>
      <c r="N357" s="36"/>
      <c r="O357" s="36"/>
      <c r="P357" s="179"/>
      <c r="Q357" s="90"/>
      <c r="R357" s="98">
        <v>1</v>
      </c>
      <c r="S357" s="36" t="s">
        <v>193</v>
      </c>
      <c r="T357" s="36" t="s">
        <v>43</v>
      </c>
      <c r="U357" s="36">
        <v>20</v>
      </c>
      <c r="V357" s="47">
        <v>0.54166666666666663</v>
      </c>
      <c r="W357" s="36">
        <v>20</v>
      </c>
      <c r="X357" s="47"/>
      <c r="Y357" s="102"/>
      <c r="Z357" s="97" t="s">
        <v>1871</v>
      </c>
      <c r="AA357" s="34" t="s">
        <v>302</v>
      </c>
      <c r="AB357" s="36"/>
      <c r="AC357" s="36"/>
      <c r="AD357" s="36"/>
      <c r="AE357" s="87"/>
      <c r="AF357" s="98"/>
      <c r="AG357" s="48"/>
      <c r="AH357" s="90"/>
      <c r="AI357" s="82"/>
      <c r="AJ357" s="98"/>
      <c r="AK357" s="36"/>
      <c r="AL357" s="27"/>
      <c r="AM357" s="36"/>
      <c r="AN357" s="27"/>
      <c r="AO357" s="90"/>
      <c r="AP357" s="127" t="s">
        <v>1050</v>
      </c>
      <c r="AQ357" s="128" t="s">
        <v>62</v>
      </c>
      <c r="AR357" s="133" t="s">
        <v>339</v>
      </c>
    </row>
    <row r="358" spans="1:44" ht="37.5" x14ac:dyDescent="0.25">
      <c r="A358" s="82">
        <v>336</v>
      </c>
      <c r="B358" s="84" t="s">
        <v>1472</v>
      </c>
      <c r="C358" s="86" t="s">
        <v>427</v>
      </c>
      <c r="D358" s="36" t="s">
        <v>309</v>
      </c>
      <c r="E358" s="34" t="s">
        <v>210</v>
      </c>
      <c r="F358" s="34" t="s">
        <v>152</v>
      </c>
      <c r="G358" s="34" t="s">
        <v>40</v>
      </c>
      <c r="H358" s="34">
        <v>51.415035697001898</v>
      </c>
      <c r="I358" s="87">
        <v>-2.5025479213831501</v>
      </c>
      <c r="J358" s="98" t="s">
        <v>41</v>
      </c>
      <c r="K358" s="36" t="s">
        <v>624</v>
      </c>
      <c r="L358" s="36" t="s">
        <v>41</v>
      </c>
      <c r="M358" s="36" t="s">
        <v>113</v>
      </c>
      <c r="N358" s="36"/>
      <c r="O358" s="36"/>
      <c r="P358" s="179"/>
      <c r="Q358" s="90"/>
      <c r="R358" s="98">
        <v>1</v>
      </c>
      <c r="S358" s="36" t="s">
        <v>193</v>
      </c>
      <c r="T358" s="36" t="s">
        <v>43</v>
      </c>
      <c r="U358" s="36">
        <v>20</v>
      </c>
      <c r="V358" s="47">
        <v>0.625</v>
      </c>
      <c r="W358" s="36">
        <v>20</v>
      </c>
      <c r="X358" s="47"/>
      <c r="Y358" s="102"/>
      <c r="Z358" s="108">
        <v>2000</v>
      </c>
      <c r="AA358" s="34" t="s">
        <v>1872</v>
      </c>
      <c r="AB358" s="36"/>
      <c r="AC358" s="36"/>
      <c r="AD358" s="36"/>
      <c r="AE358" s="87"/>
      <c r="AF358" s="98"/>
      <c r="AG358" s="48"/>
      <c r="AH358" s="90"/>
      <c r="AI358" s="82"/>
      <c r="AJ358" s="98"/>
      <c r="AK358" s="36"/>
      <c r="AL358" s="71"/>
      <c r="AM358" s="40"/>
      <c r="AN358" s="71"/>
      <c r="AO358" s="90"/>
      <c r="AP358" s="127" t="s">
        <v>51</v>
      </c>
      <c r="AQ358" s="128" t="s">
        <v>51</v>
      </c>
      <c r="AR358" s="133" t="s">
        <v>1726</v>
      </c>
    </row>
    <row r="359" spans="1:44" ht="100" x14ac:dyDescent="0.25">
      <c r="A359" s="146">
        <v>337</v>
      </c>
      <c r="B359" s="84" t="s">
        <v>2056</v>
      </c>
      <c r="C359" s="88" t="s">
        <v>2057</v>
      </c>
      <c r="D359" s="36" t="s">
        <v>245</v>
      </c>
      <c r="E359" s="34" t="s">
        <v>188</v>
      </c>
      <c r="F359" s="34" t="s">
        <v>188</v>
      </c>
      <c r="G359" s="34" t="s">
        <v>40</v>
      </c>
      <c r="H359" s="34">
        <v>50.9493209969025</v>
      </c>
      <c r="I359" s="87">
        <v>-2.5145297312502</v>
      </c>
      <c r="J359" s="98" t="s">
        <v>73</v>
      </c>
      <c r="K359" s="36" t="s">
        <v>624</v>
      </c>
      <c r="L359" s="36" t="s">
        <v>1350</v>
      </c>
      <c r="M359" s="36" t="s">
        <v>626</v>
      </c>
      <c r="N359" s="36" t="s">
        <v>1355</v>
      </c>
      <c r="O359" s="36" t="s">
        <v>2038</v>
      </c>
      <c r="P359" s="179"/>
      <c r="Q359" s="90"/>
      <c r="R359" s="98">
        <v>2</v>
      </c>
      <c r="S359" s="36" t="s">
        <v>193</v>
      </c>
      <c r="T359" s="36" t="s">
        <v>43</v>
      </c>
      <c r="U359" s="36">
        <v>20</v>
      </c>
      <c r="V359" s="47">
        <v>0.91666666666666663</v>
      </c>
      <c r="W359" s="36">
        <v>21</v>
      </c>
      <c r="X359" s="52">
        <v>0</v>
      </c>
      <c r="Y359" s="104">
        <v>2</v>
      </c>
      <c r="Z359" s="108" t="s">
        <v>1988</v>
      </c>
      <c r="AA359" s="34" t="s">
        <v>1979</v>
      </c>
      <c r="AB359" s="36" t="s">
        <v>1822</v>
      </c>
      <c r="AC359" s="36"/>
      <c r="AD359" s="36"/>
      <c r="AE359" s="87"/>
      <c r="AF359" s="97">
        <v>1</v>
      </c>
      <c r="AG359" s="48" t="s">
        <v>1361</v>
      </c>
      <c r="AH359" s="90" t="s">
        <v>246</v>
      </c>
      <c r="AI359" s="82" t="s">
        <v>170</v>
      </c>
      <c r="AJ359" s="97" t="s">
        <v>1981</v>
      </c>
      <c r="AK359" s="36" t="s">
        <v>1980</v>
      </c>
      <c r="AL359" s="27" t="s">
        <v>354</v>
      </c>
      <c r="AM359" s="36">
        <v>4</v>
      </c>
      <c r="AN359" s="27"/>
      <c r="AO359" s="87" t="s">
        <v>1060</v>
      </c>
      <c r="AP359" s="127" t="s">
        <v>51</v>
      </c>
      <c r="AQ359" s="128" t="s">
        <v>51</v>
      </c>
      <c r="AR359" s="133" t="s">
        <v>1727</v>
      </c>
    </row>
    <row r="360" spans="1:44" x14ac:dyDescent="0.25">
      <c r="A360" s="82">
        <v>338</v>
      </c>
      <c r="B360" s="84" t="s">
        <v>708</v>
      </c>
      <c r="C360" s="86"/>
      <c r="D360" s="36" t="s">
        <v>716</v>
      </c>
      <c r="E360" s="34" t="s">
        <v>64</v>
      </c>
      <c r="F360" s="34" t="s">
        <v>64</v>
      </c>
      <c r="G360" s="34" t="s">
        <v>40</v>
      </c>
      <c r="H360" s="34">
        <v>51.095546470035799</v>
      </c>
      <c r="I360" s="87">
        <v>0.53755967593661003</v>
      </c>
      <c r="J360" s="98" t="s">
        <v>41</v>
      </c>
      <c r="K360" s="36" t="s">
        <v>1351</v>
      </c>
      <c r="L360" s="36" t="s">
        <v>113</v>
      </c>
      <c r="M360" s="36"/>
      <c r="N360" s="36"/>
      <c r="O360" s="36"/>
      <c r="P360" s="179"/>
      <c r="Q360" s="90"/>
      <c r="R360" s="98">
        <v>1</v>
      </c>
      <c r="S360" s="36" t="s">
        <v>193</v>
      </c>
      <c r="T360" s="36" t="s">
        <v>43</v>
      </c>
      <c r="U360" s="36">
        <v>20</v>
      </c>
      <c r="V360" s="47"/>
      <c r="W360" s="36">
        <v>20</v>
      </c>
      <c r="X360" s="47"/>
      <c r="Y360" s="102"/>
      <c r="Z360" s="97" t="s">
        <v>717</v>
      </c>
      <c r="AA360" s="34" t="s">
        <v>618</v>
      </c>
      <c r="AB360" s="36"/>
      <c r="AC360" s="36"/>
      <c r="AD360" s="36"/>
      <c r="AE360" s="87"/>
      <c r="AF360" s="98"/>
      <c r="AG360" s="48"/>
      <c r="AH360" s="90"/>
      <c r="AI360" s="82"/>
      <c r="AJ360" s="98"/>
      <c r="AK360" s="36"/>
      <c r="AL360" s="27"/>
      <c r="AM360" s="36"/>
      <c r="AN360" s="27"/>
      <c r="AO360" s="90"/>
      <c r="AP360" s="127" t="s">
        <v>51</v>
      </c>
      <c r="AQ360" s="128" t="s">
        <v>51</v>
      </c>
      <c r="AR360" s="133" t="s">
        <v>959</v>
      </c>
    </row>
    <row r="361" spans="1:44" ht="25" x14ac:dyDescent="0.25">
      <c r="A361" s="146">
        <v>339</v>
      </c>
      <c r="B361" s="84" t="s">
        <v>708</v>
      </c>
      <c r="C361" s="86" t="s">
        <v>709</v>
      </c>
      <c r="D361" s="36" t="s">
        <v>707</v>
      </c>
      <c r="E361" s="34" t="s">
        <v>301</v>
      </c>
      <c r="F361" s="34" t="s">
        <v>301</v>
      </c>
      <c r="G361" s="34" t="s">
        <v>40</v>
      </c>
      <c r="H361" s="34">
        <v>51.619958373576601</v>
      </c>
      <c r="I361" s="87">
        <v>0.30740776100536099</v>
      </c>
      <c r="J361" s="98" t="s">
        <v>41</v>
      </c>
      <c r="K361" s="36" t="s">
        <v>623</v>
      </c>
      <c r="L361" s="36" t="s">
        <v>113</v>
      </c>
      <c r="M361" s="36"/>
      <c r="N361" s="36"/>
      <c r="O361" s="36"/>
      <c r="P361" s="179"/>
      <c r="Q361" s="90"/>
      <c r="R361" s="98">
        <v>1</v>
      </c>
      <c r="S361" s="36" t="s">
        <v>193</v>
      </c>
      <c r="T361" s="36" t="s">
        <v>43</v>
      </c>
      <c r="U361" s="36">
        <v>20</v>
      </c>
      <c r="V361" s="47"/>
      <c r="W361" s="36">
        <v>20</v>
      </c>
      <c r="X361" s="47"/>
      <c r="Y361" s="102"/>
      <c r="Z361" s="97"/>
      <c r="AA361" s="34" t="s">
        <v>710</v>
      </c>
      <c r="AB361" s="36"/>
      <c r="AC361" s="36"/>
      <c r="AD361" s="36"/>
      <c r="AE361" s="87"/>
      <c r="AF361" s="98"/>
      <c r="AG361" s="48"/>
      <c r="AH361" s="90"/>
      <c r="AI361" s="82"/>
      <c r="AJ361" s="98"/>
      <c r="AK361" s="36"/>
      <c r="AL361" s="27"/>
      <c r="AM361" s="36"/>
      <c r="AN361" s="27"/>
      <c r="AO361" s="90"/>
      <c r="AP361" s="127" t="s">
        <v>51</v>
      </c>
      <c r="AQ361" s="128" t="s">
        <v>51</v>
      </c>
      <c r="AR361" s="133" t="s">
        <v>959</v>
      </c>
    </row>
    <row r="362" spans="1:44" ht="37.5" x14ac:dyDescent="0.25">
      <c r="A362" s="82">
        <v>340</v>
      </c>
      <c r="B362" s="84" t="s">
        <v>1267</v>
      </c>
      <c r="C362" s="86"/>
      <c r="D362" s="36" t="s">
        <v>529</v>
      </c>
      <c r="E362" s="34" t="s">
        <v>528</v>
      </c>
      <c r="F362" s="34"/>
      <c r="G362" s="34" t="s">
        <v>230</v>
      </c>
      <c r="H362" s="34">
        <v>52.265713657232801</v>
      </c>
      <c r="I362" s="87">
        <v>-7.1075022118716902</v>
      </c>
      <c r="J362" s="98" t="s">
        <v>41</v>
      </c>
      <c r="K362" s="36" t="s">
        <v>1351</v>
      </c>
      <c r="L362" s="36" t="s">
        <v>113</v>
      </c>
      <c r="M362" s="36"/>
      <c r="N362" s="36"/>
      <c r="O362" s="36"/>
      <c r="P362" s="179"/>
      <c r="Q362" s="90"/>
      <c r="R362" s="98">
        <v>1</v>
      </c>
      <c r="S362" s="36" t="s">
        <v>193</v>
      </c>
      <c r="T362" s="36" t="s">
        <v>43</v>
      </c>
      <c r="U362" s="36">
        <v>20</v>
      </c>
      <c r="V362" s="47"/>
      <c r="W362" s="36">
        <v>20</v>
      </c>
      <c r="X362" s="47"/>
      <c r="Y362" s="102"/>
      <c r="Z362" s="97"/>
      <c r="AA362" s="34"/>
      <c r="AB362" s="36"/>
      <c r="AC362" s="36"/>
      <c r="AD362" s="36"/>
      <c r="AE362" s="87"/>
      <c r="AF362" s="98"/>
      <c r="AG362" s="48"/>
      <c r="AH362" s="90"/>
      <c r="AI362" s="82"/>
      <c r="AJ362" s="98"/>
      <c r="AK362" s="36"/>
      <c r="AL362" s="27"/>
      <c r="AM362" s="36"/>
      <c r="AN362" s="27"/>
      <c r="AO362" s="90"/>
      <c r="AP362" s="127" t="s">
        <v>51</v>
      </c>
      <c r="AQ362" s="128" t="s">
        <v>51</v>
      </c>
      <c r="AR362" s="133" t="s">
        <v>1728</v>
      </c>
    </row>
    <row r="363" spans="1:44" ht="50" x14ac:dyDescent="0.25">
      <c r="A363" s="146">
        <v>341</v>
      </c>
      <c r="B363" s="84" t="s">
        <v>2058</v>
      </c>
      <c r="C363" s="88" t="s">
        <v>1087</v>
      </c>
      <c r="D363" s="36" t="s">
        <v>245</v>
      </c>
      <c r="E363" s="34" t="s">
        <v>188</v>
      </c>
      <c r="F363" s="34" t="s">
        <v>188</v>
      </c>
      <c r="G363" s="34" t="s">
        <v>40</v>
      </c>
      <c r="H363" s="34">
        <v>50.9493209969025</v>
      </c>
      <c r="I363" s="87">
        <v>-2.5145297312502</v>
      </c>
      <c r="J363" s="98" t="s">
        <v>73</v>
      </c>
      <c r="K363" s="36" t="s">
        <v>624</v>
      </c>
      <c r="L363" s="36" t="s">
        <v>1350</v>
      </c>
      <c r="M363" s="36" t="s">
        <v>626</v>
      </c>
      <c r="N363" s="36" t="s">
        <v>2038</v>
      </c>
      <c r="O363" s="36"/>
      <c r="P363" s="179"/>
      <c r="Q363" s="90"/>
      <c r="R363" s="98">
        <v>3</v>
      </c>
      <c r="S363" s="36" t="s">
        <v>47</v>
      </c>
      <c r="T363" s="36" t="s">
        <v>43</v>
      </c>
      <c r="U363" s="36">
        <v>21</v>
      </c>
      <c r="V363" s="47">
        <v>0.875</v>
      </c>
      <c r="W363" s="36">
        <v>21</v>
      </c>
      <c r="X363" s="52" t="s">
        <v>1986</v>
      </c>
      <c r="Y363" s="102" t="s">
        <v>1987</v>
      </c>
      <c r="Z363" s="97"/>
      <c r="AA363" s="34" t="s">
        <v>1984</v>
      </c>
      <c r="AB363" s="36"/>
      <c r="AC363" s="36"/>
      <c r="AD363" s="36"/>
      <c r="AE363" s="87"/>
      <c r="AF363" s="98" t="s">
        <v>243</v>
      </c>
      <c r="AG363" s="48"/>
      <c r="AH363" s="90"/>
      <c r="AI363" s="82" t="s">
        <v>113</v>
      </c>
      <c r="AJ363" s="97" t="s">
        <v>1982</v>
      </c>
      <c r="AK363" s="36" t="s">
        <v>1983</v>
      </c>
      <c r="AL363" s="27" t="s">
        <v>354</v>
      </c>
      <c r="AM363" s="36"/>
      <c r="AN363" s="27"/>
      <c r="AO363" s="90"/>
      <c r="AP363" s="127" t="s">
        <v>51</v>
      </c>
      <c r="AQ363" s="128" t="s">
        <v>51</v>
      </c>
      <c r="AR363" s="133" t="s">
        <v>1560</v>
      </c>
    </row>
    <row r="364" spans="1:44" ht="100" x14ac:dyDescent="0.25">
      <c r="A364" s="82">
        <v>342</v>
      </c>
      <c r="B364" s="84" t="s">
        <v>2059</v>
      </c>
      <c r="C364" s="88" t="s">
        <v>357</v>
      </c>
      <c r="D364" s="36" t="s">
        <v>248</v>
      </c>
      <c r="E364" s="34" t="s">
        <v>152</v>
      </c>
      <c r="F364" s="34" t="s">
        <v>152</v>
      </c>
      <c r="G364" s="34" t="s">
        <v>40</v>
      </c>
      <c r="H364" s="34">
        <v>50.9439699721081</v>
      </c>
      <c r="I364" s="87">
        <v>-2.6342960653673799</v>
      </c>
      <c r="J364" s="98" t="s">
        <v>73</v>
      </c>
      <c r="K364" s="36" t="s">
        <v>624</v>
      </c>
      <c r="L364" s="36" t="s">
        <v>1350</v>
      </c>
      <c r="M364" s="36" t="s">
        <v>626</v>
      </c>
      <c r="N364" s="36"/>
      <c r="O364" s="36"/>
      <c r="P364" s="179"/>
      <c r="Q364" s="90"/>
      <c r="R364" s="98">
        <v>1</v>
      </c>
      <c r="S364" s="36" t="s">
        <v>47</v>
      </c>
      <c r="T364" s="36" t="s">
        <v>43</v>
      </c>
      <c r="U364" s="36">
        <v>21</v>
      </c>
      <c r="V364" s="52" t="s">
        <v>1985</v>
      </c>
      <c r="W364" s="36">
        <v>22</v>
      </c>
      <c r="X364" s="47">
        <v>0.16666666666666666</v>
      </c>
      <c r="Y364" s="102" t="s">
        <v>816</v>
      </c>
      <c r="Z364" s="97" t="s">
        <v>1873</v>
      </c>
      <c r="AA364" s="34" t="s">
        <v>1874</v>
      </c>
      <c r="AB364" s="36" t="s">
        <v>1875</v>
      </c>
      <c r="AC364" s="36" t="s">
        <v>60</v>
      </c>
      <c r="AD364" s="36"/>
      <c r="AE364" s="87"/>
      <c r="AF364" s="98">
        <v>10</v>
      </c>
      <c r="AG364" s="48"/>
      <c r="AH364" s="90"/>
      <c r="AI364" s="82" t="s">
        <v>113</v>
      </c>
      <c r="AJ364" s="98" t="s">
        <v>114</v>
      </c>
      <c r="AK364" s="36"/>
      <c r="AL364" s="27"/>
      <c r="AM364" s="36"/>
      <c r="AN364" s="27"/>
      <c r="AO364" s="90"/>
      <c r="AP364" s="127" t="s">
        <v>153</v>
      </c>
      <c r="AQ364" s="128" t="s">
        <v>62</v>
      </c>
      <c r="AR364" s="133" t="s">
        <v>358</v>
      </c>
    </row>
    <row r="365" spans="1:44" ht="62.5" x14ac:dyDescent="0.25">
      <c r="A365" s="146">
        <v>343</v>
      </c>
      <c r="B365" s="84" t="s">
        <v>1473</v>
      </c>
      <c r="C365" s="88" t="s">
        <v>1163</v>
      </c>
      <c r="D365" s="36" t="s">
        <v>645</v>
      </c>
      <c r="E365" s="34" t="s">
        <v>253</v>
      </c>
      <c r="F365" s="34" t="s">
        <v>253</v>
      </c>
      <c r="G365" s="34" t="s">
        <v>40</v>
      </c>
      <c r="H365" s="34">
        <v>51.068925362920602</v>
      </c>
      <c r="I365" s="87">
        <v>-1.7944389285601801</v>
      </c>
      <c r="J365" s="98" t="s">
        <v>41</v>
      </c>
      <c r="K365" s="36" t="s">
        <v>623</v>
      </c>
      <c r="L365" s="36" t="s">
        <v>113</v>
      </c>
      <c r="M365" s="36"/>
      <c r="N365" s="36"/>
      <c r="O365" s="36"/>
      <c r="P365" s="179"/>
      <c r="Q365" s="90"/>
      <c r="R365" s="98">
        <v>1</v>
      </c>
      <c r="S365" s="36" t="s">
        <v>47</v>
      </c>
      <c r="T365" s="36" t="s">
        <v>43</v>
      </c>
      <c r="U365" s="36">
        <v>21</v>
      </c>
      <c r="V365" s="47"/>
      <c r="W365" s="36">
        <v>21</v>
      </c>
      <c r="X365" s="47"/>
      <c r="Y365" s="102"/>
      <c r="Z365" s="108" t="s">
        <v>685</v>
      </c>
      <c r="AA365" s="34"/>
      <c r="AB365" s="36"/>
      <c r="AC365" s="36"/>
      <c r="AD365" s="36"/>
      <c r="AE365" s="87"/>
      <c r="AF365" s="98"/>
      <c r="AG365" s="48"/>
      <c r="AH365" s="90"/>
      <c r="AI365" s="82"/>
      <c r="AJ365" s="98"/>
      <c r="AK365" s="36"/>
      <c r="AL365" s="71"/>
      <c r="AM365" s="40"/>
      <c r="AN365" s="71"/>
      <c r="AO365" s="90"/>
      <c r="AP365" s="127" t="s">
        <v>435</v>
      </c>
      <c r="AQ365" s="128" t="s">
        <v>62</v>
      </c>
      <c r="AR365" s="133" t="s">
        <v>959</v>
      </c>
    </row>
    <row r="366" spans="1:44" ht="77.5" customHeight="1" x14ac:dyDescent="0.25">
      <c r="A366" s="82">
        <v>344</v>
      </c>
      <c r="B366" s="84" t="s">
        <v>2177</v>
      </c>
      <c r="C366" s="88" t="s">
        <v>2178</v>
      </c>
      <c r="D366" s="36" t="s">
        <v>1214</v>
      </c>
      <c r="E366" s="34" t="s">
        <v>253</v>
      </c>
      <c r="F366" s="34" t="s">
        <v>253</v>
      </c>
      <c r="G366" s="34" t="s">
        <v>40</v>
      </c>
      <c r="H366" s="34">
        <v>51.3473931598771</v>
      </c>
      <c r="I366" s="87">
        <v>-2.2509414996922898</v>
      </c>
      <c r="J366" s="98" t="s">
        <v>41</v>
      </c>
      <c r="K366" s="36" t="s">
        <v>623</v>
      </c>
      <c r="L366" s="36" t="s">
        <v>113</v>
      </c>
      <c r="M366" s="36" t="s">
        <v>624</v>
      </c>
      <c r="N366" s="36" t="s">
        <v>41</v>
      </c>
      <c r="O366" s="36" t="s">
        <v>113</v>
      </c>
      <c r="P366" s="179"/>
      <c r="Q366" s="90"/>
      <c r="R366" s="98">
        <v>1</v>
      </c>
      <c r="S366" s="36" t="s">
        <v>47</v>
      </c>
      <c r="T366" s="36" t="s">
        <v>43</v>
      </c>
      <c r="U366" s="36">
        <v>21</v>
      </c>
      <c r="V366" s="47"/>
      <c r="W366" s="36">
        <v>21</v>
      </c>
      <c r="X366" s="47"/>
      <c r="Y366" s="102"/>
      <c r="Z366" s="108" t="s">
        <v>2182</v>
      </c>
      <c r="AA366" s="34" t="s">
        <v>2179</v>
      </c>
      <c r="AB366" s="36"/>
      <c r="AC366" s="36" t="s">
        <v>2180</v>
      </c>
      <c r="AD366" s="36"/>
      <c r="AE366" s="54" t="s">
        <v>2183</v>
      </c>
      <c r="AF366" s="98"/>
      <c r="AG366" s="48"/>
      <c r="AH366" s="90"/>
      <c r="AI366" s="82"/>
      <c r="AJ366" s="98"/>
      <c r="AK366" s="36"/>
      <c r="AL366" s="71"/>
      <c r="AM366" s="40"/>
      <c r="AN366" s="71"/>
      <c r="AO366" s="90"/>
      <c r="AP366" s="127" t="s">
        <v>435</v>
      </c>
      <c r="AQ366" s="128" t="s">
        <v>62</v>
      </c>
      <c r="AR366" s="133" t="s">
        <v>2181</v>
      </c>
    </row>
    <row r="367" spans="1:44" x14ac:dyDescent="0.25">
      <c r="A367" s="146">
        <v>345</v>
      </c>
      <c r="B367" s="84" t="s">
        <v>708</v>
      </c>
      <c r="C367" s="88"/>
      <c r="D367" s="36" t="s">
        <v>462</v>
      </c>
      <c r="E367" s="36" t="s">
        <v>64</v>
      </c>
      <c r="F367" s="36" t="s">
        <v>64</v>
      </c>
      <c r="G367" s="34" t="s">
        <v>40</v>
      </c>
      <c r="H367" s="34">
        <v>51.335496478101</v>
      </c>
      <c r="I367" s="87">
        <v>1.4197411238220099</v>
      </c>
      <c r="J367" s="98" t="s">
        <v>41</v>
      </c>
      <c r="K367" s="36" t="s">
        <v>1351</v>
      </c>
      <c r="L367" s="36" t="s">
        <v>113</v>
      </c>
      <c r="M367" s="36"/>
      <c r="N367" s="36"/>
      <c r="O367" s="36"/>
      <c r="P367" s="179"/>
      <c r="Q367" s="90"/>
      <c r="R367" s="98">
        <v>1</v>
      </c>
      <c r="S367" s="36" t="s">
        <v>47</v>
      </c>
      <c r="T367" s="36" t="s">
        <v>43</v>
      </c>
      <c r="U367" s="36">
        <v>21</v>
      </c>
      <c r="V367" s="47"/>
      <c r="W367" s="36">
        <v>21</v>
      </c>
      <c r="X367" s="47"/>
      <c r="Y367" s="102"/>
      <c r="Z367" s="108"/>
      <c r="AA367" s="34"/>
      <c r="AB367" s="36"/>
      <c r="AC367" s="36"/>
      <c r="AD367" s="36"/>
      <c r="AE367" s="87"/>
      <c r="AF367" s="98"/>
      <c r="AG367" s="48"/>
      <c r="AH367" s="90"/>
      <c r="AI367" s="82"/>
      <c r="AJ367" s="98"/>
      <c r="AK367" s="36"/>
      <c r="AL367" s="71"/>
      <c r="AM367" s="40"/>
      <c r="AN367" s="71"/>
      <c r="AO367" s="90"/>
      <c r="AP367" s="127" t="s">
        <v>66</v>
      </c>
      <c r="AQ367" s="90">
        <v>0</v>
      </c>
      <c r="AR367" s="133" t="s">
        <v>959</v>
      </c>
    </row>
    <row r="368" spans="1:44" x14ac:dyDescent="0.25">
      <c r="A368" s="82">
        <v>346</v>
      </c>
      <c r="B368" s="84">
        <v>36</v>
      </c>
      <c r="C368" s="86" t="s">
        <v>547</v>
      </c>
      <c r="D368" s="36" t="s">
        <v>548</v>
      </c>
      <c r="E368" s="36" t="s">
        <v>549</v>
      </c>
      <c r="F368" s="36" t="s">
        <v>1068</v>
      </c>
      <c r="G368" s="34" t="s">
        <v>158</v>
      </c>
      <c r="H368" s="34">
        <v>55.956196455700201</v>
      </c>
      <c r="I368" s="87">
        <v>-4.7722877269807897</v>
      </c>
      <c r="J368" s="98" t="s">
        <v>41</v>
      </c>
      <c r="K368" s="36" t="s">
        <v>624</v>
      </c>
      <c r="L368" s="36" t="s">
        <v>113</v>
      </c>
      <c r="M368" s="36"/>
      <c r="N368" s="36"/>
      <c r="O368" s="36"/>
      <c r="P368" s="179"/>
      <c r="Q368" s="90"/>
      <c r="R368" s="98">
        <v>1</v>
      </c>
      <c r="S368" s="36" t="s">
        <v>47</v>
      </c>
      <c r="T368" s="36" t="s">
        <v>43</v>
      </c>
      <c r="U368" s="36">
        <v>21</v>
      </c>
      <c r="V368" s="47"/>
      <c r="W368" s="36">
        <v>21</v>
      </c>
      <c r="X368" s="47"/>
      <c r="Y368" s="102"/>
      <c r="Z368" s="108"/>
      <c r="AA368" s="34"/>
      <c r="AB368" s="36"/>
      <c r="AC368" s="36"/>
      <c r="AD368" s="36"/>
      <c r="AE368" s="87"/>
      <c r="AF368" s="98"/>
      <c r="AG368" s="48"/>
      <c r="AH368" s="90"/>
      <c r="AI368" s="82"/>
      <c r="AJ368" s="98"/>
      <c r="AK368" s="36"/>
      <c r="AL368" s="71"/>
      <c r="AM368" s="40"/>
      <c r="AN368" s="71"/>
      <c r="AO368" s="90"/>
      <c r="AP368" s="127" t="s">
        <v>51</v>
      </c>
      <c r="AQ368" s="128" t="s">
        <v>51</v>
      </c>
      <c r="AR368" s="133" t="s">
        <v>1729</v>
      </c>
    </row>
    <row r="369" spans="1:44" x14ac:dyDescent="0.25">
      <c r="A369" s="146">
        <v>347</v>
      </c>
      <c r="B369" s="84" t="s">
        <v>1571</v>
      </c>
      <c r="C369" s="86"/>
      <c r="D369" s="36" t="s">
        <v>1575</v>
      </c>
      <c r="E369" s="36" t="s">
        <v>1229</v>
      </c>
      <c r="F369" s="34" t="s">
        <v>1108</v>
      </c>
      <c r="G369" s="34" t="s">
        <v>266</v>
      </c>
      <c r="H369" s="34">
        <v>51.884561452497202</v>
      </c>
      <c r="I369" s="87">
        <v>-3.9967031024572202</v>
      </c>
      <c r="J369" s="98" t="s">
        <v>41</v>
      </c>
      <c r="K369" s="36" t="s">
        <v>113</v>
      </c>
      <c r="L369" s="36"/>
      <c r="M369" s="36"/>
      <c r="N369" s="36"/>
      <c r="O369" s="36"/>
      <c r="P369" s="179"/>
      <c r="Q369" s="90"/>
      <c r="R369" s="98">
        <v>1</v>
      </c>
      <c r="S369" s="36" t="s">
        <v>47</v>
      </c>
      <c r="T369" s="36" t="s">
        <v>43</v>
      </c>
      <c r="U369" s="36">
        <v>21</v>
      </c>
      <c r="V369" s="47"/>
      <c r="W369" s="36">
        <v>21</v>
      </c>
      <c r="X369" s="47"/>
      <c r="Y369" s="102"/>
      <c r="Z369" s="108"/>
      <c r="AA369" s="34"/>
      <c r="AB369" s="36"/>
      <c r="AC369" s="36"/>
      <c r="AD369" s="36"/>
      <c r="AE369" s="87"/>
      <c r="AF369" s="98"/>
      <c r="AG369" s="48"/>
      <c r="AH369" s="90"/>
      <c r="AI369" s="82"/>
      <c r="AJ369" s="98"/>
      <c r="AK369" s="36"/>
      <c r="AL369" s="71"/>
      <c r="AM369" s="40"/>
      <c r="AN369" s="71"/>
      <c r="AO369" s="90"/>
      <c r="AP369" s="127" t="s">
        <v>51</v>
      </c>
      <c r="AQ369" s="128" t="s">
        <v>51</v>
      </c>
      <c r="AR369" s="133" t="s">
        <v>1730</v>
      </c>
    </row>
    <row r="370" spans="1:44" ht="50" x14ac:dyDescent="0.25">
      <c r="A370" s="82">
        <v>348</v>
      </c>
      <c r="B370" s="84" t="s">
        <v>2060</v>
      </c>
      <c r="C370" s="86" t="s">
        <v>255</v>
      </c>
      <c r="D370" s="36" t="s">
        <v>248</v>
      </c>
      <c r="E370" s="34" t="s">
        <v>152</v>
      </c>
      <c r="F370" s="34" t="s">
        <v>152</v>
      </c>
      <c r="G370" s="34" t="s">
        <v>40</v>
      </c>
      <c r="H370" s="34">
        <v>50.9439699721081</v>
      </c>
      <c r="I370" s="87">
        <v>-2.6342960653673799</v>
      </c>
      <c r="J370" s="98" t="s">
        <v>73</v>
      </c>
      <c r="K370" s="36" t="s">
        <v>624</v>
      </c>
      <c r="L370" s="36" t="s">
        <v>41</v>
      </c>
      <c r="M370" s="36" t="s">
        <v>626</v>
      </c>
      <c r="N370" s="36" t="s">
        <v>1355</v>
      </c>
      <c r="O370" s="36" t="s">
        <v>2038</v>
      </c>
      <c r="P370" s="179"/>
      <c r="Q370" s="90"/>
      <c r="R370" s="98">
        <v>2</v>
      </c>
      <c r="S370" s="36" t="s">
        <v>55</v>
      </c>
      <c r="T370" s="36" t="s">
        <v>43</v>
      </c>
      <c r="U370" s="36">
        <v>22</v>
      </c>
      <c r="V370" s="47">
        <v>0.79166666666666663</v>
      </c>
      <c r="W370" s="36">
        <v>23</v>
      </c>
      <c r="X370" s="52">
        <v>0</v>
      </c>
      <c r="Y370" s="104">
        <v>5</v>
      </c>
      <c r="Z370" s="97" t="s">
        <v>1991</v>
      </c>
      <c r="AA370" s="34" t="s">
        <v>1992</v>
      </c>
      <c r="AB370" s="36" t="s">
        <v>1994</v>
      </c>
      <c r="AC370" s="36" t="s">
        <v>1993</v>
      </c>
      <c r="AD370" s="36"/>
      <c r="AE370" s="87"/>
      <c r="AF370" s="97" t="s">
        <v>255</v>
      </c>
      <c r="AG370" s="48"/>
      <c r="AH370" s="90" t="s">
        <v>1990</v>
      </c>
      <c r="AI370" s="82" t="s">
        <v>113</v>
      </c>
      <c r="AJ370" s="97" t="s">
        <v>2121</v>
      </c>
      <c r="AK370" s="36"/>
      <c r="AL370" s="27" t="s">
        <v>108</v>
      </c>
      <c r="AM370" s="36">
        <v>11</v>
      </c>
      <c r="AN370" s="27" t="s">
        <v>1995</v>
      </c>
      <c r="AO370" s="90" t="s">
        <v>246</v>
      </c>
      <c r="AP370" s="127" t="s">
        <v>153</v>
      </c>
      <c r="AQ370" s="128" t="s">
        <v>62</v>
      </c>
      <c r="AR370" s="135" t="s">
        <v>359</v>
      </c>
    </row>
    <row r="371" spans="1:44" s="9" customFormat="1" ht="50" x14ac:dyDescent="0.25">
      <c r="A371" s="146">
        <v>349</v>
      </c>
      <c r="B371" s="84" t="s">
        <v>461</v>
      </c>
      <c r="C371" s="88" t="s">
        <v>401</v>
      </c>
      <c r="D371" s="36" t="s">
        <v>183</v>
      </c>
      <c r="E371" s="34" t="s">
        <v>334</v>
      </c>
      <c r="F371" s="34" t="s">
        <v>554</v>
      </c>
      <c r="G371" s="34" t="s">
        <v>40</v>
      </c>
      <c r="H371" s="34">
        <v>53.4061912593438</v>
      </c>
      <c r="I371" s="87">
        <v>-2.9907502309349101</v>
      </c>
      <c r="J371" s="98" t="s">
        <v>65</v>
      </c>
      <c r="K371" s="36" t="s">
        <v>624</v>
      </c>
      <c r="L371" s="36" t="s">
        <v>1350</v>
      </c>
      <c r="M371" s="36" t="s">
        <v>626</v>
      </c>
      <c r="N371" s="36"/>
      <c r="O371" s="36"/>
      <c r="P371" s="179"/>
      <c r="Q371" s="90"/>
      <c r="R371" s="98">
        <v>1</v>
      </c>
      <c r="S371" s="36" t="s">
        <v>55</v>
      </c>
      <c r="T371" s="36" t="s">
        <v>43</v>
      </c>
      <c r="U371" s="36">
        <v>22</v>
      </c>
      <c r="V371" s="47"/>
      <c r="W371" s="36"/>
      <c r="X371" s="47"/>
      <c r="Y371" s="102"/>
      <c r="Z371" s="97"/>
      <c r="AA371" s="34" t="s">
        <v>1561</v>
      </c>
      <c r="AB371" s="36"/>
      <c r="AC371" s="36"/>
      <c r="AD371" s="36"/>
      <c r="AE371" s="87"/>
      <c r="AF371" s="97"/>
      <c r="AG371" s="48"/>
      <c r="AH371" s="90"/>
      <c r="AI371" s="82" t="s">
        <v>113</v>
      </c>
      <c r="AJ371" s="97"/>
      <c r="AK371" s="36"/>
      <c r="AL371" s="27"/>
      <c r="AM371" s="36"/>
      <c r="AN371" s="27"/>
      <c r="AO371" s="90"/>
      <c r="AP371" s="127" t="s">
        <v>184</v>
      </c>
      <c r="AQ371" s="90">
        <v>8</v>
      </c>
      <c r="AR371" s="135" t="s">
        <v>1731</v>
      </c>
    </row>
    <row r="372" spans="1:44" ht="25" x14ac:dyDescent="0.25">
      <c r="A372" s="82">
        <v>350</v>
      </c>
      <c r="B372" s="84" t="s">
        <v>352</v>
      </c>
      <c r="C372" s="88"/>
      <c r="D372" s="36" t="s">
        <v>294</v>
      </c>
      <c r="E372" s="34" t="s">
        <v>295</v>
      </c>
      <c r="F372" s="34" t="s">
        <v>1080</v>
      </c>
      <c r="G372" s="34" t="s">
        <v>40</v>
      </c>
      <c r="H372" s="34">
        <v>52.0633342670316</v>
      </c>
      <c r="I372" s="87">
        <v>-1.3398295192836001</v>
      </c>
      <c r="J372" s="98" t="s">
        <v>65</v>
      </c>
      <c r="K372" s="36" t="s">
        <v>624</v>
      </c>
      <c r="L372" s="36" t="s">
        <v>1350</v>
      </c>
      <c r="M372" s="36" t="s">
        <v>626</v>
      </c>
      <c r="N372" s="36"/>
      <c r="O372" s="36"/>
      <c r="P372" s="179"/>
      <c r="Q372" s="90"/>
      <c r="R372" s="98">
        <v>1</v>
      </c>
      <c r="S372" s="36" t="s">
        <v>55</v>
      </c>
      <c r="T372" s="36" t="s">
        <v>43</v>
      </c>
      <c r="U372" s="36">
        <v>22</v>
      </c>
      <c r="V372" s="47"/>
      <c r="W372" s="36">
        <v>22</v>
      </c>
      <c r="X372" s="47"/>
      <c r="Y372" s="102"/>
      <c r="Z372" s="116" t="s">
        <v>408</v>
      </c>
      <c r="AA372" s="34"/>
      <c r="AB372" s="36"/>
      <c r="AC372" s="36"/>
      <c r="AD372" s="36"/>
      <c r="AE372" s="87"/>
      <c r="AF372" s="97" t="s">
        <v>407</v>
      </c>
      <c r="AG372" s="48"/>
      <c r="AH372" s="90"/>
      <c r="AI372" s="82" t="s">
        <v>406</v>
      </c>
      <c r="AJ372" s="97"/>
      <c r="AK372" s="36"/>
      <c r="AL372" s="26"/>
      <c r="AM372" s="36"/>
      <c r="AN372" s="27"/>
      <c r="AO372" s="87"/>
      <c r="AP372" s="127" t="s">
        <v>51</v>
      </c>
      <c r="AQ372" s="128" t="s">
        <v>51</v>
      </c>
      <c r="AR372" s="135" t="s">
        <v>1909</v>
      </c>
    </row>
    <row r="373" spans="1:44" x14ac:dyDescent="0.25">
      <c r="A373" s="146">
        <v>351</v>
      </c>
      <c r="B373" s="84" t="s">
        <v>708</v>
      </c>
      <c r="C373" s="86" t="s">
        <v>84</v>
      </c>
      <c r="D373" s="36" t="s">
        <v>711</v>
      </c>
      <c r="E373" s="34" t="s">
        <v>64</v>
      </c>
      <c r="F373" s="34" t="s">
        <v>64</v>
      </c>
      <c r="G373" s="34" t="s">
        <v>40</v>
      </c>
      <c r="H373" s="34">
        <v>51.222857423384397</v>
      </c>
      <c r="I373" s="87">
        <v>1.4014778135463699</v>
      </c>
      <c r="J373" s="98" t="s">
        <v>41</v>
      </c>
      <c r="K373" s="36" t="s">
        <v>623</v>
      </c>
      <c r="L373" s="36" t="s">
        <v>113</v>
      </c>
      <c r="M373" s="36"/>
      <c r="N373" s="36"/>
      <c r="O373" s="36"/>
      <c r="P373" s="179"/>
      <c r="Q373" s="90"/>
      <c r="R373" s="98">
        <v>1</v>
      </c>
      <c r="S373" s="36" t="s">
        <v>55</v>
      </c>
      <c r="T373" s="36" t="s">
        <v>43</v>
      </c>
      <c r="U373" s="36">
        <v>22</v>
      </c>
      <c r="V373" s="47"/>
      <c r="W373" s="36">
        <v>22</v>
      </c>
      <c r="X373" s="47"/>
      <c r="Y373" s="102"/>
      <c r="Z373" s="97"/>
      <c r="AA373" s="34" t="s">
        <v>712</v>
      </c>
      <c r="AB373" s="36"/>
      <c r="AC373" s="36"/>
      <c r="AD373" s="36"/>
      <c r="AE373" s="87"/>
      <c r="AF373" s="98"/>
      <c r="AG373" s="48"/>
      <c r="AH373" s="90"/>
      <c r="AI373" s="82"/>
      <c r="AJ373" s="98"/>
      <c r="AK373" s="36"/>
      <c r="AL373" s="27"/>
      <c r="AM373" s="36"/>
      <c r="AN373" s="27"/>
      <c r="AO373" s="90"/>
      <c r="AP373" s="127" t="s">
        <v>51</v>
      </c>
      <c r="AQ373" s="128" t="s">
        <v>51</v>
      </c>
      <c r="AR373" s="133" t="s">
        <v>1732</v>
      </c>
    </row>
    <row r="374" spans="1:44" ht="25" x14ac:dyDescent="0.25">
      <c r="A374" s="82">
        <v>352</v>
      </c>
      <c r="B374" s="84">
        <v>12</v>
      </c>
      <c r="C374" s="86"/>
      <c r="D374" s="36" t="s">
        <v>241</v>
      </c>
      <c r="E374" s="34" t="s">
        <v>188</v>
      </c>
      <c r="F374" s="34" t="s">
        <v>188</v>
      </c>
      <c r="G374" s="34" t="s">
        <v>40</v>
      </c>
      <c r="H374" s="34">
        <v>50.9916580662304</v>
      </c>
      <c r="I374" s="87">
        <v>-2.2937907827183501</v>
      </c>
      <c r="J374" s="98" t="s">
        <v>65</v>
      </c>
      <c r="K374" s="36" t="s">
        <v>624</v>
      </c>
      <c r="L374" s="36" t="s">
        <v>1350</v>
      </c>
      <c r="M374" s="36" t="s">
        <v>626</v>
      </c>
      <c r="N374" s="36"/>
      <c r="O374" s="36"/>
      <c r="P374" s="179"/>
      <c r="Q374" s="90"/>
      <c r="R374" s="98">
        <v>1</v>
      </c>
      <c r="S374" s="36" t="s">
        <v>55</v>
      </c>
      <c r="T374" s="36" t="s">
        <v>43</v>
      </c>
      <c r="U374" s="36">
        <v>22</v>
      </c>
      <c r="V374" s="47"/>
      <c r="W374" s="36"/>
      <c r="X374" s="47"/>
      <c r="Y374" s="102"/>
      <c r="Z374" s="97"/>
      <c r="AA374" s="34"/>
      <c r="AB374" s="36"/>
      <c r="AC374" s="36"/>
      <c r="AD374" s="36"/>
      <c r="AE374" s="87"/>
      <c r="AF374" s="98"/>
      <c r="AG374" s="48"/>
      <c r="AH374" s="90"/>
      <c r="AI374" s="82"/>
      <c r="AJ374" s="98"/>
      <c r="AK374" s="36"/>
      <c r="AL374" s="27"/>
      <c r="AM374" s="36">
        <v>1</v>
      </c>
      <c r="AN374" s="27"/>
      <c r="AO374" s="90"/>
      <c r="AP374" s="127" t="s">
        <v>51</v>
      </c>
      <c r="AQ374" s="128" t="s">
        <v>51</v>
      </c>
      <c r="AR374" s="133" t="s">
        <v>1733</v>
      </c>
    </row>
    <row r="375" spans="1:44" x14ac:dyDescent="0.25">
      <c r="A375" s="146">
        <v>353</v>
      </c>
      <c r="B375" s="84" t="s">
        <v>1135</v>
      </c>
      <c r="C375" s="86"/>
      <c r="D375" s="36" t="s">
        <v>1052</v>
      </c>
      <c r="E375" s="34" t="s">
        <v>295</v>
      </c>
      <c r="F375" s="34" t="s">
        <v>1080</v>
      </c>
      <c r="G375" s="34" t="s">
        <v>40</v>
      </c>
      <c r="H375" s="34">
        <v>51.535501919219499</v>
      </c>
      <c r="I375" s="87">
        <v>-0.90296347972999502</v>
      </c>
      <c r="J375" s="98" t="s">
        <v>41</v>
      </c>
      <c r="K375" s="36" t="s">
        <v>1351</v>
      </c>
      <c r="L375" s="36" t="s">
        <v>113</v>
      </c>
      <c r="M375" s="36"/>
      <c r="N375" s="36"/>
      <c r="O375" s="36"/>
      <c r="P375" s="179"/>
      <c r="Q375" s="90"/>
      <c r="R375" s="98">
        <v>1</v>
      </c>
      <c r="S375" s="36" t="s">
        <v>55</v>
      </c>
      <c r="T375" s="36" t="s">
        <v>43</v>
      </c>
      <c r="U375" s="36">
        <v>22</v>
      </c>
      <c r="V375" s="47"/>
      <c r="W375" s="36">
        <v>22</v>
      </c>
      <c r="X375" s="47"/>
      <c r="Y375" s="102"/>
      <c r="Z375" s="97" t="s">
        <v>619</v>
      </c>
      <c r="AA375" s="34" t="s">
        <v>618</v>
      </c>
      <c r="AB375" s="36"/>
      <c r="AC375" s="36"/>
      <c r="AD375" s="36"/>
      <c r="AE375" s="87"/>
      <c r="AF375" s="98"/>
      <c r="AG375" s="48"/>
      <c r="AH375" s="90"/>
      <c r="AI375" s="82"/>
      <c r="AJ375" s="98"/>
      <c r="AK375" s="36"/>
      <c r="AL375" s="27"/>
      <c r="AM375" s="36"/>
      <c r="AN375" s="27"/>
      <c r="AO375" s="90"/>
      <c r="AP375" s="127" t="s">
        <v>51</v>
      </c>
      <c r="AQ375" s="128" t="s">
        <v>51</v>
      </c>
      <c r="AR375" s="133" t="s">
        <v>959</v>
      </c>
    </row>
    <row r="376" spans="1:44" ht="62.5" x14ac:dyDescent="0.25">
      <c r="A376" s="82">
        <v>354</v>
      </c>
      <c r="B376" s="84" t="s">
        <v>530</v>
      </c>
      <c r="C376" s="86" t="s">
        <v>456</v>
      </c>
      <c r="D376" s="36" t="s">
        <v>457</v>
      </c>
      <c r="E376" s="34" t="s">
        <v>460</v>
      </c>
      <c r="F376" s="34" t="s">
        <v>457</v>
      </c>
      <c r="G376" s="34" t="s">
        <v>158</v>
      </c>
      <c r="H376" s="34">
        <v>57.149156310437299</v>
      </c>
      <c r="I376" s="87">
        <v>-2.0948152478591702</v>
      </c>
      <c r="J376" s="98" t="s">
        <v>41</v>
      </c>
      <c r="K376" s="36" t="s">
        <v>624</v>
      </c>
      <c r="L376" s="36" t="s">
        <v>1350</v>
      </c>
      <c r="M376" s="36" t="s">
        <v>41</v>
      </c>
      <c r="N376" s="36" t="s">
        <v>113</v>
      </c>
      <c r="O376" s="36"/>
      <c r="P376" s="179"/>
      <c r="Q376" s="90"/>
      <c r="R376" s="98">
        <v>1</v>
      </c>
      <c r="S376" s="36" t="s">
        <v>55</v>
      </c>
      <c r="T376" s="36" t="s">
        <v>43</v>
      </c>
      <c r="U376" s="36">
        <v>22</v>
      </c>
      <c r="V376" s="47"/>
      <c r="W376" s="36">
        <v>22</v>
      </c>
      <c r="X376" s="47"/>
      <c r="Y376" s="102"/>
      <c r="Z376" s="97" t="s">
        <v>531</v>
      </c>
      <c r="AA376" s="34" t="s">
        <v>1562</v>
      </c>
      <c r="AB376" s="36"/>
      <c r="AC376" s="36"/>
      <c r="AD376" s="36"/>
      <c r="AE376" s="87" t="s">
        <v>1526</v>
      </c>
      <c r="AF376" s="98"/>
      <c r="AG376" s="48"/>
      <c r="AH376" s="90"/>
      <c r="AI376" s="82"/>
      <c r="AJ376" s="98"/>
      <c r="AK376" s="36"/>
      <c r="AL376" s="27"/>
      <c r="AM376" s="36"/>
      <c r="AN376" s="27"/>
      <c r="AO376" s="90"/>
      <c r="AP376" s="127" t="s">
        <v>51</v>
      </c>
      <c r="AQ376" s="128" t="s">
        <v>51</v>
      </c>
      <c r="AR376" s="133" t="s">
        <v>459</v>
      </c>
    </row>
    <row r="377" spans="1:44" x14ac:dyDescent="0.25">
      <c r="A377" s="146">
        <v>355</v>
      </c>
      <c r="B377" s="84" t="s">
        <v>775</v>
      </c>
      <c r="C377" s="86" t="s">
        <v>1158</v>
      </c>
      <c r="D377" s="36" t="s">
        <v>1107</v>
      </c>
      <c r="E377" s="34" t="s">
        <v>1157</v>
      </c>
      <c r="F377" s="34"/>
      <c r="G377" s="34" t="s">
        <v>230</v>
      </c>
      <c r="H377" s="34">
        <v>52.395318351455103</v>
      </c>
      <c r="I377" s="87">
        <v>-6.9455225792107198</v>
      </c>
      <c r="J377" s="98" t="s">
        <v>41</v>
      </c>
      <c r="K377" s="36" t="s">
        <v>623</v>
      </c>
      <c r="L377" s="36" t="s">
        <v>113</v>
      </c>
      <c r="M377" s="36"/>
      <c r="N377" s="36"/>
      <c r="O377" s="36"/>
      <c r="P377" s="179"/>
      <c r="Q377" s="90"/>
      <c r="R377" s="98">
        <v>1</v>
      </c>
      <c r="S377" s="36" t="s">
        <v>50</v>
      </c>
      <c r="T377" s="36" t="s">
        <v>43</v>
      </c>
      <c r="U377" s="36">
        <v>24</v>
      </c>
      <c r="V377" s="47">
        <v>0.54166666666666663</v>
      </c>
      <c r="W377" s="36">
        <v>24</v>
      </c>
      <c r="X377" s="47"/>
      <c r="Y377" s="102"/>
      <c r="Z377" s="108"/>
      <c r="AA377" s="34"/>
      <c r="AB377" s="36"/>
      <c r="AC377" s="36"/>
      <c r="AD377" s="36"/>
      <c r="AE377" s="87"/>
      <c r="AF377" s="98"/>
      <c r="AG377" s="48"/>
      <c r="AH377" s="90"/>
      <c r="AI377" s="82"/>
      <c r="AJ377" s="98"/>
      <c r="AK377" s="36"/>
      <c r="AL377" s="27"/>
      <c r="AM377" s="36"/>
      <c r="AN377" s="27"/>
      <c r="AO377" s="90"/>
      <c r="AP377" s="127" t="s">
        <v>51</v>
      </c>
      <c r="AQ377" s="128" t="s">
        <v>51</v>
      </c>
      <c r="AR377" s="133" t="s">
        <v>959</v>
      </c>
    </row>
    <row r="378" spans="1:44" ht="37.5" x14ac:dyDescent="0.25">
      <c r="A378" s="82">
        <v>356</v>
      </c>
      <c r="B378" s="84" t="s">
        <v>1171</v>
      </c>
      <c r="C378" s="86" t="s">
        <v>542</v>
      </c>
      <c r="D378" s="36" t="s">
        <v>157</v>
      </c>
      <c r="E378" s="34" t="s">
        <v>487</v>
      </c>
      <c r="F378" s="34" t="s">
        <v>620</v>
      </c>
      <c r="G378" s="34" t="s">
        <v>158</v>
      </c>
      <c r="H378" s="34">
        <v>55.849138714811097</v>
      </c>
      <c r="I378" s="87">
        <v>-4.2356707473140203</v>
      </c>
      <c r="J378" s="98" t="s">
        <v>41</v>
      </c>
      <c r="K378" s="36" t="s">
        <v>624</v>
      </c>
      <c r="L378" s="36" t="s">
        <v>41</v>
      </c>
      <c r="M378" s="36" t="s">
        <v>113</v>
      </c>
      <c r="N378" s="36"/>
      <c r="O378" s="36"/>
      <c r="P378" s="179"/>
      <c r="Q378" s="90"/>
      <c r="R378" s="98">
        <v>1</v>
      </c>
      <c r="S378" s="36" t="s">
        <v>50</v>
      </c>
      <c r="T378" s="36" t="s">
        <v>43</v>
      </c>
      <c r="U378" s="36">
        <v>24</v>
      </c>
      <c r="V378" s="47">
        <v>0.625</v>
      </c>
      <c r="W378" s="36">
        <v>24</v>
      </c>
      <c r="X378" s="47"/>
      <c r="Y378" s="102"/>
      <c r="Z378" s="108">
        <v>30000</v>
      </c>
      <c r="AA378" s="34"/>
      <c r="AB378" s="36"/>
      <c r="AC378" s="36"/>
      <c r="AD378" s="36"/>
      <c r="AE378" s="87" t="s">
        <v>1943</v>
      </c>
      <c r="AF378" s="98"/>
      <c r="AG378" s="48"/>
      <c r="AH378" s="90"/>
      <c r="AI378" s="82"/>
      <c r="AJ378" s="98"/>
      <c r="AK378" s="36"/>
      <c r="AL378" s="27"/>
      <c r="AM378" s="36"/>
      <c r="AN378" s="27"/>
      <c r="AO378" s="90"/>
      <c r="AP378" s="127" t="s">
        <v>51</v>
      </c>
      <c r="AQ378" s="128" t="s">
        <v>51</v>
      </c>
      <c r="AR378" s="133" t="s">
        <v>1734</v>
      </c>
    </row>
    <row r="379" spans="1:44" ht="37.5" x14ac:dyDescent="0.25">
      <c r="A379" s="146">
        <v>357</v>
      </c>
      <c r="B379" s="84">
        <v>9</v>
      </c>
      <c r="C379" s="88" t="s">
        <v>348</v>
      </c>
      <c r="D379" s="36" t="s">
        <v>186</v>
      </c>
      <c r="E379" s="34" t="s">
        <v>186</v>
      </c>
      <c r="F379" s="34" t="s">
        <v>204</v>
      </c>
      <c r="G379" s="34" t="s">
        <v>40</v>
      </c>
      <c r="H379" s="34">
        <v>51.4607680758143</v>
      </c>
      <c r="I379" s="87">
        <v>-2.5949778784019202</v>
      </c>
      <c r="J379" s="98" t="s">
        <v>65</v>
      </c>
      <c r="K379" s="36" t="s">
        <v>624</v>
      </c>
      <c r="L379" s="36" t="s">
        <v>1350</v>
      </c>
      <c r="M379" s="36" t="s">
        <v>626</v>
      </c>
      <c r="N379" s="36"/>
      <c r="O379" s="36"/>
      <c r="P379" s="179"/>
      <c r="Q379" s="90"/>
      <c r="R379" s="98">
        <v>1</v>
      </c>
      <c r="S379" s="36" t="s">
        <v>50</v>
      </c>
      <c r="T379" s="36" t="s">
        <v>43</v>
      </c>
      <c r="U379" s="36">
        <v>24</v>
      </c>
      <c r="V379" s="47" t="s">
        <v>346</v>
      </c>
      <c r="W379" s="36">
        <v>24</v>
      </c>
      <c r="X379" s="47"/>
      <c r="Y379" s="102"/>
      <c r="Z379" s="108" t="s">
        <v>347</v>
      </c>
      <c r="AA379" s="34"/>
      <c r="AB379" s="36"/>
      <c r="AC379" s="36"/>
      <c r="AD379" s="36"/>
      <c r="AE379" s="87"/>
      <c r="AF379" s="98"/>
      <c r="AG379" s="48"/>
      <c r="AH379" s="90"/>
      <c r="AI379" s="82"/>
      <c r="AJ379" s="98"/>
      <c r="AK379" s="36"/>
      <c r="AL379" s="27"/>
      <c r="AM379" s="36"/>
      <c r="AN379" s="27"/>
      <c r="AO379" s="90"/>
      <c r="AP379" s="127" t="s">
        <v>66</v>
      </c>
      <c r="AQ379" s="90">
        <v>0</v>
      </c>
      <c r="AR379" s="133" t="s">
        <v>1735</v>
      </c>
    </row>
    <row r="380" spans="1:44" ht="25" x14ac:dyDescent="0.25">
      <c r="A380" s="82">
        <v>358</v>
      </c>
      <c r="B380" s="84" t="s">
        <v>765</v>
      </c>
      <c r="C380" s="86"/>
      <c r="D380" s="36" t="s">
        <v>764</v>
      </c>
      <c r="E380" s="34" t="s">
        <v>152</v>
      </c>
      <c r="F380" s="34" t="s">
        <v>152</v>
      </c>
      <c r="G380" s="34" t="s">
        <v>40</v>
      </c>
      <c r="H380" s="34">
        <v>50.88305404279</v>
      </c>
      <c r="I380" s="87">
        <v>-2.7958983650829001</v>
      </c>
      <c r="J380" s="98" t="s">
        <v>65</v>
      </c>
      <c r="K380" s="36" t="s">
        <v>624</v>
      </c>
      <c r="L380" s="36" t="s">
        <v>1350</v>
      </c>
      <c r="M380" s="36" t="s">
        <v>626</v>
      </c>
      <c r="N380" s="36"/>
      <c r="O380" s="36"/>
      <c r="P380" s="179"/>
      <c r="Q380" s="90"/>
      <c r="R380" s="98">
        <v>1</v>
      </c>
      <c r="S380" s="36" t="s">
        <v>50</v>
      </c>
      <c r="T380" s="36" t="s">
        <v>43</v>
      </c>
      <c r="U380" s="36">
        <v>24</v>
      </c>
      <c r="V380" s="47" t="s">
        <v>735</v>
      </c>
      <c r="W380" s="36">
        <v>24</v>
      </c>
      <c r="X380" s="47"/>
      <c r="Y380" s="102"/>
      <c r="Z380" s="97"/>
      <c r="AA380" s="34" t="s">
        <v>766</v>
      </c>
      <c r="AB380" s="36"/>
      <c r="AC380" s="36"/>
      <c r="AD380" s="36"/>
      <c r="AE380" s="87"/>
      <c r="AF380" s="97" t="s">
        <v>767</v>
      </c>
      <c r="AG380" s="48"/>
      <c r="AH380" s="90"/>
      <c r="AI380" s="82" t="s">
        <v>113</v>
      </c>
      <c r="AJ380" s="98"/>
      <c r="AK380" s="36"/>
      <c r="AL380" s="27"/>
      <c r="AM380" s="36"/>
      <c r="AN380" s="27"/>
      <c r="AO380" s="90"/>
      <c r="AP380" s="127" t="s">
        <v>51</v>
      </c>
      <c r="AQ380" s="128" t="s">
        <v>51</v>
      </c>
      <c r="AR380" s="133" t="s">
        <v>768</v>
      </c>
    </row>
    <row r="381" spans="1:44" x14ac:dyDescent="0.25">
      <c r="A381" s="146">
        <v>359</v>
      </c>
      <c r="B381" s="84" t="s">
        <v>1118</v>
      </c>
      <c r="C381" s="86"/>
      <c r="D381" s="36" t="s">
        <v>1270</v>
      </c>
      <c r="E381" s="34" t="s">
        <v>1157</v>
      </c>
      <c r="F381" s="34"/>
      <c r="G381" s="34" t="s">
        <v>230</v>
      </c>
      <c r="H381" s="34">
        <v>52.245279247237796</v>
      </c>
      <c r="I381" s="87">
        <v>-6.3883002502421098</v>
      </c>
      <c r="J381" s="98" t="s">
        <v>41</v>
      </c>
      <c r="K381" s="36" t="s">
        <v>1351</v>
      </c>
      <c r="L381" s="36" t="s">
        <v>113</v>
      </c>
      <c r="M381" s="36"/>
      <c r="N381" s="36"/>
      <c r="O381" s="36"/>
      <c r="P381" s="179"/>
      <c r="Q381" s="90"/>
      <c r="R381" s="98">
        <v>1</v>
      </c>
      <c r="S381" s="36" t="s">
        <v>50</v>
      </c>
      <c r="T381" s="36" t="s">
        <v>43</v>
      </c>
      <c r="U381" s="36">
        <v>24</v>
      </c>
      <c r="V381" s="47"/>
      <c r="W381" s="36">
        <v>24</v>
      </c>
      <c r="X381" s="47"/>
      <c r="Y381" s="102"/>
      <c r="Z381" s="108"/>
      <c r="AA381" s="34"/>
      <c r="AB381" s="36"/>
      <c r="AC381" s="36"/>
      <c r="AD381" s="36"/>
      <c r="AE381" s="87"/>
      <c r="AF381" s="98"/>
      <c r="AG381" s="48"/>
      <c r="AH381" s="90"/>
      <c r="AI381" s="82"/>
      <c r="AJ381" s="98"/>
      <c r="AK381" s="36"/>
      <c r="AL381" s="27"/>
      <c r="AM381" s="36"/>
      <c r="AN381" s="27"/>
      <c r="AO381" s="90"/>
      <c r="AP381" s="127" t="s">
        <v>51</v>
      </c>
      <c r="AQ381" s="128" t="s">
        <v>51</v>
      </c>
      <c r="AR381" s="133" t="s">
        <v>1736</v>
      </c>
    </row>
    <row r="382" spans="1:44" x14ac:dyDescent="0.25">
      <c r="A382" s="82">
        <v>360</v>
      </c>
      <c r="B382" s="84" t="s">
        <v>708</v>
      </c>
      <c r="C382" s="86" t="s">
        <v>84</v>
      </c>
      <c r="D382" s="36" t="s">
        <v>860</v>
      </c>
      <c r="E382" s="34" t="s">
        <v>250</v>
      </c>
      <c r="F382" s="34" t="s">
        <v>1076</v>
      </c>
      <c r="G382" s="34" t="s">
        <v>40</v>
      </c>
      <c r="H382" s="34">
        <v>51.210882578660197</v>
      </c>
      <c r="I382" s="87">
        <v>-1.4917851174867101</v>
      </c>
      <c r="J382" s="98" t="s">
        <v>41</v>
      </c>
      <c r="K382" s="36" t="s">
        <v>623</v>
      </c>
      <c r="L382" s="36" t="s">
        <v>113</v>
      </c>
      <c r="M382" s="36"/>
      <c r="N382" s="36"/>
      <c r="O382" s="36"/>
      <c r="P382" s="179"/>
      <c r="Q382" s="90"/>
      <c r="R382" s="98">
        <v>1</v>
      </c>
      <c r="S382" s="36" t="s">
        <v>50</v>
      </c>
      <c r="T382" s="36" t="s">
        <v>43</v>
      </c>
      <c r="U382" s="36">
        <v>24</v>
      </c>
      <c r="V382" s="47"/>
      <c r="W382" s="36">
        <v>24</v>
      </c>
      <c r="X382" s="47"/>
      <c r="Y382" s="102"/>
      <c r="Z382" s="97"/>
      <c r="AA382" s="34"/>
      <c r="AB382" s="36"/>
      <c r="AC382" s="36"/>
      <c r="AD382" s="36"/>
      <c r="AE382" s="87"/>
      <c r="AF382" s="98"/>
      <c r="AG382" s="48"/>
      <c r="AH382" s="90"/>
      <c r="AI382" s="82"/>
      <c r="AJ382" s="98"/>
      <c r="AK382" s="36"/>
      <c r="AL382" s="27"/>
      <c r="AM382" s="36"/>
      <c r="AN382" s="27"/>
      <c r="AO382" s="90"/>
      <c r="AP382" s="127" t="s">
        <v>51</v>
      </c>
      <c r="AQ382" s="128" t="s">
        <v>51</v>
      </c>
      <c r="AR382" s="133" t="s">
        <v>959</v>
      </c>
    </row>
    <row r="383" spans="1:44" ht="162.5" x14ac:dyDescent="0.25">
      <c r="A383" s="146">
        <v>361</v>
      </c>
      <c r="B383" s="84" t="s">
        <v>1159</v>
      </c>
      <c r="C383" s="86" t="s">
        <v>510</v>
      </c>
      <c r="D383" s="36" t="s">
        <v>343</v>
      </c>
      <c r="E383" s="34" t="s">
        <v>344</v>
      </c>
      <c r="F383" s="34" t="s">
        <v>343</v>
      </c>
      <c r="G383" s="34" t="s">
        <v>40</v>
      </c>
      <c r="H383" s="34">
        <v>52.806880999999997</v>
      </c>
      <c r="I383" s="87">
        <v>-2.1209889999999998</v>
      </c>
      <c r="J383" s="98" t="s">
        <v>41</v>
      </c>
      <c r="K383" s="36" t="s">
        <v>624</v>
      </c>
      <c r="L383" s="36" t="s">
        <v>113</v>
      </c>
      <c r="M383" s="36"/>
      <c r="N383" s="36"/>
      <c r="O383" s="36"/>
      <c r="P383" s="179"/>
      <c r="Q383" s="90"/>
      <c r="R383" s="98">
        <v>1</v>
      </c>
      <c r="S383" s="36" t="s">
        <v>138</v>
      </c>
      <c r="T383" s="36" t="s">
        <v>43</v>
      </c>
      <c r="U383" s="36">
        <v>25</v>
      </c>
      <c r="V383" s="47">
        <v>0.52083333333333337</v>
      </c>
      <c r="W383" s="36">
        <v>25</v>
      </c>
      <c r="X383" s="47"/>
      <c r="Y383" s="102"/>
      <c r="Z383" s="108" t="s">
        <v>601</v>
      </c>
      <c r="AA383" s="34" t="s">
        <v>345</v>
      </c>
      <c r="AB383" s="36"/>
      <c r="AC383" s="36"/>
      <c r="AD383" s="36"/>
      <c r="AE383" s="87" t="s">
        <v>1563</v>
      </c>
      <c r="AF383" s="98"/>
      <c r="AG383" s="48"/>
      <c r="AH383" s="90"/>
      <c r="AI383" s="82"/>
      <c r="AJ383" s="98"/>
      <c r="AK383" s="36"/>
      <c r="AL383" s="27"/>
      <c r="AM383" s="36"/>
      <c r="AN383" s="27"/>
      <c r="AO383" s="90"/>
      <c r="AP383" s="127" t="s">
        <v>51</v>
      </c>
      <c r="AQ383" s="128" t="s">
        <v>51</v>
      </c>
      <c r="AR383" s="133" t="s">
        <v>416</v>
      </c>
    </row>
    <row r="384" spans="1:44" ht="50" x14ac:dyDescent="0.25">
      <c r="A384" s="82">
        <v>362</v>
      </c>
      <c r="B384" s="84" t="s">
        <v>1255</v>
      </c>
      <c r="C384" s="86" t="s">
        <v>1265</v>
      </c>
      <c r="D384" s="36" t="s">
        <v>527</v>
      </c>
      <c r="E384" s="34" t="s">
        <v>526</v>
      </c>
      <c r="F384" s="34"/>
      <c r="G384" s="34" t="s">
        <v>230</v>
      </c>
      <c r="H384" s="34">
        <v>53.647080501581101</v>
      </c>
      <c r="I384" s="87">
        <v>-6.6964983880472904</v>
      </c>
      <c r="J384" s="98" t="s">
        <v>41</v>
      </c>
      <c r="K384" s="36" t="s">
        <v>623</v>
      </c>
      <c r="L384" s="36" t="s">
        <v>113</v>
      </c>
      <c r="M384" s="36"/>
      <c r="N384" s="36"/>
      <c r="O384" s="36"/>
      <c r="P384" s="179"/>
      <c r="Q384" s="90"/>
      <c r="R384" s="98">
        <v>1</v>
      </c>
      <c r="S384" s="36" t="s">
        <v>138</v>
      </c>
      <c r="T384" s="36" t="s">
        <v>43</v>
      </c>
      <c r="U384" s="36">
        <v>25</v>
      </c>
      <c r="V384" s="47">
        <v>0.625</v>
      </c>
      <c r="W384" s="36">
        <v>25</v>
      </c>
      <c r="X384" s="47"/>
      <c r="Y384" s="102"/>
      <c r="Z384" s="97"/>
      <c r="AA384" s="34" t="s">
        <v>1264</v>
      </c>
      <c r="AB384" s="36"/>
      <c r="AC384" s="36"/>
      <c r="AD384" s="36"/>
      <c r="AE384" s="87"/>
      <c r="AF384" s="97"/>
      <c r="AG384" s="48"/>
      <c r="AH384" s="90"/>
      <c r="AI384" s="82"/>
      <c r="AJ384" s="98"/>
      <c r="AK384" s="36"/>
      <c r="AL384" s="27"/>
      <c r="AM384" s="36"/>
      <c r="AN384" s="27"/>
      <c r="AO384" s="90"/>
      <c r="AP384" s="127" t="s">
        <v>51</v>
      </c>
      <c r="AQ384" s="128" t="s">
        <v>51</v>
      </c>
      <c r="AR384" s="133" t="s">
        <v>1737</v>
      </c>
    </row>
    <row r="385" spans="1:44" ht="25" x14ac:dyDescent="0.25">
      <c r="A385" s="146">
        <v>363</v>
      </c>
      <c r="B385" s="84" t="s">
        <v>1160</v>
      </c>
      <c r="C385" s="88" t="s">
        <v>602</v>
      </c>
      <c r="D385" s="36" t="s">
        <v>69</v>
      </c>
      <c r="E385" s="34" t="s">
        <v>69</v>
      </c>
      <c r="F385" s="34" t="s">
        <v>247</v>
      </c>
      <c r="G385" s="34" t="s">
        <v>40</v>
      </c>
      <c r="H385" s="34">
        <v>51.502904717504002</v>
      </c>
      <c r="I385" s="87">
        <v>-8.7978396420361996E-2</v>
      </c>
      <c r="J385" s="98" t="s">
        <v>41</v>
      </c>
      <c r="K385" s="36" t="s">
        <v>623</v>
      </c>
      <c r="L385" s="36" t="s">
        <v>113</v>
      </c>
      <c r="M385" s="36"/>
      <c r="N385" s="36"/>
      <c r="O385" s="36"/>
      <c r="P385" s="179"/>
      <c r="Q385" s="90"/>
      <c r="R385" s="98">
        <v>1</v>
      </c>
      <c r="S385" s="36" t="s">
        <v>138</v>
      </c>
      <c r="T385" s="36" t="s">
        <v>43</v>
      </c>
      <c r="U385" s="36">
        <v>25</v>
      </c>
      <c r="V385" s="47">
        <v>0.75</v>
      </c>
      <c r="W385" s="36">
        <v>25</v>
      </c>
      <c r="X385" s="47"/>
      <c r="Y385" s="102"/>
      <c r="Z385" s="108" t="s">
        <v>603</v>
      </c>
      <c r="AA385" s="34"/>
      <c r="AB385" s="36"/>
      <c r="AC385" s="36"/>
      <c r="AD385" s="36"/>
      <c r="AE385" s="87"/>
      <c r="AF385" s="98"/>
      <c r="AG385" s="48"/>
      <c r="AH385" s="90"/>
      <c r="AI385" s="82"/>
      <c r="AJ385" s="98"/>
      <c r="AK385" s="36"/>
      <c r="AL385" s="27"/>
      <c r="AM385" s="36"/>
      <c r="AN385" s="27"/>
      <c r="AO385" s="90"/>
      <c r="AP385" s="125" t="s">
        <v>431</v>
      </c>
      <c r="AQ385" s="128" t="s">
        <v>62</v>
      </c>
      <c r="AR385" s="133" t="s">
        <v>959</v>
      </c>
    </row>
    <row r="386" spans="1:44" ht="25" x14ac:dyDescent="0.25">
      <c r="A386" s="82">
        <v>364</v>
      </c>
      <c r="B386" s="84" t="s">
        <v>765</v>
      </c>
      <c r="C386" s="88"/>
      <c r="D386" s="36" t="s">
        <v>764</v>
      </c>
      <c r="E386" s="34" t="s">
        <v>152</v>
      </c>
      <c r="F386" s="34" t="s">
        <v>152</v>
      </c>
      <c r="G386" s="34" t="s">
        <v>40</v>
      </c>
      <c r="H386" s="34">
        <v>50.88305404279</v>
      </c>
      <c r="I386" s="87">
        <v>-2.7958983650829001</v>
      </c>
      <c r="J386" s="98" t="s">
        <v>65</v>
      </c>
      <c r="K386" s="36" t="s">
        <v>624</v>
      </c>
      <c r="L386" s="36" t="s">
        <v>1350</v>
      </c>
      <c r="M386" s="36" t="s">
        <v>626</v>
      </c>
      <c r="N386" s="36" t="s">
        <v>1355</v>
      </c>
      <c r="O386" s="36"/>
      <c r="P386" s="179"/>
      <c r="Q386" s="90"/>
      <c r="R386" s="98">
        <v>2</v>
      </c>
      <c r="S386" s="36" t="s">
        <v>138</v>
      </c>
      <c r="T386" s="36" t="s">
        <v>43</v>
      </c>
      <c r="U386" s="36">
        <v>25</v>
      </c>
      <c r="V386" s="47" t="s">
        <v>735</v>
      </c>
      <c r="W386" s="36">
        <v>25</v>
      </c>
      <c r="X386" s="47"/>
      <c r="Y386" s="102"/>
      <c r="Z386" s="108"/>
      <c r="AA386" s="34"/>
      <c r="AB386" s="36"/>
      <c r="AC386" s="36"/>
      <c r="AD386" s="36"/>
      <c r="AE386" s="87"/>
      <c r="AF386" s="98"/>
      <c r="AG386" s="48"/>
      <c r="AH386" s="90"/>
      <c r="AI386" s="82" t="s">
        <v>113</v>
      </c>
      <c r="AJ386" s="98"/>
      <c r="AK386" s="36"/>
      <c r="AL386" s="27"/>
      <c r="AM386" s="36"/>
      <c r="AN386" s="27"/>
      <c r="AO386" s="90"/>
      <c r="AP386" s="127" t="s">
        <v>51</v>
      </c>
      <c r="AQ386" s="128" t="s">
        <v>51</v>
      </c>
      <c r="AR386" s="133" t="s">
        <v>769</v>
      </c>
    </row>
    <row r="387" spans="1:44" x14ac:dyDescent="0.25">
      <c r="A387" s="146">
        <v>365</v>
      </c>
      <c r="B387" s="84" t="s">
        <v>1215</v>
      </c>
      <c r="C387" s="88"/>
      <c r="D387" s="36" t="s">
        <v>678</v>
      </c>
      <c r="E387" s="34" t="s">
        <v>210</v>
      </c>
      <c r="F387" s="34" t="s">
        <v>152</v>
      </c>
      <c r="G387" s="34" t="s">
        <v>40</v>
      </c>
      <c r="H387" s="34">
        <v>51.431305406371699</v>
      </c>
      <c r="I387" s="87">
        <v>-2.18886101203119</v>
      </c>
      <c r="J387" s="98" t="s">
        <v>41</v>
      </c>
      <c r="K387" s="36" t="s">
        <v>1351</v>
      </c>
      <c r="L387" s="36" t="s">
        <v>113</v>
      </c>
      <c r="M387" s="36"/>
      <c r="N387" s="36"/>
      <c r="O387" s="36"/>
      <c r="P387" s="179"/>
      <c r="Q387" s="90"/>
      <c r="R387" s="98">
        <v>1</v>
      </c>
      <c r="S387" s="36" t="s">
        <v>138</v>
      </c>
      <c r="T387" s="36" t="s">
        <v>43</v>
      </c>
      <c r="U387" s="36">
        <v>25</v>
      </c>
      <c r="V387" s="47"/>
      <c r="W387" s="36">
        <v>25</v>
      </c>
      <c r="X387" s="47"/>
      <c r="Y387" s="102"/>
      <c r="Z387" s="108"/>
      <c r="AA387" s="34"/>
      <c r="AB387" s="36"/>
      <c r="AC387" s="36"/>
      <c r="AD387" s="36"/>
      <c r="AE387" s="87"/>
      <c r="AF387" s="98"/>
      <c r="AG387" s="48"/>
      <c r="AH387" s="90"/>
      <c r="AI387" s="82"/>
      <c r="AJ387" s="98"/>
      <c r="AK387" s="36"/>
      <c r="AL387" s="27"/>
      <c r="AM387" s="36"/>
      <c r="AN387" s="27"/>
      <c r="AO387" s="90"/>
      <c r="AP387" s="127" t="s">
        <v>51</v>
      </c>
      <c r="AQ387" s="128" t="s">
        <v>51</v>
      </c>
      <c r="AR387" s="133" t="s">
        <v>959</v>
      </c>
    </row>
    <row r="388" spans="1:44" ht="25" x14ac:dyDescent="0.25">
      <c r="A388" s="82">
        <v>366</v>
      </c>
      <c r="B388" s="84" t="s">
        <v>995</v>
      </c>
      <c r="C388" s="88" t="s">
        <v>506</v>
      </c>
      <c r="D388" s="36" t="s">
        <v>507</v>
      </c>
      <c r="E388" s="34" t="s">
        <v>199</v>
      </c>
      <c r="F388" s="34" t="s">
        <v>1071</v>
      </c>
      <c r="G388" s="34" t="s">
        <v>40</v>
      </c>
      <c r="H388" s="34">
        <v>53.258531358584101</v>
      </c>
      <c r="I388" s="87">
        <v>-2.5181296290340001</v>
      </c>
      <c r="J388" s="98" t="s">
        <v>41</v>
      </c>
      <c r="K388" s="36" t="s">
        <v>624</v>
      </c>
      <c r="L388" s="36" t="s">
        <v>113</v>
      </c>
      <c r="M388" s="36"/>
      <c r="N388" s="36"/>
      <c r="O388" s="36"/>
      <c r="P388" s="179"/>
      <c r="Q388" s="90"/>
      <c r="R388" s="98">
        <v>1</v>
      </c>
      <c r="S388" s="36" t="s">
        <v>138</v>
      </c>
      <c r="T388" s="36" t="s">
        <v>43</v>
      </c>
      <c r="U388" s="36">
        <v>25</v>
      </c>
      <c r="V388" s="47"/>
      <c r="W388" s="36">
        <v>25</v>
      </c>
      <c r="X388" s="47"/>
      <c r="Y388" s="102"/>
      <c r="Z388" s="108">
        <v>10000</v>
      </c>
      <c r="AA388" s="34"/>
      <c r="AB388" s="36"/>
      <c r="AC388" s="36"/>
      <c r="AD388" s="36"/>
      <c r="AE388" s="87"/>
      <c r="AF388" s="98"/>
      <c r="AG388" s="48"/>
      <c r="AH388" s="90"/>
      <c r="AI388" s="82"/>
      <c r="AJ388" s="98"/>
      <c r="AK388" s="36"/>
      <c r="AL388" s="27"/>
      <c r="AM388" s="36"/>
      <c r="AN388" s="27"/>
      <c r="AO388" s="90"/>
      <c r="AP388" s="127" t="s">
        <v>51</v>
      </c>
      <c r="AQ388" s="128" t="s">
        <v>51</v>
      </c>
      <c r="AR388" s="133" t="s">
        <v>1738</v>
      </c>
    </row>
    <row r="389" spans="1:44" ht="125" x14ac:dyDescent="0.25">
      <c r="A389" s="146">
        <v>367</v>
      </c>
      <c r="B389" s="84" t="s">
        <v>996</v>
      </c>
      <c r="C389" s="86" t="s">
        <v>44</v>
      </c>
      <c r="D389" s="36" t="s">
        <v>249</v>
      </c>
      <c r="E389" s="34" t="s">
        <v>250</v>
      </c>
      <c r="F389" s="34" t="s">
        <v>1076</v>
      </c>
      <c r="G389" s="34" t="s">
        <v>40</v>
      </c>
      <c r="H389" s="34">
        <v>51.062833705305799</v>
      </c>
      <c r="I389" s="87">
        <v>-1.3195570250050599</v>
      </c>
      <c r="J389" s="98" t="s">
        <v>41</v>
      </c>
      <c r="K389" s="36" t="s">
        <v>624</v>
      </c>
      <c r="L389" s="36" t="s">
        <v>113</v>
      </c>
      <c r="M389" s="36"/>
      <c r="N389" s="36"/>
      <c r="O389" s="36"/>
      <c r="P389" s="179"/>
      <c r="Q389" s="90"/>
      <c r="R389" s="98">
        <v>1</v>
      </c>
      <c r="S389" s="36" t="s">
        <v>161</v>
      </c>
      <c r="T389" s="36" t="s">
        <v>43</v>
      </c>
      <c r="U389" s="36">
        <v>26</v>
      </c>
      <c r="V389" s="47">
        <v>0.5</v>
      </c>
      <c r="W389" s="36">
        <v>26</v>
      </c>
      <c r="X389" s="47"/>
      <c r="Y389" s="102"/>
      <c r="Z389" s="108">
        <v>5000</v>
      </c>
      <c r="AA389" s="34" t="s">
        <v>342</v>
      </c>
      <c r="AB389" s="36"/>
      <c r="AC389" s="36"/>
      <c r="AD389" s="36"/>
      <c r="AE389" s="87" t="s">
        <v>1527</v>
      </c>
      <c r="AF389" s="98"/>
      <c r="AG389" s="48"/>
      <c r="AH389" s="90"/>
      <c r="AI389" s="82"/>
      <c r="AJ389" s="98"/>
      <c r="AK389" s="36"/>
      <c r="AL389" s="27"/>
      <c r="AM389" s="36"/>
      <c r="AN389" s="27"/>
      <c r="AO389" s="90"/>
      <c r="AP389" s="127" t="s">
        <v>251</v>
      </c>
      <c r="AQ389" s="128" t="s">
        <v>62</v>
      </c>
      <c r="AR389" s="133" t="s">
        <v>1528</v>
      </c>
    </row>
    <row r="390" spans="1:44" ht="50" x14ac:dyDescent="0.25">
      <c r="A390" s="82">
        <v>368</v>
      </c>
      <c r="B390" s="84" t="s">
        <v>1169</v>
      </c>
      <c r="C390" s="88" t="s">
        <v>661</v>
      </c>
      <c r="D390" s="36" t="s">
        <v>515</v>
      </c>
      <c r="E390" s="34" t="s">
        <v>512</v>
      </c>
      <c r="F390" s="34" t="s">
        <v>512</v>
      </c>
      <c r="G390" s="34" t="s">
        <v>40</v>
      </c>
      <c r="H390" s="34">
        <v>50.471606461625903</v>
      </c>
      <c r="I390" s="87">
        <v>-4.7189667042291896</v>
      </c>
      <c r="J390" s="98" t="s">
        <v>41</v>
      </c>
      <c r="K390" s="36" t="s">
        <v>623</v>
      </c>
      <c r="L390" s="36" t="s">
        <v>113</v>
      </c>
      <c r="M390" s="36"/>
      <c r="N390" s="36"/>
      <c r="O390" s="36"/>
      <c r="P390" s="179"/>
      <c r="Q390" s="90"/>
      <c r="R390" s="98">
        <v>1</v>
      </c>
      <c r="S390" s="36" t="s">
        <v>161</v>
      </c>
      <c r="T390" s="36" t="s">
        <v>43</v>
      </c>
      <c r="U390" s="36">
        <v>26</v>
      </c>
      <c r="V390" s="47">
        <v>0.54166666666666663</v>
      </c>
      <c r="W390" s="36">
        <v>26</v>
      </c>
      <c r="X390" s="47"/>
      <c r="Y390" s="102"/>
      <c r="Z390" s="108" t="s">
        <v>1876</v>
      </c>
      <c r="AA390" s="34" t="s">
        <v>1170</v>
      </c>
      <c r="AB390" s="36"/>
      <c r="AC390" s="36"/>
      <c r="AD390" s="36"/>
      <c r="AE390" s="115"/>
      <c r="AF390" s="98"/>
      <c r="AG390" s="48"/>
      <c r="AH390" s="90"/>
      <c r="AI390" s="82"/>
      <c r="AJ390" s="98"/>
      <c r="AK390" s="36"/>
      <c r="AL390" s="27"/>
      <c r="AM390" s="36"/>
      <c r="AN390" s="27"/>
      <c r="AO390" s="90"/>
      <c r="AP390" s="127" t="s">
        <v>51</v>
      </c>
      <c r="AQ390" s="128" t="s">
        <v>51</v>
      </c>
      <c r="AR390" s="133" t="s">
        <v>1739</v>
      </c>
    </row>
    <row r="391" spans="1:44" s="9" customFormat="1" ht="37.5" x14ac:dyDescent="0.25">
      <c r="A391" s="146">
        <v>369</v>
      </c>
      <c r="B391" s="84" t="s">
        <v>894</v>
      </c>
      <c r="C391" s="88" t="s">
        <v>992</v>
      </c>
      <c r="D391" s="36" t="s">
        <v>991</v>
      </c>
      <c r="E391" s="34" t="s">
        <v>987</v>
      </c>
      <c r="F391" s="34" t="s">
        <v>620</v>
      </c>
      <c r="G391" s="34" t="s">
        <v>158</v>
      </c>
      <c r="H391" s="34">
        <v>55.823769398728402</v>
      </c>
      <c r="I391" s="87">
        <v>-3.8063571773974698</v>
      </c>
      <c r="J391" s="98" t="s">
        <v>41</v>
      </c>
      <c r="K391" s="36" t="s">
        <v>623</v>
      </c>
      <c r="L391" s="36" t="s">
        <v>113</v>
      </c>
      <c r="M391" s="36"/>
      <c r="N391" s="36"/>
      <c r="O391" s="36"/>
      <c r="P391" s="179"/>
      <c r="Q391" s="90"/>
      <c r="R391" s="98">
        <v>1</v>
      </c>
      <c r="S391" s="36" t="s">
        <v>161</v>
      </c>
      <c r="T391" s="36" t="s">
        <v>43</v>
      </c>
      <c r="U391" s="36">
        <v>26</v>
      </c>
      <c r="V391" s="47"/>
      <c r="W391" s="36">
        <v>26</v>
      </c>
      <c r="X391" s="47"/>
      <c r="Y391" s="102"/>
      <c r="Z391" s="108"/>
      <c r="AA391" s="34"/>
      <c r="AB391" s="36"/>
      <c r="AC391" s="36"/>
      <c r="AD391" s="36"/>
      <c r="AE391" s="87"/>
      <c r="AF391" s="98"/>
      <c r="AG391" s="48"/>
      <c r="AH391" s="90"/>
      <c r="AI391" s="82"/>
      <c r="AJ391" s="98"/>
      <c r="AK391" s="36"/>
      <c r="AL391" s="27"/>
      <c r="AM391" s="36"/>
      <c r="AN391" s="27"/>
      <c r="AO391" s="90"/>
      <c r="AP391" s="127" t="s">
        <v>51</v>
      </c>
      <c r="AQ391" s="128" t="s">
        <v>51</v>
      </c>
      <c r="AR391" s="133" t="s">
        <v>959</v>
      </c>
    </row>
    <row r="392" spans="1:44" s="9" customFormat="1" x14ac:dyDescent="0.25">
      <c r="A392" s="82">
        <v>370</v>
      </c>
      <c r="B392" s="84" t="s">
        <v>894</v>
      </c>
      <c r="C392" s="88" t="s">
        <v>989</v>
      </c>
      <c r="D392" s="36" t="s">
        <v>486</v>
      </c>
      <c r="E392" s="34" t="s">
        <v>923</v>
      </c>
      <c r="F392" s="34" t="s">
        <v>620</v>
      </c>
      <c r="G392" s="34" t="s">
        <v>158</v>
      </c>
      <c r="H392" s="34">
        <v>55.777378569835598</v>
      </c>
      <c r="I392" s="87">
        <v>-4.0540560893264397</v>
      </c>
      <c r="J392" s="98" t="s">
        <v>41</v>
      </c>
      <c r="K392" s="36" t="s">
        <v>623</v>
      </c>
      <c r="L392" s="36" t="s">
        <v>113</v>
      </c>
      <c r="M392" s="36"/>
      <c r="N392" s="36"/>
      <c r="O392" s="36"/>
      <c r="P392" s="179"/>
      <c r="Q392" s="90"/>
      <c r="R392" s="98">
        <v>1</v>
      </c>
      <c r="S392" s="36" t="s">
        <v>161</v>
      </c>
      <c r="T392" s="36" t="s">
        <v>43</v>
      </c>
      <c r="U392" s="36">
        <v>26</v>
      </c>
      <c r="V392" s="47"/>
      <c r="W392" s="36">
        <v>26</v>
      </c>
      <c r="X392" s="47"/>
      <c r="Y392" s="102"/>
      <c r="Z392" s="108"/>
      <c r="AA392" s="34"/>
      <c r="AB392" s="36"/>
      <c r="AC392" s="36"/>
      <c r="AD392" s="36"/>
      <c r="AE392" s="87"/>
      <c r="AF392" s="98"/>
      <c r="AG392" s="48"/>
      <c r="AH392" s="90"/>
      <c r="AI392" s="82"/>
      <c r="AJ392" s="98"/>
      <c r="AK392" s="36"/>
      <c r="AL392" s="27"/>
      <c r="AM392" s="36"/>
      <c r="AN392" s="27"/>
      <c r="AO392" s="90"/>
      <c r="AP392" s="127" t="s">
        <v>51</v>
      </c>
      <c r="AQ392" s="128" t="s">
        <v>51</v>
      </c>
      <c r="AR392" s="133" t="s">
        <v>959</v>
      </c>
    </row>
    <row r="393" spans="1:44" s="9" customFormat="1" x14ac:dyDescent="0.25">
      <c r="A393" s="146">
        <v>371</v>
      </c>
      <c r="B393" s="84">
        <v>42</v>
      </c>
      <c r="C393" s="86" t="s">
        <v>37</v>
      </c>
      <c r="D393" s="36" t="s">
        <v>566</v>
      </c>
      <c r="E393" s="34" t="s">
        <v>493</v>
      </c>
      <c r="F393" s="34" t="s">
        <v>493</v>
      </c>
      <c r="G393" s="34" t="s">
        <v>40</v>
      </c>
      <c r="H393" s="34">
        <v>52.751636156201201</v>
      </c>
      <c r="I393" s="87">
        <v>0.40218335687899998</v>
      </c>
      <c r="J393" s="98" t="s">
        <v>41</v>
      </c>
      <c r="K393" s="36" t="s">
        <v>623</v>
      </c>
      <c r="L393" s="36" t="s">
        <v>113</v>
      </c>
      <c r="M393" s="36"/>
      <c r="N393" s="36"/>
      <c r="O393" s="36"/>
      <c r="P393" s="179"/>
      <c r="Q393" s="90"/>
      <c r="R393" s="98">
        <v>1</v>
      </c>
      <c r="S393" s="36" t="s">
        <v>161</v>
      </c>
      <c r="T393" s="36" t="s">
        <v>43</v>
      </c>
      <c r="U393" s="36">
        <v>26</v>
      </c>
      <c r="V393" s="47"/>
      <c r="W393" s="36">
        <v>26</v>
      </c>
      <c r="X393" s="47"/>
      <c r="Y393" s="102"/>
      <c r="Z393" s="108"/>
      <c r="AA393" s="34"/>
      <c r="AB393" s="36"/>
      <c r="AC393" s="36"/>
      <c r="AD393" s="36"/>
      <c r="AE393" s="87"/>
      <c r="AF393" s="98"/>
      <c r="AG393" s="48"/>
      <c r="AH393" s="90"/>
      <c r="AI393" s="82"/>
      <c r="AJ393" s="98"/>
      <c r="AK393" s="36"/>
      <c r="AL393" s="27"/>
      <c r="AM393" s="36"/>
      <c r="AN393" s="27"/>
      <c r="AO393" s="90"/>
      <c r="AP393" s="127" t="s">
        <v>51</v>
      </c>
      <c r="AQ393" s="128" t="s">
        <v>51</v>
      </c>
      <c r="AR393" s="133" t="s">
        <v>1636</v>
      </c>
    </row>
    <row r="394" spans="1:44" s="9" customFormat="1" x14ac:dyDescent="0.25">
      <c r="A394" s="82">
        <v>372</v>
      </c>
      <c r="B394" s="84" t="s">
        <v>1311</v>
      </c>
      <c r="C394" s="88" t="s">
        <v>37</v>
      </c>
      <c r="D394" s="36" t="s">
        <v>1440</v>
      </c>
      <c r="E394" s="34" t="s">
        <v>188</v>
      </c>
      <c r="F394" s="34" t="s">
        <v>188</v>
      </c>
      <c r="G394" s="34" t="s">
        <v>40</v>
      </c>
      <c r="H394" s="34">
        <v>50.733545520271399</v>
      </c>
      <c r="I394" s="87">
        <v>-2.7582088631673698</v>
      </c>
      <c r="J394" s="98" t="s">
        <v>41</v>
      </c>
      <c r="K394" s="36" t="s">
        <v>623</v>
      </c>
      <c r="L394" s="36" t="s">
        <v>113</v>
      </c>
      <c r="M394" s="36"/>
      <c r="N394" s="36"/>
      <c r="O394" s="36"/>
      <c r="P394" s="179"/>
      <c r="Q394" s="90"/>
      <c r="R394" s="98">
        <v>1</v>
      </c>
      <c r="S394" s="36" t="s">
        <v>161</v>
      </c>
      <c r="T394" s="51" t="s">
        <v>43</v>
      </c>
      <c r="U394" s="36">
        <v>26</v>
      </c>
      <c r="V394" s="47"/>
      <c r="W394" s="36">
        <v>26</v>
      </c>
      <c r="X394" s="47"/>
      <c r="Y394" s="102"/>
      <c r="Z394" s="97" t="s">
        <v>219</v>
      </c>
      <c r="AA394" s="34" t="s">
        <v>302</v>
      </c>
      <c r="AB394" s="36"/>
      <c r="AC394" s="36"/>
      <c r="AD394" s="36"/>
      <c r="AE394" s="87"/>
      <c r="AF394" s="97"/>
      <c r="AG394" s="48"/>
      <c r="AH394" s="90"/>
      <c r="AI394" s="82"/>
      <c r="AJ394" s="98"/>
      <c r="AK394" s="36"/>
      <c r="AL394" s="27"/>
      <c r="AM394" s="36"/>
      <c r="AN394" s="27"/>
      <c r="AO394" s="90"/>
      <c r="AP394" s="125" t="s">
        <v>51</v>
      </c>
      <c r="AQ394" s="128" t="s">
        <v>51</v>
      </c>
      <c r="AR394" s="133" t="s">
        <v>1740</v>
      </c>
    </row>
    <row r="395" spans="1:44" ht="25" x14ac:dyDescent="0.25">
      <c r="A395" s="146">
        <v>373</v>
      </c>
      <c r="B395" s="84" t="s">
        <v>1096</v>
      </c>
      <c r="C395" s="88" t="s">
        <v>1149</v>
      </c>
      <c r="D395" s="36" t="s">
        <v>69</v>
      </c>
      <c r="E395" s="34" t="s">
        <v>69</v>
      </c>
      <c r="F395" s="34" t="s">
        <v>247</v>
      </c>
      <c r="G395" s="34" t="s">
        <v>40</v>
      </c>
      <c r="H395" s="34">
        <v>51.492182999999997</v>
      </c>
      <c r="I395" s="87">
        <v>-6.5296000000000007E-2</v>
      </c>
      <c r="J395" s="98" t="s">
        <v>41</v>
      </c>
      <c r="K395" s="36" t="s">
        <v>623</v>
      </c>
      <c r="L395" s="36" t="s">
        <v>113</v>
      </c>
      <c r="M395" s="36"/>
      <c r="N395" s="36"/>
      <c r="O395" s="36"/>
      <c r="P395" s="179"/>
      <c r="Q395" s="90"/>
      <c r="R395" s="98">
        <v>1</v>
      </c>
      <c r="S395" s="36" t="s">
        <v>193</v>
      </c>
      <c r="T395" s="36" t="s">
        <v>43</v>
      </c>
      <c r="U395" s="36">
        <v>27</v>
      </c>
      <c r="V395" s="47">
        <v>0.41666666666666669</v>
      </c>
      <c r="W395" s="36">
        <v>27</v>
      </c>
      <c r="X395" s="47"/>
      <c r="Y395" s="102"/>
      <c r="Z395" s="108"/>
      <c r="AA395" s="34"/>
      <c r="AB395" s="36"/>
      <c r="AC395" s="36"/>
      <c r="AD395" s="36"/>
      <c r="AE395" s="87"/>
      <c r="AF395" s="98"/>
      <c r="AG395" s="48"/>
      <c r="AH395" s="90"/>
      <c r="AI395" s="82"/>
      <c r="AJ395" s="98"/>
      <c r="AK395" s="36"/>
      <c r="AL395" s="27"/>
      <c r="AM395" s="36"/>
      <c r="AN395" s="27"/>
      <c r="AO395" s="90"/>
      <c r="AP395" s="125" t="s">
        <v>431</v>
      </c>
      <c r="AQ395" s="128" t="s">
        <v>62</v>
      </c>
      <c r="AR395" s="133" t="s">
        <v>959</v>
      </c>
    </row>
    <row r="396" spans="1:44" ht="37.5" x14ac:dyDescent="0.25">
      <c r="A396" s="82">
        <v>374</v>
      </c>
      <c r="B396" s="84" t="s">
        <v>1465</v>
      </c>
      <c r="C396" s="86" t="s">
        <v>426</v>
      </c>
      <c r="D396" s="36" t="s">
        <v>307</v>
      </c>
      <c r="E396" s="34" t="s">
        <v>399</v>
      </c>
      <c r="F396" s="34" t="s">
        <v>315</v>
      </c>
      <c r="G396" s="34" t="s">
        <v>40</v>
      </c>
      <c r="H396" s="34">
        <v>54.907471665704101</v>
      </c>
      <c r="I396" s="87">
        <v>-1.38304690123495</v>
      </c>
      <c r="J396" s="98" t="s">
        <v>41</v>
      </c>
      <c r="K396" s="36" t="s">
        <v>624</v>
      </c>
      <c r="L396" s="36" t="s">
        <v>1350</v>
      </c>
      <c r="M396" s="36" t="s">
        <v>41</v>
      </c>
      <c r="N396" s="36" t="s">
        <v>113</v>
      </c>
      <c r="O396" s="36"/>
      <c r="P396" s="179"/>
      <c r="Q396" s="90" t="s">
        <v>1346</v>
      </c>
      <c r="R396" s="98">
        <v>1</v>
      </c>
      <c r="S396" s="36" t="s">
        <v>193</v>
      </c>
      <c r="T396" s="36" t="s">
        <v>43</v>
      </c>
      <c r="U396" s="36">
        <v>27</v>
      </c>
      <c r="V396" s="47">
        <v>0.5</v>
      </c>
      <c r="W396" s="36">
        <v>27</v>
      </c>
      <c r="X396" s="47" t="s">
        <v>308</v>
      </c>
      <c r="Y396" s="102"/>
      <c r="Z396" s="97" t="s">
        <v>219</v>
      </c>
      <c r="AA396" s="34" t="s">
        <v>1877</v>
      </c>
      <c r="AB396" s="36"/>
      <c r="AC396" s="36"/>
      <c r="AD396" s="36"/>
      <c r="AE396" s="112" t="s">
        <v>1922</v>
      </c>
      <c r="AF396" s="98"/>
      <c r="AG396" s="48"/>
      <c r="AH396" s="90"/>
      <c r="AI396" s="82"/>
      <c r="AJ396" s="98"/>
      <c r="AK396" s="36"/>
      <c r="AL396" s="71"/>
      <c r="AM396" s="40"/>
      <c r="AN396" s="71"/>
      <c r="AO396" s="90"/>
      <c r="AP396" s="127" t="s">
        <v>435</v>
      </c>
      <c r="AQ396" s="128" t="s">
        <v>62</v>
      </c>
      <c r="AR396" s="133" t="s">
        <v>1741</v>
      </c>
    </row>
    <row r="397" spans="1:44" ht="25" x14ac:dyDescent="0.25">
      <c r="A397" s="146">
        <v>375</v>
      </c>
      <c r="B397" s="84" t="s">
        <v>1118</v>
      </c>
      <c r="C397" s="88" t="s">
        <v>1273</v>
      </c>
      <c r="D397" s="36" t="s">
        <v>1269</v>
      </c>
      <c r="E397" s="34" t="s">
        <v>1157</v>
      </c>
      <c r="F397" s="34"/>
      <c r="G397" s="34" t="s">
        <v>230</v>
      </c>
      <c r="H397" s="34">
        <v>52.228699050782502</v>
      </c>
      <c r="I397" s="87">
        <v>-6.6145644154432404</v>
      </c>
      <c r="J397" s="98" t="s">
        <v>41</v>
      </c>
      <c r="K397" s="36" t="s">
        <v>623</v>
      </c>
      <c r="L397" s="36" t="s">
        <v>113</v>
      </c>
      <c r="M397" s="36"/>
      <c r="N397" s="36"/>
      <c r="O397" s="36"/>
      <c r="P397" s="179"/>
      <c r="Q397" s="90"/>
      <c r="R397" s="98">
        <v>1</v>
      </c>
      <c r="S397" s="36" t="s">
        <v>193</v>
      </c>
      <c r="T397" s="36" t="s">
        <v>43</v>
      </c>
      <c r="U397" s="36">
        <v>27</v>
      </c>
      <c r="V397" s="47">
        <v>0.54166666666666663</v>
      </c>
      <c r="W397" s="36">
        <v>27</v>
      </c>
      <c r="X397" s="47"/>
      <c r="Y397" s="102"/>
      <c r="Z397" s="97" t="s">
        <v>1274</v>
      </c>
      <c r="AA397" s="34" t="s">
        <v>618</v>
      </c>
      <c r="AB397" s="36"/>
      <c r="AC397" s="34" t="s">
        <v>60</v>
      </c>
      <c r="AD397" s="36"/>
      <c r="AE397" s="87"/>
      <c r="AF397" s="98"/>
      <c r="AG397" s="48"/>
      <c r="AH397" s="90"/>
      <c r="AI397" s="121"/>
      <c r="AJ397" s="98"/>
      <c r="AK397" s="36"/>
      <c r="AL397" s="27"/>
      <c r="AM397" s="36"/>
      <c r="AN397" s="27"/>
      <c r="AO397" s="90"/>
      <c r="AP397" s="127" t="s">
        <v>51</v>
      </c>
      <c r="AQ397" s="128" t="s">
        <v>51</v>
      </c>
      <c r="AR397" s="133" t="s">
        <v>1823</v>
      </c>
    </row>
    <row r="398" spans="1:44" x14ac:dyDescent="0.25">
      <c r="A398" s="82">
        <v>376</v>
      </c>
      <c r="B398" s="84" t="s">
        <v>753</v>
      </c>
      <c r="C398" s="88" t="s">
        <v>383</v>
      </c>
      <c r="D398" s="36" t="s">
        <v>751</v>
      </c>
      <c r="E398" s="34" t="s">
        <v>306</v>
      </c>
      <c r="F398" s="34" t="s">
        <v>1072</v>
      </c>
      <c r="G398" s="34" t="s">
        <v>40</v>
      </c>
      <c r="H398" s="34">
        <v>51.8118586243666</v>
      </c>
      <c r="I398" s="87">
        <v>-2.71645737441392</v>
      </c>
      <c r="J398" s="98" t="s">
        <v>41</v>
      </c>
      <c r="K398" s="36" t="s">
        <v>623</v>
      </c>
      <c r="L398" s="36" t="s">
        <v>113</v>
      </c>
      <c r="M398" s="36"/>
      <c r="N398" s="36"/>
      <c r="O398" s="36"/>
      <c r="P398" s="179"/>
      <c r="Q398" s="90"/>
      <c r="R398" s="98">
        <v>1</v>
      </c>
      <c r="S398" s="36" t="s">
        <v>193</v>
      </c>
      <c r="T398" s="36" t="s">
        <v>43</v>
      </c>
      <c r="U398" s="36">
        <v>27</v>
      </c>
      <c r="V398" s="47" t="s">
        <v>111</v>
      </c>
      <c r="W398" s="36">
        <v>27</v>
      </c>
      <c r="X398" s="47" t="s">
        <v>81</v>
      </c>
      <c r="Y398" s="102"/>
      <c r="Z398" s="97" t="s">
        <v>1878</v>
      </c>
      <c r="AA398" s="34"/>
      <c r="AB398" s="36"/>
      <c r="AC398" s="36"/>
      <c r="AD398" s="36"/>
      <c r="AE398" s="87"/>
      <c r="AF398" s="98"/>
      <c r="AG398" s="48"/>
      <c r="AH398" s="90"/>
      <c r="AI398" s="121"/>
      <c r="AJ398" s="98"/>
      <c r="AK398" s="36"/>
      <c r="AL398" s="27"/>
      <c r="AM398" s="36"/>
      <c r="AN398" s="27"/>
      <c r="AO398" s="90"/>
      <c r="AP398" s="127" t="s">
        <v>51</v>
      </c>
      <c r="AQ398" s="128" t="s">
        <v>51</v>
      </c>
      <c r="AR398" s="133" t="s">
        <v>1742</v>
      </c>
    </row>
    <row r="399" spans="1:44" x14ac:dyDescent="0.25">
      <c r="A399" s="146">
        <v>377</v>
      </c>
      <c r="B399" s="84" t="s">
        <v>1174</v>
      </c>
      <c r="C399" s="86" t="s">
        <v>525</v>
      </c>
      <c r="D399" s="36" t="s">
        <v>524</v>
      </c>
      <c r="E399" s="34" t="s">
        <v>126</v>
      </c>
      <c r="F399" s="34" t="s">
        <v>554</v>
      </c>
      <c r="G399" s="34" t="s">
        <v>40</v>
      </c>
      <c r="H399" s="34">
        <v>53.546458479630502</v>
      </c>
      <c r="I399" s="87">
        <v>-2.6321466805600902</v>
      </c>
      <c r="J399" s="98" t="s">
        <v>41</v>
      </c>
      <c r="K399" s="36" t="s">
        <v>623</v>
      </c>
      <c r="L399" s="36" t="s">
        <v>113</v>
      </c>
      <c r="M399" s="36"/>
      <c r="N399" s="36"/>
      <c r="O399" s="36"/>
      <c r="P399" s="179"/>
      <c r="Q399" s="90"/>
      <c r="R399" s="98">
        <v>1</v>
      </c>
      <c r="S399" s="36" t="s">
        <v>193</v>
      </c>
      <c r="T399" s="36" t="s">
        <v>43</v>
      </c>
      <c r="U399" s="36">
        <v>27</v>
      </c>
      <c r="V399" s="47" t="s">
        <v>81</v>
      </c>
      <c r="W399" s="36">
        <v>27</v>
      </c>
      <c r="X399" s="47"/>
      <c r="Y399" s="102"/>
      <c r="Z399" s="108" t="s">
        <v>805</v>
      </c>
      <c r="AA399" s="34" t="s">
        <v>302</v>
      </c>
      <c r="AB399" s="36"/>
      <c r="AC399" s="36"/>
      <c r="AD399" s="36"/>
      <c r="AE399" s="87"/>
      <c r="AF399" s="98"/>
      <c r="AG399" s="48"/>
      <c r="AH399" s="90"/>
      <c r="AI399" s="82"/>
      <c r="AJ399" s="98"/>
      <c r="AK399" s="36"/>
      <c r="AL399" s="27"/>
      <c r="AM399" s="36"/>
      <c r="AN399" s="27"/>
      <c r="AO399" s="90"/>
      <c r="AP399" s="127" t="s">
        <v>51</v>
      </c>
      <c r="AQ399" s="128" t="s">
        <v>51</v>
      </c>
      <c r="AR399" s="133" t="s">
        <v>959</v>
      </c>
    </row>
    <row r="400" spans="1:44" x14ac:dyDescent="0.25">
      <c r="A400" s="82">
        <v>378</v>
      </c>
      <c r="B400" s="84" t="s">
        <v>1118</v>
      </c>
      <c r="C400" s="88"/>
      <c r="D400" s="36" t="s">
        <v>1268</v>
      </c>
      <c r="E400" s="34" t="s">
        <v>528</v>
      </c>
      <c r="F400" s="34"/>
      <c r="G400" s="34" t="s">
        <v>230</v>
      </c>
      <c r="H400" s="34">
        <v>52.090527178986903</v>
      </c>
      <c r="I400" s="87">
        <v>-7.6208111470059396</v>
      </c>
      <c r="J400" s="98" t="s">
        <v>41</v>
      </c>
      <c r="K400" s="36" t="s">
        <v>624</v>
      </c>
      <c r="L400" s="36" t="s">
        <v>113</v>
      </c>
      <c r="M400" s="36"/>
      <c r="N400" s="36"/>
      <c r="O400" s="36"/>
      <c r="P400" s="179"/>
      <c r="Q400" s="90"/>
      <c r="R400" s="98">
        <v>1</v>
      </c>
      <c r="S400" s="36" t="s">
        <v>193</v>
      </c>
      <c r="T400" s="36" t="s">
        <v>43</v>
      </c>
      <c r="U400" s="36">
        <v>27</v>
      </c>
      <c r="V400" s="47"/>
      <c r="W400" s="36">
        <v>27</v>
      </c>
      <c r="X400" s="47"/>
      <c r="Y400" s="102"/>
      <c r="Z400" s="97"/>
      <c r="AA400" s="34"/>
      <c r="AB400" s="36"/>
      <c r="AC400" s="36"/>
      <c r="AD400" s="36"/>
      <c r="AE400" s="87"/>
      <c r="AF400" s="98"/>
      <c r="AG400" s="48"/>
      <c r="AH400" s="90"/>
      <c r="AI400" s="121"/>
      <c r="AJ400" s="98"/>
      <c r="AK400" s="36"/>
      <c r="AL400" s="27"/>
      <c r="AM400" s="36"/>
      <c r="AN400" s="27"/>
      <c r="AO400" s="90"/>
      <c r="AP400" s="127" t="s">
        <v>51</v>
      </c>
      <c r="AQ400" s="128" t="s">
        <v>51</v>
      </c>
      <c r="AR400" s="133" t="s">
        <v>1730</v>
      </c>
    </row>
    <row r="401" spans="1:44" ht="37.5" x14ac:dyDescent="0.25">
      <c r="A401" s="146">
        <v>379</v>
      </c>
      <c r="B401" s="84">
        <v>7</v>
      </c>
      <c r="C401" s="88" t="s">
        <v>395</v>
      </c>
      <c r="D401" s="36" t="s">
        <v>245</v>
      </c>
      <c r="E401" s="34" t="s">
        <v>188</v>
      </c>
      <c r="F401" s="34" t="s">
        <v>188</v>
      </c>
      <c r="G401" s="34" t="s">
        <v>40</v>
      </c>
      <c r="H401" s="34">
        <v>50.952267736937102</v>
      </c>
      <c r="I401" s="87">
        <v>-2.5150396736099201</v>
      </c>
      <c r="J401" s="98" t="s">
        <v>65</v>
      </c>
      <c r="K401" s="36" t="s">
        <v>624</v>
      </c>
      <c r="L401" s="36" t="s">
        <v>1350</v>
      </c>
      <c r="M401" s="36" t="s">
        <v>626</v>
      </c>
      <c r="N401" s="36"/>
      <c r="O401" s="36"/>
      <c r="P401" s="179"/>
      <c r="Q401" s="90"/>
      <c r="R401" s="98">
        <v>1</v>
      </c>
      <c r="S401" s="36" t="s">
        <v>47</v>
      </c>
      <c r="T401" s="36" t="s">
        <v>43</v>
      </c>
      <c r="U401" s="34">
        <v>28</v>
      </c>
      <c r="V401" s="47">
        <v>0.5</v>
      </c>
      <c r="W401" s="36">
        <v>28</v>
      </c>
      <c r="X401" s="47">
        <v>0.875</v>
      </c>
      <c r="Y401" s="102" t="s">
        <v>397</v>
      </c>
      <c r="Z401" s="97" t="s">
        <v>203</v>
      </c>
      <c r="AA401" s="34" t="s">
        <v>1879</v>
      </c>
      <c r="AB401" s="36"/>
      <c r="AC401" s="36"/>
      <c r="AD401" s="36"/>
      <c r="AE401" s="87"/>
      <c r="AF401" s="97" t="s">
        <v>396</v>
      </c>
      <c r="AG401" s="48"/>
      <c r="AH401" s="90"/>
      <c r="AI401" s="82"/>
      <c r="AJ401" s="98"/>
      <c r="AK401" s="36"/>
      <c r="AL401" s="27"/>
      <c r="AM401" s="36"/>
      <c r="AN401" s="27"/>
      <c r="AO401" s="90"/>
      <c r="AP401" s="127" t="s">
        <v>51</v>
      </c>
      <c r="AQ401" s="128" t="s">
        <v>51</v>
      </c>
      <c r="AR401" s="133" t="s">
        <v>1743</v>
      </c>
    </row>
    <row r="402" spans="1:44" ht="168" customHeight="1" x14ac:dyDescent="0.25">
      <c r="A402" s="82">
        <v>380</v>
      </c>
      <c r="B402" s="84" t="s">
        <v>1467</v>
      </c>
      <c r="C402" s="86" t="s">
        <v>1454</v>
      </c>
      <c r="D402" s="36" t="s">
        <v>252</v>
      </c>
      <c r="E402" s="34" t="s">
        <v>253</v>
      </c>
      <c r="F402" s="34" t="s">
        <v>253</v>
      </c>
      <c r="G402" s="34" t="s">
        <v>40</v>
      </c>
      <c r="H402" s="34">
        <v>51.3519043173334</v>
      </c>
      <c r="I402" s="87">
        <v>-1.9931141160396799</v>
      </c>
      <c r="J402" s="98" t="s">
        <v>41</v>
      </c>
      <c r="K402" s="36" t="s">
        <v>624</v>
      </c>
      <c r="L402" s="36" t="s">
        <v>113</v>
      </c>
      <c r="M402" s="36" t="s">
        <v>41</v>
      </c>
      <c r="N402" s="36"/>
      <c r="O402" s="36"/>
      <c r="P402" s="179"/>
      <c r="Q402" s="90"/>
      <c r="R402" s="98">
        <v>1</v>
      </c>
      <c r="S402" s="36" t="s">
        <v>47</v>
      </c>
      <c r="T402" s="36" t="s">
        <v>43</v>
      </c>
      <c r="U402" s="36">
        <v>28</v>
      </c>
      <c r="V402" s="47">
        <v>0.52083333333333337</v>
      </c>
      <c r="W402" s="36">
        <v>28</v>
      </c>
      <c r="X402" s="47"/>
      <c r="Y402" s="102"/>
      <c r="Z402" s="108" t="s">
        <v>1466</v>
      </c>
      <c r="AA402" s="34" t="s">
        <v>1880</v>
      </c>
      <c r="AB402" s="36"/>
      <c r="AC402" s="36"/>
      <c r="AD402" s="36"/>
      <c r="AE402" s="87" t="s">
        <v>1564</v>
      </c>
      <c r="AF402" s="98"/>
      <c r="AG402" s="48"/>
      <c r="AH402" s="90"/>
      <c r="AI402" s="82"/>
      <c r="AJ402" s="98"/>
      <c r="AK402" s="36"/>
      <c r="AL402" s="27"/>
      <c r="AM402" s="36"/>
      <c r="AN402" s="27"/>
      <c r="AO402" s="90"/>
      <c r="AP402" s="127" t="s">
        <v>51</v>
      </c>
      <c r="AQ402" s="128" t="s">
        <v>51</v>
      </c>
      <c r="AR402" s="133" t="s">
        <v>1669</v>
      </c>
    </row>
    <row r="403" spans="1:44" x14ac:dyDescent="0.25">
      <c r="A403" s="146">
        <v>381</v>
      </c>
      <c r="B403" s="84">
        <v>8</v>
      </c>
      <c r="C403" s="86"/>
      <c r="D403" s="36" t="s">
        <v>137</v>
      </c>
      <c r="E403" s="34" t="s">
        <v>126</v>
      </c>
      <c r="F403" s="34" t="s">
        <v>554</v>
      </c>
      <c r="G403" s="34" t="s">
        <v>40</v>
      </c>
      <c r="H403" s="34">
        <v>53.598435572535003</v>
      </c>
      <c r="I403" s="87">
        <v>-2.29721073493101</v>
      </c>
      <c r="J403" s="98" t="s">
        <v>41</v>
      </c>
      <c r="K403" s="36" t="s">
        <v>1351</v>
      </c>
      <c r="L403" s="36" t="s">
        <v>113</v>
      </c>
      <c r="M403" s="36"/>
      <c r="N403" s="36"/>
      <c r="O403" s="36"/>
      <c r="P403" s="179"/>
      <c r="Q403" s="90"/>
      <c r="R403" s="98">
        <v>1</v>
      </c>
      <c r="S403" s="36" t="s">
        <v>47</v>
      </c>
      <c r="T403" s="36" t="s">
        <v>43</v>
      </c>
      <c r="U403" s="36">
        <v>28</v>
      </c>
      <c r="V403" s="47"/>
      <c r="W403" s="36">
        <v>28</v>
      </c>
      <c r="X403" s="47"/>
      <c r="Y403" s="102"/>
      <c r="Z403" s="97"/>
      <c r="AA403" s="34"/>
      <c r="AB403" s="36"/>
      <c r="AC403" s="36"/>
      <c r="AD403" s="36"/>
      <c r="AE403" s="87"/>
      <c r="AF403" s="98"/>
      <c r="AG403" s="48"/>
      <c r="AH403" s="90"/>
      <c r="AI403" s="82"/>
      <c r="AJ403" s="98"/>
      <c r="AK403" s="36"/>
      <c r="AL403" s="27"/>
      <c r="AM403" s="36"/>
      <c r="AN403" s="27"/>
      <c r="AO403" s="90"/>
      <c r="AP403" s="127" t="s">
        <v>153</v>
      </c>
      <c r="AQ403" s="128" t="s">
        <v>62</v>
      </c>
      <c r="AR403" s="133" t="s">
        <v>1744</v>
      </c>
    </row>
    <row r="404" spans="1:44" ht="25" x14ac:dyDescent="0.25">
      <c r="A404" s="82">
        <v>382</v>
      </c>
      <c r="B404" s="84" t="s">
        <v>894</v>
      </c>
      <c r="C404" s="88" t="s">
        <v>998</v>
      </c>
      <c r="D404" s="36" t="s">
        <v>997</v>
      </c>
      <c r="E404" s="34" t="s">
        <v>945</v>
      </c>
      <c r="F404" s="34" t="s">
        <v>620</v>
      </c>
      <c r="G404" s="34" t="s">
        <v>158</v>
      </c>
      <c r="H404" s="34">
        <v>55.865776888202497</v>
      </c>
      <c r="I404" s="87">
        <v>-3.96265887639961</v>
      </c>
      <c r="J404" s="98" t="s">
        <v>41</v>
      </c>
      <c r="K404" s="36" t="s">
        <v>624</v>
      </c>
      <c r="L404" s="36" t="s">
        <v>41</v>
      </c>
      <c r="M404" s="36" t="s">
        <v>113</v>
      </c>
      <c r="N404" s="36"/>
      <c r="O404" s="36"/>
      <c r="P404" s="179"/>
      <c r="Q404" s="90"/>
      <c r="R404" s="98">
        <v>1</v>
      </c>
      <c r="S404" s="36" t="s">
        <v>55</v>
      </c>
      <c r="T404" s="36" t="s">
        <v>43</v>
      </c>
      <c r="U404" s="36">
        <v>29</v>
      </c>
      <c r="V404" s="47">
        <v>0.5</v>
      </c>
      <c r="W404" s="36">
        <v>29</v>
      </c>
      <c r="X404" s="47"/>
      <c r="Y404" s="102"/>
      <c r="Z404" s="108">
        <v>2000</v>
      </c>
      <c r="AA404" s="34"/>
      <c r="AB404" s="36"/>
      <c r="AC404" s="36"/>
      <c r="AD404" s="36"/>
      <c r="AE404" s="87" t="s">
        <v>1955</v>
      </c>
      <c r="AF404" s="98"/>
      <c r="AG404" s="48"/>
      <c r="AH404" s="90"/>
      <c r="AI404" s="82"/>
      <c r="AJ404" s="98"/>
      <c r="AK404" s="36"/>
      <c r="AL404" s="27"/>
      <c r="AM404" s="36"/>
      <c r="AN404" s="27"/>
      <c r="AO404" s="90"/>
      <c r="AP404" s="127" t="s">
        <v>51</v>
      </c>
      <c r="AQ404" s="128" t="s">
        <v>51</v>
      </c>
      <c r="AR404" s="133" t="s">
        <v>1745</v>
      </c>
    </row>
    <row r="405" spans="1:44" ht="37.5" x14ac:dyDescent="0.25">
      <c r="A405" s="146">
        <v>383</v>
      </c>
      <c r="B405" s="84" t="s">
        <v>1462</v>
      </c>
      <c r="C405" s="88" t="s">
        <v>454</v>
      </c>
      <c r="D405" s="36" t="s">
        <v>312</v>
      </c>
      <c r="E405" s="34" t="s">
        <v>384</v>
      </c>
      <c r="F405" s="34" t="s">
        <v>312</v>
      </c>
      <c r="G405" s="34" t="s">
        <v>40</v>
      </c>
      <c r="H405" s="34">
        <v>52.211417442910303</v>
      </c>
      <c r="I405" s="87">
        <v>0.121814857414069</v>
      </c>
      <c r="J405" s="98" t="s">
        <v>65</v>
      </c>
      <c r="K405" s="36" t="s">
        <v>624</v>
      </c>
      <c r="L405" s="36" t="s">
        <v>1350</v>
      </c>
      <c r="M405" s="36" t="s">
        <v>1355</v>
      </c>
      <c r="N405" s="36"/>
      <c r="O405" s="36"/>
      <c r="P405" s="179"/>
      <c r="Q405" s="90"/>
      <c r="R405" s="98">
        <v>1</v>
      </c>
      <c r="S405" s="36" t="s">
        <v>55</v>
      </c>
      <c r="T405" s="36" t="s">
        <v>43</v>
      </c>
      <c r="U405" s="34">
        <v>29</v>
      </c>
      <c r="V405" s="47">
        <v>0.6875</v>
      </c>
      <c r="W405" s="36">
        <v>29</v>
      </c>
      <c r="X405" s="47"/>
      <c r="Y405" s="102"/>
      <c r="Z405" s="97"/>
      <c r="AA405" s="34" t="s">
        <v>1881</v>
      </c>
      <c r="AB405" s="36"/>
      <c r="AC405" s="36"/>
      <c r="AD405" s="36"/>
      <c r="AE405" s="87"/>
      <c r="AF405" s="97" t="s">
        <v>131</v>
      </c>
      <c r="AG405" s="48"/>
      <c r="AH405" s="90" t="s">
        <v>453</v>
      </c>
      <c r="AI405" s="82" t="s">
        <v>113</v>
      </c>
      <c r="AJ405" s="98"/>
      <c r="AK405" s="36"/>
      <c r="AL405" s="27"/>
      <c r="AM405" s="36"/>
      <c r="AN405" s="27"/>
      <c r="AO405" s="90"/>
      <c r="AP405" s="127" t="s">
        <v>51</v>
      </c>
      <c r="AQ405" s="128" t="s">
        <v>51</v>
      </c>
      <c r="AR405" s="133" t="s">
        <v>1746</v>
      </c>
    </row>
    <row r="406" spans="1:44" ht="137.5" x14ac:dyDescent="0.25">
      <c r="A406" s="82">
        <v>384</v>
      </c>
      <c r="B406" s="84" t="s">
        <v>164</v>
      </c>
      <c r="C406" s="88" t="s">
        <v>256</v>
      </c>
      <c r="D406" s="36" t="s">
        <v>186</v>
      </c>
      <c r="E406" s="34" t="s">
        <v>186</v>
      </c>
      <c r="F406" s="34" t="s">
        <v>204</v>
      </c>
      <c r="G406" s="34" t="s">
        <v>40</v>
      </c>
      <c r="H406" s="34">
        <v>51.4607680758143</v>
      </c>
      <c r="I406" s="87">
        <v>-2.5949778784019202</v>
      </c>
      <c r="J406" s="98" t="s">
        <v>73</v>
      </c>
      <c r="K406" s="36" t="s">
        <v>624</v>
      </c>
      <c r="L406" s="36" t="s">
        <v>1350</v>
      </c>
      <c r="M406" s="36" t="s">
        <v>626</v>
      </c>
      <c r="N406" s="36" t="s">
        <v>1355</v>
      </c>
      <c r="O406" s="36" t="s">
        <v>2038</v>
      </c>
      <c r="P406" s="179" t="s">
        <v>1053</v>
      </c>
      <c r="Q406" s="90"/>
      <c r="R406" s="98">
        <v>1</v>
      </c>
      <c r="S406" s="36" t="s">
        <v>55</v>
      </c>
      <c r="T406" s="36" t="s">
        <v>43</v>
      </c>
      <c r="U406" s="36">
        <v>29</v>
      </c>
      <c r="V406" s="52" t="s">
        <v>366</v>
      </c>
      <c r="W406" s="36">
        <v>30</v>
      </c>
      <c r="X406" s="47" t="s">
        <v>257</v>
      </c>
      <c r="Y406" s="102" t="s">
        <v>258</v>
      </c>
      <c r="Z406" s="97" t="s">
        <v>1882</v>
      </c>
      <c r="AA406" s="34" t="s">
        <v>365</v>
      </c>
      <c r="AB406" s="36" t="s">
        <v>1844</v>
      </c>
      <c r="AC406" s="34" t="s">
        <v>1821</v>
      </c>
      <c r="AD406" s="36" t="s">
        <v>259</v>
      </c>
      <c r="AE406" s="87"/>
      <c r="AF406" s="97" t="s">
        <v>1670</v>
      </c>
      <c r="AG406" s="48"/>
      <c r="AH406" s="90"/>
      <c r="AI406" s="121" t="s">
        <v>364</v>
      </c>
      <c r="AJ406" s="97" t="s">
        <v>2122</v>
      </c>
      <c r="AK406" s="34" t="s">
        <v>2123</v>
      </c>
      <c r="AL406" s="27" t="s">
        <v>260</v>
      </c>
      <c r="AM406" s="34" t="s">
        <v>2065</v>
      </c>
      <c r="AN406" s="26" t="s">
        <v>2124</v>
      </c>
      <c r="AO406" s="87" t="s">
        <v>2125</v>
      </c>
      <c r="AP406" s="127" t="s">
        <v>66</v>
      </c>
      <c r="AQ406" s="90">
        <v>0</v>
      </c>
      <c r="AR406" s="133" t="s">
        <v>2079</v>
      </c>
    </row>
    <row r="407" spans="1:44" ht="25" x14ac:dyDescent="0.25">
      <c r="A407" s="146">
        <v>385</v>
      </c>
      <c r="B407" s="84" t="s">
        <v>894</v>
      </c>
      <c r="C407" s="86" t="s">
        <v>994</v>
      </c>
      <c r="D407" s="36" t="s">
        <v>993</v>
      </c>
      <c r="E407" s="34" t="s">
        <v>933</v>
      </c>
      <c r="F407" s="34" t="s">
        <v>677</v>
      </c>
      <c r="G407" s="34" t="s">
        <v>158</v>
      </c>
      <c r="H407" s="34">
        <v>56.071853674668198</v>
      </c>
      <c r="I407" s="87">
        <v>-4.3373102071143004</v>
      </c>
      <c r="J407" s="98" t="s">
        <v>41</v>
      </c>
      <c r="K407" s="36" t="s">
        <v>624</v>
      </c>
      <c r="L407" s="36" t="s">
        <v>41</v>
      </c>
      <c r="M407" s="36" t="s">
        <v>113</v>
      </c>
      <c r="N407" s="36"/>
      <c r="O407" s="36"/>
      <c r="P407" s="179"/>
      <c r="Q407" s="90"/>
      <c r="R407" s="98">
        <v>1</v>
      </c>
      <c r="S407" s="36" t="s">
        <v>55</v>
      </c>
      <c r="T407" s="36" t="s">
        <v>43</v>
      </c>
      <c r="U407" s="36">
        <v>29</v>
      </c>
      <c r="V407" s="47"/>
      <c r="W407" s="36">
        <v>29</v>
      </c>
      <c r="X407" s="47"/>
      <c r="Y407" s="102"/>
      <c r="Z407" s="108">
        <v>3000</v>
      </c>
      <c r="AA407" s="34"/>
      <c r="AB407" s="36"/>
      <c r="AC407" s="36"/>
      <c r="AD407" s="36"/>
      <c r="AE407" s="87" t="s">
        <v>1944</v>
      </c>
      <c r="AF407" s="98"/>
      <c r="AG407" s="48"/>
      <c r="AH407" s="90"/>
      <c r="AI407" s="82"/>
      <c r="AJ407" s="98"/>
      <c r="AK407" s="36"/>
      <c r="AL407" s="27"/>
      <c r="AM407" s="36"/>
      <c r="AN407" s="27"/>
      <c r="AO407" s="90"/>
      <c r="AP407" s="127" t="s">
        <v>51</v>
      </c>
      <c r="AQ407" s="128" t="s">
        <v>51</v>
      </c>
      <c r="AR407" s="133" t="s">
        <v>1747</v>
      </c>
    </row>
    <row r="408" spans="1:44" ht="75" x14ac:dyDescent="0.25">
      <c r="A408" s="82">
        <v>386</v>
      </c>
      <c r="B408" s="84" t="s">
        <v>455</v>
      </c>
      <c r="C408" s="88" t="s">
        <v>270</v>
      </c>
      <c r="D408" s="36" t="s">
        <v>209</v>
      </c>
      <c r="E408" s="34" t="s">
        <v>210</v>
      </c>
      <c r="F408" s="34" t="s">
        <v>152</v>
      </c>
      <c r="G408" s="34" t="s">
        <v>40</v>
      </c>
      <c r="H408" s="34">
        <v>51.383978201672498</v>
      </c>
      <c r="I408" s="87">
        <v>-2.3581789204370298</v>
      </c>
      <c r="J408" s="98" t="s">
        <v>73</v>
      </c>
      <c r="K408" s="36" t="s">
        <v>624</v>
      </c>
      <c r="L408" s="36" t="s">
        <v>1350</v>
      </c>
      <c r="M408" s="36" t="s">
        <v>626</v>
      </c>
      <c r="N408" s="36" t="s">
        <v>1355</v>
      </c>
      <c r="O408" s="36" t="s">
        <v>1053</v>
      </c>
      <c r="P408" s="179"/>
      <c r="Q408" s="90"/>
      <c r="R408" s="98">
        <v>1</v>
      </c>
      <c r="S408" s="36" t="s">
        <v>42</v>
      </c>
      <c r="T408" s="36" t="s">
        <v>43</v>
      </c>
      <c r="U408" s="36">
        <v>30</v>
      </c>
      <c r="V408" s="52" t="s">
        <v>1964</v>
      </c>
      <c r="W408" s="36">
        <v>31</v>
      </c>
      <c r="X408" s="52" t="s">
        <v>1963</v>
      </c>
      <c r="Y408" s="104">
        <v>8</v>
      </c>
      <c r="Z408" s="97" t="s">
        <v>1883</v>
      </c>
      <c r="AA408" s="34" t="s">
        <v>362</v>
      </c>
      <c r="AB408" s="34" t="s">
        <v>1824</v>
      </c>
      <c r="AC408" s="36" t="s">
        <v>113</v>
      </c>
      <c r="AD408" s="36"/>
      <c r="AE408" s="87"/>
      <c r="AF408" s="97" t="s">
        <v>263</v>
      </c>
      <c r="AG408" s="48"/>
      <c r="AH408" s="90"/>
      <c r="AI408" s="82" t="s">
        <v>363</v>
      </c>
      <c r="AJ408" s="97" t="s">
        <v>1961</v>
      </c>
      <c r="AK408" s="36" t="s">
        <v>264</v>
      </c>
      <c r="AL408" s="27" t="s">
        <v>123</v>
      </c>
      <c r="AM408" s="36">
        <v>11</v>
      </c>
      <c r="AN408" s="27"/>
      <c r="AO408" s="90"/>
      <c r="AP408" s="127" t="s">
        <v>153</v>
      </c>
      <c r="AQ408" s="128" t="s">
        <v>62</v>
      </c>
      <c r="AR408" s="133" t="s">
        <v>1748</v>
      </c>
    </row>
    <row r="409" spans="1:44" ht="212.5" x14ac:dyDescent="0.25">
      <c r="A409" s="146">
        <v>387</v>
      </c>
      <c r="B409" s="84" t="s">
        <v>164</v>
      </c>
      <c r="C409" s="88" t="s">
        <v>261</v>
      </c>
      <c r="D409" s="36" t="s">
        <v>186</v>
      </c>
      <c r="E409" s="34" t="s">
        <v>186</v>
      </c>
      <c r="F409" s="34" t="s">
        <v>204</v>
      </c>
      <c r="G409" s="34" t="s">
        <v>40</v>
      </c>
      <c r="H409" s="34">
        <v>51.4607680758143</v>
      </c>
      <c r="I409" s="87">
        <v>-2.5949778784019202</v>
      </c>
      <c r="J409" s="98" t="s">
        <v>73</v>
      </c>
      <c r="K409" s="36" t="s">
        <v>624</v>
      </c>
      <c r="L409" s="36" t="s">
        <v>1350</v>
      </c>
      <c r="M409" s="36" t="s">
        <v>626</v>
      </c>
      <c r="N409" s="36" t="s">
        <v>1355</v>
      </c>
      <c r="O409" s="36" t="s">
        <v>1503</v>
      </c>
      <c r="P409" s="179" t="s">
        <v>2038</v>
      </c>
      <c r="Q409" s="90"/>
      <c r="R409" s="98">
        <v>2</v>
      </c>
      <c r="S409" s="36" t="s">
        <v>42</v>
      </c>
      <c r="T409" s="36" t="s">
        <v>43</v>
      </c>
      <c r="U409" s="36">
        <v>30</v>
      </c>
      <c r="V409" s="52" t="s">
        <v>360</v>
      </c>
      <c r="W409" s="36">
        <v>31</v>
      </c>
      <c r="X409" s="52" t="s">
        <v>377</v>
      </c>
      <c r="Y409" s="104">
        <v>24</v>
      </c>
      <c r="Z409" s="97" t="s">
        <v>367</v>
      </c>
      <c r="AA409" s="34" t="s">
        <v>1884</v>
      </c>
      <c r="AB409" s="36" t="s">
        <v>1844</v>
      </c>
      <c r="AC409" s="36" t="s">
        <v>60</v>
      </c>
      <c r="AD409" s="36"/>
      <c r="AE409" s="87"/>
      <c r="AF409" s="97" t="s">
        <v>262</v>
      </c>
      <c r="AG409" s="34" t="s">
        <v>361</v>
      </c>
      <c r="AH409" s="87" t="s">
        <v>368</v>
      </c>
      <c r="AI409" s="121" t="s">
        <v>1671</v>
      </c>
      <c r="AJ409" s="97" t="s">
        <v>2127</v>
      </c>
      <c r="AK409" s="36" t="s">
        <v>2128</v>
      </c>
      <c r="AL409" s="26" t="s">
        <v>1537</v>
      </c>
      <c r="AM409" s="36"/>
      <c r="AN409" s="26" t="s">
        <v>369</v>
      </c>
      <c r="AO409" s="90"/>
      <c r="AP409" s="127" t="s">
        <v>66</v>
      </c>
      <c r="AQ409" s="90">
        <v>0</v>
      </c>
      <c r="AR409" s="133" t="s">
        <v>1749</v>
      </c>
    </row>
    <row r="410" spans="1:44" s="9" customFormat="1" ht="37.5" x14ac:dyDescent="0.25">
      <c r="A410" s="82">
        <v>388</v>
      </c>
      <c r="B410" s="84" t="s">
        <v>775</v>
      </c>
      <c r="C410" s="86" t="s">
        <v>136</v>
      </c>
      <c r="D410" s="36" t="s">
        <v>227</v>
      </c>
      <c r="E410" s="34" t="s">
        <v>228</v>
      </c>
      <c r="F410" s="34" t="s">
        <v>315</v>
      </c>
      <c r="G410" s="34" t="s">
        <v>40</v>
      </c>
      <c r="H410" s="34">
        <v>54.526806747923303</v>
      </c>
      <c r="I410" s="87">
        <v>-1.5586702199818701</v>
      </c>
      <c r="J410" s="98" t="s">
        <v>65</v>
      </c>
      <c r="K410" s="36" t="s">
        <v>624</v>
      </c>
      <c r="L410" s="36" t="s">
        <v>1350</v>
      </c>
      <c r="M410" s="36" t="s">
        <v>626</v>
      </c>
      <c r="N410" s="36"/>
      <c r="O410" s="36"/>
      <c r="P410" s="179"/>
      <c r="Q410" s="90"/>
      <c r="R410" s="98">
        <v>1</v>
      </c>
      <c r="S410" s="36" t="s">
        <v>42</v>
      </c>
      <c r="T410" s="36" t="s">
        <v>43</v>
      </c>
      <c r="U410" s="36">
        <v>30</v>
      </c>
      <c r="V410" s="47" t="s">
        <v>81</v>
      </c>
      <c r="W410" s="36">
        <v>30</v>
      </c>
      <c r="X410" s="47"/>
      <c r="Y410" s="102"/>
      <c r="Z410" s="108"/>
      <c r="AA410" s="34" t="s">
        <v>1182</v>
      </c>
      <c r="AB410" s="36"/>
      <c r="AC410" s="36"/>
      <c r="AD410" s="36"/>
      <c r="AE410" s="87"/>
      <c r="AF410" s="98" t="s">
        <v>1189</v>
      </c>
      <c r="AG410" s="48"/>
      <c r="AH410" s="90"/>
      <c r="AI410" s="82" t="s">
        <v>113</v>
      </c>
      <c r="AJ410" s="98"/>
      <c r="AK410" s="36"/>
      <c r="AL410" s="27"/>
      <c r="AM410" s="34" t="s">
        <v>1672</v>
      </c>
      <c r="AN410" s="27"/>
      <c r="AO410" s="90"/>
      <c r="AP410" s="127" t="s">
        <v>51</v>
      </c>
      <c r="AQ410" s="128" t="s">
        <v>51</v>
      </c>
      <c r="AR410" s="133" t="s">
        <v>1750</v>
      </c>
    </row>
    <row r="411" spans="1:44" s="9" customFormat="1" ht="37.5" x14ac:dyDescent="0.25">
      <c r="A411" s="146">
        <v>389</v>
      </c>
      <c r="B411" s="84" t="s">
        <v>1445</v>
      </c>
      <c r="C411" s="88" t="s">
        <v>2080</v>
      </c>
      <c r="D411" s="36" t="s">
        <v>1443</v>
      </c>
      <c r="E411" s="34" t="s">
        <v>1157</v>
      </c>
      <c r="F411" s="34"/>
      <c r="G411" s="34" t="s">
        <v>230</v>
      </c>
      <c r="H411" s="34">
        <v>52.501833638440601</v>
      </c>
      <c r="I411" s="87">
        <v>-6.5687566122239804</v>
      </c>
      <c r="J411" s="98" t="s">
        <v>41</v>
      </c>
      <c r="K411" s="36" t="s">
        <v>623</v>
      </c>
      <c r="L411" s="36" t="s">
        <v>113</v>
      </c>
      <c r="M411" s="36" t="s">
        <v>624</v>
      </c>
      <c r="N411" s="36"/>
      <c r="O411" s="36"/>
      <c r="P411" s="179"/>
      <c r="Q411" s="90"/>
      <c r="R411" s="98">
        <v>1</v>
      </c>
      <c r="S411" s="36" t="s">
        <v>42</v>
      </c>
      <c r="T411" s="36" t="s">
        <v>43</v>
      </c>
      <c r="U411" s="36">
        <v>30</v>
      </c>
      <c r="V411" s="47"/>
      <c r="W411" s="36">
        <v>30</v>
      </c>
      <c r="X411" s="52"/>
      <c r="Y411" s="102"/>
      <c r="Z411" s="108" t="s">
        <v>1446</v>
      </c>
      <c r="AA411" s="34"/>
      <c r="AB411" s="34"/>
      <c r="AC411" s="36"/>
      <c r="AD411" s="36"/>
      <c r="AE411" s="87"/>
      <c r="AF411" s="97"/>
      <c r="AG411" s="48"/>
      <c r="AH411" s="90"/>
      <c r="AI411" s="82"/>
      <c r="AJ411" s="98"/>
      <c r="AK411" s="36"/>
      <c r="AL411" s="27"/>
      <c r="AM411" s="36"/>
      <c r="AN411" s="27"/>
      <c r="AO411" s="90"/>
      <c r="AP411" s="127"/>
      <c r="AQ411" s="128"/>
      <c r="AR411" s="133" t="s">
        <v>959</v>
      </c>
    </row>
    <row r="412" spans="1:44" s="9" customFormat="1" ht="75" x14ac:dyDescent="0.25">
      <c r="A412" s="82">
        <v>390</v>
      </c>
      <c r="B412" s="84" t="s">
        <v>1461</v>
      </c>
      <c r="C412" s="88" t="s">
        <v>1460</v>
      </c>
      <c r="D412" s="36" t="s">
        <v>69</v>
      </c>
      <c r="E412" s="34" t="s">
        <v>69</v>
      </c>
      <c r="F412" s="34" t="s">
        <v>792</v>
      </c>
      <c r="G412" s="34" t="s">
        <v>40</v>
      </c>
      <c r="H412" s="34">
        <v>51.516237202137297</v>
      </c>
      <c r="I412" s="87">
        <v>-0.116572333413428</v>
      </c>
      <c r="J412" s="98" t="s">
        <v>41</v>
      </c>
      <c r="K412" s="36" t="s">
        <v>624</v>
      </c>
      <c r="L412" s="36" t="s">
        <v>113</v>
      </c>
      <c r="M412" s="36"/>
      <c r="N412" s="36"/>
      <c r="O412" s="36"/>
      <c r="P412" s="179"/>
      <c r="Q412" s="90"/>
      <c r="R412" s="98">
        <v>1</v>
      </c>
      <c r="S412" s="36" t="s">
        <v>50</v>
      </c>
      <c r="T412" s="36" t="s">
        <v>43</v>
      </c>
      <c r="U412" s="36">
        <v>31</v>
      </c>
      <c r="V412" s="47">
        <v>0.54166666666666663</v>
      </c>
      <c r="W412" s="36">
        <v>31</v>
      </c>
      <c r="X412" s="47"/>
      <c r="Y412" s="102"/>
      <c r="Z412" s="97" t="s">
        <v>1886</v>
      </c>
      <c r="AA412" s="34" t="s">
        <v>1885</v>
      </c>
      <c r="AB412" s="36"/>
      <c r="AC412" s="36"/>
      <c r="AD412" s="36"/>
      <c r="AE412" s="87"/>
      <c r="AF412" s="98"/>
      <c r="AG412" s="48"/>
      <c r="AH412" s="90"/>
      <c r="AI412" s="82"/>
      <c r="AJ412" s="97"/>
      <c r="AK412" s="36"/>
      <c r="AL412" s="27"/>
      <c r="AM412" s="36"/>
      <c r="AN412" s="27"/>
      <c r="AO412" s="90"/>
      <c r="AP412" s="125" t="s">
        <v>431</v>
      </c>
      <c r="AQ412" s="128" t="s">
        <v>62</v>
      </c>
      <c r="AR412" s="133" t="s">
        <v>452</v>
      </c>
    </row>
    <row r="413" spans="1:44" s="9" customFormat="1" ht="37.5" x14ac:dyDescent="0.25">
      <c r="A413" s="146">
        <v>391</v>
      </c>
      <c r="B413" s="84" t="s">
        <v>1673</v>
      </c>
      <c r="C413" s="88" t="s">
        <v>1390</v>
      </c>
      <c r="D413" s="36" t="s">
        <v>69</v>
      </c>
      <c r="E413" s="34" t="s">
        <v>69</v>
      </c>
      <c r="F413" s="34" t="s">
        <v>792</v>
      </c>
      <c r="G413" s="34" t="s">
        <v>40</v>
      </c>
      <c r="H413" s="34">
        <v>51.521196856089198</v>
      </c>
      <c r="I413" s="87">
        <v>-8.6437842788701202E-2</v>
      </c>
      <c r="J413" s="98" t="s">
        <v>41</v>
      </c>
      <c r="K413" s="36" t="s">
        <v>623</v>
      </c>
      <c r="L413" s="36" t="s">
        <v>113</v>
      </c>
      <c r="M413" s="36"/>
      <c r="N413" s="36"/>
      <c r="O413" s="36"/>
      <c r="P413" s="179"/>
      <c r="Q413" s="90"/>
      <c r="R413" s="98">
        <v>1</v>
      </c>
      <c r="S413" s="36" t="s">
        <v>50</v>
      </c>
      <c r="T413" s="36" t="s">
        <v>43</v>
      </c>
      <c r="U413" s="36">
        <v>31</v>
      </c>
      <c r="V413" s="47">
        <v>0.83333333333333337</v>
      </c>
      <c r="W413" s="36">
        <v>31</v>
      </c>
      <c r="X413" s="47">
        <v>0.9375</v>
      </c>
      <c r="Y413" s="102"/>
      <c r="Z413" s="97" t="s">
        <v>1423</v>
      </c>
      <c r="AA413" s="34"/>
      <c r="AB413" s="36"/>
      <c r="AC413" s="36"/>
      <c r="AD413" s="36"/>
      <c r="AE413" s="87"/>
      <c r="AF413" s="98"/>
      <c r="AG413" s="48"/>
      <c r="AH413" s="90"/>
      <c r="AI413" s="82"/>
      <c r="AJ413" s="97"/>
      <c r="AK413" s="36"/>
      <c r="AL413" s="27"/>
      <c r="AM413" s="36"/>
      <c r="AN413" s="27"/>
      <c r="AO413" s="90"/>
      <c r="AP413" s="125" t="s">
        <v>431</v>
      </c>
      <c r="AQ413" s="128" t="s">
        <v>62</v>
      </c>
      <c r="AR413" s="133" t="s">
        <v>1751</v>
      </c>
    </row>
    <row r="414" spans="1:44" s="9" customFormat="1" ht="25" x14ac:dyDescent="0.25">
      <c r="A414" s="82">
        <v>392</v>
      </c>
      <c r="B414" s="84" t="s">
        <v>118</v>
      </c>
      <c r="C414" s="86"/>
      <c r="D414" s="36" t="s">
        <v>268</v>
      </c>
      <c r="E414" s="34" t="s">
        <v>126</v>
      </c>
      <c r="F414" s="34" t="s">
        <v>1071</v>
      </c>
      <c r="G414" s="34" t="s">
        <v>40</v>
      </c>
      <c r="H414" s="34">
        <v>53.4136216980596</v>
      </c>
      <c r="I414" s="87">
        <v>-2.1593620078166702</v>
      </c>
      <c r="J414" s="98" t="s">
        <v>41</v>
      </c>
      <c r="K414" s="36" t="s">
        <v>624</v>
      </c>
      <c r="L414" s="36" t="s">
        <v>1350</v>
      </c>
      <c r="M414" s="36"/>
      <c r="N414" s="36"/>
      <c r="O414" s="36"/>
      <c r="P414" s="179"/>
      <c r="Q414" s="90"/>
      <c r="R414" s="98">
        <v>1</v>
      </c>
      <c r="S414" s="36" t="s">
        <v>50</v>
      </c>
      <c r="T414" s="36" t="s">
        <v>43</v>
      </c>
      <c r="U414" s="36">
        <v>31</v>
      </c>
      <c r="V414" s="47">
        <v>0.875</v>
      </c>
      <c r="W414" s="36">
        <v>31</v>
      </c>
      <c r="X414" s="47">
        <v>0.91666666666666663</v>
      </c>
      <c r="Y414" s="105"/>
      <c r="Z414" s="97" t="s">
        <v>267</v>
      </c>
      <c r="AA414" s="34"/>
      <c r="AB414" s="36"/>
      <c r="AC414" s="36"/>
      <c r="AD414" s="36"/>
      <c r="AE414" s="87"/>
      <c r="AF414" s="98"/>
      <c r="AG414" s="48"/>
      <c r="AH414" s="90"/>
      <c r="AI414" s="82"/>
      <c r="AJ414" s="98"/>
      <c r="AK414" s="36"/>
      <c r="AL414" s="27"/>
      <c r="AM414" s="36"/>
      <c r="AN414" s="27"/>
      <c r="AO414" s="90"/>
      <c r="AP414" s="127" t="s">
        <v>436</v>
      </c>
      <c r="AQ414" s="90">
        <v>7</v>
      </c>
      <c r="AR414" s="133" t="s">
        <v>1752</v>
      </c>
    </row>
    <row r="415" spans="1:44" s="9" customFormat="1" ht="111" customHeight="1" x14ac:dyDescent="0.25">
      <c r="A415" s="146">
        <v>393</v>
      </c>
      <c r="B415" s="84" t="s">
        <v>164</v>
      </c>
      <c r="C415" s="88" t="s">
        <v>387</v>
      </c>
      <c r="D415" s="36" t="s">
        <v>186</v>
      </c>
      <c r="E415" s="34" t="s">
        <v>186</v>
      </c>
      <c r="F415" s="34" t="s">
        <v>204</v>
      </c>
      <c r="G415" s="34" t="s">
        <v>40</v>
      </c>
      <c r="H415" s="34">
        <v>51.4607680758143</v>
      </c>
      <c r="I415" s="87">
        <v>-2.5949778784019202</v>
      </c>
      <c r="J415" s="98" t="s">
        <v>73</v>
      </c>
      <c r="K415" s="36" t="s">
        <v>624</v>
      </c>
      <c r="L415" s="36" t="s">
        <v>1350</v>
      </c>
      <c r="M415" s="36" t="s">
        <v>626</v>
      </c>
      <c r="N415" s="36" t="s">
        <v>1503</v>
      </c>
      <c r="O415" s="36" t="s">
        <v>1355</v>
      </c>
      <c r="P415" s="179"/>
      <c r="Q415" s="90"/>
      <c r="R415" s="98">
        <v>3</v>
      </c>
      <c r="S415" s="36" t="s">
        <v>50</v>
      </c>
      <c r="T415" s="36" t="s">
        <v>43</v>
      </c>
      <c r="U415" s="36">
        <v>31</v>
      </c>
      <c r="V415" s="52" t="s">
        <v>378</v>
      </c>
      <c r="W415" s="36">
        <v>31</v>
      </c>
      <c r="X415" s="47">
        <v>0.5</v>
      </c>
      <c r="Y415" s="102">
        <v>6</v>
      </c>
      <c r="Z415" s="108"/>
      <c r="AA415" s="34" t="s">
        <v>1887</v>
      </c>
      <c r="AB415" s="36"/>
      <c r="AC415" s="36"/>
      <c r="AD415" s="36"/>
      <c r="AE415" s="87"/>
      <c r="AF415" s="97"/>
      <c r="AG415" s="70" t="s">
        <v>379</v>
      </c>
      <c r="AH415" s="87"/>
      <c r="AI415" s="82" t="s">
        <v>170</v>
      </c>
      <c r="AJ415" s="97" t="s">
        <v>2126</v>
      </c>
      <c r="AK415" s="36" t="s">
        <v>2129</v>
      </c>
      <c r="AL415" s="26" t="s">
        <v>108</v>
      </c>
      <c r="AM415" s="36" t="s">
        <v>370</v>
      </c>
      <c r="AN415" s="26" t="s">
        <v>1674</v>
      </c>
      <c r="AO415" s="87"/>
      <c r="AP415" s="127" t="s">
        <v>66</v>
      </c>
      <c r="AQ415" s="90">
        <v>0</v>
      </c>
      <c r="AR415" s="133" t="s">
        <v>1753</v>
      </c>
    </row>
    <row r="416" spans="1:44" s="9" customFormat="1" ht="37.5" x14ac:dyDescent="0.25">
      <c r="A416" s="82">
        <v>394</v>
      </c>
      <c r="B416" s="84" t="s">
        <v>775</v>
      </c>
      <c r="C416" s="88"/>
      <c r="D416" s="34" t="s">
        <v>638</v>
      </c>
      <c r="E416" s="34" t="s">
        <v>253</v>
      </c>
      <c r="F416" s="34" t="s">
        <v>253</v>
      </c>
      <c r="G416" s="46" t="s">
        <v>40</v>
      </c>
      <c r="H416" s="36">
        <v>51.319347499533798</v>
      </c>
      <c r="I416" s="90">
        <v>-2.20870952395066</v>
      </c>
      <c r="J416" s="98" t="s">
        <v>65</v>
      </c>
      <c r="K416" s="36" t="s">
        <v>624</v>
      </c>
      <c r="L416" s="36" t="s">
        <v>1350</v>
      </c>
      <c r="M416" s="36"/>
      <c r="N416" s="36"/>
      <c r="O416" s="36"/>
      <c r="P416" s="179"/>
      <c r="Q416" s="90"/>
      <c r="R416" s="98">
        <v>1</v>
      </c>
      <c r="S416" s="36" t="s">
        <v>50</v>
      </c>
      <c r="T416" s="36" t="s">
        <v>43</v>
      </c>
      <c r="U416" s="36">
        <v>31</v>
      </c>
      <c r="V416" s="47" t="s">
        <v>81</v>
      </c>
      <c r="W416" s="36">
        <v>31</v>
      </c>
      <c r="X416" s="47"/>
      <c r="Y416" s="102"/>
      <c r="Z416" s="97" t="s">
        <v>1188</v>
      </c>
      <c r="AA416" s="34"/>
      <c r="AB416" s="36" t="s">
        <v>1822</v>
      </c>
      <c r="AC416" s="36"/>
      <c r="AD416" s="36"/>
      <c r="AE416" s="87"/>
      <c r="AF416" s="98" t="s">
        <v>243</v>
      </c>
      <c r="AG416" s="48"/>
      <c r="AH416" s="90"/>
      <c r="AI416" s="82" t="s">
        <v>113</v>
      </c>
      <c r="AJ416" s="98"/>
      <c r="AK416" s="36"/>
      <c r="AL416" s="27"/>
      <c r="AM416" s="36"/>
      <c r="AN416" s="27"/>
      <c r="AO416" s="90"/>
      <c r="AP416" s="125" t="s">
        <v>153</v>
      </c>
      <c r="AQ416" s="128" t="s">
        <v>62</v>
      </c>
      <c r="AR416" s="133" t="s">
        <v>1187</v>
      </c>
    </row>
    <row r="417" spans="1:44" s="9" customFormat="1" ht="37.5" x14ac:dyDescent="0.25">
      <c r="A417" s="146">
        <v>395</v>
      </c>
      <c r="B417" s="84">
        <v>15</v>
      </c>
      <c r="C417" s="86"/>
      <c r="D417" s="36" t="s">
        <v>265</v>
      </c>
      <c r="E417" s="34" t="s">
        <v>371</v>
      </c>
      <c r="F417" s="34" t="s">
        <v>1072</v>
      </c>
      <c r="G417" s="34" t="s">
        <v>40</v>
      </c>
      <c r="H417" s="34">
        <v>51.585603300001601</v>
      </c>
      <c r="I417" s="87">
        <v>-2.9976502553177502</v>
      </c>
      <c r="J417" s="98" t="s">
        <v>65</v>
      </c>
      <c r="K417" s="36" t="s">
        <v>624</v>
      </c>
      <c r="L417" s="36" t="s">
        <v>1350</v>
      </c>
      <c r="M417" s="36" t="s">
        <v>1053</v>
      </c>
      <c r="N417" s="36"/>
      <c r="O417" s="36"/>
      <c r="P417" s="179"/>
      <c r="Q417" s="90"/>
      <c r="R417" s="98">
        <v>1</v>
      </c>
      <c r="S417" s="36" t="s">
        <v>50</v>
      </c>
      <c r="T417" s="36" t="s">
        <v>43</v>
      </c>
      <c r="U417" s="36">
        <v>31</v>
      </c>
      <c r="V417" s="47"/>
      <c r="W417" s="36"/>
      <c r="X417" s="47"/>
      <c r="Y417" s="102"/>
      <c r="Z417" s="109"/>
      <c r="AA417" s="34"/>
      <c r="AB417" s="36"/>
      <c r="AC417" s="36"/>
      <c r="AD417" s="36"/>
      <c r="AE417" s="87"/>
      <c r="AF417" s="98"/>
      <c r="AG417" s="48"/>
      <c r="AH417" s="90"/>
      <c r="AI417" s="82"/>
      <c r="AJ417" s="98" t="s">
        <v>2130</v>
      </c>
      <c r="AK417" s="36" t="s">
        <v>1589</v>
      </c>
      <c r="AL417" s="27"/>
      <c r="AM417" s="36"/>
      <c r="AN417" s="27"/>
      <c r="AO417" s="90"/>
      <c r="AP417" s="127" t="s">
        <v>51</v>
      </c>
      <c r="AQ417" s="128" t="s">
        <v>51</v>
      </c>
      <c r="AR417" s="133" t="s">
        <v>1590</v>
      </c>
    </row>
    <row r="418" spans="1:44" s="9" customFormat="1" x14ac:dyDescent="0.25">
      <c r="A418" s="82">
        <v>396</v>
      </c>
      <c r="B418" s="84" t="s">
        <v>118</v>
      </c>
      <c r="C418" s="86"/>
      <c r="D418" s="36" t="s">
        <v>198</v>
      </c>
      <c r="E418" s="34" t="s">
        <v>199</v>
      </c>
      <c r="F418" s="34" t="s">
        <v>1071</v>
      </c>
      <c r="G418" s="34" t="s">
        <v>40</v>
      </c>
      <c r="H418" s="34">
        <v>53.261500108422197</v>
      </c>
      <c r="I418" s="87">
        <v>-2.12639802678998</v>
      </c>
      <c r="J418" s="98" t="s">
        <v>41</v>
      </c>
      <c r="K418" s="36" t="s">
        <v>1351</v>
      </c>
      <c r="L418" s="36" t="s">
        <v>113</v>
      </c>
      <c r="M418" s="36"/>
      <c r="N418" s="36"/>
      <c r="O418" s="36"/>
      <c r="P418" s="179"/>
      <c r="Q418" s="90"/>
      <c r="R418" s="98">
        <v>1</v>
      </c>
      <c r="S418" s="36" t="s">
        <v>50</v>
      </c>
      <c r="T418" s="36" t="s">
        <v>43</v>
      </c>
      <c r="U418" s="36">
        <v>31</v>
      </c>
      <c r="V418" s="47"/>
      <c r="W418" s="36"/>
      <c r="X418" s="47"/>
      <c r="Y418" s="102"/>
      <c r="Z418" s="97" t="s">
        <v>267</v>
      </c>
      <c r="AA418" s="34"/>
      <c r="AB418" s="36"/>
      <c r="AC418" s="36"/>
      <c r="AD418" s="36"/>
      <c r="AE418" s="87"/>
      <c r="AF418" s="98"/>
      <c r="AG418" s="48"/>
      <c r="AH418" s="90"/>
      <c r="AI418" s="82"/>
      <c r="AJ418" s="98"/>
      <c r="AK418" s="36"/>
      <c r="AL418" s="27"/>
      <c r="AM418" s="36"/>
      <c r="AN418" s="27"/>
      <c r="AO418" s="90"/>
      <c r="AP418" s="127" t="s">
        <v>66</v>
      </c>
      <c r="AQ418" s="90">
        <v>0</v>
      </c>
      <c r="AR418" s="132" t="s">
        <v>1754</v>
      </c>
    </row>
    <row r="419" spans="1:44" s="9" customFormat="1" ht="25" x14ac:dyDescent="0.25">
      <c r="A419" s="146">
        <v>397</v>
      </c>
      <c r="B419" s="84">
        <v>7</v>
      </c>
      <c r="C419" s="86" t="s">
        <v>310</v>
      </c>
      <c r="D419" s="36" t="s">
        <v>311</v>
      </c>
      <c r="E419" s="34" t="s">
        <v>373</v>
      </c>
      <c r="F419" s="34" t="s">
        <v>343</v>
      </c>
      <c r="G419" s="34" t="s">
        <v>40</v>
      </c>
      <c r="H419" s="34">
        <v>52.575152922195898</v>
      </c>
      <c r="I419" s="87">
        <v>-2.0333123598</v>
      </c>
      <c r="J419" s="98" t="s">
        <v>41</v>
      </c>
      <c r="K419" s="36" t="s">
        <v>624</v>
      </c>
      <c r="L419" s="36" t="s">
        <v>113</v>
      </c>
      <c r="M419" s="36"/>
      <c r="N419" s="36"/>
      <c r="O419" s="36"/>
      <c r="P419" s="179"/>
      <c r="Q419" s="90"/>
      <c r="R419" s="98">
        <v>1</v>
      </c>
      <c r="S419" s="36" t="s">
        <v>50</v>
      </c>
      <c r="T419" s="36" t="s">
        <v>43</v>
      </c>
      <c r="U419" s="36">
        <v>31</v>
      </c>
      <c r="V419" s="47"/>
      <c r="W419" s="36">
        <v>31</v>
      </c>
      <c r="X419" s="47"/>
      <c r="Y419" s="102"/>
      <c r="Z419" s="97" t="s">
        <v>1888</v>
      </c>
      <c r="AA419" s="34"/>
      <c r="AB419" s="36"/>
      <c r="AC419" s="36"/>
      <c r="AD419" s="36"/>
      <c r="AE419" s="87"/>
      <c r="AF419" s="98"/>
      <c r="AG419" s="70"/>
      <c r="AH419" s="90"/>
      <c r="AI419" s="82"/>
      <c r="AJ419" s="98"/>
      <c r="AK419" s="36"/>
      <c r="AL419" s="71"/>
      <c r="AM419" s="40"/>
      <c r="AN419" s="71"/>
      <c r="AO419" s="90"/>
      <c r="AP419" s="127" t="s">
        <v>127</v>
      </c>
      <c r="AQ419" s="128" t="s">
        <v>62</v>
      </c>
      <c r="AR419" s="133" t="s">
        <v>374</v>
      </c>
    </row>
    <row r="420" spans="1:44" s="9" customFormat="1" ht="50" x14ac:dyDescent="0.25">
      <c r="A420" s="82">
        <v>398</v>
      </c>
      <c r="B420" s="84" t="s">
        <v>701</v>
      </c>
      <c r="C420" s="86" t="s">
        <v>314</v>
      </c>
      <c r="D420" s="36" t="s">
        <v>315</v>
      </c>
      <c r="E420" s="34" t="s">
        <v>228</v>
      </c>
      <c r="F420" s="34" t="s">
        <v>315</v>
      </c>
      <c r="G420" s="34" t="s">
        <v>40</v>
      </c>
      <c r="H420" s="34">
        <v>54.774192883170301</v>
      </c>
      <c r="I420" s="87">
        <v>-1.5687888155249099</v>
      </c>
      <c r="J420" s="98" t="s">
        <v>41</v>
      </c>
      <c r="K420" s="36" t="s">
        <v>623</v>
      </c>
      <c r="L420" s="36" t="s">
        <v>113</v>
      </c>
      <c r="M420" s="36"/>
      <c r="N420" s="36"/>
      <c r="O420" s="36"/>
      <c r="P420" s="179"/>
      <c r="Q420" s="90"/>
      <c r="R420" s="98">
        <v>1</v>
      </c>
      <c r="S420" s="36" t="s">
        <v>50</v>
      </c>
      <c r="T420" s="36" t="s">
        <v>43</v>
      </c>
      <c r="U420" s="36">
        <v>31</v>
      </c>
      <c r="V420" s="47"/>
      <c r="W420" s="36">
        <v>31</v>
      </c>
      <c r="X420" s="47"/>
      <c r="Y420" s="102"/>
      <c r="Z420" s="97" t="s">
        <v>466</v>
      </c>
      <c r="AA420" s="34" t="s">
        <v>1889</v>
      </c>
      <c r="AB420" s="36"/>
      <c r="AC420" s="36"/>
      <c r="AD420" s="36"/>
      <c r="AE420" s="87" t="s">
        <v>1945</v>
      </c>
      <c r="AF420" s="97"/>
      <c r="AG420" s="48"/>
      <c r="AH420" s="90"/>
      <c r="AI420" s="82"/>
      <c r="AJ420" s="98"/>
      <c r="AK420" s="36"/>
      <c r="AL420" s="71"/>
      <c r="AM420" s="40"/>
      <c r="AN420" s="71"/>
      <c r="AO420" s="90"/>
      <c r="AP420" s="127" t="s">
        <v>212</v>
      </c>
      <c r="AQ420" s="90">
        <v>2</v>
      </c>
      <c r="AR420" s="133" t="s">
        <v>375</v>
      </c>
    </row>
    <row r="421" spans="1:44" s="9" customFormat="1" ht="25" x14ac:dyDescent="0.25">
      <c r="A421" s="146">
        <v>399</v>
      </c>
      <c r="B421" s="84" t="s">
        <v>1464</v>
      </c>
      <c r="C421" s="86" t="s">
        <v>1463</v>
      </c>
      <c r="D421" s="36" t="s">
        <v>69</v>
      </c>
      <c r="E421" s="34" t="s">
        <v>69</v>
      </c>
      <c r="F421" s="34" t="s">
        <v>792</v>
      </c>
      <c r="G421" s="34" t="s">
        <v>40</v>
      </c>
      <c r="H421" s="34">
        <v>51.523019533442898</v>
      </c>
      <c r="I421" s="87">
        <v>-0.10500449722104201</v>
      </c>
      <c r="J421" s="98" t="s">
        <v>41</v>
      </c>
      <c r="K421" s="36" t="s">
        <v>113</v>
      </c>
      <c r="L421" s="36"/>
      <c r="M421" s="36"/>
      <c r="N421" s="36"/>
      <c r="O421" s="36"/>
      <c r="P421" s="179"/>
      <c r="Q421" s="90"/>
      <c r="R421" s="98">
        <v>1</v>
      </c>
      <c r="S421" s="36" t="s">
        <v>50</v>
      </c>
      <c r="T421" s="36" t="s">
        <v>43</v>
      </c>
      <c r="U421" s="36">
        <v>31</v>
      </c>
      <c r="V421" s="47"/>
      <c r="W421" s="36">
        <v>31</v>
      </c>
      <c r="X421" s="47"/>
      <c r="Y421" s="102"/>
      <c r="Z421" s="97" t="s">
        <v>219</v>
      </c>
      <c r="AA421" s="34"/>
      <c r="AB421" s="36"/>
      <c r="AC421" s="36"/>
      <c r="AD421" s="36"/>
      <c r="AE421" s="87"/>
      <c r="AF421" s="97"/>
      <c r="AG421" s="48"/>
      <c r="AH421" s="90"/>
      <c r="AI421" s="82"/>
      <c r="AJ421" s="98"/>
      <c r="AK421" s="36"/>
      <c r="AL421" s="71"/>
      <c r="AM421" s="40"/>
      <c r="AN421" s="71"/>
      <c r="AO421" s="90"/>
      <c r="AP421" s="125" t="s">
        <v>431</v>
      </c>
      <c r="AQ421" s="128" t="s">
        <v>62</v>
      </c>
      <c r="AR421" s="133" t="s">
        <v>1744</v>
      </c>
    </row>
    <row r="422" spans="1:44" s="9" customFormat="1" ht="25" x14ac:dyDescent="0.25">
      <c r="A422" s="82">
        <v>400</v>
      </c>
      <c r="B422" s="84" t="s">
        <v>1425</v>
      </c>
      <c r="C422" s="88" t="s">
        <v>1424</v>
      </c>
      <c r="D422" s="36" t="s">
        <v>69</v>
      </c>
      <c r="E422" s="34" t="s">
        <v>69</v>
      </c>
      <c r="F422" s="34" t="s">
        <v>247</v>
      </c>
      <c r="G422" s="34" t="s">
        <v>40</v>
      </c>
      <c r="H422" s="34">
        <v>51.508041651761403</v>
      </c>
      <c r="I422" s="87">
        <v>-0.104396481399837</v>
      </c>
      <c r="J422" s="98" t="s">
        <v>41</v>
      </c>
      <c r="K422" s="36" t="s">
        <v>623</v>
      </c>
      <c r="L422" s="36" t="s">
        <v>113</v>
      </c>
      <c r="M422" s="36"/>
      <c r="N422" s="36"/>
      <c r="O422" s="36"/>
      <c r="P422" s="179"/>
      <c r="Q422" s="90"/>
      <c r="R422" s="98">
        <v>1</v>
      </c>
      <c r="S422" s="36" t="s">
        <v>50</v>
      </c>
      <c r="T422" s="36" t="s">
        <v>43</v>
      </c>
      <c r="U422" s="36">
        <v>31</v>
      </c>
      <c r="V422" s="47"/>
      <c r="W422" s="36">
        <v>31</v>
      </c>
      <c r="X422" s="47">
        <v>0.95833333333333337</v>
      </c>
      <c r="Y422" s="102"/>
      <c r="Z422" s="97">
        <v>300</v>
      </c>
      <c r="AA422" s="34"/>
      <c r="AB422" s="36"/>
      <c r="AC422" s="36"/>
      <c r="AD422" s="36"/>
      <c r="AE422" s="87"/>
      <c r="AF422" s="98"/>
      <c r="AG422" s="48"/>
      <c r="AH422" s="90"/>
      <c r="AI422" s="82"/>
      <c r="AJ422" s="97"/>
      <c r="AK422" s="36"/>
      <c r="AL422" s="27"/>
      <c r="AM422" s="36"/>
      <c r="AN422" s="27"/>
      <c r="AO422" s="90"/>
      <c r="AP422" s="125" t="s">
        <v>431</v>
      </c>
      <c r="AQ422" s="128" t="s">
        <v>62</v>
      </c>
      <c r="AR422" s="133" t="s">
        <v>1755</v>
      </c>
    </row>
    <row r="423" spans="1:44" s="9" customFormat="1" x14ac:dyDescent="0.25">
      <c r="A423" s="146">
        <v>401</v>
      </c>
      <c r="B423" s="84" t="s">
        <v>1311</v>
      </c>
      <c r="C423" s="88"/>
      <c r="D423" s="36" t="s">
        <v>1441</v>
      </c>
      <c r="E423" s="34" t="s">
        <v>188</v>
      </c>
      <c r="F423" s="34" t="s">
        <v>188</v>
      </c>
      <c r="G423" s="34" t="s">
        <v>40</v>
      </c>
      <c r="H423" s="34">
        <v>51.005824299654797</v>
      </c>
      <c r="I423" s="87">
        <v>-2.1970941741861498</v>
      </c>
      <c r="J423" s="98" t="s">
        <v>41</v>
      </c>
      <c r="K423" s="36" t="s">
        <v>623</v>
      </c>
      <c r="L423" s="36" t="s">
        <v>113</v>
      </c>
      <c r="M423" s="36"/>
      <c r="N423" s="36"/>
      <c r="O423" s="36"/>
      <c r="P423" s="179"/>
      <c r="Q423" s="90"/>
      <c r="R423" s="98">
        <v>1</v>
      </c>
      <c r="S423" s="36" t="s">
        <v>50</v>
      </c>
      <c r="T423" s="51" t="s">
        <v>43</v>
      </c>
      <c r="U423" s="36">
        <v>31</v>
      </c>
      <c r="V423" s="47"/>
      <c r="W423" s="36">
        <v>31</v>
      </c>
      <c r="X423" s="47"/>
      <c r="Y423" s="102"/>
      <c r="Z423" s="97"/>
      <c r="AA423" s="34"/>
      <c r="AB423" s="36"/>
      <c r="AC423" s="36"/>
      <c r="AD423" s="36"/>
      <c r="AE423" s="87"/>
      <c r="AF423" s="97"/>
      <c r="AG423" s="48"/>
      <c r="AH423" s="90"/>
      <c r="AI423" s="82"/>
      <c r="AJ423" s="98"/>
      <c r="AK423" s="36"/>
      <c r="AL423" s="27"/>
      <c r="AM423" s="36"/>
      <c r="AN423" s="27"/>
      <c r="AO423" s="90"/>
      <c r="AP423" s="125" t="s">
        <v>51</v>
      </c>
      <c r="AQ423" s="128" t="s">
        <v>51</v>
      </c>
      <c r="AR423" s="133" t="s">
        <v>1740</v>
      </c>
    </row>
    <row r="424" spans="1:44" ht="275" x14ac:dyDescent="0.25">
      <c r="A424" s="82">
        <v>402</v>
      </c>
      <c r="B424" s="84" t="s">
        <v>74</v>
      </c>
      <c r="C424" s="88" t="s">
        <v>385</v>
      </c>
      <c r="D424" s="36" t="s">
        <v>100</v>
      </c>
      <c r="E424" s="34" t="s">
        <v>126</v>
      </c>
      <c r="F424" s="34" t="s">
        <v>554</v>
      </c>
      <c r="G424" s="34" t="s">
        <v>40</v>
      </c>
      <c r="H424" s="34">
        <v>53.471392962732502</v>
      </c>
      <c r="I424" s="87">
        <v>-2.2245523172590702</v>
      </c>
      <c r="J424" s="98" t="s">
        <v>41</v>
      </c>
      <c r="K424" s="36" t="s">
        <v>624</v>
      </c>
      <c r="L424" s="36" t="s">
        <v>1350</v>
      </c>
      <c r="M424" s="36" t="s">
        <v>41</v>
      </c>
      <c r="N424" s="36" t="s">
        <v>113</v>
      </c>
      <c r="O424" s="36"/>
      <c r="P424" s="179"/>
      <c r="Q424" s="90" t="s">
        <v>1346</v>
      </c>
      <c r="R424" s="98">
        <v>1</v>
      </c>
      <c r="S424" s="36" t="s">
        <v>138</v>
      </c>
      <c r="T424" s="36" t="s">
        <v>275</v>
      </c>
      <c r="U424" s="36">
        <v>1</v>
      </c>
      <c r="V424" s="47">
        <v>0.47916666666666669</v>
      </c>
      <c r="W424" s="36">
        <v>1</v>
      </c>
      <c r="X424" s="47"/>
      <c r="Y424" s="102"/>
      <c r="Z424" s="108" t="s">
        <v>1364</v>
      </c>
      <c r="AA424" s="34" t="s">
        <v>1365</v>
      </c>
      <c r="AB424" s="36"/>
      <c r="AC424" s="36"/>
      <c r="AD424" s="36"/>
      <c r="AE424" s="87" t="s">
        <v>1535</v>
      </c>
      <c r="AF424" s="97"/>
      <c r="AG424" s="48"/>
      <c r="AH424" s="90"/>
      <c r="AI424" s="82"/>
      <c r="AJ424" s="97"/>
      <c r="AK424" s="36"/>
      <c r="AL424" s="27"/>
      <c r="AM424" s="36"/>
      <c r="AN424" s="27"/>
      <c r="AO424" s="90"/>
      <c r="AP424" s="127" t="s">
        <v>438</v>
      </c>
      <c r="AQ424" s="90">
        <v>11</v>
      </c>
      <c r="AR424" s="133" t="s">
        <v>1756</v>
      </c>
    </row>
    <row r="425" spans="1:44" x14ac:dyDescent="0.25">
      <c r="A425" s="146">
        <v>403</v>
      </c>
      <c r="B425" s="84" t="s">
        <v>1577</v>
      </c>
      <c r="C425" s="86" t="s">
        <v>499</v>
      </c>
      <c r="D425" s="36" t="s">
        <v>543</v>
      </c>
      <c r="E425" s="34" t="s">
        <v>544</v>
      </c>
      <c r="F425" s="34" t="s">
        <v>1088</v>
      </c>
      <c r="G425" s="34" t="s">
        <v>266</v>
      </c>
      <c r="H425" s="34">
        <v>52.272033203216701</v>
      </c>
      <c r="I425" s="87">
        <v>-3.0050976203693902</v>
      </c>
      <c r="J425" s="98" t="s">
        <v>41</v>
      </c>
      <c r="K425" s="36" t="s">
        <v>623</v>
      </c>
      <c r="L425" s="36" t="s">
        <v>113</v>
      </c>
      <c r="M425" s="36"/>
      <c r="N425" s="36"/>
      <c r="O425" s="36"/>
      <c r="P425" s="179"/>
      <c r="Q425" s="90"/>
      <c r="R425" s="98">
        <v>1</v>
      </c>
      <c r="S425" s="36" t="s">
        <v>138</v>
      </c>
      <c r="T425" s="36" t="s">
        <v>275</v>
      </c>
      <c r="U425" s="36">
        <v>1</v>
      </c>
      <c r="V425" s="47">
        <v>0.5</v>
      </c>
      <c r="W425" s="36">
        <v>1</v>
      </c>
      <c r="X425" s="47"/>
      <c r="Y425" s="102"/>
      <c r="Z425" s="97"/>
      <c r="AA425" s="34"/>
      <c r="AB425" s="36"/>
      <c r="AC425" s="36"/>
      <c r="AD425" s="36"/>
      <c r="AE425" s="87"/>
      <c r="AF425" s="98"/>
      <c r="AG425" s="48"/>
      <c r="AH425" s="90"/>
      <c r="AI425" s="82"/>
      <c r="AJ425" s="97"/>
      <c r="AK425" s="36"/>
      <c r="AL425" s="27"/>
      <c r="AM425" s="36"/>
      <c r="AN425" s="27"/>
      <c r="AO425" s="90"/>
      <c r="AP425" s="125" t="s">
        <v>51</v>
      </c>
      <c r="AQ425" s="128" t="s">
        <v>51</v>
      </c>
      <c r="AR425" s="133" t="s">
        <v>1757</v>
      </c>
    </row>
    <row r="426" spans="1:44" ht="50" x14ac:dyDescent="0.25">
      <c r="A426" s="82">
        <v>404</v>
      </c>
      <c r="B426" s="84" t="s">
        <v>1420</v>
      </c>
      <c r="C426" s="88" t="s">
        <v>1388</v>
      </c>
      <c r="D426" s="36" t="s">
        <v>69</v>
      </c>
      <c r="E426" s="34" t="s">
        <v>69</v>
      </c>
      <c r="F426" s="34" t="s">
        <v>792</v>
      </c>
      <c r="G426" s="34" t="s">
        <v>40</v>
      </c>
      <c r="H426" s="34">
        <v>51.526539450456198</v>
      </c>
      <c r="I426" s="87">
        <v>-5.7239109795183298E-2</v>
      </c>
      <c r="J426" s="98" t="s">
        <v>41</v>
      </c>
      <c r="K426" s="36" t="s">
        <v>623</v>
      </c>
      <c r="L426" s="36" t="s">
        <v>113</v>
      </c>
      <c r="M426" s="36"/>
      <c r="N426" s="36"/>
      <c r="O426" s="36"/>
      <c r="P426" s="179"/>
      <c r="Q426" s="90"/>
      <c r="R426" s="98">
        <v>1</v>
      </c>
      <c r="S426" s="36" t="s">
        <v>313</v>
      </c>
      <c r="T426" s="36" t="s">
        <v>275</v>
      </c>
      <c r="U426" s="36">
        <v>1</v>
      </c>
      <c r="V426" s="47">
        <v>0.79166666666666663</v>
      </c>
      <c r="W426" s="36">
        <v>1</v>
      </c>
      <c r="X426" s="47"/>
      <c r="Y426" s="102"/>
      <c r="Z426" s="97">
        <v>400</v>
      </c>
      <c r="AA426" s="34" t="s">
        <v>1389</v>
      </c>
      <c r="AB426" s="36"/>
      <c r="AC426" s="36"/>
      <c r="AD426" s="36"/>
      <c r="AE426" s="87"/>
      <c r="AF426" s="98"/>
      <c r="AG426" s="70"/>
      <c r="AH426" s="90"/>
      <c r="AI426" s="82"/>
      <c r="AJ426" s="98"/>
      <c r="AK426" s="36"/>
      <c r="AL426" s="27"/>
      <c r="AM426" s="36"/>
      <c r="AN426" s="27"/>
      <c r="AO426" s="90"/>
      <c r="AP426" s="125" t="s">
        <v>431</v>
      </c>
      <c r="AQ426" s="128" t="s">
        <v>62</v>
      </c>
      <c r="AR426" s="133" t="s">
        <v>1620</v>
      </c>
    </row>
    <row r="427" spans="1:44" ht="37.5" x14ac:dyDescent="0.25">
      <c r="A427" s="146">
        <v>405</v>
      </c>
      <c r="B427" s="84" t="s">
        <v>77</v>
      </c>
      <c r="C427" s="88" t="s">
        <v>1675</v>
      </c>
      <c r="D427" s="36" t="s">
        <v>312</v>
      </c>
      <c r="E427" s="34" t="s">
        <v>384</v>
      </c>
      <c r="F427" s="34" t="s">
        <v>312</v>
      </c>
      <c r="G427" s="34" t="s">
        <v>40</v>
      </c>
      <c r="H427" s="34">
        <v>52.211417442910303</v>
      </c>
      <c r="I427" s="87">
        <v>0.121814857414069</v>
      </c>
      <c r="J427" s="98" t="s">
        <v>41</v>
      </c>
      <c r="K427" s="36" t="s">
        <v>624</v>
      </c>
      <c r="L427" s="36" t="s">
        <v>1350</v>
      </c>
      <c r="M427" s="36" t="s">
        <v>41</v>
      </c>
      <c r="N427" s="36"/>
      <c r="O427" s="36"/>
      <c r="P427" s="179"/>
      <c r="Q427" s="90"/>
      <c r="R427" s="98">
        <v>1</v>
      </c>
      <c r="S427" s="36" t="s">
        <v>313</v>
      </c>
      <c r="T427" s="36" t="s">
        <v>275</v>
      </c>
      <c r="U427" s="36">
        <v>1</v>
      </c>
      <c r="V427" s="47"/>
      <c r="W427" s="36">
        <v>1</v>
      </c>
      <c r="X427" s="47"/>
      <c r="Y427" s="102"/>
      <c r="Z427" s="97" t="s">
        <v>1888</v>
      </c>
      <c r="AA427" s="34"/>
      <c r="AB427" s="36"/>
      <c r="AC427" s="36"/>
      <c r="AD427" s="36"/>
      <c r="AE427" s="87" t="s">
        <v>1955</v>
      </c>
      <c r="AF427" s="98"/>
      <c r="AG427" s="70"/>
      <c r="AH427" s="90"/>
      <c r="AI427" s="82"/>
      <c r="AJ427" s="98"/>
      <c r="AK427" s="36"/>
      <c r="AL427" s="27"/>
      <c r="AM427" s="36"/>
      <c r="AN427" s="27"/>
      <c r="AO427" s="90"/>
      <c r="AP427" s="127" t="s">
        <v>51</v>
      </c>
      <c r="AQ427" s="128" t="s">
        <v>51</v>
      </c>
      <c r="AR427" s="133" t="s">
        <v>1758</v>
      </c>
    </row>
    <row r="428" spans="1:44" x14ac:dyDescent="0.25">
      <c r="A428" s="82">
        <v>406</v>
      </c>
      <c r="B428" s="84" t="s">
        <v>1275</v>
      </c>
      <c r="C428" s="88" t="s">
        <v>314</v>
      </c>
      <c r="D428" s="36" t="s">
        <v>828</v>
      </c>
      <c r="E428" s="34" t="s">
        <v>828</v>
      </c>
      <c r="F428" s="34"/>
      <c r="G428" s="34" t="s">
        <v>230</v>
      </c>
      <c r="H428" s="34">
        <v>52.6506273059127</v>
      </c>
      <c r="I428" s="87">
        <v>-7.2446678865349696</v>
      </c>
      <c r="J428" s="98" t="s">
        <v>41</v>
      </c>
      <c r="K428" s="36" t="s">
        <v>623</v>
      </c>
      <c r="L428" s="36" t="s">
        <v>113</v>
      </c>
      <c r="M428" s="36"/>
      <c r="N428" s="36"/>
      <c r="O428" s="36"/>
      <c r="P428" s="179"/>
      <c r="Q428" s="90"/>
      <c r="R428" s="98">
        <v>1</v>
      </c>
      <c r="S428" s="36" t="s">
        <v>313</v>
      </c>
      <c r="T428" s="36" t="s">
        <v>275</v>
      </c>
      <c r="U428" s="36">
        <v>1</v>
      </c>
      <c r="V428" s="47"/>
      <c r="W428" s="36">
        <v>1</v>
      </c>
      <c r="X428" s="47"/>
      <c r="Y428" s="102"/>
      <c r="Z428" s="97" t="s">
        <v>830</v>
      </c>
      <c r="AA428" s="34"/>
      <c r="AB428" s="36"/>
      <c r="AC428" s="36"/>
      <c r="AD428" s="36"/>
      <c r="AE428" s="87"/>
      <c r="AF428" s="97"/>
      <c r="AG428" s="48"/>
      <c r="AH428" s="90"/>
      <c r="AI428" s="82"/>
      <c r="AJ428" s="98"/>
      <c r="AK428" s="36"/>
      <c r="AL428" s="27"/>
      <c r="AM428" s="36"/>
      <c r="AN428" s="27"/>
      <c r="AO428" s="90"/>
      <c r="AP428" s="127" t="s">
        <v>51</v>
      </c>
      <c r="AQ428" s="128" t="s">
        <v>51</v>
      </c>
      <c r="AR428" s="133" t="s">
        <v>1276</v>
      </c>
    </row>
    <row r="429" spans="1:44" ht="50" x14ac:dyDescent="0.25">
      <c r="A429" s="146">
        <v>407</v>
      </c>
      <c r="B429" s="84" t="s">
        <v>1116</v>
      </c>
      <c r="C429" s="86"/>
      <c r="D429" s="34" t="s">
        <v>1468</v>
      </c>
      <c r="E429" s="34" t="s">
        <v>493</v>
      </c>
      <c r="F429" s="34" t="s">
        <v>493</v>
      </c>
      <c r="G429" s="34" t="s">
        <v>40</v>
      </c>
      <c r="H429" s="34">
        <v>52.439137266572899</v>
      </c>
      <c r="I429" s="87">
        <v>0.93181893718313902</v>
      </c>
      <c r="J429" s="98" t="s">
        <v>41</v>
      </c>
      <c r="K429" s="36" t="s">
        <v>113</v>
      </c>
      <c r="L429" s="36"/>
      <c r="M429" s="36"/>
      <c r="N429" s="36"/>
      <c r="O429" s="36"/>
      <c r="P429" s="179"/>
      <c r="Q429" s="90"/>
      <c r="R429" s="98">
        <v>1</v>
      </c>
      <c r="S429" s="36" t="s">
        <v>313</v>
      </c>
      <c r="T429" s="36" t="s">
        <v>275</v>
      </c>
      <c r="U429" s="36">
        <v>1</v>
      </c>
      <c r="V429" s="47"/>
      <c r="W429" s="36">
        <v>1</v>
      </c>
      <c r="X429" s="47"/>
      <c r="Y429" s="102"/>
      <c r="Z429" s="97"/>
      <c r="AA429" s="34" t="s">
        <v>1890</v>
      </c>
      <c r="AB429" s="36"/>
      <c r="AC429" s="36"/>
      <c r="AD429" s="36"/>
      <c r="AE429" s="87"/>
      <c r="AF429" s="97"/>
      <c r="AG429" s="48"/>
      <c r="AH429" s="90"/>
      <c r="AI429" s="82"/>
      <c r="AJ429" s="98"/>
      <c r="AK429" s="36"/>
      <c r="AL429" s="27"/>
      <c r="AM429" s="36"/>
      <c r="AN429" s="27"/>
      <c r="AO429" s="90"/>
      <c r="AP429" s="127" t="s">
        <v>51</v>
      </c>
      <c r="AQ429" s="128" t="s">
        <v>51</v>
      </c>
      <c r="AR429" s="133" t="s">
        <v>1759</v>
      </c>
    </row>
    <row r="430" spans="1:44" ht="25" x14ac:dyDescent="0.25">
      <c r="A430" s="82">
        <v>408</v>
      </c>
      <c r="B430" s="84" t="s">
        <v>1386</v>
      </c>
      <c r="C430" s="88" t="s">
        <v>1385</v>
      </c>
      <c r="D430" s="36" t="s">
        <v>69</v>
      </c>
      <c r="E430" s="34" t="s">
        <v>69</v>
      </c>
      <c r="F430" s="34" t="s">
        <v>792</v>
      </c>
      <c r="G430" s="34" t="s">
        <v>40</v>
      </c>
      <c r="H430" s="34">
        <v>51.522081214046601</v>
      </c>
      <c r="I430" s="87">
        <v>-9.7665836143270707E-2</v>
      </c>
      <c r="J430" s="98" t="s">
        <v>41</v>
      </c>
      <c r="K430" s="36" t="s">
        <v>623</v>
      </c>
      <c r="L430" s="36" t="s">
        <v>113</v>
      </c>
      <c r="M430" s="36"/>
      <c r="N430" s="36"/>
      <c r="O430" s="36"/>
      <c r="P430" s="179"/>
      <c r="Q430" s="90"/>
      <c r="R430" s="98">
        <v>1</v>
      </c>
      <c r="S430" s="36" t="s">
        <v>161</v>
      </c>
      <c r="T430" s="51" t="s">
        <v>275</v>
      </c>
      <c r="U430" s="36">
        <v>2</v>
      </c>
      <c r="V430" s="47">
        <v>0.79166666666666663</v>
      </c>
      <c r="W430" s="36">
        <v>2</v>
      </c>
      <c r="X430" s="47"/>
      <c r="Y430" s="102"/>
      <c r="Z430" s="97"/>
      <c r="AA430" s="34"/>
      <c r="AB430" s="36"/>
      <c r="AC430" s="36"/>
      <c r="AD430" s="36"/>
      <c r="AE430" s="87"/>
      <c r="AF430" s="97"/>
      <c r="AG430" s="48"/>
      <c r="AH430" s="90"/>
      <c r="AI430" s="82"/>
      <c r="AJ430" s="98"/>
      <c r="AK430" s="36"/>
      <c r="AL430" s="27"/>
      <c r="AM430" s="36"/>
      <c r="AN430" s="27"/>
      <c r="AO430" s="90"/>
      <c r="AP430" s="125" t="s">
        <v>431</v>
      </c>
      <c r="AQ430" s="128" t="s">
        <v>62</v>
      </c>
      <c r="AR430" s="133" t="s">
        <v>1387</v>
      </c>
    </row>
    <row r="431" spans="1:44" x14ac:dyDescent="0.25">
      <c r="A431" s="146">
        <v>409</v>
      </c>
      <c r="B431" s="84" t="s">
        <v>1334</v>
      </c>
      <c r="C431" s="88" t="s">
        <v>316</v>
      </c>
      <c r="D431" s="36" t="s">
        <v>545</v>
      </c>
      <c r="E431" s="34" t="s">
        <v>546</v>
      </c>
      <c r="F431" s="34" t="s">
        <v>545</v>
      </c>
      <c r="G431" s="34" t="s">
        <v>158</v>
      </c>
      <c r="H431" s="34">
        <v>55.945436067244202</v>
      </c>
      <c r="I431" s="87">
        <v>-4.5646559820128001</v>
      </c>
      <c r="J431" s="98" t="s">
        <v>41</v>
      </c>
      <c r="K431" s="36" t="s">
        <v>623</v>
      </c>
      <c r="L431" s="36" t="s">
        <v>113</v>
      </c>
      <c r="M431" s="36"/>
      <c r="N431" s="36"/>
      <c r="O431" s="36"/>
      <c r="P431" s="179"/>
      <c r="Q431" s="90"/>
      <c r="R431" s="98">
        <v>1</v>
      </c>
      <c r="S431" s="36" t="s">
        <v>161</v>
      </c>
      <c r="T431" s="51" t="s">
        <v>275</v>
      </c>
      <c r="U431" s="36">
        <v>2</v>
      </c>
      <c r="V431" s="47"/>
      <c r="W431" s="36">
        <v>2</v>
      </c>
      <c r="X431" s="47"/>
      <c r="Y431" s="102"/>
      <c r="Z431" s="97"/>
      <c r="AA431" s="34"/>
      <c r="AB431" s="36"/>
      <c r="AC431" s="36"/>
      <c r="AD431" s="36"/>
      <c r="AE431" s="87"/>
      <c r="AF431" s="97"/>
      <c r="AG431" s="48"/>
      <c r="AH431" s="90"/>
      <c r="AI431" s="82"/>
      <c r="AJ431" s="98"/>
      <c r="AK431" s="36"/>
      <c r="AL431" s="27"/>
      <c r="AM431" s="36"/>
      <c r="AN431" s="27"/>
      <c r="AO431" s="90"/>
      <c r="AP431" s="127" t="s">
        <v>51</v>
      </c>
      <c r="AQ431" s="128" t="s">
        <v>51</v>
      </c>
      <c r="AR431" s="133" t="s">
        <v>1760</v>
      </c>
    </row>
    <row r="432" spans="1:44" ht="62.5" x14ac:dyDescent="0.25">
      <c r="A432" s="82">
        <v>410</v>
      </c>
      <c r="B432" s="84">
        <v>9</v>
      </c>
      <c r="C432" s="88"/>
      <c r="D432" s="36" t="s">
        <v>462</v>
      </c>
      <c r="E432" s="34" t="s">
        <v>64</v>
      </c>
      <c r="F432" s="34" t="s">
        <v>64</v>
      </c>
      <c r="G432" s="34" t="s">
        <v>40</v>
      </c>
      <c r="H432" s="34">
        <v>51.335389230981299</v>
      </c>
      <c r="I432" s="87">
        <v>1.42008444657361</v>
      </c>
      <c r="J432" s="98" t="s">
        <v>41</v>
      </c>
      <c r="K432" s="36" t="s">
        <v>1351</v>
      </c>
      <c r="L432" s="36" t="s">
        <v>113</v>
      </c>
      <c r="M432" s="36"/>
      <c r="N432" s="36"/>
      <c r="O432" s="36"/>
      <c r="P432" s="179"/>
      <c r="Q432" s="90"/>
      <c r="R432" s="98">
        <v>1</v>
      </c>
      <c r="S432" s="36" t="s">
        <v>193</v>
      </c>
      <c r="T432" s="51" t="s">
        <v>275</v>
      </c>
      <c r="U432" s="36">
        <v>3</v>
      </c>
      <c r="V432" s="47">
        <v>0.47916666666666669</v>
      </c>
      <c r="W432" s="36">
        <v>3</v>
      </c>
      <c r="X432" s="47"/>
      <c r="Y432" s="102"/>
      <c r="Z432" s="97">
        <v>110</v>
      </c>
      <c r="AA432" s="34" t="s">
        <v>713</v>
      </c>
      <c r="AB432" s="36"/>
      <c r="AC432" s="36"/>
      <c r="AD432" s="36"/>
      <c r="AE432" s="87"/>
      <c r="AF432" s="97"/>
      <c r="AG432" s="48"/>
      <c r="AH432" s="90"/>
      <c r="AI432" s="82"/>
      <c r="AJ432" s="98"/>
      <c r="AK432" s="36"/>
      <c r="AL432" s="27"/>
      <c r="AM432" s="36"/>
      <c r="AN432" s="27"/>
      <c r="AO432" s="90"/>
      <c r="AP432" s="127" t="s">
        <v>66</v>
      </c>
      <c r="AQ432" s="90">
        <v>0</v>
      </c>
      <c r="AR432" s="133" t="s">
        <v>959</v>
      </c>
    </row>
    <row r="433" spans="1:44" ht="25" x14ac:dyDescent="0.25">
      <c r="A433" s="146">
        <v>411</v>
      </c>
      <c r="B433" s="84" t="s">
        <v>708</v>
      </c>
      <c r="C433" s="88" t="s">
        <v>874</v>
      </c>
      <c r="D433" s="36" t="s">
        <v>69</v>
      </c>
      <c r="E433" s="34" t="s">
        <v>69</v>
      </c>
      <c r="F433" s="34" t="s">
        <v>792</v>
      </c>
      <c r="G433" s="34" t="s">
        <v>40</v>
      </c>
      <c r="H433" s="34">
        <v>51.520202002105101</v>
      </c>
      <c r="I433" s="87">
        <v>-9.3793448965552403E-2</v>
      </c>
      <c r="J433" s="98" t="s">
        <v>41</v>
      </c>
      <c r="K433" s="36" t="s">
        <v>623</v>
      </c>
      <c r="L433" s="36" t="s">
        <v>113</v>
      </c>
      <c r="M433" s="36"/>
      <c r="N433" s="36"/>
      <c r="O433" s="36"/>
      <c r="P433" s="179"/>
      <c r="Q433" s="90"/>
      <c r="R433" s="98">
        <v>1</v>
      </c>
      <c r="S433" s="36" t="s">
        <v>193</v>
      </c>
      <c r="T433" s="51" t="s">
        <v>275</v>
      </c>
      <c r="U433" s="36">
        <v>3</v>
      </c>
      <c r="V433" s="47">
        <v>0.83333333333333337</v>
      </c>
      <c r="W433" s="36">
        <v>4</v>
      </c>
      <c r="X433" s="47"/>
      <c r="Y433" s="102"/>
      <c r="Z433" s="97">
        <v>400</v>
      </c>
      <c r="AA433" s="34"/>
      <c r="AB433" s="36"/>
      <c r="AC433" s="36"/>
      <c r="AD433" s="36"/>
      <c r="AE433" s="87"/>
      <c r="AF433" s="97"/>
      <c r="AG433" s="48"/>
      <c r="AH433" s="90"/>
      <c r="AI433" s="82"/>
      <c r="AJ433" s="98"/>
      <c r="AK433" s="36"/>
      <c r="AL433" s="27"/>
      <c r="AM433" s="36"/>
      <c r="AN433" s="27"/>
      <c r="AO433" s="90"/>
      <c r="AP433" s="125" t="s">
        <v>431</v>
      </c>
      <c r="AQ433" s="128" t="s">
        <v>62</v>
      </c>
      <c r="AR433" s="133" t="s">
        <v>875</v>
      </c>
    </row>
    <row r="434" spans="1:44" ht="25" x14ac:dyDescent="0.25">
      <c r="A434" s="82">
        <v>412</v>
      </c>
      <c r="B434" s="84" t="s">
        <v>1323</v>
      </c>
      <c r="C434" s="88" t="s">
        <v>1321</v>
      </c>
      <c r="D434" s="36" t="s">
        <v>1322</v>
      </c>
      <c r="E434" s="34" t="s">
        <v>64</v>
      </c>
      <c r="F434" s="34" t="s">
        <v>64</v>
      </c>
      <c r="G434" s="34" t="s">
        <v>40</v>
      </c>
      <c r="H434" s="34">
        <v>51.341748659076202</v>
      </c>
      <c r="I434" s="87">
        <v>0.73484508526821801</v>
      </c>
      <c r="J434" s="98" t="s">
        <v>41</v>
      </c>
      <c r="K434" s="36" t="s">
        <v>623</v>
      </c>
      <c r="L434" s="36" t="s">
        <v>113</v>
      </c>
      <c r="M434" s="36"/>
      <c r="N434" s="36"/>
      <c r="O434" s="36"/>
      <c r="P434" s="179"/>
      <c r="Q434" s="90"/>
      <c r="R434" s="98">
        <v>1</v>
      </c>
      <c r="S434" s="36" t="s">
        <v>193</v>
      </c>
      <c r="T434" s="51" t="s">
        <v>275</v>
      </c>
      <c r="U434" s="36">
        <v>3</v>
      </c>
      <c r="V434" s="47"/>
      <c r="W434" s="36">
        <v>3</v>
      </c>
      <c r="X434" s="47"/>
      <c r="Y434" s="102"/>
      <c r="Z434" s="97"/>
      <c r="AA434" s="34"/>
      <c r="AB434" s="36"/>
      <c r="AC434" s="36"/>
      <c r="AD434" s="36"/>
      <c r="AE434" s="87"/>
      <c r="AF434" s="97"/>
      <c r="AG434" s="48"/>
      <c r="AH434" s="90"/>
      <c r="AI434" s="82"/>
      <c r="AJ434" s="98"/>
      <c r="AK434" s="36"/>
      <c r="AL434" s="27"/>
      <c r="AM434" s="36"/>
      <c r="AN434" s="27"/>
      <c r="AO434" s="90"/>
      <c r="AP434" s="127" t="s">
        <v>153</v>
      </c>
      <c r="AQ434" s="90" t="s">
        <v>62</v>
      </c>
      <c r="AR434" s="133" t="s">
        <v>1761</v>
      </c>
    </row>
    <row r="435" spans="1:44" x14ac:dyDescent="0.25">
      <c r="A435" s="146">
        <v>413</v>
      </c>
      <c r="B435" s="84" t="s">
        <v>829</v>
      </c>
      <c r="C435" s="88" t="s">
        <v>837</v>
      </c>
      <c r="D435" s="36" t="s">
        <v>838</v>
      </c>
      <c r="E435" s="34" t="s">
        <v>838</v>
      </c>
      <c r="F435" s="34"/>
      <c r="G435" s="34" t="s">
        <v>230</v>
      </c>
      <c r="H435" s="34">
        <v>54.279035778034398</v>
      </c>
      <c r="I435" s="87">
        <v>-8.5370227085368402</v>
      </c>
      <c r="J435" s="98" t="s">
        <v>41</v>
      </c>
      <c r="K435" s="36" t="s">
        <v>623</v>
      </c>
      <c r="L435" s="36" t="s">
        <v>113</v>
      </c>
      <c r="M435" s="36"/>
      <c r="N435" s="36"/>
      <c r="O435" s="36"/>
      <c r="P435" s="179"/>
      <c r="Q435" s="90"/>
      <c r="R435" s="98">
        <v>1</v>
      </c>
      <c r="S435" s="36" t="s">
        <v>193</v>
      </c>
      <c r="T435" s="51" t="s">
        <v>275</v>
      </c>
      <c r="U435" s="36">
        <v>3</v>
      </c>
      <c r="V435" s="47"/>
      <c r="W435" s="36">
        <v>3</v>
      </c>
      <c r="X435" s="47"/>
      <c r="Y435" s="102"/>
      <c r="Z435" s="97" t="s">
        <v>219</v>
      </c>
      <c r="AA435" s="34" t="s">
        <v>1538</v>
      </c>
      <c r="AB435" s="36"/>
      <c r="AC435" s="36"/>
      <c r="AD435" s="36"/>
      <c r="AE435" s="87"/>
      <c r="AF435" s="97"/>
      <c r="AG435" s="48"/>
      <c r="AH435" s="90"/>
      <c r="AI435" s="82"/>
      <c r="AJ435" s="98"/>
      <c r="AK435" s="36"/>
      <c r="AL435" s="27"/>
      <c r="AM435" s="36"/>
      <c r="AN435" s="27"/>
      <c r="AO435" s="90"/>
      <c r="AP435" s="127" t="s">
        <v>51</v>
      </c>
      <c r="AQ435" s="128" t="s">
        <v>51</v>
      </c>
      <c r="AR435" s="133" t="s">
        <v>1762</v>
      </c>
    </row>
    <row r="436" spans="1:44" ht="25" x14ac:dyDescent="0.25">
      <c r="A436" s="82">
        <v>414</v>
      </c>
      <c r="B436" s="84">
        <v>9</v>
      </c>
      <c r="C436" s="88"/>
      <c r="D436" s="36" t="s">
        <v>463</v>
      </c>
      <c r="E436" s="34" t="s">
        <v>464</v>
      </c>
      <c r="F436" s="34" t="s">
        <v>39</v>
      </c>
      <c r="G436" s="34" t="s">
        <v>40</v>
      </c>
      <c r="H436" s="34">
        <v>50.8173163450302</v>
      </c>
      <c r="I436" s="87">
        <v>-0.372621603426387</v>
      </c>
      <c r="J436" s="98" t="s">
        <v>41</v>
      </c>
      <c r="K436" s="36" t="s">
        <v>1351</v>
      </c>
      <c r="L436" s="36" t="s">
        <v>113</v>
      </c>
      <c r="M436" s="36"/>
      <c r="N436" s="36"/>
      <c r="O436" s="36"/>
      <c r="P436" s="179"/>
      <c r="Q436" s="90"/>
      <c r="R436" s="98">
        <v>1</v>
      </c>
      <c r="S436" s="36" t="s">
        <v>193</v>
      </c>
      <c r="T436" s="51" t="s">
        <v>275</v>
      </c>
      <c r="U436" s="36">
        <v>3</v>
      </c>
      <c r="V436" s="47"/>
      <c r="W436" s="36">
        <v>3</v>
      </c>
      <c r="X436" s="47"/>
      <c r="Y436" s="102"/>
      <c r="Z436" s="97">
        <v>60</v>
      </c>
      <c r="AA436" s="34" t="s">
        <v>465</v>
      </c>
      <c r="AB436" s="36"/>
      <c r="AC436" s="36"/>
      <c r="AD436" s="36"/>
      <c r="AE436" s="87"/>
      <c r="AF436" s="97"/>
      <c r="AG436" s="48"/>
      <c r="AH436" s="90"/>
      <c r="AI436" s="82"/>
      <c r="AJ436" s="98"/>
      <c r="AK436" s="36"/>
      <c r="AL436" s="27"/>
      <c r="AM436" s="36"/>
      <c r="AN436" s="27"/>
      <c r="AO436" s="90"/>
      <c r="AP436" s="127" t="s">
        <v>51</v>
      </c>
      <c r="AQ436" s="128" t="s">
        <v>51</v>
      </c>
      <c r="AR436" s="133" t="s">
        <v>959</v>
      </c>
    </row>
    <row r="437" spans="1:44" ht="37.5" x14ac:dyDescent="0.25">
      <c r="A437" s="146">
        <v>415</v>
      </c>
      <c r="B437" s="84" t="s">
        <v>1190</v>
      </c>
      <c r="C437" s="86" t="s">
        <v>316</v>
      </c>
      <c r="D437" s="36" t="s">
        <v>317</v>
      </c>
      <c r="E437" s="34" t="s">
        <v>39</v>
      </c>
      <c r="F437" s="34" t="s">
        <v>39</v>
      </c>
      <c r="G437" s="34" t="s">
        <v>40</v>
      </c>
      <c r="H437" s="34">
        <v>50.874751671070598</v>
      </c>
      <c r="I437" s="87">
        <v>8.5576296155820495E-3</v>
      </c>
      <c r="J437" s="98" t="s">
        <v>41</v>
      </c>
      <c r="K437" s="36" t="s">
        <v>623</v>
      </c>
      <c r="L437" s="36" t="s">
        <v>113</v>
      </c>
      <c r="M437" s="36"/>
      <c r="N437" s="36"/>
      <c r="O437" s="36"/>
      <c r="P437" s="179"/>
      <c r="Q437" s="90"/>
      <c r="R437" s="98">
        <v>1</v>
      </c>
      <c r="S437" s="36" t="s">
        <v>254</v>
      </c>
      <c r="T437" s="36" t="s">
        <v>275</v>
      </c>
      <c r="U437" s="36">
        <v>4</v>
      </c>
      <c r="V437" s="47">
        <v>0.52083333333333337</v>
      </c>
      <c r="W437" s="36">
        <v>4</v>
      </c>
      <c r="X437" s="47"/>
      <c r="Y437" s="102"/>
      <c r="Z437" s="97" t="s">
        <v>1539</v>
      </c>
      <c r="AA437" s="34" t="s">
        <v>1891</v>
      </c>
      <c r="AB437" s="36" t="s">
        <v>143</v>
      </c>
      <c r="AC437" s="36" t="s">
        <v>60</v>
      </c>
      <c r="AD437" s="36"/>
      <c r="AE437" s="87" t="s">
        <v>1958</v>
      </c>
      <c r="AF437" s="97"/>
      <c r="AG437" s="48"/>
      <c r="AH437" s="90"/>
      <c r="AI437" s="82"/>
      <c r="AJ437" s="98"/>
      <c r="AK437" s="36"/>
      <c r="AL437" s="27"/>
      <c r="AM437" s="36"/>
      <c r="AN437" s="27"/>
      <c r="AO437" s="90"/>
      <c r="AP437" s="127" t="s">
        <v>51</v>
      </c>
      <c r="AQ437" s="128" t="s">
        <v>51</v>
      </c>
      <c r="AR437" s="133" t="s">
        <v>1763</v>
      </c>
    </row>
    <row r="438" spans="1:44" x14ac:dyDescent="0.25">
      <c r="A438" s="82">
        <v>416</v>
      </c>
      <c r="B438" s="84" t="s">
        <v>1311</v>
      </c>
      <c r="C438" s="88" t="s">
        <v>1442</v>
      </c>
      <c r="D438" s="36" t="s">
        <v>151</v>
      </c>
      <c r="E438" s="34" t="s">
        <v>152</v>
      </c>
      <c r="F438" s="34" t="s">
        <v>152</v>
      </c>
      <c r="G438" s="34" t="s">
        <v>40</v>
      </c>
      <c r="H438" s="34">
        <v>50.879448558105999</v>
      </c>
      <c r="I438" s="87">
        <v>-2.96925090112676</v>
      </c>
      <c r="J438" s="98" t="s">
        <v>41</v>
      </c>
      <c r="K438" s="36" t="s">
        <v>623</v>
      </c>
      <c r="L438" s="36" t="s">
        <v>113</v>
      </c>
      <c r="M438" s="36"/>
      <c r="N438" s="36"/>
      <c r="O438" s="36"/>
      <c r="P438" s="179"/>
      <c r="Q438" s="90"/>
      <c r="R438" s="98">
        <v>1</v>
      </c>
      <c r="S438" s="36" t="s">
        <v>47</v>
      </c>
      <c r="T438" s="51" t="s">
        <v>275</v>
      </c>
      <c r="U438" s="36">
        <v>4</v>
      </c>
      <c r="V438" s="47"/>
      <c r="W438" s="36">
        <v>4</v>
      </c>
      <c r="X438" s="47"/>
      <c r="Y438" s="102"/>
      <c r="Z438" s="97"/>
      <c r="AA438" s="34"/>
      <c r="AB438" s="36"/>
      <c r="AC438" s="36"/>
      <c r="AD438" s="36"/>
      <c r="AE438" s="87"/>
      <c r="AF438" s="97"/>
      <c r="AG438" s="48"/>
      <c r="AH438" s="90"/>
      <c r="AI438" s="82"/>
      <c r="AJ438" s="98"/>
      <c r="AK438" s="36"/>
      <c r="AL438" s="27"/>
      <c r="AM438" s="36"/>
      <c r="AN438" s="27"/>
      <c r="AO438" s="90"/>
      <c r="AP438" s="125" t="s">
        <v>153</v>
      </c>
      <c r="AQ438" s="128" t="s">
        <v>62</v>
      </c>
      <c r="AR438" s="133" t="s">
        <v>1764</v>
      </c>
    </row>
    <row r="439" spans="1:44" ht="25" x14ac:dyDescent="0.25">
      <c r="A439" s="146">
        <v>417</v>
      </c>
      <c r="B439" s="84" t="s">
        <v>1371</v>
      </c>
      <c r="C439" s="86" t="s">
        <v>289</v>
      </c>
      <c r="D439" s="36" t="s">
        <v>290</v>
      </c>
      <c r="E439" s="34" t="s">
        <v>291</v>
      </c>
      <c r="F439" s="34" t="s">
        <v>554</v>
      </c>
      <c r="G439" s="34" t="s">
        <v>40</v>
      </c>
      <c r="H439" s="34">
        <v>53.751557015475697</v>
      </c>
      <c r="I439" s="87">
        <v>-2.4875489849636598</v>
      </c>
      <c r="J439" s="98" t="s">
        <v>41</v>
      </c>
      <c r="K439" s="36" t="s">
        <v>623</v>
      </c>
      <c r="L439" s="36" t="s">
        <v>113</v>
      </c>
      <c r="M439" s="36"/>
      <c r="N439" s="36"/>
      <c r="O439" s="36"/>
      <c r="P439" s="179"/>
      <c r="Q439" s="90"/>
      <c r="R439" s="98">
        <v>1</v>
      </c>
      <c r="S439" s="36" t="s">
        <v>47</v>
      </c>
      <c r="T439" s="36" t="s">
        <v>275</v>
      </c>
      <c r="U439" s="36">
        <v>4</v>
      </c>
      <c r="V439" s="47"/>
      <c r="W439" s="36">
        <v>4</v>
      </c>
      <c r="X439" s="47"/>
      <c r="Y439" s="102"/>
      <c r="Z439" s="108">
        <v>4000</v>
      </c>
      <c r="AA439" s="34" t="s">
        <v>292</v>
      </c>
      <c r="AB439" s="36" t="s">
        <v>1822</v>
      </c>
      <c r="AC439" s="36"/>
      <c r="AD439" s="36"/>
      <c r="AE439" s="87"/>
      <c r="AF439" s="97"/>
      <c r="AG439" s="48"/>
      <c r="AH439" s="90"/>
      <c r="AI439" s="82"/>
      <c r="AJ439" s="97"/>
      <c r="AK439" s="36"/>
      <c r="AL439" s="27"/>
      <c r="AM439" s="36"/>
      <c r="AN439" s="27"/>
      <c r="AO439" s="90"/>
      <c r="AP439" s="127" t="s">
        <v>238</v>
      </c>
      <c r="AQ439" s="90">
        <v>2</v>
      </c>
      <c r="AR439" s="133" t="s">
        <v>1372</v>
      </c>
    </row>
    <row r="440" spans="1:44" ht="100" x14ac:dyDescent="0.25">
      <c r="A440" s="82">
        <v>418</v>
      </c>
      <c r="B440" s="84" t="s">
        <v>2052</v>
      </c>
      <c r="C440" s="86" t="s">
        <v>386</v>
      </c>
      <c r="D440" s="36" t="s">
        <v>276</v>
      </c>
      <c r="E440" s="34" t="s">
        <v>540</v>
      </c>
      <c r="F440" s="34" t="s">
        <v>276</v>
      </c>
      <c r="G440" s="34" t="s">
        <v>40</v>
      </c>
      <c r="H440" s="34">
        <v>52.197245406543097</v>
      </c>
      <c r="I440" s="87">
        <v>-2.2231283372084998</v>
      </c>
      <c r="J440" s="98" t="s">
        <v>73</v>
      </c>
      <c r="K440" s="36" t="s">
        <v>624</v>
      </c>
      <c r="L440" s="36" t="s">
        <v>1350</v>
      </c>
      <c r="M440" s="36" t="s">
        <v>626</v>
      </c>
      <c r="N440" s="36" t="s">
        <v>1355</v>
      </c>
      <c r="O440" s="36" t="s">
        <v>2038</v>
      </c>
      <c r="P440" s="179" t="s">
        <v>1053</v>
      </c>
      <c r="Q440" s="90" t="s">
        <v>1346</v>
      </c>
      <c r="R440" s="98">
        <v>1</v>
      </c>
      <c r="S440" s="36" t="s">
        <v>55</v>
      </c>
      <c r="T440" s="36" t="s">
        <v>275</v>
      </c>
      <c r="U440" s="36">
        <v>5</v>
      </c>
      <c r="V440" s="47">
        <v>0.45833333333333331</v>
      </c>
      <c r="W440" s="36">
        <v>6</v>
      </c>
      <c r="X440" s="47">
        <v>0.20833333333333334</v>
      </c>
      <c r="Y440" s="104">
        <v>6</v>
      </c>
      <c r="Z440" s="97" t="s">
        <v>1892</v>
      </c>
      <c r="AA440" s="34" t="s">
        <v>1540</v>
      </c>
      <c r="AB440" s="36" t="s">
        <v>1822</v>
      </c>
      <c r="AC440" s="36" t="s">
        <v>113</v>
      </c>
      <c r="AD440" s="36"/>
      <c r="AE440" s="87" t="s">
        <v>1923</v>
      </c>
      <c r="AF440" s="97" t="s">
        <v>390</v>
      </c>
      <c r="AG440" s="48" t="s">
        <v>277</v>
      </c>
      <c r="AH440" s="87" t="s">
        <v>318</v>
      </c>
      <c r="AI440" s="82" t="s">
        <v>388</v>
      </c>
      <c r="AJ440" s="97" t="s">
        <v>2132</v>
      </c>
      <c r="AK440" s="34" t="s">
        <v>2131</v>
      </c>
      <c r="AL440" s="27" t="s">
        <v>278</v>
      </c>
      <c r="AM440" s="34" t="s">
        <v>389</v>
      </c>
      <c r="AN440" s="27"/>
      <c r="AO440" s="90"/>
      <c r="AP440" s="127" t="s">
        <v>127</v>
      </c>
      <c r="AQ440" s="90">
        <v>10</v>
      </c>
      <c r="AR440" s="133" t="s">
        <v>1765</v>
      </c>
    </row>
    <row r="441" spans="1:44" ht="37.5" x14ac:dyDescent="0.25">
      <c r="A441" s="146">
        <v>419</v>
      </c>
      <c r="B441" s="84" t="s">
        <v>1407</v>
      </c>
      <c r="C441" s="86" t="s">
        <v>852</v>
      </c>
      <c r="D441" s="36" t="s">
        <v>276</v>
      </c>
      <c r="E441" s="34" t="s">
        <v>540</v>
      </c>
      <c r="F441" s="34" t="s">
        <v>276</v>
      </c>
      <c r="G441" s="34" t="s">
        <v>40</v>
      </c>
      <c r="H441" s="34">
        <v>52.197245406543097</v>
      </c>
      <c r="I441" s="87">
        <v>-2.2231283372084998</v>
      </c>
      <c r="J441" s="98" t="s">
        <v>41</v>
      </c>
      <c r="K441" s="36" t="s">
        <v>623</v>
      </c>
      <c r="L441" s="36" t="s">
        <v>113</v>
      </c>
      <c r="M441" s="36"/>
      <c r="N441" s="36"/>
      <c r="O441" s="36"/>
      <c r="P441" s="179"/>
      <c r="Q441" s="90"/>
      <c r="R441" s="98">
        <v>1</v>
      </c>
      <c r="S441" s="36" t="s">
        <v>55</v>
      </c>
      <c r="T441" s="36" t="s">
        <v>275</v>
      </c>
      <c r="U441" s="36">
        <v>5</v>
      </c>
      <c r="V441" s="47">
        <v>0.5</v>
      </c>
      <c r="W441" s="36">
        <v>5</v>
      </c>
      <c r="X441" s="47">
        <v>0.66666666666666663</v>
      </c>
      <c r="Y441" s="104">
        <v>4</v>
      </c>
      <c r="Z441" s="108"/>
      <c r="AA441" s="34"/>
      <c r="AB441" s="36"/>
      <c r="AC441" s="36"/>
      <c r="AD441" s="36"/>
      <c r="AE441" s="87"/>
      <c r="AF441" s="97"/>
      <c r="AG441" s="48"/>
      <c r="AH441" s="90"/>
      <c r="AI441" s="82"/>
      <c r="AJ441" s="97"/>
      <c r="AK441" s="36"/>
      <c r="AL441" s="27"/>
      <c r="AM441" s="36"/>
      <c r="AN441" s="27"/>
      <c r="AO441" s="90"/>
      <c r="AP441" s="127" t="s">
        <v>127</v>
      </c>
      <c r="AQ441" s="90">
        <v>10</v>
      </c>
      <c r="AR441" s="133" t="s">
        <v>1766</v>
      </c>
    </row>
    <row r="442" spans="1:44" ht="87.5" x14ac:dyDescent="0.25">
      <c r="A442" s="82">
        <v>420</v>
      </c>
      <c r="B442" s="84" t="s">
        <v>1573</v>
      </c>
      <c r="C442" s="86" t="s">
        <v>37</v>
      </c>
      <c r="D442" s="36" t="s">
        <v>469</v>
      </c>
      <c r="E442" s="34" t="s">
        <v>470</v>
      </c>
      <c r="F442" s="34" t="s">
        <v>469</v>
      </c>
      <c r="G442" s="34" t="s">
        <v>40</v>
      </c>
      <c r="H442" s="34">
        <v>52.056123815362803</v>
      </c>
      <c r="I442" s="87">
        <v>-2.7160816494647899</v>
      </c>
      <c r="J442" s="98" t="s">
        <v>41</v>
      </c>
      <c r="K442" s="36" t="s">
        <v>623</v>
      </c>
      <c r="L442" s="36" t="s">
        <v>113</v>
      </c>
      <c r="M442" s="36"/>
      <c r="N442" s="36"/>
      <c r="O442" s="36"/>
      <c r="P442" s="179"/>
      <c r="Q442" s="90"/>
      <c r="R442" s="98">
        <v>1</v>
      </c>
      <c r="S442" s="36" t="s">
        <v>55</v>
      </c>
      <c r="T442" s="36" t="s">
        <v>275</v>
      </c>
      <c r="U442" s="36">
        <v>5</v>
      </c>
      <c r="V442" s="47">
        <v>0.5</v>
      </c>
      <c r="W442" s="36">
        <v>5</v>
      </c>
      <c r="X442" s="47"/>
      <c r="Y442" s="102"/>
      <c r="Z442" s="108" t="s">
        <v>1574</v>
      </c>
      <c r="AA442" s="34"/>
      <c r="AB442" s="36"/>
      <c r="AC442" s="36"/>
      <c r="AD442" s="36"/>
      <c r="AE442" s="87" t="s">
        <v>1541</v>
      </c>
      <c r="AF442" s="97"/>
      <c r="AG442" s="48"/>
      <c r="AH442" s="90"/>
      <c r="AI442" s="82"/>
      <c r="AJ442" s="97"/>
      <c r="AK442" s="36"/>
      <c r="AL442" s="27"/>
      <c r="AM442" s="36"/>
      <c r="AN442" s="27"/>
      <c r="AO442" s="90"/>
      <c r="AP442" s="127" t="s">
        <v>51</v>
      </c>
      <c r="AQ442" s="128" t="s">
        <v>51</v>
      </c>
      <c r="AR442" s="133" t="s">
        <v>959</v>
      </c>
    </row>
    <row r="443" spans="1:44" ht="112.5" x14ac:dyDescent="0.25">
      <c r="A443" s="146">
        <v>421</v>
      </c>
      <c r="B443" s="84" t="s">
        <v>1515</v>
      </c>
      <c r="C443" s="86" t="s">
        <v>239</v>
      </c>
      <c r="D443" s="36" t="s">
        <v>479</v>
      </c>
      <c r="E443" s="34" t="s">
        <v>391</v>
      </c>
      <c r="F443" s="34" t="s">
        <v>1065</v>
      </c>
      <c r="G443" s="34" t="s">
        <v>40</v>
      </c>
      <c r="H443" s="34">
        <v>53.645672709051397</v>
      </c>
      <c r="I443" s="87">
        <v>-1.7850149096438599</v>
      </c>
      <c r="J443" s="98" t="s">
        <v>41</v>
      </c>
      <c r="K443" s="36" t="s">
        <v>624</v>
      </c>
      <c r="L443" s="36" t="s">
        <v>1350</v>
      </c>
      <c r="M443" s="36" t="s">
        <v>41</v>
      </c>
      <c r="N443" s="36"/>
      <c r="O443" s="36"/>
      <c r="P443" s="179"/>
      <c r="Q443" s="90" t="s">
        <v>1346</v>
      </c>
      <c r="R443" s="98">
        <v>1</v>
      </c>
      <c r="S443" s="36" t="s">
        <v>55</v>
      </c>
      <c r="T443" s="36" t="s">
        <v>275</v>
      </c>
      <c r="U443" s="36">
        <v>5</v>
      </c>
      <c r="V443" s="47">
        <v>0.79166666666666663</v>
      </c>
      <c r="W443" s="36">
        <v>5</v>
      </c>
      <c r="X443" s="47">
        <v>0.95833333333333337</v>
      </c>
      <c r="Y443" s="102">
        <v>4</v>
      </c>
      <c r="Z443" s="97" t="s">
        <v>482</v>
      </c>
      <c r="AA443" s="34"/>
      <c r="AB443" s="36"/>
      <c r="AC443" s="36"/>
      <c r="AD443" s="36"/>
      <c r="AE443" s="87" t="s">
        <v>1924</v>
      </c>
      <c r="AF443" s="97"/>
      <c r="AG443" s="48"/>
      <c r="AH443" s="90"/>
      <c r="AI443" s="82"/>
      <c r="AJ443" s="98"/>
      <c r="AK443" s="36"/>
      <c r="AL443" s="27"/>
      <c r="AM443" s="36"/>
      <c r="AN443" s="27"/>
      <c r="AO443" s="90"/>
      <c r="AP443" s="127" t="s">
        <v>127</v>
      </c>
      <c r="AQ443" s="90">
        <v>11</v>
      </c>
      <c r="AR443" s="137" t="s">
        <v>1767</v>
      </c>
    </row>
    <row r="444" spans="1:44" x14ac:dyDescent="0.25">
      <c r="A444" s="82">
        <v>422</v>
      </c>
      <c r="B444" s="84" t="s">
        <v>2098</v>
      </c>
      <c r="C444" s="86"/>
      <c r="D444" s="36" t="s">
        <v>1456</v>
      </c>
      <c r="E444" s="34" t="s">
        <v>540</v>
      </c>
      <c r="F444" s="34" t="s">
        <v>276</v>
      </c>
      <c r="G444" s="34" t="s">
        <v>40</v>
      </c>
      <c r="H444" s="34">
        <v>52.305885222851202</v>
      </c>
      <c r="I444" s="87">
        <v>-1.9409278134499499</v>
      </c>
      <c r="J444" s="98" t="s">
        <v>41</v>
      </c>
      <c r="K444" s="36" t="s">
        <v>624</v>
      </c>
      <c r="L444" s="36" t="s">
        <v>1350</v>
      </c>
      <c r="M444" s="36"/>
      <c r="N444" s="36"/>
      <c r="O444" s="36"/>
      <c r="P444" s="179"/>
      <c r="Q444" s="90" t="s">
        <v>1346</v>
      </c>
      <c r="R444" s="98">
        <v>1</v>
      </c>
      <c r="S444" s="36" t="s">
        <v>55</v>
      </c>
      <c r="T444" s="36" t="s">
        <v>275</v>
      </c>
      <c r="U444" s="36">
        <v>5</v>
      </c>
      <c r="V444" s="47" t="s">
        <v>81</v>
      </c>
      <c r="W444" s="36">
        <v>5</v>
      </c>
      <c r="X444" s="47" t="s">
        <v>81</v>
      </c>
      <c r="Y444" s="102"/>
      <c r="Z444" s="108"/>
      <c r="AA444" s="34"/>
      <c r="AB444" s="36"/>
      <c r="AC444" s="36"/>
      <c r="AD444" s="36"/>
      <c r="AE444" s="87" t="s">
        <v>1925</v>
      </c>
      <c r="AF444" s="97"/>
      <c r="AG444" s="48"/>
      <c r="AH444" s="90"/>
      <c r="AI444" s="82"/>
      <c r="AJ444" s="97"/>
      <c r="AK444" s="36"/>
      <c r="AL444" s="27"/>
      <c r="AM444" s="36"/>
      <c r="AN444" s="27"/>
      <c r="AO444" s="90"/>
      <c r="AP444" s="127" t="s">
        <v>435</v>
      </c>
      <c r="AQ444" s="90" t="s">
        <v>62</v>
      </c>
      <c r="AR444" s="133" t="s">
        <v>1768</v>
      </c>
    </row>
    <row r="445" spans="1:44" ht="25" x14ac:dyDescent="0.25">
      <c r="A445" s="146">
        <v>423</v>
      </c>
      <c r="B445" s="84" t="s">
        <v>1477</v>
      </c>
      <c r="C445" s="86"/>
      <c r="D445" s="36" t="s">
        <v>214</v>
      </c>
      <c r="E445" s="34" t="s">
        <v>126</v>
      </c>
      <c r="F445" s="34" t="s">
        <v>554</v>
      </c>
      <c r="G445" s="34" t="s">
        <v>40</v>
      </c>
      <c r="H445" s="34">
        <v>53.765279305532502</v>
      </c>
      <c r="I445" s="87">
        <v>-2.7029886097621101</v>
      </c>
      <c r="J445" s="98" t="s">
        <v>41</v>
      </c>
      <c r="K445" s="36" t="s">
        <v>624</v>
      </c>
      <c r="L445" s="36" t="s">
        <v>41</v>
      </c>
      <c r="M445" s="36" t="s">
        <v>113</v>
      </c>
      <c r="N445" s="36"/>
      <c r="O445" s="36"/>
      <c r="P445" s="179"/>
      <c r="Q445" s="90"/>
      <c r="R445" s="98">
        <v>1</v>
      </c>
      <c r="S445" s="36" t="s">
        <v>55</v>
      </c>
      <c r="T445" s="36" t="s">
        <v>275</v>
      </c>
      <c r="U445" s="36">
        <v>5</v>
      </c>
      <c r="V445" s="47" t="s">
        <v>81</v>
      </c>
      <c r="W445" s="36">
        <v>5</v>
      </c>
      <c r="X445" s="47"/>
      <c r="Y445" s="102"/>
      <c r="Z445" s="108">
        <v>5000</v>
      </c>
      <c r="AA445" s="34" t="s">
        <v>1893</v>
      </c>
      <c r="AB445" s="36"/>
      <c r="AC445" s="36"/>
      <c r="AD445" s="36"/>
      <c r="AE445" s="87" t="s">
        <v>1946</v>
      </c>
      <c r="AF445" s="97"/>
      <c r="AG445" s="48"/>
      <c r="AH445" s="90"/>
      <c r="AI445" s="82"/>
      <c r="AJ445" s="98"/>
      <c r="AK445" s="36"/>
      <c r="AL445" s="27"/>
      <c r="AM445" s="36"/>
      <c r="AN445" s="27"/>
      <c r="AO445" s="90"/>
      <c r="AP445" s="127" t="s">
        <v>66</v>
      </c>
      <c r="AQ445" s="90">
        <v>0</v>
      </c>
      <c r="AR445" s="133" t="s">
        <v>1769</v>
      </c>
    </row>
    <row r="446" spans="1:44" ht="25" x14ac:dyDescent="0.25">
      <c r="A446" s="82">
        <v>424</v>
      </c>
      <c r="B446" s="84">
        <v>9</v>
      </c>
      <c r="C446" s="86"/>
      <c r="D446" s="36" t="s">
        <v>476</v>
      </c>
      <c r="E446" s="34" t="s">
        <v>152</v>
      </c>
      <c r="F446" s="34" t="s">
        <v>152</v>
      </c>
      <c r="G446" s="34" t="s">
        <v>40</v>
      </c>
      <c r="H446" s="34">
        <v>51.038143954999697</v>
      </c>
      <c r="I446" s="87">
        <v>-2.8288509822804002</v>
      </c>
      <c r="J446" s="98" t="s">
        <v>65</v>
      </c>
      <c r="K446" s="36" t="s">
        <v>624</v>
      </c>
      <c r="L446" s="36" t="s">
        <v>1350</v>
      </c>
      <c r="M446" s="36" t="s">
        <v>626</v>
      </c>
      <c r="N446" s="36"/>
      <c r="O446" s="36"/>
      <c r="P446" s="179"/>
      <c r="Q446" s="90" t="s">
        <v>1346</v>
      </c>
      <c r="R446" s="98">
        <v>1</v>
      </c>
      <c r="S446" s="36" t="s">
        <v>55</v>
      </c>
      <c r="T446" s="36" t="s">
        <v>275</v>
      </c>
      <c r="U446" s="36">
        <v>5</v>
      </c>
      <c r="V446" s="47" t="s">
        <v>81</v>
      </c>
      <c r="W446" s="36">
        <v>5</v>
      </c>
      <c r="X446" s="47"/>
      <c r="Y446" s="102"/>
      <c r="Z446" s="97"/>
      <c r="AA446" s="34" t="s">
        <v>477</v>
      </c>
      <c r="AB446" s="36"/>
      <c r="AC446" s="36"/>
      <c r="AD446" s="36"/>
      <c r="AE446" s="87" t="s">
        <v>2081</v>
      </c>
      <c r="AF446" s="97"/>
      <c r="AG446" s="48"/>
      <c r="AH446" s="90"/>
      <c r="AI446" s="82"/>
      <c r="AJ446" s="98"/>
      <c r="AK446" s="36"/>
      <c r="AL446" s="27"/>
      <c r="AM446" s="36"/>
      <c r="AN446" s="27"/>
      <c r="AO446" s="90"/>
      <c r="AP446" s="127" t="s">
        <v>51</v>
      </c>
      <c r="AQ446" s="128" t="s">
        <v>51</v>
      </c>
      <c r="AR446" s="137" t="s">
        <v>478</v>
      </c>
    </row>
    <row r="447" spans="1:44" ht="50" x14ac:dyDescent="0.25">
      <c r="A447" s="146">
        <v>425</v>
      </c>
      <c r="B447" s="84" t="s">
        <v>2099</v>
      </c>
      <c r="C447" s="86" t="s">
        <v>877</v>
      </c>
      <c r="D447" s="36" t="s">
        <v>636</v>
      </c>
      <c r="E447" s="34" t="s">
        <v>64</v>
      </c>
      <c r="F447" s="34" t="s">
        <v>64</v>
      </c>
      <c r="G447" s="34" t="s">
        <v>40</v>
      </c>
      <c r="H447" s="34">
        <v>51.278553202119099</v>
      </c>
      <c r="I447" s="87">
        <v>1.0829418398619399</v>
      </c>
      <c r="J447" s="98" t="s">
        <v>41</v>
      </c>
      <c r="K447" s="36" t="s">
        <v>624</v>
      </c>
      <c r="L447" s="36" t="s">
        <v>41</v>
      </c>
      <c r="M447" s="36"/>
      <c r="N447" s="36"/>
      <c r="O447" s="36"/>
      <c r="P447" s="179"/>
      <c r="Q447" s="90" t="s">
        <v>1346</v>
      </c>
      <c r="R447" s="98">
        <v>1</v>
      </c>
      <c r="S447" s="36" t="s">
        <v>55</v>
      </c>
      <c r="T447" s="36" t="s">
        <v>275</v>
      </c>
      <c r="U447" s="36">
        <v>5</v>
      </c>
      <c r="V447" s="47" t="s">
        <v>81</v>
      </c>
      <c r="W447" s="36">
        <v>5</v>
      </c>
      <c r="X447" s="47"/>
      <c r="Y447" s="102"/>
      <c r="Z447" s="97"/>
      <c r="AA447" s="34" t="s">
        <v>878</v>
      </c>
      <c r="AB447" s="36"/>
      <c r="AC447" s="36"/>
      <c r="AD447" s="36"/>
      <c r="AE447" s="87" t="s">
        <v>1932</v>
      </c>
      <c r="AF447" s="97"/>
      <c r="AG447" s="48"/>
      <c r="AH447" s="90"/>
      <c r="AI447" s="82"/>
      <c r="AJ447" s="98"/>
      <c r="AK447" s="36"/>
      <c r="AL447" s="27"/>
      <c r="AM447" s="36"/>
      <c r="AN447" s="27"/>
      <c r="AO447" s="90"/>
      <c r="AP447" s="127" t="s">
        <v>51</v>
      </c>
      <c r="AQ447" s="128" t="s">
        <v>51</v>
      </c>
      <c r="AR447" s="137" t="s">
        <v>1679</v>
      </c>
    </row>
    <row r="448" spans="1:44" x14ac:dyDescent="0.25">
      <c r="A448" s="82">
        <v>426</v>
      </c>
      <c r="B448" s="84" t="s">
        <v>1244</v>
      </c>
      <c r="C448" s="86" t="s">
        <v>1506</v>
      </c>
      <c r="D448" s="36" t="s">
        <v>49</v>
      </c>
      <c r="E448" s="36" t="s">
        <v>49</v>
      </c>
      <c r="F448" s="34" t="s">
        <v>134</v>
      </c>
      <c r="G448" s="34" t="s">
        <v>40</v>
      </c>
      <c r="H448" s="34">
        <v>52.487426876705698</v>
      </c>
      <c r="I448" s="87">
        <v>-1.89075551371789</v>
      </c>
      <c r="J448" s="98" t="s">
        <v>41</v>
      </c>
      <c r="K448" s="36" t="s">
        <v>624</v>
      </c>
      <c r="L448" s="36" t="s">
        <v>41</v>
      </c>
      <c r="M448" s="36" t="s">
        <v>1350</v>
      </c>
      <c r="N448" s="36"/>
      <c r="O448" s="36"/>
      <c r="P448" s="179"/>
      <c r="Q448" s="90" t="s">
        <v>1346</v>
      </c>
      <c r="R448" s="98">
        <v>1</v>
      </c>
      <c r="S448" s="36" t="s">
        <v>55</v>
      </c>
      <c r="T448" s="36" t="s">
        <v>275</v>
      </c>
      <c r="U448" s="36">
        <v>5</v>
      </c>
      <c r="V448" s="47"/>
      <c r="W448" s="36">
        <v>5</v>
      </c>
      <c r="X448" s="47"/>
      <c r="Y448" s="102"/>
      <c r="Z448" s="108"/>
      <c r="AA448" s="34"/>
      <c r="AB448" s="36"/>
      <c r="AC448" s="36"/>
      <c r="AD448" s="36"/>
      <c r="AE448" s="87" t="s">
        <v>1926</v>
      </c>
      <c r="AF448" s="97"/>
      <c r="AG448" s="48"/>
      <c r="AH448" s="90"/>
      <c r="AI448" s="82"/>
      <c r="AJ448" s="97"/>
      <c r="AK448" s="36"/>
      <c r="AL448" s="27"/>
      <c r="AM448" s="36"/>
      <c r="AN448" s="27"/>
      <c r="AO448" s="90"/>
      <c r="AP448" s="127" t="s">
        <v>279</v>
      </c>
      <c r="AQ448" s="90">
        <v>21</v>
      </c>
      <c r="AR448" s="133" t="s">
        <v>1507</v>
      </c>
    </row>
    <row r="449" spans="1:44" ht="37.5" x14ac:dyDescent="0.25">
      <c r="A449" s="146">
        <v>427</v>
      </c>
      <c r="B449" s="84" t="s">
        <v>1522</v>
      </c>
      <c r="C449" s="86" t="s">
        <v>1453</v>
      </c>
      <c r="D449" s="36" t="s">
        <v>1452</v>
      </c>
      <c r="E449" s="34" t="s">
        <v>253</v>
      </c>
      <c r="F449" s="34" t="s">
        <v>253</v>
      </c>
      <c r="G449" s="34" t="s">
        <v>40</v>
      </c>
      <c r="H449" s="34">
        <v>51.419711872530797</v>
      </c>
      <c r="I449" s="87">
        <v>-1.7243828199105999</v>
      </c>
      <c r="J449" s="98" t="s">
        <v>41</v>
      </c>
      <c r="K449" s="36" t="s">
        <v>624</v>
      </c>
      <c r="L449" s="36" t="s">
        <v>113</v>
      </c>
      <c r="M449" s="36"/>
      <c r="N449" s="36"/>
      <c r="O449" s="36"/>
      <c r="P449" s="179"/>
      <c r="Q449" s="90"/>
      <c r="R449" s="98">
        <v>1</v>
      </c>
      <c r="S449" s="36" t="s">
        <v>55</v>
      </c>
      <c r="T449" s="36" t="s">
        <v>275</v>
      </c>
      <c r="U449" s="36">
        <v>5</v>
      </c>
      <c r="V449" s="47"/>
      <c r="W449" s="36">
        <v>5</v>
      </c>
      <c r="X449" s="47"/>
      <c r="Y449" s="102"/>
      <c r="Z449" s="108" t="s">
        <v>1894</v>
      </c>
      <c r="AA449" s="34"/>
      <c r="AB449" s="36"/>
      <c r="AC449" s="36"/>
      <c r="AD449" s="36"/>
      <c r="AE449" s="87"/>
      <c r="AF449" s="97"/>
      <c r="AG449" s="48"/>
      <c r="AH449" s="90"/>
      <c r="AI449" s="82"/>
      <c r="AJ449" s="97"/>
      <c r="AK449" s="36"/>
      <c r="AL449" s="27"/>
      <c r="AM449" s="36"/>
      <c r="AN449" s="27"/>
      <c r="AO449" s="90"/>
      <c r="AP449" s="127" t="s">
        <v>51</v>
      </c>
      <c r="AQ449" s="128" t="s">
        <v>51</v>
      </c>
      <c r="AR449" s="133" t="s">
        <v>959</v>
      </c>
    </row>
    <row r="450" spans="1:44" ht="25" x14ac:dyDescent="0.25">
      <c r="A450" s="82">
        <v>428</v>
      </c>
      <c r="B450" s="84" t="s">
        <v>1244</v>
      </c>
      <c r="C450" s="86" t="s">
        <v>1463</v>
      </c>
      <c r="D450" s="36" t="s">
        <v>69</v>
      </c>
      <c r="E450" s="34" t="s">
        <v>69</v>
      </c>
      <c r="F450" s="34" t="s">
        <v>792</v>
      </c>
      <c r="G450" s="34" t="s">
        <v>40</v>
      </c>
      <c r="H450" s="34">
        <v>51.523019533442898</v>
      </c>
      <c r="I450" s="87">
        <v>-0.10500449722104201</v>
      </c>
      <c r="J450" s="98" t="s">
        <v>41</v>
      </c>
      <c r="K450" s="36" t="s">
        <v>624</v>
      </c>
      <c r="L450" s="36" t="s">
        <v>1350</v>
      </c>
      <c r="M450" s="36"/>
      <c r="N450" s="36"/>
      <c r="O450" s="36"/>
      <c r="P450" s="179"/>
      <c r="Q450" s="90" t="s">
        <v>1346</v>
      </c>
      <c r="R450" s="98">
        <v>1</v>
      </c>
      <c r="S450" s="36" t="s">
        <v>55</v>
      </c>
      <c r="T450" s="36" t="s">
        <v>275</v>
      </c>
      <c r="U450" s="36">
        <v>5</v>
      </c>
      <c r="V450" s="47"/>
      <c r="W450" s="36">
        <v>5</v>
      </c>
      <c r="X450" s="47"/>
      <c r="Y450" s="102"/>
      <c r="Z450" s="108"/>
      <c r="AA450" s="34"/>
      <c r="AB450" s="36"/>
      <c r="AC450" s="36"/>
      <c r="AD450" s="36"/>
      <c r="AE450" s="87" t="s">
        <v>1927</v>
      </c>
      <c r="AF450" s="97"/>
      <c r="AG450" s="48"/>
      <c r="AH450" s="90"/>
      <c r="AI450" s="82"/>
      <c r="AJ450" s="97"/>
      <c r="AK450" s="36"/>
      <c r="AL450" s="27"/>
      <c r="AM450" s="36"/>
      <c r="AN450" s="27"/>
      <c r="AO450" s="90"/>
      <c r="AP450" s="125" t="s">
        <v>431</v>
      </c>
      <c r="AQ450" s="128" t="s">
        <v>62</v>
      </c>
      <c r="AR450" s="133" t="s">
        <v>1770</v>
      </c>
    </row>
    <row r="451" spans="1:44" ht="25" x14ac:dyDescent="0.25">
      <c r="A451" s="146">
        <v>429</v>
      </c>
      <c r="B451" s="84" t="s">
        <v>1500</v>
      </c>
      <c r="C451" s="86" t="s">
        <v>1502</v>
      </c>
      <c r="D451" s="36" t="s">
        <v>249</v>
      </c>
      <c r="E451" s="34" t="s">
        <v>250</v>
      </c>
      <c r="F451" s="34" t="s">
        <v>1076</v>
      </c>
      <c r="G451" s="34" t="s">
        <v>40</v>
      </c>
      <c r="H451" s="34">
        <v>51.066020730584</v>
      </c>
      <c r="I451" s="87">
        <v>-1.3180343085105299</v>
      </c>
      <c r="J451" s="98" t="s">
        <v>41</v>
      </c>
      <c r="K451" s="36" t="s">
        <v>624</v>
      </c>
      <c r="L451" s="36" t="s">
        <v>41</v>
      </c>
      <c r="M451" s="36" t="s">
        <v>1350</v>
      </c>
      <c r="N451" s="36"/>
      <c r="O451" s="36"/>
      <c r="P451" s="179"/>
      <c r="Q451" s="90" t="s">
        <v>1346</v>
      </c>
      <c r="R451" s="98">
        <v>1</v>
      </c>
      <c r="S451" s="36" t="s">
        <v>55</v>
      </c>
      <c r="T451" s="36" t="s">
        <v>275</v>
      </c>
      <c r="U451" s="36">
        <v>5</v>
      </c>
      <c r="V451" s="47"/>
      <c r="W451" s="36">
        <v>5</v>
      </c>
      <c r="X451" s="47"/>
      <c r="Y451" s="102"/>
      <c r="Z451" s="108"/>
      <c r="AA451" s="34"/>
      <c r="AB451" s="36"/>
      <c r="AC451" s="36"/>
      <c r="AD451" s="36"/>
      <c r="AE451" s="87" t="s">
        <v>2082</v>
      </c>
      <c r="AF451" s="97"/>
      <c r="AG451" s="48"/>
      <c r="AH451" s="90"/>
      <c r="AI451" s="82"/>
      <c r="AJ451" s="97"/>
      <c r="AK451" s="36"/>
      <c r="AL451" s="27"/>
      <c r="AM451" s="36"/>
      <c r="AN451" s="27"/>
      <c r="AO451" s="90"/>
      <c r="AP451" s="127" t="s">
        <v>251</v>
      </c>
      <c r="AQ451" s="128" t="s">
        <v>62</v>
      </c>
      <c r="AR451" s="133" t="s">
        <v>1501</v>
      </c>
    </row>
    <row r="452" spans="1:44" ht="37.5" x14ac:dyDescent="0.25">
      <c r="A452" s="82">
        <v>430</v>
      </c>
      <c r="B452" s="84" t="s">
        <v>2097</v>
      </c>
      <c r="C452" s="91" t="s">
        <v>1512</v>
      </c>
      <c r="D452" s="36" t="s">
        <v>1511</v>
      </c>
      <c r="E452" s="34" t="s">
        <v>69</v>
      </c>
      <c r="F452" s="34" t="s">
        <v>64</v>
      </c>
      <c r="G452" s="34" t="s">
        <v>40</v>
      </c>
      <c r="H452" s="34">
        <v>51.451943356961699</v>
      </c>
      <c r="I452" s="87">
        <v>0.17793741532375501</v>
      </c>
      <c r="J452" s="98" t="s">
        <v>41</v>
      </c>
      <c r="K452" s="36" t="s">
        <v>624</v>
      </c>
      <c r="L452" s="36" t="s">
        <v>41</v>
      </c>
      <c r="M452" s="36" t="s">
        <v>1350</v>
      </c>
      <c r="N452" s="36"/>
      <c r="O452" s="36"/>
      <c r="P452" s="179"/>
      <c r="Q452" s="90" t="s">
        <v>1346</v>
      </c>
      <c r="R452" s="98">
        <v>1</v>
      </c>
      <c r="S452" s="36" t="s">
        <v>55</v>
      </c>
      <c r="T452" s="36" t="s">
        <v>275</v>
      </c>
      <c r="U452" s="36">
        <v>5</v>
      </c>
      <c r="V452" s="47"/>
      <c r="W452" s="36">
        <v>5</v>
      </c>
      <c r="X452" s="47"/>
      <c r="Y452" s="102"/>
      <c r="Z452" s="108"/>
      <c r="AA452" s="34"/>
      <c r="AB452" s="36"/>
      <c r="AC452" s="36"/>
      <c r="AD452" s="36"/>
      <c r="AE452" s="87" t="s">
        <v>1928</v>
      </c>
      <c r="AF452" s="97"/>
      <c r="AG452" s="48"/>
      <c r="AH452" s="90"/>
      <c r="AI452" s="82"/>
      <c r="AJ452" s="97"/>
      <c r="AK452" s="36"/>
      <c r="AL452" s="27"/>
      <c r="AM452" s="36"/>
      <c r="AN452" s="27"/>
      <c r="AO452" s="90"/>
      <c r="AP452" s="127" t="s">
        <v>51</v>
      </c>
      <c r="AQ452" s="128" t="s">
        <v>51</v>
      </c>
      <c r="AR452" s="133" t="s">
        <v>1514</v>
      </c>
    </row>
    <row r="453" spans="1:44" x14ac:dyDescent="0.25">
      <c r="A453" s="146">
        <v>431</v>
      </c>
      <c r="B453" s="84" t="s">
        <v>2097</v>
      </c>
      <c r="C453" s="91"/>
      <c r="D453" s="36" t="s">
        <v>1513</v>
      </c>
      <c r="E453" s="34" t="s">
        <v>64</v>
      </c>
      <c r="F453" s="34" t="s">
        <v>64</v>
      </c>
      <c r="G453" s="34" t="s">
        <v>40</v>
      </c>
      <c r="H453" s="34">
        <v>51.439756005824101</v>
      </c>
      <c r="I453" s="87">
        <v>0.76258749783679103</v>
      </c>
      <c r="J453" s="98" t="s">
        <v>41</v>
      </c>
      <c r="K453" s="36" t="s">
        <v>624</v>
      </c>
      <c r="L453" s="36" t="s">
        <v>1350</v>
      </c>
      <c r="M453" s="36"/>
      <c r="N453" s="36"/>
      <c r="O453" s="36"/>
      <c r="P453" s="179"/>
      <c r="Q453" s="90" t="s">
        <v>1346</v>
      </c>
      <c r="R453" s="98">
        <v>1</v>
      </c>
      <c r="S453" s="36" t="s">
        <v>55</v>
      </c>
      <c r="T453" s="36" t="s">
        <v>275</v>
      </c>
      <c r="U453" s="36">
        <v>5</v>
      </c>
      <c r="V453" s="47"/>
      <c r="W453" s="36">
        <v>5</v>
      </c>
      <c r="X453" s="47"/>
      <c r="Y453" s="102"/>
      <c r="Z453" s="108"/>
      <c r="AA453" s="34" t="s">
        <v>878</v>
      </c>
      <c r="AB453" s="36"/>
      <c r="AC453" s="36"/>
      <c r="AD453" s="36"/>
      <c r="AE453" s="87" t="s">
        <v>1929</v>
      </c>
      <c r="AF453" s="97"/>
      <c r="AG453" s="48"/>
      <c r="AH453" s="90"/>
      <c r="AI453" s="82"/>
      <c r="AJ453" s="97"/>
      <c r="AK453" s="36"/>
      <c r="AL453" s="27"/>
      <c r="AM453" s="36"/>
      <c r="AN453" s="27"/>
      <c r="AO453" s="90"/>
      <c r="AP453" s="127" t="s">
        <v>51</v>
      </c>
      <c r="AQ453" s="128" t="s">
        <v>51</v>
      </c>
      <c r="AR453" s="133" t="s">
        <v>1771</v>
      </c>
    </row>
    <row r="454" spans="1:44" ht="25" x14ac:dyDescent="0.25">
      <c r="A454" s="82">
        <v>432</v>
      </c>
      <c r="B454" s="84" t="s">
        <v>2097</v>
      </c>
      <c r="C454" s="91" t="s">
        <v>1516</v>
      </c>
      <c r="D454" s="36" t="s">
        <v>637</v>
      </c>
      <c r="E454" s="34" t="s">
        <v>398</v>
      </c>
      <c r="F454" s="34" t="s">
        <v>134</v>
      </c>
      <c r="G454" s="34" t="s">
        <v>40</v>
      </c>
      <c r="H454" s="34">
        <v>52.406969174370403</v>
      </c>
      <c r="I454" s="87">
        <v>-1.51972687348802</v>
      </c>
      <c r="J454" s="98" t="s">
        <v>41</v>
      </c>
      <c r="K454" s="36" t="s">
        <v>624</v>
      </c>
      <c r="L454" s="36" t="s">
        <v>41</v>
      </c>
      <c r="M454" s="36" t="s">
        <v>1350</v>
      </c>
      <c r="N454" s="36"/>
      <c r="O454" s="36"/>
      <c r="P454" s="179"/>
      <c r="Q454" s="90" t="s">
        <v>1346</v>
      </c>
      <c r="R454" s="98">
        <v>1</v>
      </c>
      <c r="S454" s="36" t="s">
        <v>55</v>
      </c>
      <c r="T454" s="36" t="s">
        <v>275</v>
      </c>
      <c r="U454" s="36">
        <v>5</v>
      </c>
      <c r="V454" s="47"/>
      <c r="W454" s="36">
        <v>5</v>
      </c>
      <c r="X454" s="47"/>
      <c r="Y454" s="102"/>
      <c r="Z454" s="108"/>
      <c r="AA454" s="34"/>
      <c r="AB454" s="36"/>
      <c r="AC454" s="36"/>
      <c r="AD454" s="36"/>
      <c r="AE454" s="87" t="s">
        <v>1930</v>
      </c>
      <c r="AF454" s="97"/>
      <c r="AG454" s="48"/>
      <c r="AH454" s="90"/>
      <c r="AI454" s="82"/>
      <c r="AJ454" s="97"/>
      <c r="AK454" s="36"/>
      <c r="AL454" s="27"/>
      <c r="AM454" s="36"/>
      <c r="AN454" s="27"/>
      <c r="AO454" s="90"/>
      <c r="AP454" s="127" t="s">
        <v>212</v>
      </c>
      <c r="AQ454" s="128">
        <v>2</v>
      </c>
      <c r="AR454" s="133" t="s">
        <v>1772</v>
      </c>
    </row>
    <row r="455" spans="1:44" ht="278.5" customHeight="1" x14ac:dyDescent="0.25">
      <c r="A455" s="146">
        <v>433</v>
      </c>
      <c r="B455" s="84" t="s">
        <v>2025</v>
      </c>
      <c r="C455" s="91" t="s">
        <v>2020</v>
      </c>
      <c r="D455" s="36" t="s">
        <v>45</v>
      </c>
      <c r="E455" s="34" t="s">
        <v>46</v>
      </c>
      <c r="F455" s="34" t="s">
        <v>46</v>
      </c>
      <c r="G455" s="34" t="s">
        <v>40</v>
      </c>
      <c r="H455" s="34">
        <v>50.725808751682401</v>
      </c>
      <c r="I455" s="87">
        <v>-3.5296066921042302</v>
      </c>
      <c r="J455" s="98" t="s">
        <v>41</v>
      </c>
      <c r="K455" s="36" t="s">
        <v>624</v>
      </c>
      <c r="L455" s="36" t="s">
        <v>1350</v>
      </c>
      <c r="M455" s="36" t="s">
        <v>41</v>
      </c>
      <c r="N455" s="36"/>
      <c r="O455" s="36"/>
      <c r="P455" s="179"/>
      <c r="Q455" s="90" t="s">
        <v>1346</v>
      </c>
      <c r="R455" s="98">
        <v>1</v>
      </c>
      <c r="S455" s="36" t="s">
        <v>55</v>
      </c>
      <c r="T455" s="36" t="s">
        <v>275</v>
      </c>
      <c r="U455" s="36">
        <v>5</v>
      </c>
      <c r="V455" s="47">
        <v>0.95833333333333337</v>
      </c>
      <c r="W455" s="36">
        <v>5</v>
      </c>
      <c r="X455" s="47"/>
      <c r="Y455" s="102"/>
      <c r="Z455" s="108" t="s">
        <v>2021</v>
      </c>
      <c r="AA455" s="34"/>
      <c r="AB455" s="36"/>
      <c r="AC455" s="36" t="s">
        <v>113</v>
      </c>
      <c r="AD455" s="36"/>
      <c r="AE455" s="187" t="s">
        <v>2022</v>
      </c>
      <c r="AF455" s="97"/>
      <c r="AG455" s="48"/>
      <c r="AH455" s="90"/>
      <c r="AI455" s="82"/>
      <c r="AJ455" s="97" t="s">
        <v>2026</v>
      </c>
      <c r="AK455" s="36"/>
      <c r="AL455" s="27"/>
      <c r="AM455" s="36"/>
      <c r="AN455" s="27"/>
      <c r="AO455" s="90"/>
      <c r="AP455" s="127" t="s">
        <v>51</v>
      </c>
      <c r="AQ455" s="128" t="s">
        <v>51</v>
      </c>
      <c r="AR455" s="133" t="s">
        <v>2024</v>
      </c>
    </row>
    <row r="456" spans="1:44" ht="25" x14ac:dyDescent="0.25">
      <c r="A456" s="82">
        <v>434</v>
      </c>
      <c r="B456" s="84" t="s">
        <v>1244</v>
      </c>
      <c r="C456" s="86" t="s">
        <v>1508</v>
      </c>
      <c r="D456" s="36" t="s">
        <v>636</v>
      </c>
      <c r="E456" s="34" t="s">
        <v>64</v>
      </c>
      <c r="F456" s="34" t="s">
        <v>64</v>
      </c>
      <c r="G456" s="34" t="s">
        <v>40</v>
      </c>
      <c r="H456" s="34">
        <v>51.278553202119099</v>
      </c>
      <c r="I456" s="87">
        <v>1.0829418398619399</v>
      </c>
      <c r="J456" s="98" t="s">
        <v>41</v>
      </c>
      <c r="K456" s="36" t="s">
        <v>624</v>
      </c>
      <c r="L456" s="36" t="s">
        <v>1350</v>
      </c>
      <c r="M456" s="36"/>
      <c r="N456" s="36"/>
      <c r="O456" s="36"/>
      <c r="P456" s="179"/>
      <c r="Q456" s="90" t="s">
        <v>1346</v>
      </c>
      <c r="R456" s="98">
        <v>2</v>
      </c>
      <c r="S456" s="36" t="s">
        <v>42</v>
      </c>
      <c r="T456" s="36" t="s">
        <v>275</v>
      </c>
      <c r="U456" s="36">
        <v>6</v>
      </c>
      <c r="V456" s="47"/>
      <c r="W456" s="36">
        <v>6</v>
      </c>
      <c r="X456" s="47"/>
      <c r="Y456" s="102"/>
      <c r="Z456" s="108" t="s">
        <v>1509</v>
      </c>
      <c r="AA456" s="34"/>
      <c r="AB456" s="36"/>
      <c r="AC456" s="36"/>
      <c r="AD456" s="36"/>
      <c r="AE456" s="34" t="s">
        <v>1931</v>
      </c>
      <c r="AF456" s="141"/>
      <c r="AG456" s="48"/>
      <c r="AH456" s="90"/>
      <c r="AI456" s="82"/>
      <c r="AJ456" s="97"/>
      <c r="AK456" s="36"/>
      <c r="AL456" s="27"/>
      <c r="AM456" s="36"/>
      <c r="AN456" s="27"/>
      <c r="AO456" s="90"/>
      <c r="AP456" s="127" t="s">
        <v>51</v>
      </c>
      <c r="AQ456" s="128" t="s">
        <v>51</v>
      </c>
      <c r="AR456" s="133" t="s">
        <v>1773</v>
      </c>
    </row>
    <row r="457" spans="1:44" ht="215.5" customHeight="1" x14ac:dyDescent="0.25">
      <c r="A457" s="146">
        <v>435</v>
      </c>
      <c r="B457" s="84" t="s">
        <v>1405</v>
      </c>
      <c r="C457" s="86"/>
      <c r="D457" s="36" t="s">
        <v>214</v>
      </c>
      <c r="E457" s="34" t="s">
        <v>126</v>
      </c>
      <c r="F457" s="34" t="s">
        <v>554</v>
      </c>
      <c r="G457" s="34" t="s">
        <v>40</v>
      </c>
      <c r="H457" s="34">
        <v>53.765279305532502</v>
      </c>
      <c r="I457" s="87">
        <v>-2.7029886097621101</v>
      </c>
      <c r="J457" s="98" t="s">
        <v>73</v>
      </c>
      <c r="K457" s="36" t="s">
        <v>624</v>
      </c>
      <c r="L457" s="36" t="s">
        <v>1350</v>
      </c>
      <c r="M457" s="36" t="s">
        <v>41</v>
      </c>
      <c r="N457" s="36" t="s">
        <v>626</v>
      </c>
      <c r="O457" s="36" t="s">
        <v>1355</v>
      </c>
      <c r="P457" s="179"/>
      <c r="Q457" s="90"/>
      <c r="R457" s="98">
        <v>1</v>
      </c>
      <c r="S457" s="36" t="s">
        <v>50</v>
      </c>
      <c r="T457" s="36" t="s">
        <v>275</v>
      </c>
      <c r="U457" s="36">
        <v>7</v>
      </c>
      <c r="V457" s="47">
        <v>0.375</v>
      </c>
      <c r="W457" s="36">
        <v>7</v>
      </c>
      <c r="X457" s="47" t="s">
        <v>81</v>
      </c>
      <c r="Y457" s="102" t="s">
        <v>397</v>
      </c>
      <c r="Z457" s="108" t="s">
        <v>822</v>
      </c>
      <c r="AA457" s="34" t="s">
        <v>280</v>
      </c>
      <c r="AB457" s="36"/>
      <c r="AC457" s="36"/>
      <c r="AD457" s="36"/>
      <c r="AE457" s="87" t="s">
        <v>1542</v>
      </c>
      <c r="AF457" s="97" t="s">
        <v>825</v>
      </c>
      <c r="AG457" s="70" t="s">
        <v>824</v>
      </c>
      <c r="AH457" s="87" t="s">
        <v>826</v>
      </c>
      <c r="AI457" s="82" t="s">
        <v>123</v>
      </c>
      <c r="AJ457" s="98" t="s">
        <v>2133</v>
      </c>
      <c r="AK457" s="36" t="s">
        <v>2134</v>
      </c>
      <c r="AL457" s="27" t="s">
        <v>91</v>
      </c>
      <c r="AM457" s="36" t="s">
        <v>827</v>
      </c>
      <c r="AN457" s="27"/>
      <c r="AO457" s="90" t="s">
        <v>823</v>
      </c>
      <c r="AP457" s="127" t="s">
        <v>66</v>
      </c>
      <c r="AQ457" s="90">
        <v>0</v>
      </c>
      <c r="AR457" s="133" t="s">
        <v>1774</v>
      </c>
    </row>
    <row r="458" spans="1:44" ht="25" x14ac:dyDescent="0.25">
      <c r="A458" s="82">
        <v>436</v>
      </c>
      <c r="B458" s="84" t="s">
        <v>434</v>
      </c>
      <c r="C458" s="86" t="s">
        <v>472</v>
      </c>
      <c r="D458" s="36" t="s">
        <v>249</v>
      </c>
      <c r="E458" s="34" t="s">
        <v>250</v>
      </c>
      <c r="F458" s="34" t="s">
        <v>1076</v>
      </c>
      <c r="G458" s="34" t="s">
        <v>40</v>
      </c>
      <c r="H458" s="34">
        <v>51.066020730584</v>
      </c>
      <c r="I458" s="87">
        <v>-1.3180343085105299</v>
      </c>
      <c r="J458" s="98" t="s">
        <v>41</v>
      </c>
      <c r="K458" s="36" t="s">
        <v>624</v>
      </c>
      <c r="L458" s="36" t="s">
        <v>113</v>
      </c>
      <c r="M458" s="36"/>
      <c r="N458" s="36"/>
      <c r="O458" s="36"/>
      <c r="P458" s="179"/>
      <c r="Q458" s="90" t="s">
        <v>1346</v>
      </c>
      <c r="R458" s="98">
        <v>1</v>
      </c>
      <c r="S458" s="36" t="s">
        <v>50</v>
      </c>
      <c r="T458" s="36" t="s">
        <v>275</v>
      </c>
      <c r="U458" s="36">
        <v>7</v>
      </c>
      <c r="V458" s="47">
        <v>0.5</v>
      </c>
      <c r="W458" s="36">
        <v>7</v>
      </c>
      <c r="X458" s="47"/>
      <c r="Y458" s="102"/>
      <c r="Z458" s="108">
        <v>200</v>
      </c>
      <c r="AA458" s="34" t="s">
        <v>192</v>
      </c>
      <c r="AB458" s="36"/>
      <c r="AC458" s="36"/>
      <c r="AD458" s="36"/>
      <c r="AE458" s="87" t="s">
        <v>1933</v>
      </c>
      <c r="AF458" s="118"/>
      <c r="AG458" s="48"/>
      <c r="AH458" s="90"/>
      <c r="AI458" s="82"/>
      <c r="AJ458" s="98" t="s">
        <v>2135</v>
      </c>
      <c r="AK458" s="36"/>
      <c r="AL458" s="27"/>
      <c r="AM458" s="36"/>
      <c r="AN458" s="27"/>
      <c r="AO458" s="90"/>
      <c r="AP458" s="127" t="s">
        <v>251</v>
      </c>
      <c r="AQ458" s="128" t="s">
        <v>62</v>
      </c>
      <c r="AR458" s="133" t="s">
        <v>1775</v>
      </c>
    </row>
    <row r="459" spans="1:44" ht="25" x14ac:dyDescent="0.25">
      <c r="A459" s="146">
        <v>437</v>
      </c>
      <c r="B459" s="84" t="s">
        <v>1394</v>
      </c>
      <c r="C459" s="86" t="s">
        <v>1395</v>
      </c>
      <c r="D459" s="36" t="s">
        <v>1393</v>
      </c>
      <c r="E459" s="34" t="s">
        <v>540</v>
      </c>
      <c r="F459" s="34" t="s">
        <v>276</v>
      </c>
      <c r="G459" s="34" t="s">
        <v>40</v>
      </c>
      <c r="H459" s="34">
        <v>52.389115811720501</v>
      </c>
      <c r="I459" s="87">
        <v>-2.2480858101665699</v>
      </c>
      <c r="J459" s="98" t="s">
        <v>41</v>
      </c>
      <c r="K459" s="36" t="s">
        <v>623</v>
      </c>
      <c r="L459" s="36" t="s">
        <v>113</v>
      </c>
      <c r="M459" s="36"/>
      <c r="N459" s="36"/>
      <c r="O459" s="36"/>
      <c r="P459" s="179"/>
      <c r="Q459" s="90"/>
      <c r="R459" s="98">
        <v>1</v>
      </c>
      <c r="S459" s="36" t="s">
        <v>50</v>
      </c>
      <c r="T459" s="36" t="s">
        <v>275</v>
      </c>
      <c r="U459" s="36">
        <v>7</v>
      </c>
      <c r="V459" s="47">
        <v>0.79166666666666663</v>
      </c>
      <c r="W459" s="36">
        <v>7</v>
      </c>
      <c r="X459" s="47"/>
      <c r="Y459" s="102"/>
      <c r="Z459" s="108"/>
      <c r="AA459" s="34"/>
      <c r="AB459" s="36"/>
      <c r="AC459" s="36"/>
      <c r="AD459" s="36"/>
      <c r="AE459" s="87"/>
      <c r="AF459" s="97"/>
      <c r="AG459" s="48"/>
      <c r="AH459" s="90"/>
      <c r="AI459" s="82"/>
      <c r="AJ459" s="98"/>
      <c r="AK459" s="36"/>
      <c r="AL459" s="27"/>
      <c r="AM459" s="36"/>
      <c r="AN459" s="27"/>
      <c r="AO459" s="90"/>
      <c r="AP459" s="127" t="s">
        <v>212</v>
      </c>
      <c r="AQ459" s="128" t="s">
        <v>1396</v>
      </c>
      <c r="AR459" s="137" t="s">
        <v>1776</v>
      </c>
    </row>
    <row r="460" spans="1:44" ht="125" x14ac:dyDescent="0.25">
      <c r="A460" s="82">
        <v>438</v>
      </c>
      <c r="B460" s="84" t="s">
        <v>1429</v>
      </c>
      <c r="C460" s="88" t="s">
        <v>467</v>
      </c>
      <c r="D460" s="36" t="s">
        <v>69</v>
      </c>
      <c r="E460" s="34" t="s">
        <v>69</v>
      </c>
      <c r="F460" s="34" t="s">
        <v>792</v>
      </c>
      <c r="G460" s="34" t="s">
        <v>40</v>
      </c>
      <c r="H460" s="34">
        <v>51.531580155450598</v>
      </c>
      <c r="I460" s="87">
        <v>-0.114477976553386</v>
      </c>
      <c r="J460" s="98" t="s">
        <v>65</v>
      </c>
      <c r="K460" s="36" t="s">
        <v>624</v>
      </c>
      <c r="L460" s="36" t="s">
        <v>1350</v>
      </c>
      <c r="M460" s="36" t="s">
        <v>1053</v>
      </c>
      <c r="N460" s="36" t="s">
        <v>1355</v>
      </c>
      <c r="O460" s="36"/>
      <c r="P460" s="179"/>
      <c r="Q460" s="90"/>
      <c r="R460" s="98">
        <v>1</v>
      </c>
      <c r="S460" s="36" t="s">
        <v>50</v>
      </c>
      <c r="T460" s="36" t="s">
        <v>275</v>
      </c>
      <c r="U460" s="36">
        <v>7</v>
      </c>
      <c r="V460" s="52" t="s">
        <v>1384</v>
      </c>
      <c r="W460" s="36">
        <v>7</v>
      </c>
      <c r="X460" s="47" t="s">
        <v>81</v>
      </c>
      <c r="Y460" s="102"/>
      <c r="Z460" s="97" t="s">
        <v>1421</v>
      </c>
      <c r="AA460" s="34" t="s">
        <v>1422</v>
      </c>
      <c r="AB460" s="36"/>
      <c r="AC460" s="36"/>
      <c r="AD460" s="36"/>
      <c r="AE460" s="87" t="s">
        <v>1947</v>
      </c>
      <c r="AF460" s="97"/>
      <c r="AG460" s="48"/>
      <c r="AH460" s="90" t="s">
        <v>281</v>
      </c>
      <c r="AI460" s="82" t="s">
        <v>113</v>
      </c>
      <c r="AJ460" s="97" t="s">
        <v>1430</v>
      </c>
      <c r="AK460" s="53" t="s">
        <v>468</v>
      </c>
      <c r="AL460" s="27" t="s">
        <v>123</v>
      </c>
      <c r="AM460" s="36"/>
      <c r="AN460" s="27"/>
      <c r="AO460" s="90"/>
      <c r="AP460" s="125" t="s">
        <v>431</v>
      </c>
      <c r="AQ460" s="128" t="s">
        <v>62</v>
      </c>
      <c r="AR460" s="133" t="s">
        <v>1948</v>
      </c>
    </row>
    <row r="461" spans="1:44" ht="37.5" x14ac:dyDescent="0.25">
      <c r="A461" s="146">
        <v>439</v>
      </c>
      <c r="B461" s="84" t="s">
        <v>1369</v>
      </c>
      <c r="C461" s="88" t="s">
        <v>474</v>
      </c>
      <c r="D461" s="36" t="s">
        <v>290</v>
      </c>
      <c r="E461" s="34" t="s">
        <v>291</v>
      </c>
      <c r="F461" s="34" t="s">
        <v>554</v>
      </c>
      <c r="G461" s="34" t="s">
        <v>40</v>
      </c>
      <c r="H461" s="34">
        <v>53.748821494856898</v>
      </c>
      <c r="I461" s="87">
        <v>-2.4873769494647902</v>
      </c>
      <c r="J461" s="98" t="s">
        <v>41</v>
      </c>
      <c r="K461" s="36" t="s">
        <v>623</v>
      </c>
      <c r="L461" s="36" t="s">
        <v>113</v>
      </c>
      <c r="M461" s="36"/>
      <c r="N461" s="36"/>
      <c r="O461" s="36"/>
      <c r="P461" s="179"/>
      <c r="Q461" s="90"/>
      <c r="R461" s="98">
        <v>1</v>
      </c>
      <c r="S461" s="36" t="s">
        <v>50</v>
      </c>
      <c r="T461" s="36" t="s">
        <v>275</v>
      </c>
      <c r="U461" s="36">
        <v>7</v>
      </c>
      <c r="V461" s="52" t="s">
        <v>473</v>
      </c>
      <c r="W461" s="36">
        <v>7</v>
      </c>
      <c r="X461" s="47" t="s">
        <v>81</v>
      </c>
      <c r="Y461" s="102"/>
      <c r="Z461" s="97" t="s">
        <v>475</v>
      </c>
      <c r="AA461" s="34"/>
      <c r="AB461" s="36"/>
      <c r="AC461" s="36"/>
      <c r="AD461" s="36"/>
      <c r="AE461" s="87"/>
      <c r="AF461" s="97"/>
      <c r="AG461" s="48"/>
      <c r="AH461" s="90"/>
      <c r="AI461" s="82"/>
      <c r="AJ461" s="98"/>
      <c r="AK461" s="36"/>
      <c r="AL461" s="27"/>
      <c r="AM461" s="36"/>
      <c r="AN461" s="27"/>
      <c r="AO461" s="90"/>
      <c r="AP461" s="127" t="s">
        <v>238</v>
      </c>
      <c r="AQ461" s="128" t="s">
        <v>1166</v>
      </c>
      <c r="AR461" s="133" t="s">
        <v>2105</v>
      </c>
    </row>
    <row r="462" spans="1:44" ht="37.5" x14ac:dyDescent="0.25">
      <c r="A462" s="82">
        <v>440</v>
      </c>
      <c r="B462" s="84" t="s">
        <v>775</v>
      </c>
      <c r="C462" s="88" t="s">
        <v>1179</v>
      </c>
      <c r="D462" s="36" t="s">
        <v>69</v>
      </c>
      <c r="E462" s="34" t="s">
        <v>69</v>
      </c>
      <c r="F462" s="34" t="s">
        <v>792</v>
      </c>
      <c r="G462" s="34" t="s">
        <v>40</v>
      </c>
      <c r="H462" s="34">
        <v>51.525094403287397</v>
      </c>
      <c r="I462" s="87">
        <v>-6.6977779618837704E-2</v>
      </c>
      <c r="J462" s="98" t="s">
        <v>41</v>
      </c>
      <c r="K462" s="36" t="s">
        <v>623</v>
      </c>
      <c r="L462" s="36" t="s">
        <v>113</v>
      </c>
      <c r="M462" s="36"/>
      <c r="N462" s="36"/>
      <c r="O462" s="36"/>
      <c r="P462" s="179"/>
      <c r="Q462" s="90"/>
      <c r="R462" s="98">
        <v>1</v>
      </c>
      <c r="S462" s="36" t="s">
        <v>50</v>
      </c>
      <c r="T462" s="36" t="s">
        <v>275</v>
      </c>
      <c r="U462" s="36">
        <v>7</v>
      </c>
      <c r="V462" s="47" t="s">
        <v>81</v>
      </c>
      <c r="W462" s="36">
        <v>7</v>
      </c>
      <c r="X462" s="73"/>
      <c r="Y462" s="102"/>
      <c r="Z462" s="97" t="s">
        <v>1180</v>
      </c>
      <c r="AA462" s="34" t="s">
        <v>1895</v>
      </c>
      <c r="AB462" s="36"/>
      <c r="AC462" s="36"/>
      <c r="AD462" s="36"/>
      <c r="AE462" s="87"/>
      <c r="AF462" s="97"/>
      <c r="AG462" s="48"/>
      <c r="AH462" s="90"/>
      <c r="AI462" s="82"/>
      <c r="AJ462" s="97"/>
      <c r="AK462" s="36"/>
      <c r="AL462" s="27"/>
      <c r="AM462" s="36"/>
      <c r="AN462" s="27"/>
      <c r="AO462" s="90"/>
      <c r="AP462" s="125" t="s">
        <v>431</v>
      </c>
      <c r="AQ462" s="128" t="s">
        <v>62</v>
      </c>
      <c r="AR462" s="133" t="s">
        <v>1181</v>
      </c>
    </row>
    <row r="463" spans="1:44" ht="25" x14ac:dyDescent="0.25">
      <c r="A463" s="146">
        <v>441</v>
      </c>
      <c r="B463" s="84" t="s">
        <v>1118</v>
      </c>
      <c r="C463" s="88"/>
      <c r="D463" s="36" t="s">
        <v>1105</v>
      </c>
      <c r="E463" s="34" t="s">
        <v>556</v>
      </c>
      <c r="F463" s="34" t="s">
        <v>556</v>
      </c>
      <c r="G463" s="34" t="s">
        <v>158</v>
      </c>
      <c r="H463" s="34">
        <v>56.320113297917302</v>
      </c>
      <c r="I463" s="87">
        <v>-3.01030016216039</v>
      </c>
      <c r="J463" s="98" t="s">
        <v>41</v>
      </c>
      <c r="K463" s="36" t="s">
        <v>624</v>
      </c>
      <c r="L463" s="36" t="s">
        <v>41</v>
      </c>
      <c r="M463" s="36"/>
      <c r="N463" s="36"/>
      <c r="O463" s="36"/>
      <c r="P463" s="179"/>
      <c r="Q463" s="90" t="s">
        <v>1346</v>
      </c>
      <c r="R463" s="98">
        <v>1</v>
      </c>
      <c r="S463" s="36" t="s">
        <v>50</v>
      </c>
      <c r="T463" s="36" t="s">
        <v>275</v>
      </c>
      <c r="U463" s="36">
        <v>7</v>
      </c>
      <c r="V463" s="52" t="s">
        <v>81</v>
      </c>
      <c r="W463" s="36">
        <v>7</v>
      </c>
      <c r="X463" s="47"/>
      <c r="Y463" s="102"/>
      <c r="Z463" s="97"/>
      <c r="AA463" s="34"/>
      <c r="AB463" s="36"/>
      <c r="AC463" s="36"/>
      <c r="AD463" s="36"/>
      <c r="AE463" s="87" t="s">
        <v>1934</v>
      </c>
      <c r="AF463" s="97"/>
      <c r="AG463" s="48"/>
      <c r="AH463" s="90"/>
      <c r="AI463" s="82"/>
      <c r="AJ463" s="98"/>
      <c r="AK463" s="36"/>
      <c r="AL463" s="27"/>
      <c r="AM463" s="36"/>
      <c r="AN463" s="27"/>
      <c r="AO463" s="90"/>
      <c r="AP463" s="127" t="s">
        <v>51</v>
      </c>
      <c r="AQ463" s="128" t="s">
        <v>51</v>
      </c>
      <c r="AR463" s="133" t="s">
        <v>1777</v>
      </c>
    </row>
    <row r="464" spans="1:44" ht="62.5" x14ac:dyDescent="0.25">
      <c r="A464" s="82">
        <v>442</v>
      </c>
      <c r="B464" s="84" t="s">
        <v>1479</v>
      </c>
      <c r="C464" s="88" t="s">
        <v>1481</v>
      </c>
      <c r="D464" s="36" t="s">
        <v>276</v>
      </c>
      <c r="E464" s="34" t="s">
        <v>540</v>
      </c>
      <c r="F464" s="34" t="s">
        <v>276</v>
      </c>
      <c r="G464" s="34" t="s">
        <v>40</v>
      </c>
      <c r="H464" s="34">
        <v>52.197245406543097</v>
      </c>
      <c r="I464" s="87">
        <v>-2.2231283372084998</v>
      </c>
      <c r="J464" s="98" t="s">
        <v>65</v>
      </c>
      <c r="K464" s="36" t="s">
        <v>624</v>
      </c>
      <c r="L464" s="36" t="s">
        <v>1350</v>
      </c>
      <c r="M464" s="36" t="s">
        <v>626</v>
      </c>
      <c r="N464" s="36" t="s">
        <v>1355</v>
      </c>
      <c r="O464" s="36"/>
      <c r="P464" s="179"/>
      <c r="Q464" s="90"/>
      <c r="R464" s="98">
        <v>1</v>
      </c>
      <c r="S464" s="36" t="s">
        <v>50</v>
      </c>
      <c r="T464" s="36" t="s">
        <v>275</v>
      </c>
      <c r="U464" s="36">
        <v>7</v>
      </c>
      <c r="V464" s="47" t="s">
        <v>78</v>
      </c>
      <c r="W464" s="36">
        <v>7</v>
      </c>
      <c r="X464" s="47" t="s">
        <v>81</v>
      </c>
      <c r="Y464" s="102" t="s">
        <v>1480</v>
      </c>
      <c r="Z464" s="97"/>
      <c r="AA464" s="34" t="s">
        <v>1478</v>
      </c>
      <c r="AB464" s="36" t="s">
        <v>1896</v>
      </c>
      <c r="AC464" s="36" t="s">
        <v>60</v>
      </c>
      <c r="AD464" s="36"/>
      <c r="AE464" s="87"/>
      <c r="AF464" s="97"/>
      <c r="AG464" s="48"/>
      <c r="AH464" s="90"/>
      <c r="AI464" s="82"/>
      <c r="AJ464" s="97" t="s">
        <v>2137</v>
      </c>
      <c r="AK464" s="53" t="s">
        <v>2136</v>
      </c>
      <c r="AL464" s="27"/>
      <c r="AM464" s="36"/>
      <c r="AN464" s="27"/>
      <c r="AO464" s="90"/>
      <c r="AP464" s="125" t="s">
        <v>127</v>
      </c>
      <c r="AQ464" s="128" t="s">
        <v>1517</v>
      </c>
      <c r="AR464" s="133" t="s">
        <v>1778</v>
      </c>
    </row>
    <row r="465" spans="1:44" x14ac:dyDescent="0.25">
      <c r="A465" s="146">
        <v>443</v>
      </c>
      <c r="B465" s="84" t="s">
        <v>1118</v>
      </c>
      <c r="C465" s="88"/>
      <c r="D465" s="36" t="s">
        <v>1271</v>
      </c>
      <c r="E465" s="34" t="s">
        <v>1272</v>
      </c>
      <c r="F465" s="34"/>
      <c r="G465" s="34" t="s">
        <v>230</v>
      </c>
      <c r="H465" s="34">
        <v>52.269788694755199</v>
      </c>
      <c r="I465" s="87">
        <v>-9.7064846866249397</v>
      </c>
      <c r="J465" s="98" t="s">
        <v>41</v>
      </c>
      <c r="K465" s="36" t="s">
        <v>113</v>
      </c>
      <c r="L465" s="36"/>
      <c r="M465" s="36"/>
      <c r="N465" s="36"/>
      <c r="O465" s="36"/>
      <c r="P465" s="179"/>
      <c r="Q465" s="90"/>
      <c r="R465" s="98">
        <v>1</v>
      </c>
      <c r="S465" s="36" t="s">
        <v>50</v>
      </c>
      <c r="T465" s="51" t="s">
        <v>275</v>
      </c>
      <c r="U465" s="36">
        <v>7</v>
      </c>
      <c r="V465" s="47"/>
      <c r="W465" s="36">
        <v>7</v>
      </c>
      <c r="X465" s="47"/>
      <c r="Y465" s="102"/>
      <c r="Z465" s="97"/>
      <c r="AA465" s="34"/>
      <c r="AB465" s="36"/>
      <c r="AC465" s="36"/>
      <c r="AD465" s="36"/>
      <c r="AE465" s="87"/>
      <c r="AF465" s="97"/>
      <c r="AG465" s="48"/>
      <c r="AH465" s="90"/>
      <c r="AI465" s="82"/>
      <c r="AJ465" s="98"/>
      <c r="AK465" s="36"/>
      <c r="AL465" s="27"/>
      <c r="AM465" s="36"/>
      <c r="AN465" s="27"/>
      <c r="AO465" s="90"/>
      <c r="AP465" s="127" t="s">
        <v>51</v>
      </c>
      <c r="AQ465" s="90" t="s">
        <v>51</v>
      </c>
      <c r="AR465" s="133" t="s">
        <v>1779</v>
      </c>
    </row>
    <row r="466" spans="1:44" x14ac:dyDescent="0.25">
      <c r="A466" s="82">
        <v>444</v>
      </c>
      <c r="B466" s="84" t="s">
        <v>775</v>
      </c>
      <c r="C466" s="88" t="s">
        <v>1185</v>
      </c>
      <c r="D466" s="36" t="s">
        <v>1184</v>
      </c>
      <c r="E466" s="34" t="s">
        <v>39</v>
      </c>
      <c r="F466" s="34" t="s">
        <v>39</v>
      </c>
      <c r="G466" s="34" t="s">
        <v>40</v>
      </c>
      <c r="H466" s="34">
        <v>50.949549743847001</v>
      </c>
      <c r="I466" s="87">
        <v>0.73728875772011704</v>
      </c>
      <c r="J466" s="98" t="s">
        <v>41</v>
      </c>
      <c r="K466" s="36" t="s">
        <v>623</v>
      </c>
      <c r="L466" s="36" t="s">
        <v>113</v>
      </c>
      <c r="M466" s="36"/>
      <c r="N466" s="36"/>
      <c r="O466" s="36"/>
      <c r="P466" s="179"/>
      <c r="Q466" s="90"/>
      <c r="R466" s="98">
        <v>1</v>
      </c>
      <c r="S466" s="36" t="s">
        <v>50</v>
      </c>
      <c r="T466" s="36" t="s">
        <v>275</v>
      </c>
      <c r="U466" s="36">
        <v>7</v>
      </c>
      <c r="V466" s="52"/>
      <c r="W466" s="36">
        <v>7</v>
      </c>
      <c r="X466" s="47"/>
      <c r="Y466" s="102"/>
      <c r="Z466" s="97" t="s">
        <v>219</v>
      </c>
      <c r="AA466" s="34" t="s">
        <v>1186</v>
      </c>
      <c r="AB466" s="36"/>
      <c r="AC466" s="36"/>
      <c r="AD466" s="36"/>
      <c r="AE466" s="87"/>
      <c r="AF466" s="97"/>
      <c r="AG466" s="48"/>
      <c r="AH466" s="90"/>
      <c r="AI466" s="82"/>
      <c r="AJ466" s="98"/>
      <c r="AK466" s="36"/>
      <c r="AL466" s="27"/>
      <c r="AM466" s="36"/>
      <c r="AN466" s="27"/>
      <c r="AO466" s="90"/>
      <c r="AP466" s="127" t="s">
        <v>51</v>
      </c>
      <c r="AQ466" s="128" t="s">
        <v>51</v>
      </c>
      <c r="AR466" s="133" t="s">
        <v>959</v>
      </c>
    </row>
    <row r="467" spans="1:44" ht="100" x14ac:dyDescent="0.25">
      <c r="A467" s="146">
        <v>445</v>
      </c>
      <c r="B467" s="84" t="s">
        <v>1172</v>
      </c>
      <c r="C467" s="86" t="s">
        <v>488</v>
      </c>
      <c r="D467" s="36" t="s">
        <v>486</v>
      </c>
      <c r="E467" s="34" t="s">
        <v>487</v>
      </c>
      <c r="F467" s="34" t="s">
        <v>620</v>
      </c>
      <c r="G467" s="34" t="s">
        <v>158</v>
      </c>
      <c r="H467" s="34">
        <v>55.777362795998698</v>
      </c>
      <c r="I467" s="87">
        <v>-4.0541162019299897</v>
      </c>
      <c r="J467" s="98" t="s">
        <v>41</v>
      </c>
      <c r="K467" s="36" t="s">
        <v>624</v>
      </c>
      <c r="L467" s="36" t="s">
        <v>41</v>
      </c>
      <c r="M467" s="36" t="s">
        <v>113</v>
      </c>
      <c r="N467" s="36"/>
      <c r="O467" s="36"/>
      <c r="P467" s="179"/>
      <c r="Q467" s="90"/>
      <c r="R467" s="98">
        <v>1</v>
      </c>
      <c r="S467" s="36" t="s">
        <v>50</v>
      </c>
      <c r="T467" s="36" t="s">
        <v>275</v>
      </c>
      <c r="U467" s="36">
        <v>7</v>
      </c>
      <c r="V467" s="47"/>
      <c r="W467" s="36">
        <v>7</v>
      </c>
      <c r="X467" s="47"/>
      <c r="Y467" s="102"/>
      <c r="Z467" s="108">
        <v>10000</v>
      </c>
      <c r="AA467" s="34" t="s">
        <v>490</v>
      </c>
      <c r="AB467" s="36"/>
      <c r="AC467" s="36"/>
      <c r="AD467" s="36"/>
      <c r="AE467" s="87"/>
      <c r="AF467" s="97"/>
      <c r="AG467" s="48"/>
      <c r="AH467" s="90"/>
      <c r="AI467" s="82"/>
      <c r="AJ467" s="98"/>
      <c r="AK467" s="36"/>
      <c r="AL467" s="27"/>
      <c r="AM467" s="36"/>
      <c r="AN467" s="27"/>
      <c r="AO467" s="90"/>
      <c r="AP467" s="127" t="s">
        <v>51</v>
      </c>
      <c r="AQ467" s="128" t="s">
        <v>51</v>
      </c>
      <c r="AR467" s="137" t="s">
        <v>1780</v>
      </c>
    </row>
    <row r="468" spans="1:44" ht="26" x14ac:dyDescent="0.25">
      <c r="A468" s="82">
        <v>446</v>
      </c>
      <c r="B468" s="84" t="s">
        <v>1244</v>
      </c>
      <c r="C468" s="86" t="s">
        <v>1510</v>
      </c>
      <c r="D468" s="36" t="s">
        <v>1322</v>
      </c>
      <c r="E468" s="34" t="s">
        <v>64</v>
      </c>
      <c r="F468" s="34" t="s">
        <v>64</v>
      </c>
      <c r="G468" s="34" t="s">
        <v>40</v>
      </c>
      <c r="H468" s="34">
        <v>51.341748659076202</v>
      </c>
      <c r="I468" s="87">
        <v>0.73484508526821801</v>
      </c>
      <c r="J468" s="98" t="s">
        <v>41</v>
      </c>
      <c r="K468" s="36" t="s">
        <v>624</v>
      </c>
      <c r="L468" s="36" t="s">
        <v>1350</v>
      </c>
      <c r="M468" s="36"/>
      <c r="N468" s="36"/>
      <c r="O468" s="36"/>
      <c r="P468" s="179"/>
      <c r="Q468" s="90" t="s">
        <v>1346</v>
      </c>
      <c r="R468" s="98">
        <v>1</v>
      </c>
      <c r="S468" s="36" t="s">
        <v>50</v>
      </c>
      <c r="T468" s="36" t="s">
        <v>275</v>
      </c>
      <c r="U468" s="36">
        <v>7</v>
      </c>
      <c r="V468" s="47"/>
      <c r="W468" s="36">
        <v>7</v>
      </c>
      <c r="X468" s="47"/>
      <c r="Y468" s="102"/>
      <c r="Z468" s="108"/>
      <c r="AA468" s="34"/>
      <c r="AB468" s="36"/>
      <c r="AC468" s="36"/>
      <c r="AD468" s="36"/>
      <c r="AE468" s="87" t="s">
        <v>1936</v>
      </c>
      <c r="AF468" s="97"/>
      <c r="AG468" s="48"/>
      <c r="AH468" s="90"/>
      <c r="AI468" s="82"/>
      <c r="AJ468" s="98"/>
      <c r="AK468" s="36"/>
      <c r="AL468" s="27"/>
      <c r="AM468" s="36"/>
      <c r="AN468" s="27"/>
      <c r="AO468" s="90"/>
      <c r="AP468" s="127" t="s">
        <v>153</v>
      </c>
      <c r="AQ468" s="90" t="s">
        <v>62</v>
      </c>
      <c r="AR468" s="137"/>
    </row>
    <row r="469" spans="1:44" ht="37.5" x14ac:dyDescent="0.25">
      <c r="A469" s="146">
        <v>447</v>
      </c>
      <c r="B469" s="84" t="s">
        <v>1568</v>
      </c>
      <c r="C469" s="86"/>
      <c r="D469" s="36" t="s">
        <v>1325</v>
      </c>
      <c r="E469" s="34" t="s">
        <v>152</v>
      </c>
      <c r="F469" s="34" t="s">
        <v>152</v>
      </c>
      <c r="G469" s="34" t="s">
        <v>40</v>
      </c>
      <c r="H469" s="34">
        <v>50.978576840729801</v>
      </c>
      <c r="I469" s="87">
        <v>-3.2273172966835002</v>
      </c>
      <c r="J469" s="98" t="s">
        <v>41</v>
      </c>
      <c r="K469" s="36" t="s">
        <v>624</v>
      </c>
      <c r="L469" s="36" t="s">
        <v>113</v>
      </c>
      <c r="M469" s="36" t="s">
        <v>41</v>
      </c>
      <c r="N469" s="36"/>
      <c r="O469" s="36"/>
      <c r="P469" s="179"/>
      <c r="Q469" s="90" t="s">
        <v>1346</v>
      </c>
      <c r="R469" s="98">
        <v>1</v>
      </c>
      <c r="S469" s="36" t="s">
        <v>50</v>
      </c>
      <c r="T469" s="36" t="s">
        <v>275</v>
      </c>
      <c r="U469" s="36">
        <v>7</v>
      </c>
      <c r="V469" s="47"/>
      <c r="W469" s="36">
        <v>7</v>
      </c>
      <c r="X469" s="47"/>
      <c r="Y469" s="102"/>
      <c r="Z469" s="108"/>
      <c r="AA469" s="34"/>
      <c r="AB469" s="36"/>
      <c r="AC469" s="36"/>
      <c r="AD469" s="36"/>
      <c r="AE469" s="87" t="s">
        <v>1937</v>
      </c>
      <c r="AF469" s="97"/>
      <c r="AG469" s="48"/>
      <c r="AH469" s="90"/>
      <c r="AI469" s="82"/>
      <c r="AJ469" s="98"/>
      <c r="AK469" s="36"/>
      <c r="AL469" s="27"/>
      <c r="AM469" s="36"/>
      <c r="AN469" s="27"/>
      <c r="AO469" s="90"/>
      <c r="AP469" s="127" t="s">
        <v>51</v>
      </c>
      <c r="AQ469" s="128" t="s">
        <v>51</v>
      </c>
      <c r="AR469" s="137" t="s">
        <v>1781</v>
      </c>
    </row>
    <row r="470" spans="1:44" ht="25" x14ac:dyDescent="0.25">
      <c r="A470" s="82">
        <v>448</v>
      </c>
      <c r="B470" s="84" t="s">
        <v>781</v>
      </c>
      <c r="C470" s="88" t="s">
        <v>471</v>
      </c>
      <c r="D470" s="36" t="s">
        <v>69</v>
      </c>
      <c r="E470" s="34" t="s">
        <v>69</v>
      </c>
      <c r="F470" s="34" t="s">
        <v>247</v>
      </c>
      <c r="G470" s="34" t="s">
        <v>40</v>
      </c>
      <c r="H470" s="34">
        <v>51.508041651761403</v>
      </c>
      <c r="I470" s="87">
        <v>-0.104396481399837</v>
      </c>
      <c r="J470" s="98" t="s">
        <v>41</v>
      </c>
      <c r="K470" s="36" t="s">
        <v>623</v>
      </c>
      <c r="L470" s="36" t="s">
        <v>113</v>
      </c>
      <c r="M470" s="36"/>
      <c r="N470" s="36"/>
      <c r="O470" s="36"/>
      <c r="P470" s="179"/>
      <c r="Q470" s="90"/>
      <c r="R470" s="98">
        <v>1</v>
      </c>
      <c r="S470" s="36" t="s">
        <v>50</v>
      </c>
      <c r="T470" s="36" t="s">
        <v>275</v>
      </c>
      <c r="U470" s="36">
        <v>7</v>
      </c>
      <c r="V470" s="47"/>
      <c r="W470" s="36">
        <v>7</v>
      </c>
      <c r="X470" s="47"/>
      <c r="Y470" s="102"/>
      <c r="Z470" s="108">
        <v>1000</v>
      </c>
      <c r="AA470" s="34"/>
      <c r="AB470" s="36"/>
      <c r="AC470" s="36"/>
      <c r="AD470" s="36"/>
      <c r="AE470" s="87" t="s">
        <v>1524</v>
      </c>
      <c r="AF470" s="97"/>
      <c r="AG470" s="48"/>
      <c r="AH470" s="90"/>
      <c r="AI470" s="82"/>
      <c r="AJ470" s="97"/>
      <c r="AK470" s="53"/>
      <c r="AL470" s="27"/>
      <c r="AM470" s="36"/>
      <c r="AN470" s="27"/>
      <c r="AO470" s="90"/>
      <c r="AP470" s="125" t="s">
        <v>431</v>
      </c>
      <c r="AQ470" s="128" t="s">
        <v>62</v>
      </c>
      <c r="AR470" s="133" t="s">
        <v>1782</v>
      </c>
    </row>
    <row r="471" spans="1:44" ht="50" x14ac:dyDescent="0.25">
      <c r="A471" s="146">
        <v>449</v>
      </c>
      <c r="B471" s="84" t="s">
        <v>708</v>
      </c>
      <c r="C471" s="88" t="s">
        <v>872</v>
      </c>
      <c r="D471" s="36" t="s">
        <v>134</v>
      </c>
      <c r="E471" s="34" t="s">
        <v>398</v>
      </c>
      <c r="F471" s="34" t="s">
        <v>134</v>
      </c>
      <c r="G471" s="34" t="s">
        <v>40</v>
      </c>
      <c r="H471" s="34">
        <v>52.281984435485903</v>
      </c>
      <c r="I471" s="87">
        <v>-1.5908202752146801</v>
      </c>
      <c r="J471" s="98" t="s">
        <v>41</v>
      </c>
      <c r="K471" s="36" t="s">
        <v>624</v>
      </c>
      <c r="L471" s="36" t="s">
        <v>41</v>
      </c>
      <c r="M471" s="36" t="s">
        <v>113</v>
      </c>
      <c r="N471" s="36"/>
      <c r="O471" s="36"/>
      <c r="P471" s="179"/>
      <c r="Q471" s="90"/>
      <c r="R471" s="98">
        <v>1</v>
      </c>
      <c r="S471" s="36" t="s">
        <v>138</v>
      </c>
      <c r="T471" s="36" t="s">
        <v>275</v>
      </c>
      <c r="U471" s="36">
        <v>8</v>
      </c>
      <c r="V471" s="47">
        <v>0.5</v>
      </c>
      <c r="W471" s="36">
        <v>8</v>
      </c>
      <c r="X471" s="47"/>
      <c r="Y471" s="102"/>
      <c r="Z471" s="108" t="s">
        <v>871</v>
      </c>
      <c r="AA471" s="34" t="s">
        <v>302</v>
      </c>
      <c r="AB471" s="36"/>
      <c r="AC471" s="36"/>
      <c r="AD471" s="36"/>
      <c r="AE471" s="87" t="s">
        <v>1949</v>
      </c>
      <c r="AF471" s="97"/>
      <c r="AG471" s="48"/>
      <c r="AH471" s="90"/>
      <c r="AI471" s="82"/>
      <c r="AJ471" s="97" t="s">
        <v>1059</v>
      </c>
      <c r="AK471" s="53"/>
      <c r="AL471" s="27"/>
      <c r="AM471" s="36"/>
      <c r="AN471" s="27"/>
      <c r="AO471" s="90"/>
      <c r="AP471" s="125" t="s">
        <v>432</v>
      </c>
      <c r="AQ471" s="128" t="s">
        <v>62</v>
      </c>
      <c r="AR471" s="133" t="s">
        <v>870</v>
      </c>
    </row>
    <row r="472" spans="1:44" ht="25" x14ac:dyDescent="0.25">
      <c r="A472" s="82">
        <v>450</v>
      </c>
      <c r="B472" s="84" t="s">
        <v>1406</v>
      </c>
      <c r="C472" s="86" t="s">
        <v>282</v>
      </c>
      <c r="D472" s="36" t="s">
        <v>214</v>
      </c>
      <c r="E472" s="34" t="s">
        <v>126</v>
      </c>
      <c r="F472" s="34" t="s">
        <v>554</v>
      </c>
      <c r="G472" s="34" t="s">
        <v>40</v>
      </c>
      <c r="H472" s="34">
        <v>53.765279305532502</v>
      </c>
      <c r="I472" s="87">
        <v>-2.7029886097621101</v>
      </c>
      <c r="J472" s="98" t="s">
        <v>41</v>
      </c>
      <c r="K472" s="36" t="s">
        <v>623</v>
      </c>
      <c r="L472" s="36" t="s">
        <v>113</v>
      </c>
      <c r="M472" s="36"/>
      <c r="N472" s="36"/>
      <c r="O472" s="36"/>
      <c r="P472" s="179"/>
      <c r="Q472" s="90"/>
      <c r="R472" s="98">
        <v>2</v>
      </c>
      <c r="S472" s="36" t="s">
        <v>138</v>
      </c>
      <c r="T472" s="36" t="s">
        <v>275</v>
      </c>
      <c r="U472" s="36">
        <v>8</v>
      </c>
      <c r="V472" s="47" t="s">
        <v>81</v>
      </c>
      <c r="W472" s="36">
        <v>8</v>
      </c>
      <c r="X472" s="47" t="s">
        <v>81</v>
      </c>
      <c r="Y472" s="102"/>
      <c r="Z472" s="108"/>
      <c r="AA472" s="34"/>
      <c r="AB472" s="36"/>
      <c r="AC472" s="36"/>
      <c r="AD472" s="36"/>
      <c r="AE472" s="87"/>
      <c r="AF472" s="98"/>
      <c r="AG472" s="48"/>
      <c r="AH472" s="90"/>
      <c r="AI472" s="82"/>
      <c r="AJ472" s="98" t="s">
        <v>2138</v>
      </c>
      <c r="AK472" s="36" t="s">
        <v>2139</v>
      </c>
      <c r="AL472" s="27"/>
      <c r="AM472" s="36"/>
      <c r="AN472" s="27"/>
      <c r="AO472" s="90"/>
      <c r="AP472" s="127" t="s">
        <v>66</v>
      </c>
      <c r="AQ472" s="90">
        <v>0</v>
      </c>
      <c r="AR472" s="133" t="s">
        <v>1783</v>
      </c>
    </row>
    <row r="473" spans="1:44" ht="37.5" x14ac:dyDescent="0.25">
      <c r="A473" s="146">
        <v>451</v>
      </c>
      <c r="B473" s="84" t="s">
        <v>1482</v>
      </c>
      <c r="C473" s="86" t="s">
        <v>1483</v>
      </c>
      <c r="D473" s="36" t="s">
        <v>283</v>
      </c>
      <c r="E473" s="34" t="s">
        <v>391</v>
      </c>
      <c r="F473" s="34" t="s">
        <v>1065</v>
      </c>
      <c r="G473" s="34" t="s">
        <v>40</v>
      </c>
      <c r="H473" s="34">
        <v>53.806995785911703</v>
      </c>
      <c r="I473" s="87">
        <v>-1.5487800422247899</v>
      </c>
      <c r="J473" s="98" t="s">
        <v>41</v>
      </c>
      <c r="K473" s="36" t="s">
        <v>624</v>
      </c>
      <c r="L473" s="36" t="s">
        <v>1447</v>
      </c>
      <c r="M473" s="36" t="s">
        <v>113</v>
      </c>
      <c r="N473" s="36"/>
      <c r="O473" s="36"/>
      <c r="P473" s="179"/>
      <c r="Q473" s="90"/>
      <c r="R473" s="98">
        <v>1</v>
      </c>
      <c r="S473" s="36" t="s">
        <v>138</v>
      </c>
      <c r="T473" s="36" t="s">
        <v>275</v>
      </c>
      <c r="U473" s="36">
        <v>8</v>
      </c>
      <c r="V473" s="47"/>
      <c r="W473" s="36">
        <v>8</v>
      </c>
      <c r="X473" s="47"/>
      <c r="Y473" s="102"/>
      <c r="Z473" s="108" t="s">
        <v>1484</v>
      </c>
      <c r="AA473" s="34" t="s">
        <v>284</v>
      </c>
      <c r="AB473" s="36"/>
      <c r="AC473" s="36"/>
      <c r="AD473" s="36"/>
      <c r="AE473" s="87" t="s">
        <v>1523</v>
      </c>
      <c r="AF473" s="97"/>
      <c r="AG473" s="48"/>
      <c r="AH473" s="90"/>
      <c r="AI473" s="82"/>
      <c r="AJ473" s="97"/>
      <c r="AK473" s="36"/>
      <c r="AL473" s="27"/>
      <c r="AM473" s="36"/>
      <c r="AN473" s="27"/>
      <c r="AO473" s="90"/>
      <c r="AP473" s="127" t="s">
        <v>127</v>
      </c>
      <c r="AQ473" s="90">
        <v>11</v>
      </c>
      <c r="AR473" s="133" t="s">
        <v>1784</v>
      </c>
    </row>
    <row r="474" spans="1:44" x14ac:dyDescent="0.25">
      <c r="A474" s="82">
        <v>452</v>
      </c>
      <c r="B474" s="84" t="s">
        <v>1490</v>
      </c>
      <c r="C474" s="86"/>
      <c r="D474" s="36" t="s">
        <v>1488</v>
      </c>
      <c r="E474" s="34" t="s">
        <v>373</v>
      </c>
      <c r="F474" s="34" t="s">
        <v>1231</v>
      </c>
      <c r="G474" s="34" t="s">
        <v>40</v>
      </c>
      <c r="H474" s="34">
        <v>52.449363373810598</v>
      </c>
      <c r="I474" s="87">
        <v>-2.05005115360603</v>
      </c>
      <c r="J474" s="98" t="s">
        <v>41</v>
      </c>
      <c r="K474" s="36" t="s">
        <v>623</v>
      </c>
      <c r="L474" s="36" t="s">
        <v>113</v>
      </c>
      <c r="M474" s="36"/>
      <c r="N474" s="36"/>
      <c r="O474" s="36"/>
      <c r="P474" s="179"/>
      <c r="Q474" s="90"/>
      <c r="R474" s="98">
        <v>1</v>
      </c>
      <c r="S474" s="36" t="s">
        <v>161</v>
      </c>
      <c r="T474" s="36" t="s">
        <v>275</v>
      </c>
      <c r="U474" s="36">
        <v>9</v>
      </c>
      <c r="V474" s="47"/>
      <c r="W474" s="36">
        <v>9</v>
      </c>
      <c r="X474" s="47"/>
      <c r="Y474" s="102"/>
      <c r="Z474" s="108"/>
      <c r="AA474" s="34"/>
      <c r="AB474" s="36"/>
      <c r="AC474" s="36"/>
      <c r="AD474" s="36"/>
      <c r="AE474" s="87"/>
      <c r="AF474" s="97"/>
      <c r="AG474" s="48"/>
      <c r="AH474" s="90"/>
      <c r="AI474" s="82"/>
      <c r="AJ474" s="97"/>
      <c r="AK474" s="36"/>
      <c r="AL474" s="27"/>
      <c r="AM474" s="36"/>
      <c r="AN474" s="27"/>
      <c r="AO474" s="90"/>
      <c r="AP474" s="127" t="s">
        <v>184</v>
      </c>
      <c r="AQ474" s="90">
        <v>9</v>
      </c>
      <c r="AR474" s="133" t="s">
        <v>1785</v>
      </c>
    </row>
    <row r="475" spans="1:44" ht="25" x14ac:dyDescent="0.25">
      <c r="A475" s="146">
        <v>453</v>
      </c>
      <c r="B475" s="84" t="s">
        <v>1485</v>
      </c>
      <c r="C475" s="86" t="s">
        <v>1178</v>
      </c>
      <c r="D475" s="36" t="s">
        <v>479</v>
      </c>
      <c r="E475" s="34" t="s">
        <v>391</v>
      </c>
      <c r="F475" s="34" t="s">
        <v>1065</v>
      </c>
      <c r="G475" s="34" t="s">
        <v>40</v>
      </c>
      <c r="H475" s="34">
        <v>53.645740775588202</v>
      </c>
      <c r="I475" s="87">
        <v>-1.7851416678368499</v>
      </c>
      <c r="J475" s="98" t="s">
        <v>41</v>
      </c>
      <c r="K475" s="36" t="s">
        <v>624</v>
      </c>
      <c r="L475" s="36" t="s">
        <v>41</v>
      </c>
      <c r="M475" s="36" t="s">
        <v>113</v>
      </c>
      <c r="N475" s="36"/>
      <c r="O475" s="36"/>
      <c r="P475" s="179"/>
      <c r="Q475" s="90"/>
      <c r="R475" s="98">
        <v>1</v>
      </c>
      <c r="S475" s="36" t="s">
        <v>193</v>
      </c>
      <c r="T475" s="36" t="s">
        <v>275</v>
      </c>
      <c r="U475" s="36">
        <v>10</v>
      </c>
      <c r="V475" s="47">
        <v>0.52083333333333337</v>
      </c>
      <c r="W475" s="36">
        <v>10</v>
      </c>
      <c r="X475" s="47">
        <v>0.625</v>
      </c>
      <c r="Y475" s="102"/>
      <c r="Z475" s="108" t="s">
        <v>1177</v>
      </c>
      <c r="AA475" s="34" t="s">
        <v>215</v>
      </c>
      <c r="AB475" s="36"/>
      <c r="AC475" s="36"/>
      <c r="AD475" s="36"/>
      <c r="AE475" s="87"/>
      <c r="AF475" s="97"/>
      <c r="AG475" s="48"/>
      <c r="AH475" s="90"/>
      <c r="AI475" s="82"/>
      <c r="AJ475" s="97"/>
      <c r="AK475" s="36"/>
      <c r="AL475" s="27"/>
      <c r="AM475" s="36"/>
      <c r="AN475" s="27"/>
      <c r="AO475" s="90"/>
      <c r="AP475" s="127" t="s">
        <v>127</v>
      </c>
      <c r="AQ475" s="90">
        <v>11</v>
      </c>
      <c r="AR475" s="133" t="s">
        <v>1786</v>
      </c>
    </row>
    <row r="476" spans="1:44" ht="25" x14ac:dyDescent="0.25">
      <c r="A476" s="82">
        <v>454</v>
      </c>
      <c r="B476" s="84" t="s">
        <v>1135</v>
      </c>
      <c r="C476" s="86" t="s">
        <v>37</v>
      </c>
      <c r="D476" s="36" t="s">
        <v>244</v>
      </c>
      <c r="E476" s="34" t="s">
        <v>247</v>
      </c>
      <c r="F476" s="34" t="s">
        <v>247</v>
      </c>
      <c r="G476" s="34" t="s">
        <v>40</v>
      </c>
      <c r="H476" s="34">
        <v>51.376096223909201</v>
      </c>
      <c r="I476" s="87">
        <v>-9.8311166750284396E-2</v>
      </c>
      <c r="J476" s="98" t="s">
        <v>41</v>
      </c>
      <c r="K476" s="36" t="s">
        <v>623</v>
      </c>
      <c r="L476" s="36" t="s">
        <v>113</v>
      </c>
      <c r="M476" s="36"/>
      <c r="N476" s="36"/>
      <c r="O476" s="36"/>
      <c r="P476" s="179"/>
      <c r="Q476" s="90"/>
      <c r="R476" s="98">
        <v>1</v>
      </c>
      <c r="S476" s="36" t="s">
        <v>193</v>
      </c>
      <c r="T476" s="36" t="s">
        <v>275</v>
      </c>
      <c r="U476" s="36">
        <v>10</v>
      </c>
      <c r="V476" s="47">
        <v>0.54166666666666663</v>
      </c>
      <c r="W476" s="36">
        <v>10</v>
      </c>
      <c r="X476" s="47"/>
      <c r="Y476" s="102"/>
      <c r="Z476" s="108" t="s">
        <v>619</v>
      </c>
      <c r="AA476" s="34" t="s">
        <v>715</v>
      </c>
      <c r="AB476" s="36"/>
      <c r="AC476" s="36"/>
      <c r="AD476" s="36"/>
      <c r="AE476" s="87"/>
      <c r="AF476" s="97"/>
      <c r="AG476" s="48"/>
      <c r="AH476" s="90"/>
      <c r="AI476" s="82"/>
      <c r="AJ476" s="97"/>
      <c r="AK476" s="36"/>
      <c r="AL476" s="27"/>
      <c r="AM476" s="36"/>
      <c r="AN476" s="27"/>
      <c r="AO476" s="90"/>
      <c r="AP476" s="127" t="s">
        <v>1050</v>
      </c>
      <c r="AQ476" s="128" t="s">
        <v>62</v>
      </c>
      <c r="AR476" s="133" t="s">
        <v>1787</v>
      </c>
    </row>
    <row r="477" spans="1:44" ht="25" x14ac:dyDescent="0.25">
      <c r="A477" s="146">
        <v>455</v>
      </c>
      <c r="B477" s="84" t="s">
        <v>1118</v>
      </c>
      <c r="C477" s="86"/>
      <c r="D477" s="36" t="s">
        <v>1107</v>
      </c>
      <c r="E477" s="34" t="s">
        <v>1157</v>
      </c>
      <c r="F477" s="34"/>
      <c r="G477" s="34" t="s">
        <v>230</v>
      </c>
      <c r="H477" s="34">
        <v>52.395318351455103</v>
      </c>
      <c r="I477" s="87">
        <v>-6.9455225792107198</v>
      </c>
      <c r="J477" s="98" t="s">
        <v>41</v>
      </c>
      <c r="K477" s="36" t="s">
        <v>113</v>
      </c>
      <c r="L477" s="36"/>
      <c r="M477" s="36"/>
      <c r="N477" s="36"/>
      <c r="O477" s="36"/>
      <c r="P477" s="179"/>
      <c r="Q477" s="90"/>
      <c r="R477" s="98">
        <v>1</v>
      </c>
      <c r="S477" s="36" t="s">
        <v>193</v>
      </c>
      <c r="T477" s="36" t="s">
        <v>275</v>
      </c>
      <c r="U477" s="36">
        <v>10</v>
      </c>
      <c r="V477" s="47"/>
      <c r="W477" s="36">
        <v>10</v>
      </c>
      <c r="X477" s="47"/>
      <c r="Y477" s="102"/>
      <c r="Z477" s="108"/>
      <c r="AA477" s="34" t="s">
        <v>1277</v>
      </c>
      <c r="AB477" s="36"/>
      <c r="AC477" s="36"/>
      <c r="AD477" s="36"/>
      <c r="AE477" s="87"/>
      <c r="AF477" s="97"/>
      <c r="AG477" s="48"/>
      <c r="AH477" s="90"/>
      <c r="AI477" s="82"/>
      <c r="AJ477" s="97"/>
      <c r="AK477" s="36"/>
      <c r="AL477" s="27"/>
      <c r="AM477" s="36"/>
      <c r="AN477" s="27"/>
      <c r="AO477" s="90"/>
      <c r="AP477" s="127" t="s">
        <v>51</v>
      </c>
      <c r="AQ477" s="90" t="s">
        <v>51</v>
      </c>
      <c r="AR477" s="133" t="s">
        <v>1788</v>
      </c>
    </row>
    <row r="478" spans="1:44" ht="37.5" x14ac:dyDescent="0.25">
      <c r="A478" s="82">
        <v>456</v>
      </c>
      <c r="B478" s="84" t="s">
        <v>1145</v>
      </c>
      <c r="C478" s="88" t="s">
        <v>1344</v>
      </c>
      <c r="D478" s="36" t="s">
        <v>69</v>
      </c>
      <c r="E478" s="34" t="s">
        <v>69</v>
      </c>
      <c r="F478" s="34" t="s">
        <v>792</v>
      </c>
      <c r="G478" s="34" t="s">
        <v>40</v>
      </c>
      <c r="H478" s="34">
        <v>51.511448258734802</v>
      </c>
      <c r="I478" s="87">
        <v>-0.11934470169649</v>
      </c>
      <c r="J478" s="98" t="s">
        <v>41</v>
      </c>
      <c r="K478" s="36" t="s">
        <v>624</v>
      </c>
      <c r="L478" s="36" t="s">
        <v>113</v>
      </c>
      <c r="M478" s="36"/>
      <c r="N478" s="36"/>
      <c r="O478" s="36"/>
      <c r="P478" s="179"/>
      <c r="Q478" s="90"/>
      <c r="R478" s="98">
        <v>1</v>
      </c>
      <c r="S478" s="36" t="s">
        <v>193</v>
      </c>
      <c r="T478" s="36" t="s">
        <v>275</v>
      </c>
      <c r="U478" s="36">
        <v>10</v>
      </c>
      <c r="V478" s="47"/>
      <c r="W478" s="36">
        <v>10</v>
      </c>
      <c r="X478" s="47"/>
      <c r="Y478" s="102"/>
      <c r="Z478" s="97" t="s">
        <v>285</v>
      </c>
      <c r="AA478" s="34" t="s">
        <v>1183</v>
      </c>
      <c r="AB478" s="36"/>
      <c r="AC478" s="36"/>
      <c r="AD478" s="36"/>
      <c r="AE478" s="87"/>
      <c r="AF478" s="97"/>
      <c r="AG478" s="48"/>
      <c r="AH478" s="90"/>
      <c r="AI478" s="82"/>
      <c r="AJ478" s="97"/>
      <c r="AK478" s="36"/>
      <c r="AL478" s="27"/>
      <c r="AM478" s="36"/>
      <c r="AN478" s="27"/>
      <c r="AO478" s="90"/>
      <c r="AP478" s="125" t="s">
        <v>431</v>
      </c>
      <c r="AQ478" s="128" t="s">
        <v>62</v>
      </c>
      <c r="AR478" s="133" t="s">
        <v>1789</v>
      </c>
    </row>
    <row r="479" spans="1:44" x14ac:dyDescent="0.25">
      <c r="A479" s="146">
        <v>457</v>
      </c>
      <c r="B479" s="84" t="s">
        <v>1278</v>
      </c>
      <c r="C479" s="89" t="s">
        <v>239</v>
      </c>
      <c r="D479" s="36" t="s">
        <v>319</v>
      </c>
      <c r="E479" s="34" t="s">
        <v>320</v>
      </c>
      <c r="F479" s="34" t="s">
        <v>320</v>
      </c>
      <c r="G479" s="34" t="s">
        <v>40</v>
      </c>
      <c r="H479" s="34">
        <v>52.1890011855007</v>
      </c>
      <c r="I479" s="87">
        <v>0.99801945680402204</v>
      </c>
      <c r="J479" s="98" t="s">
        <v>41</v>
      </c>
      <c r="K479" s="36" t="s">
        <v>624</v>
      </c>
      <c r="L479" s="36" t="s">
        <v>113</v>
      </c>
      <c r="M479" s="36"/>
      <c r="N479" s="36"/>
      <c r="O479" s="36"/>
      <c r="P479" s="179"/>
      <c r="Q479" s="90"/>
      <c r="R479" s="98">
        <v>1</v>
      </c>
      <c r="S479" s="36" t="s">
        <v>47</v>
      </c>
      <c r="T479" s="36" t="s">
        <v>275</v>
      </c>
      <c r="U479" s="36">
        <v>11</v>
      </c>
      <c r="V479" s="47">
        <v>0.5</v>
      </c>
      <c r="W479" s="36">
        <v>11</v>
      </c>
      <c r="X479" s="47"/>
      <c r="Y479" s="102"/>
      <c r="Z479" s="97" t="s">
        <v>876</v>
      </c>
      <c r="AA479" s="34"/>
      <c r="AB479" s="36"/>
      <c r="AC479" s="36"/>
      <c r="AD479" s="36"/>
      <c r="AE479" s="87"/>
      <c r="AF479" s="98"/>
      <c r="AG479" s="48"/>
      <c r="AH479" s="90"/>
      <c r="AI479" s="82"/>
      <c r="AJ479" s="98"/>
      <c r="AK479" s="36"/>
      <c r="AL479" s="27"/>
      <c r="AM479" s="36"/>
      <c r="AN479" s="27"/>
      <c r="AO479" s="90"/>
      <c r="AP479" s="125" t="s">
        <v>51</v>
      </c>
      <c r="AQ479" s="128" t="s">
        <v>51</v>
      </c>
      <c r="AR479" s="133" t="s">
        <v>1790</v>
      </c>
    </row>
    <row r="480" spans="1:44" ht="25" x14ac:dyDescent="0.25">
      <c r="A480" s="82">
        <v>458</v>
      </c>
      <c r="B480" s="84" t="s">
        <v>1118</v>
      </c>
      <c r="C480" s="88" t="s">
        <v>1280</v>
      </c>
      <c r="D480" s="36" t="s">
        <v>1279</v>
      </c>
      <c r="E480" s="36" t="s">
        <v>617</v>
      </c>
      <c r="F480" s="34"/>
      <c r="G480" s="34" t="s">
        <v>230</v>
      </c>
      <c r="H480" s="34">
        <v>52.663916552708699</v>
      </c>
      <c r="I480" s="87">
        <v>-8.6268416391006202</v>
      </c>
      <c r="J480" s="98" t="s">
        <v>41</v>
      </c>
      <c r="K480" s="36" t="s">
        <v>623</v>
      </c>
      <c r="L480" s="36" t="s">
        <v>113</v>
      </c>
      <c r="M480" s="36"/>
      <c r="N480" s="36"/>
      <c r="O480" s="36"/>
      <c r="P480" s="179"/>
      <c r="Q480" s="90"/>
      <c r="R480" s="98">
        <v>1</v>
      </c>
      <c r="S480" s="36" t="s">
        <v>42</v>
      </c>
      <c r="T480" s="36" t="s">
        <v>275</v>
      </c>
      <c r="U480" s="36">
        <v>13</v>
      </c>
      <c r="V480" s="47"/>
      <c r="W480" s="36">
        <v>13</v>
      </c>
      <c r="X480" s="47"/>
      <c r="Y480" s="102"/>
      <c r="Z480" s="108"/>
      <c r="AA480" s="34" t="s">
        <v>1281</v>
      </c>
      <c r="AB480" s="36"/>
      <c r="AC480" s="36"/>
      <c r="AD480" s="36"/>
      <c r="AE480" s="87"/>
      <c r="AF480" s="98"/>
      <c r="AG480" s="48"/>
      <c r="AH480" s="90"/>
      <c r="AI480" s="82"/>
      <c r="AJ480" s="98"/>
      <c r="AK480" s="36"/>
      <c r="AL480" s="71"/>
      <c r="AM480" s="40"/>
      <c r="AN480" s="71"/>
      <c r="AO480" s="90"/>
      <c r="AP480" s="125" t="s">
        <v>51</v>
      </c>
      <c r="AQ480" s="128" t="s">
        <v>51</v>
      </c>
      <c r="AR480" s="133" t="s">
        <v>959</v>
      </c>
    </row>
    <row r="481" spans="1:44" x14ac:dyDescent="0.25">
      <c r="A481" s="146">
        <v>459</v>
      </c>
      <c r="B481" s="84">
        <v>8</v>
      </c>
      <c r="C481" s="88" t="s">
        <v>286</v>
      </c>
      <c r="D481" s="36" t="s">
        <v>195</v>
      </c>
      <c r="E481" s="34" t="s">
        <v>126</v>
      </c>
      <c r="F481" s="34" t="s">
        <v>554</v>
      </c>
      <c r="G481" s="34" t="s">
        <v>40</v>
      </c>
      <c r="H481" s="34">
        <v>53.543483263110502</v>
      </c>
      <c r="I481" s="87">
        <v>-2.1117022682738602</v>
      </c>
      <c r="J481" s="98" t="s">
        <v>41</v>
      </c>
      <c r="K481" s="36" t="s">
        <v>623</v>
      </c>
      <c r="L481" s="36" t="s">
        <v>113</v>
      </c>
      <c r="M481" s="36"/>
      <c r="N481" s="36"/>
      <c r="O481" s="36"/>
      <c r="P481" s="179"/>
      <c r="Q481" s="90"/>
      <c r="R481" s="98">
        <v>1</v>
      </c>
      <c r="S481" s="36" t="s">
        <v>50</v>
      </c>
      <c r="T481" s="36" t="s">
        <v>275</v>
      </c>
      <c r="U481" s="36">
        <v>14</v>
      </c>
      <c r="V481" s="47">
        <v>0.79166666666666663</v>
      </c>
      <c r="W481" s="36">
        <v>14</v>
      </c>
      <c r="X481" s="47"/>
      <c r="Y481" s="102"/>
      <c r="Z481" s="97" t="s">
        <v>287</v>
      </c>
      <c r="AA481" s="34" t="s">
        <v>288</v>
      </c>
      <c r="AB481" s="36"/>
      <c r="AC481" s="36"/>
      <c r="AD481" s="36"/>
      <c r="AE481" s="87"/>
      <c r="AF481" s="98"/>
      <c r="AG481" s="48"/>
      <c r="AH481" s="90"/>
      <c r="AI481" s="82"/>
      <c r="AJ481" s="97"/>
      <c r="AK481" s="36"/>
      <c r="AL481" s="27"/>
      <c r="AM481" s="36"/>
      <c r="AN481" s="27"/>
      <c r="AO481" s="90"/>
      <c r="AP481" s="127" t="s">
        <v>196</v>
      </c>
      <c r="AQ481" s="90">
        <v>4</v>
      </c>
      <c r="AR481" s="133" t="s">
        <v>1791</v>
      </c>
    </row>
    <row r="482" spans="1:44" x14ac:dyDescent="0.25">
      <c r="A482" s="82">
        <v>460</v>
      </c>
      <c r="B482" s="84" t="s">
        <v>1571</v>
      </c>
      <c r="C482" s="88"/>
      <c r="D482" s="36" t="s">
        <v>1572</v>
      </c>
      <c r="E482" s="36" t="s">
        <v>1587</v>
      </c>
      <c r="F482" s="34" t="s">
        <v>2083</v>
      </c>
      <c r="G482" s="34" t="s">
        <v>266</v>
      </c>
      <c r="H482" s="34">
        <v>52.083232673119099</v>
      </c>
      <c r="I482" s="87">
        <v>-4.6568846224956202</v>
      </c>
      <c r="J482" s="98" t="s">
        <v>41</v>
      </c>
      <c r="K482" s="36" t="s">
        <v>623</v>
      </c>
      <c r="L482" s="36" t="s">
        <v>113</v>
      </c>
      <c r="M482" s="36"/>
      <c r="N482" s="36"/>
      <c r="O482" s="36"/>
      <c r="P482" s="179"/>
      <c r="Q482" s="90"/>
      <c r="R482" s="98">
        <v>1</v>
      </c>
      <c r="S482" s="36" t="s">
        <v>50</v>
      </c>
      <c r="T482" s="36" t="s">
        <v>275</v>
      </c>
      <c r="U482" s="36">
        <v>14</v>
      </c>
      <c r="V482" s="47"/>
      <c r="W482" s="36">
        <v>14</v>
      </c>
      <c r="X482" s="47"/>
      <c r="Y482" s="102"/>
      <c r="Z482" s="108"/>
      <c r="AA482" s="34"/>
      <c r="AB482" s="36"/>
      <c r="AC482" s="36"/>
      <c r="AD482" s="36"/>
      <c r="AE482" s="87"/>
      <c r="AF482" s="98"/>
      <c r="AG482" s="48"/>
      <c r="AH482" s="90"/>
      <c r="AI482" s="82"/>
      <c r="AJ482" s="98"/>
      <c r="AK482" s="36"/>
      <c r="AL482" s="71"/>
      <c r="AM482" s="40"/>
      <c r="AN482" s="71"/>
      <c r="AO482" s="90"/>
      <c r="AP482" s="125" t="s">
        <v>51</v>
      </c>
      <c r="AQ482" s="128" t="s">
        <v>51</v>
      </c>
      <c r="AR482" s="133" t="s">
        <v>959</v>
      </c>
    </row>
    <row r="483" spans="1:44" ht="37.5" x14ac:dyDescent="0.25">
      <c r="A483" s="146">
        <v>461</v>
      </c>
      <c r="B483" s="84" t="s">
        <v>775</v>
      </c>
      <c r="C483" s="88" t="s">
        <v>1176</v>
      </c>
      <c r="D483" s="36" t="s">
        <v>69</v>
      </c>
      <c r="E483" s="36" t="s">
        <v>69</v>
      </c>
      <c r="F483" s="34" t="s">
        <v>792</v>
      </c>
      <c r="G483" s="34" t="s">
        <v>40</v>
      </c>
      <c r="H483" s="34">
        <v>51.511076943377397</v>
      </c>
      <c r="I483" s="87">
        <v>-0.13410709671990301</v>
      </c>
      <c r="J483" s="98" t="s">
        <v>41</v>
      </c>
      <c r="K483" s="36" t="s">
        <v>623</v>
      </c>
      <c r="L483" s="36" t="s">
        <v>113</v>
      </c>
      <c r="M483" s="36"/>
      <c r="N483" s="36"/>
      <c r="O483" s="36"/>
      <c r="P483" s="179"/>
      <c r="Q483" s="90"/>
      <c r="R483" s="98">
        <v>1</v>
      </c>
      <c r="S483" s="36" t="s">
        <v>50</v>
      </c>
      <c r="T483" s="36" t="s">
        <v>275</v>
      </c>
      <c r="U483" s="36">
        <v>14</v>
      </c>
      <c r="V483" s="47"/>
      <c r="W483" s="36">
        <v>14</v>
      </c>
      <c r="X483" s="47"/>
      <c r="Y483" s="102"/>
      <c r="Z483" s="108"/>
      <c r="AA483" s="34"/>
      <c r="AB483" s="36"/>
      <c r="AC483" s="36"/>
      <c r="AD483" s="36"/>
      <c r="AE483" s="87"/>
      <c r="AF483" s="98"/>
      <c r="AG483" s="48"/>
      <c r="AH483" s="90"/>
      <c r="AI483" s="82"/>
      <c r="AJ483" s="98"/>
      <c r="AK483" s="36"/>
      <c r="AL483" s="71"/>
      <c r="AM483" s="40"/>
      <c r="AN483" s="71"/>
      <c r="AO483" s="90"/>
      <c r="AP483" s="125" t="s">
        <v>431</v>
      </c>
      <c r="AQ483" s="128" t="s">
        <v>62</v>
      </c>
      <c r="AR483" s="133" t="s">
        <v>1792</v>
      </c>
    </row>
    <row r="484" spans="1:44" ht="62.5" x14ac:dyDescent="0.25">
      <c r="A484" s="82">
        <v>462</v>
      </c>
      <c r="B484" s="84" t="s">
        <v>647</v>
      </c>
      <c r="C484" s="86"/>
      <c r="D484" s="36" t="s">
        <v>491</v>
      </c>
      <c r="E484" s="36" t="s">
        <v>428</v>
      </c>
      <c r="F484" s="34" t="s">
        <v>1077</v>
      </c>
      <c r="G484" s="34" t="s">
        <v>40</v>
      </c>
      <c r="H484" s="34">
        <v>54.825437769757599</v>
      </c>
      <c r="I484" s="87">
        <v>-3.1612573625778699</v>
      </c>
      <c r="J484" s="98" t="s">
        <v>41</v>
      </c>
      <c r="K484" s="36" t="s">
        <v>113</v>
      </c>
      <c r="L484" s="36"/>
      <c r="M484" s="36"/>
      <c r="N484" s="36"/>
      <c r="O484" s="36"/>
      <c r="P484" s="179"/>
      <c r="Q484" s="90"/>
      <c r="R484" s="98">
        <v>1</v>
      </c>
      <c r="S484" s="36" t="s">
        <v>138</v>
      </c>
      <c r="T484" s="36" t="s">
        <v>275</v>
      </c>
      <c r="U484" s="36">
        <v>15</v>
      </c>
      <c r="V484" s="47">
        <v>0.58333333333333337</v>
      </c>
      <c r="W484" s="36">
        <v>15</v>
      </c>
      <c r="X484" s="47"/>
      <c r="Y484" s="102"/>
      <c r="Z484" s="108">
        <v>4000</v>
      </c>
      <c r="AA484" s="34" t="s">
        <v>492</v>
      </c>
      <c r="AB484" s="36"/>
      <c r="AC484" s="36"/>
      <c r="AD484" s="36"/>
      <c r="AE484" s="87"/>
      <c r="AF484" s="98"/>
      <c r="AG484" s="48"/>
      <c r="AH484" s="90"/>
      <c r="AI484" s="82"/>
      <c r="AJ484" s="98"/>
      <c r="AK484" s="36"/>
      <c r="AL484" s="27"/>
      <c r="AM484" s="36"/>
      <c r="AN484" s="27"/>
      <c r="AO484" s="90"/>
      <c r="AP484" s="127" t="s">
        <v>51</v>
      </c>
      <c r="AQ484" s="128" t="s">
        <v>51</v>
      </c>
      <c r="AR484" s="133" t="s">
        <v>1793</v>
      </c>
    </row>
    <row r="485" spans="1:44" ht="37.5" x14ac:dyDescent="0.25">
      <c r="A485" s="146">
        <v>463</v>
      </c>
      <c r="B485" s="84" t="s">
        <v>1283</v>
      </c>
      <c r="C485" s="88" t="s">
        <v>1282</v>
      </c>
      <c r="D485" s="36" t="s">
        <v>810</v>
      </c>
      <c r="E485" s="36" t="s">
        <v>1260</v>
      </c>
      <c r="F485" s="34"/>
      <c r="G485" s="34" t="s">
        <v>230</v>
      </c>
      <c r="H485" s="34">
        <v>53.776616152482099</v>
      </c>
      <c r="I485" s="87">
        <v>-7.5014809287210698</v>
      </c>
      <c r="J485" s="98" t="s">
        <v>41</v>
      </c>
      <c r="K485" s="36" t="s">
        <v>624</v>
      </c>
      <c r="L485" s="36" t="s">
        <v>113</v>
      </c>
      <c r="M485" s="36"/>
      <c r="N485" s="36"/>
      <c r="O485" s="36"/>
      <c r="P485" s="179"/>
      <c r="Q485" s="90"/>
      <c r="R485" s="98">
        <v>1</v>
      </c>
      <c r="S485" s="36" t="s">
        <v>138</v>
      </c>
      <c r="T485" s="36" t="s">
        <v>275</v>
      </c>
      <c r="U485" s="36">
        <v>15</v>
      </c>
      <c r="V485" s="47">
        <v>0.625</v>
      </c>
      <c r="W485" s="36">
        <v>15</v>
      </c>
      <c r="X485" s="47"/>
      <c r="Y485" s="102"/>
      <c r="Z485" s="97"/>
      <c r="AA485" s="34" t="s">
        <v>1284</v>
      </c>
      <c r="AB485" s="36"/>
      <c r="AC485" s="36"/>
      <c r="AD485" s="36"/>
      <c r="AE485" s="87"/>
      <c r="AF485" s="98"/>
      <c r="AG485" s="48"/>
      <c r="AH485" s="90"/>
      <c r="AI485" s="82"/>
      <c r="AJ485" s="98"/>
      <c r="AK485" s="36"/>
      <c r="AL485" s="27"/>
      <c r="AM485" s="36"/>
      <c r="AN485" s="27"/>
      <c r="AO485" s="90"/>
      <c r="AP485" s="127" t="s">
        <v>51</v>
      </c>
      <c r="AQ485" s="128" t="s">
        <v>51</v>
      </c>
      <c r="AR485" s="133" t="s">
        <v>1794</v>
      </c>
    </row>
    <row r="486" spans="1:44" ht="25" x14ac:dyDescent="0.25">
      <c r="A486" s="82">
        <v>464</v>
      </c>
      <c r="B486" s="84" t="s">
        <v>1486</v>
      </c>
      <c r="C486" s="88"/>
      <c r="D486" s="36" t="s">
        <v>1455</v>
      </c>
      <c r="E486" s="36" t="s">
        <v>54</v>
      </c>
      <c r="F486" s="34" t="s">
        <v>53</v>
      </c>
      <c r="G486" s="34" t="s">
        <v>40</v>
      </c>
      <c r="H486" s="34">
        <v>53.013762068541702</v>
      </c>
      <c r="I486" s="87">
        <v>-1.3539982554069001</v>
      </c>
      <c r="J486" s="98" t="s">
        <v>41</v>
      </c>
      <c r="K486" s="36" t="s">
        <v>113</v>
      </c>
      <c r="L486" s="36"/>
      <c r="M486" s="36"/>
      <c r="N486" s="36"/>
      <c r="O486" s="36"/>
      <c r="P486" s="179"/>
      <c r="Q486" s="90"/>
      <c r="R486" s="98">
        <v>1</v>
      </c>
      <c r="S486" s="36" t="s">
        <v>138</v>
      </c>
      <c r="T486" s="36" t="s">
        <v>275</v>
      </c>
      <c r="U486" s="36">
        <v>15</v>
      </c>
      <c r="V486" s="47"/>
      <c r="W486" s="36">
        <v>15</v>
      </c>
      <c r="X486" s="47"/>
      <c r="Y486" s="102"/>
      <c r="Z486" s="108" t="s">
        <v>1487</v>
      </c>
      <c r="AA486" s="34"/>
      <c r="AB486" s="36"/>
      <c r="AC486" s="36"/>
      <c r="AD486" s="36"/>
      <c r="AE486" s="87"/>
      <c r="AF486" s="98"/>
      <c r="AG486" s="48"/>
      <c r="AH486" s="90"/>
      <c r="AI486" s="82"/>
      <c r="AJ486" s="98"/>
      <c r="AK486" s="36"/>
      <c r="AL486" s="71"/>
      <c r="AM486" s="40"/>
      <c r="AN486" s="71"/>
      <c r="AO486" s="90"/>
      <c r="AP486" s="125" t="s">
        <v>153</v>
      </c>
      <c r="AQ486" s="128" t="s">
        <v>62</v>
      </c>
      <c r="AR486" s="133" t="s">
        <v>1795</v>
      </c>
    </row>
    <row r="487" spans="1:44" x14ac:dyDescent="0.25">
      <c r="A487" s="146">
        <v>465</v>
      </c>
      <c r="B487" s="84" t="s">
        <v>1191</v>
      </c>
      <c r="C487" s="86"/>
      <c r="D487" s="36" t="s">
        <v>49</v>
      </c>
      <c r="E487" s="36" t="s">
        <v>49</v>
      </c>
      <c r="F487" s="34" t="s">
        <v>134</v>
      </c>
      <c r="G487" s="34" t="s">
        <v>40</v>
      </c>
      <c r="H487" s="34">
        <v>52.487426876705698</v>
      </c>
      <c r="I487" s="87">
        <v>-1.89075551371789</v>
      </c>
      <c r="J487" s="98" t="s">
        <v>41</v>
      </c>
      <c r="K487" s="36" t="s">
        <v>623</v>
      </c>
      <c r="L487" s="36" t="s">
        <v>113</v>
      </c>
      <c r="M487" s="36"/>
      <c r="N487" s="36"/>
      <c r="O487" s="36"/>
      <c r="P487" s="179"/>
      <c r="Q487" s="90"/>
      <c r="R487" s="98">
        <v>1</v>
      </c>
      <c r="S487" s="36" t="s">
        <v>138</v>
      </c>
      <c r="T487" s="36" t="s">
        <v>275</v>
      </c>
      <c r="U487" s="36">
        <v>15</v>
      </c>
      <c r="V487" s="47"/>
      <c r="W487" s="36">
        <v>15</v>
      </c>
      <c r="X487" s="47"/>
      <c r="Y487" s="102"/>
      <c r="Z487" s="97" t="s">
        <v>219</v>
      </c>
      <c r="AA487" s="34"/>
      <c r="AB487" s="36"/>
      <c r="AC487" s="36"/>
      <c r="AD487" s="36"/>
      <c r="AE487" s="87"/>
      <c r="AF487" s="98"/>
      <c r="AG487" s="48"/>
      <c r="AH487" s="90"/>
      <c r="AI487" s="82"/>
      <c r="AJ487" s="98"/>
      <c r="AK487" s="36"/>
      <c r="AL487" s="27"/>
      <c r="AM487" s="36"/>
      <c r="AN487" s="27"/>
      <c r="AO487" s="90"/>
      <c r="AP487" s="127" t="s">
        <v>279</v>
      </c>
      <c r="AQ487" s="90">
        <v>21</v>
      </c>
      <c r="AR487" s="133" t="s">
        <v>1796</v>
      </c>
    </row>
    <row r="488" spans="1:44" ht="62.5" x14ac:dyDescent="0.25">
      <c r="A488" s="82">
        <v>466</v>
      </c>
      <c r="B488" s="84" t="s">
        <v>1311</v>
      </c>
      <c r="C488" s="88"/>
      <c r="D488" s="36" t="s">
        <v>1309</v>
      </c>
      <c r="E488" s="36" t="s">
        <v>188</v>
      </c>
      <c r="F488" s="34" t="s">
        <v>188</v>
      </c>
      <c r="G488" s="34" t="s">
        <v>40</v>
      </c>
      <c r="H488" s="34">
        <v>50.958557522687002</v>
      </c>
      <c r="I488" s="87">
        <v>-2.3786874981656299</v>
      </c>
      <c r="J488" s="98" t="s">
        <v>41</v>
      </c>
      <c r="K488" s="36" t="s">
        <v>113</v>
      </c>
      <c r="L488" s="36"/>
      <c r="M488" s="36"/>
      <c r="N488" s="36"/>
      <c r="O488" s="36"/>
      <c r="P488" s="179"/>
      <c r="Q488" s="90"/>
      <c r="R488" s="98">
        <v>1</v>
      </c>
      <c r="S488" s="36" t="s">
        <v>138</v>
      </c>
      <c r="T488" s="36" t="s">
        <v>275</v>
      </c>
      <c r="U488" s="36">
        <v>15</v>
      </c>
      <c r="V488" s="47"/>
      <c r="W488" s="36">
        <v>15</v>
      </c>
      <c r="X488" s="47"/>
      <c r="Y488" s="102"/>
      <c r="Z488" s="97" t="s">
        <v>1312</v>
      </c>
      <c r="AA488" s="34" t="s">
        <v>1313</v>
      </c>
      <c r="AB488" s="36"/>
      <c r="AC488" s="36"/>
      <c r="AD488" s="36"/>
      <c r="AE488" s="87"/>
      <c r="AF488" s="98"/>
      <c r="AG488" s="48"/>
      <c r="AH488" s="90"/>
      <c r="AI488" s="82"/>
      <c r="AJ488" s="98"/>
      <c r="AK488" s="36"/>
      <c r="AL488" s="27"/>
      <c r="AM488" s="36"/>
      <c r="AN488" s="27"/>
      <c r="AO488" s="90"/>
      <c r="AP488" s="127" t="s">
        <v>51</v>
      </c>
      <c r="AQ488" s="128" t="s">
        <v>51</v>
      </c>
      <c r="AR488" s="133" t="s">
        <v>959</v>
      </c>
    </row>
    <row r="489" spans="1:44" ht="37.5" x14ac:dyDescent="0.25">
      <c r="A489" s="146">
        <v>467</v>
      </c>
      <c r="B489" s="84" t="s">
        <v>1326</v>
      </c>
      <c r="C489" s="88" t="s">
        <v>1173</v>
      </c>
      <c r="D489" s="36" t="s">
        <v>69</v>
      </c>
      <c r="E489" s="36" t="s">
        <v>69</v>
      </c>
      <c r="F489" s="36" t="s">
        <v>792</v>
      </c>
      <c r="G489" s="34" t="s">
        <v>40</v>
      </c>
      <c r="H489" s="34">
        <v>51.5132591336166</v>
      </c>
      <c r="I489" s="87">
        <v>-0.114165874707578</v>
      </c>
      <c r="J489" s="98" t="s">
        <v>41</v>
      </c>
      <c r="K489" s="36" t="s">
        <v>623</v>
      </c>
      <c r="L489" s="36" t="s">
        <v>113</v>
      </c>
      <c r="M489" s="36"/>
      <c r="N489" s="36"/>
      <c r="O489" s="36"/>
      <c r="P489" s="179"/>
      <c r="Q489" s="90"/>
      <c r="R489" s="98">
        <v>1</v>
      </c>
      <c r="S489" s="36" t="s">
        <v>161</v>
      </c>
      <c r="T489" s="36" t="s">
        <v>275</v>
      </c>
      <c r="U489" s="36">
        <v>16</v>
      </c>
      <c r="V489" s="47" t="s">
        <v>81</v>
      </c>
      <c r="W489" s="36">
        <v>16</v>
      </c>
      <c r="X489" s="47"/>
      <c r="Y489" s="102"/>
      <c r="Z489" s="108" t="s">
        <v>619</v>
      </c>
      <c r="AA489" s="34" t="s">
        <v>902</v>
      </c>
      <c r="AB489" s="36"/>
      <c r="AC489" s="36"/>
      <c r="AD489" s="36"/>
      <c r="AE489" s="87"/>
      <c r="AF489" s="98"/>
      <c r="AG489" s="48"/>
      <c r="AH489" s="90"/>
      <c r="AI489" s="82"/>
      <c r="AJ489" s="98"/>
      <c r="AK489" s="36"/>
      <c r="AL489" s="27"/>
      <c r="AM489" s="74"/>
      <c r="AN489" s="27"/>
      <c r="AO489" s="90"/>
      <c r="AP489" s="125" t="s">
        <v>431</v>
      </c>
      <c r="AQ489" s="128" t="s">
        <v>62</v>
      </c>
      <c r="AR489" s="133" t="s">
        <v>1797</v>
      </c>
    </row>
    <row r="490" spans="1:44" s="9" customFormat="1" ht="25" x14ac:dyDescent="0.25">
      <c r="A490" s="82">
        <v>468</v>
      </c>
      <c r="B490" s="84">
        <v>8</v>
      </c>
      <c r="C490" s="88" t="s">
        <v>269</v>
      </c>
      <c r="D490" s="36" t="s">
        <v>69</v>
      </c>
      <c r="E490" s="34" t="s">
        <v>69</v>
      </c>
      <c r="F490" s="34" t="s">
        <v>792</v>
      </c>
      <c r="G490" s="34" t="s">
        <v>40</v>
      </c>
      <c r="H490" s="34">
        <v>51.511448258734802</v>
      </c>
      <c r="I490" s="87">
        <v>-0.11934470169649</v>
      </c>
      <c r="J490" s="98" t="s">
        <v>41</v>
      </c>
      <c r="K490" s="36" t="s">
        <v>623</v>
      </c>
      <c r="L490" s="36" t="s">
        <v>113</v>
      </c>
      <c r="M490" s="36"/>
      <c r="N490" s="36"/>
      <c r="O490" s="36"/>
      <c r="P490" s="179"/>
      <c r="Q490" s="90"/>
      <c r="R490" s="98">
        <v>1</v>
      </c>
      <c r="S490" s="36" t="s">
        <v>161</v>
      </c>
      <c r="T490" s="36" t="s">
        <v>275</v>
      </c>
      <c r="U490" s="36">
        <v>16</v>
      </c>
      <c r="V490" s="47"/>
      <c r="W490" s="36">
        <v>16</v>
      </c>
      <c r="X490" s="47"/>
      <c r="Y490" s="102"/>
      <c r="Z490" s="97"/>
      <c r="AA490" s="34"/>
      <c r="AB490" s="36"/>
      <c r="AC490" s="36"/>
      <c r="AD490" s="36"/>
      <c r="AE490" s="87"/>
      <c r="AF490" s="98"/>
      <c r="AG490" s="48"/>
      <c r="AH490" s="90"/>
      <c r="AI490" s="82"/>
      <c r="AJ490" s="98"/>
      <c r="AK490" s="36"/>
      <c r="AL490" s="27"/>
      <c r="AM490" s="36"/>
      <c r="AN490" s="27"/>
      <c r="AO490" s="90"/>
      <c r="AP490" s="125" t="s">
        <v>431</v>
      </c>
      <c r="AQ490" s="128" t="s">
        <v>62</v>
      </c>
      <c r="AR490" s="133" t="s">
        <v>1798</v>
      </c>
    </row>
    <row r="491" spans="1:44" s="9" customFormat="1" ht="25" x14ac:dyDescent="0.25">
      <c r="A491" s="146">
        <v>469</v>
      </c>
      <c r="B491" s="84" t="s">
        <v>1118</v>
      </c>
      <c r="C491" s="88"/>
      <c r="D491" s="36" t="s">
        <v>1285</v>
      </c>
      <c r="E491" s="34" t="s">
        <v>1157</v>
      </c>
      <c r="F491" s="34"/>
      <c r="G491" s="34" t="s">
        <v>230</v>
      </c>
      <c r="H491" s="34">
        <v>52.245045564195301</v>
      </c>
      <c r="I491" s="87">
        <v>-6.92015787169652</v>
      </c>
      <c r="J491" s="98" t="s">
        <v>41</v>
      </c>
      <c r="K491" s="36" t="s">
        <v>113</v>
      </c>
      <c r="L491" s="36"/>
      <c r="M491" s="36"/>
      <c r="N491" s="36"/>
      <c r="O491" s="36"/>
      <c r="P491" s="179"/>
      <c r="Q491" s="90"/>
      <c r="R491" s="98">
        <v>1</v>
      </c>
      <c r="S491" s="36" t="s">
        <v>193</v>
      </c>
      <c r="T491" s="36" t="s">
        <v>275</v>
      </c>
      <c r="U491" s="36">
        <v>17</v>
      </c>
      <c r="V491" s="47">
        <v>0.54166666666666663</v>
      </c>
      <c r="W491" s="36">
        <v>17</v>
      </c>
      <c r="X491" s="47"/>
      <c r="Y491" s="102"/>
      <c r="Z491" s="97" t="s">
        <v>1286</v>
      </c>
      <c r="AA491" s="34"/>
      <c r="AB491" s="36"/>
      <c r="AC491" s="36"/>
      <c r="AD491" s="36"/>
      <c r="AE491" s="87"/>
      <c r="AF491" s="98"/>
      <c r="AG491" s="48"/>
      <c r="AH491" s="90"/>
      <c r="AI491" s="82"/>
      <c r="AJ491" s="98"/>
      <c r="AK491" s="36"/>
      <c r="AL491" s="27"/>
      <c r="AM491" s="36"/>
      <c r="AN491" s="27"/>
      <c r="AO491" s="90"/>
      <c r="AP491" s="125" t="s">
        <v>51</v>
      </c>
      <c r="AQ491" s="128" t="s">
        <v>51</v>
      </c>
      <c r="AR491" s="133" t="s">
        <v>1799</v>
      </c>
    </row>
    <row r="492" spans="1:44" s="9" customFormat="1" ht="25" x14ac:dyDescent="0.25">
      <c r="A492" s="82">
        <v>470</v>
      </c>
      <c r="B492" s="84" t="s">
        <v>1571</v>
      </c>
      <c r="C492" s="88" t="s">
        <v>37</v>
      </c>
      <c r="D492" s="36" t="s">
        <v>1569</v>
      </c>
      <c r="E492" s="36" t="s">
        <v>1229</v>
      </c>
      <c r="F492" s="34" t="s">
        <v>1108</v>
      </c>
      <c r="G492" s="34" t="s">
        <v>266</v>
      </c>
      <c r="H492" s="34">
        <v>51.997349601363901</v>
      </c>
      <c r="I492" s="87">
        <v>-3.7975136859548102</v>
      </c>
      <c r="J492" s="98" t="s">
        <v>41</v>
      </c>
      <c r="K492" s="36" t="s">
        <v>623</v>
      </c>
      <c r="L492" s="36" t="s">
        <v>113</v>
      </c>
      <c r="M492" s="36"/>
      <c r="N492" s="36"/>
      <c r="O492" s="36"/>
      <c r="P492" s="179"/>
      <c r="Q492" s="90"/>
      <c r="R492" s="98">
        <v>1</v>
      </c>
      <c r="S492" s="36" t="s">
        <v>47</v>
      </c>
      <c r="T492" s="36" t="s">
        <v>275</v>
      </c>
      <c r="U492" s="36">
        <v>18</v>
      </c>
      <c r="V492" s="47"/>
      <c r="W492" s="36">
        <v>18</v>
      </c>
      <c r="X492" s="47"/>
      <c r="Y492" s="102"/>
      <c r="Z492" s="108" t="s">
        <v>1588</v>
      </c>
      <c r="AA492" s="34"/>
      <c r="AB492" s="36"/>
      <c r="AC492" s="36"/>
      <c r="AD492" s="36"/>
      <c r="AE492" s="87"/>
      <c r="AF492" s="98"/>
      <c r="AG492" s="48"/>
      <c r="AH492" s="90"/>
      <c r="AI492" s="82"/>
      <c r="AJ492" s="98"/>
      <c r="AK492" s="36"/>
      <c r="AL492" s="71"/>
      <c r="AM492" s="40"/>
      <c r="AN492" s="71"/>
      <c r="AO492" s="90"/>
      <c r="AP492" s="125" t="s">
        <v>51</v>
      </c>
      <c r="AQ492" s="128" t="s">
        <v>51</v>
      </c>
      <c r="AR492" s="133" t="s">
        <v>959</v>
      </c>
    </row>
    <row r="493" spans="1:44" s="9" customFormat="1" ht="187.5" x14ac:dyDescent="0.25">
      <c r="A493" s="146">
        <v>471</v>
      </c>
      <c r="B493" s="84" t="s">
        <v>849</v>
      </c>
      <c r="C493" s="88" t="s">
        <v>815</v>
      </c>
      <c r="D493" s="36" t="s">
        <v>811</v>
      </c>
      <c r="E493" s="36" t="s">
        <v>812</v>
      </c>
      <c r="F493" s="36" t="s">
        <v>1338</v>
      </c>
      <c r="G493" s="34" t="s">
        <v>266</v>
      </c>
      <c r="H493" s="34">
        <v>51.948393317922097</v>
      </c>
      <c r="I493" s="87">
        <v>-3.3915594668933799</v>
      </c>
      <c r="J493" s="98" t="s">
        <v>65</v>
      </c>
      <c r="K493" s="36" t="s">
        <v>624</v>
      </c>
      <c r="L493" s="36" t="s">
        <v>1350</v>
      </c>
      <c r="M493" s="36" t="s">
        <v>626</v>
      </c>
      <c r="N493" s="36" t="s">
        <v>1355</v>
      </c>
      <c r="O493" s="36"/>
      <c r="P493" s="179"/>
      <c r="Q493" s="90" t="s">
        <v>1346</v>
      </c>
      <c r="R493" s="98">
        <v>1</v>
      </c>
      <c r="S493" s="36" t="s">
        <v>47</v>
      </c>
      <c r="T493" s="36" t="s">
        <v>275</v>
      </c>
      <c r="U493" s="36">
        <v>18</v>
      </c>
      <c r="V493" s="47"/>
      <c r="W493" s="36">
        <v>18</v>
      </c>
      <c r="X493" s="47"/>
      <c r="Y493" s="102"/>
      <c r="Z493" s="108" t="s">
        <v>219</v>
      </c>
      <c r="AA493" s="54"/>
      <c r="AB493" s="36"/>
      <c r="AC493" s="36"/>
      <c r="AD493" s="36"/>
      <c r="AE493" s="87" t="s">
        <v>1938</v>
      </c>
      <c r="AF493" s="98" t="s">
        <v>814</v>
      </c>
      <c r="AG493" s="48"/>
      <c r="AH493" s="90"/>
      <c r="AI493" s="82" t="s">
        <v>113</v>
      </c>
      <c r="AJ493" s="98" t="s">
        <v>114</v>
      </c>
      <c r="AK493" s="36" t="s">
        <v>2140</v>
      </c>
      <c r="AL493" s="27" t="s">
        <v>123</v>
      </c>
      <c r="AM493" s="74" t="s">
        <v>816</v>
      </c>
      <c r="AN493" s="27"/>
      <c r="AO493" s="90"/>
      <c r="AP493" s="127" t="s">
        <v>51</v>
      </c>
      <c r="AQ493" s="128" t="s">
        <v>51</v>
      </c>
      <c r="AR493" s="133" t="s">
        <v>1800</v>
      </c>
    </row>
    <row r="494" spans="1:44" s="9" customFormat="1" x14ac:dyDescent="0.25">
      <c r="A494" s="82">
        <v>472</v>
      </c>
      <c r="B494" s="84" t="s">
        <v>504</v>
      </c>
      <c r="C494" s="88" t="s">
        <v>502</v>
      </c>
      <c r="D494" s="36" t="s">
        <v>501</v>
      </c>
      <c r="E494" s="34" t="s">
        <v>500</v>
      </c>
      <c r="F494" s="34" t="s">
        <v>501</v>
      </c>
      <c r="G494" s="34" t="s">
        <v>40</v>
      </c>
      <c r="H494" s="34">
        <v>53.234427343327198</v>
      </c>
      <c r="I494" s="87">
        <v>-0.53915617116494896</v>
      </c>
      <c r="J494" s="98" t="s">
        <v>41</v>
      </c>
      <c r="K494" s="36" t="s">
        <v>624</v>
      </c>
      <c r="L494" s="36" t="s">
        <v>113</v>
      </c>
      <c r="M494" s="36"/>
      <c r="N494" s="36"/>
      <c r="O494" s="36"/>
      <c r="P494" s="179"/>
      <c r="Q494" s="90"/>
      <c r="R494" s="98">
        <v>1</v>
      </c>
      <c r="S494" s="36" t="s">
        <v>47</v>
      </c>
      <c r="T494" s="36" t="s">
        <v>275</v>
      </c>
      <c r="U494" s="36">
        <v>18</v>
      </c>
      <c r="V494" s="47"/>
      <c r="W494" s="36">
        <v>18</v>
      </c>
      <c r="X494" s="47"/>
      <c r="Y494" s="102"/>
      <c r="Z494" s="97">
        <v>300</v>
      </c>
      <c r="AA494" s="34"/>
      <c r="AB494" s="36"/>
      <c r="AC494" s="36"/>
      <c r="AD494" s="36"/>
      <c r="AE494" s="87"/>
      <c r="AF494" s="98"/>
      <c r="AG494" s="48"/>
      <c r="AH494" s="90"/>
      <c r="AI494" s="82"/>
      <c r="AJ494" s="98"/>
      <c r="AK494" s="36"/>
      <c r="AL494" s="27"/>
      <c r="AM494" s="36"/>
      <c r="AN494" s="27"/>
      <c r="AO494" s="90"/>
      <c r="AP494" s="127" t="s">
        <v>51</v>
      </c>
      <c r="AQ494" s="128" t="s">
        <v>51</v>
      </c>
      <c r="AR494" s="133" t="s">
        <v>1801</v>
      </c>
    </row>
    <row r="495" spans="1:44" s="9" customFormat="1" x14ac:dyDescent="0.25">
      <c r="A495" s="146">
        <v>473</v>
      </c>
      <c r="B495" s="84" t="s">
        <v>495</v>
      </c>
      <c r="C495" s="88" t="s">
        <v>499</v>
      </c>
      <c r="D495" s="36" t="s">
        <v>498</v>
      </c>
      <c r="E495" s="34" t="s">
        <v>493</v>
      </c>
      <c r="F495" s="34" t="s">
        <v>493</v>
      </c>
      <c r="G495" s="34" t="s">
        <v>40</v>
      </c>
      <c r="H495" s="34">
        <v>52.6311836361781</v>
      </c>
      <c r="I495" s="87">
        <v>1.2971491825479999</v>
      </c>
      <c r="J495" s="98" t="s">
        <v>41</v>
      </c>
      <c r="K495" s="36" t="s">
        <v>623</v>
      </c>
      <c r="L495" s="36" t="s">
        <v>113</v>
      </c>
      <c r="M495" s="36"/>
      <c r="N495" s="36"/>
      <c r="O495" s="36"/>
      <c r="P495" s="179"/>
      <c r="Q495" s="90"/>
      <c r="R495" s="98">
        <v>1</v>
      </c>
      <c r="S495" s="36" t="s">
        <v>55</v>
      </c>
      <c r="T495" s="36" t="s">
        <v>275</v>
      </c>
      <c r="U495" s="36">
        <v>19</v>
      </c>
      <c r="V495" s="47">
        <v>0.5</v>
      </c>
      <c r="W495" s="36">
        <v>19</v>
      </c>
      <c r="X495" s="47"/>
      <c r="Y495" s="102"/>
      <c r="Z495" s="97" t="s">
        <v>494</v>
      </c>
      <c r="AA495" s="34" t="s">
        <v>1897</v>
      </c>
      <c r="AB495" s="36"/>
      <c r="AC495" s="36"/>
      <c r="AD495" s="36"/>
      <c r="AE495" s="87"/>
      <c r="AF495" s="98"/>
      <c r="AG495" s="48"/>
      <c r="AH495" s="90"/>
      <c r="AI495" s="82"/>
      <c r="AJ495" s="98"/>
      <c r="AK495" s="36"/>
      <c r="AL495" s="27"/>
      <c r="AM495" s="36"/>
      <c r="AN495" s="27"/>
      <c r="AO495" s="90"/>
      <c r="AP495" s="125" t="s">
        <v>153</v>
      </c>
      <c r="AQ495" s="128" t="s">
        <v>62</v>
      </c>
      <c r="AR495" s="133" t="s">
        <v>1802</v>
      </c>
    </row>
    <row r="496" spans="1:44" s="9" customFormat="1" ht="37.5" x14ac:dyDescent="0.25">
      <c r="A496" s="82">
        <v>474</v>
      </c>
      <c r="B496" s="84" t="s">
        <v>1302</v>
      </c>
      <c r="C496" s="88" t="s">
        <v>1300</v>
      </c>
      <c r="D496" s="36" t="s">
        <v>229</v>
      </c>
      <c r="E496" s="34" t="s">
        <v>229</v>
      </c>
      <c r="F496" s="34"/>
      <c r="G496" s="34" t="s">
        <v>230</v>
      </c>
      <c r="H496" s="34">
        <v>53.347119989475502</v>
      </c>
      <c r="I496" s="87">
        <v>-6.2559377022756202</v>
      </c>
      <c r="J496" s="98" t="s">
        <v>41</v>
      </c>
      <c r="K496" s="36" t="s">
        <v>623</v>
      </c>
      <c r="L496" s="36" t="s">
        <v>113</v>
      </c>
      <c r="M496" s="36"/>
      <c r="N496" s="36"/>
      <c r="O496" s="36"/>
      <c r="P496" s="179"/>
      <c r="Q496" s="90"/>
      <c r="R496" s="98">
        <v>1</v>
      </c>
      <c r="S496" s="36" t="s">
        <v>55</v>
      </c>
      <c r="T496" s="36" t="s">
        <v>275</v>
      </c>
      <c r="U496" s="36">
        <v>19</v>
      </c>
      <c r="V496" s="47"/>
      <c r="W496" s="36">
        <v>19</v>
      </c>
      <c r="X496" s="47"/>
      <c r="Y496" s="102"/>
      <c r="Z496" s="97"/>
      <c r="AA496" s="34"/>
      <c r="AB496" s="36"/>
      <c r="AC496" s="36"/>
      <c r="AD496" s="36"/>
      <c r="AE496" s="87"/>
      <c r="AF496" s="98"/>
      <c r="AG496" s="48"/>
      <c r="AH496" s="90"/>
      <c r="AI496" s="82"/>
      <c r="AJ496" s="98"/>
      <c r="AK496" s="36"/>
      <c r="AL496" s="27"/>
      <c r="AM496" s="36"/>
      <c r="AN496" s="27"/>
      <c r="AO496" s="90"/>
      <c r="AP496" s="125" t="s">
        <v>51</v>
      </c>
      <c r="AQ496" s="128" t="s">
        <v>51</v>
      </c>
      <c r="AR496" s="133" t="s">
        <v>1803</v>
      </c>
    </row>
    <row r="497" spans="1:44" s="9" customFormat="1" x14ac:dyDescent="0.25">
      <c r="A497" s="146">
        <v>475</v>
      </c>
      <c r="B497" s="84" t="s">
        <v>802</v>
      </c>
      <c r="C497" s="88" t="s">
        <v>1580</v>
      </c>
      <c r="D497" s="36" t="s">
        <v>204</v>
      </c>
      <c r="E497" s="34" t="s">
        <v>117</v>
      </c>
      <c r="F497" s="34" t="s">
        <v>204</v>
      </c>
      <c r="G497" s="34" t="s">
        <v>40</v>
      </c>
      <c r="H497" s="34">
        <v>51.866555040481302</v>
      </c>
      <c r="I497" s="87">
        <v>-2.2485518937412299</v>
      </c>
      <c r="J497" s="98" t="s">
        <v>41</v>
      </c>
      <c r="K497" s="36" t="s">
        <v>623</v>
      </c>
      <c r="L497" s="36" t="s">
        <v>113</v>
      </c>
      <c r="M497" s="36"/>
      <c r="N497" s="36"/>
      <c r="O497" s="36"/>
      <c r="P497" s="179"/>
      <c r="Q497" s="90"/>
      <c r="R497" s="98">
        <v>1</v>
      </c>
      <c r="S497" s="36" t="s">
        <v>50</v>
      </c>
      <c r="T497" s="36" t="s">
        <v>275</v>
      </c>
      <c r="U497" s="36">
        <v>21</v>
      </c>
      <c r="V497" s="47"/>
      <c r="W497" s="36">
        <v>21</v>
      </c>
      <c r="X497" s="47"/>
      <c r="Y497" s="102"/>
      <c r="Z497" s="97">
        <v>150</v>
      </c>
      <c r="AA497" s="34"/>
      <c r="AB497" s="36"/>
      <c r="AC497" s="36"/>
      <c r="AD497" s="36"/>
      <c r="AE497" s="87"/>
      <c r="AF497" s="98"/>
      <c r="AG497" s="48"/>
      <c r="AH497" s="90"/>
      <c r="AI497" s="82"/>
      <c r="AJ497" s="98"/>
      <c r="AK497" s="36"/>
      <c r="AL497" s="27"/>
      <c r="AM497" s="36"/>
      <c r="AN497" s="27"/>
      <c r="AO497" s="90"/>
      <c r="AP497" s="125" t="s">
        <v>61</v>
      </c>
      <c r="AQ497" s="128" t="s">
        <v>62</v>
      </c>
      <c r="AR497" s="133" t="s">
        <v>1804</v>
      </c>
    </row>
    <row r="498" spans="1:44" s="9" customFormat="1" x14ac:dyDescent="0.25">
      <c r="A498" s="82">
        <v>476</v>
      </c>
      <c r="B498" s="84" t="s">
        <v>1486</v>
      </c>
      <c r="C498" s="88"/>
      <c r="D498" s="36" t="s">
        <v>1455</v>
      </c>
      <c r="E498" s="36" t="s">
        <v>54</v>
      </c>
      <c r="F498" s="34" t="s">
        <v>53</v>
      </c>
      <c r="G498" s="34" t="s">
        <v>40</v>
      </c>
      <c r="H498" s="34">
        <v>53.013762068541702</v>
      </c>
      <c r="I498" s="87">
        <v>-1.3539982554069001</v>
      </c>
      <c r="J498" s="98" t="s">
        <v>41</v>
      </c>
      <c r="K498" s="36" t="s">
        <v>113</v>
      </c>
      <c r="L498" s="36"/>
      <c r="M498" s="36"/>
      <c r="N498" s="36"/>
      <c r="O498" s="36"/>
      <c r="P498" s="179"/>
      <c r="Q498" s="90"/>
      <c r="R498" s="98">
        <v>1</v>
      </c>
      <c r="S498" s="36" t="s">
        <v>50</v>
      </c>
      <c r="T498" s="36" t="s">
        <v>275</v>
      </c>
      <c r="U498" s="36">
        <v>21</v>
      </c>
      <c r="V498" s="47"/>
      <c r="W498" s="36">
        <v>21</v>
      </c>
      <c r="X498" s="47"/>
      <c r="Y498" s="102"/>
      <c r="Z498" s="97" t="s">
        <v>219</v>
      </c>
      <c r="AA498" s="34"/>
      <c r="AB498" s="36"/>
      <c r="AC498" s="36"/>
      <c r="AD498" s="36"/>
      <c r="AE498" s="87"/>
      <c r="AF498" s="98"/>
      <c r="AG498" s="48"/>
      <c r="AH498" s="90"/>
      <c r="AI498" s="82"/>
      <c r="AJ498" s="98"/>
      <c r="AK498" s="36"/>
      <c r="AL498" s="27"/>
      <c r="AM498" s="36"/>
      <c r="AN498" s="27"/>
      <c r="AO498" s="90"/>
      <c r="AP498" s="125" t="s">
        <v>153</v>
      </c>
      <c r="AQ498" s="128" t="s">
        <v>62</v>
      </c>
      <c r="AR498" s="133" t="s">
        <v>1805</v>
      </c>
    </row>
    <row r="499" spans="1:44" s="9" customFormat="1" x14ac:dyDescent="0.25">
      <c r="A499" s="146">
        <v>477</v>
      </c>
      <c r="B499" s="84">
        <v>8</v>
      </c>
      <c r="C499" s="88" t="s">
        <v>394</v>
      </c>
      <c r="D499" s="36" t="s">
        <v>393</v>
      </c>
      <c r="E499" s="34" t="s">
        <v>126</v>
      </c>
      <c r="F499" s="34" t="s">
        <v>554</v>
      </c>
      <c r="G499" s="34" t="s">
        <v>40</v>
      </c>
      <c r="H499" s="34">
        <v>53.489956827937903</v>
      </c>
      <c r="I499" s="87">
        <v>-2.0964617061891802</v>
      </c>
      <c r="J499" s="98" t="s">
        <v>41</v>
      </c>
      <c r="K499" s="36" t="s">
        <v>624</v>
      </c>
      <c r="L499" s="36" t="s">
        <v>113</v>
      </c>
      <c r="M499" s="36"/>
      <c r="N499" s="36"/>
      <c r="O499" s="36"/>
      <c r="P499" s="179"/>
      <c r="Q499" s="90"/>
      <c r="R499" s="98">
        <v>1</v>
      </c>
      <c r="S499" s="36" t="s">
        <v>138</v>
      </c>
      <c r="T499" s="36" t="s">
        <v>275</v>
      </c>
      <c r="U499" s="36">
        <v>22</v>
      </c>
      <c r="V499" s="47"/>
      <c r="W499" s="36">
        <v>22</v>
      </c>
      <c r="X499" s="47"/>
      <c r="Y499" s="102"/>
      <c r="Z499" s="97"/>
      <c r="AA499" s="34"/>
      <c r="AB499" s="36"/>
      <c r="AC499" s="36"/>
      <c r="AD499" s="36"/>
      <c r="AE499" s="87"/>
      <c r="AF499" s="98"/>
      <c r="AG499" s="48"/>
      <c r="AH499" s="90"/>
      <c r="AI499" s="82"/>
      <c r="AJ499" s="97"/>
      <c r="AK499" s="36"/>
      <c r="AL499" s="27"/>
      <c r="AM499" s="36"/>
      <c r="AN499" s="27"/>
      <c r="AO499" s="90"/>
      <c r="AP499" s="127" t="s">
        <v>51</v>
      </c>
      <c r="AQ499" s="128" t="s">
        <v>51</v>
      </c>
      <c r="AR499" s="133" t="s">
        <v>1804</v>
      </c>
    </row>
    <row r="500" spans="1:44" s="9" customFormat="1" x14ac:dyDescent="0.25">
      <c r="A500" s="82">
        <v>478</v>
      </c>
      <c r="B500" s="84" t="s">
        <v>1275</v>
      </c>
      <c r="C500" s="88" t="s">
        <v>833</v>
      </c>
      <c r="D500" s="36" t="s">
        <v>834</v>
      </c>
      <c r="E500" s="34" t="s">
        <v>834</v>
      </c>
      <c r="F500" s="34"/>
      <c r="G500" s="34" t="s">
        <v>230</v>
      </c>
      <c r="H500" s="34">
        <v>52.836671057956401</v>
      </c>
      <c r="I500" s="87">
        <v>-6.9348477452686499</v>
      </c>
      <c r="J500" s="98" t="s">
        <v>41</v>
      </c>
      <c r="K500" s="36" t="s">
        <v>623</v>
      </c>
      <c r="L500" s="36" t="s">
        <v>113</v>
      </c>
      <c r="M500" s="36"/>
      <c r="N500" s="36"/>
      <c r="O500" s="36"/>
      <c r="P500" s="179"/>
      <c r="Q500" s="90"/>
      <c r="R500" s="98">
        <v>1</v>
      </c>
      <c r="S500" s="36" t="s">
        <v>138</v>
      </c>
      <c r="T500" s="36" t="s">
        <v>275</v>
      </c>
      <c r="U500" s="36">
        <v>22</v>
      </c>
      <c r="V500" s="47"/>
      <c r="W500" s="36">
        <v>22</v>
      </c>
      <c r="X500" s="47"/>
      <c r="Y500" s="102"/>
      <c r="Z500" s="97"/>
      <c r="AA500" s="34"/>
      <c r="AB500" s="36"/>
      <c r="AC500" s="36"/>
      <c r="AD500" s="36"/>
      <c r="AE500" s="87"/>
      <c r="AF500" s="98"/>
      <c r="AG500" s="48"/>
      <c r="AH500" s="90"/>
      <c r="AI500" s="82"/>
      <c r="AJ500" s="97"/>
      <c r="AK500" s="36"/>
      <c r="AL500" s="27"/>
      <c r="AM500" s="36"/>
      <c r="AN500" s="27"/>
      <c r="AO500" s="90"/>
      <c r="AP500" s="127" t="s">
        <v>51</v>
      </c>
      <c r="AQ500" s="128" t="s">
        <v>51</v>
      </c>
      <c r="AR500" s="133" t="s">
        <v>959</v>
      </c>
    </row>
    <row r="501" spans="1:44" s="9" customFormat="1" ht="50" x14ac:dyDescent="0.25">
      <c r="A501" s="146">
        <v>479</v>
      </c>
      <c r="B501" s="84" t="s">
        <v>1289</v>
      </c>
      <c r="C501" s="88" t="s">
        <v>1287</v>
      </c>
      <c r="D501" s="36" t="s">
        <v>817</v>
      </c>
      <c r="E501" s="34" t="s">
        <v>1543</v>
      </c>
      <c r="F501" s="34"/>
      <c r="G501" s="34" t="s">
        <v>230</v>
      </c>
      <c r="H501" s="34">
        <v>52.515914639437597</v>
      </c>
      <c r="I501" s="87">
        <v>-7.8915491282029002</v>
      </c>
      <c r="J501" s="98" t="s">
        <v>41</v>
      </c>
      <c r="K501" s="36" t="s">
        <v>624</v>
      </c>
      <c r="L501" s="36" t="s">
        <v>113</v>
      </c>
      <c r="M501" s="36"/>
      <c r="N501" s="36"/>
      <c r="O501" s="36"/>
      <c r="P501" s="179"/>
      <c r="Q501" s="90"/>
      <c r="R501" s="98">
        <v>1</v>
      </c>
      <c r="S501" s="36" t="s">
        <v>138</v>
      </c>
      <c r="T501" s="36" t="s">
        <v>275</v>
      </c>
      <c r="U501" s="36">
        <v>22</v>
      </c>
      <c r="V501" s="47"/>
      <c r="W501" s="36">
        <v>22</v>
      </c>
      <c r="X501" s="47"/>
      <c r="Y501" s="102"/>
      <c r="Z501" s="97" t="s">
        <v>1288</v>
      </c>
      <c r="AA501" s="34"/>
      <c r="AB501" s="36"/>
      <c r="AC501" s="36"/>
      <c r="AD501" s="36"/>
      <c r="AE501" s="87"/>
      <c r="AF501" s="98"/>
      <c r="AG501" s="48"/>
      <c r="AH501" s="90"/>
      <c r="AI501" s="82"/>
      <c r="AJ501" s="98"/>
      <c r="AK501" s="36"/>
      <c r="AL501" s="27"/>
      <c r="AM501" s="36"/>
      <c r="AN501" s="27"/>
      <c r="AO501" s="90"/>
      <c r="AP501" s="127" t="s">
        <v>51</v>
      </c>
      <c r="AQ501" s="128" t="s">
        <v>51</v>
      </c>
      <c r="AR501" s="133" t="s">
        <v>1806</v>
      </c>
    </row>
    <row r="502" spans="1:44" s="9" customFormat="1" x14ac:dyDescent="0.25">
      <c r="A502" s="82">
        <v>480</v>
      </c>
      <c r="B502" s="84" t="s">
        <v>708</v>
      </c>
      <c r="C502" s="86" t="s">
        <v>873</v>
      </c>
      <c r="D502" s="36" t="s">
        <v>818</v>
      </c>
      <c r="E502" s="34" t="s">
        <v>1261</v>
      </c>
      <c r="F502" s="34"/>
      <c r="G502" s="34" t="s">
        <v>230</v>
      </c>
      <c r="H502" s="34">
        <v>53.220754712588899</v>
      </c>
      <c r="I502" s="87">
        <v>-6.6587332382777902</v>
      </c>
      <c r="J502" s="98" t="s">
        <v>41</v>
      </c>
      <c r="K502" s="36" t="s">
        <v>623</v>
      </c>
      <c r="L502" s="36" t="s">
        <v>113</v>
      </c>
      <c r="M502" s="36"/>
      <c r="N502" s="36"/>
      <c r="O502" s="36"/>
      <c r="P502" s="179"/>
      <c r="Q502" s="90"/>
      <c r="R502" s="98">
        <v>1</v>
      </c>
      <c r="S502" s="36" t="s">
        <v>161</v>
      </c>
      <c r="T502" s="36" t="s">
        <v>275</v>
      </c>
      <c r="U502" s="36">
        <v>23</v>
      </c>
      <c r="V502" s="47"/>
      <c r="W502" s="36">
        <v>23</v>
      </c>
      <c r="X502" s="47"/>
      <c r="Y502" s="102"/>
      <c r="Z502" s="97" t="s">
        <v>835</v>
      </c>
      <c r="AA502" s="34"/>
      <c r="AB502" s="36"/>
      <c r="AC502" s="36"/>
      <c r="AD502" s="36"/>
      <c r="AE502" s="87"/>
      <c r="AF502" s="98"/>
      <c r="AG502" s="48"/>
      <c r="AH502" s="90"/>
      <c r="AI502" s="82"/>
      <c r="AJ502" s="98"/>
      <c r="AK502" s="36"/>
      <c r="AL502" s="27"/>
      <c r="AM502" s="36"/>
      <c r="AN502" s="27"/>
      <c r="AO502" s="90"/>
      <c r="AP502" s="127" t="s">
        <v>51</v>
      </c>
      <c r="AQ502" s="128" t="s">
        <v>51</v>
      </c>
      <c r="AR502" s="133" t="s">
        <v>1807</v>
      </c>
    </row>
    <row r="503" spans="1:44" s="9" customFormat="1" ht="25" x14ac:dyDescent="0.25">
      <c r="A503" s="146">
        <v>481</v>
      </c>
      <c r="B503" s="84" t="s">
        <v>118</v>
      </c>
      <c r="C503" s="88" t="s">
        <v>819</v>
      </c>
      <c r="D503" s="36" t="s">
        <v>69</v>
      </c>
      <c r="E503" s="34" t="s">
        <v>69</v>
      </c>
      <c r="F503" s="34" t="s">
        <v>247</v>
      </c>
      <c r="G503" s="34" t="s">
        <v>40</v>
      </c>
      <c r="H503" s="34">
        <v>51.499949771798299</v>
      </c>
      <c r="I503" s="87">
        <v>-0.119608230050603</v>
      </c>
      <c r="J503" s="98" t="s">
        <v>41</v>
      </c>
      <c r="K503" s="36" t="s">
        <v>623</v>
      </c>
      <c r="L503" s="36" t="s">
        <v>113</v>
      </c>
      <c r="M503" s="36"/>
      <c r="N503" s="36"/>
      <c r="O503" s="36"/>
      <c r="P503" s="179"/>
      <c r="Q503" s="90"/>
      <c r="R503" s="98">
        <v>1</v>
      </c>
      <c r="S503" s="36" t="s">
        <v>161</v>
      </c>
      <c r="T503" s="36" t="s">
        <v>275</v>
      </c>
      <c r="U503" s="36">
        <v>23</v>
      </c>
      <c r="V503" s="47"/>
      <c r="W503" s="36">
        <v>23</v>
      </c>
      <c r="X503" s="47"/>
      <c r="Y503" s="102"/>
      <c r="Z503" s="97"/>
      <c r="AA503" s="34"/>
      <c r="AB503" s="36"/>
      <c r="AC503" s="36"/>
      <c r="AD503" s="36"/>
      <c r="AE503" s="87"/>
      <c r="AF503" s="98"/>
      <c r="AG503" s="48"/>
      <c r="AH503" s="90"/>
      <c r="AI503" s="82"/>
      <c r="AJ503" s="98"/>
      <c r="AK503" s="36"/>
      <c r="AL503" s="27"/>
      <c r="AM503" s="36"/>
      <c r="AN503" s="27"/>
      <c r="AO503" s="90"/>
      <c r="AP503" s="125" t="s">
        <v>153</v>
      </c>
      <c r="AQ503" s="128" t="s">
        <v>62</v>
      </c>
      <c r="AR503" s="133" t="s">
        <v>1808</v>
      </c>
    </row>
    <row r="504" spans="1:44" s="9" customFormat="1" ht="75" x14ac:dyDescent="0.25">
      <c r="A504" s="82">
        <v>482</v>
      </c>
      <c r="B504" s="84" t="s">
        <v>1373</v>
      </c>
      <c r="C504" s="86" t="s">
        <v>293</v>
      </c>
      <c r="D504" s="36" t="s">
        <v>100</v>
      </c>
      <c r="E504" s="34" t="s">
        <v>126</v>
      </c>
      <c r="F504" s="34" t="s">
        <v>554</v>
      </c>
      <c r="G504" s="34" t="s">
        <v>40</v>
      </c>
      <c r="H504" s="34">
        <v>53.476249767164397</v>
      </c>
      <c r="I504" s="87">
        <v>-2.2511066151357499</v>
      </c>
      <c r="J504" s="98" t="s">
        <v>41</v>
      </c>
      <c r="K504" s="36" t="s">
        <v>624</v>
      </c>
      <c r="L504" s="36" t="s">
        <v>113</v>
      </c>
      <c r="M504" s="36"/>
      <c r="N504" s="36"/>
      <c r="O504" s="36"/>
      <c r="P504" s="179"/>
      <c r="Q504" s="90"/>
      <c r="R504" s="98">
        <v>1</v>
      </c>
      <c r="S504" s="36" t="s">
        <v>50</v>
      </c>
      <c r="T504" s="36" t="s">
        <v>275</v>
      </c>
      <c r="U504" s="36">
        <v>28</v>
      </c>
      <c r="V504" s="47">
        <v>0.47916666666666669</v>
      </c>
      <c r="W504" s="36">
        <v>28</v>
      </c>
      <c r="X504" s="47"/>
      <c r="Y504" s="102"/>
      <c r="Z504" s="97" t="s">
        <v>820</v>
      </c>
      <c r="AA504" s="34" t="s">
        <v>298</v>
      </c>
      <c r="AB504" s="36"/>
      <c r="AC504" s="36" t="s">
        <v>60</v>
      </c>
      <c r="AD504" s="36"/>
      <c r="AE504" s="87" t="s">
        <v>1959</v>
      </c>
      <c r="AF504" s="98"/>
      <c r="AG504" s="48"/>
      <c r="AH504" s="90"/>
      <c r="AI504" s="82"/>
      <c r="AJ504" s="98" t="s">
        <v>114</v>
      </c>
      <c r="AK504" s="36"/>
      <c r="AL504" s="27"/>
      <c r="AM504" s="36"/>
      <c r="AN504" s="27"/>
      <c r="AO504" s="90"/>
      <c r="AP504" s="127" t="s">
        <v>438</v>
      </c>
      <c r="AQ504" s="90">
        <v>11</v>
      </c>
      <c r="AR504" s="133" t="s">
        <v>1374</v>
      </c>
    </row>
    <row r="505" spans="1:44" s="9" customFormat="1" x14ac:dyDescent="0.25">
      <c r="A505" s="146">
        <v>483</v>
      </c>
      <c r="B505" s="84" t="s">
        <v>1337</v>
      </c>
      <c r="C505" s="88" t="s">
        <v>833</v>
      </c>
      <c r="D505" s="36" t="s">
        <v>1335</v>
      </c>
      <c r="E505" s="34" t="s">
        <v>1335</v>
      </c>
      <c r="F505" s="34"/>
      <c r="G505" s="34" t="s">
        <v>230</v>
      </c>
      <c r="H505" s="34">
        <v>54.995577757326501</v>
      </c>
      <c r="I505" s="87">
        <v>-7.3220969961791802</v>
      </c>
      <c r="J505" s="98" t="s">
        <v>41</v>
      </c>
      <c r="K505" s="36" t="s">
        <v>623</v>
      </c>
      <c r="L505" s="36" t="s">
        <v>113</v>
      </c>
      <c r="M505" s="36"/>
      <c r="N505" s="36"/>
      <c r="O505" s="36"/>
      <c r="P505" s="179"/>
      <c r="Q505" s="90"/>
      <c r="R505" s="98">
        <v>1</v>
      </c>
      <c r="S505" s="36" t="s">
        <v>50</v>
      </c>
      <c r="T505" s="36" t="s">
        <v>275</v>
      </c>
      <c r="U505" s="36">
        <v>28</v>
      </c>
      <c r="V505" s="47"/>
      <c r="W505" s="36">
        <v>28</v>
      </c>
      <c r="X505" s="47"/>
      <c r="Y505" s="102"/>
      <c r="Z505" s="97"/>
      <c r="AA505" s="34"/>
      <c r="AB505" s="36"/>
      <c r="AC505" s="36"/>
      <c r="AD505" s="36"/>
      <c r="AE505" s="87"/>
      <c r="AF505" s="98"/>
      <c r="AG505" s="48"/>
      <c r="AH505" s="90"/>
      <c r="AI505" s="82"/>
      <c r="AJ505" s="98"/>
      <c r="AK505" s="36"/>
      <c r="AL505" s="27"/>
      <c r="AM505" s="36"/>
      <c r="AN505" s="27"/>
      <c r="AO505" s="90"/>
      <c r="AP505" s="125" t="s">
        <v>51</v>
      </c>
      <c r="AQ505" s="128" t="s">
        <v>51</v>
      </c>
      <c r="AR505" s="133" t="s">
        <v>959</v>
      </c>
    </row>
    <row r="506" spans="1:44" s="9" customFormat="1" ht="25" x14ac:dyDescent="0.25">
      <c r="A506" s="82">
        <v>484</v>
      </c>
      <c r="B506" s="84">
        <v>8</v>
      </c>
      <c r="C506" s="88" t="s">
        <v>269</v>
      </c>
      <c r="D506" s="36" t="s">
        <v>69</v>
      </c>
      <c r="E506" s="34" t="s">
        <v>69</v>
      </c>
      <c r="F506" s="34" t="s">
        <v>792</v>
      </c>
      <c r="G506" s="34" t="s">
        <v>40</v>
      </c>
      <c r="H506" s="34">
        <v>51.511448258734802</v>
      </c>
      <c r="I506" s="87">
        <v>-0.11934470169649</v>
      </c>
      <c r="J506" s="98" t="s">
        <v>41</v>
      </c>
      <c r="K506" s="36" t="s">
        <v>623</v>
      </c>
      <c r="L506" s="36" t="s">
        <v>113</v>
      </c>
      <c r="M506" s="36"/>
      <c r="N506" s="36"/>
      <c r="O506" s="36"/>
      <c r="P506" s="179"/>
      <c r="Q506" s="90"/>
      <c r="R506" s="98">
        <v>1</v>
      </c>
      <c r="S506" s="36" t="s">
        <v>161</v>
      </c>
      <c r="T506" s="36" t="s">
        <v>275</v>
      </c>
      <c r="U506" s="36">
        <v>30</v>
      </c>
      <c r="V506" s="47" t="s">
        <v>81</v>
      </c>
      <c r="W506" s="36">
        <v>30</v>
      </c>
      <c r="X506" s="47"/>
      <c r="Y506" s="102"/>
      <c r="Z506" s="97"/>
      <c r="AA506" s="34"/>
      <c r="AB506" s="36"/>
      <c r="AC506" s="36"/>
      <c r="AD506" s="36"/>
      <c r="AE506" s="87"/>
      <c r="AF506" s="98"/>
      <c r="AG506" s="48"/>
      <c r="AH506" s="90"/>
      <c r="AI506" s="82"/>
      <c r="AJ506" s="98"/>
      <c r="AK506" s="36"/>
      <c r="AL506" s="27"/>
      <c r="AM506" s="36"/>
      <c r="AN506" s="27"/>
      <c r="AO506" s="90"/>
      <c r="AP506" s="125" t="s">
        <v>431</v>
      </c>
      <c r="AQ506" s="128" t="s">
        <v>62</v>
      </c>
      <c r="AR506" s="133" t="s">
        <v>1809</v>
      </c>
    </row>
    <row r="507" spans="1:44" s="9" customFormat="1" ht="25" x14ac:dyDescent="0.25">
      <c r="A507" s="146">
        <v>485</v>
      </c>
      <c r="B507" s="84" t="s">
        <v>1118</v>
      </c>
      <c r="C507" s="88" t="s">
        <v>1290</v>
      </c>
      <c r="D507" s="36" t="s">
        <v>616</v>
      </c>
      <c r="E507" s="34" t="s">
        <v>616</v>
      </c>
      <c r="F507" s="34"/>
      <c r="G507" s="34" t="s">
        <v>230</v>
      </c>
      <c r="H507" s="34">
        <v>51.898261081363898</v>
      </c>
      <c r="I507" s="87">
        <v>-8.4733188564955899</v>
      </c>
      <c r="J507" s="98" t="s">
        <v>41</v>
      </c>
      <c r="K507" s="36" t="s">
        <v>623</v>
      </c>
      <c r="L507" s="36" t="s">
        <v>113</v>
      </c>
      <c r="M507" s="36"/>
      <c r="N507" s="36"/>
      <c r="O507" s="36"/>
      <c r="P507" s="179"/>
      <c r="Q507" s="90"/>
      <c r="R507" s="98">
        <v>1</v>
      </c>
      <c r="S507" s="36" t="s">
        <v>193</v>
      </c>
      <c r="T507" s="36" t="s">
        <v>299</v>
      </c>
      <c r="U507" s="36">
        <v>1</v>
      </c>
      <c r="V507" s="47">
        <v>0.52083333333333337</v>
      </c>
      <c r="W507" s="36">
        <v>1</v>
      </c>
      <c r="X507" s="47"/>
      <c r="Y507" s="102"/>
      <c r="Z507" s="97"/>
      <c r="AA507" s="34"/>
      <c r="AB507" s="36"/>
      <c r="AC507" s="36"/>
      <c r="AD507" s="36"/>
      <c r="AE507" s="87"/>
      <c r="AF507" s="98"/>
      <c r="AG507" s="48"/>
      <c r="AH507" s="90"/>
      <c r="AI507" s="82"/>
      <c r="AJ507" s="98"/>
      <c r="AK507" s="36"/>
      <c r="AL507" s="27"/>
      <c r="AM507" s="36"/>
      <c r="AN507" s="27"/>
      <c r="AO507" s="90"/>
      <c r="AP507" s="125" t="s">
        <v>51</v>
      </c>
      <c r="AQ507" s="128" t="s">
        <v>51</v>
      </c>
      <c r="AR507" s="133" t="s">
        <v>1730</v>
      </c>
    </row>
    <row r="508" spans="1:44" s="9" customFormat="1" ht="25" x14ac:dyDescent="0.25">
      <c r="A508" s="82">
        <v>486</v>
      </c>
      <c r="B508" s="84" t="s">
        <v>1275</v>
      </c>
      <c r="C508" s="88" t="s">
        <v>831</v>
      </c>
      <c r="D508" s="36" t="s">
        <v>229</v>
      </c>
      <c r="E508" s="34" t="s">
        <v>229</v>
      </c>
      <c r="F508" s="34"/>
      <c r="G508" s="34" t="s">
        <v>230</v>
      </c>
      <c r="H508" s="34">
        <v>53.343146122398899</v>
      </c>
      <c r="I508" s="87">
        <v>-6.3226489205320799</v>
      </c>
      <c r="J508" s="98" t="s">
        <v>41</v>
      </c>
      <c r="K508" s="36" t="s">
        <v>623</v>
      </c>
      <c r="L508" s="36" t="s">
        <v>113</v>
      </c>
      <c r="M508" s="36"/>
      <c r="N508" s="36"/>
      <c r="O508" s="36"/>
      <c r="P508" s="179"/>
      <c r="Q508" s="90"/>
      <c r="R508" s="98">
        <v>1</v>
      </c>
      <c r="S508" s="36" t="s">
        <v>55</v>
      </c>
      <c r="T508" s="36" t="s">
        <v>299</v>
      </c>
      <c r="U508" s="36">
        <v>3</v>
      </c>
      <c r="V508" s="47"/>
      <c r="W508" s="36">
        <v>3</v>
      </c>
      <c r="X508" s="47">
        <v>0.70833333333333337</v>
      </c>
      <c r="Y508" s="102"/>
      <c r="Z508" s="97"/>
      <c r="AA508" s="34"/>
      <c r="AB508" s="36"/>
      <c r="AC508" s="36"/>
      <c r="AD508" s="36"/>
      <c r="AE508" s="87"/>
      <c r="AF508" s="98"/>
      <c r="AG508" s="48"/>
      <c r="AH508" s="90"/>
      <c r="AI508" s="82"/>
      <c r="AJ508" s="98"/>
      <c r="AK508" s="36"/>
      <c r="AL508" s="27"/>
      <c r="AM508" s="36"/>
      <c r="AN508" s="27"/>
      <c r="AO508" s="90"/>
      <c r="AP508" s="125" t="s">
        <v>51</v>
      </c>
      <c r="AQ508" s="128" t="s">
        <v>51</v>
      </c>
      <c r="AR508" s="133" t="s">
        <v>1810</v>
      </c>
    </row>
    <row r="509" spans="1:44" s="9" customFormat="1" ht="25" x14ac:dyDescent="0.25">
      <c r="A509" s="146">
        <v>487</v>
      </c>
      <c r="B509" s="84" t="s">
        <v>775</v>
      </c>
      <c r="C509" s="88"/>
      <c r="D509" s="36" t="s">
        <v>610</v>
      </c>
      <c r="E509" s="34" t="s">
        <v>1192</v>
      </c>
      <c r="F509" s="34" t="s">
        <v>1074</v>
      </c>
      <c r="G509" s="34" t="s">
        <v>158</v>
      </c>
      <c r="H509" s="34">
        <v>55.4778055499999</v>
      </c>
      <c r="I509" s="87">
        <v>-2.5549871706370002</v>
      </c>
      <c r="J509" s="98" t="s">
        <v>41</v>
      </c>
      <c r="K509" s="36" t="s">
        <v>113</v>
      </c>
      <c r="L509" s="36"/>
      <c r="M509" s="36"/>
      <c r="N509" s="36"/>
      <c r="O509" s="36"/>
      <c r="P509" s="179"/>
      <c r="Q509" s="90"/>
      <c r="R509" s="98">
        <v>1</v>
      </c>
      <c r="S509" s="36" t="s">
        <v>138</v>
      </c>
      <c r="T509" s="36" t="s">
        <v>299</v>
      </c>
      <c r="U509" s="36">
        <v>6</v>
      </c>
      <c r="V509" s="47"/>
      <c r="W509" s="36">
        <v>6</v>
      </c>
      <c r="X509" s="47"/>
      <c r="Y509" s="102"/>
      <c r="Z509" s="97"/>
      <c r="AA509" s="34" t="s">
        <v>1193</v>
      </c>
      <c r="AB509" s="36"/>
      <c r="AC509" s="36"/>
      <c r="AD509" s="36"/>
      <c r="AE509" s="87"/>
      <c r="AF509" s="98"/>
      <c r="AG509" s="48"/>
      <c r="AH509" s="90"/>
      <c r="AI509" s="82"/>
      <c r="AJ509" s="98"/>
      <c r="AK509" s="36"/>
      <c r="AL509" s="27"/>
      <c r="AM509" s="36"/>
      <c r="AN509" s="27"/>
      <c r="AO509" s="90"/>
      <c r="AP509" s="125" t="s">
        <v>51</v>
      </c>
      <c r="AQ509" s="128" t="s">
        <v>51</v>
      </c>
      <c r="AR509" s="133" t="s">
        <v>1730</v>
      </c>
    </row>
    <row r="510" spans="1:44" s="9" customFormat="1" ht="62.5" x14ac:dyDescent="0.25">
      <c r="A510" s="82">
        <v>488</v>
      </c>
      <c r="B510" s="84" t="s">
        <v>1118</v>
      </c>
      <c r="C510" s="88" t="s">
        <v>314</v>
      </c>
      <c r="D510" s="34" t="s">
        <v>1292</v>
      </c>
      <c r="E510" s="34" t="s">
        <v>1291</v>
      </c>
      <c r="F510" s="34"/>
      <c r="G510" s="34" t="s">
        <v>230</v>
      </c>
      <c r="H510" s="34">
        <v>53.0336127700118</v>
      </c>
      <c r="I510" s="87">
        <v>-7.2975254450003497</v>
      </c>
      <c r="J510" s="98" t="s">
        <v>41</v>
      </c>
      <c r="K510" s="36" t="s">
        <v>623</v>
      </c>
      <c r="L510" s="36" t="s">
        <v>113</v>
      </c>
      <c r="M510" s="36"/>
      <c r="N510" s="36"/>
      <c r="O510" s="36"/>
      <c r="P510" s="179"/>
      <c r="Q510" s="90"/>
      <c r="R510" s="98">
        <v>1</v>
      </c>
      <c r="S510" s="36" t="s">
        <v>161</v>
      </c>
      <c r="T510" s="36" t="s">
        <v>299</v>
      </c>
      <c r="U510" s="36">
        <v>7</v>
      </c>
      <c r="V510" s="47">
        <v>0.5625</v>
      </c>
      <c r="W510" s="36">
        <v>7</v>
      </c>
      <c r="X510" s="47"/>
      <c r="Y510" s="102"/>
      <c r="Z510" s="97" t="s">
        <v>1898</v>
      </c>
      <c r="AA510" s="34" t="s">
        <v>1293</v>
      </c>
      <c r="AB510" s="36"/>
      <c r="AC510" s="36"/>
      <c r="AD510" s="36"/>
      <c r="AE510" s="87"/>
      <c r="AF510" s="98"/>
      <c r="AG510" s="48"/>
      <c r="AH510" s="90"/>
      <c r="AI510" s="82"/>
      <c r="AJ510" s="98"/>
      <c r="AK510" s="36"/>
      <c r="AL510" s="27"/>
      <c r="AM510" s="36"/>
      <c r="AN510" s="27"/>
      <c r="AO510" s="90"/>
      <c r="AP510" s="125" t="s">
        <v>51</v>
      </c>
      <c r="AQ510" s="128" t="s">
        <v>51</v>
      </c>
      <c r="AR510" s="133" t="s">
        <v>1811</v>
      </c>
    </row>
    <row r="511" spans="1:44" s="9" customFormat="1" x14ac:dyDescent="0.25">
      <c r="A511" s="146">
        <v>489</v>
      </c>
      <c r="B511" s="84" t="s">
        <v>1275</v>
      </c>
      <c r="C511" s="88" t="s">
        <v>314</v>
      </c>
      <c r="D511" s="36" t="s">
        <v>836</v>
      </c>
      <c r="E511" s="34" t="s">
        <v>1262</v>
      </c>
      <c r="F511" s="34"/>
      <c r="G511" s="34" t="s">
        <v>230</v>
      </c>
      <c r="H511" s="34">
        <v>53.997405481887199</v>
      </c>
      <c r="I511" s="87">
        <v>-6.4059917388655396</v>
      </c>
      <c r="J511" s="98" t="s">
        <v>41</v>
      </c>
      <c r="K511" s="36" t="s">
        <v>623</v>
      </c>
      <c r="L511" s="36" t="s">
        <v>113</v>
      </c>
      <c r="M511" s="36"/>
      <c r="N511" s="36"/>
      <c r="O511" s="36"/>
      <c r="P511" s="179"/>
      <c r="Q511" s="90"/>
      <c r="R511" s="98">
        <v>1</v>
      </c>
      <c r="S511" s="36" t="s">
        <v>161</v>
      </c>
      <c r="T511" s="36" t="s">
        <v>299</v>
      </c>
      <c r="U511" s="36">
        <v>7</v>
      </c>
      <c r="V511" s="47">
        <v>0.58333333333333337</v>
      </c>
      <c r="W511" s="36">
        <v>7</v>
      </c>
      <c r="X511" s="47"/>
      <c r="Y511" s="102"/>
      <c r="Z511" s="97"/>
      <c r="AA511" s="34"/>
      <c r="AB511" s="36"/>
      <c r="AC511" s="36"/>
      <c r="AD511" s="36"/>
      <c r="AE511" s="87"/>
      <c r="AF511" s="98"/>
      <c r="AG511" s="48"/>
      <c r="AH511" s="90"/>
      <c r="AI511" s="82"/>
      <c r="AJ511" s="98"/>
      <c r="AK511" s="36"/>
      <c r="AL511" s="27"/>
      <c r="AM511" s="36"/>
      <c r="AN511" s="27"/>
      <c r="AO511" s="90"/>
      <c r="AP511" s="125" t="s">
        <v>51</v>
      </c>
      <c r="AQ511" s="128" t="s">
        <v>51</v>
      </c>
      <c r="AR511" s="133" t="s">
        <v>1812</v>
      </c>
    </row>
    <row r="512" spans="1:44" s="9" customFormat="1" ht="62.5" x14ac:dyDescent="0.25">
      <c r="A512" s="82">
        <v>490</v>
      </c>
      <c r="B512" s="84" t="s">
        <v>1585</v>
      </c>
      <c r="C512" s="86"/>
      <c r="D512" s="36" t="s">
        <v>300</v>
      </c>
      <c r="E512" s="36" t="s">
        <v>301</v>
      </c>
      <c r="F512" s="36" t="s">
        <v>301</v>
      </c>
      <c r="G512" s="34" t="s">
        <v>40</v>
      </c>
      <c r="H512" s="34">
        <v>51.7356030538269</v>
      </c>
      <c r="I512" s="87">
        <v>0.46852835238410301</v>
      </c>
      <c r="J512" s="98" t="s">
        <v>41</v>
      </c>
      <c r="K512" s="36" t="s">
        <v>113</v>
      </c>
      <c r="L512" s="36"/>
      <c r="M512" s="36"/>
      <c r="N512" s="36"/>
      <c r="O512" s="36"/>
      <c r="P512" s="179"/>
      <c r="Q512" s="90"/>
      <c r="R512" s="98">
        <v>1</v>
      </c>
      <c r="S512" s="36" t="s">
        <v>55</v>
      </c>
      <c r="T512" s="36" t="s">
        <v>299</v>
      </c>
      <c r="U512" s="36">
        <v>10</v>
      </c>
      <c r="V512" s="47">
        <v>0.41666666666666669</v>
      </c>
      <c r="W512" s="36">
        <v>10</v>
      </c>
      <c r="X512" s="47">
        <v>0.70833333333333337</v>
      </c>
      <c r="Y512" s="102"/>
      <c r="Z512" s="108" t="s">
        <v>1586</v>
      </c>
      <c r="AA512" s="34" t="s">
        <v>302</v>
      </c>
      <c r="AB512" s="36"/>
      <c r="AC512" s="36"/>
      <c r="AD512" s="36"/>
      <c r="AE512" s="87"/>
      <c r="AF512" s="98"/>
      <c r="AG512" s="48"/>
      <c r="AH512" s="90"/>
      <c r="AI512" s="82"/>
      <c r="AJ512" s="98" t="s">
        <v>303</v>
      </c>
      <c r="AK512" s="34" t="s">
        <v>1544</v>
      </c>
      <c r="AL512" s="26" t="s">
        <v>304</v>
      </c>
      <c r="AM512" s="36"/>
      <c r="AN512" s="27"/>
      <c r="AO512" s="90"/>
      <c r="AP512" s="127" t="s">
        <v>51</v>
      </c>
      <c r="AQ512" s="129" t="s">
        <v>51</v>
      </c>
      <c r="AR512" s="133" t="s">
        <v>1813</v>
      </c>
    </row>
    <row r="513" spans="1:44" s="9" customFormat="1" ht="37.5" x14ac:dyDescent="0.25">
      <c r="A513" s="146">
        <v>491</v>
      </c>
      <c r="B513" s="84" t="s">
        <v>775</v>
      </c>
      <c r="C513" s="88" t="s">
        <v>1194</v>
      </c>
      <c r="D513" s="36" t="s">
        <v>69</v>
      </c>
      <c r="E513" s="36" t="s">
        <v>69</v>
      </c>
      <c r="F513" s="36" t="s">
        <v>792</v>
      </c>
      <c r="G513" s="34" t="s">
        <v>40</v>
      </c>
      <c r="H513" s="34">
        <v>51.5141861977473</v>
      </c>
      <c r="I513" s="87">
        <v>-5.31071095043344E-2</v>
      </c>
      <c r="J513" s="98" t="s">
        <v>41</v>
      </c>
      <c r="K513" s="36" t="s">
        <v>623</v>
      </c>
      <c r="L513" s="36" t="s">
        <v>113</v>
      </c>
      <c r="M513" s="36"/>
      <c r="N513" s="36"/>
      <c r="O513" s="36"/>
      <c r="P513" s="179"/>
      <c r="Q513" s="90"/>
      <c r="R513" s="98">
        <v>1</v>
      </c>
      <c r="S513" s="36" t="s">
        <v>193</v>
      </c>
      <c r="T513" s="36" t="s">
        <v>299</v>
      </c>
      <c r="U513" s="36">
        <v>15</v>
      </c>
      <c r="V513" s="47" t="s">
        <v>81</v>
      </c>
      <c r="W513" s="36">
        <v>15</v>
      </c>
      <c r="X513" s="47"/>
      <c r="Y513" s="102"/>
      <c r="Z513" s="108"/>
      <c r="AA513" s="34"/>
      <c r="AB513" s="36"/>
      <c r="AC513" s="36"/>
      <c r="AD513" s="36"/>
      <c r="AE513" s="87"/>
      <c r="AF513" s="98"/>
      <c r="AG513" s="48"/>
      <c r="AH513" s="90"/>
      <c r="AI513" s="82"/>
      <c r="AJ513" s="98"/>
      <c r="AK513" s="34"/>
      <c r="AL513" s="26"/>
      <c r="AM513" s="36"/>
      <c r="AN513" s="27"/>
      <c r="AO513" s="90"/>
      <c r="AP513" s="125" t="s">
        <v>431</v>
      </c>
      <c r="AQ513" s="129" t="s">
        <v>62</v>
      </c>
      <c r="AR513" s="133" t="s">
        <v>1814</v>
      </c>
    </row>
    <row r="514" spans="1:44" s="9" customFormat="1" ht="37.5" x14ac:dyDescent="0.25">
      <c r="A514" s="82">
        <v>492</v>
      </c>
      <c r="B514" s="84" t="s">
        <v>1295</v>
      </c>
      <c r="C514" s="86"/>
      <c r="D514" s="36" t="s">
        <v>832</v>
      </c>
      <c r="E514" s="34" t="s">
        <v>1294</v>
      </c>
      <c r="F514" s="34"/>
      <c r="G514" s="34" t="s">
        <v>230</v>
      </c>
      <c r="H514" s="34">
        <v>53.277604452427902</v>
      </c>
      <c r="I514" s="87">
        <v>-7.4933685406501302</v>
      </c>
      <c r="J514" s="98" t="s">
        <v>41</v>
      </c>
      <c r="K514" s="36" t="s">
        <v>113</v>
      </c>
      <c r="L514" s="36"/>
      <c r="M514" s="36"/>
      <c r="N514" s="36"/>
      <c r="O514" s="36"/>
      <c r="P514" s="179"/>
      <c r="Q514" s="90"/>
      <c r="R514" s="98">
        <v>1</v>
      </c>
      <c r="S514" s="36" t="s">
        <v>50</v>
      </c>
      <c r="T514" s="36" t="s">
        <v>299</v>
      </c>
      <c r="U514" s="36">
        <v>19</v>
      </c>
      <c r="V514" s="47"/>
      <c r="W514" s="36">
        <v>19</v>
      </c>
      <c r="X514" s="47">
        <v>0.70833333333333337</v>
      </c>
      <c r="Y514" s="102"/>
      <c r="Z514" s="108" t="s">
        <v>1195</v>
      </c>
      <c r="AA514" s="34" t="s">
        <v>1297</v>
      </c>
      <c r="AB514" s="36"/>
      <c r="AC514" s="36"/>
      <c r="AD514" s="36"/>
      <c r="AE514" s="87"/>
      <c r="AF514" s="98"/>
      <c r="AG514" s="48"/>
      <c r="AH514" s="90"/>
      <c r="AI514" s="82"/>
      <c r="AJ514" s="98"/>
      <c r="AK514" s="34"/>
      <c r="AL514" s="26"/>
      <c r="AM514" s="36"/>
      <c r="AN514" s="27"/>
      <c r="AO514" s="90"/>
      <c r="AP514" s="127" t="s">
        <v>51</v>
      </c>
      <c r="AQ514" s="129" t="s">
        <v>51</v>
      </c>
      <c r="AR514" s="133" t="s">
        <v>1296</v>
      </c>
    </row>
    <row r="515" spans="1:44" s="9" customFormat="1" x14ac:dyDescent="0.25">
      <c r="A515" s="146">
        <v>493</v>
      </c>
      <c r="B515" s="84" t="s">
        <v>1118</v>
      </c>
      <c r="C515" s="86"/>
      <c r="D515" s="36" t="s">
        <v>1299</v>
      </c>
      <c r="E515" s="34" t="s">
        <v>1298</v>
      </c>
      <c r="F515" s="34"/>
      <c r="G515" s="34" t="s">
        <v>230</v>
      </c>
      <c r="H515" s="34">
        <v>55.250940610731</v>
      </c>
      <c r="I515" s="87">
        <v>-7.2625005210796001</v>
      </c>
      <c r="J515" s="98" t="s">
        <v>41</v>
      </c>
      <c r="K515" s="36" t="s">
        <v>113</v>
      </c>
      <c r="L515" s="36"/>
      <c r="M515" s="36"/>
      <c r="N515" s="36"/>
      <c r="O515" s="36"/>
      <c r="P515" s="179"/>
      <c r="Q515" s="90"/>
      <c r="R515" s="98">
        <v>1</v>
      </c>
      <c r="S515" s="36" t="s">
        <v>50</v>
      </c>
      <c r="T515" s="36" t="s">
        <v>299</v>
      </c>
      <c r="U515" s="36">
        <v>19</v>
      </c>
      <c r="V515" s="47"/>
      <c r="W515" s="36">
        <v>19</v>
      </c>
      <c r="X515" s="47"/>
      <c r="Y515" s="102"/>
      <c r="Z515" s="108"/>
      <c r="AA515" s="39"/>
      <c r="AB515" s="36"/>
      <c r="AC515" s="36"/>
      <c r="AD515" s="36"/>
      <c r="AE515" s="87"/>
      <c r="AF515" s="98"/>
      <c r="AG515" s="48"/>
      <c r="AH515" s="90"/>
      <c r="AI515" s="82"/>
      <c r="AJ515" s="98"/>
      <c r="AK515" s="34"/>
      <c r="AL515" s="26"/>
      <c r="AM515" s="36"/>
      <c r="AN515" s="27"/>
      <c r="AO515" s="90"/>
      <c r="AP515" s="127" t="s">
        <v>51</v>
      </c>
      <c r="AQ515" s="129" t="s">
        <v>51</v>
      </c>
      <c r="AR515" s="135" t="s">
        <v>1815</v>
      </c>
    </row>
    <row r="516" spans="1:44" s="9" customFormat="1" x14ac:dyDescent="0.25">
      <c r="A516" s="82">
        <v>494</v>
      </c>
      <c r="B516" s="84" t="s">
        <v>1333</v>
      </c>
      <c r="C516" s="86" t="s">
        <v>1330</v>
      </c>
      <c r="D516" s="36" t="s">
        <v>1331</v>
      </c>
      <c r="E516" s="34" t="s">
        <v>1543</v>
      </c>
      <c r="F516" s="34"/>
      <c r="G516" s="34" t="s">
        <v>230</v>
      </c>
      <c r="H516" s="34">
        <v>52.341768784379703</v>
      </c>
      <c r="I516" s="87">
        <v>-7.4146798370385101</v>
      </c>
      <c r="J516" s="98" t="s">
        <v>41</v>
      </c>
      <c r="K516" s="36" t="s">
        <v>623</v>
      </c>
      <c r="L516" s="36" t="s">
        <v>113</v>
      </c>
      <c r="M516" s="36"/>
      <c r="N516" s="36"/>
      <c r="O516" s="36"/>
      <c r="P516" s="179"/>
      <c r="Q516" s="90"/>
      <c r="R516" s="98">
        <v>1</v>
      </c>
      <c r="S516" s="36" t="s">
        <v>42</v>
      </c>
      <c r="T516" s="36" t="s">
        <v>299</v>
      </c>
      <c r="U516" s="36">
        <v>25</v>
      </c>
      <c r="V516" s="47"/>
      <c r="W516" s="36">
        <v>25</v>
      </c>
      <c r="X516" s="47"/>
      <c r="Y516" s="102"/>
      <c r="Z516" s="108" t="s">
        <v>1900</v>
      </c>
      <c r="AA516" s="34" t="s">
        <v>1899</v>
      </c>
      <c r="AB516" s="36"/>
      <c r="AC516" s="36"/>
      <c r="AD516" s="36"/>
      <c r="AE516" s="87"/>
      <c r="AF516" s="98"/>
      <c r="AG516" s="48"/>
      <c r="AH516" s="90"/>
      <c r="AI516" s="82"/>
      <c r="AJ516" s="98"/>
      <c r="AK516" s="34"/>
      <c r="AL516" s="26"/>
      <c r="AM516" s="36"/>
      <c r="AN516" s="27"/>
      <c r="AO516" s="90"/>
      <c r="AP516" s="127" t="s">
        <v>51</v>
      </c>
      <c r="AQ516" s="129" t="s">
        <v>51</v>
      </c>
      <c r="AR516" s="135" t="s">
        <v>1816</v>
      </c>
    </row>
    <row r="517" spans="1:44" s="9" customFormat="1" ht="25" x14ac:dyDescent="0.25">
      <c r="A517" s="146">
        <v>495</v>
      </c>
      <c r="B517" s="84" t="s">
        <v>1414</v>
      </c>
      <c r="C517" s="86" t="s">
        <v>293</v>
      </c>
      <c r="D517" s="36" t="s">
        <v>100</v>
      </c>
      <c r="E517" s="34" t="s">
        <v>126</v>
      </c>
      <c r="F517" s="34" t="s">
        <v>554</v>
      </c>
      <c r="G517" s="34" t="s">
        <v>40</v>
      </c>
      <c r="H517" s="34">
        <v>53.4759736802581</v>
      </c>
      <c r="I517" s="87">
        <v>-2.25110513146375</v>
      </c>
      <c r="J517" s="98" t="s">
        <v>41</v>
      </c>
      <c r="K517" s="36" t="s">
        <v>624</v>
      </c>
      <c r="L517" s="36" t="s">
        <v>113</v>
      </c>
      <c r="M517" s="36"/>
      <c r="N517" s="36"/>
      <c r="O517" s="36"/>
      <c r="P517" s="179"/>
      <c r="Q517" s="90"/>
      <c r="R517" s="98">
        <v>1</v>
      </c>
      <c r="S517" s="36" t="s">
        <v>50</v>
      </c>
      <c r="T517" s="36" t="s">
        <v>299</v>
      </c>
      <c r="U517" s="36">
        <v>26</v>
      </c>
      <c r="V517" s="47">
        <v>0.47916666666666669</v>
      </c>
      <c r="W517" s="36">
        <v>26</v>
      </c>
      <c r="X517" s="47"/>
      <c r="Y517" s="102"/>
      <c r="Z517" s="97" t="s">
        <v>1415</v>
      </c>
      <c r="AA517" s="34"/>
      <c r="AB517" s="36"/>
      <c r="AC517" s="36"/>
      <c r="AD517" s="36"/>
      <c r="AE517" s="87"/>
      <c r="AF517" s="98"/>
      <c r="AG517" s="48"/>
      <c r="AH517" s="90"/>
      <c r="AI517" s="82"/>
      <c r="AJ517" s="98"/>
      <c r="AK517" s="36"/>
      <c r="AL517" s="27"/>
      <c r="AM517" s="36"/>
      <c r="AN517" s="27"/>
      <c r="AO517" s="90"/>
      <c r="AP517" s="127" t="s">
        <v>438</v>
      </c>
      <c r="AQ517" s="90">
        <v>11</v>
      </c>
      <c r="AR517" s="133" t="s">
        <v>1817</v>
      </c>
    </row>
    <row r="518" spans="1:44" s="9" customFormat="1" ht="25" x14ac:dyDescent="0.25">
      <c r="A518" s="82">
        <v>496</v>
      </c>
      <c r="B518" s="84" t="s">
        <v>775</v>
      </c>
      <c r="C518" s="86"/>
      <c r="D518" s="36" t="s">
        <v>229</v>
      </c>
      <c r="E518" s="34" t="s">
        <v>229</v>
      </c>
      <c r="F518" s="34"/>
      <c r="G518" s="34" t="s">
        <v>230</v>
      </c>
      <c r="H518" s="34">
        <v>53.347920534094897</v>
      </c>
      <c r="I518" s="87">
        <v>-6.2649184919364398</v>
      </c>
      <c r="J518" s="98" t="s">
        <v>41</v>
      </c>
      <c r="K518" s="36" t="s">
        <v>113</v>
      </c>
      <c r="L518" s="36"/>
      <c r="M518" s="36"/>
      <c r="N518" s="36"/>
      <c r="O518" s="36"/>
      <c r="P518" s="179"/>
      <c r="Q518" s="90"/>
      <c r="R518" s="98">
        <v>1</v>
      </c>
      <c r="S518" s="36" t="s">
        <v>50</v>
      </c>
      <c r="T518" s="36" t="s">
        <v>299</v>
      </c>
      <c r="U518" s="36">
        <v>26</v>
      </c>
      <c r="V518" s="47"/>
      <c r="W518" s="36">
        <v>26</v>
      </c>
      <c r="X518" s="47"/>
      <c r="Y518" s="102"/>
      <c r="Z518" s="108"/>
      <c r="AA518" s="34"/>
      <c r="AB518" s="36"/>
      <c r="AC518" s="36"/>
      <c r="AD518" s="36"/>
      <c r="AE518" s="87"/>
      <c r="AF518" s="98"/>
      <c r="AG518" s="48"/>
      <c r="AH518" s="90"/>
      <c r="AI518" s="82"/>
      <c r="AJ518" s="98"/>
      <c r="AK518" s="34"/>
      <c r="AL518" s="26"/>
      <c r="AM518" s="36"/>
      <c r="AN518" s="27"/>
      <c r="AO518" s="90"/>
      <c r="AP518" s="127" t="s">
        <v>51</v>
      </c>
      <c r="AQ518" s="129" t="s">
        <v>51</v>
      </c>
      <c r="AR518" s="133" t="s">
        <v>2036</v>
      </c>
    </row>
    <row r="519" spans="1:44" s="9" customFormat="1" ht="13" thickBot="1" x14ac:dyDescent="0.3">
      <c r="A519" s="189">
        <v>497</v>
      </c>
      <c r="B519" s="85">
        <v>8</v>
      </c>
      <c r="C519" s="93"/>
      <c r="D519" s="94" t="s">
        <v>223</v>
      </c>
      <c r="E519" s="95" t="s">
        <v>126</v>
      </c>
      <c r="F519" s="95" t="s">
        <v>554</v>
      </c>
      <c r="G519" s="95" t="s">
        <v>40</v>
      </c>
      <c r="H519" s="95">
        <v>53.576880664576301</v>
      </c>
      <c r="I519" s="96">
        <v>-2.4282464177285301</v>
      </c>
      <c r="J519" s="99" t="s">
        <v>41</v>
      </c>
      <c r="K519" s="94" t="s">
        <v>113</v>
      </c>
      <c r="L519" s="94"/>
      <c r="M519" s="94"/>
      <c r="N519" s="94"/>
      <c r="O519" s="94"/>
      <c r="P519" s="180"/>
      <c r="Q519" s="100"/>
      <c r="R519" s="99">
        <v>1</v>
      </c>
      <c r="S519" s="94" t="s">
        <v>193</v>
      </c>
      <c r="T519" s="94" t="s">
        <v>299</v>
      </c>
      <c r="U519" s="94">
        <v>28</v>
      </c>
      <c r="V519" s="106">
        <v>0.5</v>
      </c>
      <c r="W519" s="94">
        <v>28</v>
      </c>
      <c r="X519" s="106"/>
      <c r="Y519" s="107"/>
      <c r="Z519" s="117">
        <v>200</v>
      </c>
      <c r="AA519" s="95"/>
      <c r="AB519" s="94"/>
      <c r="AC519" s="94"/>
      <c r="AD519" s="94"/>
      <c r="AE519" s="96"/>
      <c r="AF519" s="99"/>
      <c r="AG519" s="119"/>
      <c r="AH519" s="100"/>
      <c r="AI519" s="83"/>
      <c r="AJ519" s="99"/>
      <c r="AK519" s="94"/>
      <c r="AL519" s="124"/>
      <c r="AM519" s="94"/>
      <c r="AN519" s="124"/>
      <c r="AO519" s="100"/>
      <c r="AP519" s="131" t="s">
        <v>224</v>
      </c>
      <c r="AQ519" s="100">
        <v>18</v>
      </c>
      <c r="AR519" s="138" t="s">
        <v>1818</v>
      </c>
    </row>
    <row r="520" spans="1:44" s="9" customFormat="1" x14ac:dyDescent="0.25">
      <c r="A520" s="38"/>
      <c r="B520" s="38"/>
      <c r="C520" s="37"/>
      <c r="D520" s="38"/>
      <c r="E520" s="54"/>
      <c r="F520" s="54"/>
      <c r="G520" s="54"/>
      <c r="H520" s="54"/>
      <c r="I520" s="54"/>
      <c r="J520" s="38"/>
      <c r="K520" s="38"/>
      <c r="L520" s="38"/>
      <c r="M520" s="38"/>
      <c r="N520" s="38"/>
      <c r="O520" s="38"/>
      <c r="P520" s="38"/>
      <c r="Q520" s="38"/>
      <c r="R520" s="38"/>
      <c r="S520" s="38"/>
      <c r="T520" s="38"/>
      <c r="U520" s="38"/>
      <c r="V520" s="75"/>
      <c r="W520" s="38"/>
      <c r="X520" s="75"/>
      <c r="Y520" s="62"/>
      <c r="Z520" s="54"/>
      <c r="AA520" s="54"/>
      <c r="AB520" s="38"/>
      <c r="AC520" s="38"/>
      <c r="AD520" s="38"/>
      <c r="AE520" s="54"/>
      <c r="AF520" s="38"/>
      <c r="AG520" s="62"/>
      <c r="AH520" s="38"/>
      <c r="AI520" s="38"/>
      <c r="AJ520" s="38"/>
      <c r="AK520" s="38"/>
      <c r="AL520" s="11"/>
      <c r="AM520" s="38"/>
      <c r="AN520" s="11"/>
      <c r="AO520" s="38"/>
      <c r="AP520" s="11"/>
      <c r="AQ520" s="38"/>
      <c r="AR520" s="14"/>
    </row>
    <row r="521" spans="1:44" x14ac:dyDescent="0.25">
      <c r="A521" s="38"/>
      <c r="B521" s="35"/>
      <c r="C521" s="37"/>
      <c r="D521" s="38"/>
      <c r="E521" s="54"/>
      <c r="F521" s="54"/>
      <c r="G521" s="54"/>
      <c r="H521" s="54"/>
      <c r="I521" s="54"/>
      <c r="J521" s="38"/>
      <c r="K521" s="38"/>
      <c r="L521" s="38"/>
      <c r="M521" s="38"/>
      <c r="N521" s="38"/>
      <c r="O521" s="38"/>
      <c r="P521" s="38"/>
      <c r="Q521" s="38"/>
      <c r="R521" s="38"/>
      <c r="S521" s="38"/>
      <c r="T521" s="38"/>
      <c r="U521" s="38"/>
      <c r="V521" s="75"/>
      <c r="W521" s="38"/>
      <c r="X521" s="75"/>
      <c r="Y521" s="62"/>
      <c r="Z521" s="54"/>
      <c r="AA521" s="54"/>
      <c r="AB521" s="38"/>
      <c r="AC521" s="38"/>
      <c r="AD521" s="38"/>
      <c r="AE521" s="54"/>
      <c r="AF521" s="54"/>
      <c r="AG521" s="62"/>
      <c r="AH521" s="38"/>
      <c r="AI521" s="38"/>
      <c r="AJ521" s="38"/>
      <c r="AK521" s="38"/>
      <c r="AL521" s="10"/>
      <c r="AM521" s="35"/>
      <c r="AN521" s="10"/>
      <c r="AO521" s="38"/>
      <c r="AP521" s="11"/>
      <c r="AQ521" s="67"/>
      <c r="AR521" s="13"/>
    </row>
    <row r="522" spans="1:44" ht="13" x14ac:dyDescent="0.25">
      <c r="A522" s="7" t="s">
        <v>433</v>
      </c>
      <c r="B522" s="7"/>
      <c r="C522" s="37"/>
      <c r="D522" s="38"/>
      <c r="E522" s="54"/>
      <c r="F522" s="54"/>
      <c r="G522" s="54"/>
      <c r="H522" s="54"/>
      <c r="I522" s="54"/>
      <c r="J522" s="38"/>
      <c r="K522" s="38"/>
      <c r="L522" s="38"/>
      <c r="M522" s="38"/>
      <c r="N522" s="38"/>
      <c r="O522" s="38"/>
      <c r="P522" s="38"/>
      <c r="Q522" s="38"/>
      <c r="R522" s="38"/>
      <c r="S522" s="38"/>
      <c r="T522" s="38"/>
      <c r="U522" s="38"/>
      <c r="V522" s="75"/>
      <c r="W522" s="38"/>
      <c r="X522" s="75"/>
      <c r="Y522" s="62"/>
      <c r="Z522" s="54"/>
      <c r="AA522" s="54"/>
      <c r="AB522" s="38"/>
      <c r="AC522" s="38"/>
      <c r="AD522" s="38"/>
      <c r="AE522" s="54"/>
      <c r="AF522" s="54"/>
      <c r="AG522" s="62"/>
      <c r="AH522" s="38"/>
      <c r="AI522" s="38"/>
      <c r="AJ522" s="38"/>
      <c r="AK522" s="38"/>
      <c r="AL522" s="10"/>
      <c r="AM522" s="35"/>
      <c r="AN522" s="10"/>
      <c r="AO522" s="38"/>
      <c r="AP522" s="11"/>
      <c r="AQ522" s="67"/>
      <c r="AR522" s="13"/>
    </row>
    <row r="523" spans="1:44" x14ac:dyDescent="0.25">
      <c r="A523" s="35" t="s">
        <v>322</v>
      </c>
      <c r="B523" s="35"/>
      <c r="C523" s="37"/>
      <c r="D523" s="38"/>
      <c r="E523" s="54"/>
      <c r="F523" s="54"/>
      <c r="G523" s="54"/>
      <c r="H523" s="54"/>
      <c r="I523" s="54"/>
      <c r="J523" s="38"/>
      <c r="K523" s="38"/>
      <c r="L523" s="38"/>
      <c r="M523" s="38"/>
      <c r="N523" s="38"/>
      <c r="O523" s="38"/>
      <c r="P523" s="38"/>
      <c r="Q523" s="38"/>
      <c r="R523" s="38"/>
      <c r="S523" s="38"/>
      <c r="T523" s="38"/>
      <c r="U523" s="38"/>
      <c r="V523" s="75"/>
      <c r="W523" s="38"/>
      <c r="X523" s="75"/>
      <c r="Y523" s="62"/>
      <c r="Z523" s="42"/>
      <c r="AA523" s="58"/>
      <c r="AB523" s="35"/>
      <c r="AC523" s="35"/>
      <c r="AD523" s="35"/>
      <c r="AE523" s="54"/>
      <c r="AF523" s="38"/>
      <c r="AG523" s="62"/>
      <c r="AH523" s="38"/>
      <c r="AI523" s="38"/>
      <c r="AJ523" s="38"/>
      <c r="AK523" s="38"/>
      <c r="AL523" s="10"/>
      <c r="AM523" s="35"/>
      <c r="AN523" s="10"/>
      <c r="AO523" s="38"/>
      <c r="AP523" s="11"/>
      <c r="AQ523" s="67"/>
      <c r="AR523" s="13"/>
    </row>
    <row r="524" spans="1:44" x14ac:dyDescent="0.25">
      <c r="A524" s="35" t="s">
        <v>323</v>
      </c>
      <c r="B524" s="35"/>
      <c r="C524" s="37"/>
      <c r="D524" s="38"/>
      <c r="E524" s="54"/>
      <c r="F524" s="54"/>
      <c r="G524" s="54"/>
      <c r="H524" s="54"/>
      <c r="I524" s="54"/>
      <c r="J524" s="38"/>
      <c r="K524" s="38"/>
      <c r="L524" s="38"/>
      <c r="M524" s="38"/>
      <c r="N524" s="38"/>
      <c r="O524" s="38"/>
      <c r="P524" s="38"/>
      <c r="Q524" s="38"/>
      <c r="R524" s="38"/>
      <c r="S524" s="38"/>
      <c r="T524" s="38"/>
      <c r="U524" s="38"/>
      <c r="V524" s="75"/>
      <c r="W524" s="38"/>
      <c r="X524" s="75"/>
      <c r="Y524" s="62"/>
      <c r="Z524" s="42"/>
      <c r="AA524" s="58"/>
      <c r="AB524" s="35"/>
      <c r="AC524" s="35"/>
      <c r="AD524" s="35"/>
      <c r="AE524" s="54"/>
      <c r="AF524" s="38"/>
      <c r="AG524" s="62"/>
      <c r="AH524" s="38"/>
      <c r="AI524" s="38"/>
      <c r="AJ524" s="38"/>
      <c r="AK524" s="38"/>
      <c r="AL524" s="10"/>
      <c r="AM524" s="35"/>
      <c r="AN524" s="10"/>
      <c r="AO524" s="38"/>
      <c r="AP524" s="11"/>
      <c r="AQ524" s="67"/>
      <c r="AR524" s="13"/>
    </row>
    <row r="525" spans="1:44" x14ac:dyDescent="0.25">
      <c r="A525" s="37" t="s">
        <v>324</v>
      </c>
      <c r="B525" s="37"/>
      <c r="C525" s="37"/>
      <c r="D525" s="38"/>
      <c r="E525" s="54"/>
      <c r="F525" s="54"/>
      <c r="G525" s="54"/>
      <c r="H525" s="54"/>
      <c r="I525" s="54"/>
      <c r="J525" s="38"/>
      <c r="K525" s="38"/>
      <c r="L525" s="38"/>
      <c r="M525" s="38"/>
      <c r="N525" s="38"/>
      <c r="O525" s="38"/>
      <c r="P525" s="38"/>
      <c r="Q525" s="38"/>
      <c r="R525" s="38"/>
      <c r="S525" s="38"/>
      <c r="T525" s="38"/>
      <c r="U525" s="38"/>
      <c r="V525" s="75"/>
      <c r="W525" s="38"/>
      <c r="X525" s="75"/>
      <c r="Y525" s="62"/>
      <c r="Z525" s="42"/>
      <c r="AA525" s="58"/>
      <c r="AB525" s="35"/>
      <c r="AC525" s="35"/>
      <c r="AD525" s="35"/>
      <c r="AE525" s="54"/>
      <c r="AF525" s="38"/>
      <c r="AG525" s="62"/>
      <c r="AH525" s="38"/>
      <c r="AI525" s="38"/>
      <c r="AJ525" s="38"/>
      <c r="AK525" s="38"/>
      <c r="AL525" s="10"/>
      <c r="AM525" s="35"/>
      <c r="AN525" s="10"/>
      <c r="AO525" s="38"/>
      <c r="AP525" s="11"/>
      <c r="AQ525" s="67"/>
      <c r="AR525" s="13"/>
    </row>
    <row r="526" spans="1:44" x14ac:dyDescent="0.25">
      <c r="A526" s="35" t="s">
        <v>325</v>
      </c>
      <c r="B526" s="35"/>
      <c r="C526" s="37"/>
      <c r="D526" s="38"/>
      <c r="E526" s="54"/>
      <c r="F526" s="54"/>
      <c r="G526" s="54"/>
      <c r="H526" s="54"/>
      <c r="I526" s="54"/>
      <c r="J526" s="38"/>
      <c r="K526" s="38"/>
      <c r="L526" s="38"/>
      <c r="M526" s="38"/>
      <c r="N526" s="38"/>
      <c r="O526" s="38"/>
      <c r="P526" s="38"/>
      <c r="Q526" s="38"/>
      <c r="R526" s="38"/>
      <c r="S526" s="38"/>
      <c r="T526" s="38"/>
      <c r="U526" s="38"/>
      <c r="V526" s="75"/>
      <c r="W526" s="38"/>
      <c r="X526" s="75"/>
      <c r="Y526" s="62"/>
      <c r="Z526" s="42"/>
      <c r="AA526" s="58"/>
      <c r="AB526" s="35"/>
      <c r="AC526" s="35"/>
      <c r="AD526" s="35"/>
      <c r="AE526" s="54"/>
      <c r="AF526" s="38"/>
      <c r="AG526" s="62"/>
      <c r="AH526" s="38"/>
      <c r="AI526" s="38"/>
      <c r="AJ526" s="38"/>
      <c r="AK526" s="38"/>
      <c r="AL526" s="10"/>
      <c r="AM526" s="35"/>
      <c r="AN526" s="10"/>
      <c r="AO526" s="38"/>
      <c r="AP526" s="11"/>
      <c r="AQ526" s="67"/>
      <c r="AR526" s="13"/>
    </row>
    <row r="527" spans="1:44" x14ac:dyDescent="0.25">
      <c r="A527" s="37" t="s">
        <v>326</v>
      </c>
      <c r="B527" s="37"/>
      <c r="C527" s="37"/>
      <c r="D527" s="38"/>
      <c r="E527" s="54"/>
      <c r="F527" s="54"/>
      <c r="G527" s="54"/>
      <c r="H527" s="54"/>
      <c r="I527" s="54"/>
      <c r="J527" s="38"/>
      <c r="K527" s="38"/>
      <c r="L527" s="38"/>
      <c r="M527" s="38"/>
      <c r="N527" s="38"/>
      <c r="O527" s="38"/>
      <c r="P527" s="38"/>
      <c r="Q527" s="38"/>
      <c r="R527" s="38"/>
      <c r="S527" s="38"/>
      <c r="T527" s="38"/>
      <c r="U527" s="38"/>
      <c r="V527" s="75"/>
      <c r="W527" s="38"/>
      <c r="X527" s="75"/>
      <c r="Y527" s="62"/>
      <c r="Z527" s="42"/>
      <c r="AA527" s="58"/>
      <c r="AB527" s="35"/>
      <c r="AC527" s="35"/>
      <c r="AD527" s="35"/>
      <c r="AE527" s="54"/>
      <c r="AF527" s="38"/>
      <c r="AG527" s="62"/>
      <c r="AH527" s="38"/>
      <c r="AI527" s="38"/>
      <c r="AJ527" s="38"/>
      <c r="AK527" s="38"/>
      <c r="AL527" s="10"/>
      <c r="AM527" s="35"/>
      <c r="AN527" s="10"/>
      <c r="AO527" s="38"/>
      <c r="AP527" s="11"/>
      <c r="AQ527" s="67"/>
      <c r="AR527" s="13"/>
    </row>
    <row r="528" spans="1:44" x14ac:dyDescent="0.25">
      <c r="A528" s="35" t="s">
        <v>327</v>
      </c>
      <c r="B528" s="35"/>
      <c r="C528" s="37"/>
      <c r="D528" s="38"/>
      <c r="E528" s="54"/>
      <c r="F528" s="54"/>
      <c r="G528" s="54"/>
      <c r="H528" s="54"/>
      <c r="I528" s="54"/>
      <c r="J528" s="38"/>
      <c r="K528" s="38"/>
      <c r="L528" s="38"/>
      <c r="M528" s="38"/>
      <c r="N528" s="38"/>
      <c r="O528" s="38"/>
      <c r="P528" s="38"/>
      <c r="Q528" s="38"/>
      <c r="R528" s="38"/>
      <c r="S528" s="38"/>
      <c r="T528" s="38"/>
      <c r="U528" s="38"/>
      <c r="V528" s="75"/>
      <c r="W528" s="38"/>
      <c r="X528" s="75"/>
      <c r="Y528" s="62"/>
      <c r="Z528" s="43"/>
      <c r="AA528" s="58"/>
      <c r="AB528" s="35"/>
      <c r="AC528" s="35"/>
      <c r="AD528" s="35"/>
      <c r="AE528" s="54"/>
      <c r="AF528" s="38"/>
      <c r="AG528" s="62"/>
      <c r="AH528" s="38"/>
      <c r="AI528" s="38"/>
      <c r="AJ528" s="38"/>
      <c r="AK528" s="38"/>
      <c r="AL528" s="10"/>
      <c r="AM528" s="35"/>
      <c r="AN528" s="10"/>
      <c r="AO528" s="38"/>
      <c r="AP528" s="11"/>
      <c r="AQ528" s="67"/>
      <c r="AR528" s="13"/>
    </row>
    <row r="529" spans="1:44" x14ac:dyDescent="0.25">
      <c r="A529" s="37" t="s">
        <v>1475</v>
      </c>
      <c r="B529" s="37"/>
      <c r="C529" s="37"/>
      <c r="D529" s="38"/>
      <c r="E529" s="54"/>
      <c r="F529" s="54"/>
      <c r="G529" s="54"/>
      <c r="H529" s="54"/>
      <c r="I529" s="54"/>
      <c r="J529" s="38"/>
      <c r="K529" s="38"/>
      <c r="L529" s="38"/>
      <c r="M529" s="38"/>
      <c r="N529" s="38"/>
      <c r="O529" s="38"/>
      <c r="P529" s="38"/>
      <c r="Q529" s="38"/>
      <c r="R529" s="38"/>
      <c r="S529" s="38"/>
      <c r="T529" s="38"/>
      <c r="U529" s="38"/>
      <c r="V529" s="75"/>
      <c r="W529" s="38"/>
      <c r="X529" s="75"/>
      <c r="Y529" s="62"/>
      <c r="Z529" s="43"/>
      <c r="AA529" s="58"/>
      <c r="AB529" s="35"/>
      <c r="AC529" s="35"/>
      <c r="AD529" s="35"/>
      <c r="AE529" s="54"/>
      <c r="AF529" s="38"/>
      <c r="AG529" s="62"/>
      <c r="AH529" s="38"/>
      <c r="AI529" s="38"/>
      <c r="AJ529" s="38"/>
      <c r="AK529" s="38"/>
      <c r="AL529" s="10"/>
      <c r="AM529" s="35"/>
      <c r="AN529" s="10"/>
      <c r="AO529" s="38"/>
      <c r="AP529" s="11"/>
      <c r="AQ529" s="67"/>
      <c r="AR529" s="13"/>
    </row>
    <row r="530" spans="1:44" x14ac:dyDescent="0.25">
      <c r="A530" s="37" t="s">
        <v>328</v>
      </c>
      <c r="B530" s="37"/>
      <c r="C530" s="37"/>
      <c r="D530" s="38"/>
      <c r="E530" s="54"/>
      <c r="F530" s="54"/>
      <c r="G530" s="54"/>
      <c r="H530" s="54"/>
      <c r="I530" s="54"/>
      <c r="J530" s="38"/>
      <c r="K530" s="38"/>
      <c r="L530" s="38"/>
      <c r="M530" s="38"/>
      <c r="N530" s="38"/>
      <c r="O530" s="38"/>
      <c r="P530" s="38"/>
      <c r="Q530" s="38"/>
      <c r="R530" s="38"/>
      <c r="S530" s="38"/>
      <c r="T530" s="38"/>
      <c r="U530" s="38"/>
      <c r="V530" s="75"/>
      <c r="W530" s="38"/>
      <c r="X530" s="75"/>
      <c r="Y530" s="62"/>
      <c r="Z530" s="43"/>
      <c r="AA530" s="58"/>
      <c r="AB530" s="35"/>
      <c r="AC530" s="35"/>
      <c r="AD530" s="35"/>
      <c r="AE530" s="54"/>
      <c r="AF530" s="38"/>
      <c r="AG530" s="62"/>
      <c r="AH530" s="38"/>
      <c r="AI530" s="38"/>
      <c r="AJ530" s="38"/>
      <c r="AK530" s="38"/>
      <c r="AL530" s="10"/>
      <c r="AM530" s="35"/>
      <c r="AN530" s="10"/>
      <c r="AO530" s="38"/>
      <c r="AP530" s="11"/>
      <c r="AQ530" s="67"/>
      <c r="AR530" s="13"/>
    </row>
    <row r="531" spans="1:44" x14ac:dyDescent="0.25">
      <c r="A531" s="35" t="s">
        <v>329</v>
      </c>
      <c r="B531" s="35"/>
      <c r="C531" s="37"/>
      <c r="D531" s="38"/>
      <c r="E531" s="54"/>
      <c r="F531" s="54"/>
      <c r="G531" s="54"/>
      <c r="H531" s="54"/>
      <c r="I531" s="54"/>
      <c r="J531" s="38"/>
      <c r="K531" s="38"/>
      <c r="L531" s="38"/>
      <c r="M531" s="38"/>
      <c r="N531" s="38"/>
      <c r="O531" s="38"/>
      <c r="P531" s="38"/>
      <c r="Q531" s="38"/>
      <c r="R531" s="38"/>
      <c r="S531" s="38"/>
      <c r="T531" s="38"/>
      <c r="U531" s="38"/>
      <c r="V531" s="75"/>
      <c r="W531" s="38"/>
      <c r="X531" s="75"/>
      <c r="Y531" s="62"/>
      <c r="Z531" s="43"/>
      <c r="AA531" s="58"/>
      <c r="AB531" s="35"/>
      <c r="AC531" s="35"/>
      <c r="AD531" s="35"/>
      <c r="AE531" s="54"/>
      <c r="AF531" s="38"/>
      <c r="AG531" s="62"/>
      <c r="AH531" s="38"/>
      <c r="AI531" s="38"/>
      <c r="AJ531" s="38"/>
      <c r="AK531" s="38"/>
      <c r="AL531" s="10"/>
      <c r="AM531" s="35"/>
      <c r="AN531" s="10"/>
      <c r="AO531" s="38"/>
      <c r="AP531" s="11"/>
      <c r="AQ531" s="67"/>
      <c r="AR531" s="13"/>
    </row>
    <row r="532" spans="1:44" x14ac:dyDescent="0.25">
      <c r="A532" s="37" t="s">
        <v>330</v>
      </c>
      <c r="B532" s="37"/>
      <c r="C532" s="37"/>
      <c r="D532" s="38"/>
      <c r="E532" s="54"/>
      <c r="F532" s="54"/>
      <c r="G532" s="54"/>
      <c r="H532" s="54"/>
      <c r="I532" s="54"/>
      <c r="J532" s="38"/>
      <c r="K532" s="38"/>
      <c r="L532" s="38"/>
      <c r="M532" s="38"/>
      <c r="N532" s="38"/>
      <c r="O532" s="38"/>
      <c r="P532" s="38"/>
      <c r="Q532" s="38"/>
      <c r="R532" s="38"/>
      <c r="S532" s="38"/>
      <c r="T532" s="38"/>
      <c r="U532" s="38"/>
      <c r="V532" s="75"/>
      <c r="W532" s="38"/>
      <c r="X532" s="75"/>
      <c r="Y532" s="62"/>
      <c r="Z532" s="54"/>
      <c r="AA532" s="54"/>
      <c r="AB532" s="38"/>
      <c r="AC532" s="38"/>
      <c r="AD532" s="38"/>
      <c r="AE532" s="54"/>
      <c r="AF532" s="38"/>
      <c r="AG532" s="62"/>
      <c r="AH532" s="38"/>
      <c r="AI532" s="38"/>
      <c r="AJ532" s="38"/>
      <c r="AK532" s="38"/>
      <c r="AL532" s="10"/>
      <c r="AM532" s="35"/>
      <c r="AN532" s="10"/>
      <c r="AO532" s="38"/>
      <c r="AP532" s="11"/>
      <c r="AQ532" s="67"/>
      <c r="AR532" s="13"/>
    </row>
    <row r="533" spans="1:44" x14ac:dyDescent="0.25">
      <c r="A533" s="37" t="s">
        <v>331</v>
      </c>
      <c r="B533" s="37"/>
      <c r="C533" s="37"/>
      <c r="D533" s="38"/>
      <c r="E533" s="54"/>
      <c r="F533" s="54"/>
      <c r="G533" s="54"/>
      <c r="H533" s="54"/>
      <c r="I533" s="54"/>
      <c r="J533" s="38"/>
      <c r="K533" s="38"/>
      <c r="L533" s="38"/>
      <c r="M533" s="38"/>
      <c r="N533" s="38"/>
      <c r="O533" s="38"/>
      <c r="P533" s="38"/>
      <c r="Q533" s="38"/>
      <c r="R533" s="38"/>
      <c r="S533" s="38"/>
      <c r="T533" s="38"/>
      <c r="U533" s="38"/>
      <c r="V533" s="75"/>
      <c r="W533" s="38"/>
      <c r="X533" s="75"/>
      <c r="Y533" s="62"/>
      <c r="Z533" s="54"/>
      <c r="AA533" s="54"/>
      <c r="AB533" s="38"/>
      <c r="AC533" s="38"/>
      <c r="AD533" s="38"/>
      <c r="AE533" s="54"/>
      <c r="AF533" s="38"/>
      <c r="AG533" s="62"/>
      <c r="AH533" s="38"/>
      <c r="AI533" s="38"/>
      <c r="AJ533" s="38"/>
      <c r="AK533" s="38"/>
      <c r="AL533" s="10"/>
      <c r="AM533" s="35"/>
      <c r="AN533" s="10"/>
      <c r="AO533" s="38"/>
      <c r="AP533" s="11"/>
      <c r="AQ533" s="67"/>
      <c r="AR533" s="13"/>
    </row>
    <row r="534" spans="1:44" x14ac:dyDescent="0.25">
      <c r="A534" s="37" t="s">
        <v>332</v>
      </c>
      <c r="B534" s="37"/>
      <c r="C534" s="37"/>
      <c r="D534" s="38"/>
      <c r="E534" s="54"/>
      <c r="F534" s="54"/>
      <c r="G534" s="54"/>
      <c r="H534" s="54"/>
      <c r="I534" s="54"/>
      <c r="J534" s="38"/>
      <c r="K534" s="38"/>
      <c r="L534" s="38"/>
      <c r="M534" s="38"/>
      <c r="N534" s="38"/>
      <c r="O534" s="38"/>
      <c r="P534" s="38"/>
      <c r="Q534" s="38"/>
      <c r="R534" s="38"/>
      <c r="S534" s="38"/>
      <c r="T534" s="38"/>
      <c r="U534" s="38"/>
      <c r="V534" s="75"/>
      <c r="W534" s="38"/>
      <c r="X534" s="75"/>
      <c r="Y534" s="62"/>
      <c r="Z534" s="54"/>
      <c r="AA534" s="54"/>
      <c r="AB534" s="38"/>
      <c r="AC534" s="38"/>
      <c r="AD534" s="38"/>
      <c r="AE534" s="54"/>
      <c r="AF534" s="38"/>
      <c r="AG534" s="62"/>
      <c r="AH534" s="38"/>
      <c r="AI534" s="38"/>
      <c r="AJ534" s="38"/>
      <c r="AK534" s="38"/>
      <c r="AL534" s="10"/>
      <c r="AM534" s="35"/>
      <c r="AN534" s="10"/>
      <c r="AO534" s="38"/>
      <c r="AP534" s="11"/>
      <c r="AQ534" s="67"/>
      <c r="AR534" s="13"/>
    </row>
    <row r="535" spans="1:44" ht="13" x14ac:dyDescent="0.25">
      <c r="A535" s="37" t="s">
        <v>333</v>
      </c>
      <c r="B535" s="37"/>
      <c r="C535" s="37"/>
      <c r="D535" s="38"/>
      <c r="E535" s="54"/>
      <c r="F535" s="54"/>
      <c r="G535" s="54"/>
      <c r="H535" s="54"/>
      <c r="I535" s="54"/>
      <c r="J535" s="38"/>
      <c r="K535" s="38"/>
      <c r="L535" s="38"/>
      <c r="M535" s="38"/>
      <c r="N535" s="38"/>
      <c r="O535" s="38"/>
      <c r="P535" s="38"/>
      <c r="Q535" s="38"/>
      <c r="R535" s="38"/>
      <c r="S535" s="38"/>
      <c r="T535" s="38"/>
      <c r="U535" s="38"/>
      <c r="V535" s="75"/>
      <c r="W535" s="38"/>
      <c r="X535" s="75"/>
      <c r="Y535" s="62"/>
      <c r="Z535" s="54"/>
      <c r="AA535" s="54"/>
      <c r="AB535" s="38"/>
      <c r="AC535" s="38"/>
      <c r="AD535" s="38"/>
      <c r="AE535" s="54"/>
      <c r="AF535" s="38"/>
      <c r="AG535" s="62"/>
      <c r="AH535" s="38"/>
      <c r="AI535" s="38"/>
      <c r="AJ535" s="38"/>
      <c r="AK535" s="38"/>
      <c r="AL535" s="10"/>
      <c r="AM535" s="35"/>
      <c r="AN535" s="10"/>
      <c r="AO535" s="38"/>
      <c r="AP535" s="11"/>
      <c r="AQ535" s="67"/>
      <c r="AR535" s="13"/>
    </row>
    <row r="536" spans="1:44" x14ac:dyDescent="0.25">
      <c r="A536" s="37" t="s">
        <v>350</v>
      </c>
      <c r="B536" s="37"/>
      <c r="C536" s="37"/>
      <c r="D536" s="38"/>
      <c r="E536" s="54"/>
      <c r="F536" s="54"/>
      <c r="G536" s="54"/>
      <c r="H536" s="54"/>
      <c r="I536" s="54"/>
      <c r="J536" s="35"/>
      <c r="K536" s="35"/>
      <c r="L536" s="35"/>
      <c r="M536" s="35"/>
      <c r="N536" s="35"/>
      <c r="O536" s="35"/>
      <c r="P536" s="35"/>
      <c r="Q536" s="35"/>
      <c r="R536" s="35"/>
      <c r="S536" s="38"/>
      <c r="T536" s="38"/>
      <c r="U536" s="35"/>
      <c r="V536" s="76"/>
      <c r="W536" s="35"/>
      <c r="X536" s="76"/>
      <c r="Y536" s="65"/>
      <c r="Z536" s="66"/>
      <c r="AA536" s="54"/>
      <c r="AB536" s="35"/>
      <c r="AC536" s="35"/>
      <c r="AD536" s="35"/>
      <c r="AE536" s="66"/>
      <c r="AF536" s="35"/>
      <c r="AG536" s="38"/>
      <c r="AH536" s="35"/>
      <c r="AI536" s="35"/>
      <c r="AJ536" s="35"/>
      <c r="AK536" s="38"/>
      <c r="AL536" s="10"/>
      <c r="AM536" s="35"/>
      <c r="AN536" s="10"/>
      <c r="AO536" s="38"/>
      <c r="AP536" s="11"/>
      <c r="AQ536" s="67"/>
      <c r="AR536" s="10"/>
    </row>
    <row r="537" spans="1:44" x14ac:dyDescent="0.25">
      <c r="A537" s="37" t="s">
        <v>372</v>
      </c>
      <c r="B537" s="37"/>
      <c r="C537" s="37"/>
      <c r="D537" s="38"/>
      <c r="E537" s="54"/>
      <c r="F537" s="54"/>
      <c r="G537" s="54"/>
      <c r="H537" s="54"/>
      <c r="I537" s="54"/>
      <c r="J537" s="35"/>
      <c r="K537" s="35"/>
      <c r="L537" s="35"/>
      <c r="M537" s="35"/>
      <c r="N537" s="35"/>
      <c r="O537" s="35"/>
      <c r="P537" s="35"/>
      <c r="Q537" s="35"/>
      <c r="R537" s="35"/>
      <c r="S537" s="38"/>
      <c r="T537" s="38"/>
      <c r="U537" s="35"/>
      <c r="V537" s="76"/>
      <c r="W537" s="35"/>
      <c r="X537" s="76"/>
      <c r="Y537" s="65"/>
      <c r="Z537" s="66"/>
      <c r="AA537" s="54"/>
      <c r="AB537" s="35"/>
      <c r="AC537" s="35"/>
      <c r="AD537" s="35"/>
      <c r="AE537" s="66"/>
      <c r="AF537" s="35"/>
      <c r="AG537" s="38"/>
      <c r="AH537" s="35"/>
      <c r="AI537" s="35"/>
      <c r="AJ537" s="35"/>
      <c r="AK537" s="38"/>
      <c r="AL537" s="10"/>
      <c r="AM537" s="35"/>
      <c r="AN537" s="10"/>
      <c r="AO537" s="38"/>
      <c r="AP537" s="11"/>
      <c r="AQ537" s="67"/>
      <c r="AR537" s="10"/>
    </row>
    <row r="538" spans="1:44" x14ac:dyDescent="0.25">
      <c r="A538" s="37" t="s">
        <v>400</v>
      </c>
      <c r="B538" s="37"/>
      <c r="C538" s="37"/>
      <c r="D538" s="38"/>
      <c r="E538" s="54"/>
      <c r="F538" s="54"/>
      <c r="G538" s="54"/>
      <c r="H538" s="54"/>
      <c r="I538" s="54"/>
      <c r="J538" s="35"/>
      <c r="K538" s="35"/>
      <c r="L538" s="35"/>
      <c r="M538" s="35"/>
      <c r="N538" s="35"/>
      <c r="O538" s="35"/>
      <c r="P538" s="35"/>
      <c r="Q538" s="35"/>
      <c r="R538" s="35"/>
      <c r="S538" s="38"/>
      <c r="T538" s="38"/>
      <c r="U538" s="35"/>
      <c r="V538" s="76"/>
      <c r="W538" s="35"/>
      <c r="X538" s="76"/>
      <c r="Y538" s="65"/>
      <c r="Z538" s="66"/>
      <c r="AA538" s="54"/>
      <c r="AB538" s="35"/>
      <c r="AC538" s="35"/>
      <c r="AD538" s="35"/>
      <c r="AE538" s="66"/>
      <c r="AF538" s="35"/>
      <c r="AG538" s="38"/>
      <c r="AH538" s="35"/>
      <c r="AI538" s="35"/>
      <c r="AJ538" s="35"/>
      <c r="AK538" s="38"/>
      <c r="AL538" s="10"/>
      <c r="AM538" s="35"/>
      <c r="AN538" s="10"/>
      <c r="AO538" s="38"/>
      <c r="AP538" s="11"/>
      <c r="AQ538" s="67"/>
      <c r="AR538" s="10"/>
    </row>
    <row r="539" spans="1:44" x14ac:dyDescent="0.25">
      <c r="A539" s="37" t="s">
        <v>409</v>
      </c>
      <c r="B539" s="37"/>
      <c r="C539" s="37"/>
      <c r="D539" s="38"/>
      <c r="E539" s="54"/>
      <c r="F539" s="54"/>
      <c r="G539" s="54"/>
      <c r="H539" s="54"/>
      <c r="I539" s="54"/>
      <c r="J539" s="35"/>
      <c r="K539" s="35"/>
      <c r="L539" s="35"/>
      <c r="M539" s="35"/>
      <c r="N539" s="35"/>
      <c r="O539" s="35"/>
      <c r="P539" s="35"/>
      <c r="Q539" s="35"/>
      <c r="R539" s="35"/>
      <c r="S539" s="38"/>
      <c r="T539" s="38"/>
      <c r="U539" s="35"/>
      <c r="V539" s="76"/>
      <c r="W539" s="35"/>
      <c r="X539" s="76"/>
      <c r="Y539" s="65"/>
      <c r="Z539" s="66"/>
      <c r="AA539" s="54"/>
      <c r="AB539" s="35"/>
      <c r="AC539" s="35"/>
      <c r="AD539" s="35"/>
      <c r="AE539" s="66"/>
      <c r="AF539" s="35"/>
      <c r="AG539" s="38"/>
      <c r="AH539" s="35"/>
      <c r="AI539" s="35"/>
      <c r="AJ539" s="35"/>
      <c r="AK539" s="38"/>
      <c r="AL539" s="10"/>
      <c r="AM539" s="35"/>
      <c r="AN539" s="10"/>
      <c r="AO539" s="38"/>
      <c r="AP539" s="11"/>
      <c r="AQ539" s="67"/>
      <c r="AR539" s="10"/>
    </row>
    <row r="540" spans="1:44" x14ac:dyDescent="0.25">
      <c r="A540" s="37" t="s">
        <v>415</v>
      </c>
      <c r="B540" s="37"/>
      <c r="C540" s="37"/>
      <c r="D540" s="38"/>
      <c r="E540" s="54"/>
      <c r="F540" s="54"/>
      <c r="G540" s="54"/>
      <c r="H540" s="54"/>
      <c r="I540" s="54"/>
      <c r="J540" s="35"/>
      <c r="K540" s="35"/>
      <c r="L540" s="35"/>
      <c r="M540" s="35"/>
      <c r="N540" s="35"/>
      <c r="O540" s="35"/>
      <c r="P540" s="35"/>
      <c r="Q540" s="35"/>
      <c r="R540" s="35"/>
      <c r="S540" s="38"/>
      <c r="T540" s="38"/>
      <c r="U540" s="35"/>
      <c r="V540" s="76"/>
      <c r="W540" s="35"/>
      <c r="X540" s="76"/>
      <c r="Y540" s="65"/>
      <c r="Z540" s="66"/>
      <c r="AA540" s="54"/>
      <c r="AB540" s="35"/>
      <c r="AC540" s="35"/>
      <c r="AD540" s="35"/>
      <c r="AE540" s="66"/>
      <c r="AF540" s="35"/>
      <c r="AG540" s="38"/>
      <c r="AH540" s="35"/>
      <c r="AI540" s="35"/>
      <c r="AJ540" s="35"/>
      <c r="AK540" s="38"/>
      <c r="AL540" s="10"/>
      <c r="AM540" s="35"/>
      <c r="AN540" s="10"/>
      <c r="AO540" s="38"/>
      <c r="AP540" s="11"/>
      <c r="AQ540" s="67"/>
      <c r="AR540" s="10"/>
    </row>
    <row r="541" spans="1:44" x14ac:dyDescent="0.25">
      <c r="A541" s="37" t="s">
        <v>418</v>
      </c>
      <c r="B541" s="37"/>
      <c r="C541" s="37"/>
      <c r="D541" s="38"/>
      <c r="E541" s="54"/>
      <c r="F541" s="54"/>
      <c r="G541" s="54"/>
      <c r="H541" s="54"/>
      <c r="I541" s="54"/>
      <c r="J541" s="35"/>
      <c r="K541" s="35"/>
      <c r="L541" s="35"/>
      <c r="M541" s="35"/>
      <c r="N541" s="35"/>
      <c r="O541" s="35"/>
      <c r="P541" s="35"/>
      <c r="Q541" s="35"/>
      <c r="R541" s="35"/>
      <c r="S541" s="38"/>
      <c r="T541" s="38"/>
      <c r="U541" s="35"/>
      <c r="V541" s="76"/>
      <c r="W541" s="35"/>
      <c r="X541" s="76"/>
      <c r="Y541" s="65"/>
      <c r="Z541" s="66"/>
      <c r="AA541" s="54"/>
      <c r="AB541" s="35"/>
      <c r="AC541" s="35"/>
      <c r="AD541" s="35"/>
      <c r="AE541" s="66"/>
      <c r="AF541" s="35"/>
      <c r="AG541" s="38"/>
      <c r="AH541" s="35"/>
      <c r="AI541" s="35"/>
      <c r="AJ541" s="35"/>
      <c r="AK541" s="38"/>
      <c r="AL541" s="10"/>
      <c r="AM541" s="35"/>
      <c r="AN541" s="10"/>
      <c r="AO541" s="38"/>
      <c r="AP541" s="11"/>
      <c r="AQ541" s="67"/>
      <c r="AR541" s="10"/>
    </row>
    <row r="542" spans="1:44" x14ac:dyDescent="0.25">
      <c r="A542" s="37" t="s">
        <v>423</v>
      </c>
      <c r="B542" s="37"/>
      <c r="C542" s="37"/>
      <c r="D542" s="38"/>
      <c r="E542" s="54"/>
      <c r="F542" s="54"/>
      <c r="G542" s="54"/>
      <c r="H542" s="54"/>
      <c r="I542" s="54"/>
      <c r="J542" s="35"/>
      <c r="K542" s="35"/>
      <c r="L542" s="35"/>
      <c r="M542" s="35"/>
      <c r="N542" s="35"/>
      <c r="O542" s="35"/>
      <c r="P542" s="35"/>
      <c r="Q542" s="35"/>
      <c r="R542" s="35"/>
      <c r="S542" s="38"/>
      <c r="T542" s="38"/>
      <c r="U542" s="35"/>
      <c r="V542" s="76"/>
      <c r="W542" s="35"/>
      <c r="X542" s="76"/>
      <c r="Y542" s="65"/>
      <c r="Z542" s="66"/>
      <c r="AA542" s="54"/>
      <c r="AB542" s="35"/>
      <c r="AC542" s="35"/>
      <c r="AD542" s="35"/>
      <c r="AE542" s="66"/>
      <c r="AF542" s="35"/>
      <c r="AG542" s="38"/>
      <c r="AH542" s="35"/>
      <c r="AI542" s="35"/>
      <c r="AJ542" s="35"/>
      <c r="AK542" s="38"/>
      <c r="AL542" s="10"/>
      <c r="AM542" s="35"/>
      <c r="AN542" s="10"/>
      <c r="AO542" s="38"/>
      <c r="AP542" s="11"/>
      <c r="AQ542" s="67"/>
      <c r="AR542" s="10"/>
    </row>
    <row r="543" spans="1:44" ht="13" x14ac:dyDescent="0.25">
      <c r="A543" s="37" t="s">
        <v>440</v>
      </c>
      <c r="B543" s="37"/>
      <c r="C543" s="37"/>
      <c r="D543" s="38"/>
      <c r="E543" s="54"/>
      <c r="F543" s="54"/>
      <c r="G543" s="54"/>
      <c r="H543" s="54"/>
      <c r="I543" s="54"/>
      <c r="J543" s="3" t="s">
        <v>403</v>
      </c>
      <c r="K543" s="3" t="s">
        <v>405</v>
      </c>
      <c r="L543" s="3"/>
      <c r="M543" s="3"/>
      <c r="N543" s="3"/>
      <c r="O543" s="3"/>
      <c r="P543" s="3"/>
      <c r="Q543" s="3" t="s">
        <v>1345</v>
      </c>
      <c r="S543" s="38"/>
      <c r="T543" s="3"/>
      <c r="U543" s="3"/>
      <c r="V543" s="76"/>
      <c r="W543" s="55" t="s">
        <v>1054</v>
      </c>
      <c r="X543" s="76"/>
      <c r="Y543" s="65"/>
      <c r="Z543" s="66"/>
      <c r="AA543" s="54"/>
      <c r="AB543" s="35"/>
      <c r="AC543" s="35"/>
      <c r="AD543" s="35"/>
      <c r="AE543" s="66"/>
      <c r="AF543" s="35"/>
      <c r="AG543" s="38"/>
      <c r="AH543" s="35"/>
      <c r="AI543" s="35"/>
      <c r="AJ543" s="35"/>
      <c r="AK543" s="38"/>
      <c r="AL543" s="10"/>
      <c r="AM543" s="35"/>
      <c r="AN543" s="10"/>
      <c r="AO543" s="38"/>
      <c r="AP543" s="11"/>
      <c r="AQ543" s="67"/>
      <c r="AR543" s="10"/>
    </row>
    <row r="544" spans="1:44" ht="13" x14ac:dyDescent="0.25">
      <c r="A544" s="37" t="s">
        <v>458</v>
      </c>
      <c r="B544" s="37"/>
      <c r="C544" s="37"/>
      <c r="D544" s="38"/>
      <c r="E544" s="54"/>
      <c r="F544" s="54"/>
      <c r="G544" s="54"/>
      <c r="H544" s="54"/>
      <c r="I544" s="54" t="s">
        <v>445</v>
      </c>
      <c r="J544" s="38">
        <f>COUNTIF($J$23:$J$519,"P")</f>
        <v>435</v>
      </c>
      <c r="K544" s="62">
        <f>(J544/$J$547)*100</f>
        <v>87.525150905432596</v>
      </c>
      <c r="L544" s="38"/>
      <c r="M544" s="38"/>
      <c r="N544" s="38"/>
      <c r="O544" s="38"/>
      <c r="P544" s="38"/>
      <c r="Q544" s="38">
        <f>COUNTIF($Q$23:$Q$519,"E")</f>
        <v>33</v>
      </c>
      <c r="S544" s="38"/>
      <c r="T544" s="38"/>
      <c r="U544" s="35"/>
      <c r="V544" s="76"/>
      <c r="W544" s="35"/>
      <c r="X544" s="59" t="s">
        <v>83</v>
      </c>
      <c r="Y544" s="60" t="s">
        <v>41</v>
      </c>
      <c r="Z544" s="12" t="s">
        <v>65</v>
      </c>
      <c r="AA544" s="12" t="s">
        <v>73</v>
      </c>
      <c r="AB544" s="3" t="s">
        <v>404</v>
      </c>
      <c r="AC544" s="3" t="s">
        <v>1055</v>
      </c>
      <c r="AD544" s="12" t="s">
        <v>1056</v>
      </c>
      <c r="AE544" s="12"/>
      <c r="AF544" s="3" t="s">
        <v>1057</v>
      </c>
      <c r="AG544" s="38"/>
      <c r="AH544" s="3" t="s">
        <v>405</v>
      </c>
      <c r="AI544" s="35"/>
      <c r="AJ544" s="35"/>
      <c r="AK544" s="38"/>
      <c r="AL544" s="10"/>
      <c r="AM544" s="35"/>
      <c r="AN544" s="10"/>
      <c r="AO544" s="38"/>
      <c r="AP544" s="11"/>
      <c r="AQ544" s="67"/>
      <c r="AR544" s="10"/>
    </row>
    <row r="545" spans="1:44" ht="13" x14ac:dyDescent="0.25">
      <c r="A545" s="37" t="s">
        <v>480</v>
      </c>
      <c r="B545" s="37"/>
      <c r="C545" s="37"/>
      <c r="D545" s="38"/>
      <c r="E545" s="54"/>
      <c r="F545" s="54"/>
      <c r="G545" s="54"/>
      <c r="H545" s="54"/>
      <c r="I545" s="54" t="s">
        <v>446</v>
      </c>
      <c r="J545" s="38">
        <f>COUNTIF($J$23:$J$519,"D")</f>
        <v>36</v>
      </c>
      <c r="K545" s="62">
        <f>(J545/$J$547)*100</f>
        <v>7.2434607645875255</v>
      </c>
      <c r="L545" s="38"/>
      <c r="M545" s="38"/>
      <c r="N545" s="38"/>
      <c r="O545" s="38"/>
      <c r="P545" s="38"/>
      <c r="Q545" s="38"/>
      <c r="S545" s="38"/>
      <c r="T545" s="38"/>
      <c r="U545" s="62"/>
      <c r="V545" s="75"/>
      <c r="W545" s="42" t="s">
        <v>40</v>
      </c>
      <c r="X545" s="77">
        <f>COUNTIFS($G$23:$G$519,"England",$J$23:$J$519,"P(M)")</f>
        <v>0</v>
      </c>
      <c r="Y545" s="77">
        <f>COUNTIFS($G$23:$G$519,"England",$J$23:$J$519,"P")</f>
        <v>309</v>
      </c>
      <c r="Z545" s="78">
        <f>COUNTIFS($G$23:$G$519,"England",$J$23:$J$519,"D")</f>
        <v>34</v>
      </c>
      <c r="AA545" s="78">
        <f>COUNTIFS($G$23:$G$519,"England",$J$23:$J$519,"R")</f>
        <v>25</v>
      </c>
      <c r="AB545" s="77">
        <f>SUM(X545:AA545)</f>
        <v>368</v>
      </c>
      <c r="AC545" s="38">
        <v>13</v>
      </c>
      <c r="AD545" s="79">
        <f>AB545/(AC545*10)</f>
        <v>2.8307692307692309</v>
      </c>
      <c r="AE545" s="80"/>
      <c r="AF545" s="81">
        <f>(Z545+AA545)/(AC545*10)</f>
        <v>0.45384615384615384</v>
      </c>
      <c r="AG545" s="60" t="s">
        <v>448</v>
      </c>
      <c r="AH545" s="79">
        <f>(Y549/$AB$549)*100</f>
        <v>87.525150905432596</v>
      </c>
      <c r="AI545" s="38"/>
      <c r="AJ545" s="38"/>
      <c r="AK545" s="38"/>
      <c r="AL545" s="10"/>
      <c r="AM545" s="35"/>
      <c r="AN545" s="10"/>
      <c r="AO545" s="38"/>
      <c r="AP545" s="11"/>
      <c r="AQ545" s="67"/>
      <c r="AR545" s="13"/>
    </row>
    <row r="546" spans="1:44" ht="13" x14ac:dyDescent="0.25">
      <c r="A546" s="37" t="s">
        <v>481</v>
      </c>
      <c r="B546" s="37"/>
      <c r="C546" s="37"/>
      <c r="D546" s="38"/>
      <c r="E546" s="54"/>
      <c r="F546" s="54"/>
      <c r="G546" s="54"/>
      <c r="H546" s="54"/>
      <c r="I546" s="54" t="s">
        <v>447</v>
      </c>
      <c r="J546" s="38">
        <f>COUNTIF($J$23:$J$519,"R")</f>
        <v>26</v>
      </c>
      <c r="K546" s="62">
        <f>(J546/$J$547)*100</f>
        <v>5.2313883299798798</v>
      </c>
      <c r="L546" s="38"/>
      <c r="M546" s="38"/>
      <c r="N546" s="38"/>
      <c r="O546" s="38"/>
      <c r="P546" s="38"/>
      <c r="Q546" s="38"/>
      <c r="S546" s="38"/>
      <c r="T546" s="38"/>
      <c r="U546" s="62"/>
      <c r="V546" s="75"/>
      <c r="W546" s="42" t="s">
        <v>158</v>
      </c>
      <c r="X546" s="77">
        <f>COUNTIFS($G$23:$G$519,"Scotland",$J$23:$J$519,"P(M)")</f>
        <v>0</v>
      </c>
      <c r="Y546" s="77">
        <f>COUNTIFS($G$23:$G$519,"Scotland",$J$23:$J$519,"P")</f>
        <v>80</v>
      </c>
      <c r="Z546" s="78">
        <f>COUNTIFS($G$23:$G$519,"Scotland",$J$23:$J$519,"D")</f>
        <v>1</v>
      </c>
      <c r="AA546" s="78">
        <f>COUNTIFS($G$23:$G$519,"Scotland",$J$23:$J$519,"R")</f>
        <v>0</v>
      </c>
      <c r="AB546" s="77">
        <f t="shared" ref="AB546:AB549" si="0">SUM(X546:AA546)</f>
        <v>81</v>
      </c>
      <c r="AC546" s="38">
        <v>2.4</v>
      </c>
      <c r="AD546" s="79">
        <f t="shared" ref="AD546:AD549" si="1">AB546/(AC546*10)</f>
        <v>3.375</v>
      </c>
      <c r="AE546" s="80"/>
      <c r="AF546" s="81">
        <f t="shared" ref="AF546:AF549" si="2">(Z546+AA546)/(AC546*10)</f>
        <v>4.1666666666666664E-2</v>
      </c>
      <c r="AG546" s="60" t="s">
        <v>450</v>
      </c>
      <c r="AH546" s="79">
        <f>(Z550/$AB$549)*100</f>
        <v>0</v>
      </c>
      <c r="AI546" s="38"/>
      <c r="AJ546" s="38"/>
      <c r="AK546" s="38"/>
      <c r="AL546" s="10"/>
      <c r="AM546" s="35"/>
      <c r="AN546" s="10"/>
      <c r="AO546" s="38"/>
      <c r="AP546" s="11"/>
      <c r="AQ546" s="67"/>
      <c r="AR546" s="13"/>
    </row>
    <row r="547" spans="1:44" ht="13" x14ac:dyDescent="0.25">
      <c r="A547" s="37" t="s">
        <v>484</v>
      </c>
      <c r="B547" s="37"/>
      <c r="C547" s="37"/>
      <c r="D547" s="38"/>
      <c r="E547" s="54"/>
      <c r="F547" s="54"/>
      <c r="G547" s="54"/>
      <c r="H547" s="54"/>
      <c r="I547" s="54" t="s">
        <v>404</v>
      </c>
      <c r="J547" s="3">
        <f>SUM(J544:J546)</f>
        <v>497</v>
      </c>
      <c r="K547" s="38"/>
      <c r="L547" s="38"/>
      <c r="M547" s="38"/>
      <c r="N547" s="38"/>
      <c r="O547" s="38"/>
      <c r="P547" s="38"/>
      <c r="Q547" s="38"/>
      <c r="R547" s="60"/>
      <c r="S547" s="38"/>
      <c r="T547" s="38"/>
      <c r="U547" s="62"/>
      <c r="V547" s="75"/>
      <c r="W547" s="42" t="s">
        <v>266</v>
      </c>
      <c r="X547" s="77">
        <f>COUNTIFS($G$23:$G$519,"Wales",$J$23:$J$519,"P(M)")</f>
        <v>0</v>
      </c>
      <c r="Y547" s="77">
        <f>COUNTIFS($G$23:$G$519,"Wales",$J$23:$J$519,"P")</f>
        <v>8</v>
      </c>
      <c r="Z547" s="78">
        <f>COUNTIFS($G$23:$G$519,"Wales",$J$23:$J$519,"D")</f>
        <v>1</v>
      </c>
      <c r="AA547" s="78">
        <f>COUNTIFS($G$23:$G$519,"Wales",$J$23:$J$519,"R")</f>
        <v>0</v>
      </c>
      <c r="AB547" s="77">
        <f t="shared" si="0"/>
        <v>9</v>
      </c>
      <c r="AC547" s="38">
        <v>0.9</v>
      </c>
      <c r="AD547" s="79">
        <f t="shared" si="1"/>
        <v>1</v>
      </c>
      <c r="AE547" s="80"/>
      <c r="AF547" s="81">
        <f t="shared" si="2"/>
        <v>0.1111111111111111</v>
      </c>
      <c r="AG547" s="60" t="s">
        <v>449</v>
      </c>
      <c r="AH547" s="79">
        <f>(AA550/$AB$549)*100</f>
        <v>0</v>
      </c>
      <c r="AI547" s="38"/>
      <c r="AJ547" s="38"/>
      <c r="AK547" s="38"/>
      <c r="AL547" s="10"/>
      <c r="AM547" s="35"/>
      <c r="AN547" s="10"/>
      <c r="AO547" s="38"/>
      <c r="AP547" s="11"/>
      <c r="AQ547" s="67"/>
      <c r="AR547" s="13"/>
    </row>
    <row r="548" spans="1:44" ht="13" x14ac:dyDescent="0.25">
      <c r="A548" s="35" t="s">
        <v>489</v>
      </c>
      <c r="B548" s="35"/>
      <c r="C548" s="37"/>
      <c r="D548" s="38"/>
      <c r="E548" s="54"/>
      <c r="F548" s="54"/>
      <c r="G548" s="54"/>
      <c r="H548" s="54"/>
      <c r="I548" s="54"/>
      <c r="J548" s="35"/>
      <c r="K548" s="3"/>
      <c r="L548" s="3"/>
      <c r="M548" s="3"/>
      <c r="N548" s="3"/>
      <c r="O548" s="3"/>
      <c r="P548" s="3"/>
      <c r="Q548" s="3"/>
      <c r="R548" s="35"/>
      <c r="S548" s="38"/>
      <c r="T548" s="3"/>
      <c r="U548" s="62"/>
      <c r="V548" s="75"/>
      <c r="W548" s="42" t="s">
        <v>230</v>
      </c>
      <c r="X548" s="77">
        <f>COUNTIFS($G$23:$G$519,"Ireland",$J$23:$J$519,"P(M)")</f>
        <v>0</v>
      </c>
      <c r="Y548" s="77">
        <f>COUNTIFS($G$23:$G$519,"Ireland",$J$23:$J$519,"P")</f>
        <v>38</v>
      </c>
      <c r="Z548" s="78">
        <f>COUNTIFS($G$23:$G$519,"Ireland",$J$23:$J$519,"D")</f>
        <v>0</v>
      </c>
      <c r="AA548" s="78">
        <f>COUNTIFS($G$23:$G$519,"Ireland",$J$23:$J$519,"R")</f>
        <v>1</v>
      </c>
      <c r="AB548" s="77">
        <f t="shared" si="0"/>
        <v>39</v>
      </c>
      <c r="AC548" s="38">
        <v>7.8</v>
      </c>
      <c r="AD548" s="79">
        <f t="shared" si="1"/>
        <v>0.5</v>
      </c>
      <c r="AE548" s="80"/>
      <c r="AF548" s="81">
        <f t="shared" si="2"/>
        <v>1.282051282051282E-2</v>
      </c>
      <c r="AG548" s="62"/>
      <c r="AH548" s="38"/>
      <c r="AI548" s="38"/>
      <c r="AJ548" s="38"/>
      <c r="AK548" s="38"/>
      <c r="AL548" s="10"/>
      <c r="AM548" s="35"/>
      <c r="AN548" s="10"/>
      <c r="AO548" s="38"/>
      <c r="AP548" s="11"/>
      <c r="AQ548" s="67"/>
      <c r="AR548" s="13"/>
    </row>
    <row r="549" spans="1:44" ht="13" x14ac:dyDescent="0.25">
      <c r="A549" s="37" t="s">
        <v>496</v>
      </c>
      <c r="B549" s="37"/>
      <c r="C549" s="37"/>
      <c r="D549" s="38"/>
      <c r="E549" s="54"/>
      <c r="F549" s="54"/>
      <c r="G549" s="54"/>
      <c r="H549" s="54"/>
      <c r="I549" s="54"/>
      <c r="J549" s="38"/>
      <c r="K549" s="38"/>
      <c r="L549" s="38"/>
      <c r="M549" s="38"/>
      <c r="N549" s="38"/>
      <c r="O549" s="38"/>
      <c r="P549" s="38"/>
      <c r="Q549" s="38"/>
      <c r="R549" s="38"/>
      <c r="S549" s="38"/>
      <c r="T549" s="38"/>
      <c r="U549" s="38"/>
      <c r="V549" s="75"/>
      <c r="W549" s="190" t="s">
        <v>404</v>
      </c>
      <c r="X549" s="3">
        <f>SUM(X545:X548)</f>
        <v>0</v>
      </c>
      <c r="Y549" s="3">
        <f t="shared" ref="Y549:AA549" si="3">SUM(Y545:Y548)</f>
        <v>435</v>
      </c>
      <c r="Z549" s="12">
        <f t="shared" si="3"/>
        <v>36</v>
      </c>
      <c r="AA549" s="12">
        <f t="shared" si="3"/>
        <v>26</v>
      </c>
      <c r="AB549" s="61">
        <f t="shared" si="0"/>
        <v>497</v>
      </c>
      <c r="AC549" s="3">
        <f>SUM(AC545:AC548)</f>
        <v>24.1</v>
      </c>
      <c r="AD549" s="59">
        <f t="shared" si="1"/>
        <v>2.0622406639004147</v>
      </c>
      <c r="AE549" s="33"/>
      <c r="AF549" s="81">
        <f t="shared" si="2"/>
        <v>0.25726141078838172</v>
      </c>
      <c r="AG549" s="62"/>
      <c r="AH549" s="38"/>
      <c r="AI549" s="38"/>
      <c r="AJ549" s="38"/>
      <c r="AK549" s="38"/>
      <c r="AL549" s="10"/>
      <c r="AM549" s="35"/>
      <c r="AN549" s="10"/>
      <c r="AO549" s="38"/>
      <c r="AP549" s="11"/>
      <c r="AQ549" s="67"/>
      <c r="AR549" s="13"/>
    </row>
    <row r="550" spans="1:44" ht="13" x14ac:dyDescent="0.25">
      <c r="A550" s="37" t="s">
        <v>497</v>
      </c>
      <c r="B550" s="37"/>
      <c r="C550" s="37"/>
      <c r="D550" s="38"/>
      <c r="E550" s="54"/>
      <c r="F550" s="54"/>
      <c r="G550" s="54"/>
      <c r="H550" s="54"/>
      <c r="I550" s="54"/>
      <c r="J550" s="38"/>
      <c r="K550" s="38"/>
      <c r="L550" s="38"/>
      <c r="M550" s="38"/>
      <c r="N550" s="38"/>
      <c r="O550" s="38"/>
      <c r="P550" s="38"/>
      <c r="Q550" s="38"/>
      <c r="R550" s="38"/>
      <c r="S550" s="38"/>
      <c r="T550" s="38"/>
      <c r="U550" s="38"/>
      <c r="V550" s="75"/>
      <c r="W550" s="190"/>
      <c r="X550" s="3"/>
      <c r="Y550" s="3"/>
      <c r="Z550" s="12"/>
      <c r="AA550" s="12"/>
      <c r="AB550" s="3"/>
      <c r="AC550" s="38"/>
      <c r="AD550" s="38"/>
      <c r="AE550" s="54"/>
      <c r="AF550" s="38"/>
      <c r="AG550" s="62"/>
      <c r="AH550" s="38"/>
      <c r="AI550" s="38"/>
      <c r="AJ550" s="38"/>
      <c r="AK550" s="38"/>
      <c r="AL550" s="10"/>
      <c r="AM550" s="35"/>
      <c r="AN550" s="10"/>
      <c r="AO550" s="38"/>
      <c r="AP550" s="11"/>
      <c r="AQ550" s="67"/>
      <c r="AR550" s="13"/>
    </row>
    <row r="551" spans="1:44" ht="13" x14ac:dyDescent="0.25">
      <c r="A551" s="37" t="s">
        <v>503</v>
      </c>
      <c r="B551" s="37"/>
      <c r="C551" s="37"/>
      <c r="D551" s="38"/>
      <c r="E551" s="54"/>
      <c r="F551" s="54"/>
      <c r="G551" s="54"/>
      <c r="H551" s="54"/>
      <c r="I551" s="54"/>
      <c r="J551" s="38"/>
      <c r="K551" s="38"/>
      <c r="L551" s="38"/>
      <c r="M551" s="38"/>
      <c r="N551" s="38"/>
      <c r="O551" s="38"/>
      <c r="P551" s="38"/>
      <c r="Q551" s="38"/>
      <c r="R551" s="38"/>
      <c r="S551" s="38"/>
      <c r="T551" s="38"/>
      <c r="U551" s="38"/>
      <c r="V551" s="75"/>
      <c r="W551" s="190"/>
      <c r="X551" s="3"/>
      <c r="Y551" s="3"/>
      <c r="Z551" s="12"/>
      <c r="AA551" s="12"/>
      <c r="AB551" s="3"/>
      <c r="AC551" s="38"/>
      <c r="AD551" s="38"/>
      <c r="AE551" s="54"/>
      <c r="AF551" s="38"/>
      <c r="AG551" s="62"/>
      <c r="AH551" s="38"/>
      <c r="AI551" s="38"/>
      <c r="AJ551" s="38"/>
      <c r="AK551" s="38"/>
      <c r="AL551" s="10"/>
      <c r="AM551" s="35"/>
      <c r="AN551" s="10"/>
      <c r="AO551" s="38"/>
      <c r="AP551" s="11"/>
      <c r="AQ551" s="67"/>
      <c r="AR551" s="13"/>
    </row>
    <row r="552" spans="1:44" x14ac:dyDescent="0.25">
      <c r="A552" s="37" t="s">
        <v>505</v>
      </c>
      <c r="B552" s="37"/>
      <c r="C552" s="37"/>
      <c r="D552" s="38"/>
      <c r="E552" s="54"/>
      <c r="F552" s="54"/>
      <c r="G552" s="54"/>
      <c r="H552" s="54"/>
      <c r="I552" s="54"/>
      <c r="J552" s="38"/>
      <c r="K552" s="37"/>
      <c r="L552" s="38"/>
      <c r="M552" s="38"/>
      <c r="N552" s="38"/>
      <c r="O552" s="38"/>
      <c r="P552" s="38"/>
      <c r="Q552" s="38"/>
      <c r="R552" s="35"/>
      <c r="S552" s="38"/>
      <c r="T552" s="38"/>
      <c r="U552" s="38"/>
      <c r="V552" s="75"/>
      <c r="W552" s="38"/>
      <c r="X552" s="75"/>
      <c r="Y552" s="62"/>
      <c r="Z552" s="54"/>
      <c r="AA552" s="54"/>
      <c r="AB552" s="38"/>
      <c r="AC552" s="38"/>
      <c r="AD552" s="38"/>
      <c r="AE552" s="54"/>
      <c r="AF552" s="38"/>
      <c r="AG552" s="62"/>
      <c r="AH552" s="38"/>
      <c r="AI552" s="38"/>
      <c r="AJ552" s="38"/>
      <c r="AK552" s="38"/>
      <c r="AL552" s="10"/>
      <c r="AM552" s="35"/>
      <c r="AN552" s="10"/>
      <c r="AO552" s="38"/>
      <c r="AP552" s="11"/>
      <c r="AQ552" s="67"/>
      <c r="AR552" s="13"/>
    </row>
    <row r="553" spans="1:44" x14ac:dyDescent="0.25">
      <c r="A553" s="37" t="s">
        <v>508</v>
      </c>
      <c r="B553" s="37"/>
      <c r="C553" s="37"/>
      <c r="D553" s="38"/>
      <c r="E553" s="54"/>
      <c r="F553" s="54"/>
      <c r="G553" s="54"/>
      <c r="H553" s="54"/>
      <c r="I553" s="54"/>
      <c r="J553" s="38"/>
      <c r="K553" s="37"/>
      <c r="L553" s="38"/>
      <c r="M553" s="38"/>
      <c r="N553" s="38"/>
      <c r="O553" s="38"/>
      <c r="P553" s="38"/>
      <c r="Q553" s="38"/>
      <c r="R553" s="35"/>
      <c r="S553" s="38"/>
      <c r="T553" s="38"/>
      <c r="U553" s="38"/>
      <c r="V553" s="75"/>
      <c r="W553" s="38"/>
      <c r="X553" s="75"/>
      <c r="Y553" s="62"/>
      <c r="Z553" s="54"/>
      <c r="AA553" s="54"/>
      <c r="AB553" s="38"/>
      <c r="AC553" s="38"/>
      <c r="AD553" s="38"/>
      <c r="AE553" s="54"/>
      <c r="AF553" s="38"/>
      <c r="AG553" s="62"/>
      <c r="AH553" s="38"/>
      <c r="AI553" s="38"/>
      <c r="AJ553" s="38"/>
      <c r="AK553" s="38"/>
      <c r="AL553" s="10"/>
      <c r="AM553" s="35"/>
      <c r="AN553" s="10"/>
      <c r="AO553" s="38"/>
      <c r="AP553" s="11"/>
      <c r="AQ553" s="67"/>
      <c r="AR553" s="13"/>
    </row>
    <row r="554" spans="1:44" x14ac:dyDescent="0.25">
      <c r="A554" s="37" t="s">
        <v>511</v>
      </c>
      <c r="B554" s="37"/>
      <c r="C554" s="37"/>
      <c r="D554" s="38"/>
      <c r="E554" s="54"/>
      <c r="F554" s="54"/>
      <c r="G554" s="54"/>
      <c r="H554" s="54"/>
      <c r="I554" s="54"/>
      <c r="J554" s="38"/>
      <c r="K554" s="38"/>
      <c r="L554" s="38"/>
      <c r="M554" s="38"/>
      <c r="N554" s="38"/>
      <c r="O554" s="38"/>
      <c r="P554" s="38"/>
      <c r="Q554" s="38"/>
      <c r="R554" s="35"/>
      <c r="S554" s="38"/>
      <c r="T554" s="38"/>
      <c r="U554" s="38"/>
      <c r="V554" s="75"/>
      <c r="W554" s="38"/>
      <c r="X554" s="75"/>
      <c r="Y554" s="62"/>
      <c r="Z554" s="54"/>
      <c r="AA554" s="54"/>
      <c r="AB554" s="38"/>
      <c r="AC554" s="38"/>
      <c r="AD554" s="38"/>
      <c r="AE554" s="54"/>
      <c r="AF554" s="38"/>
      <c r="AG554" s="62"/>
      <c r="AH554" s="38"/>
      <c r="AI554" s="38"/>
      <c r="AJ554" s="38"/>
      <c r="AK554" s="38"/>
      <c r="AL554" s="10"/>
      <c r="AM554" s="35"/>
      <c r="AN554" s="10"/>
      <c r="AO554" s="38"/>
      <c r="AP554" s="11"/>
      <c r="AQ554" s="67"/>
      <c r="AR554" s="13"/>
    </row>
    <row r="555" spans="1:44" x14ac:dyDescent="0.25">
      <c r="A555" s="37" t="s">
        <v>516</v>
      </c>
      <c r="B555" s="37"/>
      <c r="C555" s="37"/>
      <c r="D555" s="38"/>
      <c r="E555" s="54"/>
      <c r="F555" s="54"/>
      <c r="G555" s="54"/>
      <c r="H555" s="54"/>
      <c r="I555" s="54"/>
      <c r="J555" s="38"/>
      <c r="K555" s="37"/>
      <c r="L555" s="35"/>
      <c r="M555" s="35"/>
      <c r="N555" s="35"/>
      <c r="O555" s="35"/>
      <c r="P555" s="35"/>
      <c r="Q555" s="35"/>
      <c r="R555" s="35"/>
      <c r="S555" s="38"/>
      <c r="T555" s="38"/>
      <c r="U555" s="38"/>
      <c r="V555" s="75"/>
      <c r="W555" s="38"/>
      <c r="X555" s="75"/>
      <c r="Y555" s="62"/>
      <c r="Z555" s="54"/>
      <c r="AA555" s="54"/>
      <c r="AB555" s="38"/>
      <c r="AC555" s="38"/>
      <c r="AD555" s="37"/>
      <c r="AE555" s="63"/>
      <c r="AF555" s="35"/>
      <c r="AG555" s="38"/>
      <c r="AH555" s="35"/>
      <c r="AI555" s="35"/>
      <c r="AJ555" s="38"/>
      <c r="AK555" s="38"/>
      <c r="AL555" s="10"/>
      <c r="AM555" s="35"/>
      <c r="AN555" s="10"/>
      <c r="AO555" s="38"/>
      <c r="AP555" s="11"/>
      <c r="AQ555" s="67"/>
      <c r="AR555" s="13"/>
    </row>
    <row r="556" spans="1:44" x14ac:dyDescent="0.25">
      <c r="A556" s="35" t="s">
        <v>517</v>
      </c>
      <c r="B556" s="35"/>
      <c r="C556" s="37"/>
      <c r="D556" s="38"/>
      <c r="E556" s="54"/>
      <c r="F556" s="54"/>
      <c r="G556" s="54"/>
      <c r="H556" s="54"/>
      <c r="I556" s="54"/>
      <c r="J556" s="38"/>
      <c r="K556" s="37"/>
      <c r="L556" s="38"/>
      <c r="M556" s="38"/>
      <c r="N556" s="38"/>
      <c r="O556" s="38"/>
      <c r="P556" s="38"/>
      <c r="Q556" s="38"/>
      <c r="R556" s="35"/>
      <c r="S556" s="38"/>
      <c r="T556" s="38"/>
      <c r="U556" s="38"/>
      <c r="V556" s="75"/>
      <c r="W556" s="38"/>
      <c r="X556" s="75"/>
      <c r="Y556" s="62"/>
      <c r="Z556" s="54"/>
      <c r="AA556" s="54"/>
      <c r="AB556" s="38"/>
      <c r="AC556" s="38"/>
      <c r="AD556" s="37"/>
      <c r="AE556" s="63"/>
      <c r="AF556" s="35"/>
      <c r="AG556" s="38"/>
      <c r="AH556" s="35"/>
      <c r="AI556" s="35"/>
      <c r="AJ556" s="38"/>
      <c r="AK556" s="38"/>
      <c r="AL556" s="10"/>
      <c r="AM556" s="35"/>
      <c r="AN556" s="10"/>
      <c r="AO556" s="38"/>
      <c r="AP556" s="11"/>
      <c r="AQ556" s="67"/>
      <c r="AR556" s="13"/>
    </row>
    <row r="557" spans="1:44" x14ac:dyDescent="0.25">
      <c r="A557" s="37" t="s">
        <v>520</v>
      </c>
      <c r="B557" s="37"/>
      <c r="C557" s="37"/>
      <c r="D557" s="38"/>
      <c r="E557" s="54"/>
      <c r="F557" s="54"/>
      <c r="G557" s="54"/>
      <c r="H557" s="54"/>
      <c r="I557" s="54"/>
      <c r="J557" s="38"/>
      <c r="K557" s="37"/>
      <c r="L557" s="38"/>
      <c r="M557" s="38"/>
      <c r="N557" s="38"/>
      <c r="O557" s="38"/>
      <c r="P557" s="38"/>
      <c r="Q557" s="38"/>
      <c r="R557" s="35"/>
      <c r="S557" s="38"/>
      <c r="T557" s="38"/>
      <c r="U557" s="38"/>
      <c r="V557" s="75"/>
      <c r="W557" s="38"/>
      <c r="X557" s="75"/>
      <c r="Y557" s="62"/>
      <c r="Z557" s="54"/>
      <c r="AA557" s="54"/>
      <c r="AB557" s="38"/>
      <c r="AC557" s="38"/>
      <c r="AD557" s="37"/>
      <c r="AE557" s="63"/>
      <c r="AF557" s="35"/>
      <c r="AG557" s="38"/>
      <c r="AH557" s="35"/>
      <c r="AI557" s="35"/>
      <c r="AJ557" s="38"/>
      <c r="AK557" s="38"/>
      <c r="AL557" s="10"/>
      <c r="AM557" s="35"/>
      <c r="AN557" s="10"/>
      <c r="AO557" s="38"/>
      <c r="AP557" s="11"/>
      <c r="AQ557" s="67"/>
      <c r="AR557" s="13"/>
    </row>
    <row r="558" spans="1:44" x14ac:dyDescent="0.25">
      <c r="A558" s="37" t="s">
        <v>541</v>
      </c>
      <c r="B558" s="37"/>
      <c r="C558" s="37"/>
      <c r="D558" s="38"/>
      <c r="E558" s="54"/>
      <c r="F558" s="54"/>
      <c r="G558" s="54"/>
      <c r="H558" s="54"/>
      <c r="I558" s="54"/>
      <c r="J558" s="38"/>
      <c r="K558" s="37"/>
      <c r="L558" s="38"/>
      <c r="M558" s="38"/>
      <c r="N558" s="38"/>
      <c r="O558" s="38"/>
      <c r="P558" s="38"/>
      <c r="Q558" s="38"/>
      <c r="R558" s="35"/>
      <c r="S558" s="38"/>
      <c r="T558" s="38"/>
      <c r="U558" s="38"/>
      <c r="V558" s="75"/>
      <c r="W558" s="38"/>
      <c r="X558" s="75"/>
      <c r="Y558" s="62"/>
      <c r="Z558" s="54"/>
      <c r="AA558" s="54"/>
      <c r="AB558" s="38"/>
      <c r="AC558" s="38"/>
      <c r="AD558" s="37"/>
      <c r="AE558" s="63"/>
      <c r="AF558" s="35"/>
      <c r="AG558" s="38"/>
      <c r="AH558" s="35"/>
      <c r="AI558" s="35"/>
      <c r="AJ558" s="38"/>
      <c r="AK558" s="38"/>
      <c r="AL558" s="10"/>
      <c r="AM558" s="35"/>
      <c r="AN558" s="10"/>
      <c r="AO558" s="38"/>
      <c r="AP558" s="11"/>
      <c r="AQ558" s="67"/>
      <c r="AR558" s="13"/>
    </row>
    <row r="559" spans="1:44" x14ac:dyDescent="0.25">
      <c r="A559" s="37" t="s">
        <v>550</v>
      </c>
      <c r="B559" s="37"/>
      <c r="C559" s="37"/>
      <c r="D559" s="38"/>
      <c r="E559" s="54"/>
      <c r="F559" s="54"/>
      <c r="G559" s="54"/>
      <c r="H559" s="54"/>
      <c r="I559" s="54"/>
      <c r="J559" s="38"/>
      <c r="K559" s="37"/>
      <c r="L559" s="38"/>
      <c r="M559" s="38"/>
      <c r="N559" s="38"/>
      <c r="O559" s="38"/>
      <c r="P559" s="38"/>
      <c r="Q559" s="38"/>
      <c r="R559" s="35"/>
      <c r="S559" s="38"/>
      <c r="T559" s="38"/>
      <c r="U559" s="38"/>
      <c r="V559" s="75"/>
      <c r="W559" s="38"/>
      <c r="X559" s="75"/>
      <c r="Y559" s="62"/>
      <c r="Z559" s="54"/>
      <c r="AA559" s="54"/>
      <c r="AB559" s="38"/>
      <c r="AC559" s="38"/>
      <c r="AD559" s="37"/>
      <c r="AE559" s="63"/>
      <c r="AF559" s="35"/>
      <c r="AG559" s="38"/>
      <c r="AH559" s="35"/>
      <c r="AI559" s="35"/>
      <c r="AJ559" s="38"/>
      <c r="AK559" s="38"/>
      <c r="AL559" s="10"/>
      <c r="AM559" s="35"/>
      <c r="AN559" s="10"/>
      <c r="AO559" s="38"/>
      <c r="AP559" s="11"/>
      <c r="AQ559" s="67"/>
      <c r="AR559" s="10"/>
    </row>
    <row r="560" spans="1:44" x14ac:dyDescent="0.25">
      <c r="A560" s="37" t="s">
        <v>553</v>
      </c>
      <c r="B560" s="37"/>
      <c r="C560" s="37"/>
      <c r="D560" s="38"/>
      <c r="E560" s="54"/>
      <c r="F560" s="54"/>
      <c r="G560" s="54"/>
      <c r="H560" s="54"/>
      <c r="I560" s="54"/>
      <c r="J560" s="38"/>
      <c r="K560" s="37"/>
      <c r="L560" s="38"/>
      <c r="M560" s="38"/>
      <c r="N560" s="38"/>
      <c r="O560" s="38"/>
      <c r="P560" s="38"/>
      <c r="Q560" s="38"/>
      <c r="R560" s="35"/>
      <c r="S560" s="38"/>
      <c r="T560" s="38"/>
      <c r="U560" s="38"/>
      <c r="V560" s="75"/>
      <c r="W560" s="38"/>
      <c r="X560" s="75"/>
      <c r="Y560" s="62"/>
      <c r="Z560" s="54"/>
      <c r="AA560" s="54"/>
      <c r="AB560" s="38"/>
      <c r="AC560" s="38"/>
      <c r="AD560" s="37"/>
      <c r="AE560" s="63"/>
      <c r="AF560" s="35"/>
      <c r="AG560" s="38"/>
      <c r="AH560" s="35"/>
      <c r="AI560" s="35"/>
      <c r="AJ560" s="38"/>
      <c r="AK560" s="38"/>
      <c r="AL560" s="10"/>
      <c r="AM560" s="35"/>
      <c r="AN560" s="10"/>
      <c r="AO560" s="38"/>
      <c r="AP560" s="11"/>
      <c r="AQ560" s="67"/>
      <c r="AR560" s="10"/>
    </row>
    <row r="561" spans="1:44" x14ac:dyDescent="0.25">
      <c r="A561" s="37" t="s">
        <v>558</v>
      </c>
      <c r="B561" s="37"/>
      <c r="C561" s="37"/>
      <c r="D561" s="38"/>
      <c r="E561" s="54"/>
      <c r="F561" s="54"/>
      <c r="G561" s="54"/>
      <c r="H561" s="54"/>
      <c r="I561" s="54"/>
      <c r="J561" s="38"/>
      <c r="K561" s="37"/>
      <c r="L561" s="38"/>
      <c r="M561" s="38"/>
      <c r="N561" s="38"/>
      <c r="O561" s="38"/>
      <c r="P561" s="38"/>
      <c r="Q561" s="38"/>
      <c r="R561" s="35"/>
      <c r="S561" s="38"/>
      <c r="T561" s="38"/>
      <c r="U561" s="38"/>
      <c r="V561" s="75"/>
      <c r="W561" s="38"/>
      <c r="X561" s="75"/>
      <c r="Y561" s="62"/>
      <c r="Z561" s="54"/>
      <c r="AA561" s="54"/>
      <c r="AB561" s="38"/>
      <c r="AC561" s="38"/>
      <c r="AD561" s="37"/>
      <c r="AE561" s="63"/>
      <c r="AF561" s="35"/>
      <c r="AG561" s="38"/>
      <c r="AH561" s="35"/>
      <c r="AI561" s="35"/>
      <c r="AJ561" s="38"/>
      <c r="AK561" s="38"/>
      <c r="AL561" s="10"/>
      <c r="AM561" s="35"/>
      <c r="AN561" s="10"/>
      <c r="AO561" s="38"/>
      <c r="AP561" s="11"/>
      <c r="AQ561" s="67"/>
      <c r="AR561" s="10"/>
    </row>
    <row r="562" spans="1:44" x14ac:dyDescent="0.25">
      <c r="A562" s="37" t="s">
        <v>561</v>
      </c>
      <c r="B562" s="37"/>
      <c r="C562" s="37"/>
      <c r="D562" s="38"/>
      <c r="E562" s="54"/>
      <c r="F562" s="54"/>
      <c r="G562" s="54"/>
      <c r="H562" s="54"/>
      <c r="I562" s="54"/>
      <c r="J562" s="38"/>
      <c r="K562" s="37"/>
      <c r="L562" s="38"/>
      <c r="M562" s="38"/>
      <c r="N562" s="38"/>
      <c r="O562" s="38"/>
      <c r="P562" s="38"/>
      <c r="Q562" s="38"/>
      <c r="R562" s="35"/>
      <c r="S562" s="38"/>
      <c r="T562" s="38"/>
      <c r="U562" s="38"/>
      <c r="V562" s="75"/>
      <c r="W562" s="38"/>
      <c r="X562" s="75"/>
      <c r="Y562" s="62"/>
      <c r="Z562" s="54"/>
      <c r="AA562" s="54"/>
      <c r="AB562" s="38"/>
      <c r="AC562" s="38"/>
      <c r="AD562" s="37"/>
      <c r="AE562" s="63"/>
      <c r="AF562" s="35"/>
      <c r="AG562" s="38"/>
      <c r="AH562" s="35"/>
      <c r="AI562" s="35"/>
      <c r="AJ562" s="38"/>
      <c r="AK562" s="38"/>
      <c r="AL562" s="10"/>
      <c r="AM562" s="35"/>
      <c r="AN562" s="10"/>
      <c r="AO562" s="38"/>
      <c r="AP562" s="11"/>
      <c r="AQ562" s="67"/>
      <c r="AR562" s="10"/>
    </row>
    <row r="563" spans="1:44" x14ac:dyDescent="0.25">
      <c r="A563" s="37" t="s">
        <v>562</v>
      </c>
      <c r="B563" s="37"/>
      <c r="C563" s="37"/>
      <c r="D563" s="38"/>
      <c r="E563" s="54"/>
      <c r="F563" s="54"/>
      <c r="G563" s="54"/>
      <c r="H563" s="54"/>
      <c r="I563" s="54"/>
      <c r="J563" s="38"/>
      <c r="K563" s="37"/>
      <c r="L563" s="38"/>
      <c r="M563" s="38"/>
      <c r="N563" s="38"/>
      <c r="O563" s="38"/>
      <c r="P563" s="38"/>
      <c r="Q563" s="38"/>
      <c r="R563" s="35"/>
      <c r="S563" s="38"/>
      <c r="T563" s="38"/>
      <c r="U563" s="38"/>
      <c r="V563" s="75"/>
      <c r="W563" s="38"/>
      <c r="X563" s="75"/>
      <c r="Y563" s="62"/>
      <c r="Z563" s="54"/>
      <c r="AA563" s="54"/>
      <c r="AB563" s="38"/>
      <c r="AC563" s="38"/>
      <c r="AD563" s="37"/>
      <c r="AE563" s="63"/>
      <c r="AF563" s="35"/>
      <c r="AG563" s="38"/>
      <c r="AH563" s="35"/>
      <c r="AI563" s="35"/>
      <c r="AJ563" s="38"/>
      <c r="AK563" s="38"/>
      <c r="AL563" s="10"/>
      <c r="AM563" s="35"/>
      <c r="AN563" s="10"/>
      <c r="AO563" s="38"/>
      <c r="AP563" s="11"/>
      <c r="AQ563" s="67"/>
      <c r="AR563" s="10"/>
    </row>
    <row r="564" spans="1:44" x14ac:dyDescent="0.25">
      <c r="A564" s="37" t="s">
        <v>565</v>
      </c>
      <c r="B564" s="37"/>
      <c r="C564" s="37"/>
      <c r="D564" s="38"/>
      <c r="E564" s="54"/>
      <c r="F564" s="54"/>
      <c r="G564" s="54"/>
      <c r="H564" s="54"/>
      <c r="I564" s="54"/>
      <c r="J564" s="38"/>
      <c r="K564" s="38"/>
      <c r="L564" s="38"/>
      <c r="M564" s="38"/>
      <c r="N564" s="38"/>
      <c r="O564" s="38"/>
      <c r="P564" s="38"/>
      <c r="Q564" s="38"/>
      <c r="R564" s="38"/>
      <c r="S564" s="38"/>
      <c r="T564" s="38"/>
      <c r="U564" s="38"/>
      <c r="V564" s="75"/>
      <c r="W564" s="38"/>
      <c r="X564" s="75"/>
      <c r="Y564" s="62"/>
      <c r="Z564" s="54"/>
      <c r="AA564" s="54"/>
      <c r="AB564" s="38"/>
      <c r="AC564" s="38"/>
      <c r="AD564" s="37"/>
      <c r="AE564" s="63"/>
      <c r="AF564" s="35"/>
      <c r="AG564" s="38"/>
      <c r="AH564" s="35"/>
      <c r="AI564" s="35"/>
      <c r="AJ564" s="38"/>
      <c r="AK564" s="38"/>
      <c r="AL564" s="10"/>
      <c r="AM564" s="35"/>
      <c r="AN564" s="10"/>
      <c r="AO564" s="38"/>
      <c r="AP564" s="11"/>
      <c r="AQ564" s="67"/>
      <c r="AR564" s="10"/>
    </row>
    <row r="565" spans="1:44" x14ac:dyDescent="0.25">
      <c r="A565" s="37" t="s">
        <v>567</v>
      </c>
      <c r="B565" s="37"/>
      <c r="C565" s="37"/>
      <c r="D565" s="38"/>
      <c r="E565" s="54"/>
      <c r="F565" s="54"/>
      <c r="G565" s="54"/>
      <c r="H565" s="54"/>
      <c r="I565" s="54"/>
      <c r="J565" s="38"/>
      <c r="K565" s="38"/>
      <c r="L565" s="38"/>
      <c r="M565" s="38"/>
      <c r="N565" s="38"/>
      <c r="O565" s="38"/>
      <c r="P565" s="38"/>
      <c r="Q565" s="38"/>
      <c r="R565" s="38"/>
      <c r="S565" s="38"/>
      <c r="T565" s="38"/>
      <c r="U565" s="38"/>
      <c r="V565" s="75"/>
      <c r="W565" s="38"/>
      <c r="X565" s="75"/>
      <c r="Y565" s="62"/>
      <c r="Z565" s="54"/>
      <c r="AA565" s="54"/>
      <c r="AB565" s="38"/>
      <c r="AC565" s="38"/>
      <c r="AD565" s="37"/>
      <c r="AE565" s="63"/>
      <c r="AF565" s="35"/>
      <c r="AG565" s="38"/>
      <c r="AH565" s="37"/>
      <c r="AI565" s="62"/>
      <c r="AJ565" s="38"/>
      <c r="AK565" s="38"/>
      <c r="AL565" s="10"/>
      <c r="AM565" s="35"/>
      <c r="AN565" s="10"/>
      <c r="AO565" s="38"/>
      <c r="AP565" s="11"/>
      <c r="AQ565" s="67"/>
      <c r="AR565" s="13"/>
    </row>
    <row r="566" spans="1:44" x14ac:dyDescent="0.25">
      <c r="A566" s="37" t="s">
        <v>568</v>
      </c>
      <c r="B566" s="37"/>
      <c r="C566" s="37"/>
      <c r="D566" s="38"/>
      <c r="E566" s="54"/>
      <c r="F566" s="54"/>
      <c r="G566" s="54"/>
      <c r="H566" s="54"/>
      <c r="I566" s="54"/>
      <c r="J566" s="38"/>
      <c r="K566" s="38"/>
      <c r="L566" s="38"/>
      <c r="M566" s="38"/>
      <c r="N566" s="38"/>
      <c r="O566" s="38"/>
      <c r="P566" s="38"/>
      <c r="Q566" s="38"/>
      <c r="R566" s="38"/>
      <c r="S566" s="38"/>
      <c r="T566" s="38"/>
      <c r="U566" s="38"/>
      <c r="V566" s="75"/>
      <c r="W566" s="38"/>
      <c r="X566" s="75"/>
      <c r="Y566" s="62"/>
      <c r="Z566" s="54"/>
      <c r="AA566" s="54"/>
      <c r="AB566" s="38"/>
      <c r="AC566" s="38"/>
      <c r="AD566" s="37"/>
      <c r="AE566" s="63"/>
      <c r="AF566" s="38"/>
      <c r="AG566" s="62"/>
      <c r="AH566" s="38"/>
      <c r="AI566" s="38"/>
      <c r="AJ566" s="38"/>
      <c r="AK566" s="38"/>
      <c r="AL566" s="10"/>
      <c r="AM566" s="35"/>
      <c r="AN566" s="10"/>
      <c r="AO566" s="38"/>
      <c r="AP566" s="11"/>
      <c r="AQ566" s="67"/>
      <c r="AR566" s="13"/>
    </row>
    <row r="567" spans="1:44" x14ac:dyDescent="0.25">
      <c r="A567" s="35" t="s">
        <v>570</v>
      </c>
      <c r="B567" s="35"/>
      <c r="C567" s="37"/>
      <c r="D567" s="38"/>
      <c r="E567" s="54"/>
      <c r="F567" s="54"/>
      <c r="G567" s="54"/>
      <c r="H567" s="54"/>
      <c r="I567" s="54"/>
      <c r="J567" s="38"/>
      <c r="K567" s="38"/>
      <c r="L567" s="38"/>
      <c r="M567" s="38"/>
      <c r="N567" s="38"/>
      <c r="O567" s="38"/>
      <c r="P567" s="38"/>
      <c r="Q567" s="38"/>
      <c r="R567" s="38"/>
      <c r="S567" s="38"/>
      <c r="T567" s="38"/>
      <c r="U567" s="38"/>
      <c r="V567" s="75"/>
      <c r="W567" s="38"/>
      <c r="X567" s="75"/>
      <c r="Y567" s="62"/>
      <c r="Z567" s="54"/>
      <c r="AA567" s="54"/>
      <c r="AB567" s="38"/>
      <c r="AC567" s="38"/>
      <c r="AD567" s="37"/>
      <c r="AE567" s="63"/>
      <c r="AF567" s="38"/>
      <c r="AG567" s="62"/>
      <c r="AH567" s="38"/>
      <c r="AI567" s="38"/>
      <c r="AJ567" s="38"/>
      <c r="AK567" s="38"/>
      <c r="AL567" s="10"/>
      <c r="AM567" s="35"/>
      <c r="AN567" s="10"/>
      <c r="AO567" s="38"/>
      <c r="AP567" s="11"/>
      <c r="AQ567" s="67"/>
      <c r="AR567" s="13"/>
    </row>
    <row r="568" spans="1:44" x14ac:dyDescent="0.25">
      <c r="A568" s="37" t="s">
        <v>660</v>
      </c>
      <c r="B568" s="37"/>
      <c r="C568" s="37"/>
      <c r="D568" s="38"/>
      <c r="E568" s="54"/>
      <c r="F568" s="54"/>
      <c r="G568" s="54"/>
      <c r="H568" s="54"/>
      <c r="I568" s="54"/>
      <c r="J568" s="38"/>
      <c r="K568" s="38"/>
      <c r="L568" s="38"/>
      <c r="M568" s="38"/>
      <c r="N568" s="38"/>
      <c r="O568" s="38"/>
      <c r="P568" s="38"/>
      <c r="Q568" s="38"/>
      <c r="R568" s="38"/>
      <c r="S568" s="38"/>
      <c r="T568" s="38"/>
      <c r="U568" s="38"/>
      <c r="V568" s="75"/>
      <c r="W568" s="38"/>
      <c r="X568" s="75"/>
      <c r="Y568" s="62"/>
      <c r="Z568" s="54"/>
      <c r="AA568" s="54"/>
      <c r="AB568" s="38"/>
      <c r="AC568" s="38"/>
      <c r="AD568" s="37"/>
      <c r="AE568" s="63"/>
      <c r="AF568" s="38"/>
      <c r="AG568" s="62"/>
      <c r="AH568" s="38"/>
      <c r="AI568" s="38"/>
      <c r="AJ568" s="38"/>
      <c r="AK568" s="38"/>
      <c r="AL568" s="10"/>
      <c r="AM568" s="35"/>
      <c r="AN568" s="10"/>
      <c r="AO568" s="38"/>
      <c r="AP568" s="11"/>
      <c r="AQ568" s="67"/>
      <c r="AR568" s="13"/>
    </row>
    <row r="569" spans="1:44" x14ac:dyDescent="0.25">
      <c r="A569" s="37" t="s">
        <v>752</v>
      </c>
      <c r="B569" s="37"/>
      <c r="C569" s="37"/>
      <c r="D569" s="38"/>
      <c r="E569" s="54"/>
      <c r="F569" s="54"/>
      <c r="G569" s="54"/>
      <c r="H569" s="54"/>
      <c r="I569" s="54"/>
      <c r="J569" s="38"/>
      <c r="K569" s="38"/>
      <c r="L569" s="38"/>
      <c r="M569" s="38"/>
      <c r="N569" s="38"/>
      <c r="O569" s="38"/>
      <c r="P569" s="38"/>
      <c r="Q569" s="38"/>
      <c r="R569" s="38"/>
      <c r="S569" s="38"/>
      <c r="T569" s="38"/>
      <c r="U569" s="38"/>
      <c r="V569" s="75"/>
      <c r="W569" s="38"/>
      <c r="X569" s="75"/>
      <c r="Y569" s="62"/>
      <c r="Z569" s="54"/>
      <c r="AA569" s="54"/>
      <c r="AB569" s="38"/>
      <c r="AC569" s="38"/>
      <c r="AD569" s="37"/>
      <c r="AE569" s="63"/>
      <c r="AF569" s="38"/>
      <c r="AG569" s="62"/>
      <c r="AH569" s="38"/>
      <c r="AI569" s="38"/>
      <c r="AJ569" s="38"/>
      <c r="AK569" s="38"/>
      <c r="AL569" s="10"/>
      <c r="AM569" s="35"/>
      <c r="AN569" s="10"/>
      <c r="AO569" s="38"/>
      <c r="AP569" s="11"/>
      <c r="AQ569" s="67"/>
      <c r="AR569" s="13"/>
    </row>
    <row r="570" spans="1:44" x14ac:dyDescent="0.25">
      <c r="A570" s="37" t="s">
        <v>630</v>
      </c>
      <c r="B570" s="37"/>
      <c r="C570" s="37"/>
      <c r="D570" s="38"/>
      <c r="E570" s="54"/>
      <c r="F570" s="54"/>
      <c r="G570" s="54"/>
      <c r="H570" s="54"/>
      <c r="I570" s="54"/>
      <c r="J570" s="38"/>
      <c r="K570" s="38"/>
      <c r="L570" s="38"/>
      <c r="M570" s="38"/>
      <c r="N570" s="38"/>
      <c r="O570" s="38"/>
      <c r="P570" s="38"/>
      <c r="Q570" s="38"/>
      <c r="R570" s="38"/>
      <c r="S570" s="38"/>
      <c r="T570" s="38"/>
      <c r="U570" s="38"/>
      <c r="V570" s="75"/>
      <c r="W570" s="38"/>
      <c r="X570" s="75"/>
      <c r="Y570" s="62"/>
      <c r="Z570" s="54"/>
      <c r="AA570" s="54"/>
      <c r="AB570" s="38"/>
      <c r="AC570" s="38"/>
      <c r="AD570" s="37"/>
      <c r="AE570" s="63"/>
      <c r="AF570" s="38"/>
      <c r="AG570" s="62"/>
      <c r="AH570" s="38"/>
      <c r="AI570" s="38"/>
      <c r="AJ570" s="38"/>
      <c r="AK570" s="38"/>
      <c r="AL570" s="10"/>
      <c r="AM570" s="35"/>
      <c r="AN570" s="10"/>
      <c r="AO570" s="38"/>
      <c r="AP570" s="11"/>
      <c r="AQ570" s="67"/>
      <c r="AR570" s="13"/>
    </row>
    <row r="571" spans="1:44" x14ac:dyDescent="0.25">
      <c r="A571" s="37" t="s">
        <v>1545</v>
      </c>
      <c r="B571" s="37"/>
      <c r="C571" s="37"/>
      <c r="D571" s="38"/>
      <c r="E571" s="54"/>
      <c r="F571" s="54"/>
      <c r="G571" s="54"/>
      <c r="H571" s="54"/>
      <c r="I571" s="54"/>
      <c r="J571" s="38"/>
      <c r="K571" s="38"/>
      <c r="L571" s="38"/>
      <c r="M571" s="38"/>
      <c r="N571" s="38"/>
      <c r="O571" s="38"/>
      <c r="P571" s="38"/>
      <c r="Q571" s="38"/>
      <c r="R571" s="38"/>
      <c r="S571" s="38"/>
      <c r="T571" s="38"/>
      <c r="U571" s="38"/>
      <c r="V571" s="75"/>
      <c r="W571" s="38"/>
      <c r="X571" s="75"/>
      <c r="Y571" s="62"/>
      <c r="Z571" s="54"/>
      <c r="AA571" s="54"/>
      <c r="AB571" s="38"/>
      <c r="AC571" s="38"/>
      <c r="AD571" s="37"/>
      <c r="AE571" s="63"/>
      <c r="AF571" s="38"/>
      <c r="AG571" s="62"/>
      <c r="AH571" s="38"/>
      <c r="AI571" s="38"/>
      <c r="AJ571" s="38"/>
      <c r="AK571" s="38"/>
      <c r="AL571" s="10"/>
      <c r="AM571" s="35"/>
      <c r="AN571" s="10"/>
      <c r="AO571" s="38"/>
      <c r="AP571" s="11"/>
      <c r="AQ571" s="67"/>
      <c r="AR571" s="13"/>
    </row>
    <row r="572" spans="1:44" x14ac:dyDescent="0.25">
      <c r="A572" s="37" t="s">
        <v>729</v>
      </c>
      <c r="B572" s="37"/>
      <c r="C572" s="37"/>
      <c r="D572" s="38"/>
      <c r="E572" s="54"/>
      <c r="F572" s="54"/>
      <c r="G572" s="54"/>
      <c r="H572" s="54"/>
      <c r="I572" s="54"/>
      <c r="J572" s="38"/>
      <c r="K572" s="38"/>
      <c r="L572" s="38"/>
      <c r="M572" s="38"/>
      <c r="N572" s="38"/>
      <c r="O572" s="38"/>
      <c r="P572" s="38"/>
      <c r="Q572" s="38"/>
      <c r="R572" s="38"/>
      <c r="S572" s="38"/>
      <c r="T572" s="38"/>
      <c r="U572" s="38"/>
      <c r="V572" s="75"/>
      <c r="W572" s="38"/>
      <c r="X572" s="75"/>
      <c r="Y572" s="62"/>
      <c r="Z572" s="54"/>
      <c r="AA572" s="54"/>
      <c r="AB572" s="38"/>
      <c r="AC572" s="38"/>
      <c r="AD572" s="37"/>
      <c r="AE572" s="63"/>
      <c r="AF572" s="38"/>
      <c r="AG572" s="62"/>
      <c r="AH572" s="38"/>
      <c r="AI572" s="38"/>
      <c r="AJ572" s="38"/>
      <c r="AK572" s="38"/>
      <c r="AL572" s="10"/>
      <c r="AM572" s="35"/>
      <c r="AN572" s="10"/>
      <c r="AO572" s="38"/>
      <c r="AP572" s="11"/>
      <c r="AQ572" s="67"/>
      <c r="AR572" s="13"/>
    </row>
    <row r="573" spans="1:44" x14ac:dyDescent="0.25">
      <c r="A573" s="37" t="s">
        <v>739</v>
      </c>
      <c r="B573" s="37"/>
      <c r="C573" s="37"/>
      <c r="D573" s="38"/>
      <c r="E573" s="54"/>
      <c r="F573" s="54"/>
      <c r="G573" s="54"/>
      <c r="H573" s="54"/>
      <c r="I573" s="54"/>
      <c r="J573" s="38"/>
      <c r="K573" s="38"/>
      <c r="L573" s="38"/>
      <c r="M573" s="38"/>
      <c r="N573" s="38"/>
      <c r="O573" s="38"/>
      <c r="P573" s="38"/>
      <c r="Q573" s="38"/>
      <c r="R573" s="38"/>
      <c r="S573" s="38"/>
      <c r="T573" s="38"/>
      <c r="U573" s="38"/>
      <c r="V573" s="75"/>
      <c r="W573" s="38"/>
      <c r="X573" s="75"/>
      <c r="Y573" s="62"/>
      <c r="Z573" s="54"/>
      <c r="AA573" s="54"/>
      <c r="AB573" s="38"/>
      <c r="AC573" s="38"/>
      <c r="AD573" s="37"/>
      <c r="AE573" s="63"/>
      <c r="AF573" s="38"/>
      <c r="AG573" s="62"/>
      <c r="AH573" s="38"/>
      <c r="AI573" s="38"/>
      <c r="AJ573" s="38"/>
      <c r="AK573" s="38"/>
      <c r="AL573" s="10"/>
      <c r="AM573" s="35"/>
      <c r="AN573" s="10"/>
      <c r="AO573" s="38"/>
      <c r="AP573" s="11"/>
      <c r="AQ573" s="67"/>
      <c r="AR573" s="13"/>
    </row>
    <row r="574" spans="1:44" x14ac:dyDescent="0.25">
      <c r="A574" s="37" t="s">
        <v>746</v>
      </c>
      <c r="B574" s="37"/>
      <c r="C574" s="37"/>
      <c r="D574" s="38"/>
      <c r="E574" s="54"/>
      <c r="F574" s="54"/>
      <c r="G574" s="54"/>
      <c r="H574" s="54"/>
      <c r="I574" s="54"/>
      <c r="J574" s="38"/>
      <c r="K574" s="38"/>
      <c r="L574" s="38"/>
      <c r="M574" s="38"/>
      <c r="N574" s="38"/>
      <c r="O574" s="38"/>
      <c r="P574" s="38"/>
      <c r="Q574" s="38"/>
      <c r="R574" s="38"/>
      <c r="S574" s="38"/>
      <c r="T574" s="38"/>
      <c r="U574" s="38"/>
      <c r="V574" s="75"/>
      <c r="W574" s="38"/>
      <c r="X574" s="75"/>
      <c r="Y574" s="62"/>
      <c r="Z574" s="54"/>
      <c r="AA574" s="54"/>
      <c r="AB574" s="38"/>
      <c r="AC574" s="38"/>
      <c r="AD574" s="37"/>
      <c r="AE574" s="63"/>
      <c r="AF574" s="38"/>
      <c r="AG574" s="62"/>
      <c r="AH574" s="38"/>
      <c r="AI574" s="38"/>
      <c r="AJ574" s="38"/>
      <c r="AK574" s="38"/>
      <c r="AL574" s="10"/>
      <c r="AM574" s="35"/>
      <c r="AN574" s="10"/>
      <c r="AO574" s="38"/>
      <c r="AP574" s="11"/>
      <c r="AQ574" s="67"/>
      <c r="AR574" s="13"/>
    </row>
    <row r="575" spans="1:44" x14ac:dyDescent="0.25">
      <c r="A575" s="37" t="s">
        <v>754</v>
      </c>
      <c r="B575" s="37"/>
      <c r="C575" s="37"/>
      <c r="D575" s="38"/>
      <c r="E575" s="54"/>
      <c r="F575" s="54"/>
      <c r="G575" s="54"/>
      <c r="H575" s="54"/>
      <c r="I575" s="54"/>
      <c r="J575" s="38"/>
      <c r="K575" s="38"/>
      <c r="L575" s="38"/>
      <c r="M575" s="38"/>
      <c r="N575" s="38"/>
      <c r="O575" s="38"/>
      <c r="P575" s="38"/>
      <c r="Q575" s="38"/>
      <c r="R575" s="38"/>
      <c r="S575" s="38"/>
      <c r="T575" s="38"/>
      <c r="U575" s="38"/>
      <c r="V575" s="75"/>
      <c r="W575" s="38"/>
      <c r="X575" s="75"/>
      <c r="Y575" s="62"/>
      <c r="Z575" s="54"/>
      <c r="AA575" s="54"/>
      <c r="AB575" s="38"/>
      <c r="AC575" s="38"/>
      <c r="AD575" s="37"/>
      <c r="AE575" s="63"/>
      <c r="AF575" s="38"/>
      <c r="AG575" s="62"/>
      <c r="AH575" s="38"/>
      <c r="AI575" s="38"/>
      <c r="AJ575" s="38"/>
      <c r="AK575" s="38"/>
      <c r="AL575" s="10"/>
      <c r="AM575" s="35"/>
      <c r="AN575" s="10"/>
      <c r="AO575" s="38"/>
      <c r="AP575" s="11"/>
      <c r="AQ575" s="67"/>
      <c r="AR575" s="13"/>
    </row>
    <row r="576" spans="1:44" x14ac:dyDescent="0.25">
      <c r="A576" s="37" t="s">
        <v>763</v>
      </c>
      <c r="B576" s="37"/>
      <c r="C576" s="37"/>
      <c r="D576" s="38"/>
      <c r="E576" s="54"/>
      <c r="F576" s="54"/>
      <c r="G576" s="54"/>
      <c r="H576" s="54"/>
      <c r="I576" s="54"/>
      <c r="J576" s="38"/>
      <c r="K576" s="38"/>
      <c r="L576" s="38"/>
      <c r="M576" s="38"/>
      <c r="N576" s="38"/>
      <c r="O576" s="38"/>
      <c r="P576" s="38"/>
      <c r="Q576" s="38"/>
      <c r="R576" s="38"/>
      <c r="S576" s="38"/>
      <c r="T576" s="38"/>
      <c r="U576" s="38"/>
      <c r="V576" s="75"/>
      <c r="W576" s="38"/>
      <c r="X576" s="75"/>
      <c r="Y576" s="62"/>
      <c r="Z576" s="54"/>
      <c r="AA576" s="54"/>
      <c r="AB576" s="38"/>
      <c r="AC576" s="38"/>
      <c r="AD576" s="37"/>
      <c r="AE576" s="63"/>
      <c r="AF576" s="38"/>
      <c r="AG576" s="62"/>
      <c r="AH576" s="38"/>
      <c r="AI576" s="38"/>
      <c r="AJ576" s="38"/>
      <c r="AK576" s="38"/>
      <c r="AL576" s="10"/>
      <c r="AM576" s="35"/>
      <c r="AN576" s="10"/>
      <c r="AO576" s="38"/>
      <c r="AP576" s="11"/>
      <c r="AQ576" s="67"/>
      <c r="AR576" s="13"/>
    </row>
    <row r="577" spans="1:44" x14ac:dyDescent="0.25">
      <c r="A577" s="37" t="s">
        <v>797</v>
      </c>
      <c r="B577" s="37"/>
      <c r="C577" s="37"/>
      <c r="D577" s="38"/>
      <c r="E577" s="54"/>
      <c r="F577" s="54"/>
      <c r="G577" s="54"/>
      <c r="H577" s="54"/>
      <c r="I577" s="54"/>
      <c r="J577" s="38"/>
      <c r="K577" s="38"/>
      <c r="L577" s="38"/>
      <c r="M577" s="38"/>
      <c r="N577" s="38"/>
      <c r="O577" s="38"/>
      <c r="P577" s="38"/>
      <c r="Q577" s="38"/>
      <c r="R577" s="38"/>
      <c r="S577" s="38"/>
      <c r="T577" s="38"/>
      <c r="U577" s="38"/>
      <c r="V577" s="75"/>
      <c r="W577" s="38"/>
      <c r="X577" s="75"/>
      <c r="Y577" s="62"/>
      <c r="Z577" s="54"/>
      <c r="AA577" s="54"/>
      <c r="AB577" s="38"/>
      <c r="AC577" s="38"/>
      <c r="AD577" s="37"/>
      <c r="AE577" s="63"/>
      <c r="AF577" s="38"/>
      <c r="AG577" s="62"/>
      <c r="AH577" s="38"/>
      <c r="AI577" s="38"/>
      <c r="AJ577" s="38"/>
      <c r="AK577" s="38"/>
      <c r="AL577" s="10"/>
      <c r="AM577" s="35"/>
      <c r="AN577" s="10"/>
      <c r="AO577" s="38"/>
      <c r="AP577" s="11"/>
      <c r="AQ577" s="67"/>
      <c r="AR577" s="13"/>
    </row>
    <row r="578" spans="1:44" x14ac:dyDescent="0.25">
      <c r="A578" s="37" t="s">
        <v>804</v>
      </c>
      <c r="B578" s="37"/>
      <c r="C578" s="37"/>
      <c r="D578" s="38"/>
      <c r="E578" s="54"/>
      <c r="F578" s="54"/>
      <c r="G578" s="54"/>
      <c r="H578" s="54"/>
      <c r="I578" s="54"/>
      <c r="J578" s="38"/>
      <c r="K578" s="38"/>
      <c r="L578" s="38"/>
      <c r="M578" s="38"/>
      <c r="N578" s="38"/>
      <c r="O578" s="38"/>
      <c r="P578" s="38"/>
      <c r="Q578" s="38"/>
      <c r="R578" s="38"/>
      <c r="S578" s="38"/>
      <c r="T578" s="38"/>
      <c r="U578" s="38"/>
      <c r="V578" s="75"/>
      <c r="W578" s="38"/>
      <c r="X578" s="75"/>
      <c r="Y578" s="62"/>
      <c r="Z578" s="54"/>
      <c r="AA578" s="54"/>
      <c r="AB578" s="38"/>
      <c r="AC578" s="38"/>
      <c r="AD578" s="37"/>
      <c r="AE578" s="63"/>
      <c r="AF578" s="38"/>
      <c r="AG578" s="62"/>
      <c r="AH578" s="38"/>
      <c r="AI578" s="38"/>
      <c r="AJ578" s="38"/>
      <c r="AK578" s="38"/>
      <c r="AL578" s="10"/>
      <c r="AM578" s="35"/>
      <c r="AN578" s="10"/>
      <c r="AO578" s="38"/>
      <c r="AP578" s="11"/>
      <c r="AQ578" s="67"/>
      <c r="AR578" s="13"/>
    </row>
    <row r="579" spans="1:44" x14ac:dyDescent="0.25">
      <c r="A579" s="37" t="s">
        <v>806</v>
      </c>
      <c r="B579" s="37"/>
      <c r="C579" s="37"/>
      <c r="D579" s="38"/>
      <c r="E579" s="54"/>
      <c r="F579" s="54"/>
      <c r="G579" s="54"/>
      <c r="H579" s="54"/>
      <c r="I579" s="54"/>
      <c r="J579" s="38"/>
      <c r="K579" s="38"/>
      <c r="L579" s="38"/>
      <c r="M579" s="38"/>
      <c r="N579" s="38"/>
      <c r="O579" s="38"/>
      <c r="P579" s="38"/>
      <c r="Q579" s="38"/>
      <c r="R579" s="38"/>
      <c r="S579" s="38"/>
      <c r="T579" s="38"/>
      <c r="U579" s="38"/>
      <c r="V579" s="75"/>
      <c r="W579" s="38"/>
      <c r="X579" s="75"/>
      <c r="Y579" s="62"/>
      <c r="Z579" s="54"/>
      <c r="AA579" s="54"/>
      <c r="AB579" s="38"/>
      <c r="AC579" s="38"/>
      <c r="AD579" s="37"/>
      <c r="AE579" s="63"/>
      <c r="AF579" s="38"/>
      <c r="AG579" s="62"/>
      <c r="AH579" s="38"/>
      <c r="AI579" s="38"/>
      <c r="AJ579" s="38"/>
      <c r="AK579" s="38"/>
      <c r="AL579" s="10"/>
      <c r="AM579" s="35"/>
      <c r="AN579" s="10"/>
      <c r="AO579" s="38"/>
      <c r="AP579" s="11"/>
      <c r="AQ579" s="67"/>
      <c r="AR579" s="13"/>
    </row>
    <row r="580" spans="1:44" x14ac:dyDescent="0.25">
      <c r="A580" s="37" t="s">
        <v>813</v>
      </c>
      <c r="B580" s="37"/>
      <c r="C580" s="37"/>
      <c r="D580" s="38"/>
      <c r="E580" s="54"/>
      <c r="F580" s="54"/>
      <c r="G580" s="54"/>
      <c r="H580" s="54"/>
      <c r="I580" s="54"/>
      <c r="J580" s="38"/>
      <c r="K580" s="38"/>
      <c r="L580" s="38"/>
      <c r="M580" s="38"/>
      <c r="N580" s="38"/>
      <c r="O580" s="38"/>
      <c r="P580" s="38"/>
      <c r="Q580" s="38"/>
      <c r="R580" s="38"/>
      <c r="S580" s="38"/>
      <c r="T580" s="38"/>
      <c r="U580" s="38"/>
      <c r="V580" s="75"/>
      <c r="W580" s="38"/>
      <c r="X580" s="75"/>
      <c r="Y580" s="62"/>
      <c r="Z580" s="54"/>
      <c r="AA580" s="54"/>
      <c r="AB580" s="38"/>
      <c r="AC580" s="38"/>
      <c r="AD580" s="37"/>
      <c r="AE580" s="63"/>
      <c r="AF580" s="38"/>
      <c r="AG580" s="62"/>
      <c r="AH580" s="38"/>
      <c r="AI580" s="38"/>
      <c r="AJ580" s="38"/>
      <c r="AK580" s="38"/>
      <c r="AL580" s="10"/>
      <c r="AM580" s="35"/>
      <c r="AN580" s="10"/>
      <c r="AO580" s="38"/>
      <c r="AP580" s="11"/>
      <c r="AQ580" s="67"/>
      <c r="AR580" s="13"/>
    </row>
    <row r="581" spans="1:44" x14ac:dyDescent="0.25">
      <c r="A581" s="37" t="s">
        <v>821</v>
      </c>
      <c r="B581" s="37"/>
      <c r="C581" s="37"/>
      <c r="D581" s="38"/>
      <c r="E581" s="54"/>
      <c r="F581" s="54"/>
      <c r="G581" s="54"/>
      <c r="H581" s="54"/>
      <c r="I581" s="54"/>
      <c r="J581" s="38"/>
      <c r="K581" s="38"/>
      <c r="L581" s="38"/>
      <c r="M581" s="38"/>
      <c r="N581" s="38"/>
      <c r="O581" s="38"/>
      <c r="P581" s="38"/>
      <c r="Q581" s="38"/>
      <c r="R581" s="38"/>
      <c r="S581" s="38"/>
      <c r="T581" s="38"/>
      <c r="U581" s="38"/>
      <c r="V581" s="75"/>
      <c r="W581" s="38"/>
      <c r="X581" s="75"/>
      <c r="Y581" s="62"/>
      <c r="Z581" s="54"/>
      <c r="AA581" s="54"/>
      <c r="AB581" s="38"/>
      <c r="AC581" s="38"/>
      <c r="AD581" s="37"/>
      <c r="AE581" s="63"/>
      <c r="AF581" s="38"/>
      <c r="AG581" s="62"/>
      <c r="AH581" s="38"/>
      <c r="AI581" s="38"/>
      <c r="AJ581" s="38"/>
      <c r="AK581" s="38"/>
      <c r="AL581" s="10"/>
      <c r="AM581" s="35"/>
      <c r="AN581" s="10"/>
      <c r="AO581" s="38"/>
      <c r="AP581" s="11"/>
      <c r="AQ581" s="67"/>
      <c r="AR581" s="13"/>
    </row>
    <row r="582" spans="1:44" x14ac:dyDescent="0.25">
      <c r="A582" s="37" t="s">
        <v>839</v>
      </c>
      <c r="B582" s="37"/>
      <c r="C582" s="37"/>
      <c r="D582" s="38"/>
      <c r="E582" s="54"/>
      <c r="F582" s="54"/>
      <c r="G582" s="54"/>
      <c r="H582" s="54"/>
      <c r="I582" s="54"/>
      <c r="J582" s="38"/>
      <c r="K582" s="38"/>
      <c r="L582" s="38"/>
      <c r="M582" s="38"/>
      <c r="N582" s="38"/>
      <c r="O582" s="38"/>
      <c r="P582" s="38"/>
      <c r="Q582" s="38"/>
      <c r="R582" s="38"/>
      <c r="S582" s="38"/>
      <c r="T582" s="38"/>
      <c r="U582" s="38"/>
      <c r="V582" s="75"/>
      <c r="W582" s="38"/>
      <c r="X582" s="75"/>
      <c r="Y582" s="62"/>
      <c r="Z582" s="54"/>
      <c r="AA582" s="54"/>
      <c r="AB582" s="38"/>
      <c r="AC582" s="38"/>
      <c r="AD582" s="37"/>
      <c r="AE582" s="63"/>
      <c r="AF582" s="38"/>
      <c r="AG582" s="62"/>
      <c r="AH582" s="38"/>
      <c r="AI582" s="38"/>
      <c r="AJ582" s="38"/>
      <c r="AK582" s="38"/>
      <c r="AL582" s="10"/>
      <c r="AM582" s="35"/>
      <c r="AN582" s="10"/>
      <c r="AO582" s="38"/>
      <c r="AP582" s="11"/>
      <c r="AQ582" s="67"/>
      <c r="AR582" s="13"/>
    </row>
    <row r="583" spans="1:44" x14ac:dyDescent="0.25">
      <c r="A583" s="37" t="s">
        <v>863</v>
      </c>
      <c r="B583" s="37"/>
      <c r="C583" s="37"/>
      <c r="D583" s="38"/>
      <c r="E583" s="54"/>
      <c r="F583" s="54"/>
      <c r="G583" s="54"/>
      <c r="H583" s="54"/>
      <c r="I583" s="54"/>
      <c r="J583" s="38"/>
      <c r="K583" s="38"/>
      <c r="L583" s="38"/>
      <c r="M583" s="38"/>
      <c r="N583" s="38"/>
      <c r="O583" s="38"/>
      <c r="P583" s="38"/>
      <c r="Q583" s="38"/>
      <c r="R583" s="38"/>
      <c r="S583" s="38"/>
      <c r="T583" s="38"/>
      <c r="U583" s="38"/>
      <c r="V583" s="75"/>
      <c r="W583" s="38"/>
      <c r="X583" s="75"/>
      <c r="Y583" s="62"/>
      <c r="Z583" s="54"/>
      <c r="AA583" s="54"/>
      <c r="AB583" s="38"/>
      <c r="AC583" s="38"/>
      <c r="AD583" s="37"/>
      <c r="AE583" s="63"/>
      <c r="AF583" s="38"/>
      <c r="AG583" s="62"/>
      <c r="AH583" s="38"/>
      <c r="AI583" s="38"/>
      <c r="AJ583" s="38"/>
      <c r="AK583" s="38"/>
      <c r="AL583" s="10"/>
      <c r="AM583" s="35"/>
      <c r="AN583" s="10"/>
      <c r="AO583" s="38"/>
      <c r="AP583" s="11"/>
      <c r="AQ583" s="67"/>
      <c r="AR583" s="13"/>
    </row>
    <row r="584" spans="1:44" x14ac:dyDescent="0.25">
      <c r="A584" s="37" t="s">
        <v>1061</v>
      </c>
      <c r="B584" s="37"/>
      <c r="C584" s="37"/>
      <c r="D584" s="38"/>
      <c r="E584" s="54"/>
      <c r="F584" s="54"/>
      <c r="G584" s="54"/>
      <c r="H584" s="54"/>
      <c r="I584" s="54"/>
      <c r="J584" s="38"/>
      <c r="K584" s="38"/>
      <c r="L584" s="38"/>
      <c r="M584" s="38"/>
      <c r="N584" s="38"/>
      <c r="O584" s="38"/>
      <c r="P584" s="38"/>
      <c r="Q584" s="38"/>
      <c r="R584" s="38"/>
      <c r="S584" s="38"/>
      <c r="T584" s="38"/>
      <c r="U584" s="38"/>
      <c r="V584" s="75"/>
      <c r="W584" s="38"/>
      <c r="X584" s="75"/>
      <c r="Y584" s="62"/>
      <c r="Z584" s="54"/>
      <c r="AA584" s="54"/>
      <c r="AB584" s="38"/>
      <c r="AC584" s="38"/>
      <c r="AD584" s="37"/>
      <c r="AE584" s="63"/>
      <c r="AF584" s="38"/>
      <c r="AG584" s="62"/>
      <c r="AH584" s="38"/>
      <c r="AI584" s="38"/>
      <c r="AJ584" s="38"/>
      <c r="AK584" s="38"/>
      <c r="AL584" s="10"/>
      <c r="AM584" s="35"/>
      <c r="AN584" s="10"/>
      <c r="AO584" s="38"/>
      <c r="AP584" s="11"/>
      <c r="AQ584" s="67"/>
      <c r="AR584" s="13"/>
    </row>
    <row r="585" spans="1:44" x14ac:dyDescent="0.25">
      <c r="A585" s="37" t="s">
        <v>1063</v>
      </c>
      <c r="B585" s="37"/>
      <c r="C585" s="37"/>
      <c r="D585" s="38"/>
      <c r="E585" s="54"/>
      <c r="F585" s="54"/>
      <c r="G585" s="54"/>
      <c r="H585" s="54"/>
      <c r="I585" s="54"/>
      <c r="J585" s="38"/>
      <c r="K585" s="38"/>
      <c r="L585" s="38"/>
      <c r="M585" s="38"/>
      <c r="N585" s="38"/>
      <c r="O585" s="38"/>
      <c r="P585" s="38"/>
      <c r="Q585" s="38"/>
      <c r="R585" s="38"/>
      <c r="S585" s="38"/>
      <c r="T585" s="38"/>
      <c r="U585" s="38"/>
      <c r="V585" s="75"/>
      <c r="W585" s="38"/>
      <c r="X585" s="75"/>
      <c r="Y585" s="62"/>
      <c r="Z585" s="54"/>
      <c r="AA585" s="54"/>
      <c r="AB585" s="38"/>
      <c r="AC585" s="38"/>
      <c r="AD585" s="37"/>
      <c r="AE585" s="63"/>
      <c r="AF585" s="38"/>
      <c r="AG585" s="62"/>
      <c r="AH585" s="38"/>
      <c r="AI585" s="38"/>
      <c r="AJ585" s="38"/>
      <c r="AK585" s="38"/>
      <c r="AL585" s="10"/>
      <c r="AM585" s="35"/>
      <c r="AN585" s="10"/>
      <c r="AO585" s="38"/>
      <c r="AP585" s="11"/>
      <c r="AQ585" s="67"/>
      <c r="AR585" s="13"/>
    </row>
    <row r="586" spans="1:44" ht="13" x14ac:dyDescent="0.25">
      <c r="A586" s="37" t="s">
        <v>1086</v>
      </c>
      <c r="B586" s="37"/>
      <c r="C586" s="37"/>
      <c r="D586" s="38"/>
      <c r="E586" s="54"/>
      <c r="F586" s="54"/>
      <c r="G586" s="54"/>
      <c r="H586" s="54"/>
      <c r="I586" s="54"/>
      <c r="J586" s="38"/>
      <c r="K586" s="38"/>
      <c r="L586" s="38"/>
      <c r="M586" s="38"/>
      <c r="N586" s="38"/>
      <c r="O586" s="38"/>
      <c r="P586" s="38"/>
      <c r="Q586" s="38"/>
      <c r="R586" s="38"/>
      <c r="S586" s="38"/>
      <c r="T586" s="38"/>
      <c r="U586" s="38"/>
      <c r="V586" s="75"/>
      <c r="W586" s="38"/>
      <c r="X586" s="75"/>
      <c r="Y586" s="62"/>
      <c r="Z586" s="54"/>
      <c r="AA586" s="54"/>
      <c r="AB586" s="38"/>
      <c r="AC586" s="38"/>
      <c r="AD586" s="38"/>
      <c r="AE586" s="54"/>
      <c r="AF586" s="38"/>
      <c r="AG586" s="62"/>
      <c r="AH586" s="38"/>
      <c r="AI586" s="38"/>
      <c r="AJ586" s="38"/>
      <c r="AK586" s="38"/>
      <c r="AL586" s="10"/>
      <c r="AM586" s="35"/>
      <c r="AN586" s="10"/>
      <c r="AO586" s="38"/>
      <c r="AP586" s="11"/>
      <c r="AQ586" s="67"/>
      <c r="AR586" s="13"/>
    </row>
    <row r="587" spans="1:44" x14ac:dyDescent="0.25">
      <c r="A587" s="37" t="s">
        <v>1103</v>
      </c>
      <c r="B587" s="37"/>
      <c r="C587" s="37"/>
      <c r="D587" s="38"/>
      <c r="E587" s="54"/>
      <c r="F587" s="54"/>
      <c r="G587" s="54"/>
      <c r="H587" s="54"/>
      <c r="I587" s="54"/>
      <c r="J587" s="38"/>
      <c r="K587" s="38"/>
      <c r="L587" s="38"/>
      <c r="M587" s="38"/>
      <c r="N587" s="38"/>
      <c r="O587" s="38"/>
      <c r="P587" s="38"/>
      <c r="Q587" s="38"/>
      <c r="R587" s="38"/>
      <c r="S587" s="38"/>
      <c r="T587" s="38"/>
      <c r="U587" s="38"/>
      <c r="V587" s="75"/>
      <c r="W587" s="38"/>
      <c r="X587" s="75"/>
      <c r="Y587" s="62"/>
      <c r="Z587" s="54"/>
      <c r="AA587" s="54"/>
      <c r="AB587" s="38"/>
      <c r="AC587" s="38"/>
      <c r="AD587" s="38"/>
      <c r="AE587" s="54"/>
      <c r="AF587" s="38"/>
      <c r="AG587" s="62"/>
      <c r="AH587" s="38"/>
      <c r="AI587" s="38"/>
      <c r="AJ587" s="38"/>
      <c r="AK587" s="38"/>
      <c r="AL587" s="10"/>
      <c r="AM587" s="35"/>
      <c r="AN587" s="10"/>
      <c r="AO587" s="38"/>
      <c r="AP587" s="11"/>
      <c r="AQ587" s="67"/>
      <c r="AR587" s="13"/>
    </row>
    <row r="588" spans="1:44" x14ac:dyDescent="0.25">
      <c r="A588" s="37" t="s">
        <v>1109</v>
      </c>
      <c r="B588" s="37"/>
      <c r="C588" s="37"/>
      <c r="D588" s="38"/>
      <c r="E588" s="54"/>
      <c r="F588" s="54"/>
      <c r="G588" s="54"/>
      <c r="H588" s="54"/>
      <c r="I588" s="54"/>
      <c r="J588" s="38"/>
      <c r="K588" s="38"/>
      <c r="L588" s="38"/>
      <c r="M588" s="38"/>
      <c r="N588" s="38"/>
      <c r="O588" s="38"/>
      <c r="P588" s="38"/>
      <c r="Q588" s="38"/>
      <c r="R588" s="38"/>
      <c r="S588" s="38"/>
      <c r="T588" s="38"/>
      <c r="U588" s="38"/>
      <c r="V588" s="75"/>
      <c r="W588" s="38"/>
      <c r="X588" s="75"/>
      <c r="Y588" s="62"/>
      <c r="Z588" s="54"/>
      <c r="AA588" s="54"/>
      <c r="AB588" s="38"/>
      <c r="AC588" s="38"/>
      <c r="AD588" s="38"/>
      <c r="AE588" s="54"/>
      <c r="AF588" s="38"/>
      <c r="AG588" s="62"/>
      <c r="AH588" s="38"/>
      <c r="AI588" s="38"/>
      <c r="AJ588" s="38"/>
      <c r="AK588" s="38"/>
      <c r="AL588" s="10"/>
      <c r="AM588" s="35"/>
      <c r="AN588" s="10"/>
      <c r="AO588" s="38"/>
      <c r="AP588" s="11"/>
      <c r="AQ588" s="67"/>
      <c r="AR588" s="13"/>
    </row>
    <row r="589" spans="1:44" x14ac:dyDescent="0.25">
      <c r="A589" s="37" t="s">
        <v>1113</v>
      </c>
      <c r="B589" s="37"/>
      <c r="C589" s="37"/>
      <c r="D589" s="38"/>
      <c r="E589" s="54"/>
      <c r="F589" s="54"/>
      <c r="G589" s="54"/>
      <c r="H589" s="54"/>
      <c r="I589" s="54"/>
      <c r="J589" s="38"/>
      <c r="K589" s="38"/>
      <c r="L589" s="38"/>
      <c r="M589" s="38"/>
      <c r="N589" s="38"/>
      <c r="O589" s="38"/>
      <c r="P589" s="38"/>
      <c r="Q589" s="38"/>
      <c r="R589" s="38"/>
      <c r="S589" s="38"/>
      <c r="T589" s="38"/>
      <c r="U589" s="38"/>
      <c r="V589" s="75"/>
      <c r="W589" s="38"/>
      <c r="X589" s="75"/>
      <c r="Y589" s="62"/>
      <c r="Z589" s="54"/>
      <c r="AA589" s="54"/>
      <c r="AB589" s="38"/>
      <c r="AC589" s="38"/>
      <c r="AD589" s="38"/>
      <c r="AE589" s="54"/>
      <c r="AF589" s="38"/>
      <c r="AG589" s="62"/>
      <c r="AH589" s="38"/>
      <c r="AI589" s="38"/>
      <c r="AJ589" s="38"/>
      <c r="AK589" s="38"/>
      <c r="AL589" s="10"/>
      <c r="AM589" s="35"/>
      <c r="AN589" s="10"/>
      <c r="AO589" s="38"/>
      <c r="AP589" s="11"/>
      <c r="AQ589" s="67"/>
      <c r="AR589" s="13"/>
    </row>
    <row r="590" spans="1:44" x14ac:dyDescent="0.25">
      <c r="A590" s="37" t="s">
        <v>1115</v>
      </c>
      <c r="B590" s="37"/>
      <c r="C590" s="37"/>
      <c r="D590" s="38"/>
      <c r="E590" s="54"/>
      <c r="F590" s="54"/>
      <c r="G590" s="54"/>
      <c r="H590" s="54"/>
      <c r="I590" s="54"/>
      <c r="J590" s="38"/>
      <c r="K590" s="38"/>
      <c r="L590" s="38"/>
      <c r="M590" s="38"/>
      <c r="N590" s="38"/>
      <c r="O590" s="38"/>
      <c r="P590" s="38"/>
      <c r="Q590" s="38"/>
      <c r="R590" s="38"/>
      <c r="S590" s="38"/>
      <c r="T590" s="38"/>
      <c r="U590" s="38"/>
      <c r="V590" s="75"/>
      <c r="W590" s="38"/>
      <c r="X590" s="75"/>
      <c r="Y590" s="62"/>
      <c r="Z590" s="54"/>
      <c r="AA590" s="54"/>
      <c r="AB590" s="38"/>
      <c r="AC590" s="38"/>
      <c r="AD590" s="38"/>
      <c r="AE590" s="54"/>
      <c r="AF590" s="38"/>
      <c r="AG590" s="62"/>
      <c r="AH590" s="38"/>
      <c r="AI590" s="38"/>
      <c r="AJ590" s="38"/>
      <c r="AK590" s="38"/>
      <c r="AL590" s="10"/>
      <c r="AM590" s="35"/>
      <c r="AN590" s="10"/>
      <c r="AO590" s="38"/>
      <c r="AP590" s="11"/>
      <c r="AQ590" s="67"/>
      <c r="AR590" s="13"/>
    </row>
    <row r="591" spans="1:44" x14ac:dyDescent="0.25">
      <c r="A591" s="37" t="s">
        <v>1902</v>
      </c>
      <c r="B591" s="37"/>
      <c r="C591" s="37"/>
      <c r="D591" s="38"/>
      <c r="E591" s="54"/>
      <c r="F591" s="54"/>
      <c r="G591" s="54"/>
      <c r="H591" s="54"/>
      <c r="I591" s="54"/>
      <c r="J591" s="38"/>
      <c r="K591" s="38"/>
      <c r="L591" s="38"/>
      <c r="M591" s="38"/>
      <c r="N591" s="38"/>
      <c r="O591" s="38"/>
      <c r="P591" s="38"/>
      <c r="Q591" s="38"/>
      <c r="R591" s="38"/>
      <c r="S591" s="38"/>
      <c r="T591" s="38"/>
      <c r="U591" s="38"/>
      <c r="V591" s="75"/>
      <c r="W591" s="38"/>
      <c r="X591" s="75"/>
      <c r="Y591" s="62"/>
      <c r="Z591" s="54"/>
      <c r="AA591" s="54"/>
      <c r="AB591" s="38"/>
      <c r="AC591" s="38"/>
      <c r="AD591" s="38"/>
      <c r="AE591" s="54"/>
      <c r="AF591" s="38"/>
      <c r="AG591" s="62"/>
      <c r="AH591" s="38"/>
      <c r="AI591" s="38"/>
      <c r="AJ591" s="38"/>
      <c r="AK591" s="38"/>
      <c r="AL591" s="10"/>
      <c r="AM591" s="35"/>
      <c r="AN591" s="10"/>
      <c r="AO591" s="38"/>
      <c r="AP591" s="11"/>
      <c r="AQ591" s="67"/>
      <c r="AR591" s="13"/>
    </row>
    <row r="592" spans="1:44" x14ac:dyDescent="0.25">
      <c r="A592" s="37" t="s">
        <v>1212</v>
      </c>
      <c r="B592" s="37"/>
      <c r="C592" s="37"/>
      <c r="D592" s="38"/>
      <c r="E592" s="54"/>
      <c r="F592" s="54"/>
      <c r="G592" s="54"/>
      <c r="H592" s="54"/>
      <c r="I592" s="54"/>
      <c r="J592" s="35"/>
      <c r="K592" s="35"/>
      <c r="L592" s="35"/>
      <c r="M592" s="35"/>
      <c r="N592" s="35"/>
      <c r="O592" s="35"/>
      <c r="P592" s="35"/>
      <c r="Q592" s="35"/>
      <c r="R592" s="35"/>
      <c r="S592" s="38"/>
      <c r="T592" s="38"/>
      <c r="U592" s="38"/>
      <c r="V592" s="75"/>
      <c r="W592" s="38"/>
      <c r="X592" s="75"/>
      <c r="Y592" s="62"/>
      <c r="Z592" s="54"/>
      <c r="AA592" s="54"/>
      <c r="AB592" s="38"/>
      <c r="AC592" s="38"/>
      <c r="AD592" s="38"/>
      <c r="AE592" s="54"/>
      <c r="AF592" s="38"/>
      <c r="AG592" s="62"/>
      <c r="AH592" s="38"/>
      <c r="AI592" s="38"/>
      <c r="AJ592" s="38"/>
      <c r="AK592" s="38"/>
      <c r="AL592" s="10"/>
      <c r="AM592" s="35"/>
      <c r="AN592" s="10"/>
      <c r="AO592" s="38"/>
      <c r="AP592" s="11"/>
      <c r="AQ592" s="67"/>
      <c r="AR592" s="13"/>
    </row>
    <row r="593" spans="1:44" x14ac:dyDescent="0.25">
      <c r="A593" s="37" t="s">
        <v>1223</v>
      </c>
      <c r="B593" s="37"/>
      <c r="C593" s="37"/>
      <c r="D593" s="38"/>
      <c r="E593" s="54"/>
      <c r="F593" s="54"/>
      <c r="G593" s="54"/>
      <c r="H593" s="54"/>
      <c r="I593" s="54"/>
      <c r="J593" s="35"/>
      <c r="K593" s="35"/>
      <c r="L593" s="35"/>
      <c r="M593" s="35"/>
      <c r="N593" s="35"/>
      <c r="O593" s="35"/>
      <c r="P593" s="35"/>
      <c r="Q593" s="35"/>
      <c r="R593" s="35"/>
      <c r="S593" s="38"/>
      <c r="T593" s="38"/>
      <c r="U593" s="38"/>
      <c r="V593" s="75"/>
      <c r="W593" s="38"/>
      <c r="X593" s="75"/>
      <c r="Y593" s="62"/>
      <c r="Z593" s="54"/>
      <c r="AA593" s="54"/>
      <c r="AB593" s="38"/>
      <c r="AC593" s="38"/>
      <c r="AD593" s="38"/>
      <c r="AE593" s="54"/>
      <c r="AF593" s="38"/>
      <c r="AG593" s="62"/>
      <c r="AH593" s="38"/>
      <c r="AI593" s="38"/>
      <c r="AJ593" s="38"/>
      <c r="AK593" s="38"/>
      <c r="AL593" s="10"/>
      <c r="AM593" s="35"/>
      <c r="AN593" s="10"/>
      <c r="AO593" s="38"/>
      <c r="AP593" s="11"/>
      <c r="AQ593" s="67"/>
      <c r="AR593" s="13"/>
    </row>
    <row r="594" spans="1:44" x14ac:dyDescent="0.25">
      <c r="A594" s="37" t="s">
        <v>1301</v>
      </c>
      <c r="B594" s="37"/>
      <c r="C594" s="37"/>
      <c r="D594" s="38"/>
      <c r="E594" s="54"/>
      <c r="F594" s="54"/>
      <c r="G594" s="54"/>
      <c r="H594" s="54"/>
      <c r="I594" s="54"/>
      <c r="J594" s="38"/>
      <c r="K594" s="38"/>
      <c r="L594" s="38"/>
      <c r="M594" s="38"/>
      <c r="N594" s="38"/>
      <c r="O594" s="38"/>
      <c r="P594" s="38"/>
      <c r="Q594" s="38"/>
      <c r="R594" s="38"/>
      <c r="S594" s="38"/>
      <c r="T594" s="38"/>
      <c r="U594" s="38"/>
      <c r="V594" s="75"/>
      <c r="W594" s="38"/>
      <c r="X594" s="75"/>
      <c r="Y594" s="62"/>
      <c r="Z594" s="54"/>
      <c r="AA594" s="54"/>
      <c r="AB594" s="38"/>
      <c r="AC594" s="38"/>
      <c r="AD594" s="38"/>
      <c r="AE594" s="54"/>
      <c r="AF594" s="38"/>
      <c r="AG594" s="62"/>
      <c r="AH594" s="38"/>
      <c r="AI594" s="38"/>
      <c r="AJ594" s="38"/>
      <c r="AK594" s="38"/>
      <c r="AL594" s="10"/>
      <c r="AM594" s="35"/>
      <c r="AN594" s="10"/>
      <c r="AO594" s="38"/>
      <c r="AP594" s="11"/>
      <c r="AQ594" s="67"/>
      <c r="AR594" s="13"/>
    </row>
    <row r="595" spans="1:44" x14ac:dyDescent="0.25">
      <c r="A595" s="37" t="s">
        <v>1310</v>
      </c>
      <c r="B595" s="37"/>
      <c r="C595" s="37"/>
      <c r="D595" s="38"/>
      <c r="E595" s="54"/>
      <c r="F595" s="54"/>
      <c r="G595" s="54"/>
      <c r="H595" s="54"/>
      <c r="I595" s="54"/>
      <c r="J595" s="38"/>
      <c r="K595" s="38"/>
      <c r="L595" s="38"/>
      <c r="M595" s="38"/>
      <c r="N595" s="38"/>
      <c r="O595" s="38"/>
      <c r="P595" s="38"/>
      <c r="Q595" s="38"/>
      <c r="R595" s="38"/>
      <c r="S595" s="38"/>
      <c r="T595" s="38"/>
      <c r="U595" s="38"/>
      <c r="V595" s="75"/>
      <c r="W595" s="38"/>
      <c r="X595" s="75"/>
      <c r="Y595" s="62"/>
      <c r="Z595" s="54"/>
      <c r="AA595" s="54"/>
      <c r="AB595" s="38"/>
      <c r="AC595" s="38"/>
      <c r="AD595" s="38"/>
      <c r="AE595" s="54"/>
      <c r="AF595" s="38"/>
      <c r="AG595" s="62"/>
      <c r="AH595" s="38"/>
      <c r="AI595" s="38"/>
      <c r="AJ595" s="38"/>
      <c r="AK595" s="38"/>
      <c r="AL595" s="10"/>
      <c r="AM595" s="35"/>
      <c r="AN595" s="10"/>
      <c r="AO595" s="38"/>
      <c r="AP595" s="11"/>
      <c r="AQ595" s="67"/>
      <c r="AR595" s="13"/>
    </row>
    <row r="596" spans="1:44" x14ac:dyDescent="0.25">
      <c r="A596" s="37" t="s">
        <v>1314</v>
      </c>
      <c r="B596" s="37"/>
      <c r="C596" s="37"/>
      <c r="D596" s="38"/>
      <c r="E596" s="54"/>
      <c r="F596" s="54"/>
      <c r="G596" s="54"/>
      <c r="H596" s="54"/>
      <c r="I596" s="54"/>
      <c r="J596" s="38"/>
      <c r="K596" s="38"/>
      <c r="L596" s="38"/>
      <c r="M596" s="38"/>
      <c r="N596" s="38"/>
      <c r="O596" s="38"/>
      <c r="P596" s="38"/>
      <c r="Q596" s="38"/>
      <c r="R596" s="38"/>
      <c r="S596" s="38"/>
      <c r="T596" s="38"/>
      <c r="U596" s="38"/>
      <c r="V596" s="75"/>
      <c r="W596" s="38"/>
      <c r="X596" s="75"/>
      <c r="Y596" s="62"/>
      <c r="Z596" s="54"/>
      <c r="AA596" s="54"/>
      <c r="AB596" s="38"/>
      <c r="AC596" s="38"/>
      <c r="AD596" s="38"/>
      <c r="AE596" s="54"/>
      <c r="AF596" s="38"/>
      <c r="AG596" s="62"/>
      <c r="AH596" s="38"/>
      <c r="AI596" s="38"/>
      <c r="AJ596" s="38"/>
      <c r="AK596" s="38"/>
      <c r="AL596" s="10"/>
      <c r="AM596" s="35"/>
      <c r="AN596" s="10"/>
      <c r="AO596" s="38"/>
      <c r="AP596" s="11"/>
      <c r="AQ596" s="67"/>
      <c r="AR596" s="13"/>
    </row>
    <row r="597" spans="1:44" x14ac:dyDescent="0.25">
      <c r="A597" s="37" t="s">
        <v>1324</v>
      </c>
      <c r="B597" s="37"/>
      <c r="C597" s="37"/>
      <c r="D597" s="38"/>
      <c r="E597" s="54"/>
      <c r="F597" s="54"/>
      <c r="G597" s="54"/>
      <c r="H597" s="54"/>
      <c r="I597" s="54"/>
      <c r="J597" s="38"/>
      <c r="K597" s="38"/>
      <c r="L597" s="38"/>
      <c r="M597" s="38"/>
      <c r="N597" s="38"/>
      <c r="O597" s="38"/>
      <c r="P597" s="38"/>
      <c r="Q597" s="38"/>
      <c r="R597" s="38"/>
      <c r="S597" s="38"/>
      <c r="T597" s="38"/>
      <c r="U597" s="38"/>
      <c r="V597" s="75"/>
      <c r="W597" s="38"/>
      <c r="X597" s="75"/>
      <c r="Y597" s="62"/>
      <c r="Z597" s="54"/>
      <c r="AA597" s="54"/>
      <c r="AB597" s="38"/>
      <c r="AC597" s="38"/>
      <c r="AD597" s="38"/>
      <c r="AE597" s="54"/>
      <c r="AF597" s="38"/>
      <c r="AG597" s="62"/>
      <c r="AH597" s="38"/>
      <c r="AI597" s="38"/>
      <c r="AJ597" s="38"/>
      <c r="AK597" s="38"/>
      <c r="AL597" s="10"/>
      <c r="AM597" s="35"/>
      <c r="AN597" s="10"/>
      <c r="AO597" s="38"/>
      <c r="AP597" s="11"/>
      <c r="AQ597" s="67"/>
      <c r="AR597" s="13"/>
    </row>
    <row r="598" spans="1:44" x14ac:dyDescent="0.25">
      <c r="A598" s="37" t="s">
        <v>1328</v>
      </c>
      <c r="B598" s="37"/>
      <c r="C598" s="37"/>
      <c r="D598" s="38"/>
      <c r="E598" s="54"/>
      <c r="F598" s="54"/>
      <c r="G598" s="54"/>
      <c r="H598" s="54"/>
      <c r="I598" s="54"/>
      <c r="J598" s="38"/>
      <c r="K598" s="38"/>
      <c r="L598" s="38"/>
      <c r="M598" s="38"/>
      <c r="N598" s="38"/>
      <c r="O598" s="38"/>
      <c r="P598" s="38"/>
      <c r="Q598" s="38"/>
      <c r="R598" s="38"/>
      <c r="S598" s="38"/>
      <c r="T598" s="38"/>
      <c r="U598" s="38"/>
      <c r="V598" s="75"/>
      <c r="W598" s="38"/>
      <c r="X598" s="75"/>
      <c r="Y598" s="62"/>
      <c r="Z598" s="54"/>
      <c r="AA598" s="54"/>
      <c r="AB598" s="38"/>
      <c r="AC598" s="38"/>
      <c r="AD598" s="38"/>
      <c r="AE598" s="54"/>
      <c r="AF598" s="38"/>
      <c r="AG598" s="62"/>
      <c r="AH598" s="38"/>
      <c r="AI598" s="38"/>
      <c r="AJ598" s="38"/>
      <c r="AK598" s="38"/>
      <c r="AL598" s="10"/>
      <c r="AM598" s="35"/>
      <c r="AN598" s="10"/>
      <c r="AO598" s="38"/>
      <c r="AP598" s="11"/>
      <c r="AQ598" s="67"/>
      <c r="AR598" s="13"/>
    </row>
    <row r="599" spans="1:44" x14ac:dyDescent="0.25">
      <c r="A599" s="37" t="s">
        <v>1332</v>
      </c>
      <c r="B599" s="37"/>
      <c r="C599" s="37"/>
      <c r="D599" s="38"/>
      <c r="E599" s="54"/>
      <c r="F599" s="54"/>
      <c r="G599" s="54"/>
      <c r="H599" s="54"/>
      <c r="I599" s="54"/>
      <c r="J599" s="38"/>
      <c r="K599" s="38"/>
      <c r="L599" s="38"/>
      <c r="M599" s="38"/>
      <c r="N599" s="38"/>
      <c r="O599" s="38"/>
      <c r="P599" s="38"/>
      <c r="Q599" s="38"/>
      <c r="R599" s="38"/>
      <c r="S599" s="38"/>
      <c r="T599" s="38"/>
      <c r="U599" s="38"/>
      <c r="V599" s="75"/>
      <c r="W599" s="38"/>
      <c r="X599" s="75"/>
      <c r="Y599" s="62"/>
      <c r="Z599" s="54"/>
      <c r="AA599" s="54"/>
      <c r="AB599" s="38"/>
      <c r="AC599" s="38"/>
      <c r="AD599" s="38"/>
      <c r="AE599" s="54"/>
      <c r="AF599" s="38"/>
      <c r="AG599" s="62"/>
      <c r="AH599" s="38"/>
      <c r="AI599" s="38"/>
      <c r="AJ599" s="38"/>
      <c r="AK599" s="38"/>
      <c r="AL599" s="10"/>
      <c r="AM599" s="35"/>
      <c r="AN599" s="10"/>
      <c r="AO599" s="38"/>
      <c r="AP599" s="11"/>
      <c r="AQ599" s="67"/>
      <c r="AR599" s="13"/>
    </row>
    <row r="600" spans="1:44" x14ac:dyDescent="0.25">
      <c r="A600" s="37" t="s">
        <v>1336</v>
      </c>
      <c r="B600" s="37"/>
      <c r="C600" s="37"/>
      <c r="D600" s="38"/>
      <c r="E600" s="54"/>
      <c r="F600" s="54"/>
      <c r="G600" s="54"/>
      <c r="H600" s="54"/>
      <c r="I600" s="54"/>
      <c r="J600" s="38"/>
      <c r="K600" s="38"/>
      <c r="L600" s="38"/>
      <c r="M600" s="38"/>
      <c r="N600" s="38"/>
      <c r="O600" s="38"/>
      <c r="P600" s="38"/>
      <c r="Q600" s="38"/>
      <c r="R600" s="38"/>
      <c r="S600" s="38"/>
      <c r="T600" s="38"/>
      <c r="U600" s="38"/>
      <c r="V600" s="75"/>
      <c r="W600" s="38"/>
      <c r="X600" s="75"/>
      <c r="Y600" s="62"/>
      <c r="Z600" s="54"/>
      <c r="AA600" s="54"/>
      <c r="AB600" s="38"/>
      <c r="AC600" s="38"/>
      <c r="AD600" s="38"/>
      <c r="AE600" s="54"/>
      <c r="AF600" s="38"/>
      <c r="AG600" s="62"/>
      <c r="AH600" s="38"/>
      <c r="AI600" s="38"/>
      <c r="AJ600" s="38"/>
      <c r="AK600" s="38"/>
      <c r="AL600" s="10"/>
      <c r="AM600" s="35"/>
      <c r="AN600" s="10"/>
      <c r="AO600" s="38"/>
      <c r="AP600" s="11"/>
      <c r="AQ600" s="67"/>
      <c r="AR600" s="13"/>
    </row>
    <row r="601" spans="1:44" x14ac:dyDescent="0.25">
      <c r="A601" s="37" t="s">
        <v>1433</v>
      </c>
      <c r="B601" s="37"/>
      <c r="C601" s="37"/>
      <c r="D601" s="38"/>
      <c r="E601" s="54"/>
      <c r="F601" s="54"/>
      <c r="G601" s="54"/>
      <c r="H601" s="54"/>
      <c r="I601" s="54"/>
      <c r="J601" s="38"/>
      <c r="K601" s="38"/>
      <c r="L601" s="38"/>
      <c r="M601" s="38"/>
      <c r="N601" s="38"/>
      <c r="O601" s="38"/>
      <c r="P601" s="38"/>
      <c r="Q601" s="38"/>
      <c r="R601" s="38"/>
      <c r="S601" s="38"/>
      <c r="T601" s="38"/>
      <c r="U601" s="38"/>
      <c r="V601" s="75"/>
      <c r="W601" s="38"/>
      <c r="X601" s="75"/>
      <c r="Y601" s="62"/>
      <c r="Z601" s="54"/>
      <c r="AA601" s="54"/>
      <c r="AB601" s="38"/>
      <c r="AC601" s="38"/>
      <c r="AD601" s="38"/>
      <c r="AE601" s="54"/>
      <c r="AF601" s="38"/>
      <c r="AG601" s="62"/>
      <c r="AH601" s="38"/>
      <c r="AI601" s="38"/>
      <c r="AJ601" s="38"/>
      <c r="AK601" s="38"/>
      <c r="AL601" s="10"/>
      <c r="AM601" s="35"/>
      <c r="AN601" s="10"/>
      <c r="AO601" s="38"/>
      <c r="AP601" s="11"/>
      <c r="AQ601" s="67"/>
      <c r="AR601" s="13"/>
    </row>
    <row r="602" spans="1:44" x14ac:dyDescent="0.25">
      <c r="A602" s="37" t="s">
        <v>1435</v>
      </c>
      <c r="B602" s="37"/>
      <c r="C602" s="37"/>
      <c r="D602" s="38"/>
      <c r="E602" s="54"/>
      <c r="F602" s="54"/>
      <c r="G602" s="54"/>
      <c r="H602" s="54"/>
      <c r="I602" s="54"/>
      <c r="J602" s="38"/>
      <c r="K602" s="38"/>
      <c r="L602" s="38"/>
      <c r="M602" s="38"/>
      <c r="N602" s="38"/>
      <c r="O602" s="38"/>
      <c r="P602" s="38"/>
      <c r="Q602" s="38"/>
      <c r="R602" s="38"/>
      <c r="S602" s="38"/>
      <c r="T602" s="38"/>
      <c r="U602" s="38"/>
      <c r="V602" s="75"/>
      <c r="W602" s="38"/>
      <c r="X602" s="75"/>
      <c r="Y602" s="62"/>
      <c r="Z602" s="54"/>
      <c r="AA602" s="54"/>
      <c r="AB602" s="38"/>
      <c r="AC602" s="38"/>
      <c r="AD602" s="38"/>
      <c r="AE602" s="54"/>
      <c r="AF602" s="38"/>
      <c r="AG602" s="62"/>
      <c r="AH602" s="38"/>
      <c r="AI602" s="38"/>
      <c r="AJ602" s="38"/>
      <c r="AK602" s="38"/>
      <c r="AL602" s="10"/>
      <c r="AM602" s="35"/>
      <c r="AN602" s="10"/>
      <c r="AO602" s="38"/>
      <c r="AP602" s="11"/>
      <c r="AQ602" s="67"/>
      <c r="AR602" s="13"/>
    </row>
    <row r="603" spans="1:44" x14ac:dyDescent="0.25">
      <c r="A603" s="37" t="s">
        <v>1436</v>
      </c>
      <c r="B603" s="37"/>
      <c r="C603" s="37"/>
      <c r="D603" s="38"/>
      <c r="E603" s="54"/>
      <c r="F603" s="54"/>
      <c r="G603" s="54"/>
      <c r="H603" s="54"/>
      <c r="I603" s="54"/>
      <c r="J603" s="38"/>
      <c r="K603" s="38"/>
      <c r="L603" s="38"/>
      <c r="M603" s="38"/>
      <c r="N603" s="38"/>
      <c r="O603" s="38"/>
      <c r="P603" s="38"/>
      <c r="Q603" s="38"/>
      <c r="R603" s="38"/>
      <c r="S603" s="38"/>
      <c r="T603" s="38"/>
      <c r="U603" s="38"/>
      <c r="V603" s="75"/>
      <c r="W603" s="38"/>
      <c r="X603" s="75"/>
      <c r="Y603" s="62"/>
      <c r="Z603" s="54"/>
      <c r="AA603" s="54"/>
      <c r="AB603" s="38"/>
      <c r="AC603" s="38"/>
      <c r="AD603" s="38"/>
      <c r="AE603" s="54"/>
      <c r="AF603" s="38"/>
      <c r="AG603" s="62"/>
      <c r="AH603" s="38"/>
      <c r="AI603" s="38"/>
      <c r="AJ603" s="38"/>
      <c r="AK603" s="38"/>
      <c r="AL603" s="10"/>
      <c r="AM603" s="35"/>
      <c r="AN603" s="10"/>
      <c r="AO603" s="38"/>
      <c r="AP603" s="11"/>
      <c r="AQ603" s="67"/>
      <c r="AR603" s="13"/>
    </row>
    <row r="604" spans="1:44" x14ac:dyDescent="0.25">
      <c r="A604" s="37" t="s">
        <v>1437</v>
      </c>
      <c r="B604" s="37"/>
      <c r="C604" s="37"/>
      <c r="D604" s="38"/>
      <c r="E604" s="54"/>
      <c r="F604" s="54"/>
      <c r="G604" s="54"/>
      <c r="H604" s="54"/>
      <c r="I604" s="54"/>
      <c r="J604" s="38"/>
      <c r="K604" s="38"/>
      <c r="L604" s="38"/>
      <c r="M604" s="38"/>
      <c r="N604" s="38"/>
      <c r="O604" s="38"/>
      <c r="P604" s="38"/>
      <c r="Q604" s="38"/>
      <c r="R604" s="38"/>
      <c r="S604" s="38"/>
      <c r="T604" s="38"/>
      <c r="U604" s="38"/>
      <c r="V604" s="75"/>
      <c r="W604" s="38"/>
      <c r="X604" s="75"/>
      <c r="Y604" s="62"/>
      <c r="Z604" s="54"/>
      <c r="AA604" s="54"/>
      <c r="AB604" s="38"/>
      <c r="AC604" s="38"/>
      <c r="AD604" s="38"/>
      <c r="AE604" s="54"/>
      <c r="AF604" s="38"/>
      <c r="AG604" s="62"/>
      <c r="AH604" s="38"/>
      <c r="AI604" s="38"/>
      <c r="AJ604" s="38"/>
      <c r="AK604" s="38"/>
      <c r="AL604" s="10"/>
      <c r="AM604" s="35"/>
      <c r="AN604" s="10"/>
      <c r="AO604" s="38"/>
      <c r="AP604" s="11"/>
      <c r="AQ604" s="67"/>
      <c r="AR604" s="13"/>
    </row>
    <row r="605" spans="1:44" x14ac:dyDescent="0.25">
      <c r="A605" s="37" t="s">
        <v>1444</v>
      </c>
      <c r="B605" s="37"/>
      <c r="C605" s="37"/>
      <c r="D605" s="38"/>
      <c r="E605" s="54"/>
      <c r="F605" s="54"/>
      <c r="G605" s="54"/>
      <c r="H605" s="54"/>
      <c r="I605" s="54"/>
      <c r="J605" s="38"/>
      <c r="K605" s="38"/>
      <c r="L605" s="38"/>
      <c r="M605" s="38"/>
      <c r="N605" s="38"/>
      <c r="O605" s="38"/>
      <c r="P605" s="38"/>
      <c r="Q605" s="38"/>
      <c r="R605" s="38"/>
      <c r="S605" s="38"/>
      <c r="T605" s="38"/>
      <c r="U605" s="38"/>
      <c r="V605" s="75"/>
      <c r="W605" s="38"/>
      <c r="X605" s="75"/>
      <c r="Y605" s="62"/>
      <c r="Z605" s="54"/>
      <c r="AA605" s="54"/>
      <c r="AB605" s="38"/>
      <c r="AC605" s="38"/>
      <c r="AD605" s="38"/>
      <c r="AE605" s="54"/>
      <c r="AF605" s="38"/>
      <c r="AG605" s="62"/>
      <c r="AH605" s="38"/>
      <c r="AI605" s="38"/>
      <c r="AJ605" s="38"/>
      <c r="AK605" s="38"/>
      <c r="AL605" s="10"/>
      <c r="AM605" s="35"/>
      <c r="AN605" s="10"/>
      <c r="AO605" s="38"/>
      <c r="AP605" s="11"/>
      <c r="AQ605" s="67"/>
      <c r="AR605" s="13"/>
    </row>
    <row r="606" spans="1:44" x14ac:dyDescent="0.25">
      <c r="A606" s="37" t="s">
        <v>1459</v>
      </c>
      <c r="B606" s="37"/>
      <c r="C606" s="37"/>
      <c r="D606" s="38"/>
      <c r="E606" s="54"/>
      <c r="F606" s="54"/>
      <c r="G606" s="54"/>
      <c r="H606" s="54"/>
      <c r="I606" s="54"/>
      <c r="J606" s="38"/>
      <c r="K606" s="38"/>
      <c r="L606" s="38"/>
      <c r="M606" s="38"/>
      <c r="N606" s="38"/>
      <c r="O606" s="38"/>
      <c r="P606" s="38"/>
      <c r="Q606" s="38"/>
      <c r="R606" s="38"/>
      <c r="S606" s="38"/>
      <c r="T606" s="38"/>
      <c r="U606" s="38"/>
      <c r="V606" s="75"/>
      <c r="W606" s="38"/>
      <c r="X606" s="75"/>
      <c r="Y606" s="62"/>
      <c r="Z606" s="54"/>
      <c r="AA606" s="54"/>
      <c r="AB606" s="38"/>
      <c r="AC606" s="38"/>
      <c r="AD606" s="38"/>
      <c r="AE606" s="54"/>
      <c r="AF606" s="38"/>
      <c r="AG606" s="62"/>
      <c r="AH606" s="38"/>
      <c r="AI606" s="38"/>
      <c r="AJ606" s="38"/>
      <c r="AK606" s="38"/>
      <c r="AL606" s="10"/>
      <c r="AM606" s="35"/>
      <c r="AN606" s="10"/>
      <c r="AO606" s="38"/>
      <c r="AP606" s="11"/>
      <c r="AQ606" s="67"/>
      <c r="AR606" s="13"/>
    </row>
    <row r="607" spans="1:44" ht="13" x14ac:dyDescent="0.25">
      <c r="A607" s="37" t="s">
        <v>1476</v>
      </c>
      <c r="B607" s="37"/>
      <c r="C607" s="37"/>
      <c r="D607" s="38"/>
      <c r="E607" s="54"/>
      <c r="F607" s="54"/>
      <c r="G607" s="54"/>
      <c r="H607" s="54"/>
      <c r="I607" s="54"/>
      <c r="J607" s="38"/>
      <c r="K607" s="38"/>
      <c r="L607" s="38"/>
      <c r="M607" s="38"/>
      <c r="N607" s="38"/>
      <c r="O607" s="38"/>
      <c r="P607" s="38"/>
      <c r="Q607" s="38"/>
      <c r="R607" s="38"/>
      <c r="S607" s="38"/>
      <c r="T607" s="38"/>
      <c r="U607" s="38"/>
      <c r="V607" s="75"/>
      <c r="W607" s="38"/>
      <c r="X607" s="75"/>
      <c r="Y607" s="62"/>
      <c r="Z607" s="54"/>
      <c r="AA607" s="54"/>
      <c r="AB607" s="38"/>
      <c r="AC607" s="38"/>
      <c r="AD607" s="38"/>
      <c r="AE607" s="54"/>
      <c r="AF607" s="38"/>
      <c r="AG607" s="62"/>
      <c r="AH607" s="38"/>
      <c r="AI607" s="38"/>
      <c r="AJ607" s="38"/>
      <c r="AK607" s="38"/>
      <c r="AL607" s="10"/>
      <c r="AM607" s="35"/>
      <c r="AN607" s="10"/>
      <c r="AO607" s="38"/>
      <c r="AP607" s="11"/>
      <c r="AQ607" s="67"/>
      <c r="AR607" s="13"/>
    </row>
    <row r="608" spans="1:44" x14ac:dyDescent="0.25">
      <c r="A608" s="37" t="s">
        <v>1489</v>
      </c>
      <c r="B608" s="37"/>
      <c r="C608" s="37"/>
      <c r="D608" s="38"/>
      <c r="E608" s="54"/>
      <c r="F608" s="54"/>
      <c r="G608" s="54"/>
      <c r="H608" s="54"/>
      <c r="I608" s="54"/>
      <c r="J608" s="38"/>
      <c r="K608" s="38"/>
      <c r="L608" s="38"/>
      <c r="M608" s="38"/>
      <c r="N608" s="38"/>
      <c r="O608" s="38"/>
      <c r="P608" s="38"/>
      <c r="Q608" s="38"/>
      <c r="R608" s="38"/>
      <c r="S608" s="38"/>
      <c r="T608" s="38"/>
      <c r="U608" s="38"/>
      <c r="V608" s="75"/>
      <c r="W608" s="38"/>
      <c r="X608" s="75"/>
      <c r="Y608" s="62"/>
      <c r="Z608" s="54"/>
      <c r="AA608" s="54"/>
      <c r="AB608" s="38"/>
      <c r="AC608" s="38"/>
      <c r="AD608" s="38"/>
      <c r="AE608" s="54"/>
      <c r="AF608" s="38"/>
      <c r="AG608" s="62"/>
      <c r="AH608" s="38"/>
      <c r="AI608" s="38"/>
      <c r="AJ608" s="38"/>
      <c r="AK608" s="38"/>
      <c r="AL608" s="10"/>
      <c r="AM608" s="35"/>
      <c r="AN608" s="10"/>
      <c r="AO608" s="38"/>
      <c r="AP608" s="11"/>
      <c r="AQ608" s="67"/>
      <c r="AR608" s="13"/>
    </row>
    <row r="609" spans="1:44" x14ac:dyDescent="0.25">
      <c r="A609" s="37" t="s">
        <v>1491</v>
      </c>
      <c r="B609" s="37"/>
      <c r="C609" s="37"/>
      <c r="D609" s="38"/>
      <c r="E609" s="54"/>
      <c r="F609" s="54"/>
      <c r="G609" s="54"/>
      <c r="H609" s="54"/>
      <c r="I609" s="54"/>
      <c r="J609" s="38"/>
      <c r="K609" s="38"/>
      <c r="L609" s="38"/>
      <c r="M609" s="38"/>
      <c r="N609" s="38"/>
      <c r="O609" s="38"/>
      <c r="P609" s="38"/>
      <c r="Q609" s="38"/>
      <c r="R609" s="38"/>
      <c r="S609" s="38"/>
      <c r="T609" s="38"/>
      <c r="U609" s="38"/>
      <c r="V609" s="75"/>
      <c r="W609" s="38"/>
      <c r="X609" s="75"/>
      <c r="Y609" s="62"/>
      <c r="Z609" s="54"/>
      <c r="AA609" s="54"/>
      <c r="AB609" s="38"/>
      <c r="AC609" s="38"/>
      <c r="AD609" s="38"/>
      <c r="AE609" s="54"/>
      <c r="AF609" s="38"/>
      <c r="AG609" s="62"/>
      <c r="AH609" s="38"/>
      <c r="AI609" s="38"/>
      <c r="AJ609" s="38"/>
      <c r="AK609" s="38"/>
      <c r="AL609" s="10"/>
      <c r="AM609" s="35"/>
      <c r="AN609" s="10"/>
      <c r="AO609" s="38"/>
      <c r="AP609" s="11"/>
      <c r="AQ609" s="67"/>
      <c r="AR609" s="13"/>
    </row>
    <row r="610" spans="1:44" x14ac:dyDescent="0.25">
      <c r="A610" s="37" t="s">
        <v>1497</v>
      </c>
      <c r="B610" s="37"/>
      <c r="C610" s="37"/>
      <c r="D610" s="38"/>
      <c r="E610" s="54"/>
      <c r="F610" s="54"/>
      <c r="G610" s="54"/>
      <c r="H610" s="54"/>
      <c r="I610" s="54"/>
      <c r="J610" s="38"/>
      <c r="K610" s="38"/>
      <c r="L610" s="38"/>
      <c r="M610" s="38"/>
      <c r="N610" s="38"/>
      <c r="O610" s="38"/>
      <c r="P610" s="38"/>
      <c r="Q610" s="38"/>
      <c r="R610" s="38"/>
      <c r="S610" s="38"/>
      <c r="T610" s="38"/>
      <c r="U610" s="38"/>
      <c r="V610" s="75"/>
      <c r="W610" s="38"/>
      <c r="X610" s="75"/>
      <c r="Y610" s="62"/>
      <c r="Z610" s="54"/>
      <c r="AA610" s="54"/>
      <c r="AB610" s="38"/>
      <c r="AC610" s="38"/>
      <c r="AD610" s="38"/>
      <c r="AE610" s="54"/>
      <c r="AF610" s="38"/>
      <c r="AG610" s="62"/>
      <c r="AH610" s="38"/>
      <c r="AI610" s="38"/>
      <c r="AJ610" s="38"/>
      <c r="AK610" s="38"/>
      <c r="AL610" s="10"/>
      <c r="AM610" s="35"/>
      <c r="AN610" s="10"/>
      <c r="AO610" s="38"/>
      <c r="AP610" s="11"/>
      <c r="AQ610" s="67"/>
      <c r="AR610" s="13"/>
    </row>
    <row r="611" spans="1:44" x14ac:dyDescent="0.25">
      <c r="A611" s="37" t="s">
        <v>1498</v>
      </c>
      <c r="B611" s="37"/>
      <c r="C611" s="37"/>
      <c r="D611" s="38"/>
      <c r="E611" s="54"/>
      <c r="F611" s="54"/>
      <c r="G611" s="54"/>
      <c r="H611" s="54"/>
      <c r="I611" s="54"/>
      <c r="J611" s="38"/>
      <c r="K611" s="38"/>
      <c r="L611" s="38"/>
      <c r="M611" s="38"/>
      <c r="N611" s="38"/>
      <c r="O611" s="38"/>
      <c r="P611" s="38"/>
      <c r="Q611" s="38"/>
      <c r="R611" s="38"/>
      <c r="S611" s="38"/>
      <c r="T611" s="38"/>
      <c r="U611" s="38"/>
      <c r="V611" s="75"/>
      <c r="W611" s="38"/>
      <c r="X611" s="75"/>
      <c r="Y611" s="62"/>
      <c r="Z611" s="54"/>
      <c r="AA611" s="54"/>
      <c r="AB611" s="38"/>
      <c r="AC611" s="38"/>
      <c r="AD611" s="38"/>
      <c r="AE611" s="54"/>
      <c r="AF611" s="38"/>
      <c r="AG611" s="62"/>
      <c r="AH611" s="38"/>
      <c r="AI611" s="38"/>
      <c r="AJ611" s="38"/>
      <c r="AK611" s="38"/>
      <c r="AL611" s="10"/>
      <c r="AM611" s="35"/>
      <c r="AN611" s="10"/>
      <c r="AO611" s="38"/>
      <c r="AP611" s="11"/>
      <c r="AQ611" s="67"/>
      <c r="AR611" s="13"/>
    </row>
    <row r="612" spans="1:44" x14ac:dyDescent="0.25">
      <c r="A612" s="37" t="s">
        <v>1570</v>
      </c>
      <c r="B612" s="37"/>
      <c r="C612" s="37"/>
      <c r="D612" s="38"/>
      <c r="E612" s="54"/>
      <c r="F612" s="54"/>
      <c r="G612" s="54"/>
      <c r="H612" s="54"/>
      <c r="I612" s="54"/>
      <c r="J612" s="38"/>
      <c r="K612" s="38"/>
      <c r="L612" s="38"/>
      <c r="M612" s="38"/>
      <c r="N612" s="38"/>
      <c r="O612" s="38"/>
      <c r="P612" s="38"/>
      <c r="Q612" s="38"/>
      <c r="R612" s="38"/>
      <c r="S612" s="38"/>
      <c r="T612" s="38"/>
      <c r="U612" s="38"/>
      <c r="V612" s="75"/>
      <c r="W612" s="38"/>
      <c r="X612" s="75"/>
      <c r="Y612" s="62"/>
      <c r="Z612" s="54"/>
      <c r="AA612" s="54"/>
      <c r="AB612" s="38"/>
      <c r="AC612" s="38"/>
      <c r="AD612" s="38"/>
      <c r="AE612" s="54"/>
      <c r="AF612" s="38"/>
      <c r="AG612" s="62"/>
      <c r="AH612" s="38"/>
      <c r="AI612" s="38"/>
      <c r="AJ612" s="38"/>
      <c r="AK612" s="38"/>
      <c r="AL612" s="10"/>
      <c r="AM612" s="35"/>
      <c r="AN612" s="10"/>
      <c r="AO612" s="38"/>
      <c r="AP612" s="11"/>
      <c r="AQ612" s="67"/>
      <c r="AR612" s="13"/>
    </row>
    <row r="613" spans="1:44" x14ac:dyDescent="0.25">
      <c r="A613" s="37" t="s">
        <v>1591</v>
      </c>
      <c r="B613" s="37"/>
      <c r="C613" s="37"/>
      <c r="D613" s="38"/>
      <c r="E613" s="54"/>
      <c r="F613" s="54"/>
      <c r="G613" s="54"/>
      <c r="H613" s="54"/>
      <c r="I613" s="54"/>
      <c r="J613" s="38"/>
      <c r="K613" s="38"/>
      <c r="L613" s="38"/>
      <c r="M613" s="38"/>
      <c r="N613" s="38"/>
      <c r="O613" s="38"/>
      <c r="P613" s="38"/>
      <c r="Q613" s="38"/>
      <c r="R613" s="38"/>
      <c r="S613" s="38"/>
      <c r="T613" s="38"/>
      <c r="U613" s="38"/>
      <c r="V613" s="75"/>
      <c r="W613" s="38"/>
      <c r="X613" s="75"/>
      <c r="Y613" s="62"/>
      <c r="Z613" s="54"/>
      <c r="AA613" s="54"/>
      <c r="AB613" s="38"/>
      <c r="AC613" s="38"/>
      <c r="AD613" s="38"/>
      <c r="AE613" s="54"/>
      <c r="AF613" s="38"/>
      <c r="AG613" s="62"/>
      <c r="AH613" s="38"/>
      <c r="AI613" s="38"/>
      <c r="AJ613" s="38"/>
      <c r="AK613" s="38"/>
      <c r="AL613" s="10"/>
      <c r="AM613" s="35"/>
      <c r="AN613" s="10"/>
      <c r="AO613" s="38"/>
      <c r="AP613" s="11"/>
      <c r="AQ613" s="67"/>
      <c r="AR613" s="13"/>
    </row>
    <row r="614" spans="1:44" ht="13" x14ac:dyDescent="0.25">
      <c r="A614" s="35" t="s">
        <v>1962</v>
      </c>
      <c r="B614" s="35"/>
      <c r="C614" s="37"/>
      <c r="D614" s="38"/>
      <c r="E614" s="54"/>
      <c r="F614" s="54"/>
      <c r="G614" s="54"/>
      <c r="H614" s="54"/>
      <c r="I614" s="54"/>
      <c r="J614" s="38"/>
      <c r="K614" s="38"/>
      <c r="L614" s="38"/>
      <c r="M614" s="38"/>
      <c r="N614" s="38"/>
      <c r="O614" s="38"/>
      <c r="P614" s="38"/>
      <c r="Q614" s="38"/>
      <c r="R614" s="38"/>
      <c r="S614" s="38"/>
      <c r="T614" s="38"/>
      <c r="U614" s="38"/>
      <c r="V614" s="75"/>
      <c r="W614" s="38"/>
      <c r="X614" s="75"/>
      <c r="Y614" s="62"/>
      <c r="Z614" s="54"/>
      <c r="AA614" s="54"/>
      <c r="AB614" s="38"/>
      <c r="AC614" s="38"/>
      <c r="AD614" s="38"/>
      <c r="AE614" s="54"/>
      <c r="AF614" s="38"/>
      <c r="AG614" s="62"/>
      <c r="AH614" s="38"/>
      <c r="AI614" s="38"/>
      <c r="AJ614" s="38"/>
      <c r="AK614" s="38"/>
      <c r="AL614" s="10"/>
      <c r="AM614" s="35"/>
      <c r="AN614" s="10"/>
      <c r="AO614" s="38"/>
      <c r="AP614" s="11"/>
      <c r="AQ614" s="67"/>
      <c r="AR614" s="13"/>
    </row>
    <row r="615" spans="1:44" ht="13" x14ac:dyDescent="0.25">
      <c r="A615" s="37" t="s">
        <v>1965</v>
      </c>
      <c r="B615" s="8"/>
      <c r="C615" s="37"/>
      <c r="D615" s="38"/>
      <c r="E615" s="54"/>
      <c r="F615" s="54"/>
      <c r="G615" s="54"/>
      <c r="H615" s="54"/>
      <c r="I615" s="54"/>
      <c r="J615" s="3"/>
      <c r="K615" s="3"/>
      <c r="L615" s="3"/>
      <c r="M615" s="3"/>
      <c r="N615" s="3"/>
      <c r="O615" s="3"/>
      <c r="P615" s="3"/>
      <c r="Q615" s="3"/>
      <c r="R615" s="38"/>
      <c r="S615" s="3"/>
      <c r="T615" s="3"/>
      <c r="U615" s="8"/>
      <c r="V615" s="75"/>
      <c r="W615" s="38"/>
      <c r="X615" s="75"/>
      <c r="Y615" s="62"/>
      <c r="Z615" s="54"/>
      <c r="AA615" s="54"/>
      <c r="AB615" s="38"/>
      <c r="AC615" s="8"/>
      <c r="AD615" s="38"/>
      <c r="AE615" s="54"/>
      <c r="AF615" s="38"/>
      <c r="AG615" s="62"/>
      <c r="AH615" s="38"/>
      <c r="AI615" s="38"/>
      <c r="AJ615" s="38"/>
      <c r="AK615" s="38"/>
      <c r="AL615" s="10"/>
      <c r="AM615" s="35"/>
      <c r="AN615" s="10"/>
      <c r="AO615" s="38"/>
      <c r="AP615" s="11"/>
      <c r="AQ615" s="67"/>
      <c r="AR615" s="13"/>
    </row>
    <row r="616" spans="1:44" ht="13" x14ac:dyDescent="0.25">
      <c r="A616" s="37" t="s">
        <v>1976</v>
      </c>
    </row>
    <row r="617" spans="1:44" ht="13" x14ac:dyDescent="0.25">
      <c r="A617" s="37" t="s">
        <v>1989</v>
      </c>
    </row>
    <row r="618" spans="1:44" ht="13" x14ac:dyDescent="0.25">
      <c r="A618" s="37" t="s">
        <v>1996</v>
      </c>
    </row>
    <row r="619" spans="1:44" ht="13" x14ac:dyDescent="0.25">
      <c r="A619" s="37" t="s">
        <v>2023</v>
      </c>
    </row>
    <row r="620" spans="1:44" ht="13" x14ac:dyDescent="0.3">
      <c r="A620" s="41" t="s">
        <v>2047</v>
      </c>
    </row>
    <row r="621" spans="1:44" x14ac:dyDescent="0.25">
      <c r="A621" s="37" t="s">
        <v>2170</v>
      </c>
    </row>
    <row r="838" spans="21:21" x14ac:dyDescent="0.25"/>
    <row r="856" spans="29:32" x14ac:dyDescent="0.25"/>
    <row r="875" spans="29:32" x14ac:dyDescent="0.25"/>
    <row r="900" spans="4:4" x14ac:dyDescent="0.25"/>
    <row r="922" spans="34:34" x14ac:dyDescent="0.25"/>
    <row r="1019" spans="36:36" x14ac:dyDescent="0.25"/>
    <row r="1021" spans="36:36" x14ac:dyDescent="0.25"/>
  </sheetData>
  <sortState xmlns:xlrd2="http://schemas.microsoft.com/office/spreadsheetml/2017/richdata2" ref="A23:AR519">
    <sortCondition ref="T23:T519" customList="January,February,March,April,May,June,July,August,September,October,November,December"/>
    <sortCondition ref="U23:U519"/>
    <sortCondition ref="V23:V519"/>
  </sortState>
  <mergeCells count="6">
    <mergeCell ref="J21:Q21"/>
    <mergeCell ref="AF21:AH21"/>
    <mergeCell ref="AJ21:AO21"/>
    <mergeCell ref="AP21:AQ21"/>
    <mergeCell ref="Z21:AE21"/>
    <mergeCell ref="R21:Y21"/>
  </mergeCells>
  <phoneticPr fontId="0" type="noConversion"/>
  <conditionalFormatting sqref="J23:Q23">
    <cfRule type="containsText" dxfId="4" priority="50" operator="containsText" text="D">
      <formula>NOT(ISERROR(SEARCH("D",J23)))</formula>
    </cfRule>
  </conditionalFormatting>
  <conditionalFormatting sqref="J23:Q101 J102:N102 Q102 J103:Q520">
    <cfRule type="containsText" dxfId="3" priority="1" operator="containsText" text="R">
      <formula>NOT(ISERROR(SEARCH("R",J23)))</formula>
    </cfRule>
    <cfRule type="containsText" dxfId="2" priority="2" operator="containsText" text="D">
      <formula>NOT(ISERROR(SEARCH("D",J23)))</formula>
    </cfRule>
  </conditionalFormatting>
  <pageMargins left="0.75" right="0.75" top="1" bottom="1" header="0.5" footer="0.5"/>
  <pageSetup paperSize="9"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513"/>
  <sheetViews>
    <sheetView topLeftCell="J491" zoomScaleNormal="100" workbookViewId="0">
      <selection activeCell="O509" sqref="O509:O510"/>
    </sheetView>
  </sheetViews>
  <sheetFormatPr defaultColWidth="8.81640625" defaultRowHeight="12.5" x14ac:dyDescent="0.25"/>
  <cols>
    <col min="1" max="1" width="42.453125" style="2" bestFit="1" customWidth="1"/>
    <col min="2" max="2" width="59.7265625" style="18" customWidth="1"/>
    <col min="3" max="3" width="30.81640625" bestFit="1" customWidth="1"/>
    <col min="4" max="4" width="28.81640625" bestFit="1" customWidth="1"/>
    <col min="5" max="5" width="28.81640625" customWidth="1"/>
    <col min="6" max="6" width="9.36328125" bestFit="1" customWidth="1"/>
    <col min="7" max="7" width="13.1796875" bestFit="1" customWidth="1"/>
    <col min="8" max="8" width="14.08984375" bestFit="1" customWidth="1"/>
    <col min="9" max="9" width="6.453125" bestFit="1" customWidth="1"/>
    <col min="10" max="10" width="9.54296875" bestFit="1" customWidth="1"/>
    <col min="11" max="11" width="12.6328125" bestFit="1" customWidth="1"/>
    <col min="12" max="12" width="9.90625" bestFit="1" customWidth="1"/>
    <col min="13" max="13" width="13.36328125" bestFit="1" customWidth="1"/>
    <col min="14" max="15" width="11" style="2" customWidth="1"/>
    <col min="16" max="16" width="12.1796875" customWidth="1"/>
    <col min="17" max="17" width="14.453125" customWidth="1"/>
    <col min="18" max="18" width="14.6328125" customWidth="1"/>
    <col min="19" max="24" width="13.81640625" style="2" customWidth="1"/>
  </cols>
  <sheetData>
    <row r="1" spans="1:24" ht="13" x14ac:dyDescent="0.3">
      <c r="A1" s="19" t="s">
        <v>2100</v>
      </c>
      <c r="B1" s="21"/>
      <c r="C1" s="20" t="s">
        <v>443</v>
      </c>
      <c r="D1" s="18">
        <v>1831</v>
      </c>
      <c r="E1" s="18"/>
    </row>
    <row r="2" spans="1:24" ht="13" x14ac:dyDescent="0.3">
      <c r="C2" s="2"/>
      <c r="Q2" s="15" t="s">
        <v>881</v>
      </c>
    </row>
    <row r="3" spans="1:24" ht="13" x14ac:dyDescent="0.3">
      <c r="A3" s="16" t="str">
        <f>'Oct-Dec 1831'!A22</f>
        <v>Event No.</v>
      </c>
      <c r="B3" s="19" t="str">
        <f>'Oct-Dec 1831'!C22</f>
        <v>District/Location</v>
      </c>
      <c r="C3" s="16" t="str">
        <f>'Oct-Dec 1831'!D22</f>
        <v>City/Town</v>
      </c>
      <c r="D3" s="16" t="str">
        <f>'Oct-Dec 1831'!E22</f>
        <v>County (current)</v>
      </c>
      <c r="E3" s="16" t="str">
        <f>'Oct-Dec 1831'!F22</f>
        <v>County (historic) [Tilly/Horne DB]</v>
      </c>
      <c r="F3" s="16" t="str">
        <f>'Oct-Dec 1831'!G22</f>
        <v>Country</v>
      </c>
      <c r="G3" s="16" t="str">
        <f>'Oct-Dec 1831'!H22</f>
        <v>Latitude</v>
      </c>
      <c r="H3" s="16" t="str">
        <f>'Oct-Dec 1831'!I22</f>
        <v>Longitude</v>
      </c>
      <c r="I3" s="16" t="str">
        <f>'Oct-Dec 1831'!J22</f>
        <v>Type</v>
      </c>
      <c r="J3" s="16" t="str">
        <f>'Oct-Dec 1831'!R22</f>
        <v>DE no.</v>
      </c>
      <c r="K3" s="16" t="str">
        <f>'Oct-Dec 1831'!S22</f>
        <v xml:space="preserve"> Start (day)</v>
      </c>
      <c r="L3" s="16" t="str">
        <f>'Oct-Dec 1831'!T22</f>
        <v>Month</v>
      </c>
      <c r="M3" s="16" t="str">
        <f>'Oct-Dec 1831'!U22</f>
        <v>Date: Begin</v>
      </c>
      <c r="N3" s="16" t="s">
        <v>441</v>
      </c>
      <c r="O3" s="16" t="s">
        <v>879</v>
      </c>
      <c r="Q3" s="16" t="s">
        <v>335</v>
      </c>
      <c r="R3" s="16" t="s">
        <v>442</v>
      </c>
      <c r="S3" s="16" t="s">
        <v>444</v>
      </c>
      <c r="T3" s="16" t="s">
        <v>1566</v>
      </c>
      <c r="U3" s="16" t="s">
        <v>445</v>
      </c>
      <c r="V3" s="16" t="s">
        <v>446</v>
      </c>
      <c r="W3" s="16" t="s">
        <v>447</v>
      </c>
      <c r="X3" s="16"/>
    </row>
    <row r="4" spans="1:24" x14ac:dyDescent="0.25">
      <c r="A4" s="2">
        <f>'Oct-Dec 1831'!A23</f>
        <v>1</v>
      </c>
      <c r="B4" s="18" t="str">
        <f>'Oct-Dec 1831'!C23</f>
        <v>County Hall</v>
      </c>
      <c r="C4" s="2" t="str">
        <f>'Oct-Dec 1831'!D23</f>
        <v>Derby</v>
      </c>
      <c r="D4" s="2" t="str">
        <f>'Oct-Dec 1831'!E23</f>
        <v>Derbyshire</v>
      </c>
      <c r="E4" s="2" t="str">
        <f>'Oct-Dec 1831'!F23</f>
        <v>Derby</v>
      </c>
      <c r="F4" s="2" t="str">
        <f>'Oct-Dec 1831'!G23</f>
        <v>England</v>
      </c>
      <c r="G4" s="2">
        <f>'Oct-Dec 1831'!H23</f>
        <v>52.923184084666097</v>
      </c>
      <c r="H4" s="2">
        <f>'Oct-Dec 1831'!I23</f>
        <v>-1.47623017328647</v>
      </c>
      <c r="I4" s="2" t="str">
        <f>'Oct-Dec 1831'!J23</f>
        <v>P</v>
      </c>
      <c r="J4" s="2">
        <f>'Oct-Dec 1831'!R23</f>
        <v>1</v>
      </c>
      <c r="K4" s="2" t="str">
        <f>'Oct-Dec 1831'!S23</f>
        <v>Saturday</v>
      </c>
      <c r="L4" s="2" t="str">
        <f>'Oct-Dec 1831'!T23</f>
        <v>October</v>
      </c>
      <c r="M4" s="2">
        <f>'Oct-Dec 1831'!U23</f>
        <v>1</v>
      </c>
      <c r="N4" s="22">
        <v>11597</v>
      </c>
      <c r="O4" s="22" t="str" cm="1">
        <f t="array" ref="O4">_xlfn.IFS(I4="P", "Protest",I4="D","Disturbance",I4="R","Riot")</f>
        <v>Protest</v>
      </c>
      <c r="Q4" s="184">
        <v>11597</v>
      </c>
      <c r="R4" s="23">
        <f t="shared" ref="R4:R35" si="0">COUNTIF($N$4:$N$500,Q4)</f>
        <v>7</v>
      </c>
      <c r="S4" s="23">
        <f>R4</f>
        <v>7</v>
      </c>
      <c r="T4" s="30">
        <f t="shared" ref="T4:T35" si="1">(S4/$R$96)*100</f>
        <v>1.4084507042253522</v>
      </c>
      <c r="U4" s="23">
        <f t="shared" ref="U4:U35" si="2">COUNTIFS($N$4:$N$500,Q4,$I$4:$I$500,"P")</f>
        <v>7</v>
      </c>
      <c r="V4" s="23">
        <f t="shared" ref="V4:V35" si="3">COUNTIFS($N$4:$N$500,Q4,$I$4:$I$500,"D")</f>
        <v>0</v>
      </c>
      <c r="W4" s="23">
        <f t="shared" ref="W4:W35" si="4">COUNTIFS($N$4:$N$500,Q4,$I$4:$I$500,"R")</f>
        <v>0</v>
      </c>
      <c r="X4" s="23"/>
    </row>
    <row r="5" spans="1:24" x14ac:dyDescent="0.25">
      <c r="A5" s="2">
        <f>'Oct-Dec 1831'!A24</f>
        <v>2</v>
      </c>
      <c r="B5" s="18" t="str">
        <f>'Oct-Dec 1831'!C24</f>
        <v>Castle Yard</v>
      </c>
      <c r="C5" s="2" t="str">
        <f>'Oct-Dec 1831'!D24</f>
        <v>Exeter</v>
      </c>
      <c r="D5" s="2" t="str">
        <f>'Oct-Dec 1831'!E24</f>
        <v>Devon</v>
      </c>
      <c r="E5" s="2" t="str">
        <f>'Oct-Dec 1831'!F24</f>
        <v>Devon</v>
      </c>
      <c r="F5" s="2" t="str">
        <f>'Oct-Dec 1831'!G24</f>
        <v>England</v>
      </c>
      <c r="G5" s="2">
        <f>'Oct-Dec 1831'!H24</f>
        <v>50.725808751682401</v>
      </c>
      <c r="H5" s="2">
        <f>'Oct-Dec 1831'!I24</f>
        <v>-3.5296066921042302</v>
      </c>
      <c r="I5" s="2" t="str">
        <f>'Oct-Dec 1831'!J24</f>
        <v>P</v>
      </c>
      <c r="J5" s="2">
        <f>'Oct-Dec 1831'!R24</f>
        <v>1</v>
      </c>
      <c r="K5" s="2" t="str">
        <f>'Oct-Dec 1831'!S24</f>
        <v>Saturday</v>
      </c>
      <c r="L5" s="2" t="str">
        <f>'Oct-Dec 1831'!T24</f>
        <v>October</v>
      </c>
      <c r="M5" s="2">
        <f>'Oct-Dec 1831'!U24</f>
        <v>1</v>
      </c>
      <c r="N5" s="22">
        <v>11597</v>
      </c>
      <c r="O5" s="22" t="str" cm="1">
        <f t="array" ref="O5">_xlfn.IFS(I5="P", "Protest",I5="D","Disturbance",I5="R","Riot")</f>
        <v>Protest</v>
      </c>
      <c r="Q5" s="184">
        <v>11598</v>
      </c>
      <c r="R5" s="23">
        <f t="shared" si="0"/>
        <v>1</v>
      </c>
      <c r="S5" s="23">
        <f>S4+R5</f>
        <v>8</v>
      </c>
      <c r="T5" s="30">
        <f t="shared" si="1"/>
        <v>1.6096579476861168</v>
      </c>
      <c r="U5" s="23">
        <f t="shared" si="2"/>
        <v>1</v>
      </c>
      <c r="V5" s="23">
        <f t="shared" si="3"/>
        <v>0</v>
      </c>
      <c r="W5" s="23">
        <f t="shared" si="4"/>
        <v>0</v>
      </c>
      <c r="X5" s="23"/>
    </row>
    <row r="6" spans="1:24" x14ac:dyDescent="0.25">
      <c r="A6" s="2">
        <f>'Oct-Dec 1831'!A25</f>
        <v>3</v>
      </c>
      <c r="B6" s="18" t="str">
        <f>'Oct-Dec 1831'!C25</f>
        <v>Town Hall</v>
      </c>
      <c r="C6" s="2" t="str">
        <f>'Oct-Dec 1831'!D25</f>
        <v>Chippenham</v>
      </c>
      <c r="D6" s="2" t="str">
        <f>'Oct-Dec 1831'!E25</f>
        <v>Wiltshire</v>
      </c>
      <c r="E6" s="2" t="str">
        <f>'Oct-Dec 1831'!F25</f>
        <v>Wiltshire</v>
      </c>
      <c r="F6" s="2" t="str">
        <f>'Oct-Dec 1831'!G25</f>
        <v>England</v>
      </c>
      <c r="G6" s="2">
        <f>'Oct-Dec 1831'!H25</f>
        <v>51.462912000000003</v>
      </c>
      <c r="H6" s="2">
        <f>'Oct-Dec 1831'!I25</f>
        <v>-2.1197629999999998</v>
      </c>
      <c r="I6" s="2" t="str">
        <f>'Oct-Dec 1831'!J25</f>
        <v>P</v>
      </c>
      <c r="J6" s="2">
        <f>'Oct-Dec 1831'!R25</f>
        <v>1</v>
      </c>
      <c r="K6" s="2" t="str">
        <f>'Oct-Dec 1831'!S25</f>
        <v>Saturday</v>
      </c>
      <c r="L6" s="2" t="str">
        <f>'Oct-Dec 1831'!T25</f>
        <v>October</v>
      </c>
      <c r="M6" s="2">
        <f>'Oct-Dec 1831'!U25</f>
        <v>1</v>
      </c>
      <c r="N6" s="22">
        <v>11597</v>
      </c>
      <c r="O6" s="22" t="str" cm="1">
        <f t="array" ref="O6">_xlfn.IFS(I6="P", "Protest",I6="D","Disturbance",I6="R","Riot")</f>
        <v>Protest</v>
      </c>
      <c r="Q6" s="184">
        <v>11599</v>
      </c>
      <c r="R6" s="23">
        <f t="shared" si="0"/>
        <v>12</v>
      </c>
      <c r="S6" s="23">
        <f t="shared" ref="S6:S49" si="5">S5+R6</f>
        <v>20</v>
      </c>
      <c r="T6" s="30">
        <f t="shared" si="1"/>
        <v>4.0241448692152915</v>
      </c>
      <c r="U6" s="23">
        <f t="shared" si="2"/>
        <v>11</v>
      </c>
      <c r="V6" s="23">
        <f t="shared" si="3"/>
        <v>1</v>
      </c>
      <c r="W6" s="23">
        <f t="shared" si="4"/>
        <v>0</v>
      </c>
      <c r="X6" s="23"/>
    </row>
    <row r="7" spans="1:24" x14ac:dyDescent="0.25">
      <c r="A7" s="2">
        <f>'Oct-Dec 1831'!A26</f>
        <v>4</v>
      </c>
      <c r="B7" s="18">
        <f>'Oct-Dec 1831'!C26</f>
        <v>0</v>
      </c>
      <c r="C7" s="2" t="str">
        <f>'Oct-Dec 1831'!D26</f>
        <v>Lincoln</v>
      </c>
      <c r="D7" s="2" t="str">
        <f>'Oct-Dec 1831'!E26</f>
        <v>Lincolnshire</v>
      </c>
      <c r="E7" s="2" t="str">
        <f>'Oct-Dec 1831'!F26</f>
        <v>Lincoln</v>
      </c>
      <c r="F7" s="2" t="str">
        <f>'Oct-Dec 1831'!G26</f>
        <v>England</v>
      </c>
      <c r="G7" s="2">
        <f>'Oct-Dec 1831'!H26</f>
        <v>53.234121999999999</v>
      </c>
      <c r="H7" s="2">
        <f>'Oct-Dec 1831'!I26</f>
        <v>-0.54039000000000004</v>
      </c>
      <c r="I7" s="2" t="str">
        <f>'Oct-Dec 1831'!J26</f>
        <v>P</v>
      </c>
      <c r="J7" s="2">
        <f>'Oct-Dec 1831'!R26</f>
        <v>1</v>
      </c>
      <c r="K7" s="2" t="str">
        <f>'Oct-Dec 1831'!S26</f>
        <v>Saturday</v>
      </c>
      <c r="L7" s="2" t="str">
        <f>'Oct-Dec 1831'!T26</f>
        <v>October</v>
      </c>
      <c r="M7" s="2">
        <f>'Oct-Dec 1831'!U26</f>
        <v>1</v>
      </c>
      <c r="N7" s="22">
        <v>11597</v>
      </c>
      <c r="O7" s="22" t="str" cm="1">
        <f t="array" ref="O7">_xlfn.IFS(I7="P", "Protest",I7="D","Disturbance",I7="R","Riot")</f>
        <v>Protest</v>
      </c>
      <c r="Q7" s="184">
        <v>11600</v>
      </c>
      <c r="R7" s="23">
        <f t="shared" si="0"/>
        <v>0</v>
      </c>
      <c r="S7" s="23">
        <f t="shared" si="5"/>
        <v>20</v>
      </c>
      <c r="T7" s="30">
        <f t="shared" si="1"/>
        <v>4.0241448692152915</v>
      </c>
      <c r="U7" s="23">
        <f t="shared" si="2"/>
        <v>0</v>
      </c>
      <c r="V7" s="23">
        <f t="shared" si="3"/>
        <v>0</v>
      </c>
      <c r="W7" s="23">
        <f t="shared" si="4"/>
        <v>0</v>
      </c>
      <c r="X7" s="23"/>
    </row>
    <row r="8" spans="1:24" x14ac:dyDescent="0.25">
      <c r="A8" s="2">
        <f>'Oct-Dec 1831'!A27</f>
        <v>5</v>
      </c>
      <c r="B8" s="18">
        <f>'Oct-Dec 1831'!C27</f>
        <v>0</v>
      </c>
      <c r="C8" s="2" t="str">
        <f>'Oct-Dec 1831'!D27</f>
        <v>Lancaster</v>
      </c>
      <c r="D8" s="2" t="str">
        <f>'Oct-Dec 1831'!E27</f>
        <v>Lancashire</v>
      </c>
      <c r="E8" s="2" t="str">
        <f>'Oct-Dec 1831'!F27</f>
        <v>Lancaster</v>
      </c>
      <c r="F8" s="2" t="str">
        <f>'Oct-Dec 1831'!G27</f>
        <v>England</v>
      </c>
      <c r="G8" s="2">
        <f>'Oct-Dec 1831'!H27</f>
        <v>54.047690303516198</v>
      </c>
      <c r="H8" s="2">
        <f>'Oct-Dec 1831'!I27</f>
        <v>-2.8007996772483899</v>
      </c>
      <c r="I8" s="2" t="str">
        <f>'Oct-Dec 1831'!J27</f>
        <v>P</v>
      </c>
      <c r="J8" s="2">
        <f>'Oct-Dec 1831'!R27</f>
        <v>1</v>
      </c>
      <c r="K8" s="2" t="str">
        <f>'Oct-Dec 1831'!S27</f>
        <v>Saturday</v>
      </c>
      <c r="L8" s="2" t="str">
        <f>'Oct-Dec 1831'!T27</f>
        <v>October</v>
      </c>
      <c r="M8" s="2">
        <f>'Oct-Dec 1831'!U27</f>
        <v>1</v>
      </c>
      <c r="N8" s="22">
        <v>11597</v>
      </c>
      <c r="O8" s="22" t="str" cm="1">
        <f t="array" ref="O8">_xlfn.IFS(I8="P", "Protest",I8="D","Disturbance",I8="R","Riot")</f>
        <v>Protest</v>
      </c>
      <c r="Q8" s="184">
        <v>11601</v>
      </c>
      <c r="R8" s="23">
        <f t="shared" si="0"/>
        <v>3</v>
      </c>
      <c r="S8" s="23">
        <f t="shared" si="5"/>
        <v>23</v>
      </c>
      <c r="T8" s="30">
        <f t="shared" si="1"/>
        <v>4.6277665995975852</v>
      </c>
      <c r="U8" s="23">
        <f t="shared" si="2"/>
        <v>3</v>
      </c>
      <c r="V8" s="23">
        <f t="shared" si="3"/>
        <v>0</v>
      </c>
      <c r="W8" s="23">
        <f t="shared" si="4"/>
        <v>0</v>
      </c>
      <c r="X8" s="23"/>
    </row>
    <row r="9" spans="1:24" ht="13.5" customHeight="1" x14ac:dyDescent="0.25">
      <c r="A9" s="2">
        <f>'Oct-Dec 1831'!A28</f>
        <v>6</v>
      </c>
      <c r="B9" s="18">
        <f>'Oct-Dec 1831'!C28</f>
        <v>0</v>
      </c>
      <c r="C9" s="2" t="str">
        <f>'Oct-Dec 1831'!D28</f>
        <v>Stockport</v>
      </c>
      <c r="D9" s="2" t="str">
        <f>'Oct-Dec 1831'!E28</f>
        <v>Greater Manchester</v>
      </c>
      <c r="E9" s="2" t="str">
        <f>'Oct-Dec 1831'!F28</f>
        <v>Chester/Cheshire</v>
      </c>
      <c r="F9" s="2" t="str">
        <f>'Oct-Dec 1831'!G28</f>
        <v>England</v>
      </c>
      <c r="G9" s="2">
        <f>'Oct-Dec 1831'!H28</f>
        <v>53.413496795097799</v>
      </c>
      <c r="H9" s="2">
        <f>'Oct-Dec 1831'!I28</f>
        <v>-2.1575260167057499</v>
      </c>
      <c r="I9" s="2" t="str">
        <f>'Oct-Dec 1831'!J28</f>
        <v>P</v>
      </c>
      <c r="J9" s="2">
        <f>'Oct-Dec 1831'!R28</f>
        <v>1</v>
      </c>
      <c r="K9" s="2" t="str">
        <f>'Oct-Dec 1831'!S28</f>
        <v>Saturday</v>
      </c>
      <c r="L9" s="2" t="str">
        <f>'Oct-Dec 1831'!T28</f>
        <v>October</v>
      </c>
      <c r="M9" s="2">
        <f>'Oct-Dec 1831'!U28</f>
        <v>1</v>
      </c>
      <c r="N9" s="22">
        <v>11597</v>
      </c>
      <c r="O9" s="22" t="str" cm="1">
        <f t="array" ref="O9">_xlfn.IFS(I9="P", "Protest",I9="D","Disturbance",I9="R","Riot")</f>
        <v>Protest</v>
      </c>
      <c r="Q9" s="184">
        <v>11602</v>
      </c>
      <c r="R9" s="23">
        <f t="shared" si="0"/>
        <v>2</v>
      </c>
      <c r="S9" s="23">
        <f t="shared" si="5"/>
        <v>25</v>
      </c>
      <c r="T9" s="30">
        <f t="shared" si="1"/>
        <v>5.0301810865191152</v>
      </c>
      <c r="U9" s="23">
        <f t="shared" si="2"/>
        <v>2</v>
      </c>
      <c r="V9" s="23">
        <f t="shared" si="3"/>
        <v>0</v>
      </c>
      <c r="W9" s="23">
        <f t="shared" si="4"/>
        <v>0</v>
      </c>
      <c r="X9" s="23"/>
    </row>
    <row r="10" spans="1:24" x14ac:dyDescent="0.25">
      <c r="A10" s="2">
        <f>'Oct-Dec 1831'!A29</f>
        <v>7</v>
      </c>
      <c r="B10" s="18" t="str">
        <f>'Oct-Dec 1831'!C29</f>
        <v>Phibeborough Chapel School Room, Grangegorman</v>
      </c>
      <c r="C10" s="2" t="str">
        <f>'Oct-Dec 1831'!D29</f>
        <v>Dublin</v>
      </c>
      <c r="D10" s="2" t="str">
        <f>'Oct-Dec 1831'!E29</f>
        <v>Dublin</v>
      </c>
      <c r="E10" s="2" t="str">
        <f>'Oct-Dec 1831'!F29</f>
        <v>Nairn</v>
      </c>
      <c r="F10" s="2" t="str">
        <f>'Oct-Dec 1831'!G29</f>
        <v>Ireland</v>
      </c>
      <c r="G10" s="2">
        <f>'Oct-Dec 1831'!H29</f>
        <v>53.356741916351503</v>
      </c>
      <c r="H10" s="2">
        <f>'Oct-Dec 1831'!I29</f>
        <v>-6.2793090851117297</v>
      </c>
      <c r="I10" s="2" t="str">
        <f>'Oct-Dec 1831'!J29</f>
        <v>P</v>
      </c>
      <c r="J10" s="2">
        <f>'Oct-Dec 1831'!R29</f>
        <v>1</v>
      </c>
      <c r="K10" s="2" t="str">
        <f>'Oct-Dec 1831'!S29</f>
        <v>Saturday</v>
      </c>
      <c r="L10" s="2" t="str">
        <f>'Oct-Dec 1831'!T29</f>
        <v>October</v>
      </c>
      <c r="M10" s="2">
        <f>'Oct-Dec 1831'!U29</f>
        <v>1</v>
      </c>
      <c r="N10" s="22">
        <v>11597</v>
      </c>
      <c r="O10" s="22" t="str" cm="1">
        <f t="array" ref="O10">_xlfn.IFS(I10="P", "Protest",I10="D","Disturbance",I10="R","Riot")</f>
        <v>Protest</v>
      </c>
      <c r="Q10" s="184">
        <v>11603</v>
      </c>
      <c r="R10" s="23">
        <f t="shared" si="0"/>
        <v>2</v>
      </c>
      <c r="S10" s="23">
        <f t="shared" si="5"/>
        <v>27</v>
      </c>
      <c r="T10" s="30">
        <f t="shared" si="1"/>
        <v>5.4325955734406444</v>
      </c>
      <c r="U10" s="23">
        <f t="shared" si="2"/>
        <v>1</v>
      </c>
      <c r="V10" s="23">
        <f t="shared" si="3"/>
        <v>1</v>
      </c>
      <c r="W10" s="23">
        <f t="shared" si="4"/>
        <v>0</v>
      </c>
      <c r="X10" s="23"/>
    </row>
    <row r="11" spans="1:24" x14ac:dyDescent="0.25">
      <c r="A11" s="2">
        <f>'Oct-Dec 1831'!A30</f>
        <v>8</v>
      </c>
      <c r="B11" s="18" t="str">
        <f>'Oct-Dec 1831'!C30</f>
        <v>Town Hall</v>
      </c>
      <c r="C11" s="2" t="str">
        <f>'Oct-Dec 1831'!D30</f>
        <v>Brighton</v>
      </c>
      <c r="D11" s="2" t="str">
        <f>'Oct-Dec 1831'!E30</f>
        <v>Sussex</v>
      </c>
      <c r="E11" s="2" t="str">
        <f>'Oct-Dec 1831'!F30</f>
        <v>Sussex</v>
      </c>
      <c r="F11" s="2" t="str">
        <f>'Oct-Dec 1831'!G30</f>
        <v>England</v>
      </c>
      <c r="G11" s="2">
        <f>'Oct-Dec 1831'!H30</f>
        <v>50.820628557473398</v>
      </c>
      <c r="H11" s="2">
        <f>'Oct-Dec 1831'!I30</f>
        <v>-0.13996010222150801</v>
      </c>
      <c r="I11" s="2" t="str">
        <f>'Oct-Dec 1831'!J30</f>
        <v>P</v>
      </c>
      <c r="J11" s="2">
        <f>'Oct-Dec 1831'!R30</f>
        <v>1</v>
      </c>
      <c r="K11" s="2" t="str">
        <f>'Oct-Dec 1831'!S30</f>
        <v>Sunday</v>
      </c>
      <c r="L11" s="2" t="str">
        <f>'Oct-Dec 1831'!T30</f>
        <v>October</v>
      </c>
      <c r="M11" s="2">
        <f>'Oct-Dec 1831'!U30</f>
        <v>2</v>
      </c>
      <c r="N11" s="22">
        <v>11598</v>
      </c>
      <c r="O11" s="22" t="str" cm="1">
        <f t="array" ref="O11">_xlfn.IFS(I11="P", "Protest",I11="D","Disturbance",I11="R","Riot")</f>
        <v>Protest</v>
      </c>
      <c r="Q11" s="184">
        <v>11604</v>
      </c>
      <c r="R11" s="23">
        <f t="shared" si="0"/>
        <v>11</v>
      </c>
      <c r="S11" s="23">
        <f t="shared" si="5"/>
        <v>38</v>
      </c>
      <c r="T11" s="30">
        <f t="shared" si="1"/>
        <v>7.6458752515090547</v>
      </c>
      <c r="U11" s="23">
        <f t="shared" si="2"/>
        <v>10</v>
      </c>
      <c r="V11" s="23">
        <f t="shared" si="3"/>
        <v>0</v>
      </c>
      <c r="W11" s="23">
        <f t="shared" si="4"/>
        <v>1</v>
      </c>
      <c r="X11" s="23"/>
    </row>
    <row r="12" spans="1:24" x14ac:dyDescent="0.25">
      <c r="A12" s="2">
        <f>'Oct-Dec 1831'!A31</f>
        <v>9</v>
      </c>
      <c r="B12" s="18" t="str">
        <f>'Oct-Dec 1831'!C31</f>
        <v>New Hall Hill</v>
      </c>
      <c r="C12" s="2" t="str">
        <f>'Oct-Dec 1831'!D31</f>
        <v>Birmingham</v>
      </c>
      <c r="D12" s="2" t="str">
        <f>'Oct-Dec 1831'!E31</f>
        <v>Birmingham</v>
      </c>
      <c r="E12" s="2" t="str">
        <f>'Oct-Dec 1831'!F31</f>
        <v>Warwick</v>
      </c>
      <c r="F12" s="2" t="str">
        <f>'Oct-Dec 1831'!G31</f>
        <v>England</v>
      </c>
      <c r="G12" s="2">
        <f>'Oct-Dec 1831'!H31</f>
        <v>52.538060000000002</v>
      </c>
      <c r="H12" s="2">
        <f>'Oct-Dec 1831'!I31</f>
        <v>-1.8224400000000001</v>
      </c>
      <c r="I12" s="2" t="str">
        <f>'Oct-Dec 1831'!J31</f>
        <v>P</v>
      </c>
      <c r="J12" s="2">
        <f>'Oct-Dec 1831'!R31</f>
        <v>1</v>
      </c>
      <c r="K12" s="2" t="str">
        <f>'Oct-Dec 1831'!S31</f>
        <v>Monday</v>
      </c>
      <c r="L12" s="2" t="str">
        <f>'Oct-Dec 1831'!T31</f>
        <v>October</v>
      </c>
      <c r="M12" s="2">
        <f>'Oct-Dec 1831'!U31</f>
        <v>3</v>
      </c>
      <c r="N12" s="22">
        <v>11599</v>
      </c>
      <c r="O12" s="22" t="str" cm="1">
        <f t="array" ref="O12">_xlfn.IFS(I12="P", "Protest",I12="D","Disturbance",I12="R","Riot")</f>
        <v>Protest</v>
      </c>
      <c r="Q12" s="184">
        <v>11605</v>
      </c>
      <c r="R12" s="23">
        <f t="shared" si="0"/>
        <v>5</v>
      </c>
      <c r="S12" s="23">
        <f t="shared" si="5"/>
        <v>43</v>
      </c>
      <c r="T12" s="30">
        <f t="shared" si="1"/>
        <v>8.6519114688128766</v>
      </c>
      <c r="U12" s="23">
        <f t="shared" si="2"/>
        <v>3</v>
      </c>
      <c r="V12" s="23">
        <f t="shared" si="3"/>
        <v>0</v>
      </c>
      <c r="W12" s="23">
        <f t="shared" si="4"/>
        <v>2</v>
      </c>
      <c r="X12" s="23"/>
    </row>
    <row r="13" spans="1:24" x14ac:dyDescent="0.25">
      <c r="A13" s="2">
        <f>'Oct-Dec 1831'!A32</f>
        <v>10</v>
      </c>
      <c r="B13" s="18" t="str">
        <f>'Oct-Dec 1831'!C32</f>
        <v>County Sessions Room</v>
      </c>
      <c r="C13" s="2" t="str">
        <f>'Oct-Dec 1831'!D32</f>
        <v>Usk</v>
      </c>
      <c r="D13" s="2" t="str">
        <f>'Oct-Dec 1831'!E32</f>
        <v>Monmouthshire</v>
      </c>
      <c r="E13" s="2" t="str">
        <f>'Oct-Dec 1831'!F32</f>
        <v>Monmouth</v>
      </c>
      <c r="F13" s="2" t="str">
        <f>'Oct-Dec 1831'!G32</f>
        <v>England</v>
      </c>
      <c r="G13" s="2">
        <f>'Oct-Dec 1831'!H32</f>
        <v>51.8118586243666</v>
      </c>
      <c r="H13" s="2">
        <f>'Oct-Dec 1831'!I32</f>
        <v>-2.71645737441392</v>
      </c>
      <c r="I13" s="2" t="str">
        <f>'Oct-Dec 1831'!J32</f>
        <v>P</v>
      </c>
      <c r="J13" s="2">
        <f>'Oct-Dec 1831'!R32</f>
        <v>1</v>
      </c>
      <c r="K13" s="2" t="str">
        <f>'Oct-Dec 1831'!S32</f>
        <v>Monday</v>
      </c>
      <c r="L13" s="2" t="str">
        <f>'Oct-Dec 1831'!T32</f>
        <v>October</v>
      </c>
      <c r="M13" s="2">
        <f>'Oct-Dec 1831'!U32</f>
        <v>3</v>
      </c>
      <c r="N13" s="22">
        <v>11599</v>
      </c>
      <c r="O13" s="22" t="str" cm="1">
        <f t="array" ref="O13">_xlfn.IFS(I13="P", "Protest",I13="D","Disturbance",I13="R","Riot")</f>
        <v>Protest</v>
      </c>
      <c r="Q13" s="184">
        <v>11606</v>
      </c>
      <c r="R13" s="23">
        <f t="shared" si="0"/>
        <v>44</v>
      </c>
      <c r="S13" s="23">
        <f t="shared" si="5"/>
        <v>87</v>
      </c>
      <c r="T13" s="30">
        <f t="shared" si="1"/>
        <v>17.505030181086521</v>
      </c>
      <c r="U13" s="23">
        <f t="shared" si="2"/>
        <v>37</v>
      </c>
      <c r="V13" s="23">
        <f t="shared" si="3"/>
        <v>4</v>
      </c>
      <c r="W13" s="23">
        <f t="shared" si="4"/>
        <v>3</v>
      </c>
      <c r="X13" s="23"/>
    </row>
    <row r="14" spans="1:24" x14ac:dyDescent="0.25">
      <c r="A14" s="2">
        <f>'Oct-Dec 1831'!A33</f>
        <v>11</v>
      </c>
      <c r="B14" s="18">
        <f>'Oct-Dec 1831'!C33</f>
        <v>0</v>
      </c>
      <c r="C14" s="2" t="str">
        <f>'Oct-Dec 1831'!D33</f>
        <v>St Ives</v>
      </c>
      <c r="D14" s="2" t="str">
        <f>'Oct-Dec 1831'!E33</f>
        <v>Cornwall</v>
      </c>
      <c r="E14" s="2" t="str">
        <f>'Oct-Dec 1831'!F33</f>
        <v>Cornwall</v>
      </c>
      <c r="F14" s="2" t="str">
        <f>'Oct-Dec 1831'!G33</f>
        <v>England</v>
      </c>
      <c r="G14" s="2">
        <f>'Oct-Dec 1831'!H33</f>
        <v>50.209767354588998</v>
      </c>
      <c r="H14" s="2">
        <f>'Oct-Dec 1831'!I33</f>
        <v>-5.4906936983372798</v>
      </c>
      <c r="I14" s="2" t="str">
        <f>'Oct-Dec 1831'!J33</f>
        <v>P</v>
      </c>
      <c r="J14" s="2">
        <f>'Oct-Dec 1831'!R33</f>
        <v>1</v>
      </c>
      <c r="K14" s="2" t="str">
        <f>'Oct-Dec 1831'!S33</f>
        <v>Monday</v>
      </c>
      <c r="L14" s="2" t="str">
        <f>'Oct-Dec 1831'!T33</f>
        <v>October</v>
      </c>
      <c r="M14" s="2">
        <f>'Oct-Dec 1831'!U33</f>
        <v>3</v>
      </c>
      <c r="N14" s="22">
        <v>11599</v>
      </c>
      <c r="O14" s="22" t="str" cm="1">
        <f t="array" ref="O14">_xlfn.IFS(I14="P", "Protest",I14="D","Disturbance",I14="R","Riot")</f>
        <v>Protest</v>
      </c>
      <c r="Q14" s="184">
        <v>11607</v>
      </c>
      <c r="R14" s="23">
        <f t="shared" si="0"/>
        <v>42</v>
      </c>
      <c r="S14" s="23">
        <f t="shared" si="5"/>
        <v>129</v>
      </c>
      <c r="T14" s="30">
        <f t="shared" si="1"/>
        <v>25.95573440643863</v>
      </c>
      <c r="U14" s="23">
        <f t="shared" si="2"/>
        <v>35</v>
      </c>
      <c r="V14" s="23">
        <f t="shared" si="3"/>
        <v>6</v>
      </c>
      <c r="W14" s="23">
        <f t="shared" si="4"/>
        <v>1</v>
      </c>
      <c r="X14" s="23"/>
    </row>
    <row r="15" spans="1:24" x14ac:dyDescent="0.25">
      <c r="A15" s="2">
        <f>'Oct-Dec 1831'!A34</f>
        <v>12</v>
      </c>
      <c r="B15" s="18" t="str">
        <f>'Oct-Dec 1831'!C34</f>
        <v>Grey Coat School room, Greenwich</v>
      </c>
      <c r="C15" s="2" t="str">
        <f>'Oct-Dec 1831'!D34</f>
        <v xml:space="preserve">London </v>
      </c>
      <c r="D15" s="2" t="str">
        <f>'Oct-Dec 1831'!E34</f>
        <v>London</v>
      </c>
      <c r="E15" s="2" t="str">
        <f>'Oct-Dec 1831'!F34</f>
        <v>Kent</v>
      </c>
      <c r="F15" s="2" t="str">
        <f>'Oct-Dec 1831'!G34</f>
        <v>England</v>
      </c>
      <c r="G15" s="2">
        <f>'Oct-Dec 1831'!H34</f>
        <v>51.493403349939904</v>
      </c>
      <c r="H15" s="2">
        <f>'Oct-Dec 1831'!I34</f>
        <v>9.7500526903711096E-3</v>
      </c>
      <c r="I15" s="2" t="str">
        <f>'Oct-Dec 1831'!J34</f>
        <v>P</v>
      </c>
      <c r="J15" s="2">
        <f>'Oct-Dec 1831'!R34</f>
        <v>1</v>
      </c>
      <c r="K15" s="2" t="str">
        <f>'Oct-Dec 1831'!S34</f>
        <v>Monday</v>
      </c>
      <c r="L15" s="2" t="str">
        <f>'Oct-Dec 1831'!T34</f>
        <v>October</v>
      </c>
      <c r="M15" s="2">
        <f>'Oct-Dec 1831'!U34</f>
        <v>3</v>
      </c>
      <c r="N15" s="22">
        <v>11599</v>
      </c>
      <c r="O15" s="22" t="str" cm="1">
        <f t="array" ref="O15">_xlfn.IFS(I15="P", "Protest",I15="D","Disturbance",I15="R","Riot")</f>
        <v>Protest</v>
      </c>
      <c r="Q15" s="184">
        <v>11608</v>
      </c>
      <c r="R15" s="23">
        <f t="shared" si="0"/>
        <v>43</v>
      </c>
      <c r="S15" s="23">
        <f t="shared" si="5"/>
        <v>172</v>
      </c>
      <c r="T15" s="30">
        <f t="shared" si="1"/>
        <v>34.607645875251507</v>
      </c>
      <c r="U15" s="23">
        <f t="shared" si="2"/>
        <v>39</v>
      </c>
      <c r="V15" s="23">
        <f t="shared" si="3"/>
        <v>3</v>
      </c>
      <c r="W15" s="23">
        <f t="shared" si="4"/>
        <v>1</v>
      </c>
      <c r="X15" s="23"/>
    </row>
    <row r="16" spans="1:24" x14ac:dyDescent="0.25">
      <c r="A16" s="2">
        <f>'Oct-Dec 1831'!A35</f>
        <v>13</v>
      </c>
      <c r="B16" s="18" t="str">
        <f>'Oct-Dec 1831'!C35</f>
        <v>Augustus Street, Regents Park: St Pancras parish</v>
      </c>
      <c r="C16" s="2" t="str">
        <f>'Oct-Dec 1831'!D35</f>
        <v>London</v>
      </c>
      <c r="D16" s="2" t="str">
        <f>'Oct-Dec 1831'!E35</f>
        <v>London</v>
      </c>
      <c r="E16" s="2" t="str">
        <f>'Oct-Dec 1831'!F35</f>
        <v>Middlesex</v>
      </c>
      <c r="F16" s="2" t="str">
        <f>'Oct-Dec 1831'!G35</f>
        <v>England</v>
      </c>
      <c r="G16" s="2">
        <f>'Oct-Dec 1831'!H35</f>
        <v>51.526719163278401</v>
      </c>
      <c r="H16" s="2">
        <f>'Oct-Dec 1831'!I35</f>
        <v>-0.125274548420999</v>
      </c>
      <c r="I16" s="2" t="str">
        <f>'Oct-Dec 1831'!J35</f>
        <v>P</v>
      </c>
      <c r="J16" s="2">
        <f>'Oct-Dec 1831'!R35</f>
        <v>1</v>
      </c>
      <c r="K16" s="2" t="str">
        <f>'Oct-Dec 1831'!S35</f>
        <v>Monday</v>
      </c>
      <c r="L16" s="2" t="str">
        <f>'Oct-Dec 1831'!T35</f>
        <v>October</v>
      </c>
      <c r="M16" s="2">
        <f>'Oct-Dec 1831'!U35</f>
        <v>3</v>
      </c>
      <c r="N16" s="22">
        <v>11599</v>
      </c>
      <c r="O16" s="22" t="str" cm="1">
        <f t="array" ref="O16">_xlfn.IFS(I16="P", "Protest",I16="D","Disturbance",I16="R","Riot")</f>
        <v>Protest</v>
      </c>
      <c r="Q16" s="184">
        <v>11609</v>
      </c>
      <c r="R16" s="23">
        <f t="shared" si="0"/>
        <v>30</v>
      </c>
      <c r="S16" s="23">
        <f t="shared" si="5"/>
        <v>202</v>
      </c>
      <c r="T16" s="30">
        <f t="shared" si="1"/>
        <v>40.643863179074444</v>
      </c>
      <c r="U16" s="23">
        <f t="shared" si="2"/>
        <v>28</v>
      </c>
      <c r="V16" s="23">
        <f t="shared" si="3"/>
        <v>1</v>
      </c>
      <c r="W16" s="23">
        <f t="shared" si="4"/>
        <v>1</v>
      </c>
      <c r="X16" s="23"/>
    </row>
    <row r="17" spans="1:24" x14ac:dyDescent="0.25">
      <c r="A17" s="2">
        <f>'Oct-Dec 1831'!A36</f>
        <v>14</v>
      </c>
      <c r="B17" s="18" t="str">
        <f>'Oct-Dec 1831'!C36</f>
        <v>School House, Marlborough St, parish of Christ Church</v>
      </c>
      <c r="C17" s="2" t="str">
        <f>'Oct-Dec 1831'!D36</f>
        <v>London</v>
      </c>
      <c r="D17" s="2" t="str">
        <f>'Oct-Dec 1831'!E36</f>
        <v>London</v>
      </c>
      <c r="E17" s="2" t="str">
        <f>'Oct-Dec 1831'!F36</f>
        <v>Surrey</v>
      </c>
      <c r="F17" s="2" t="str">
        <f>'Oct-Dec 1831'!G36</f>
        <v>England</v>
      </c>
      <c r="G17" s="2">
        <f>'Oct-Dec 1831'!H36</f>
        <v>51.506364237951701</v>
      </c>
      <c r="H17" s="2">
        <f>'Oct-Dec 1831'!I36</f>
        <v>-0.104909712917005</v>
      </c>
      <c r="I17" s="2" t="str">
        <f>'Oct-Dec 1831'!J36</f>
        <v>P</v>
      </c>
      <c r="J17" s="2">
        <f>'Oct-Dec 1831'!R36</f>
        <v>1</v>
      </c>
      <c r="K17" s="2" t="str">
        <f>'Oct-Dec 1831'!S36</f>
        <v>Monday</v>
      </c>
      <c r="L17" s="2" t="str">
        <f>'Oct-Dec 1831'!T36</f>
        <v>October</v>
      </c>
      <c r="M17" s="2">
        <f>'Oct-Dec 1831'!U36</f>
        <v>3</v>
      </c>
      <c r="N17" s="22">
        <v>11599</v>
      </c>
      <c r="O17" s="22" t="str" cm="1">
        <f t="array" ref="O17">_xlfn.IFS(I17="P", "Protest",I17="D","Disturbance",I17="R","Riot")</f>
        <v>Protest</v>
      </c>
      <c r="Q17" s="184">
        <v>11610</v>
      </c>
      <c r="R17" s="23">
        <f t="shared" si="0"/>
        <v>36</v>
      </c>
      <c r="S17" s="23">
        <f t="shared" si="5"/>
        <v>238</v>
      </c>
      <c r="T17" s="30">
        <f t="shared" si="1"/>
        <v>47.887323943661968</v>
      </c>
      <c r="U17" s="23">
        <f t="shared" si="2"/>
        <v>35</v>
      </c>
      <c r="V17" s="23">
        <f t="shared" si="3"/>
        <v>0</v>
      </c>
      <c r="W17" s="23">
        <f t="shared" si="4"/>
        <v>1</v>
      </c>
      <c r="X17" s="23"/>
    </row>
    <row r="18" spans="1:24" x14ac:dyDescent="0.25">
      <c r="A18" s="2">
        <f>'Oct-Dec 1831'!A37</f>
        <v>15</v>
      </c>
      <c r="B18" s="18">
        <f>'Oct-Dec 1831'!C37</f>
        <v>0</v>
      </c>
      <c r="C18" s="2" t="str">
        <f>'Oct-Dec 1831'!D37</f>
        <v>Torrington</v>
      </c>
      <c r="D18" s="2" t="str">
        <f>'Oct-Dec 1831'!E37</f>
        <v>Devon</v>
      </c>
      <c r="E18" s="2" t="str">
        <f>'Oct-Dec 1831'!F37</f>
        <v>Devon</v>
      </c>
      <c r="F18" s="2" t="str">
        <f>'Oct-Dec 1831'!G37</f>
        <v>England</v>
      </c>
      <c r="G18" s="2">
        <f>'Oct-Dec 1831'!H37</f>
        <v>50.953206817112502</v>
      </c>
      <c r="H18" s="2">
        <f>'Oct-Dec 1831'!I37</f>
        <v>-4.1415069305307499</v>
      </c>
      <c r="I18" s="2" t="str">
        <f>'Oct-Dec 1831'!J37</f>
        <v>P</v>
      </c>
      <c r="J18" s="2">
        <f>'Oct-Dec 1831'!R37</f>
        <v>1</v>
      </c>
      <c r="K18" s="2" t="str">
        <f>'Oct-Dec 1831'!S37</f>
        <v>Monday</v>
      </c>
      <c r="L18" s="2" t="str">
        <f>'Oct-Dec 1831'!T37</f>
        <v>October</v>
      </c>
      <c r="M18" s="2">
        <f>'Oct-Dec 1831'!U37</f>
        <v>3</v>
      </c>
      <c r="N18" s="22">
        <v>11599</v>
      </c>
      <c r="O18" s="22" t="str" cm="1">
        <f t="array" ref="O18">_xlfn.IFS(I18="P", "Protest",I18="D","Disturbance",I18="R","Riot")</f>
        <v>Protest</v>
      </c>
      <c r="Q18" s="184">
        <v>11611</v>
      </c>
      <c r="R18" s="23">
        <f t="shared" si="0"/>
        <v>19</v>
      </c>
      <c r="S18" s="23">
        <f t="shared" si="5"/>
        <v>257</v>
      </c>
      <c r="T18" s="30">
        <f t="shared" si="1"/>
        <v>51.710261569416495</v>
      </c>
      <c r="U18" s="23">
        <f t="shared" si="2"/>
        <v>19</v>
      </c>
      <c r="V18" s="23">
        <f t="shared" si="3"/>
        <v>0</v>
      </c>
      <c r="W18" s="23">
        <f t="shared" si="4"/>
        <v>0</v>
      </c>
      <c r="X18" s="23"/>
    </row>
    <row r="19" spans="1:24" x14ac:dyDescent="0.25">
      <c r="A19" s="2">
        <f>'Oct-Dec 1831'!A38</f>
        <v>16</v>
      </c>
      <c r="B19" s="18" t="str">
        <f>'Oct-Dec 1831'!C38</f>
        <v>Town Hall to Cornhill</v>
      </c>
      <c r="C19" s="2" t="str">
        <f>'Oct-Dec 1831'!D38</f>
        <v>Ipswich</v>
      </c>
      <c r="D19" s="2" t="str">
        <f>'Oct-Dec 1831'!E38</f>
        <v>Suffolk</v>
      </c>
      <c r="E19" s="2" t="str">
        <f>'Oct-Dec 1831'!F38</f>
        <v>Suffolk</v>
      </c>
      <c r="F19" s="2" t="str">
        <f>'Oct-Dec 1831'!G38</f>
        <v>England</v>
      </c>
      <c r="G19" s="2">
        <f>'Oct-Dec 1831'!H38</f>
        <v>52.056644110308604</v>
      </c>
      <c r="H19" s="2">
        <f>'Oct-Dec 1831'!I38</f>
        <v>1.14819682983754</v>
      </c>
      <c r="I19" s="2" t="str">
        <f>'Oct-Dec 1831'!J38</f>
        <v>D</v>
      </c>
      <c r="J19" s="2">
        <f>'Oct-Dec 1831'!R38</f>
        <v>1</v>
      </c>
      <c r="K19" s="2" t="str">
        <f>'Oct-Dec 1831'!S38</f>
        <v>Monday</v>
      </c>
      <c r="L19" s="2" t="str">
        <f>'Oct-Dec 1831'!T38</f>
        <v>October</v>
      </c>
      <c r="M19" s="2">
        <f>'Oct-Dec 1831'!U38</f>
        <v>3</v>
      </c>
      <c r="N19" s="22">
        <v>11599</v>
      </c>
      <c r="O19" s="22" t="str" cm="1">
        <f t="array" ref="O19">_xlfn.IFS(I19="P", "Protest",I19="D","Disturbance",I19="R","Riot")</f>
        <v>Disturbance</v>
      </c>
      <c r="Q19" s="184">
        <v>11612</v>
      </c>
      <c r="R19" s="23">
        <f t="shared" si="0"/>
        <v>1</v>
      </c>
      <c r="S19" s="23">
        <f t="shared" si="5"/>
        <v>258</v>
      </c>
      <c r="T19" s="30">
        <f t="shared" si="1"/>
        <v>51.91146881287726</v>
      </c>
      <c r="U19" s="23">
        <f t="shared" si="2"/>
        <v>0</v>
      </c>
      <c r="V19" s="23">
        <f t="shared" si="3"/>
        <v>1</v>
      </c>
      <c r="W19" s="23">
        <f t="shared" si="4"/>
        <v>0</v>
      </c>
      <c r="X19" s="23"/>
    </row>
    <row r="20" spans="1:24" x14ac:dyDescent="0.25">
      <c r="A20" s="2">
        <f>'Oct-Dec 1831'!A39</f>
        <v>17</v>
      </c>
      <c r="B20" s="18">
        <f>'Oct-Dec 1831'!C39</f>
        <v>0</v>
      </c>
      <c r="C20" s="2" t="str">
        <f>'Oct-Dec 1831'!D39</f>
        <v>Wigan</v>
      </c>
      <c r="D20" s="2" t="str">
        <f>'Oct-Dec 1831'!E39</f>
        <v>Greater Manchester</v>
      </c>
      <c r="E20" s="2" t="str">
        <f>'Oct-Dec 1831'!F39</f>
        <v>Lancaster</v>
      </c>
      <c r="F20" s="2" t="str">
        <f>'Oct-Dec 1831'!G39</f>
        <v>England</v>
      </c>
      <c r="G20" s="2">
        <f>'Oct-Dec 1831'!H39</f>
        <v>53.546458479630502</v>
      </c>
      <c r="H20" s="2">
        <f>'Oct-Dec 1831'!I39</f>
        <v>-2.6321466805600902</v>
      </c>
      <c r="I20" s="2" t="str">
        <f>'Oct-Dec 1831'!J39</f>
        <v>P</v>
      </c>
      <c r="J20" s="2">
        <f>'Oct-Dec 1831'!R39</f>
        <v>1</v>
      </c>
      <c r="K20" s="2" t="str">
        <f>'Oct-Dec 1831'!S39</f>
        <v>Monday</v>
      </c>
      <c r="L20" s="2" t="str">
        <f>'Oct-Dec 1831'!T39</f>
        <v>October</v>
      </c>
      <c r="M20" s="2">
        <f>'Oct-Dec 1831'!U39</f>
        <v>3</v>
      </c>
      <c r="N20" s="22">
        <v>11599</v>
      </c>
      <c r="O20" s="22" t="str" cm="1">
        <f t="array" ref="O20">_xlfn.IFS(I20="P", "Protest",I20="D","Disturbance",I20="R","Riot")</f>
        <v>Protest</v>
      </c>
      <c r="Q20" s="184">
        <v>11613</v>
      </c>
      <c r="R20" s="23">
        <f t="shared" si="0"/>
        <v>38</v>
      </c>
      <c r="S20" s="23">
        <f t="shared" si="5"/>
        <v>296</v>
      </c>
      <c r="T20" s="30">
        <f t="shared" si="1"/>
        <v>59.557344064386321</v>
      </c>
      <c r="U20" s="23">
        <f t="shared" si="2"/>
        <v>33</v>
      </c>
      <c r="V20" s="23">
        <f t="shared" si="3"/>
        <v>2</v>
      </c>
      <c r="W20" s="23">
        <f t="shared" si="4"/>
        <v>3</v>
      </c>
      <c r="X20" s="23"/>
    </row>
    <row r="21" spans="1:24" x14ac:dyDescent="0.25">
      <c r="A21" s="2">
        <f>'Oct-Dec 1831'!A40</f>
        <v>18</v>
      </c>
      <c r="B21" s="18" t="str">
        <f>'Oct-Dec 1831'!C40</f>
        <v>Exchange Hall</v>
      </c>
      <c r="C21" s="2" t="str">
        <f>'Oct-Dec 1831'!D40</f>
        <v>Wisbech</v>
      </c>
      <c r="D21" s="2" t="str">
        <f>'Oct-Dec 1831'!E40</f>
        <v>Cambridgeshire</v>
      </c>
      <c r="E21" s="2" t="str">
        <f>'Oct-Dec 1831'!F40</f>
        <v>Cambridge</v>
      </c>
      <c r="F21" s="2" t="str">
        <f>'Oct-Dec 1831'!G40</f>
        <v>England</v>
      </c>
      <c r="G21" s="2">
        <f>'Oct-Dec 1831'!H40</f>
        <v>52.6693337593316</v>
      </c>
      <c r="H21" s="2">
        <f>'Oct-Dec 1831'!I40</f>
        <v>0.159828458458392</v>
      </c>
      <c r="I21" s="2" t="str">
        <f>'Oct-Dec 1831'!J40</f>
        <v>P</v>
      </c>
      <c r="J21" s="2">
        <f>'Oct-Dec 1831'!R40</f>
        <v>1</v>
      </c>
      <c r="K21" s="2" t="str">
        <f>'Oct-Dec 1831'!S40</f>
        <v>Monday</v>
      </c>
      <c r="L21" s="2" t="str">
        <f>'Oct-Dec 1831'!T40</f>
        <v>October</v>
      </c>
      <c r="M21" s="2">
        <f>'Oct-Dec 1831'!U40</f>
        <v>3</v>
      </c>
      <c r="N21" s="22">
        <v>11599</v>
      </c>
      <c r="O21" s="22" t="str" cm="1">
        <f t="array" ref="O21">_xlfn.IFS(I21="P", "Protest",I21="D","Disturbance",I21="R","Riot")</f>
        <v>Protest</v>
      </c>
      <c r="Q21" s="184">
        <v>11614</v>
      </c>
      <c r="R21" s="23">
        <f t="shared" si="0"/>
        <v>14</v>
      </c>
      <c r="S21" s="23">
        <f t="shared" si="5"/>
        <v>310</v>
      </c>
      <c r="T21" s="30">
        <f t="shared" si="1"/>
        <v>62.374245472837018</v>
      </c>
      <c r="U21" s="23">
        <f t="shared" si="2"/>
        <v>11</v>
      </c>
      <c r="V21" s="23">
        <f t="shared" si="3"/>
        <v>2</v>
      </c>
      <c r="W21" s="23">
        <f t="shared" si="4"/>
        <v>1</v>
      </c>
      <c r="X21" s="23"/>
    </row>
    <row r="22" spans="1:24" x14ac:dyDescent="0.25">
      <c r="A22" s="2">
        <f>'Oct-Dec 1831'!A41</f>
        <v>19</v>
      </c>
      <c r="B22" s="18" t="str">
        <f>'Oct-Dec 1831'!C41</f>
        <v>From Dartford town centre to Duke of Wellington pub</v>
      </c>
      <c r="C22" s="2" t="str">
        <f>'Oct-Dec 1831'!D41</f>
        <v>Dartford</v>
      </c>
      <c r="D22" s="2" t="str">
        <f>'Oct-Dec 1831'!E41</f>
        <v>Kent</v>
      </c>
      <c r="E22" s="2" t="str">
        <f>'Oct-Dec 1831'!F41</f>
        <v>Kent</v>
      </c>
      <c r="F22" s="2" t="str">
        <f>'Oct-Dec 1831'!G41</f>
        <v>England</v>
      </c>
      <c r="G22" s="2">
        <f>'Oct-Dec 1831'!H41</f>
        <v>51.4497640212767</v>
      </c>
      <c r="H22" s="2">
        <f>'Oct-Dec 1831'!I41</f>
        <v>0.2159119455032</v>
      </c>
      <c r="I22" s="2" t="str">
        <f>'Oct-Dec 1831'!J41</f>
        <v>P</v>
      </c>
      <c r="J22" s="2">
        <f>'Oct-Dec 1831'!R41</f>
        <v>1</v>
      </c>
      <c r="K22" s="2" t="str">
        <f>'Oct-Dec 1831'!S41</f>
        <v>Monday</v>
      </c>
      <c r="L22" s="2" t="str">
        <f>'Oct-Dec 1831'!T41</f>
        <v>October</v>
      </c>
      <c r="M22" s="2">
        <f>'Oct-Dec 1831'!U41</f>
        <v>3</v>
      </c>
      <c r="N22" s="22">
        <v>11599</v>
      </c>
      <c r="O22" s="22" t="str" cm="1">
        <f t="array" ref="O22">_xlfn.IFS(I22="P", "Protest",I22="D","Disturbance",I22="R","Riot")</f>
        <v>Protest</v>
      </c>
      <c r="Q22" s="184">
        <v>11615</v>
      </c>
      <c r="R22" s="23">
        <f t="shared" si="0"/>
        <v>23</v>
      </c>
      <c r="S22" s="23">
        <f t="shared" si="5"/>
        <v>333</v>
      </c>
      <c r="T22" s="30">
        <f t="shared" si="1"/>
        <v>67.002012072434596</v>
      </c>
      <c r="U22" s="23">
        <f t="shared" si="2"/>
        <v>21</v>
      </c>
      <c r="V22" s="23">
        <f t="shared" si="3"/>
        <v>0</v>
      </c>
      <c r="W22" s="23">
        <f t="shared" si="4"/>
        <v>2</v>
      </c>
      <c r="X22" s="23"/>
    </row>
    <row r="23" spans="1:24" x14ac:dyDescent="0.25">
      <c r="A23" s="2">
        <f>'Oct-Dec 1831'!A42</f>
        <v>20</v>
      </c>
      <c r="B23" s="18" t="str">
        <f>'Oct-Dec 1831'!C42</f>
        <v>Court House</v>
      </c>
      <c r="C23" s="2" t="str">
        <f>'Oct-Dec 1831'!D42</f>
        <v>Roscommon</v>
      </c>
      <c r="D23" s="2" t="str">
        <f>'Oct-Dec 1831'!E42</f>
        <v>Roscommon</v>
      </c>
      <c r="E23" s="2">
        <f>'Oct-Dec 1831'!F42</f>
        <v>0</v>
      </c>
      <c r="F23" s="2" t="str">
        <f>'Oct-Dec 1831'!G42</f>
        <v>Ireland</v>
      </c>
      <c r="G23" s="2">
        <f>'Oct-Dec 1831'!H42</f>
        <v>53.624580970189797</v>
      </c>
      <c r="H23" s="2">
        <f>'Oct-Dec 1831'!I42</f>
        <v>-8.1918420153897404</v>
      </c>
      <c r="I23" s="2" t="str">
        <f>'Oct-Dec 1831'!J42</f>
        <v>P</v>
      </c>
      <c r="J23" s="2">
        <f>'Oct-Dec 1831'!R42</f>
        <v>1</v>
      </c>
      <c r="K23" s="2" t="str">
        <f>'Oct-Dec 1831'!S42</f>
        <v>Monday</v>
      </c>
      <c r="L23" s="2" t="str">
        <f>'Oct-Dec 1831'!T42</f>
        <v>October</v>
      </c>
      <c r="M23" s="2">
        <f>'Oct-Dec 1831'!U42</f>
        <v>3</v>
      </c>
      <c r="N23" s="22">
        <v>11599</v>
      </c>
      <c r="O23" s="22" t="str" cm="1">
        <f t="array" ref="O23">_xlfn.IFS(I23="P", "Protest",I23="D","Disturbance",I23="R","Riot")</f>
        <v>Protest</v>
      </c>
      <c r="Q23" s="184">
        <v>11616</v>
      </c>
      <c r="R23" s="23">
        <f t="shared" si="0"/>
        <v>7</v>
      </c>
      <c r="S23" s="23">
        <f t="shared" si="5"/>
        <v>340</v>
      </c>
      <c r="T23" s="30">
        <f t="shared" si="1"/>
        <v>68.410462776659969</v>
      </c>
      <c r="U23" s="23">
        <f t="shared" si="2"/>
        <v>6</v>
      </c>
      <c r="V23" s="23">
        <f t="shared" si="3"/>
        <v>0</v>
      </c>
      <c r="W23" s="23">
        <f t="shared" si="4"/>
        <v>1</v>
      </c>
      <c r="X23" s="23"/>
    </row>
    <row r="24" spans="1:24" x14ac:dyDescent="0.25">
      <c r="A24" s="2">
        <f>'Oct-Dec 1831'!A43</f>
        <v>21</v>
      </c>
      <c r="B24" s="18" t="str">
        <f>'Oct-Dec 1831'!C43</f>
        <v>Mansion House, Market Place</v>
      </c>
      <c r="C24" s="2" t="str">
        <f>'Oct-Dec 1831'!D43</f>
        <v>Newbury</v>
      </c>
      <c r="D24" s="2" t="str">
        <f>'Oct-Dec 1831'!E43</f>
        <v>Berkshire</v>
      </c>
      <c r="E24" s="2" t="str">
        <f>'Oct-Dec 1831'!F43</f>
        <v>Berkshire</v>
      </c>
      <c r="F24" s="2" t="str">
        <f>'Oct-Dec 1831'!G43</f>
        <v>England</v>
      </c>
      <c r="G24" s="2">
        <f>'Oct-Dec 1831'!H43</f>
        <v>51.402029491430902</v>
      </c>
      <c r="H24" s="2">
        <f>'Oct-Dec 1831'!I43</f>
        <v>-1.32335492936299</v>
      </c>
      <c r="I24" s="2" t="str">
        <f>'Oct-Dec 1831'!J43</f>
        <v>P</v>
      </c>
      <c r="J24" s="2">
        <f>'Oct-Dec 1831'!R43</f>
        <v>1</v>
      </c>
      <c r="K24" s="2" t="str">
        <f>'Oct-Dec 1831'!S43</f>
        <v>Wednesday</v>
      </c>
      <c r="L24" s="2" t="str">
        <f>'Oct-Dec 1831'!T43</f>
        <v>October</v>
      </c>
      <c r="M24" s="2">
        <f>'Oct-Dec 1831'!U43</f>
        <v>5</v>
      </c>
      <c r="N24" s="22">
        <v>11601</v>
      </c>
      <c r="O24" s="22" t="str" cm="1">
        <f t="array" ref="O24">_xlfn.IFS(I24="P", "Protest",I24="D","Disturbance",I24="R","Riot")</f>
        <v>Protest</v>
      </c>
      <c r="Q24" s="184">
        <v>11617</v>
      </c>
      <c r="R24" s="23">
        <f t="shared" si="0"/>
        <v>7</v>
      </c>
      <c r="S24" s="23">
        <f t="shared" si="5"/>
        <v>347</v>
      </c>
      <c r="T24" s="30">
        <f t="shared" si="1"/>
        <v>69.818913480885314</v>
      </c>
      <c r="U24" s="23">
        <f t="shared" si="2"/>
        <v>5</v>
      </c>
      <c r="V24" s="23">
        <f t="shared" si="3"/>
        <v>0</v>
      </c>
      <c r="W24" s="23">
        <f t="shared" si="4"/>
        <v>2</v>
      </c>
      <c r="X24" s="23"/>
    </row>
    <row r="25" spans="1:24" x14ac:dyDescent="0.25">
      <c r="A25" s="2">
        <f>'Oct-Dec 1831'!A44</f>
        <v>22</v>
      </c>
      <c r="B25" s="18" t="str">
        <f>'Oct-Dec 1831'!C44</f>
        <v>Crown and Cushion Pub, London-wall</v>
      </c>
      <c r="C25" s="2" t="str">
        <f>'Oct-Dec 1831'!D44</f>
        <v>Maldon</v>
      </c>
      <c r="D25" s="2" t="str">
        <f>'Oct-Dec 1831'!E44</f>
        <v>Essex</v>
      </c>
      <c r="E25" s="2" t="str">
        <f>'Oct-Dec 1831'!F44</f>
        <v>Essex</v>
      </c>
      <c r="F25" s="2" t="str">
        <f>'Oct-Dec 1831'!G44</f>
        <v>England</v>
      </c>
      <c r="G25" s="2">
        <f>'Oct-Dec 1831'!H44</f>
        <v>51.732695209329499</v>
      </c>
      <c r="H25" s="2">
        <f>'Oct-Dec 1831'!I44</f>
        <v>0.67151778000781603</v>
      </c>
      <c r="I25" s="2" t="str">
        <f>'Oct-Dec 1831'!J44</f>
        <v>P</v>
      </c>
      <c r="J25" s="2">
        <f>'Oct-Dec 1831'!R44</f>
        <v>1</v>
      </c>
      <c r="K25" s="2" t="str">
        <f>'Oct-Dec 1831'!S44</f>
        <v>Wednesday</v>
      </c>
      <c r="L25" s="2" t="str">
        <f>'Oct-Dec 1831'!T44</f>
        <v>October</v>
      </c>
      <c r="M25" s="2">
        <f>'Oct-Dec 1831'!U44</f>
        <v>5</v>
      </c>
      <c r="N25" s="22">
        <v>11601</v>
      </c>
      <c r="O25" s="22" t="str" cm="1">
        <f t="array" ref="O25">_xlfn.IFS(I25="P", "Protest",I25="D","Disturbance",I25="R","Riot")</f>
        <v>Protest</v>
      </c>
      <c r="Q25" s="184">
        <v>11618</v>
      </c>
      <c r="R25" s="23">
        <f t="shared" si="0"/>
        <v>7</v>
      </c>
      <c r="S25" s="23">
        <f t="shared" si="5"/>
        <v>354</v>
      </c>
      <c r="T25" s="30">
        <f t="shared" si="1"/>
        <v>71.227364185110659</v>
      </c>
      <c r="U25" s="23">
        <f t="shared" si="2"/>
        <v>3</v>
      </c>
      <c r="V25" s="23">
        <f t="shared" si="3"/>
        <v>3</v>
      </c>
      <c r="W25" s="23">
        <f t="shared" si="4"/>
        <v>1</v>
      </c>
      <c r="X25" s="23"/>
    </row>
    <row r="26" spans="1:24" x14ac:dyDescent="0.25">
      <c r="A26" s="2">
        <f>'Oct-Dec 1831'!A45</f>
        <v>23</v>
      </c>
      <c r="B26" s="18" t="str">
        <f>'Oct-Dec 1831'!C45</f>
        <v>Shirehall</v>
      </c>
      <c r="C26" s="2" t="str">
        <f>'Oct-Dec 1831'!D45</f>
        <v>Cambridge</v>
      </c>
      <c r="D26" s="2" t="str">
        <f>'Oct-Dec 1831'!E45</f>
        <v>Cambridgeshire</v>
      </c>
      <c r="E26" s="2" t="str">
        <f>'Oct-Dec 1831'!F45</f>
        <v>Cambridge</v>
      </c>
      <c r="F26" s="2" t="str">
        <f>'Oct-Dec 1831'!G45</f>
        <v>England</v>
      </c>
      <c r="G26" s="2">
        <f>'Oct-Dec 1831'!H45</f>
        <v>52.207258519601801</v>
      </c>
      <c r="H26" s="2">
        <f>'Oct-Dec 1831'!I45</f>
        <v>0.121703763758001</v>
      </c>
      <c r="I26" s="2" t="str">
        <f>'Oct-Dec 1831'!J45</f>
        <v>P</v>
      </c>
      <c r="J26" s="2">
        <f>'Oct-Dec 1831'!R45</f>
        <v>1</v>
      </c>
      <c r="K26" s="2" t="str">
        <f>'Oct-Dec 1831'!S45</f>
        <v>Wednesday</v>
      </c>
      <c r="L26" s="2" t="str">
        <f>'Oct-Dec 1831'!T45</f>
        <v>October</v>
      </c>
      <c r="M26" s="2">
        <f>'Oct-Dec 1831'!U45</f>
        <v>5</v>
      </c>
      <c r="N26" s="22">
        <v>11601</v>
      </c>
      <c r="O26" s="22" t="str" cm="1">
        <f t="array" ref="O26">_xlfn.IFS(I26="P", "Protest",I26="D","Disturbance",I26="R","Riot")</f>
        <v>Protest</v>
      </c>
      <c r="Q26" s="184">
        <v>11619</v>
      </c>
      <c r="R26" s="23">
        <f t="shared" si="0"/>
        <v>0</v>
      </c>
      <c r="S26" s="23">
        <f t="shared" si="5"/>
        <v>354</v>
      </c>
      <c r="T26" s="30">
        <f t="shared" si="1"/>
        <v>71.227364185110659</v>
      </c>
      <c r="U26" s="23">
        <f t="shared" si="2"/>
        <v>0</v>
      </c>
      <c r="V26" s="23">
        <f t="shared" si="3"/>
        <v>0</v>
      </c>
      <c r="W26" s="23">
        <f t="shared" si="4"/>
        <v>0</v>
      </c>
      <c r="X26" s="23"/>
    </row>
    <row r="27" spans="1:24" x14ac:dyDescent="0.25">
      <c r="A27" s="2">
        <f>'Oct-Dec 1831'!A46</f>
        <v>24</v>
      </c>
      <c r="B27" s="18" t="str">
        <f>'Oct-Dec 1831'!C46</f>
        <v xml:space="preserve">St Clement Danes </v>
      </c>
      <c r="C27" s="2" t="str">
        <f>'Oct-Dec 1831'!D46</f>
        <v>London</v>
      </c>
      <c r="D27" s="2" t="str">
        <f>'Oct-Dec 1831'!E46</f>
        <v>London</v>
      </c>
      <c r="E27" s="2" t="str">
        <f>'Oct-Dec 1831'!F46</f>
        <v>Middlesex</v>
      </c>
      <c r="F27" s="2" t="str">
        <f>'Oct-Dec 1831'!G46</f>
        <v>England</v>
      </c>
      <c r="G27" s="2">
        <f>'Oct-Dec 1831'!H46</f>
        <v>51.513085553880998</v>
      </c>
      <c r="H27" s="2">
        <f>'Oct-Dec 1831'!I46</f>
        <v>-0.114101499999989</v>
      </c>
      <c r="I27" s="2" t="str">
        <f>'Oct-Dec 1831'!J46</f>
        <v>P</v>
      </c>
      <c r="J27" s="2">
        <f>'Oct-Dec 1831'!R46</f>
        <v>1</v>
      </c>
      <c r="K27" s="2" t="str">
        <f>'Oct-Dec 1831'!S46</f>
        <v>Thursday</v>
      </c>
      <c r="L27" s="2" t="str">
        <f>'Oct-Dec 1831'!T46</f>
        <v>October</v>
      </c>
      <c r="M27" s="2">
        <f>'Oct-Dec 1831'!U46</f>
        <v>6</v>
      </c>
      <c r="N27" s="22">
        <v>11602</v>
      </c>
      <c r="O27" s="22" t="str" cm="1">
        <f t="array" ref="O27">_xlfn.IFS(I27="P", "Protest",I27="D","Disturbance",I27="R","Riot")</f>
        <v>Protest</v>
      </c>
      <c r="Q27" s="184">
        <v>11620</v>
      </c>
      <c r="R27" s="23">
        <f t="shared" si="0"/>
        <v>6</v>
      </c>
      <c r="S27" s="23">
        <f t="shared" si="5"/>
        <v>360</v>
      </c>
      <c r="T27" s="30">
        <f t="shared" si="1"/>
        <v>72.434607645875246</v>
      </c>
      <c r="U27" s="23">
        <f t="shared" si="2"/>
        <v>4</v>
      </c>
      <c r="V27" s="23">
        <f t="shared" si="3"/>
        <v>2</v>
      </c>
      <c r="W27" s="23">
        <f t="shared" si="4"/>
        <v>0</v>
      </c>
      <c r="X27" s="23"/>
    </row>
    <row r="28" spans="1:24" x14ac:dyDescent="0.25">
      <c r="A28" s="2">
        <f>'Oct-Dec 1831'!A47</f>
        <v>25</v>
      </c>
      <c r="B28" s="18" t="str">
        <f>'Oct-Dec 1831'!C47</f>
        <v>Town Hall</v>
      </c>
      <c r="C28" s="2" t="str">
        <f>'Oct-Dec 1831'!D47</f>
        <v>Gravesend and Milton</v>
      </c>
      <c r="D28" s="2" t="str">
        <f>'Oct-Dec 1831'!E47</f>
        <v>Kent</v>
      </c>
      <c r="E28" s="2" t="str">
        <f>'Oct-Dec 1831'!F47</f>
        <v>Kent</v>
      </c>
      <c r="F28" s="2" t="str">
        <f>'Oct-Dec 1831'!G47</f>
        <v>England</v>
      </c>
      <c r="G28" s="2">
        <f>'Oct-Dec 1831'!H47</f>
        <v>51.443422374292602</v>
      </c>
      <c r="H28" s="2">
        <f>'Oct-Dec 1831'!I47</f>
        <v>0.36951172883598699</v>
      </c>
      <c r="I28" s="2" t="str">
        <f>'Oct-Dec 1831'!J47</f>
        <v>P</v>
      </c>
      <c r="J28" s="2">
        <f>'Oct-Dec 1831'!R47</f>
        <v>1</v>
      </c>
      <c r="K28" s="2" t="str">
        <f>'Oct-Dec 1831'!S47</f>
        <v>Thursday</v>
      </c>
      <c r="L28" s="2" t="str">
        <f>'Oct-Dec 1831'!T47</f>
        <v>October</v>
      </c>
      <c r="M28" s="2">
        <f>'Oct-Dec 1831'!U47</f>
        <v>6</v>
      </c>
      <c r="N28" s="22">
        <v>11602</v>
      </c>
      <c r="O28" s="22" t="str" cm="1">
        <f t="array" ref="O28">_xlfn.IFS(I28="P", "Protest",I28="D","Disturbance",I28="R","Riot")</f>
        <v>Protest</v>
      </c>
      <c r="Q28" s="184">
        <v>11621</v>
      </c>
      <c r="R28" s="23">
        <f t="shared" si="0"/>
        <v>6</v>
      </c>
      <c r="S28" s="23">
        <f t="shared" si="5"/>
        <v>366</v>
      </c>
      <c r="T28" s="30">
        <f t="shared" si="1"/>
        <v>73.641851106639848</v>
      </c>
      <c r="U28" s="23">
        <f t="shared" si="2"/>
        <v>5</v>
      </c>
      <c r="V28" s="23">
        <f t="shared" si="3"/>
        <v>1</v>
      </c>
      <c r="W28" s="23">
        <f t="shared" si="4"/>
        <v>0</v>
      </c>
      <c r="X28" s="23"/>
    </row>
    <row r="29" spans="1:24" x14ac:dyDescent="0.25">
      <c r="A29" s="2">
        <f>'Oct-Dec 1831'!A48</f>
        <v>26</v>
      </c>
      <c r="B29" s="18" t="str">
        <f>'Oct-Dec 1831'!C48</f>
        <v>Court House</v>
      </c>
      <c r="C29" s="2" t="str">
        <f>'Oct-Dec 1831'!D48</f>
        <v>Durham</v>
      </c>
      <c r="D29" s="2" t="str">
        <f>'Oct-Dec 1831'!E48</f>
        <v>County Durham</v>
      </c>
      <c r="E29" s="2" t="str">
        <f>'Oct-Dec 1831'!F48</f>
        <v>Durham</v>
      </c>
      <c r="F29" s="2" t="str">
        <f>'Oct-Dec 1831'!G48</f>
        <v>England</v>
      </c>
      <c r="G29" s="2">
        <f>'Oct-Dec 1831'!H48</f>
        <v>54.775814764278898</v>
      </c>
      <c r="H29" s="2">
        <f>'Oct-Dec 1831'!I48</f>
        <v>-1.5851959841536201</v>
      </c>
      <c r="I29" s="2" t="str">
        <f>'Oct-Dec 1831'!J48</f>
        <v>P</v>
      </c>
      <c r="J29" s="2">
        <f>'Oct-Dec 1831'!R48</f>
        <v>1</v>
      </c>
      <c r="K29" s="2" t="str">
        <f>'Oct-Dec 1831'!S48</f>
        <v>Friday</v>
      </c>
      <c r="L29" s="2" t="str">
        <f>'Oct-Dec 1831'!T48</f>
        <v>October</v>
      </c>
      <c r="M29" s="2">
        <f>'Oct-Dec 1831'!U48</f>
        <v>7</v>
      </c>
      <c r="N29" s="22">
        <v>11603</v>
      </c>
      <c r="O29" s="22" t="str" cm="1">
        <f t="array" ref="O29">_xlfn.IFS(I29="P", "Protest",I29="D","Disturbance",I29="R","Riot")</f>
        <v>Protest</v>
      </c>
      <c r="Q29" s="184">
        <v>11622</v>
      </c>
      <c r="R29" s="23">
        <f t="shared" si="0"/>
        <v>6</v>
      </c>
      <c r="S29" s="23">
        <f t="shared" si="5"/>
        <v>372</v>
      </c>
      <c r="T29" s="30">
        <f t="shared" si="1"/>
        <v>74.849094567404421</v>
      </c>
      <c r="U29" s="23">
        <f t="shared" si="2"/>
        <v>6</v>
      </c>
      <c r="V29" s="23">
        <f t="shared" si="3"/>
        <v>0</v>
      </c>
      <c r="W29" s="23">
        <f t="shared" si="4"/>
        <v>0</v>
      </c>
      <c r="X29" s="23"/>
    </row>
    <row r="30" spans="1:24" x14ac:dyDescent="0.25">
      <c r="A30" s="2">
        <f>'Oct-Dec 1831'!A49</f>
        <v>27</v>
      </c>
      <c r="B30" s="18" t="str">
        <f>'Oct-Dec 1831'!C49</f>
        <v>Cathedral Close and College</v>
      </c>
      <c r="C30" s="2" t="str">
        <f>'Oct-Dec 1831'!D49</f>
        <v>Salisbury</v>
      </c>
      <c r="D30" s="2" t="str">
        <f>'Oct-Dec 1831'!E49</f>
        <v>Wiltshire</v>
      </c>
      <c r="E30" s="2" t="str">
        <f>'Oct-Dec 1831'!F49</f>
        <v>Wiltshire</v>
      </c>
      <c r="F30" s="2" t="str">
        <f>'Oct-Dec 1831'!G49</f>
        <v>England</v>
      </c>
      <c r="G30" s="2">
        <f>'Oct-Dec 1831'!H49</f>
        <v>51.0649736345202</v>
      </c>
      <c r="H30" s="2">
        <f>'Oct-Dec 1831'!I49</f>
        <v>-1.79721400630075</v>
      </c>
      <c r="I30" s="2" t="str">
        <f>'Oct-Dec 1831'!J49</f>
        <v>D</v>
      </c>
      <c r="J30" s="2">
        <f>'Oct-Dec 1831'!R49</f>
        <v>1</v>
      </c>
      <c r="K30" s="2" t="str">
        <f>'Oct-Dec 1831'!S49</f>
        <v>Friday</v>
      </c>
      <c r="L30" s="2" t="str">
        <f>'Oct-Dec 1831'!T49</f>
        <v>October</v>
      </c>
      <c r="M30" s="2">
        <f>'Oct-Dec 1831'!U49</f>
        <v>7</v>
      </c>
      <c r="N30" s="22">
        <v>11603</v>
      </c>
      <c r="O30" s="22" t="str" cm="1">
        <f t="array" ref="O30">_xlfn.IFS(I30="P", "Protest",I30="D","Disturbance",I30="R","Riot")</f>
        <v>Disturbance</v>
      </c>
      <c r="Q30" s="184">
        <v>11623</v>
      </c>
      <c r="R30" s="23">
        <f t="shared" si="0"/>
        <v>6</v>
      </c>
      <c r="S30" s="23">
        <f t="shared" si="5"/>
        <v>378</v>
      </c>
      <c r="T30" s="30">
        <f t="shared" si="1"/>
        <v>76.056338028169009</v>
      </c>
      <c r="U30" s="23">
        <f t="shared" si="2"/>
        <v>6</v>
      </c>
      <c r="V30" s="23">
        <f t="shared" si="3"/>
        <v>0</v>
      </c>
      <c r="W30" s="23">
        <f t="shared" si="4"/>
        <v>0</v>
      </c>
      <c r="X30" s="23"/>
    </row>
    <row r="31" spans="1:24" x14ac:dyDescent="0.25">
      <c r="A31" s="2">
        <f>'Oct-Dec 1831'!A50</f>
        <v>28</v>
      </c>
      <c r="B31" s="18" t="str">
        <f>'Oct-Dec 1831'!C50</f>
        <v>County Hall</v>
      </c>
      <c r="C31" s="2" t="str">
        <f>'Oct-Dec 1831'!D50</f>
        <v>Derby</v>
      </c>
      <c r="D31" s="2" t="str">
        <f>'Oct-Dec 1831'!E50</f>
        <v>Derbyshire</v>
      </c>
      <c r="E31" s="2" t="str">
        <f>'Oct-Dec 1831'!F50</f>
        <v>Derby</v>
      </c>
      <c r="F31" s="2" t="str">
        <f>'Oct-Dec 1831'!G50</f>
        <v>England</v>
      </c>
      <c r="G31" s="2">
        <f>'Oct-Dec 1831'!H50</f>
        <v>52.923184084666097</v>
      </c>
      <c r="H31" s="2">
        <f>'Oct-Dec 1831'!I50</f>
        <v>-1.47623017328647</v>
      </c>
      <c r="I31" s="2" t="str">
        <f>'Oct-Dec 1831'!J50</f>
        <v>P</v>
      </c>
      <c r="J31" s="2">
        <f>'Oct-Dec 1831'!R50</f>
        <v>1</v>
      </c>
      <c r="K31" s="2" t="str">
        <f>'Oct-Dec 1831'!S50</f>
        <v>Saturday</v>
      </c>
      <c r="L31" s="2" t="str">
        <f>'Oct-Dec 1831'!T50</f>
        <v>October</v>
      </c>
      <c r="M31" s="2">
        <f>'Oct-Dec 1831'!U50</f>
        <v>8</v>
      </c>
      <c r="N31" s="22">
        <v>11604</v>
      </c>
      <c r="O31" s="22" t="str" cm="1">
        <f t="array" ref="O31">_xlfn.IFS(I31="P", "Protest",I31="D","Disturbance",I31="R","Riot")</f>
        <v>Protest</v>
      </c>
      <c r="Q31" s="184">
        <v>11624</v>
      </c>
      <c r="R31" s="23">
        <f t="shared" si="0"/>
        <v>3</v>
      </c>
      <c r="S31" s="23">
        <f t="shared" si="5"/>
        <v>381</v>
      </c>
      <c r="T31" s="30">
        <f t="shared" si="1"/>
        <v>76.65995975855131</v>
      </c>
      <c r="U31" s="23">
        <f t="shared" si="2"/>
        <v>2</v>
      </c>
      <c r="V31" s="23">
        <f t="shared" si="3"/>
        <v>1</v>
      </c>
      <c r="W31" s="23">
        <f t="shared" si="4"/>
        <v>0</v>
      </c>
      <c r="X31" s="23"/>
    </row>
    <row r="32" spans="1:24" x14ac:dyDescent="0.25">
      <c r="A32" s="2">
        <f>'Oct-Dec 1831'!A51</f>
        <v>29</v>
      </c>
      <c r="B32" s="18" t="str">
        <f>'Oct-Dec 1831'!C51</f>
        <v>Market-place, City Centre</v>
      </c>
      <c r="C32" s="2" t="str">
        <f>'Oct-Dec 1831'!D51</f>
        <v>Derby</v>
      </c>
      <c r="D32" s="2" t="str">
        <f>'Oct-Dec 1831'!E51</f>
        <v>Derbyshire</v>
      </c>
      <c r="E32" s="2" t="str">
        <f>'Oct-Dec 1831'!F51</f>
        <v>Derby</v>
      </c>
      <c r="F32" s="2" t="str">
        <f>'Oct-Dec 1831'!G51</f>
        <v>England</v>
      </c>
      <c r="G32" s="2">
        <f>'Oct-Dec 1831'!H51</f>
        <v>52.923184084666097</v>
      </c>
      <c r="H32" s="2">
        <f>'Oct-Dec 1831'!I51</f>
        <v>-1.47623017328647</v>
      </c>
      <c r="I32" s="2" t="str">
        <f>'Oct-Dec 1831'!J51</f>
        <v>R</v>
      </c>
      <c r="J32" s="2">
        <f>'Oct-Dec 1831'!R51</f>
        <v>1</v>
      </c>
      <c r="K32" s="2" t="str">
        <f>'Oct-Dec 1831'!S51</f>
        <v>Saturday</v>
      </c>
      <c r="L32" s="2" t="str">
        <f>'Oct-Dec 1831'!T51</f>
        <v>October</v>
      </c>
      <c r="M32" s="2">
        <f>'Oct-Dec 1831'!U51</f>
        <v>8</v>
      </c>
      <c r="N32" s="22">
        <v>11604</v>
      </c>
      <c r="O32" s="22" t="str" cm="1">
        <f t="array" ref="O32">_xlfn.IFS(I32="P", "Protest",I32="D","Disturbance",I32="R","Riot")</f>
        <v>Riot</v>
      </c>
      <c r="Q32" s="184">
        <v>11625</v>
      </c>
      <c r="R32" s="23">
        <f t="shared" si="0"/>
        <v>4</v>
      </c>
      <c r="S32" s="23">
        <f t="shared" si="5"/>
        <v>385</v>
      </c>
      <c r="T32" s="30">
        <f t="shared" si="1"/>
        <v>77.464788732394368</v>
      </c>
      <c r="U32" s="23">
        <f t="shared" si="2"/>
        <v>2</v>
      </c>
      <c r="V32" s="23">
        <f t="shared" si="3"/>
        <v>1</v>
      </c>
      <c r="W32" s="23">
        <f t="shared" si="4"/>
        <v>1</v>
      </c>
      <c r="X32" s="23"/>
    </row>
    <row r="33" spans="1:24" x14ac:dyDescent="0.25">
      <c r="A33" s="2">
        <f>'Oct-Dec 1831'!A52</f>
        <v>30</v>
      </c>
      <c r="B33" s="18" t="str">
        <f>'Oct-Dec 1831'!C52</f>
        <v>St Annes, Westminster</v>
      </c>
      <c r="C33" s="2" t="str">
        <f>'Oct-Dec 1831'!D52</f>
        <v>London</v>
      </c>
      <c r="D33" s="2" t="str">
        <f>'Oct-Dec 1831'!E52</f>
        <v>London</v>
      </c>
      <c r="E33" s="2" t="str">
        <f>'Oct-Dec 1831'!F52</f>
        <v>Middlesex</v>
      </c>
      <c r="F33" s="2" t="str">
        <f>'Oct-Dec 1831'!G52</f>
        <v>England</v>
      </c>
      <c r="G33" s="2">
        <f>'Oct-Dec 1831'!H52</f>
        <v>51.518304801892803</v>
      </c>
      <c r="H33" s="2">
        <f>'Oct-Dec 1831'!I52</f>
        <v>-0.13250381063657499</v>
      </c>
      <c r="I33" s="2" t="str">
        <f>'Oct-Dec 1831'!J52</f>
        <v>P</v>
      </c>
      <c r="J33" s="2">
        <f>'Oct-Dec 1831'!R52</f>
        <v>1</v>
      </c>
      <c r="K33" s="2" t="str">
        <f>'Oct-Dec 1831'!S52</f>
        <v>Saturday</v>
      </c>
      <c r="L33" s="2" t="str">
        <f>'Oct-Dec 1831'!T52</f>
        <v>October</v>
      </c>
      <c r="M33" s="2">
        <f>'Oct-Dec 1831'!U52</f>
        <v>8</v>
      </c>
      <c r="N33" s="22">
        <v>11604</v>
      </c>
      <c r="O33" s="22" t="str" cm="1">
        <f t="array" ref="O33">_xlfn.IFS(I33="P", "Protest",I33="D","Disturbance",I33="R","Riot")</f>
        <v>Protest</v>
      </c>
      <c r="Q33" s="184">
        <v>11626</v>
      </c>
      <c r="R33" s="23">
        <f t="shared" si="0"/>
        <v>4</v>
      </c>
      <c r="S33" s="23">
        <f t="shared" si="5"/>
        <v>389</v>
      </c>
      <c r="T33" s="30">
        <f t="shared" si="1"/>
        <v>78.269617706237426</v>
      </c>
      <c r="U33" s="23">
        <f t="shared" si="2"/>
        <v>1</v>
      </c>
      <c r="V33" s="23">
        <f t="shared" si="3"/>
        <v>1</v>
      </c>
      <c r="W33" s="23">
        <f t="shared" si="4"/>
        <v>2</v>
      </c>
      <c r="X33" s="23"/>
    </row>
    <row r="34" spans="1:24" x14ac:dyDescent="0.25">
      <c r="A34" s="2">
        <f>'Oct-Dec 1831'!A53</f>
        <v>31</v>
      </c>
      <c r="B34" s="18" t="str">
        <f>'Oct-Dec 1831'!C53</f>
        <v>Union Street</v>
      </c>
      <c r="C34" s="2" t="str">
        <f>'Oct-Dec 1831'!D53</f>
        <v>Birmingham</v>
      </c>
      <c r="D34" s="2" t="str">
        <f>'Oct-Dec 1831'!E53</f>
        <v>West Midlands</v>
      </c>
      <c r="E34" s="2" t="str">
        <f>'Oct-Dec 1831'!F53</f>
        <v>Warwick</v>
      </c>
      <c r="F34" s="2" t="str">
        <f>'Oct-Dec 1831'!G53</f>
        <v>England</v>
      </c>
      <c r="G34" s="2">
        <f>'Oct-Dec 1831'!H53</f>
        <v>52.479745011191604</v>
      </c>
      <c r="H34" s="2">
        <f>'Oct-Dec 1831'!I53</f>
        <v>-1.8958068735646001</v>
      </c>
      <c r="I34" s="2" t="str">
        <f>'Oct-Dec 1831'!J53</f>
        <v>P</v>
      </c>
      <c r="J34" s="2">
        <f>'Oct-Dec 1831'!R53</f>
        <v>1</v>
      </c>
      <c r="K34" s="2" t="str">
        <f>'Oct-Dec 1831'!S53</f>
        <v>Saturday</v>
      </c>
      <c r="L34" s="2" t="str">
        <f>'Oct-Dec 1831'!T53</f>
        <v>October</v>
      </c>
      <c r="M34" s="2">
        <f>'Oct-Dec 1831'!U53</f>
        <v>8</v>
      </c>
      <c r="N34" s="22">
        <v>11604</v>
      </c>
      <c r="O34" s="22" t="str" cm="1">
        <f t="array" ref="O34">_xlfn.IFS(I34="P", "Protest",I34="D","Disturbance",I34="R","Riot")</f>
        <v>Protest</v>
      </c>
      <c r="Q34" s="184">
        <v>11627</v>
      </c>
      <c r="R34" s="23">
        <f t="shared" si="0"/>
        <v>12</v>
      </c>
      <c r="S34" s="23">
        <f t="shared" si="5"/>
        <v>401</v>
      </c>
      <c r="T34" s="30">
        <f t="shared" si="1"/>
        <v>80.684104627766601</v>
      </c>
      <c r="U34" s="23">
        <f t="shared" si="2"/>
        <v>9</v>
      </c>
      <c r="V34" s="23">
        <f t="shared" si="3"/>
        <v>2</v>
      </c>
      <c r="W34" s="23">
        <f t="shared" si="4"/>
        <v>1</v>
      </c>
      <c r="X34" s="23"/>
    </row>
    <row r="35" spans="1:24" x14ac:dyDescent="0.25">
      <c r="A35" s="2">
        <f>'Oct-Dec 1831'!A54</f>
        <v>32</v>
      </c>
      <c r="B35" s="18" t="str">
        <f>'Oct-Dec 1831'!C54</f>
        <v>Spitalfields</v>
      </c>
      <c r="C35" s="2" t="str">
        <f>'Oct-Dec 1831'!D54</f>
        <v>London</v>
      </c>
      <c r="D35" s="2" t="str">
        <f>'Oct-Dec 1831'!E54</f>
        <v>London</v>
      </c>
      <c r="E35" s="2" t="str">
        <f>'Oct-Dec 1831'!F54</f>
        <v>Middlesex</v>
      </c>
      <c r="F35" s="2" t="str">
        <f>'Oct-Dec 1831'!G54</f>
        <v>England</v>
      </c>
      <c r="G35" s="2">
        <f>'Oct-Dec 1831'!H54</f>
        <v>51.5193333668823</v>
      </c>
      <c r="H35" s="2">
        <f>'Oct-Dec 1831'!I54</f>
        <v>-7.4884975746275895E-2</v>
      </c>
      <c r="I35" s="2" t="str">
        <f>'Oct-Dec 1831'!J54</f>
        <v>P</v>
      </c>
      <c r="J35" s="2">
        <f>'Oct-Dec 1831'!R54</f>
        <v>1</v>
      </c>
      <c r="K35" s="2" t="str">
        <f>'Oct-Dec 1831'!S54</f>
        <v>Saturday</v>
      </c>
      <c r="L35" s="2" t="str">
        <f>'Oct-Dec 1831'!T54</f>
        <v>October</v>
      </c>
      <c r="M35" s="2">
        <f>'Oct-Dec 1831'!U54</f>
        <v>8</v>
      </c>
      <c r="N35" s="22">
        <v>11604</v>
      </c>
      <c r="O35" s="22" t="str" cm="1">
        <f t="array" ref="O35">_xlfn.IFS(I35="P", "Protest",I35="D","Disturbance",I35="R","Riot")</f>
        <v>Protest</v>
      </c>
      <c r="Q35" s="184">
        <v>11628</v>
      </c>
      <c r="R35" s="23">
        <f t="shared" si="0"/>
        <v>6</v>
      </c>
      <c r="S35" s="23">
        <f t="shared" si="5"/>
        <v>407</v>
      </c>
      <c r="T35" s="30">
        <f t="shared" si="1"/>
        <v>81.891348088531188</v>
      </c>
      <c r="U35" s="23">
        <f t="shared" si="2"/>
        <v>6</v>
      </c>
      <c r="V35" s="23">
        <f t="shared" si="3"/>
        <v>0</v>
      </c>
      <c r="W35" s="23">
        <f t="shared" si="4"/>
        <v>0</v>
      </c>
      <c r="X35" s="23"/>
    </row>
    <row r="36" spans="1:24" x14ac:dyDescent="0.25">
      <c r="A36" s="2">
        <f>'Oct-Dec 1831'!A55</f>
        <v>33</v>
      </c>
      <c r="B36" s="18" t="str">
        <f>'Oct-Dec 1831'!C55</f>
        <v>St James Park</v>
      </c>
      <c r="C36" s="2" t="str">
        <f>'Oct-Dec 1831'!D55</f>
        <v>London</v>
      </c>
      <c r="D36" s="2" t="str">
        <f>'Oct-Dec 1831'!E55</f>
        <v>London</v>
      </c>
      <c r="E36" s="2" t="str">
        <f>'Oct-Dec 1831'!F55</f>
        <v>Middlesex</v>
      </c>
      <c r="F36" s="2" t="str">
        <f>'Oct-Dec 1831'!G55</f>
        <v>England</v>
      </c>
      <c r="G36" s="2">
        <f>'Oct-Dec 1831'!H55</f>
        <v>51.503074097208298</v>
      </c>
      <c r="H36" s="2">
        <f>'Oct-Dec 1831'!I55</f>
        <v>-0.134242273431736</v>
      </c>
      <c r="I36" s="2" t="str">
        <f>'Oct-Dec 1831'!J55</f>
        <v>P</v>
      </c>
      <c r="J36" s="2">
        <f>'Oct-Dec 1831'!R55</f>
        <v>1</v>
      </c>
      <c r="K36" s="2" t="str">
        <f>'Oct-Dec 1831'!S55</f>
        <v>Saturday</v>
      </c>
      <c r="L36" s="2" t="str">
        <f>'Oct-Dec 1831'!T55</f>
        <v>October</v>
      </c>
      <c r="M36" s="2">
        <f>'Oct-Dec 1831'!U55</f>
        <v>8</v>
      </c>
      <c r="N36" s="22">
        <v>11604</v>
      </c>
      <c r="O36" s="22" t="str" cm="1">
        <f t="array" ref="O36">_xlfn.IFS(I36="P", "Protest",I36="D","Disturbance",I36="R","Riot")</f>
        <v>Protest</v>
      </c>
      <c r="Q36" s="184">
        <v>11629</v>
      </c>
      <c r="R36" s="23">
        <f t="shared" ref="R36:R67" si="6">COUNTIF($N$4:$N$500,Q36)</f>
        <v>2</v>
      </c>
      <c r="S36" s="23">
        <f t="shared" si="5"/>
        <v>409</v>
      </c>
      <c r="T36" s="30">
        <f t="shared" ref="T36:T67" si="7">(S36/$R$96)*100</f>
        <v>82.293762575452718</v>
      </c>
      <c r="U36" s="23">
        <f t="shared" ref="U36:U67" si="8">COUNTIFS($N$4:$N$500,Q36,$I$4:$I$500,"P")</f>
        <v>2</v>
      </c>
      <c r="V36" s="23">
        <f t="shared" ref="V36:V67" si="9">COUNTIFS($N$4:$N$500,Q36,$I$4:$I$500,"D")</f>
        <v>0</v>
      </c>
      <c r="W36" s="23">
        <f t="shared" ref="W36:W67" si="10">COUNTIFS($N$4:$N$500,Q36,$I$4:$I$500,"R")</f>
        <v>0</v>
      </c>
      <c r="X36" s="23"/>
    </row>
    <row r="37" spans="1:24" x14ac:dyDescent="0.25">
      <c r="A37" s="2">
        <f>'Oct-Dec 1831'!A56</f>
        <v>34</v>
      </c>
      <c r="B37" s="18" t="str">
        <f>'Oct-Dec 1831'!C56</f>
        <v>House of Lords</v>
      </c>
      <c r="C37" s="2" t="str">
        <f>'Oct-Dec 1831'!D56</f>
        <v>London</v>
      </c>
      <c r="D37" s="2" t="str">
        <f>'Oct-Dec 1831'!E56</f>
        <v>London</v>
      </c>
      <c r="E37" s="2" t="str">
        <f>'Oct-Dec 1831'!F56</f>
        <v>Middlesex</v>
      </c>
      <c r="F37" s="2" t="str">
        <f>'Oct-Dec 1831'!G56</f>
        <v>England</v>
      </c>
      <c r="G37" s="2">
        <f>'Oct-Dec 1831'!H56</f>
        <v>51.499079723989901</v>
      </c>
      <c r="H37" s="2">
        <f>'Oct-Dec 1831'!I56</f>
        <v>-0.124767915191282</v>
      </c>
      <c r="I37" s="2" t="str">
        <f>'Oct-Dec 1831'!J56</f>
        <v>P</v>
      </c>
      <c r="J37" s="2">
        <f>'Oct-Dec 1831'!R56</f>
        <v>1</v>
      </c>
      <c r="K37" s="2" t="str">
        <f>'Oct-Dec 1831'!S56</f>
        <v>Saturday</v>
      </c>
      <c r="L37" s="2" t="str">
        <f>'Oct-Dec 1831'!T56</f>
        <v>October</v>
      </c>
      <c r="M37" s="2">
        <f>'Oct-Dec 1831'!U56</f>
        <v>8</v>
      </c>
      <c r="N37" s="22">
        <v>11604</v>
      </c>
      <c r="O37" s="22" t="str" cm="1">
        <f t="array" ref="O37">_xlfn.IFS(I37="P", "Protest",I37="D","Disturbance",I37="R","Riot")</f>
        <v>Protest</v>
      </c>
      <c r="Q37" s="184">
        <v>11630</v>
      </c>
      <c r="R37" s="23">
        <f t="shared" si="6"/>
        <v>5</v>
      </c>
      <c r="S37" s="23">
        <f t="shared" si="5"/>
        <v>414</v>
      </c>
      <c r="T37" s="30">
        <f t="shared" si="7"/>
        <v>83.299798792756548</v>
      </c>
      <c r="U37" s="23">
        <f t="shared" si="8"/>
        <v>5</v>
      </c>
      <c r="V37" s="23">
        <f t="shared" si="9"/>
        <v>0</v>
      </c>
      <c r="W37" s="23">
        <f t="shared" si="10"/>
        <v>0</v>
      </c>
      <c r="X37" s="23"/>
    </row>
    <row r="38" spans="1:24" x14ac:dyDescent="0.25">
      <c r="A38" s="2">
        <f>'Oct-Dec 1831'!A57</f>
        <v>35</v>
      </c>
      <c r="B38" s="18" t="str">
        <f>'Oct-Dec 1831'!C57</f>
        <v>Various parishes near Crown and Anchor Tavern, The Strand</v>
      </c>
      <c r="C38" s="2" t="str">
        <f>'Oct-Dec 1831'!D57</f>
        <v>London</v>
      </c>
      <c r="D38" s="2" t="str">
        <f>'Oct-Dec 1831'!E57</f>
        <v>London</v>
      </c>
      <c r="E38" s="2" t="str">
        <f>'Oct-Dec 1831'!F57</f>
        <v>Middlesex</v>
      </c>
      <c r="F38" s="2" t="str">
        <f>'Oct-Dec 1831'!G57</f>
        <v>England</v>
      </c>
      <c r="G38" s="2">
        <f>'Oct-Dec 1831'!H57</f>
        <v>51.518304801892803</v>
      </c>
      <c r="H38" s="2">
        <f>'Oct-Dec 1831'!I57</f>
        <v>-0.13250381063657499</v>
      </c>
      <c r="I38" s="2" t="str">
        <f>'Oct-Dec 1831'!J57</f>
        <v>P</v>
      </c>
      <c r="J38" s="2">
        <f>'Oct-Dec 1831'!R57</f>
        <v>1</v>
      </c>
      <c r="K38" s="2" t="str">
        <f>'Oct-Dec 1831'!S57</f>
        <v>Saturday</v>
      </c>
      <c r="L38" s="2" t="str">
        <f>'Oct-Dec 1831'!T57</f>
        <v>October</v>
      </c>
      <c r="M38" s="2">
        <f>'Oct-Dec 1831'!U57</f>
        <v>8</v>
      </c>
      <c r="N38" s="22">
        <v>11604</v>
      </c>
      <c r="O38" s="22" t="str" cm="1">
        <f t="array" ref="O38">_xlfn.IFS(I38="P", "Protest",I38="D","Disturbance",I38="R","Riot")</f>
        <v>Protest</v>
      </c>
      <c r="Q38" s="184">
        <v>11631</v>
      </c>
      <c r="R38" s="23">
        <f t="shared" si="6"/>
        <v>3</v>
      </c>
      <c r="S38" s="23">
        <f t="shared" si="5"/>
        <v>417</v>
      </c>
      <c r="T38" s="30">
        <f t="shared" si="7"/>
        <v>83.903420523138834</v>
      </c>
      <c r="U38" s="23">
        <f t="shared" si="8"/>
        <v>3</v>
      </c>
      <c r="V38" s="23">
        <f t="shared" si="9"/>
        <v>0</v>
      </c>
      <c r="W38" s="23">
        <f t="shared" si="10"/>
        <v>0</v>
      </c>
      <c r="X38" s="23"/>
    </row>
    <row r="39" spans="1:24" x14ac:dyDescent="0.25">
      <c r="A39" s="2">
        <f>'Oct-Dec 1831'!A58</f>
        <v>36</v>
      </c>
      <c r="B39" s="18">
        <f>'Oct-Dec 1831'!C58</f>
        <v>0</v>
      </c>
      <c r="C39" s="2" t="str">
        <f>'Oct-Dec 1831'!D58</f>
        <v>Holmfirth</v>
      </c>
      <c r="D39" s="2" t="str">
        <f>'Oct-Dec 1831'!E58</f>
        <v>West Yorkshire</v>
      </c>
      <c r="E39" s="2" t="str">
        <f>'Oct-Dec 1831'!F58</f>
        <v>York, West Riding</v>
      </c>
      <c r="F39" s="2" t="str">
        <f>'Oct-Dec 1831'!G58</f>
        <v>England</v>
      </c>
      <c r="G39" s="2">
        <f>'Oct-Dec 1831'!H58</f>
        <v>53.571518695774003</v>
      </c>
      <c r="H39" s="2">
        <f>'Oct-Dec 1831'!I58</f>
        <v>-1.78734761560456</v>
      </c>
      <c r="I39" s="2" t="str">
        <f>'Oct-Dec 1831'!J58</f>
        <v>P</v>
      </c>
      <c r="J39" s="2">
        <f>'Oct-Dec 1831'!R58</f>
        <v>1</v>
      </c>
      <c r="K39" s="2" t="str">
        <f>'Oct-Dec 1831'!S58</f>
        <v>Saturday</v>
      </c>
      <c r="L39" s="2" t="str">
        <f>'Oct-Dec 1831'!T58</f>
        <v>October</v>
      </c>
      <c r="M39" s="2">
        <f>'Oct-Dec 1831'!U58</f>
        <v>8</v>
      </c>
      <c r="N39" s="22">
        <v>11604</v>
      </c>
      <c r="O39" s="22" t="str" cm="1">
        <f t="array" ref="O39">_xlfn.IFS(I39="P", "Protest",I39="D","Disturbance",I39="R","Riot")</f>
        <v>Protest</v>
      </c>
      <c r="Q39" s="184">
        <v>11632</v>
      </c>
      <c r="R39" s="23">
        <f t="shared" si="6"/>
        <v>16</v>
      </c>
      <c r="S39" s="23">
        <f t="shared" si="5"/>
        <v>433</v>
      </c>
      <c r="T39" s="30">
        <f t="shared" si="7"/>
        <v>87.122736418511067</v>
      </c>
      <c r="U39" s="23">
        <f t="shared" si="8"/>
        <v>14</v>
      </c>
      <c r="V39" s="23">
        <f t="shared" si="9"/>
        <v>1</v>
      </c>
      <c r="W39" s="23">
        <f t="shared" si="10"/>
        <v>1</v>
      </c>
      <c r="X39" s="23"/>
    </row>
    <row r="40" spans="1:24" x14ac:dyDescent="0.25">
      <c r="A40" s="2">
        <f>'Oct-Dec 1831'!A59</f>
        <v>37</v>
      </c>
      <c r="B40" s="18">
        <f>'Oct-Dec 1831'!C59</f>
        <v>0</v>
      </c>
      <c r="C40" s="2" t="str">
        <f>'Oct-Dec 1831'!D59</f>
        <v>Margate</v>
      </c>
      <c r="D40" s="2" t="str">
        <f>'Oct-Dec 1831'!E59</f>
        <v>Kent</v>
      </c>
      <c r="E40" s="2" t="str">
        <f>'Oct-Dec 1831'!F59</f>
        <v>Kent</v>
      </c>
      <c r="F40" s="2" t="str">
        <f>'Oct-Dec 1831'!G59</f>
        <v>England</v>
      </c>
      <c r="G40" s="2">
        <f>'Oct-Dec 1831'!H59</f>
        <v>51.3833536979039</v>
      </c>
      <c r="H40" s="2">
        <f>'Oct-Dec 1831'!I59</f>
        <v>1.37715383431725</v>
      </c>
      <c r="I40" s="2" t="str">
        <f>'Oct-Dec 1831'!J59</f>
        <v>P</v>
      </c>
      <c r="J40" s="2">
        <f>'Oct-Dec 1831'!R59</f>
        <v>1</v>
      </c>
      <c r="K40" s="2" t="str">
        <f>'Oct-Dec 1831'!S59</f>
        <v>Saturday</v>
      </c>
      <c r="L40" s="2" t="str">
        <f>'Oct-Dec 1831'!T59</f>
        <v>October</v>
      </c>
      <c r="M40" s="2">
        <f>'Oct-Dec 1831'!U59</f>
        <v>8</v>
      </c>
      <c r="N40" s="22">
        <v>11604</v>
      </c>
      <c r="O40" s="22" t="str" cm="1">
        <f t="array" ref="O40">_xlfn.IFS(I40="P", "Protest",I40="D","Disturbance",I40="R","Riot")</f>
        <v>Protest</v>
      </c>
      <c r="Q40" s="184">
        <v>11633</v>
      </c>
      <c r="R40" s="23">
        <f t="shared" si="6"/>
        <v>1</v>
      </c>
      <c r="S40" s="23">
        <f t="shared" si="5"/>
        <v>434</v>
      </c>
      <c r="T40" s="30">
        <f t="shared" si="7"/>
        <v>87.323943661971825</v>
      </c>
      <c r="U40" s="23">
        <f t="shared" si="8"/>
        <v>1</v>
      </c>
      <c r="V40" s="23">
        <f t="shared" si="9"/>
        <v>0</v>
      </c>
      <c r="W40" s="23">
        <f t="shared" si="10"/>
        <v>0</v>
      </c>
      <c r="X40" s="23"/>
    </row>
    <row r="41" spans="1:24" x14ac:dyDescent="0.25">
      <c r="A41" s="2">
        <f>'Oct-Dec 1831'!A60</f>
        <v>38</v>
      </c>
      <c r="B41" s="18" t="str">
        <f>'Oct-Dec 1831'!C60</f>
        <v>House of Commons, Willis Rooms</v>
      </c>
      <c r="C41" s="2" t="str">
        <f>'Oct-Dec 1831'!D60</f>
        <v>London</v>
      </c>
      <c r="D41" s="2" t="str">
        <f>'Oct-Dec 1831'!E60</f>
        <v>London</v>
      </c>
      <c r="E41" s="2" t="str">
        <f>'Oct-Dec 1831'!F60</f>
        <v>Middlesex</v>
      </c>
      <c r="F41" s="2" t="str">
        <f>'Oct-Dec 1831'!G60</f>
        <v>England</v>
      </c>
      <c r="G41" s="2">
        <f>'Oct-Dec 1831'!H60</f>
        <v>51.499079723989901</v>
      </c>
      <c r="H41" s="2">
        <f>'Oct-Dec 1831'!I60</f>
        <v>-0.124767915191282</v>
      </c>
      <c r="I41" s="2" t="str">
        <f>'Oct-Dec 1831'!J60</f>
        <v>P</v>
      </c>
      <c r="J41" s="2">
        <f>'Oct-Dec 1831'!R60</f>
        <v>1</v>
      </c>
      <c r="K41" s="2" t="str">
        <f>'Oct-Dec 1831'!S60</f>
        <v>Saturday</v>
      </c>
      <c r="L41" s="2" t="str">
        <f>'Oct-Dec 1831'!T60</f>
        <v>October</v>
      </c>
      <c r="M41" s="2">
        <f>'Oct-Dec 1831'!U60</f>
        <v>8</v>
      </c>
      <c r="N41" s="22">
        <v>11604</v>
      </c>
      <c r="O41" s="22" t="str" cm="1">
        <f t="array" ref="O41">_xlfn.IFS(I41="P", "Protest",I41="D","Disturbance",I41="R","Riot")</f>
        <v>Protest</v>
      </c>
      <c r="Q41" s="184">
        <v>11634</v>
      </c>
      <c r="R41" s="23">
        <f t="shared" si="6"/>
        <v>14</v>
      </c>
      <c r="S41" s="23">
        <f t="shared" si="5"/>
        <v>448</v>
      </c>
      <c r="T41" s="30">
        <f t="shared" si="7"/>
        <v>90.140845070422543</v>
      </c>
      <c r="U41" s="23">
        <f t="shared" si="8"/>
        <v>11</v>
      </c>
      <c r="V41" s="23">
        <f t="shared" si="9"/>
        <v>2</v>
      </c>
      <c r="W41" s="23">
        <f t="shared" si="10"/>
        <v>1</v>
      </c>
      <c r="X41" s="23"/>
    </row>
    <row r="42" spans="1:24" x14ac:dyDescent="0.25">
      <c r="A42" s="2">
        <f>'Oct-Dec 1831'!A61</f>
        <v>39</v>
      </c>
      <c r="B42" s="18" t="str">
        <f>'Oct-Dec 1831'!C61</f>
        <v>Market Place, City Centre, Markeaton, Chaddesden, Little Chester, Chester Green</v>
      </c>
      <c r="C42" s="2" t="str">
        <f>'Oct-Dec 1831'!D61</f>
        <v>Derby</v>
      </c>
      <c r="D42" s="2" t="str">
        <f>'Oct-Dec 1831'!E61</f>
        <v>Derbyshire</v>
      </c>
      <c r="E42" s="2" t="str">
        <f>'Oct-Dec 1831'!F61</f>
        <v>Derby</v>
      </c>
      <c r="F42" s="2" t="str">
        <f>'Oct-Dec 1831'!G61</f>
        <v>England</v>
      </c>
      <c r="G42" s="2">
        <f>'Oct-Dec 1831'!H61</f>
        <v>52.932572974753597</v>
      </c>
      <c r="H42" s="2">
        <f>'Oct-Dec 1831'!I61</f>
        <v>-1.46275932813225</v>
      </c>
      <c r="I42" s="2" t="str">
        <f>'Oct-Dec 1831'!J61</f>
        <v>R</v>
      </c>
      <c r="J42" s="2">
        <f>'Oct-Dec 1831'!R61</f>
        <v>2</v>
      </c>
      <c r="K42" s="2" t="str">
        <f>'Oct-Dec 1831'!S61</f>
        <v>Sunday</v>
      </c>
      <c r="L42" s="2" t="str">
        <f>'Oct-Dec 1831'!T61</f>
        <v>October</v>
      </c>
      <c r="M42" s="2">
        <f>'Oct-Dec 1831'!U61</f>
        <v>9</v>
      </c>
      <c r="N42" s="22">
        <v>11605</v>
      </c>
      <c r="O42" s="22" t="str" cm="1">
        <f t="array" ref="O42">_xlfn.IFS(I42="P", "Protest",I42="D","Disturbance",I42="R","Riot")</f>
        <v>Riot</v>
      </c>
      <c r="Q42" s="184">
        <v>11635</v>
      </c>
      <c r="R42" s="23">
        <f t="shared" si="6"/>
        <v>4</v>
      </c>
      <c r="S42" s="23">
        <f t="shared" si="5"/>
        <v>452</v>
      </c>
      <c r="T42" s="30">
        <f t="shared" si="7"/>
        <v>90.945674044265587</v>
      </c>
      <c r="U42" s="23">
        <f t="shared" si="8"/>
        <v>4</v>
      </c>
      <c r="V42" s="23">
        <f t="shared" si="9"/>
        <v>0</v>
      </c>
      <c r="W42" s="23">
        <f t="shared" si="10"/>
        <v>0</v>
      </c>
      <c r="X42" s="23"/>
    </row>
    <row r="43" spans="1:24" x14ac:dyDescent="0.25">
      <c r="A43" s="2">
        <f>'Oct-Dec 1831'!A62</f>
        <v>40</v>
      </c>
      <c r="B43" s="18" t="str">
        <f>'Oct-Dec 1831'!C62</f>
        <v>City Centre</v>
      </c>
      <c r="C43" s="2" t="str">
        <f>'Oct-Dec 1831'!D62</f>
        <v>Nottingham</v>
      </c>
      <c r="D43" s="2" t="str">
        <f>'Oct-Dec 1831'!E62</f>
        <v>Nottinghamshire</v>
      </c>
      <c r="E43" s="2" t="str">
        <f>'Oct-Dec 1831'!F62</f>
        <v>Nottingham</v>
      </c>
      <c r="F43" s="2" t="str">
        <f>'Oct-Dec 1831'!G62</f>
        <v>England</v>
      </c>
      <c r="G43" s="2">
        <f>'Oct-Dec 1831'!H62</f>
        <v>52.9456386962732</v>
      </c>
      <c r="H43" s="2">
        <f>'Oct-Dec 1831'!I62</f>
        <v>-1.10582851515081</v>
      </c>
      <c r="I43" s="2" t="str">
        <f>'Oct-Dec 1831'!J62</f>
        <v>R</v>
      </c>
      <c r="J43" s="2">
        <f>'Oct-Dec 1831'!R62</f>
        <v>1</v>
      </c>
      <c r="K43" s="2" t="str">
        <f>'Oct-Dec 1831'!S62</f>
        <v>Sunday</v>
      </c>
      <c r="L43" s="2" t="str">
        <f>'Oct-Dec 1831'!T62</f>
        <v>October</v>
      </c>
      <c r="M43" s="2">
        <f>'Oct-Dec 1831'!U62</f>
        <v>9</v>
      </c>
      <c r="N43" s="22">
        <v>11605</v>
      </c>
      <c r="O43" s="22" t="str" cm="1">
        <f t="array" ref="O43">_xlfn.IFS(I43="P", "Protest",I43="D","Disturbance",I43="R","Riot")</f>
        <v>Riot</v>
      </c>
      <c r="Q43" s="184">
        <v>11636</v>
      </c>
      <c r="R43" s="23">
        <f t="shared" si="6"/>
        <v>0</v>
      </c>
      <c r="S43" s="23">
        <f t="shared" si="5"/>
        <v>452</v>
      </c>
      <c r="T43" s="30">
        <f t="shared" si="7"/>
        <v>90.945674044265587</v>
      </c>
      <c r="U43" s="23">
        <f t="shared" si="8"/>
        <v>0</v>
      </c>
      <c r="V43" s="23">
        <f t="shared" si="9"/>
        <v>0</v>
      </c>
      <c r="W43" s="23">
        <f t="shared" si="10"/>
        <v>0</v>
      </c>
      <c r="X43" s="23"/>
    </row>
    <row r="44" spans="1:24" x14ac:dyDescent="0.25">
      <c r="A44" s="2">
        <f>'Oct-Dec 1831'!A63</f>
        <v>41</v>
      </c>
      <c r="B44" s="18" t="str">
        <f>'Oct-Dec 1831'!C63</f>
        <v>Market Place</v>
      </c>
      <c r="C44" s="2" t="str">
        <f>'Oct-Dec 1831'!D63</f>
        <v>High Wycombe</v>
      </c>
      <c r="D44" s="2" t="str">
        <f>'Oct-Dec 1831'!E63</f>
        <v>Buckinghamshire</v>
      </c>
      <c r="E44" s="2" t="str">
        <f>'Oct-Dec 1831'!F63</f>
        <v>Buckingham</v>
      </c>
      <c r="F44" s="2" t="str">
        <f>'Oct-Dec 1831'!G63</f>
        <v>England</v>
      </c>
      <c r="G44" s="2">
        <f>'Oct-Dec 1831'!H63</f>
        <v>51.629304726270497</v>
      </c>
      <c r="H44" s="2">
        <f>'Oct-Dec 1831'!I63</f>
        <v>-0.75097106999350804</v>
      </c>
      <c r="I44" s="2" t="str">
        <f>'Oct-Dec 1831'!J63</f>
        <v>P</v>
      </c>
      <c r="J44" s="2">
        <f>'Oct-Dec 1831'!R63</f>
        <v>1</v>
      </c>
      <c r="K44" s="2" t="str">
        <f>'Oct-Dec 1831'!S63</f>
        <v>Sunday</v>
      </c>
      <c r="L44" s="2" t="str">
        <f>'Oct-Dec 1831'!T63</f>
        <v>October</v>
      </c>
      <c r="M44" s="2">
        <f>'Oct-Dec 1831'!U63</f>
        <v>9</v>
      </c>
      <c r="N44" s="22">
        <v>11605</v>
      </c>
      <c r="O44" s="22" t="str" cm="1">
        <f t="array" ref="O44">_xlfn.IFS(I44="P", "Protest",I44="D","Disturbance",I44="R","Riot")</f>
        <v>Protest</v>
      </c>
      <c r="Q44" s="184">
        <v>11637</v>
      </c>
      <c r="R44" s="23">
        <f t="shared" si="6"/>
        <v>4</v>
      </c>
      <c r="S44" s="23">
        <f t="shared" si="5"/>
        <v>456</v>
      </c>
      <c r="T44" s="30">
        <f t="shared" si="7"/>
        <v>91.75050301810866</v>
      </c>
      <c r="U44" s="23">
        <f t="shared" si="8"/>
        <v>4</v>
      </c>
      <c r="V44" s="23">
        <f t="shared" si="9"/>
        <v>0</v>
      </c>
      <c r="W44" s="23">
        <f t="shared" si="10"/>
        <v>0</v>
      </c>
      <c r="X44" s="23"/>
    </row>
    <row r="45" spans="1:24" x14ac:dyDescent="0.25">
      <c r="A45" s="2">
        <f>'Oct-Dec 1831'!A64</f>
        <v>42</v>
      </c>
      <c r="B45" s="18" t="str">
        <f>'Oct-Dec 1831'!C64</f>
        <v xml:space="preserve">St Helen’s Square </v>
      </c>
      <c r="C45" s="2" t="str">
        <f>'Oct-Dec 1831'!D64</f>
        <v>York</v>
      </c>
      <c r="D45" s="2" t="str">
        <f>'Oct-Dec 1831'!E64</f>
        <v>Yorkshire</v>
      </c>
      <c r="E45" s="2" t="str">
        <f>'Oct-Dec 1831'!F64</f>
        <v>York, East Riding</v>
      </c>
      <c r="F45" s="2" t="str">
        <f>'Oct-Dec 1831'!G64</f>
        <v>England</v>
      </c>
      <c r="G45" s="2">
        <f>'Oct-Dec 1831'!H64</f>
        <v>53.960358045197999</v>
      </c>
      <c r="H45" s="2">
        <f>'Oct-Dec 1831'!I64</f>
        <v>-1.08425763878951</v>
      </c>
      <c r="I45" s="2" t="str">
        <f>'Oct-Dec 1831'!J64</f>
        <v>P</v>
      </c>
      <c r="J45" s="2">
        <f>'Oct-Dec 1831'!R64</f>
        <v>1</v>
      </c>
      <c r="K45" s="2" t="str">
        <f>'Oct-Dec 1831'!S64</f>
        <v>Sunday</v>
      </c>
      <c r="L45" s="2" t="str">
        <f>'Oct-Dec 1831'!T64</f>
        <v>October</v>
      </c>
      <c r="M45" s="2">
        <f>'Oct-Dec 1831'!U64</f>
        <v>9</v>
      </c>
      <c r="N45" s="22">
        <v>11605</v>
      </c>
      <c r="O45" s="22" t="str" cm="1">
        <f t="array" ref="O45">_xlfn.IFS(I45="P", "Protest",I45="D","Disturbance",I45="R","Riot")</f>
        <v>Protest</v>
      </c>
      <c r="Q45" s="184">
        <v>11638</v>
      </c>
      <c r="R45" s="23">
        <f t="shared" si="6"/>
        <v>1</v>
      </c>
      <c r="S45" s="23">
        <f t="shared" si="5"/>
        <v>457</v>
      </c>
      <c r="T45" s="30">
        <f t="shared" si="7"/>
        <v>91.951710261569417</v>
      </c>
      <c r="U45" s="23">
        <f t="shared" si="8"/>
        <v>1</v>
      </c>
      <c r="V45" s="23">
        <f t="shared" si="9"/>
        <v>0</v>
      </c>
      <c r="W45" s="23">
        <f t="shared" si="10"/>
        <v>0</v>
      </c>
      <c r="X45" s="23"/>
    </row>
    <row r="46" spans="1:24" x14ac:dyDescent="0.25">
      <c r="A46" s="2">
        <f>'Oct-Dec 1831'!A65</f>
        <v>43</v>
      </c>
      <c r="B46" s="18" t="str">
        <f>'Oct-Dec 1831'!C65</f>
        <v>Exchange Building</v>
      </c>
      <c r="C46" s="2" t="str">
        <f>'Oct-Dec 1831'!D65</f>
        <v>Newcastle</v>
      </c>
      <c r="D46" s="2" t="str">
        <f>'Oct-Dec 1831'!E65</f>
        <v>Newcastle</v>
      </c>
      <c r="E46" s="2" t="str">
        <f>'Oct-Dec 1831'!F65</f>
        <v>Northumberland</v>
      </c>
      <c r="F46" s="2" t="str">
        <f>'Oct-Dec 1831'!G65</f>
        <v>England</v>
      </c>
      <c r="G46" s="2">
        <f>'Oct-Dec 1831'!H65</f>
        <v>54.970237316745603</v>
      </c>
      <c r="H46" s="2">
        <f>'Oct-Dec 1831'!I65</f>
        <v>-1.602627</v>
      </c>
      <c r="I46" s="2" t="str">
        <f>'Oct-Dec 1831'!J65</f>
        <v>P</v>
      </c>
      <c r="J46" s="2">
        <f>'Oct-Dec 1831'!R65</f>
        <v>1</v>
      </c>
      <c r="K46" s="2" t="str">
        <f>'Oct-Dec 1831'!S65</f>
        <v>Sunday</v>
      </c>
      <c r="L46" s="2" t="str">
        <f>'Oct-Dec 1831'!T65</f>
        <v>October</v>
      </c>
      <c r="M46" s="2">
        <f>'Oct-Dec 1831'!U65</f>
        <v>9</v>
      </c>
      <c r="N46" s="22">
        <v>11605</v>
      </c>
      <c r="O46" s="22" t="str" cm="1">
        <f t="array" ref="O46">_xlfn.IFS(I46="P", "Protest",I46="D","Disturbance",I46="R","Riot")</f>
        <v>Protest</v>
      </c>
      <c r="Q46" s="184">
        <v>11639</v>
      </c>
      <c r="R46" s="23">
        <f t="shared" si="6"/>
        <v>0</v>
      </c>
      <c r="S46" s="23">
        <f t="shared" si="5"/>
        <v>457</v>
      </c>
      <c r="T46" s="30">
        <f t="shared" si="7"/>
        <v>91.951710261569417</v>
      </c>
      <c r="U46" s="23">
        <f t="shared" si="8"/>
        <v>0</v>
      </c>
      <c r="V46" s="23">
        <f t="shared" si="9"/>
        <v>0</v>
      </c>
      <c r="W46" s="23">
        <f t="shared" si="10"/>
        <v>0</v>
      </c>
      <c r="X46" s="23"/>
    </row>
    <row r="47" spans="1:24" x14ac:dyDescent="0.25">
      <c r="A47" s="2">
        <f>'Oct-Dec 1831'!A66</f>
        <v>44</v>
      </c>
      <c r="B47" s="18" t="str">
        <f>'Oct-Dec 1831'!C66</f>
        <v>Horse Bazaar (Portman Square) to Hyde Park to Regents Park</v>
      </c>
      <c r="C47" s="2" t="str">
        <f>'Oct-Dec 1831'!D66</f>
        <v>London</v>
      </c>
      <c r="D47" s="2" t="str">
        <f>'Oct-Dec 1831'!E66</f>
        <v>London</v>
      </c>
      <c r="E47" s="2" t="str">
        <f>'Oct-Dec 1831'!F66</f>
        <v>Middlesex</v>
      </c>
      <c r="F47" s="2" t="str">
        <f>'Oct-Dec 1831'!G66</f>
        <v>England</v>
      </c>
      <c r="G47" s="2">
        <f>'Oct-Dec 1831'!H66</f>
        <v>51.508082862998997</v>
      </c>
      <c r="H47" s="2">
        <f>'Oct-Dec 1831'!I66</f>
        <v>-0.16083795285077601</v>
      </c>
      <c r="I47" s="2" t="str">
        <f>'Oct-Dec 1831'!J66</f>
        <v>P</v>
      </c>
      <c r="J47" s="2">
        <f>'Oct-Dec 1831'!R66</f>
        <v>1</v>
      </c>
      <c r="K47" s="2" t="str">
        <f>'Oct-Dec 1831'!S66</f>
        <v>Monday</v>
      </c>
      <c r="L47" s="2" t="str">
        <f>'Oct-Dec 1831'!T66</f>
        <v>October</v>
      </c>
      <c r="M47" s="2">
        <f>'Oct-Dec 1831'!U66</f>
        <v>10</v>
      </c>
      <c r="N47" s="22">
        <v>11606</v>
      </c>
      <c r="O47" s="22" t="str" cm="1">
        <f t="array" ref="O47">_xlfn.IFS(I47="P", "Protest",I47="D","Disturbance",I47="R","Riot")</f>
        <v>Protest</v>
      </c>
      <c r="Q47" s="184">
        <v>11640</v>
      </c>
      <c r="R47" s="23">
        <f t="shared" si="6"/>
        <v>1</v>
      </c>
      <c r="S47" s="23">
        <f t="shared" si="5"/>
        <v>458</v>
      </c>
      <c r="T47" s="30">
        <f t="shared" si="7"/>
        <v>92.152917505030189</v>
      </c>
      <c r="U47" s="23">
        <f t="shared" si="8"/>
        <v>1</v>
      </c>
      <c r="V47" s="23">
        <f t="shared" si="9"/>
        <v>0</v>
      </c>
      <c r="W47" s="23">
        <f t="shared" si="10"/>
        <v>0</v>
      </c>
      <c r="X47" s="23"/>
    </row>
    <row r="48" spans="1:24" x14ac:dyDescent="0.25">
      <c r="A48" s="2">
        <f>'Oct-Dec 1831'!A67</f>
        <v>45</v>
      </c>
      <c r="B48" s="18" t="str">
        <f>'Oct-Dec 1831'!C67</f>
        <v>Market Place, City Centre, House of Correction, Nottingham Castle</v>
      </c>
      <c r="C48" s="2" t="str">
        <f>'Oct-Dec 1831'!D67</f>
        <v>Nottingham</v>
      </c>
      <c r="D48" s="2" t="str">
        <f>'Oct-Dec 1831'!E67</f>
        <v>Nottinghamshire</v>
      </c>
      <c r="E48" s="2" t="str">
        <f>'Oct-Dec 1831'!F67</f>
        <v>Nottingham</v>
      </c>
      <c r="F48" s="2" t="str">
        <f>'Oct-Dec 1831'!G67</f>
        <v>England</v>
      </c>
      <c r="G48" s="2">
        <f>'Oct-Dec 1831'!H67</f>
        <v>52.949730351761197</v>
      </c>
      <c r="H48" s="2">
        <f>'Oct-Dec 1831'!I67</f>
        <v>-1.1544736924246899</v>
      </c>
      <c r="I48" s="2" t="str">
        <f>'Oct-Dec 1831'!J67</f>
        <v>R</v>
      </c>
      <c r="J48" s="2">
        <f>'Oct-Dec 1831'!R67</f>
        <v>2</v>
      </c>
      <c r="K48" s="2" t="str">
        <f>'Oct-Dec 1831'!S67</f>
        <v>Monday</v>
      </c>
      <c r="L48" s="2" t="str">
        <f>'Oct-Dec 1831'!T67</f>
        <v>October</v>
      </c>
      <c r="M48" s="2">
        <f>'Oct-Dec 1831'!U67</f>
        <v>10</v>
      </c>
      <c r="N48" s="22">
        <v>11606</v>
      </c>
      <c r="O48" s="22" t="str" cm="1">
        <f t="array" ref="O48">_xlfn.IFS(I48="P", "Protest",I48="D","Disturbance",I48="R","Riot")</f>
        <v>Riot</v>
      </c>
      <c r="Q48" s="184">
        <v>11641</v>
      </c>
      <c r="R48" s="23">
        <f t="shared" si="6"/>
        <v>3</v>
      </c>
      <c r="S48" s="23">
        <f t="shared" si="5"/>
        <v>461</v>
      </c>
      <c r="T48" s="30">
        <f t="shared" si="7"/>
        <v>92.756539235412475</v>
      </c>
      <c r="U48" s="23">
        <f t="shared" si="8"/>
        <v>3</v>
      </c>
      <c r="V48" s="23">
        <f t="shared" si="9"/>
        <v>0</v>
      </c>
      <c r="W48" s="23">
        <f t="shared" si="10"/>
        <v>0</v>
      </c>
      <c r="X48" s="23"/>
    </row>
    <row r="49" spans="1:24" x14ac:dyDescent="0.25">
      <c r="A49" s="2">
        <f>'Oct-Dec 1831'!A68</f>
        <v>46</v>
      </c>
      <c r="B49" s="18" t="str">
        <f>'Oct-Dec 1831'!C68</f>
        <v>Lilies, Weedon</v>
      </c>
      <c r="C49" s="2" t="str">
        <f>'Oct-Dec 1831'!D68</f>
        <v>Aylesbury</v>
      </c>
      <c r="D49" s="2" t="str">
        <f>'Oct-Dec 1831'!E68</f>
        <v>Buckinghamshire</v>
      </c>
      <c r="E49" s="2" t="str">
        <f>'Oct-Dec 1831'!F68</f>
        <v>Buckingham</v>
      </c>
      <c r="F49" s="2" t="str">
        <f>'Oct-Dec 1831'!G68</f>
        <v>England</v>
      </c>
      <c r="G49" s="2">
        <f>'Oct-Dec 1831'!H68</f>
        <v>51.859037251934303</v>
      </c>
      <c r="H49" s="2">
        <f>'Oct-Dec 1831'!I68</f>
        <v>-0.823636396087013</v>
      </c>
      <c r="I49" s="2" t="str">
        <f>'Oct-Dec 1831'!J68</f>
        <v>P</v>
      </c>
      <c r="J49" s="2">
        <f>'Oct-Dec 1831'!R68</f>
        <v>1</v>
      </c>
      <c r="K49" s="2" t="str">
        <f>'Oct-Dec 1831'!S68</f>
        <v>Monday</v>
      </c>
      <c r="L49" s="2" t="str">
        <f>'Oct-Dec 1831'!T68</f>
        <v>October</v>
      </c>
      <c r="M49" s="2">
        <f>'Oct-Dec 1831'!U68</f>
        <v>10</v>
      </c>
      <c r="N49" s="22">
        <v>11606</v>
      </c>
      <c r="O49" s="22" t="str" cm="1">
        <f t="array" ref="O49">_xlfn.IFS(I49="P", "Protest",I49="D","Disturbance",I49="R","Riot")</f>
        <v>Protest</v>
      </c>
      <c r="Q49" s="184">
        <v>11642</v>
      </c>
      <c r="R49" s="23">
        <f t="shared" si="6"/>
        <v>5</v>
      </c>
      <c r="S49" s="23">
        <f t="shared" si="5"/>
        <v>466</v>
      </c>
      <c r="T49" s="30">
        <f t="shared" si="7"/>
        <v>93.762575452716305</v>
      </c>
      <c r="U49" s="23">
        <f t="shared" si="8"/>
        <v>5</v>
      </c>
      <c r="V49" s="23">
        <f t="shared" si="9"/>
        <v>0</v>
      </c>
      <c r="W49" s="23">
        <f t="shared" si="10"/>
        <v>0</v>
      </c>
      <c r="X49" s="23"/>
    </row>
    <row r="50" spans="1:24" x14ac:dyDescent="0.25">
      <c r="A50" s="2">
        <f>'Oct-Dec 1831'!A69</f>
        <v>47</v>
      </c>
      <c r="B50" s="18" t="str">
        <f>'Oct-Dec 1831'!C69</f>
        <v>St Clement Danes Vestry Room</v>
      </c>
      <c r="C50" s="2" t="str">
        <f>'Oct-Dec 1831'!D69</f>
        <v>London</v>
      </c>
      <c r="D50" s="2" t="str">
        <f>'Oct-Dec 1831'!E69</f>
        <v>London</v>
      </c>
      <c r="E50" s="2" t="str">
        <f>'Oct-Dec 1831'!F69</f>
        <v>Middlesex</v>
      </c>
      <c r="F50" s="2" t="str">
        <f>'Oct-Dec 1831'!G69</f>
        <v>England</v>
      </c>
      <c r="G50" s="2">
        <f>'Oct-Dec 1831'!H69</f>
        <v>51.5132591336166</v>
      </c>
      <c r="H50" s="2">
        <f>'Oct-Dec 1831'!I69</f>
        <v>-0.114165874707578</v>
      </c>
      <c r="I50" s="2" t="str">
        <f>'Oct-Dec 1831'!J69</f>
        <v>P</v>
      </c>
      <c r="J50" s="2">
        <f>'Oct-Dec 1831'!R69</f>
        <v>1</v>
      </c>
      <c r="K50" s="2" t="str">
        <f>'Oct-Dec 1831'!S69</f>
        <v>Monday</v>
      </c>
      <c r="L50" s="2" t="str">
        <f>'Oct-Dec 1831'!T69</f>
        <v>October</v>
      </c>
      <c r="M50" s="2">
        <f>'Oct-Dec 1831'!U69</f>
        <v>10</v>
      </c>
      <c r="N50" s="22">
        <v>11606</v>
      </c>
      <c r="O50" s="22" t="str" cm="1">
        <f t="array" ref="O50">_xlfn.IFS(I50="P", "Protest",I50="D","Disturbance",I50="R","Riot")</f>
        <v>Protest</v>
      </c>
      <c r="Q50" s="184">
        <v>11643</v>
      </c>
      <c r="R50" s="23">
        <f t="shared" si="6"/>
        <v>2</v>
      </c>
      <c r="S50" s="23">
        <f t="shared" ref="S50:S69" si="11">S49+R50</f>
        <v>468</v>
      </c>
      <c r="T50" s="30">
        <f t="shared" si="7"/>
        <v>94.16498993963782</v>
      </c>
      <c r="U50" s="23">
        <f t="shared" si="8"/>
        <v>2</v>
      </c>
      <c r="V50" s="23">
        <f t="shared" si="9"/>
        <v>0</v>
      </c>
      <c r="W50" s="23">
        <f t="shared" si="10"/>
        <v>0</v>
      </c>
      <c r="X50" s="23"/>
    </row>
    <row r="51" spans="1:24" x14ac:dyDescent="0.25">
      <c r="A51" s="2">
        <f>'Oct-Dec 1831'!A70</f>
        <v>48</v>
      </c>
      <c r="B51" s="18" t="str">
        <f>'Oct-Dec 1831'!C70</f>
        <v>Paradise Square</v>
      </c>
      <c r="C51" s="2" t="str">
        <f>'Oct-Dec 1831'!D70</f>
        <v>Sheffield</v>
      </c>
      <c r="D51" s="2" t="str">
        <f>'Oct-Dec 1831'!E70</f>
        <v>South Yorkshire</v>
      </c>
      <c r="E51" s="2" t="str">
        <f>'Oct-Dec 1831'!F70</f>
        <v>York, West Riding</v>
      </c>
      <c r="F51" s="2" t="str">
        <f>'Oct-Dec 1831'!G70</f>
        <v>England</v>
      </c>
      <c r="G51" s="2">
        <f>'Oct-Dec 1831'!H70</f>
        <v>53.3840066815863</v>
      </c>
      <c r="H51" s="2">
        <f>'Oct-Dec 1831'!I70</f>
        <v>-1.4703915735232</v>
      </c>
      <c r="I51" s="2" t="str">
        <f>'Oct-Dec 1831'!J70</f>
        <v>P</v>
      </c>
      <c r="J51" s="2">
        <f>'Oct-Dec 1831'!R70</f>
        <v>1</v>
      </c>
      <c r="K51" s="2" t="str">
        <f>'Oct-Dec 1831'!S70</f>
        <v>Monday</v>
      </c>
      <c r="L51" s="2" t="str">
        <f>'Oct-Dec 1831'!T70</f>
        <v>October</v>
      </c>
      <c r="M51" s="2">
        <f>'Oct-Dec 1831'!U70</f>
        <v>10</v>
      </c>
      <c r="N51" s="22">
        <v>11606</v>
      </c>
      <c r="O51" s="22" t="str" cm="1">
        <f t="array" ref="O51">_xlfn.IFS(I51="P", "Protest",I51="D","Disturbance",I51="R","Riot")</f>
        <v>Protest</v>
      </c>
      <c r="Q51" s="184">
        <v>11644</v>
      </c>
      <c r="R51" s="23">
        <f t="shared" si="6"/>
        <v>1</v>
      </c>
      <c r="S51" s="23">
        <f t="shared" si="11"/>
        <v>469</v>
      </c>
      <c r="T51" s="30">
        <f t="shared" si="7"/>
        <v>94.366197183098592</v>
      </c>
      <c r="U51" s="23">
        <f t="shared" si="8"/>
        <v>1</v>
      </c>
      <c r="V51" s="23">
        <f t="shared" si="9"/>
        <v>0</v>
      </c>
      <c r="W51" s="23">
        <f t="shared" si="10"/>
        <v>0</v>
      </c>
      <c r="X51" s="23"/>
    </row>
    <row r="52" spans="1:24" x14ac:dyDescent="0.25">
      <c r="A52" s="2">
        <f>'Oct-Dec 1831'!A71</f>
        <v>49</v>
      </c>
      <c r="B52" s="18" t="str">
        <f>'Oct-Dec 1831'!C71</f>
        <v>Town Hall</v>
      </c>
      <c r="C52" s="2" t="str">
        <f>'Oct-Dec 1831'!D71</f>
        <v>Guisborough</v>
      </c>
      <c r="D52" s="2" t="str">
        <f>'Oct-Dec 1831'!E71</f>
        <v>North Yorkshire</v>
      </c>
      <c r="E52" s="2" t="str">
        <f>'Oct-Dec 1831'!F71</f>
        <v>York, North Riding</v>
      </c>
      <c r="F52" s="2" t="str">
        <f>'Oct-Dec 1831'!G71</f>
        <v>England</v>
      </c>
      <c r="G52" s="2">
        <f>'Oct-Dec 1831'!H71</f>
        <v>54.535903325094402</v>
      </c>
      <c r="H52" s="2">
        <f>'Oct-Dec 1831'!I71</f>
        <v>-1.0499024602304401</v>
      </c>
      <c r="I52" s="2" t="str">
        <f>'Oct-Dec 1831'!J71</f>
        <v>P</v>
      </c>
      <c r="J52" s="2">
        <f>'Oct-Dec 1831'!R71</f>
        <v>1</v>
      </c>
      <c r="K52" s="2" t="str">
        <f>'Oct-Dec 1831'!S71</f>
        <v>Monday</v>
      </c>
      <c r="L52" s="2" t="str">
        <f>'Oct-Dec 1831'!T71</f>
        <v>October</v>
      </c>
      <c r="M52" s="2">
        <f>'Oct-Dec 1831'!U71</f>
        <v>10</v>
      </c>
      <c r="N52" s="22">
        <v>11606</v>
      </c>
      <c r="O52" s="22" t="str" cm="1">
        <f t="array" ref="O52">_xlfn.IFS(I52="P", "Protest",I52="D","Disturbance",I52="R","Riot")</f>
        <v>Protest</v>
      </c>
      <c r="Q52" s="184">
        <v>11645</v>
      </c>
      <c r="R52" s="23">
        <f t="shared" si="6"/>
        <v>3</v>
      </c>
      <c r="S52" s="23">
        <f t="shared" si="11"/>
        <v>472</v>
      </c>
      <c r="T52" s="30">
        <f t="shared" si="7"/>
        <v>94.969818913480879</v>
      </c>
      <c r="U52" s="23">
        <f t="shared" si="8"/>
        <v>2</v>
      </c>
      <c r="V52" s="23">
        <f t="shared" si="9"/>
        <v>1</v>
      </c>
      <c r="W52" s="23">
        <f t="shared" si="10"/>
        <v>0</v>
      </c>
      <c r="X52" s="23"/>
    </row>
    <row r="53" spans="1:24" x14ac:dyDescent="0.25">
      <c r="A53" s="2">
        <f>'Oct-Dec 1831'!A72</f>
        <v>50</v>
      </c>
      <c r="B53" s="18" t="str">
        <f>'Oct-Dec 1831'!C72</f>
        <v>Swifts (race ground)</v>
      </c>
      <c r="C53" s="2" t="str">
        <f>'Oct-Dec 1831'!D72</f>
        <v>Carlisle</v>
      </c>
      <c r="D53" s="2" t="str">
        <f>'Oct-Dec 1831'!E72</f>
        <v>Cumbria</v>
      </c>
      <c r="E53" s="2" t="str">
        <f>'Oct-Dec 1831'!F72</f>
        <v>Cumberland</v>
      </c>
      <c r="F53" s="2" t="str">
        <f>'Oct-Dec 1831'!G72</f>
        <v>England</v>
      </c>
      <c r="G53" s="2">
        <f>'Oct-Dec 1831'!H72</f>
        <v>54.892484604335699</v>
      </c>
      <c r="H53" s="2">
        <f>'Oct-Dec 1831'!I72</f>
        <v>-2.93294115097487</v>
      </c>
      <c r="I53" s="2" t="str">
        <f>'Oct-Dec 1831'!J72</f>
        <v>P</v>
      </c>
      <c r="J53" s="2">
        <f>'Oct-Dec 1831'!R72</f>
        <v>1</v>
      </c>
      <c r="K53" s="2" t="str">
        <f>'Oct-Dec 1831'!S72</f>
        <v>Monday</v>
      </c>
      <c r="L53" s="2" t="str">
        <f>'Oct-Dec 1831'!T72</f>
        <v>October</v>
      </c>
      <c r="M53" s="2">
        <f>'Oct-Dec 1831'!U72</f>
        <v>10</v>
      </c>
      <c r="N53" s="22">
        <v>11606</v>
      </c>
      <c r="O53" s="22" t="str" cm="1">
        <f t="array" ref="O53">_xlfn.IFS(I53="P", "Protest",I53="D","Disturbance",I53="R","Riot")</f>
        <v>Protest</v>
      </c>
      <c r="Q53" s="184">
        <v>11646</v>
      </c>
      <c r="R53" s="23">
        <f t="shared" si="6"/>
        <v>2</v>
      </c>
      <c r="S53" s="23">
        <f t="shared" si="11"/>
        <v>474</v>
      </c>
      <c r="T53" s="30">
        <f t="shared" si="7"/>
        <v>95.372233400402422</v>
      </c>
      <c r="U53" s="23">
        <f t="shared" si="8"/>
        <v>2</v>
      </c>
      <c r="V53" s="23">
        <f t="shared" si="9"/>
        <v>0</v>
      </c>
      <c r="W53" s="23">
        <f t="shared" si="10"/>
        <v>0</v>
      </c>
      <c r="X53" s="23"/>
    </row>
    <row r="54" spans="1:24" x14ac:dyDescent="0.25">
      <c r="A54" s="2">
        <f>'Oct-Dec 1831'!A73</f>
        <v>51</v>
      </c>
      <c r="B54" s="18" t="str">
        <f>'Oct-Dec 1831'!C73</f>
        <v>Crown and Anchor Tavern, Westminster</v>
      </c>
      <c r="C54" s="2" t="str">
        <f>'Oct-Dec 1831'!D73</f>
        <v>London</v>
      </c>
      <c r="D54" s="2" t="str">
        <f>'Oct-Dec 1831'!E73</f>
        <v>London</v>
      </c>
      <c r="E54" s="2" t="str">
        <f>'Oct-Dec 1831'!F73</f>
        <v>Middlesex</v>
      </c>
      <c r="F54" s="2" t="str">
        <f>'Oct-Dec 1831'!G73</f>
        <v>England</v>
      </c>
      <c r="G54" s="2">
        <f>'Oct-Dec 1831'!H73</f>
        <v>51.498212006551</v>
      </c>
      <c r="H54" s="2">
        <f>'Oct-Dec 1831'!I73</f>
        <v>-0.13607100055841201</v>
      </c>
      <c r="I54" s="2" t="str">
        <f>'Oct-Dec 1831'!J73</f>
        <v>P</v>
      </c>
      <c r="J54" s="2">
        <f>'Oct-Dec 1831'!R73</f>
        <v>1</v>
      </c>
      <c r="K54" s="2" t="str">
        <f>'Oct-Dec 1831'!S73</f>
        <v>Monday</v>
      </c>
      <c r="L54" s="2" t="str">
        <f>'Oct-Dec 1831'!T73</f>
        <v>October</v>
      </c>
      <c r="M54" s="2">
        <f>'Oct-Dec 1831'!U73</f>
        <v>10</v>
      </c>
      <c r="N54" s="22">
        <v>11606</v>
      </c>
      <c r="O54" s="22" t="str" cm="1">
        <f t="array" ref="O54">_xlfn.IFS(I54="P", "Protest",I54="D","Disturbance",I54="R","Riot")</f>
        <v>Protest</v>
      </c>
      <c r="Q54" s="184">
        <v>11647</v>
      </c>
      <c r="R54" s="23">
        <f t="shared" si="6"/>
        <v>0</v>
      </c>
      <c r="S54" s="23">
        <f t="shared" si="11"/>
        <v>474</v>
      </c>
      <c r="T54" s="30">
        <f t="shared" si="7"/>
        <v>95.372233400402422</v>
      </c>
      <c r="U54" s="23">
        <f t="shared" si="8"/>
        <v>0</v>
      </c>
      <c r="V54" s="23">
        <f t="shared" si="9"/>
        <v>0</v>
      </c>
      <c r="W54" s="23">
        <f t="shared" si="10"/>
        <v>0</v>
      </c>
      <c r="X54" s="23"/>
    </row>
    <row r="55" spans="1:24" x14ac:dyDescent="0.25">
      <c r="A55" s="2">
        <f>'Oct-Dec 1831'!A74</f>
        <v>52</v>
      </c>
      <c r="B55" s="18" t="str">
        <f>'Oct-Dec 1831'!C74</f>
        <v>The Assembly Room, at the Swan Hotel</v>
      </c>
      <c r="C55" s="2" t="str">
        <f>'Oct-Dec 1831'!D74</f>
        <v>Ross-on-Wye</v>
      </c>
      <c r="D55" s="2" t="str">
        <f>'Oct-Dec 1831'!E74</f>
        <v>Herefordshire</v>
      </c>
      <c r="E55" s="2" t="str">
        <f>'Oct-Dec 1831'!F74</f>
        <v>Hereford</v>
      </c>
      <c r="F55" s="2" t="str">
        <f>'Oct-Dec 1831'!G74</f>
        <v>England</v>
      </c>
      <c r="G55" s="2">
        <f>'Oct-Dec 1831'!H74</f>
        <v>51.914393217765998</v>
      </c>
      <c r="H55" s="2">
        <f>'Oct-Dec 1831'!I74</f>
        <v>-2.5824811950027602</v>
      </c>
      <c r="I55" s="2" t="str">
        <f>'Oct-Dec 1831'!J74</f>
        <v>P</v>
      </c>
      <c r="J55" s="2">
        <f>'Oct-Dec 1831'!R74</f>
        <v>1</v>
      </c>
      <c r="K55" s="2" t="str">
        <f>'Oct-Dec 1831'!S74</f>
        <v>Monday</v>
      </c>
      <c r="L55" s="2" t="str">
        <f>'Oct-Dec 1831'!T74</f>
        <v>October</v>
      </c>
      <c r="M55" s="2">
        <f>'Oct-Dec 1831'!U74</f>
        <v>10</v>
      </c>
      <c r="N55" s="22">
        <v>11606</v>
      </c>
      <c r="O55" s="22" t="str" cm="1">
        <f t="array" ref="O55">_xlfn.IFS(I55="P", "Protest",I55="D","Disturbance",I55="R","Riot")</f>
        <v>Protest</v>
      </c>
      <c r="Q55" s="184">
        <v>11648</v>
      </c>
      <c r="R55" s="23">
        <f t="shared" si="6"/>
        <v>2</v>
      </c>
      <c r="S55" s="23">
        <f t="shared" si="11"/>
        <v>476</v>
      </c>
      <c r="T55" s="30">
        <f t="shared" si="7"/>
        <v>95.774647887323937</v>
      </c>
      <c r="U55" s="23">
        <f t="shared" si="8"/>
        <v>2</v>
      </c>
      <c r="V55" s="23">
        <f t="shared" si="9"/>
        <v>0</v>
      </c>
      <c r="W55" s="23">
        <f t="shared" si="10"/>
        <v>0</v>
      </c>
      <c r="X55" s="23"/>
    </row>
    <row r="56" spans="1:24" x14ac:dyDescent="0.25">
      <c r="A56" s="2">
        <f>'Oct-Dec 1831'!A75</f>
        <v>53</v>
      </c>
      <c r="B56" s="18">
        <f>'Oct-Dec 1831'!C75</f>
        <v>0</v>
      </c>
      <c r="C56" s="2" t="str">
        <f>'Oct-Dec 1831'!D75</f>
        <v>Paisley</v>
      </c>
      <c r="D56" s="2" t="str">
        <f>'Oct-Dec 1831'!E75</f>
        <v>Renfrewshire</v>
      </c>
      <c r="E56" s="2" t="str">
        <f>'Oct-Dec 1831'!F75</f>
        <v>Renfrew</v>
      </c>
      <c r="F56" s="2" t="str">
        <f>'Oct-Dec 1831'!G75</f>
        <v>Scotland</v>
      </c>
      <c r="G56" s="2">
        <f>'Oct-Dec 1831'!H75</f>
        <v>55.847816089445502</v>
      </c>
      <c r="H56" s="2">
        <f>'Oct-Dec 1831'!I75</f>
        <v>-4.4406038918091602</v>
      </c>
      <c r="I56" s="2" t="str">
        <f>'Oct-Dec 1831'!J75</f>
        <v>P</v>
      </c>
      <c r="J56" s="2">
        <f>'Oct-Dec 1831'!R75</f>
        <v>1</v>
      </c>
      <c r="K56" s="2" t="str">
        <f>'Oct-Dec 1831'!S75</f>
        <v>Monday</v>
      </c>
      <c r="L56" s="2" t="str">
        <f>'Oct-Dec 1831'!T75</f>
        <v>October</v>
      </c>
      <c r="M56" s="2">
        <f>'Oct-Dec 1831'!U75</f>
        <v>10</v>
      </c>
      <c r="N56" s="22">
        <v>11606</v>
      </c>
      <c r="O56" s="22" t="str" cm="1">
        <f t="array" ref="O56">_xlfn.IFS(I56="P", "Protest",I56="D","Disturbance",I56="R","Riot")</f>
        <v>Protest</v>
      </c>
      <c r="Q56" s="184">
        <v>11649</v>
      </c>
      <c r="R56" s="23">
        <f t="shared" si="6"/>
        <v>3</v>
      </c>
      <c r="S56" s="23">
        <f t="shared" si="11"/>
        <v>479</v>
      </c>
      <c r="T56" s="30">
        <f t="shared" si="7"/>
        <v>96.378269617706238</v>
      </c>
      <c r="U56" s="23">
        <f t="shared" si="8"/>
        <v>3</v>
      </c>
      <c r="V56" s="23">
        <f t="shared" si="9"/>
        <v>0</v>
      </c>
      <c r="W56" s="23">
        <f t="shared" si="10"/>
        <v>0</v>
      </c>
      <c r="X56" s="23"/>
    </row>
    <row r="57" spans="1:24" x14ac:dyDescent="0.25">
      <c r="A57" s="2">
        <f>'Oct-Dec 1831'!A76</f>
        <v>54</v>
      </c>
      <c r="B57" s="18" t="str">
        <f>'Oct-Dec 1831'!C76</f>
        <v>Town Hall</v>
      </c>
      <c r="C57" s="2" t="str">
        <f>'Oct-Dec 1831'!D76</f>
        <v>South Shields</v>
      </c>
      <c r="D57" s="2" t="str">
        <f>'Oct-Dec 1831'!E76</f>
        <v>Tyne and Wear</v>
      </c>
      <c r="E57" s="2" t="str">
        <f>'Oct-Dec 1831'!F76</f>
        <v>Durham</v>
      </c>
      <c r="F57" s="2" t="str">
        <f>'Oct-Dec 1831'!G76</f>
        <v>England</v>
      </c>
      <c r="G57" s="2">
        <f>'Oct-Dec 1831'!H76</f>
        <v>54.999468248475502</v>
      </c>
      <c r="H57" s="2">
        <f>'Oct-Dec 1831'!I76</f>
        <v>-1.42744820563584</v>
      </c>
      <c r="I57" s="2" t="str">
        <f>'Oct-Dec 1831'!J76</f>
        <v>P</v>
      </c>
      <c r="J57" s="2">
        <f>'Oct-Dec 1831'!R76</f>
        <v>1</v>
      </c>
      <c r="K57" s="2" t="str">
        <f>'Oct-Dec 1831'!S76</f>
        <v>Monday</v>
      </c>
      <c r="L57" s="2" t="str">
        <f>'Oct-Dec 1831'!T76</f>
        <v>October</v>
      </c>
      <c r="M57" s="2">
        <f>'Oct-Dec 1831'!U76</f>
        <v>10</v>
      </c>
      <c r="N57" s="22">
        <v>11606</v>
      </c>
      <c r="O57" s="22" t="str" cm="1">
        <f t="array" ref="O57">_xlfn.IFS(I57="P", "Protest",I57="D","Disturbance",I57="R","Riot")</f>
        <v>Protest</v>
      </c>
      <c r="Q57" s="184">
        <v>11650</v>
      </c>
      <c r="R57" s="23">
        <f t="shared" si="6"/>
        <v>2</v>
      </c>
      <c r="S57" s="23">
        <f t="shared" si="11"/>
        <v>481</v>
      </c>
      <c r="T57" s="30">
        <f t="shared" si="7"/>
        <v>96.780684104627767</v>
      </c>
      <c r="U57" s="23">
        <f t="shared" si="8"/>
        <v>2</v>
      </c>
      <c r="V57" s="23">
        <f t="shared" si="9"/>
        <v>0</v>
      </c>
      <c r="W57" s="23">
        <f t="shared" si="10"/>
        <v>0</v>
      </c>
      <c r="X57" s="23"/>
    </row>
    <row r="58" spans="1:24" x14ac:dyDescent="0.25">
      <c r="A58" s="2">
        <f>'Oct-Dec 1831'!A77</f>
        <v>55</v>
      </c>
      <c r="B58" s="18" t="str">
        <f>'Oct-Dec 1831'!C77</f>
        <v>Halifax Arms, King Edward Street, Mile End</v>
      </c>
      <c r="C58" s="2" t="str">
        <f>'Oct-Dec 1831'!D77</f>
        <v>London</v>
      </c>
      <c r="D58" s="2" t="str">
        <f>'Oct-Dec 1831'!E77</f>
        <v>London</v>
      </c>
      <c r="E58" s="2" t="str">
        <f>'Oct-Dec 1831'!F77</f>
        <v>Middlesex</v>
      </c>
      <c r="F58" s="2" t="str">
        <f>'Oct-Dec 1831'!G77</f>
        <v>England</v>
      </c>
      <c r="G58" s="2">
        <f>'Oct-Dec 1831'!H77</f>
        <v>51.5221501691857</v>
      </c>
      <c r="H58" s="2">
        <f>'Oct-Dec 1831'!I77</f>
        <v>-4.91169365658463E-2</v>
      </c>
      <c r="I58" s="2" t="str">
        <f>'Oct-Dec 1831'!J77</f>
        <v>P</v>
      </c>
      <c r="J58" s="2">
        <f>'Oct-Dec 1831'!R77</f>
        <v>1</v>
      </c>
      <c r="K58" s="2" t="str">
        <f>'Oct-Dec 1831'!S77</f>
        <v>Monday</v>
      </c>
      <c r="L58" s="2" t="str">
        <f>'Oct-Dec 1831'!T77</f>
        <v>October</v>
      </c>
      <c r="M58" s="2">
        <f>'Oct-Dec 1831'!U77</f>
        <v>10</v>
      </c>
      <c r="N58" s="22">
        <v>11606</v>
      </c>
      <c r="O58" s="22" t="str" cm="1">
        <f t="array" ref="O58">_xlfn.IFS(I58="P", "Protest",I58="D","Disturbance",I58="R","Riot")</f>
        <v>Protest</v>
      </c>
      <c r="Q58" s="184">
        <v>11651</v>
      </c>
      <c r="R58" s="23">
        <f t="shared" si="6"/>
        <v>0</v>
      </c>
      <c r="S58" s="23">
        <f t="shared" si="11"/>
        <v>481</v>
      </c>
      <c r="T58" s="30">
        <f t="shared" si="7"/>
        <v>96.780684104627767</v>
      </c>
      <c r="U58" s="23">
        <f t="shared" si="8"/>
        <v>0</v>
      </c>
      <c r="V58" s="23">
        <f t="shared" si="9"/>
        <v>0</v>
      </c>
      <c r="W58" s="23">
        <f t="shared" si="10"/>
        <v>0</v>
      </c>
      <c r="X58" s="23"/>
    </row>
    <row r="59" spans="1:24" x14ac:dyDescent="0.25">
      <c r="A59" s="2">
        <f>'Oct-Dec 1831'!A78</f>
        <v>56</v>
      </c>
      <c r="B59" s="18" t="str">
        <f>'Oct-Dec 1831'!C78</f>
        <v>Tron Church to the Mound to High St</v>
      </c>
      <c r="C59" s="2" t="str">
        <f>'Oct-Dec 1831'!D78</f>
        <v>Edinburgh</v>
      </c>
      <c r="D59" s="2" t="str">
        <f>'Oct-Dec 1831'!E78</f>
        <v>Edinburgh</v>
      </c>
      <c r="E59" s="2" t="str">
        <f>'Oct-Dec 1831'!F78</f>
        <v>Edinburgh/Midlothian</v>
      </c>
      <c r="F59" s="2" t="str">
        <f>'Oct-Dec 1831'!G78</f>
        <v>Scotland</v>
      </c>
      <c r="G59" s="2">
        <f>'Oct-Dec 1831'!H78</f>
        <v>55.951132456259103</v>
      </c>
      <c r="H59" s="2">
        <f>'Oct-Dec 1831'!I78</f>
        <v>-3.1963599041960098</v>
      </c>
      <c r="I59" s="2" t="str">
        <f>'Oct-Dec 1831'!J78</f>
        <v>D</v>
      </c>
      <c r="J59" s="2">
        <f>'Oct-Dec 1831'!R78</f>
        <v>1</v>
      </c>
      <c r="K59" s="2" t="str">
        <f>'Oct-Dec 1831'!S78</f>
        <v>Monday</v>
      </c>
      <c r="L59" s="2" t="str">
        <f>'Oct-Dec 1831'!T78</f>
        <v>October</v>
      </c>
      <c r="M59" s="2">
        <f>'Oct-Dec 1831'!U78</f>
        <v>10</v>
      </c>
      <c r="N59" s="22">
        <v>11606</v>
      </c>
      <c r="O59" s="22" t="str" cm="1">
        <f t="array" ref="O59">_xlfn.IFS(I59="P", "Protest",I59="D","Disturbance",I59="R","Riot")</f>
        <v>Disturbance</v>
      </c>
      <c r="Q59" s="184">
        <v>11652</v>
      </c>
      <c r="R59" s="23">
        <f t="shared" si="6"/>
        <v>0</v>
      </c>
      <c r="S59" s="23">
        <f t="shared" si="11"/>
        <v>481</v>
      </c>
      <c r="T59" s="30">
        <f t="shared" si="7"/>
        <v>96.780684104627767</v>
      </c>
      <c r="U59" s="23">
        <f t="shared" si="8"/>
        <v>0</v>
      </c>
      <c r="V59" s="23">
        <f t="shared" si="9"/>
        <v>0</v>
      </c>
      <c r="W59" s="23">
        <f t="shared" si="10"/>
        <v>0</v>
      </c>
      <c r="X59" s="23"/>
    </row>
    <row r="60" spans="1:24" x14ac:dyDescent="0.25">
      <c r="A60" s="2">
        <f>'Oct-Dec 1831'!A79</f>
        <v>57</v>
      </c>
      <c r="B60" s="18" t="str">
        <f>'Oct-Dec 1831'!C79</f>
        <v>King St, St James</v>
      </c>
      <c r="C60" s="2" t="str">
        <f>'Oct-Dec 1831'!D79</f>
        <v>London</v>
      </c>
      <c r="D60" s="2" t="str">
        <f>'Oct-Dec 1831'!E79</f>
        <v>London</v>
      </c>
      <c r="E60" s="2" t="str">
        <f>'Oct-Dec 1831'!F79</f>
        <v>Middlesex</v>
      </c>
      <c r="F60" s="2" t="str">
        <f>'Oct-Dec 1831'!G79</f>
        <v>England</v>
      </c>
      <c r="G60" s="2">
        <f>'Oct-Dec 1831'!H79</f>
        <v>51.506973101486302</v>
      </c>
      <c r="H60" s="2">
        <f>'Oct-Dec 1831'!I79</f>
        <v>-0.13602785783047899</v>
      </c>
      <c r="I60" s="2" t="str">
        <f>'Oct-Dec 1831'!J79</f>
        <v>P</v>
      </c>
      <c r="J60" s="2">
        <f>'Oct-Dec 1831'!R79</f>
        <v>1</v>
      </c>
      <c r="K60" s="2" t="str">
        <f>'Oct-Dec 1831'!S79</f>
        <v>Monday</v>
      </c>
      <c r="L60" s="2" t="str">
        <f>'Oct-Dec 1831'!T79</f>
        <v>October</v>
      </c>
      <c r="M60" s="2">
        <f>'Oct-Dec 1831'!U79</f>
        <v>10</v>
      </c>
      <c r="N60" s="22">
        <v>11606</v>
      </c>
      <c r="O60" s="22" t="str" cm="1">
        <f t="array" ref="O60">_xlfn.IFS(I60="P", "Protest",I60="D","Disturbance",I60="R","Riot")</f>
        <v>Protest</v>
      </c>
      <c r="Q60" s="184">
        <v>11653</v>
      </c>
      <c r="R60" s="23">
        <f t="shared" si="6"/>
        <v>0</v>
      </c>
      <c r="S60" s="23">
        <f t="shared" si="11"/>
        <v>481</v>
      </c>
      <c r="T60" s="30">
        <f t="shared" si="7"/>
        <v>96.780684104627767</v>
      </c>
      <c r="U60" s="23">
        <f t="shared" si="8"/>
        <v>0</v>
      </c>
      <c r="V60" s="23">
        <f t="shared" si="9"/>
        <v>0</v>
      </c>
      <c r="W60" s="23">
        <f t="shared" si="10"/>
        <v>0</v>
      </c>
      <c r="X60" s="23"/>
    </row>
    <row r="61" spans="1:24" x14ac:dyDescent="0.25">
      <c r="A61" s="2">
        <f>'Oct-Dec 1831'!A80</f>
        <v>58</v>
      </c>
      <c r="B61" s="18">
        <f>'Oct-Dec 1831'!C80</f>
        <v>0</v>
      </c>
      <c r="C61" s="2" t="str">
        <f>'Oct-Dec 1831'!D80</f>
        <v>Dumfries</v>
      </c>
      <c r="D61" s="2" t="str">
        <f>'Oct-Dec 1831'!E80</f>
        <v>Dumfries and Galloway</v>
      </c>
      <c r="E61" s="2" t="str">
        <f>'Oct-Dec 1831'!F80</f>
        <v>Dumfries</v>
      </c>
      <c r="F61" s="2" t="str">
        <f>'Oct-Dec 1831'!G80</f>
        <v>Scotland</v>
      </c>
      <c r="G61" s="2">
        <f>'Oct-Dec 1831'!H80</f>
        <v>55.070431172858299</v>
      </c>
      <c r="H61" s="2">
        <f>'Oct-Dec 1831'!I80</f>
        <v>-3.6053219136420398</v>
      </c>
      <c r="I61" s="2" t="str">
        <f>'Oct-Dec 1831'!J80</f>
        <v>P</v>
      </c>
      <c r="J61" s="2">
        <f>'Oct-Dec 1831'!R80</f>
        <v>1</v>
      </c>
      <c r="K61" s="2" t="str">
        <f>'Oct-Dec 1831'!S80</f>
        <v>Monday</v>
      </c>
      <c r="L61" s="2" t="str">
        <f>'Oct-Dec 1831'!T80</f>
        <v>October</v>
      </c>
      <c r="M61" s="2">
        <f>'Oct-Dec 1831'!U80</f>
        <v>10</v>
      </c>
      <c r="N61" s="22">
        <v>11606</v>
      </c>
      <c r="O61" s="22" t="str" cm="1">
        <f t="array" ref="O61">_xlfn.IFS(I61="P", "Protest",I61="D","Disturbance",I61="R","Riot")</f>
        <v>Protest</v>
      </c>
      <c r="Q61" s="184">
        <v>11654</v>
      </c>
      <c r="R61" s="23">
        <f t="shared" si="6"/>
        <v>0</v>
      </c>
      <c r="S61" s="23">
        <f t="shared" si="11"/>
        <v>481</v>
      </c>
      <c r="T61" s="30">
        <f t="shared" si="7"/>
        <v>96.780684104627767</v>
      </c>
      <c r="U61" s="23">
        <f t="shared" si="8"/>
        <v>0</v>
      </c>
      <c r="V61" s="23">
        <f t="shared" si="9"/>
        <v>0</v>
      </c>
      <c r="W61" s="23">
        <f t="shared" si="10"/>
        <v>0</v>
      </c>
      <c r="X61" s="23"/>
    </row>
    <row r="62" spans="1:24" x14ac:dyDescent="0.25">
      <c r="A62" s="2">
        <f>'Oct-Dec 1831'!A81</f>
        <v>59</v>
      </c>
      <c r="B62" s="18" t="str">
        <f>'Oct-Dec 1831'!C81</f>
        <v xml:space="preserve">George Street </v>
      </c>
      <c r="C62" s="2" t="str">
        <f>'Oct-Dec 1831'!D81</f>
        <v>Perth</v>
      </c>
      <c r="D62" s="2" t="str">
        <f>'Oct-Dec 1831'!E81</f>
        <v>Perthshire</v>
      </c>
      <c r="E62" s="2" t="str">
        <f>'Oct-Dec 1831'!F81</f>
        <v>Perth</v>
      </c>
      <c r="F62" s="2" t="str">
        <f>'Oct-Dec 1831'!G81</f>
        <v>Scotland</v>
      </c>
      <c r="G62" s="2">
        <f>'Oct-Dec 1831'!H81</f>
        <v>56.397700167917499</v>
      </c>
      <c r="H62" s="2">
        <f>'Oct-Dec 1831'!I81</f>
        <v>-3.4275975021907099</v>
      </c>
      <c r="I62" s="2" t="str">
        <f>'Oct-Dec 1831'!J81</f>
        <v>P</v>
      </c>
      <c r="J62" s="2">
        <f>'Oct-Dec 1831'!R81</f>
        <v>1</v>
      </c>
      <c r="K62" s="2" t="str">
        <f>'Oct-Dec 1831'!S81</f>
        <v>Monday</v>
      </c>
      <c r="L62" s="2" t="str">
        <f>'Oct-Dec 1831'!T81</f>
        <v>October</v>
      </c>
      <c r="M62" s="2">
        <f>'Oct-Dec 1831'!U81</f>
        <v>10</v>
      </c>
      <c r="N62" s="22">
        <v>11606</v>
      </c>
      <c r="O62" s="22" t="str" cm="1">
        <f t="array" ref="O62">_xlfn.IFS(I62="P", "Protest",I62="D","Disturbance",I62="R","Riot")</f>
        <v>Protest</v>
      </c>
      <c r="Q62" s="184">
        <v>11655</v>
      </c>
      <c r="R62" s="23">
        <f t="shared" si="6"/>
        <v>2</v>
      </c>
      <c r="S62" s="23">
        <f t="shared" si="11"/>
        <v>483</v>
      </c>
      <c r="T62" s="30">
        <f t="shared" si="7"/>
        <v>97.183098591549296</v>
      </c>
      <c r="U62" s="23">
        <f t="shared" si="8"/>
        <v>2</v>
      </c>
      <c r="V62" s="23">
        <f t="shared" si="9"/>
        <v>0</v>
      </c>
      <c r="W62" s="23">
        <f t="shared" si="10"/>
        <v>0</v>
      </c>
      <c r="X62" s="23"/>
    </row>
    <row r="63" spans="1:24" x14ac:dyDescent="0.25">
      <c r="A63" s="2">
        <f>'Oct-Dec 1831'!A82</f>
        <v>60</v>
      </c>
      <c r="B63" s="18" t="str">
        <f>'Oct-Dec 1831'!C82</f>
        <v>Palace Yard, Westminster to Charing Cross (in front of Duke of Northumberland's house) to Portman Square (in front of Duke of Newcastle's house)</v>
      </c>
      <c r="C63" s="2" t="str">
        <f>'Oct-Dec 1831'!D82</f>
        <v>London</v>
      </c>
      <c r="D63" s="2" t="str">
        <f>'Oct-Dec 1831'!E82</f>
        <v>London</v>
      </c>
      <c r="E63" s="2" t="str">
        <f>'Oct-Dec 1831'!F82</f>
        <v>Middlesex</v>
      </c>
      <c r="F63" s="2" t="str">
        <f>'Oct-Dec 1831'!G82</f>
        <v>England</v>
      </c>
      <c r="G63" s="2">
        <f>'Oct-Dec 1831'!H82</f>
        <v>51.499079723989901</v>
      </c>
      <c r="H63" s="2">
        <f>'Oct-Dec 1831'!I82</f>
        <v>-0.124767915191282</v>
      </c>
      <c r="I63" s="2" t="str">
        <f>'Oct-Dec 1831'!J82</f>
        <v>D</v>
      </c>
      <c r="J63" s="2">
        <f>'Oct-Dec 1831'!R82</f>
        <v>1</v>
      </c>
      <c r="K63" s="2" t="str">
        <f>'Oct-Dec 1831'!S82</f>
        <v>Monday</v>
      </c>
      <c r="L63" s="2" t="str">
        <f>'Oct-Dec 1831'!T82</f>
        <v>October</v>
      </c>
      <c r="M63" s="2">
        <f>'Oct-Dec 1831'!U82</f>
        <v>10</v>
      </c>
      <c r="N63" s="22">
        <v>11606</v>
      </c>
      <c r="O63" s="22" t="str" cm="1">
        <f t="array" ref="O63">_xlfn.IFS(I63="P", "Protest",I63="D","Disturbance",I63="R","Riot")</f>
        <v>Disturbance</v>
      </c>
      <c r="Q63" s="184">
        <v>11656</v>
      </c>
      <c r="R63" s="23">
        <f t="shared" si="6"/>
        <v>0</v>
      </c>
      <c r="S63" s="23">
        <f t="shared" si="11"/>
        <v>483</v>
      </c>
      <c r="T63" s="30">
        <f t="shared" si="7"/>
        <v>97.183098591549296</v>
      </c>
      <c r="U63" s="23">
        <f t="shared" si="8"/>
        <v>0</v>
      </c>
      <c r="V63" s="23">
        <f t="shared" si="9"/>
        <v>0</v>
      </c>
      <c r="W63" s="23">
        <f t="shared" si="10"/>
        <v>0</v>
      </c>
      <c r="X63" s="23"/>
    </row>
    <row r="64" spans="1:24" x14ac:dyDescent="0.25">
      <c r="A64" s="2">
        <f>'Oct-Dec 1831'!A83</f>
        <v>61</v>
      </c>
      <c r="B64" s="18">
        <f>'Oct-Dec 1831'!C83</f>
        <v>0</v>
      </c>
      <c r="C64" s="2" t="str">
        <f>'Oct-Dec 1831'!D83</f>
        <v>Loughborough</v>
      </c>
      <c r="D64" s="2" t="str">
        <f>'Oct-Dec 1831'!E83</f>
        <v>Leicestershire</v>
      </c>
      <c r="E64" s="2" t="str">
        <f>'Oct-Dec 1831'!F83</f>
        <v>Leicester</v>
      </c>
      <c r="F64" s="2" t="str">
        <f>'Oct-Dec 1831'!G83</f>
        <v>England</v>
      </c>
      <c r="G64" s="2">
        <f>'Oct-Dec 1831'!H83</f>
        <v>52.7743933317767</v>
      </c>
      <c r="H64" s="2">
        <f>'Oct-Dec 1831'!I83</f>
        <v>-1.2063834780214899</v>
      </c>
      <c r="I64" s="2" t="str">
        <f>'Oct-Dec 1831'!J83</f>
        <v>R</v>
      </c>
      <c r="J64" s="2">
        <f>'Oct-Dec 1831'!R83</f>
        <v>1</v>
      </c>
      <c r="K64" s="2" t="str">
        <f>'Oct-Dec 1831'!S83</f>
        <v>Monday</v>
      </c>
      <c r="L64" s="2" t="str">
        <f>'Oct-Dec 1831'!T83</f>
        <v>October</v>
      </c>
      <c r="M64" s="2">
        <f>'Oct-Dec 1831'!U83</f>
        <v>10</v>
      </c>
      <c r="N64" s="22">
        <v>11606</v>
      </c>
      <c r="O64" s="22" t="str" cm="1">
        <f t="array" ref="O64">_xlfn.IFS(I64="P", "Protest",I64="D","Disturbance",I64="R","Riot")</f>
        <v>Riot</v>
      </c>
      <c r="Q64" s="184">
        <v>11657</v>
      </c>
      <c r="R64" s="23">
        <f t="shared" si="6"/>
        <v>1</v>
      </c>
      <c r="S64" s="23">
        <f t="shared" si="11"/>
        <v>484</v>
      </c>
      <c r="T64" s="30">
        <f t="shared" si="7"/>
        <v>97.384305835010068</v>
      </c>
      <c r="U64" s="23">
        <f t="shared" si="8"/>
        <v>1</v>
      </c>
      <c r="V64" s="23">
        <f t="shared" si="9"/>
        <v>0</v>
      </c>
      <c r="W64" s="23">
        <f t="shared" si="10"/>
        <v>0</v>
      </c>
      <c r="X64" s="23"/>
    </row>
    <row r="65" spans="1:24" x14ac:dyDescent="0.25">
      <c r="A65" s="2">
        <f>'Oct-Dec 1831'!A84</f>
        <v>62</v>
      </c>
      <c r="B65" s="18" t="str">
        <f>'Oct-Dec 1831'!C84</f>
        <v>St Mary's Square, St Martins Parish</v>
      </c>
      <c r="C65" s="2" t="str">
        <f>'Oct-Dec 1831'!D84</f>
        <v>Birmingham</v>
      </c>
      <c r="D65" s="2" t="str">
        <f>'Oct-Dec 1831'!E84</f>
        <v>West Midlands</v>
      </c>
      <c r="E65" s="2" t="str">
        <f>'Oct-Dec 1831'!F84</f>
        <v>Warwick</v>
      </c>
      <c r="F65" s="2" t="str">
        <f>'Oct-Dec 1831'!G84</f>
        <v>England</v>
      </c>
      <c r="G65" s="2">
        <f>'Oct-Dec 1831'!H84</f>
        <v>52.481921879810301</v>
      </c>
      <c r="H65" s="2">
        <f>'Oct-Dec 1831'!I84</f>
        <v>-1.8963186735645201</v>
      </c>
      <c r="I65" s="2" t="str">
        <f>'Oct-Dec 1831'!J84</f>
        <v>P</v>
      </c>
      <c r="J65" s="2">
        <f>'Oct-Dec 1831'!R84</f>
        <v>1</v>
      </c>
      <c r="K65" s="2" t="str">
        <f>'Oct-Dec 1831'!S84</f>
        <v>Monday</v>
      </c>
      <c r="L65" s="2" t="str">
        <f>'Oct-Dec 1831'!T84</f>
        <v>October</v>
      </c>
      <c r="M65" s="2">
        <f>'Oct-Dec 1831'!U84</f>
        <v>10</v>
      </c>
      <c r="N65" s="22">
        <v>11606</v>
      </c>
      <c r="O65" s="22" t="str" cm="1">
        <f t="array" ref="O65">_xlfn.IFS(I65="P", "Protest",I65="D","Disturbance",I65="R","Riot")</f>
        <v>Protest</v>
      </c>
      <c r="Q65" s="184">
        <v>11658</v>
      </c>
      <c r="R65" s="23">
        <f t="shared" si="6"/>
        <v>1</v>
      </c>
      <c r="S65" s="23">
        <f t="shared" si="11"/>
        <v>485</v>
      </c>
      <c r="T65" s="30">
        <f t="shared" si="7"/>
        <v>97.585513078470825</v>
      </c>
      <c r="U65" s="23">
        <f t="shared" si="8"/>
        <v>1</v>
      </c>
      <c r="V65" s="23">
        <f t="shared" si="9"/>
        <v>0</v>
      </c>
      <c r="W65" s="23">
        <f t="shared" si="10"/>
        <v>0</v>
      </c>
      <c r="X65" s="23"/>
    </row>
    <row r="66" spans="1:24" x14ac:dyDescent="0.25">
      <c r="A66" s="2">
        <f>'Oct-Dec 1831'!A85</f>
        <v>63</v>
      </c>
      <c r="B66" s="18" t="str">
        <f>'Oct-Dec 1831'!C85</f>
        <v>Vestry room, St Ann's Church</v>
      </c>
      <c r="C66" s="2" t="str">
        <f>'Oct-Dec 1831'!D85</f>
        <v>London</v>
      </c>
      <c r="D66" s="2" t="str">
        <f>'Oct-Dec 1831'!E85</f>
        <v>London</v>
      </c>
      <c r="E66" s="2" t="str">
        <f>'Oct-Dec 1831'!F85</f>
        <v>Middlesex</v>
      </c>
      <c r="F66" s="2" t="str">
        <f>'Oct-Dec 1831'!G85</f>
        <v>England</v>
      </c>
      <c r="G66" s="2">
        <f>'Oct-Dec 1831'!H85</f>
        <v>51.513276060402497</v>
      </c>
      <c r="H66" s="2">
        <f>'Oct-Dec 1831'!I85</f>
        <v>-0.13167748006490601</v>
      </c>
      <c r="I66" s="2" t="str">
        <f>'Oct-Dec 1831'!J85</f>
        <v>P</v>
      </c>
      <c r="J66" s="2">
        <f>'Oct-Dec 1831'!R85</f>
        <v>1</v>
      </c>
      <c r="K66" s="2" t="str">
        <f>'Oct-Dec 1831'!S85</f>
        <v>Monday</v>
      </c>
      <c r="L66" s="2" t="str">
        <f>'Oct-Dec 1831'!T85</f>
        <v>October</v>
      </c>
      <c r="M66" s="2">
        <f>'Oct-Dec 1831'!U85</f>
        <v>10</v>
      </c>
      <c r="N66" s="22">
        <v>11606</v>
      </c>
      <c r="O66" s="22" t="str" cm="1">
        <f t="array" ref="O66">_xlfn.IFS(I66="P", "Protest",I66="D","Disturbance",I66="R","Riot")</f>
        <v>Protest</v>
      </c>
      <c r="Q66" s="184">
        <v>11659</v>
      </c>
      <c r="R66" s="23">
        <f t="shared" si="6"/>
        <v>0</v>
      </c>
      <c r="S66" s="23">
        <f t="shared" si="11"/>
        <v>485</v>
      </c>
      <c r="T66" s="30">
        <f t="shared" si="7"/>
        <v>97.585513078470825</v>
      </c>
      <c r="U66" s="23">
        <f t="shared" si="8"/>
        <v>0</v>
      </c>
      <c r="V66" s="23">
        <f t="shared" si="9"/>
        <v>0</v>
      </c>
      <c r="W66" s="23">
        <f t="shared" si="10"/>
        <v>0</v>
      </c>
      <c r="X66" s="23"/>
    </row>
    <row r="67" spans="1:24" x14ac:dyDescent="0.25">
      <c r="A67" s="2">
        <f>'Oct-Dec 1831'!A86</f>
        <v>64</v>
      </c>
      <c r="B67" s="18" t="str">
        <f>'Oct-Dec 1831'!C86</f>
        <v>New Street, High Street, Bull Street and St Mary’s Square</v>
      </c>
      <c r="C67" s="2" t="str">
        <f>'Oct-Dec 1831'!D86</f>
        <v>Birmingham</v>
      </c>
      <c r="D67" s="2" t="str">
        <f>'Oct-Dec 1831'!E86</f>
        <v>West Midlands</v>
      </c>
      <c r="E67" s="2" t="str">
        <f>'Oct-Dec 1831'!F86</f>
        <v>Warwick</v>
      </c>
      <c r="F67" s="2" t="str">
        <f>'Oct-Dec 1831'!G86</f>
        <v>England</v>
      </c>
      <c r="G67" s="2">
        <f>'Oct-Dec 1831'!H86</f>
        <v>52.481921879810301</v>
      </c>
      <c r="H67" s="2">
        <f>'Oct-Dec 1831'!I86</f>
        <v>-1.8963186735645201</v>
      </c>
      <c r="I67" s="2" t="str">
        <f>'Oct-Dec 1831'!J86</f>
        <v>D</v>
      </c>
      <c r="J67" s="2">
        <f>'Oct-Dec 1831'!R86</f>
        <v>1</v>
      </c>
      <c r="K67" s="2" t="str">
        <f>'Oct-Dec 1831'!S86</f>
        <v>Monday</v>
      </c>
      <c r="L67" s="2" t="str">
        <f>'Oct-Dec 1831'!T86</f>
        <v>October</v>
      </c>
      <c r="M67" s="2">
        <f>'Oct-Dec 1831'!U86</f>
        <v>10</v>
      </c>
      <c r="N67" s="22">
        <v>11606</v>
      </c>
      <c r="O67" s="22" t="str" cm="1">
        <f t="array" ref="O67">_xlfn.IFS(I67="P", "Protest",I67="D","Disturbance",I67="R","Riot")</f>
        <v>Disturbance</v>
      </c>
      <c r="Q67" s="184">
        <v>11660</v>
      </c>
      <c r="R67" s="23">
        <f t="shared" si="6"/>
        <v>1</v>
      </c>
      <c r="S67" s="23">
        <f t="shared" si="11"/>
        <v>486</v>
      </c>
      <c r="T67" s="30">
        <f t="shared" si="7"/>
        <v>97.786720321931583</v>
      </c>
      <c r="U67" s="23">
        <f t="shared" si="8"/>
        <v>1</v>
      </c>
      <c r="V67" s="23">
        <f t="shared" si="9"/>
        <v>0</v>
      </c>
      <c r="W67" s="23">
        <f t="shared" si="10"/>
        <v>0</v>
      </c>
      <c r="X67" s="23"/>
    </row>
    <row r="68" spans="1:24" x14ac:dyDescent="0.25">
      <c r="A68" s="2">
        <f>'Oct-Dec 1831'!A87</f>
        <v>65</v>
      </c>
      <c r="B68" s="18" t="str">
        <f>'Oct-Dec 1831'!C87</f>
        <v>Rotunda, Blackfriars to Westminster Bridge</v>
      </c>
      <c r="C68" s="2" t="str">
        <f>'Oct-Dec 1831'!D87</f>
        <v>London</v>
      </c>
      <c r="D68" s="2" t="str">
        <f>'Oct-Dec 1831'!E87</f>
        <v>London</v>
      </c>
      <c r="E68" s="2" t="str">
        <f>'Oct-Dec 1831'!F87</f>
        <v>Surrey</v>
      </c>
      <c r="F68" s="2" t="str">
        <f>'Oct-Dec 1831'!G87</f>
        <v>England</v>
      </c>
      <c r="G68" s="2">
        <f>'Oct-Dec 1831'!H87</f>
        <v>51.501037426305501</v>
      </c>
      <c r="H68" s="2">
        <f>'Oct-Dec 1831'!I87</f>
        <v>-0.121996688202334</v>
      </c>
      <c r="I68" s="2" t="str">
        <f>'Oct-Dec 1831'!J87</f>
        <v>D</v>
      </c>
      <c r="J68" s="2">
        <f>'Oct-Dec 1831'!R87</f>
        <v>1</v>
      </c>
      <c r="K68" s="2" t="str">
        <f>'Oct-Dec 1831'!S87</f>
        <v>Monday</v>
      </c>
      <c r="L68" s="2" t="str">
        <f>'Oct-Dec 1831'!T87</f>
        <v>October</v>
      </c>
      <c r="M68" s="2">
        <f>'Oct-Dec 1831'!U87</f>
        <v>10</v>
      </c>
      <c r="N68" s="22">
        <v>11606</v>
      </c>
      <c r="O68" s="22" t="str" cm="1">
        <f t="array" ref="O68">_xlfn.IFS(I68="P", "Protest",I68="D","Disturbance",I68="R","Riot")</f>
        <v>Disturbance</v>
      </c>
      <c r="Q68" s="184">
        <v>11661</v>
      </c>
      <c r="R68" s="23">
        <f t="shared" ref="R68:R95" si="12">COUNTIF($N$4:$N$500,Q68)</f>
        <v>0</v>
      </c>
      <c r="S68" s="23">
        <f t="shared" si="11"/>
        <v>486</v>
      </c>
      <c r="T68" s="30">
        <f t="shared" ref="T68:T95" si="13">(S68/$R$96)*100</f>
        <v>97.786720321931583</v>
      </c>
      <c r="U68" s="23">
        <f t="shared" ref="U68:U95" si="14">COUNTIFS($N$4:$N$500,Q68,$I$4:$I$500,"P")</f>
        <v>0</v>
      </c>
      <c r="V68" s="23">
        <f t="shared" ref="V68:V95" si="15">COUNTIFS($N$4:$N$500,Q68,$I$4:$I$500,"D")</f>
        <v>0</v>
      </c>
      <c r="W68" s="23">
        <f t="shared" ref="W68:W95" si="16">COUNTIFS($N$4:$N$500,Q68,$I$4:$I$500,"R")</f>
        <v>0</v>
      </c>
      <c r="X68" s="23"/>
    </row>
    <row r="69" spans="1:24" x14ac:dyDescent="0.25">
      <c r="A69" s="2">
        <f>'Oct-Dec 1831'!A88</f>
        <v>66</v>
      </c>
      <c r="B69" s="18" t="str">
        <f>'Oct-Dec 1831'!C88</f>
        <v>White Hart, Kings Road, St Luke's, Chelsea</v>
      </c>
      <c r="C69" s="2" t="str">
        <f>'Oct-Dec 1831'!D88</f>
        <v>London</v>
      </c>
      <c r="D69" s="2" t="str">
        <f>'Oct-Dec 1831'!E88</f>
        <v>London</v>
      </c>
      <c r="E69" s="2" t="str">
        <f>'Oct-Dec 1831'!F88</f>
        <v>Middlesex</v>
      </c>
      <c r="F69" s="2" t="str">
        <f>'Oct-Dec 1831'!G88</f>
        <v>England</v>
      </c>
      <c r="G69" s="2">
        <f>'Oct-Dec 1831'!H88</f>
        <v>51.487650963537597</v>
      </c>
      <c r="H69" s="2">
        <f>'Oct-Dec 1831'!I88</f>
        <v>-0.16817473177015299</v>
      </c>
      <c r="I69" s="2" t="str">
        <f>'Oct-Dec 1831'!J88</f>
        <v>P</v>
      </c>
      <c r="J69" s="2">
        <f>'Oct-Dec 1831'!R88</f>
        <v>1</v>
      </c>
      <c r="K69" s="2" t="str">
        <f>'Oct-Dec 1831'!S88</f>
        <v>Monday</v>
      </c>
      <c r="L69" s="2" t="str">
        <f>'Oct-Dec 1831'!T88</f>
        <v>October</v>
      </c>
      <c r="M69" s="2">
        <f>'Oct-Dec 1831'!U88</f>
        <v>10</v>
      </c>
      <c r="N69" s="22">
        <v>11606</v>
      </c>
      <c r="O69" s="22" t="str" cm="1">
        <f t="array" ref="O69">_xlfn.IFS(I69="P", "Protest",I69="D","Disturbance",I69="R","Riot")</f>
        <v>Protest</v>
      </c>
      <c r="Q69" s="184">
        <v>11662</v>
      </c>
      <c r="R69" s="23">
        <f t="shared" si="12"/>
        <v>0</v>
      </c>
      <c r="S69" s="23">
        <f t="shared" si="11"/>
        <v>486</v>
      </c>
      <c r="T69" s="30">
        <f t="shared" si="13"/>
        <v>97.786720321931583</v>
      </c>
      <c r="U69" s="23">
        <f t="shared" si="14"/>
        <v>0</v>
      </c>
      <c r="V69" s="23">
        <f t="shared" si="15"/>
        <v>0</v>
      </c>
      <c r="W69" s="23">
        <f t="shared" si="16"/>
        <v>0</v>
      </c>
      <c r="X69" s="23"/>
    </row>
    <row r="70" spans="1:24" x14ac:dyDescent="0.25">
      <c r="A70" s="2">
        <f>'Oct-Dec 1831'!A89</f>
        <v>67</v>
      </c>
      <c r="B70" s="18">
        <f>'Oct-Dec 1831'!C89</f>
        <v>0</v>
      </c>
      <c r="C70" s="2" t="str">
        <f>'Oct-Dec 1831'!D89</f>
        <v>Hawick</v>
      </c>
      <c r="D70" s="2" t="str">
        <f>'Oct-Dec 1831'!E89</f>
        <v xml:space="preserve">Scottish Borders (Roxburghshire) </v>
      </c>
      <c r="E70" s="2" t="str">
        <f>'Oct-Dec 1831'!F89</f>
        <v>Roxburgh</v>
      </c>
      <c r="F70" s="2" t="str">
        <f>'Oct-Dec 1831'!G89</f>
        <v>Scotland</v>
      </c>
      <c r="G70" s="2">
        <f>'Oct-Dec 1831'!H89</f>
        <v>55.426774841818798</v>
      </c>
      <c r="H70" s="2">
        <f>'Oct-Dec 1831'!I89</f>
        <v>-2.7808052858052399</v>
      </c>
      <c r="I70" s="2" t="str">
        <f>'Oct-Dec 1831'!J89</f>
        <v>P</v>
      </c>
      <c r="J70" s="2">
        <f>'Oct-Dec 1831'!R89</f>
        <v>1</v>
      </c>
      <c r="K70" s="2" t="str">
        <f>'Oct-Dec 1831'!S89</f>
        <v>Monday</v>
      </c>
      <c r="L70" s="2" t="str">
        <f>'Oct-Dec 1831'!T89</f>
        <v>October</v>
      </c>
      <c r="M70" s="2">
        <f>'Oct-Dec 1831'!U89</f>
        <v>10</v>
      </c>
      <c r="N70" s="22">
        <v>11606</v>
      </c>
      <c r="O70" s="22" t="str" cm="1">
        <f t="array" ref="O70">_xlfn.IFS(I70="P", "Protest",I70="D","Disturbance",I70="R","Riot")</f>
        <v>Protest</v>
      </c>
      <c r="Q70" s="184">
        <v>11663</v>
      </c>
      <c r="R70" s="23">
        <f t="shared" si="12"/>
        <v>1</v>
      </c>
      <c r="S70" s="23">
        <f t="shared" ref="S70:S95" si="17">S69+R70</f>
        <v>487</v>
      </c>
      <c r="T70" s="30">
        <f t="shared" si="13"/>
        <v>97.987927565392354</v>
      </c>
      <c r="U70" s="23">
        <f t="shared" si="14"/>
        <v>1</v>
      </c>
      <c r="V70" s="23">
        <f t="shared" si="15"/>
        <v>0</v>
      </c>
      <c r="W70" s="23">
        <f t="shared" si="16"/>
        <v>0</v>
      </c>
      <c r="X70" s="23"/>
    </row>
    <row r="71" spans="1:24" x14ac:dyDescent="0.25">
      <c r="A71" s="2">
        <f>'Oct-Dec 1831'!A90</f>
        <v>68</v>
      </c>
      <c r="B71" s="18" t="str">
        <f>'Oct-Dec 1831'!C90</f>
        <v>Northumberland Arms Tavern on Clerkenwell Green</v>
      </c>
      <c r="C71" s="2" t="str">
        <f>'Oct-Dec 1831'!D90</f>
        <v>London</v>
      </c>
      <c r="D71" s="2" t="str">
        <f>'Oct-Dec 1831'!E90</f>
        <v>London</v>
      </c>
      <c r="E71" s="2" t="str">
        <f>'Oct-Dec 1831'!F90</f>
        <v>Middlesex</v>
      </c>
      <c r="F71" s="2" t="str">
        <f>'Oct-Dec 1831'!G90</f>
        <v>England</v>
      </c>
      <c r="G71" s="2">
        <f>'Oct-Dec 1831'!H90</f>
        <v>51.523019533442898</v>
      </c>
      <c r="H71" s="2">
        <f>'Oct-Dec 1831'!I90</f>
        <v>-0.10500449722104201</v>
      </c>
      <c r="I71" s="2" t="str">
        <f>'Oct-Dec 1831'!J90</f>
        <v>P</v>
      </c>
      <c r="J71" s="2">
        <f>'Oct-Dec 1831'!R90</f>
        <v>1</v>
      </c>
      <c r="K71" s="2" t="str">
        <f>'Oct-Dec 1831'!S90</f>
        <v>Monday</v>
      </c>
      <c r="L71" s="2" t="str">
        <f>'Oct-Dec 1831'!T90</f>
        <v>October</v>
      </c>
      <c r="M71" s="2">
        <f>'Oct-Dec 1831'!U90</f>
        <v>10</v>
      </c>
      <c r="N71" s="22">
        <v>11606</v>
      </c>
      <c r="O71" s="22" t="str" cm="1">
        <f t="array" ref="O71">_xlfn.IFS(I71="P", "Protest",I71="D","Disturbance",I71="R","Riot")</f>
        <v>Protest</v>
      </c>
      <c r="Q71" s="184">
        <v>11664</v>
      </c>
      <c r="R71" s="23">
        <f t="shared" si="12"/>
        <v>2</v>
      </c>
      <c r="S71" s="23">
        <f t="shared" si="17"/>
        <v>489</v>
      </c>
      <c r="T71" s="30">
        <f t="shared" si="13"/>
        <v>98.390342052313883</v>
      </c>
      <c r="U71" s="23">
        <f t="shared" si="14"/>
        <v>2</v>
      </c>
      <c r="V71" s="23">
        <f t="shared" si="15"/>
        <v>0</v>
      </c>
      <c r="W71" s="23">
        <f t="shared" si="16"/>
        <v>0</v>
      </c>
      <c r="X71" s="23"/>
    </row>
    <row r="72" spans="1:24" x14ac:dyDescent="0.25">
      <c r="A72" s="2">
        <f>'Oct-Dec 1831'!A91</f>
        <v>69</v>
      </c>
      <c r="B72" s="18" t="str">
        <f>'Oct-Dec 1831'!C91</f>
        <v>Clarendon Rooms</v>
      </c>
      <c r="C72" s="2" t="str">
        <f>'Oct-Dec 1831'!D91</f>
        <v>Liverpool</v>
      </c>
      <c r="D72" s="2" t="str">
        <f>'Oct-Dec 1831'!E91</f>
        <v>Liverpool</v>
      </c>
      <c r="E72" s="2" t="str">
        <f>'Oct-Dec 1831'!F91</f>
        <v>Lancaster</v>
      </c>
      <c r="F72" s="2" t="str">
        <f>'Oct-Dec 1831'!G91</f>
        <v>England</v>
      </c>
      <c r="G72" s="2">
        <f>'Oct-Dec 1831'!H91</f>
        <v>53.409639709773998</v>
      </c>
      <c r="H72" s="2">
        <f>'Oct-Dec 1831'!I91</f>
        <v>-2.9929719984675902</v>
      </c>
      <c r="I72" s="2" t="str">
        <f>'Oct-Dec 1831'!J91</f>
        <v>P</v>
      </c>
      <c r="J72" s="2">
        <f>'Oct-Dec 1831'!R91</f>
        <v>1</v>
      </c>
      <c r="K72" s="2" t="str">
        <f>'Oct-Dec 1831'!S91</f>
        <v>Monday</v>
      </c>
      <c r="L72" s="2" t="str">
        <f>'Oct-Dec 1831'!T91</f>
        <v>October</v>
      </c>
      <c r="M72" s="2">
        <f>'Oct-Dec 1831'!U91</f>
        <v>10</v>
      </c>
      <c r="N72" s="22">
        <v>11606</v>
      </c>
      <c r="O72" s="22" t="str" cm="1">
        <f t="array" ref="O72">_xlfn.IFS(I72="P", "Protest",I72="D","Disturbance",I72="R","Riot")</f>
        <v>Protest</v>
      </c>
      <c r="Q72" s="184">
        <v>11665</v>
      </c>
      <c r="R72" s="23">
        <f t="shared" si="12"/>
        <v>0</v>
      </c>
      <c r="S72" s="23">
        <f t="shared" si="17"/>
        <v>489</v>
      </c>
      <c r="T72" s="30">
        <f t="shared" si="13"/>
        <v>98.390342052313883</v>
      </c>
      <c r="U72" s="23">
        <f t="shared" si="14"/>
        <v>0</v>
      </c>
      <c r="V72" s="23">
        <f t="shared" si="15"/>
        <v>0</v>
      </c>
      <c r="W72" s="23">
        <f t="shared" si="16"/>
        <v>0</v>
      </c>
      <c r="X72" s="23"/>
    </row>
    <row r="73" spans="1:24" x14ac:dyDescent="0.25">
      <c r="A73" s="2">
        <f>'Oct-Dec 1831'!A92</f>
        <v>70</v>
      </c>
      <c r="B73" s="18">
        <f>'Oct-Dec 1831'!C92</f>
        <v>0</v>
      </c>
      <c r="C73" s="2" t="str">
        <f>'Oct-Dec 1831'!D92</f>
        <v>Cheltenham</v>
      </c>
      <c r="D73" s="2" t="str">
        <f>'Oct-Dec 1831'!E92</f>
        <v>Gloucestershire</v>
      </c>
      <c r="E73" s="2" t="str">
        <f>'Oct-Dec 1831'!F92</f>
        <v>Gloucester</v>
      </c>
      <c r="F73" s="2" t="str">
        <f>'Oct-Dec 1831'!G92</f>
        <v>England</v>
      </c>
      <c r="G73" s="2">
        <f>'Oct-Dec 1831'!H92</f>
        <v>51.899633928115399</v>
      </c>
      <c r="H73" s="2">
        <f>'Oct-Dec 1831'!I92</f>
        <v>-2.0783747744470502</v>
      </c>
      <c r="I73" s="2" t="str">
        <f>'Oct-Dec 1831'!J92</f>
        <v>P</v>
      </c>
      <c r="J73" s="2">
        <f>'Oct-Dec 1831'!R92</f>
        <v>1</v>
      </c>
      <c r="K73" s="2" t="str">
        <f>'Oct-Dec 1831'!S92</f>
        <v>Monday</v>
      </c>
      <c r="L73" s="2" t="str">
        <f>'Oct-Dec 1831'!T92</f>
        <v>October</v>
      </c>
      <c r="M73" s="2">
        <f>'Oct-Dec 1831'!U92</f>
        <v>10</v>
      </c>
      <c r="N73" s="22">
        <v>11606</v>
      </c>
      <c r="O73" s="22" t="str" cm="1">
        <f t="array" ref="O73">_xlfn.IFS(I73="P", "Protest",I73="D","Disturbance",I73="R","Riot")</f>
        <v>Protest</v>
      </c>
      <c r="Q73" s="184">
        <v>11666</v>
      </c>
      <c r="R73" s="23">
        <f t="shared" si="12"/>
        <v>0</v>
      </c>
      <c r="S73" s="23">
        <f t="shared" si="17"/>
        <v>489</v>
      </c>
      <c r="T73" s="30">
        <f t="shared" si="13"/>
        <v>98.390342052313883</v>
      </c>
      <c r="U73" s="23">
        <f t="shared" si="14"/>
        <v>0</v>
      </c>
      <c r="V73" s="23">
        <f t="shared" si="15"/>
        <v>0</v>
      </c>
      <c r="W73" s="23">
        <f t="shared" si="16"/>
        <v>0</v>
      </c>
      <c r="X73" s="23"/>
    </row>
    <row r="74" spans="1:24" x14ac:dyDescent="0.25">
      <c r="A74" s="2">
        <f>'Oct-Dec 1831'!A93</f>
        <v>71</v>
      </c>
      <c r="B74" s="18" t="str">
        <f>'Oct-Dec 1831'!C93</f>
        <v>Churchyard, St Annes, Soho</v>
      </c>
      <c r="C74" s="2" t="str">
        <f>'Oct-Dec 1831'!D93</f>
        <v>London</v>
      </c>
      <c r="D74" s="2" t="str">
        <f>'Oct-Dec 1831'!E93</f>
        <v>London</v>
      </c>
      <c r="E74" s="2" t="str">
        <f>'Oct-Dec 1831'!F93</f>
        <v>Middlesex</v>
      </c>
      <c r="F74" s="2" t="str">
        <f>'Oct-Dec 1831'!G93</f>
        <v>England</v>
      </c>
      <c r="G74" s="2">
        <f>'Oct-Dec 1831'!H93</f>
        <v>51.512402002599998</v>
      </c>
      <c r="H74" s="2">
        <f>'Oct-Dec 1831'!I93</f>
        <v>-0.131909744772924</v>
      </c>
      <c r="I74" s="2" t="str">
        <f>'Oct-Dec 1831'!J93</f>
        <v>P</v>
      </c>
      <c r="J74" s="2">
        <f>'Oct-Dec 1831'!R93</f>
        <v>1</v>
      </c>
      <c r="K74" s="2" t="str">
        <f>'Oct-Dec 1831'!S93</f>
        <v>Monday</v>
      </c>
      <c r="L74" s="2" t="str">
        <f>'Oct-Dec 1831'!T93</f>
        <v>October</v>
      </c>
      <c r="M74" s="2">
        <f>'Oct-Dec 1831'!U93</f>
        <v>10</v>
      </c>
      <c r="N74" s="22">
        <v>11606</v>
      </c>
      <c r="O74" s="22" t="str" cm="1">
        <f t="array" ref="O74">_xlfn.IFS(I74="P", "Protest",I74="D","Disturbance",I74="R","Riot")</f>
        <v>Protest</v>
      </c>
      <c r="Q74" s="184">
        <v>11667</v>
      </c>
      <c r="R74" s="23">
        <f t="shared" si="12"/>
        <v>1</v>
      </c>
      <c r="S74" s="23">
        <f t="shared" si="17"/>
        <v>490</v>
      </c>
      <c r="T74" s="30">
        <f t="shared" si="13"/>
        <v>98.591549295774655</v>
      </c>
      <c r="U74" s="23">
        <f t="shared" si="14"/>
        <v>1</v>
      </c>
      <c r="V74" s="23">
        <f t="shared" si="15"/>
        <v>0</v>
      </c>
      <c r="W74" s="23">
        <f t="shared" si="16"/>
        <v>0</v>
      </c>
      <c r="X74" s="23"/>
    </row>
    <row r="75" spans="1:24" x14ac:dyDescent="0.25">
      <c r="A75" s="2">
        <f>'Oct-Dec 1831'!A94</f>
        <v>72</v>
      </c>
      <c r="B75" s="18" t="str">
        <f>'Oct-Dec 1831'!C94</f>
        <v>Field near the Salmon and Ball pub, Bethnal Green Road</v>
      </c>
      <c r="C75" s="2" t="str">
        <f>'Oct-Dec 1831'!D94</f>
        <v>London</v>
      </c>
      <c r="D75" s="2" t="str">
        <f>'Oct-Dec 1831'!E94</f>
        <v>London</v>
      </c>
      <c r="E75" s="2" t="str">
        <f>'Oct-Dec 1831'!F94</f>
        <v>Middlesex</v>
      </c>
      <c r="F75" s="2" t="str">
        <f>'Oct-Dec 1831'!G94</f>
        <v>England</v>
      </c>
      <c r="G75" s="2">
        <f>'Oct-Dec 1831'!H94</f>
        <v>51.525491895757497</v>
      </c>
      <c r="H75" s="2">
        <f>'Oct-Dec 1831'!I94</f>
        <v>-7.0236087791243698E-2</v>
      </c>
      <c r="I75" s="2" t="str">
        <f>'Oct-Dec 1831'!J94</f>
        <v>P</v>
      </c>
      <c r="J75" s="2">
        <f>'Oct-Dec 1831'!R94</f>
        <v>1</v>
      </c>
      <c r="K75" s="2" t="str">
        <f>'Oct-Dec 1831'!S94</f>
        <v>Monday</v>
      </c>
      <c r="L75" s="2" t="str">
        <f>'Oct-Dec 1831'!T94</f>
        <v>October</v>
      </c>
      <c r="M75" s="2">
        <f>'Oct-Dec 1831'!U94</f>
        <v>10</v>
      </c>
      <c r="N75" s="22">
        <v>11606</v>
      </c>
      <c r="O75" s="22" t="str" cm="1">
        <f t="array" ref="O75">_xlfn.IFS(I75="P", "Protest",I75="D","Disturbance",I75="R","Riot")</f>
        <v>Protest</v>
      </c>
      <c r="Q75" s="184">
        <v>11668</v>
      </c>
      <c r="R75" s="23">
        <f t="shared" si="12"/>
        <v>0</v>
      </c>
      <c r="S75" s="23">
        <f t="shared" si="17"/>
        <v>490</v>
      </c>
      <c r="T75" s="30">
        <f t="shared" si="13"/>
        <v>98.591549295774655</v>
      </c>
      <c r="U75" s="23">
        <f t="shared" si="14"/>
        <v>0</v>
      </c>
      <c r="V75" s="23">
        <f t="shared" si="15"/>
        <v>0</v>
      </c>
      <c r="W75" s="23">
        <f t="shared" si="16"/>
        <v>0</v>
      </c>
      <c r="X75" s="23"/>
    </row>
    <row r="76" spans="1:24" x14ac:dyDescent="0.25">
      <c r="A76" s="2">
        <f>'Oct-Dec 1831'!A95</f>
        <v>73</v>
      </c>
      <c r="B76" s="18" t="str">
        <f>'Oct-Dec 1831'!C95</f>
        <v>Horse-shoe Inn, Stones-End</v>
      </c>
      <c r="C76" s="2" t="str">
        <f>'Oct-Dec 1831'!D95</f>
        <v>London</v>
      </c>
      <c r="D76" s="2" t="str">
        <f>'Oct-Dec 1831'!E95</f>
        <v>London</v>
      </c>
      <c r="E76" s="2" t="str">
        <f>'Oct-Dec 1831'!F95</f>
        <v>Surrey</v>
      </c>
      <c r="F76" s="2" t="str">
        <f>'Oct-Dec 1831'!G95</f>
        <v>England</v>
      </c>
      <c r="G76" s="2">
        <f>'Oct-Dec 1831'!H95</f>
        <v>51.4996921218343</v>
      </c>
      <c r="H76" s="2">
        <f>'Oct-Dec 1831'!I95</f>
        <v>-9.6730931279606303E-2</v>
      </c>
      <c r="I76" s="2" t="str">
        <f>'Oct-Dec 1831'!J95</f>
        <v>P</v>
      </c>
      <c r="J76" s="2">
        <f>'Oct-Dec 1831'!R95</f>
        <v>1</v>
      </c>
      <c r="K76" s="2" t="str">
        <f>'Oct-Dec 1831'!S95</f>
        <v>Monday</v>
      </c>
      <c r="L76" s="2" t="str">
        <f>'Oct-Dec 1831'!T95</f>
        <v>October</v>
      </c>
      <c r="M76" s="2">
        <f>'Oct-Dec 1831'!U95</f>
        <v>10</v>
      </c>
      <c r="N76" s="22">
        <v>11606</v>
      </c>
      <c r="O76" s="22" t="str" cm="1">
        <f t="array" ref="O76">_xlfn.IFS(I76="P", "Protest",I76="D","Disturbance",I76="R","Riot")</f>
        <v>Protest</v>
      </c>
      <c r="Q76" s="184">
        <v>11669</v>
      </c>
      <c r="R76" s="23">
        <f t="shared" si="12"/>
        <v>0</v>
      </c>
      <c r="S76" s="23">
        <f t="shared" si="17"/>
        <v>490</v>
      </c>
      <c r="T76" s="30">
        <f t="shared" si="13"/>
        <v>98.591549295774655</v>
      </c>
      <c r="U76" s="23">
        <f t="shared" si="14"/>
        <v>0</v>
      </c>
      <c r="V76" s="23">
        <f t="shared" si="15"/>
        <v>0</v>
      </c>
      <c r="W76" s="23">
        <f t="shared" si="16"/>
        <v>0</v>
      </c>
      <c r="X76" s="23"/>
    </row>
    <row r="77" spans="1:24" x14ac:dyDescent="0.25">
      <c r="A77" s="2">
        <f>'Oct-Dec 1831'!A96</f>
        <v>74</v>
      </c>
      <c r="B77" s="18" t="str">
        <f>'Oct-Dec 1831'!C96</f>
        <v xml:space="preserve">Allhallows, Lombard St </v>
      </c>
      <c r="C77" s="2" t="str">
        <f>'Oct-Dec 1831'!D96</f>
        <v>London</v>
      </c>
      <c r="D77" s="2" t="str">
        <f>'Oct-Dec 1831'!E96</f>
        <v>London</v>
      </c>
      <c r="E77" s="2" t="str">
        <f>'Oct-Dec 1831'!F96</f>
        <v>Middlesex</v>
      </c>
      <c r="F77" s="2" t="str">
        <f>'Oct-Dec 1831'!G96</f>
        <v>England</v>
      </c>
      <c r="G77" s="2">
        <f>'Oct-Dec 1831'!H96</f>
        <v>51.511328129948801</v>
      </c>
      <c r="H77" s="2">
        <f>'Oct-Dec 1831'!I96</f>
        <v>-8.5235597408963401E-2</v>
      </c>
      <c r="I77" s="2" t="str">
        <f>'Oct-Dec 1831'!J96</f>
        <v>P</v>
      </c>
      <c r="J77" s="2">
        <f>'Oct-Dec 1831'!R96</f>
        <v>1</v>
      </c>
      <c r="K77" s="2" t="str">
        <f>'Oct-Dec 1831'!S96</f>
        <v>Monday</v>
      </c>
      <c r="L77" s="2" t="str">
        <f>'Oct-Dec 1831'!T96</f>
        <v>October</v>
      </c>
      <c r="M77" s="2">
        <f>'Oct-Dec 1831'!U96</f>
        <v>10</v>
      </c>
      <c r="N77" s="22">
        <v>11606</v>
      </c>
      <c r="O77" s="22" t="str" cm="1">
        <f t="array" ref="O77">_xlfn.IFS(I77="P", "Protest",I77="D","Disturbance",I77="R","Riot")</f>
        <v>Protest</v>
      </c>
      <c r="Q77" s="184">
        <v>11670</v>
      </c>
      <c r="R77" s="23">
        <f t="shared" si="12"/>
        <v>0</v>
      </c>
      <c r="S77" s="23">
        <f t="shared" si="17"/>
        <v>490</v>
      </c>
      <c r="T77" s="30">
        <f t="shared" si="13"/>
        <v>98.591549295774655</v>
      </c>
      <c r="U77" s="23">
        <f t="shared" si="14"/>
        <v>0</v>
      </c>
      <c r="V77" s="23">
        <f t="shared" si="15"/>
        <v>0</v>
      </c>
      <c r="W77" s="23">
        <f t="shared" si="16"/>
        <v>0</v>
      </c>
      <c r="X77" s="23"/>
    </row>
    <row r="78" spans="1:24" x14ac:dyDescent="0.25">
      <c r="A78" s="2">
        <f>'Oct-Dec 1831'!A97</f>
        <v>75</v>
      </c>
      <c r="B78" s="18" t="str">
        <f>'Oct-Dec 1831'!C97</f>
        <v>Courthouse</v>
      </c>
      <c r="C78" s="2" t="str">
        <f>'Oct-Dec 1831'!D97</f>
        <v>Huddersfield</v>
      </c>
      <c r="D78" s="2" t="str">
        <f>'Oct-Dec 1831'!E97</f>
        <v>West Yorkshire</v>
      </c>
      <c r="E78" s="2" t="str">
        <f>'Oct-Dec 1831'!F97</f>
        <v>York, West Riding</v>
      </c>
      <c r="F78" s="2" t="str">
        <f>'Oct-Dec 1831'!G97</f>
        <v>England</v>
      </c>
      <c r="G78" s="2">
        <f>'Oct-Dec 1831'!H97</f>
        <v>53.645740775588202</v>
      </c>
      <c r="H78" s="2">
        <f>'Oct-Dec 1831'!I97</f>
        <v>-1.7851416678368499</v>
      </c>
      <c r="I78" s="2" t="str">
        <f>'Oct-Dec 1831'!J97</f>
        <v>P</v>
      </c>
      <c r="J78" s="2">
        <f>'Oct-Dec 1831'!R97</f>
        <v>1</v>
      </c>
      <c r="K78" s="2" t="str">
        <f>'Oct-Dec 1831'!S97</f>
        <v>Monday</v>
      </c>
      <c r="L78" s="2" t="str">
        <f>'Oct-Dec 1831'!T97</f>
        <v>October</v>
      </c>
      <c r="M78" s="2">
        <f>'Oct-Dec 1831'!U97</f>
        <v>10</v>
      </c>
      <c r="N78" s="22">
        <v>11606</v>
      </c>
      <c r="O78" s="22" t="str" cm="1">
        <f t="array" ref="O78">_xlfn.IFS(I78="P", "Protest",I78="D","Disturbance",I78="R","Riot")</f>
        <v>Protest</v>
      </c>
      <c r="Q78" s="184">
        <v>11671</v>
      </c>
      <c r="R78" s="23">
        <f t="shared" si="12"/>
        <v>0</v>
      </c>
      <c r="S78" s="23">
        <f t="shared" si="17"/>
        <v>490</v>
      </c>
      <c r="T78" s="30">
        <f t="shared" si="13"/>
        <v>98.591549295774655</v>
      </c>
      <c r="U78" s="23">
        <f t="shared" si="14"/>
        <v>0</v>
      </c>
      <c r="V78" s="23">
        <f t="shared" si="15"/>
        <v>0</v>
      </c>
      <c r="W78" s="23">
        <f t="shared" si="16"/>
        <v>0</v>
      </c>
      <c r="X78" s="23"/>
    </row>
    <row r="79" spans="1:24" x14ac:dyDescent="0.25">
      <c r="A79" s="2">
        <f>'Oct-Dec 1831'!A98</f>
        <v>76</v>
      </c>
      <c r="B79" s="18" t="str">
        <f>'Oct-Dec 1831'!C98</f>
        <v>Nelson St</v>
      </c>
      <c r="C79" s="2" t="str">
        <f>'Oct-Dec 1831'!D98</f>
        <v>Glasgow</v>
      </c>
      <c r="D79" s="2" t="str">
        <f>'Oct-Dec 1831'!E98</f>
        <v>Lanarkshire</v>
      </c>
      <c r="E79" s="2" t="str">
        <f>'Oct-Dec 1831'!F98</f>
        <v>Lanark</v>
      </c>
      <c r="F79" s="2" t="str">
        <f>'Oct-Dec 1831'!G98</f>
        <v>Scotland</v>
      </c>
      <c r="G79" s="2">
        <f>'Oct-Dec 1831'!H98</f>
        <v>55.853152452411202</v>
      </c>
      <c r="H79" s="2">
        <f>'Oct-Dec 1831'!I98</f>
        <v>-4.2619467775172701</v>
      </c>
      <c r="I79" s="2" t="str">
        <f>'Oct-Dec 1831'!J98</f>
        <v>P</v>
      </c>
      <c r="J79" s="2">
        <f>'Oct-Dec 1831'!R98</f>
        <v>1</v>
      </c>
      <c r="K79" s="2" t="str">
        <f>'Oct-Dec 1831'!S98</f>
        <v>Monday</v>
      </c>
      <c r="L79" s="2" t="str">
        <f>'Oct-Dec 1831'!T98</f>
        <v>October</v>
      </c>
      <c r="M79" s="2">
        <f>'Oct-Dec 1831'!U98</f>
        <v>10</v>
      </c>
      <c r="N79" s="22">
        <v>11606</v>
      </c>
      <c r="O79" s="22" t="str" cm="1">
        <f t="array" ref="O79">_xlfn.IFS(I79="P", "Protest",I79="D","Disturbance",I79="R","Riot")</f>
        <v>Protest</v>
      </c>
      <c r="Q79" s="184">
        <v>11672</v>
      </c>
      <c r="R79" s="23">
        <f t="shared" si="12"/>
        <v>1</v>
      </c>
      <c r="S79" s="23">
        <f t="shared" si="17"/>
        <v>491</v>
      </c>
      <c r="T79" s="30">
        <f t="shared" si="13"/>
        <v>98.792756539235413</v>
      </c>
      <c r="U79" s="23">
        <f t="shared" si="14"/>
        <v>1</v>
      </c>
      <c r="V79" s="23">
        <f t="shared" si="15"/>
        <v>0</v>
      </c>
      <c r="W79" s="23">
        <f t="shared" si="16"/>
        <v>0</v>
      </c>
      <c r="X79" s="23"/>
    </row>
    <row r="80" spans="1:24" x14ac:dyDescent="0.25">
      <c r="A80" s="2">
        <f>'Oct-Dec 1831'!A99</f>
        <v>77</v>
      </c>
      <c r="B80" s="18" t="str">
        <f>'Oct-Dec 1831'!C99</f>
        <v>North Bridge, Regent Bridge, Register House</v>
      </c>
      <c r="C80" s="2" t="str">
        <f>'Oct-Dec 1831'!D99</f>
        <v>Edinburgh</v>
      </c>
      <c r="D80" s="2" t="str">
        <f>'Oct-Dec 1831'!E99</f>
        <v>Edinburgh</v>
      </c>
      <c r="E80" s="2" t="str">
        <f>'Oct-Dec 1831'!F99</f>
        <v>Edinburgh/Midlothian</v>
      </c>
      <c r="F80" s="2" t="str">
        <f>'Oct-Dec 1831'!G99</f>
        <v>Scotland</v>
      </c>
      <c r="G80" s="2">
        <f>'Oct-Dec 1831'!H99</f>
        <v>55.953685931042202</v>
      </c>
      <c r="H80" s="2">
        <f>'Oct-Dec 1831'!I99</f>
        <v>-3.18733932963845</v>
      </c>
      <c r="I80" s="2" t="str">
        <f>'Oct-Dec 1831'!J99</f>
        <v>P</v>
      </c>
      <c r="J80" s="2">
        <f>'Oct-Dec 1831'!R99</f>
        <v>1</v>
      </c>
      <c r="K80" s="2" t="str">
        <f>'Oct-Dec 1831'!S99</f>
        <v>Monday</v>
      </c>
      <c r="L80" s="2" t="str">
        <f>'Oct-Dec 1831'!T99</f>
        <v>October</v>
      </c>
      <c r="M80" s="2">
        <f>'Oct-Dec 1831'!U99</f>
        <v>10</v>
      </c>
      <c r="N80" s="22">
        <v>11606</v>
      </c>
      <c r="O80" s="22" t="str" cm="1">
        <f t="array" ref="O80">_xlfn.IFS(I80="P", "Protest",I80="D","Disturbance",I80="R","Riot")</f>
        <v>Protest</v>
      </c>
      <c r="Q80" s="184">
        <v>11673</v>
      </c>
      <c r="R80" s="23">
        <f t="shared" si="12"/>
        <v>0</v>
      </c>
      <c r="S80" s="23">
        <f t="shared" si="17"/>
        <v>491</v>
      </c>
      <c r="T80" s="30">
        <f t="shared" si="13"/>
        <v>98.792756539235413</v>
      </c>
      <c r="U80" s="23">
        <f t="shared" si="14"/>
        <v>0</v>
      </c>
      <c r="V80" s="23">
        <f t="shared" si="15"/>
        <v>0</v>
      </c>
      <c r="W80" s="23">
        <f t="shared" si="16"/>
        <v>0</v>
      </c>
      <c r="X80" s="23"/>
    </row>
    <row r="81" spans="1:24" x14ac:dyDescent="0.25">
      <c r="A81" s="2">
        <f>'Oct-Dec 1831'!A100</f>
        <v>78</v>
      </c>
      <c r="B81" s="18">
        <f>'Oct-Dec 1831'!C100</f>
        <v>0</v>
      </c>
      <c r="C81" s="2" t="str">
        <f>'Oct-Dec 1831'!D100</f>
        <v>Kendal</v>
      </c>
      <c r="D81" s="2" t="str">
        <f>'Oct-Dec 1831'!E100</f>
        <v>Cumbria</v>
      </c>
      <c r="E81" s="2" t="str">
        <f>'Oct-Dec 1831'!F100</f>
        <v>Westmorland</v>
      </c>
      <c r="F81" s="2" t="str">
        <f>'Oct-Dec 1831'!G100</f>
        <v>England</v>
      </c>
      <c r="G81" s="2">
        <f>'Oct-Dec 1831'!H100</f>
        <v>54.328039141651203</v>
      </c>
      <c r="H81" s="2">
        <f>'Oct-Dec 1831'!I100</f>
        <v>-2.7462442525547601</v>
      </c>
      <c r="I81" s="2" t="str">
        <f>'Oct-Dec 1831'!J100</f>
        <v>P</v>
      </c>
      <c r="J81" s="2">
        <f>'Oct-Dec 1831'!R100</f>
        <v>1</v>
      </c>
      <c r="K81" s="2" t="str">
        <f>'Oct-Dec 1831'!S100</f>
        <v>Monday</v>
      </c>
      <c r="L81" s="2" t="str">
        <f>'Oct-Dec 1831'!T100</f>
        <v>October</v>
      </c>
      <c r="M81" s="2">
        <f>'Oct-Dec 1831'!U100</f>
        <v>10</v>
      </c>
      <c r="N81" s="22">
        <v>11606</v>
      </c>
      <c r="O81" s="22" t="str" cm="1">
        <f t="array" ref="O81">_xlfn.IFS(I81="P", "Protest",I81="D","Disturbance",I81="R","Riot")</f>
        <v>Protest</v>
      </c>
      <c r="Q81" s="184">
        <v>11674</v>
      </c>
      <c r="R81" s="23">
        <f t="shared" si="12"/>
        <v>0</v>
      </c>
      <c r="S81" s="23">
        <f t="shared" si="17"/>
        <v>491</v>
      </c>
      <c r="T81" s="30">
        <f t="shared" si="13"/>
        <v>98.792756539235413</v>
      </c>
      <c r="U81" s="23">
        <f t="shared" si="14"/>
        <v>0</v>
      </c>
      <c r="V81" s="23">
        <f t="shared" si="15"/>
        <v>0</v>
      </c>
      <c r="W81" s="23">
        <f t="shared" si="16"/>
        <v>0</v>
      </c>
      <c r="X81" s="23"/>
    </row>
    <row r="82" spans="1:24" x14ac:dyDescent="0.25">
      <c r="A82" s="2">
        <f>'Oct-Dec 1831'!A101</f>
        <v>79</v>
      </c>
      <c r="B82" s="18" t="str">
        <f>'Oct-Dec 1831'!C101</f>
        <v xml:space="preserve">Green Dragon Hotel </v>
      </c>
      <c r="C82" s="2" t="str">
        <f>'Oct-Dec 1831'!D101</f>
        <v>Newport</v>
      </c>
      <c r="D82" s="2" t="str">
        <f>'Oct-Dec 1831'!E101</f>
        <v>Isle of Wight</v>
      </c>
      <c r="E82" s="2" t="str">
        <f>'Oct-Dec 1831'!F101</f>
        <v>Southampton/Hants</v>
      </c>
      <c r="F82" s="2" t="str">
        <f>'Oct-Dec 1831'!G101</f>
        <v>England</v>
      </c>
      <c r="G82" s="2">
        <f>'Oct-Dec 1831'!H101</f>
        <v>50.700760003677303</v>
      </c>
      <c r="H82" s="2">
        <f>'Oct-Dec 1831'!I101</f>
        <v>-1.29147834047119</v>
      </c>
      <c r="I82" s="2" t="str">
        <f>'Oct-Dec 1831'!J101</f>
        <v>P</v>
      </c>
      <c r="J82" s="2">
        <f>'Oct-Dec 1831'!R101</f>
        <v>1</v>
      </c>
      <c r="K82" s="2" t="str">
        <f>'Oct-Dec 1831'!S101</f>
        <v>Monday</v>
      </c>
      <c r="L82" s="2" t="str">
        <f>'Oct-Dec 1831'!T101</f>
        <v>October</v>
      </c>
      <c r="M82" s="2">
        <f>'Oct-Dec 1831'!U101</f>
        <v>10</v>
      </c>
      <c r="N82" s="22">
        <v>11606</v>
      </c>
      <c r="O82" s="22" t="str" cm="1">
        <f t="array" ref="O82">_xlfn.IFS(I82="P", "Protest",I82="D","Disturbance",I82="R","Riot")</f>
        <v>Protest</v>
      </c>
      <c r="Q82" s="184">
        <v>11675</v>
      </c>
      <c r="R82" s="23">
        <f t="shared" si="12"/>
        <v>0</v>
      </c>
      <c r="S82" s="23">
        <f t="shared" si="17"/>
        <v>491</v>
      </c>
      <c r="T82" s="30">
        <f t="shared" si="13"/>
        <v>98.792756539235413</v>
      </c>
      <c r="U82" s="23">
        <f t="shared" si="14"/>
        <v>0</v>
      </c>
      <c r="V82" s="23">
        <f t="shared" si="15"/>
        <v>0</v>
      </c>
      <c r="W82" s="23">
        <f t="shared" si="16"/>
        <v>0</v>
      </c>
      <c r="X82" s="23"/>
    </row>
    <row r="83" spans="1:24" x14ac:dyDescent="0.25">
      <c r="A83" s="2">
        <f>'Oct-Dec 1831'!A102</f>
        <v>80</v>
      </c>
      <c r="B83" s="18" t="str">
        <f>'Oct-Dec 1831'!C102</f>
        <v>City Centre and Duffield Road</v>
      </c>
      <c r="C83" s="2" t="str">
        <f>'Oct-Dec 1831'!D102</f>
        <v>Derby</v>
      </c>
      <c r="D83" s="2" t="str">
        <f>'Oct-Dec 1831'!E102</f>
        <v>Derbyshire</v>
      </c>
      <c r="E83" s="2" t="str">
        <f>'Oct-Dec 1831'!F102</f>
        <v>Derby</v>
      </c>
      <c r="F83" s="2" t="str">
        <f>'Oct-Dec 1831'!G102</f>
        <v>England</v>
      </c>
      <c r="G83" s="2">
        <f>'Oct-Dec 1831'!H102</f>
        <v>52.932572974753597</v>
      </c>
      <c r="H83" s="2">
        <f>'Oct-Dec 1831'!I102</f>
        <v>-1.46275932813225</v>
      </c>
      <c r="I83" s="2" t="str">
        <f>'Oct-Dec 1831'!J102</f>
        <v>R</v>
      </c>
      <c r="J83" s="2">
        <f>'Oct-Dec 1831'!R102</f>
        <v>3</v>
      </c>
      <c r="K83" s="2" t="str">
        <f>'Oct-Dec 1831'!S102</f>
        <v>Monday</v>
      </c>
      <c r="L83" s="2" t="str">
        <f>'Oct-Dec 1831'!T102</f>
        <v>October</v>
      </c>
      <c r="M83" s="2">
        <f>'Oct-Dec 1831'!U102</f>
        <v>10</v>
      </c>
      <c r="N83" s="22">
        <v>11606</v>
      </c>
      <c r="O83" s="22" t="str" cm="1">
        <f t="array" ref="O83">_xlfn.IFS(I83="P", "Protest",I83="D","Disturbance",I83="R","Riot")</f>
        <v>Riot</v>
      </c>
      <c r="Q83" s="184">
        <v>11676</v>
      </c>
      <c r="R83" s="23">
        <f t="shared" si="12"/>
        <v>2</v>
      </c>
      <c r="S83" s="23">
        <f t="shared" si="17"/>
        <v>493</v>
      </c>
      <c r="T83" s="30">
        <f t="shared" si="13"/>
        <v>99.195171026156942</v>
      </c>
      <c r="U83" s="23">
        <f t="shared" si="14"/>
        <v>2</v>
      </c>
      <c r="V83" s="23">
        <f t="shared" si="15"/>
        <v>0</v>
      </c>
      <c r="W83" s="23">
        <f t="shared" si="16"/>
        <v>0</v>
      </c>
      <c r="X83" s="23"/>
    </row>
    <row r="84" spans="1:24" x14ac:dyDescent="0.25">
      <c r="A84" s="2">
        <f>'Oct-Dec 1831'!A103</f>
        <v>81</v>
      </c>
      <c r="B84" s="18">
        <f>'Oct-Dec 1831'!C103</f>
        <v>0</v>
      </c>
      <c r="C84" s="2" t="str">
        <f>'Oct-Dec 1831'!D103</f>
        <v>Middleton</v>
      </c>
      <c r="D84" s="2" t="str">
        <f>'Oct-Dec 1831'!E103</f>
        <v>Greater Manchester</v>
      </c>
      <c r="E84" s="2" t="str">
        <f>'Oct-Dec 1831'!F103</f>
        <v>Lancaster</v>
      </c>
      <c r="F84" s="2" t="str">
        <f>'Oct-Dec 1831'!G103</f>
        <v>England</v>
      </c>
      <c r="G84" s="2">
        <f>'Oct-Dec 1831'!H103</f>
        <v>53.547948536260598</v>
      </c>
      <c r="H84" s="2">
        <f>'Oct-Dec 1831'!I103</f>
        <v>-2.2018048295461901</v>
      </c>
      <c r="I84" s="2" t="str">
        <f>'Oct-Dec 1831'!J103</f>
        <v>P</v>
      </c>
      <c r="J84" s="2">
        <f>'Oct-Dec 1831'!R103</f>
        <v>1</v>
      </c>
      <c r="K84" s="2" t="str">
        <f>'Oct-Dec 1831'!S103</f>
        <v>Monday</v>
      </c>
      <c r="L84" s="2" t="str">
        <f>'Oct-Dec 1831'!T103</f>
        <v>October</v>
      </c>
      <c r="M84" s="2">
        <f>'Oct-Dec 1831'!U103</f>
        <v>10</v>
      </c>
      <c r="N84" s="22">
        <v>11606</v>
      </c>
      <c r="O84" s="22" t="str" cm="1">
        <f t="array" ref="O84">_xlfn.IFS(I84="P", "Protest",I84="D","Disturbance",I84="R","Riot")</f>
        <v>Protest</v>
      </c>
      <c r="Q84" s="184">
        <v>11677</v>
      </c>
      <c r="R84" s="23">
        <f t="shared" si="12"/>
        <v>0</v>
      </c>
      <c r="S84" s="23">
        <f t="shared" si="17"/>
        <v>493</v>
      </c>
      <c r="T84" s="30">
        <f t="shared" si="13"/>
        <v>99.195171026156942</v>
      </c>
      <c r="U84" s="23">
        <f t="shared" si="14"/>
        <v>0</v>
      </c>
      <c r="V84" s="23">
        <f t="shared" si="15"/>
        <v>0</v>
      </c>
      <c r="W84" s="23">
        <f t="shared" si="16"/>
        <v>0</v>
      </c>
      <c r="X84" s="23"/>
    </row>
    <row r="85" spans="1:24" x14ac:dyDescent="0.25">
      <c r="A85" s="2">
        <f>'Oct-Dec 1831'!A104</f>
        <v>82</v>
      </c>
      <c r="B85" s="18" t="str">
        <f>'Oct-Dec 1831'!C104</f>
        <v>Red Lion Inn</v>
      </c>
      <c r="C85" s="2" t="str">
        <f>'Oct-Dec 1831'!D104</f>
        <v>Bury</v>
      </c>
      <c r="D85" s="2" t="str">
        <f>'Oct-Dec 1831'!E104</f>
        <v>Greater Manchester</v>
      </c>
      <c r="E85" s="2" t="str">
        <f>'Oct-Dec 1831'!F104</f>
        <v>Lancaster</v>
      </c>
      <c r="F85" s="2" t="str">
        <f>'Oct-Dec 1831'!G104</f>
        <v>England</v>
      </c>
      <c r="G85" s="2">
        <f>'Oct-Dec 1831'!H104</f>
        <v>53.593267903900703</v>
      </c>
      <c r="H85" s="2">
        <f>'Oct-Dec 1831'!I104</f>
        <v>-2.2964973020490902</v>
      </c>
      <c r="I85" s="2" t="str">
        <f>'Oct-Dec 1831'!J104</f>
        <v>P</v>
      </c>
      <c r="J85" s="2">
        <f>'Oct-Dec 1831'!R104</f>
        <v>1</v>
      </c>
      <c r="K85" s="2" t="str">
        <f>'Oct-Dec 1831'!S104</f>
        <v>Monday</v>
      </c>
      <c r="L85" s="2" t="str">
        <f>'Oct-Dec 1831'!T104</f>
        <v>October</v>
      </c>
      <c r="M85" s="2">
        <f>'Oct-Dec 1831'!U104</f>
        <v>10</v>
      </c>
      <c r="N85" s="22">
        <v>11606</v>
      </c>
      <c r="O85" s="22" t="str" cm="1">
        <f t="array" ref="O85">_xlfn.IFS(I85="P", "Protest",I85="D","Disturbance",I85="R","Riot")</f>
        <v>Protest</v>
      </c>
      <c r="Q85" s="184">
        <v>11678</v>
      </c>
      <c r="R85" s="23">
        <f t="shared" si="12"/>
        <v>0</v>
      </c>
      <c r="S85" s="23">
        <f t="shared" si="17"/>
        <v>493</v>
      </c>
      <c r="T85" s="30">
        <f t="shared" si="13"/>
        <v>99.195171026156942</v>
      </c>
      <c r="U85" s="23">
        <f t="shared" si="14"/>
        <v>0</v>
      </c>
      <c r="V85" s="23">
        <f t="shared" si="15"/>
        <v>0</v>
      </c>
      <c r="W85" s="23">
        <f t="shared" si="16"/>
        <v>0</v>
      </c>
      <c r="X85" s="23"/>
    </row>
    <row r="86" spans="1:24" x14ac:dyDescent="0.25">
      <c r="A86" s="2">
        <f>'Oct-Dec 1831'!A105</f>
        <v>83</v>
      </c>
      <c r="B86" s="18" t="str">
        <f>'Oct-Dec 1831'!C105</f>
        <v>St Mary's Bridge, Wycombe Abbey</v>
      </c>
      <c r="C86" s="2" t="str">
        <f>'Oct-Dec 1831'!D105</f>
        <v>High Wycombe</v>
      </c>
      <c r="D86" s="2" t="str">
        <f>'Oct-Dec 1831'!E105</f>
        <v>Buckinghamshire</v>
      </c>
      <c r="E86" s="2" t="str">
        <f>'Oct-Dec 1831'!F105</f>
        <v>Buckingham</v>
      </c>
      <c r="F86" s="2" t="str">
        <f>'Oct-Dec 1831'!G105</f>
        <v>England</v>
      </c>
      <c r="G86" s="2">
        <f>'Oct-Dec 1831'!H105</f>
        <v>51.626759630627099</v>
      </c>
      <c r="H86" s="2">
        <f>'Oct-Dec 1831'!I105</f>
        <v>-0.75188063994448395</v>
      </c>
      <c r="I86" s="2" t="str">
        <f>'Oct-Dec 1831'!J105</f>
        <v>P</v>
      </c>
      <c r="J86" s="2">
        <f>'Oct-Dec 1831'!R105</f>
        <v>2</v>
      </c>
      <c r="K86" s="2" t="str">
        <f>'Oct-Dec 1831'!S105</f>
        <v>Monday</v>
      </c>
      <c r="L86" s="2" t="str">
        <f>'Oct-Dec 1831'!T105</f>
        <v>October</v>
      </c>
      <c r="M86" s="2">
        <f>'Oct-Dec 1831'!U105</f>
        <v>10</v>
      </c>
      <c r="N86" s="22">
        <v>11606</v>
      </c>
      <c r="O86" s="22" t="str" cm="1">
        <f t="array" ref="O86">_xlfn.IFS(I86="P", "Protest",I86="D","Disturbance",I86="R","Riot")</f>
        <v>Protest</v>
      </c>
      <c r="Q86" s="184">
        <v>11679</v>
      </c>
      <c r="R86" s="23">
        <f t="shared" si="12"/>
        <v>0</v>
      </c>
      <c r="S86" s="23">
        <f t="shared" si="17"/>
        <v>493</v>
      </c>
      <c r="T86" s="30">
        <f t="shared" si="13"/>
        <v>99.195171026156942</v>
      </c>
      <c r="U86" s="23">
        <f t="shared" si="14"/>
        <v>0</v>
      </c>
      <c r="V86" s="23">
        <f t="shared" si="15"/>
        <v>0</v>
      </c>
      <c r="W86" s="23">
        <f t="shared" si="16"/>
        <v>0</v>
      </c>
      <c r="X86" s="23"/>
    </row>
    <row r="87" spans="1:24" x14ac:dyDescent="0.25">
      <c r="A87" s="2">
        <f>'Oct-Dec 1831'!A106</f>
        <v>84</v>
      </c>
      <c r="B87" s="18" t="str">
        <f>'Oct-Dec 1831'!C106</f>
        <v>Guildhall</v>
      </c>
      <c r="C87" s="2" t="str">
        <f>'Oct-Dec 1831'!D106</f>
        <v>Canterbury</v>
      </c>
      <c r="D87" s="2" t="str">
        <f>'Oct-Dec 1831'!E106</f>
        <v>Kent</v>
      </c>
      <c r="E87" s="2" t="str">
        <f>'Oct-Dec 1831'!F106</f>
        <v>Kent</v>
      </c>
      <c r="F87" s="2" t="str">
        <f>'Oct-Dec 1831'!G106</f>
        <v>England</v>
      </c>
      <c r="G87" s="2">
        <f>'Oct-Dec 1831'!H106</f>
        <v>51.279934599061903</v>
      </c>
      <c r="H87" s="2">
        <f>'Oct-Dec 1831'!I106</f>
        <v>1.0790437391908001</v>
      </c>
      <c r="I87" s="2" t="str">
        <f>'Oct-Dec 1831'!J106</f>
        <v>P</v>
      </c>
      <c r="J87" s="2">
        <f>'Oct-Dec 1831'!R106</f>
        <v>1</v>
      </c>
      <c r="K87" s="2" t="str">
        <f>'Oct-Dec 1831'!S106</f>
        <v>Monday</v>
      </c>
      <c r="L87" s="2" t="str">
        <f>'Oct-Dec 1831'!T106</f>
        <v>October</v>
      </c>
      <c r="M87" s="2">
        <f>'Oct-Dec 1831'!U106</f>
        <v>10</v>
      </c>
      <c r="N87" s="22">
        <v>11606</v>
      </c>
      <c r="O87" s="22" t="str" cm="1">
        <f t="array" ref="O87">_xlfn.IFS(I87="P", "Protest",I87="D","Disturbance",I87="R","Riot")</f>
        <v>Protest</v>
      </c>
      <c r="Q87" s="184">
        <v>11680</v>
      </c>
      <c r="R87" s="23">
        <f t="shared" si="12"/>
        <v>0</v>
      </c>
      <c r="S87" s="23">
        <f t="shared" si="17"/>
        <v>493</v>
      </c>
      <c r="T87" s="30">
        <f t="shared" si="13"/>
        <v>99.195171026156942</v>
      </c>
      <c r="U87" s="23">
        <f t="shared" si="14"/>
        <v>0</v>
      </c>
      <c r="V87" s="23">
        <f t="shared" si="15"/>
        <v>0</v>
      </c>
      <c r="W87" s="23">
        <f t="shared" si="16"/>
        <v>0</v>
      </c>
      <c r="X87" s="23"/>
    </row>
    <row r="88" spans="1:24" x14ac:dyDescent="0.25">
      <c r="A88" s="2">
        <f>'Oct-Dec 1831'!A107</f>
        <v>85</v>
      </c>
      <c r="B88" s="18" t="str">
        <f>'Oct-Dec 1831'!C107</f>
        <v>Workhouse, Old Street</v>
      </c>
      <c r="C88" s="2" t="str">
        <f>'Oct-Dec 1831'!D107</f>
        <v>London</v>
      </c>
      <c r="D88" s="2" t="str">
        <f>'Oct-Dec 1831'!E107</f>
        <v>London</v>
      </c>
      <c r="E88" s="2" t="str">
        <f>'Oct-Dec 1831'!F107</f>
        <v>Middlesex</v>
      </c>
      <c r="F88" s="2" t="str">
        <f>'Oct-Dec 1831'!G107</f>
        <v>England</v>
      </c>
      <c r="G88" s="2">
        <f>'Oct-Dec 1831'!H107</f>
        <v>51.5249315832531</v>
      </c>
      <c r="H88" s="2">
        <f>'Oct-Dec 1831'!I107</f>
        <v>-9.2680506347561295E-2</v>
      </c>
      <c r="I88" s="2" t="str">
        <f>'Oct-Dec 1831'!J107</f>
        <v>P</v>
      </c>
      <c r="J88" s="2">
        <f>'Oct-Dec 1831'!R107</f>
        <v>1</v>
      </c>
      <c r="K88" s="2" t="str">
        <f>'Oct-Dec 1831'!S107</f>
        <v>Monday</v>
      </c>
      <c r="L88" s="2" t="str">
        <f>'Oct-Dec 1831'!T107</f>
        <v>October</v>
      </c>
      <c r="M88" s="2">
        <f>'Oct-Dec 1831'!U107</f>
        <v>10</v>
      </c>
      <c r="N88" s="22">
        <v>11606</v>
      </c>
      <c r="O88" s="22" t="str" cm="1">
        <f t="array" ref="O88">_xlfn.IFS(I88="P", "Protest",I88="D","Disturbance",I88="R","Riot")</f>
        <v>Protest</v>
      </c>
      <c r="Q88" s="184">
        <v>11681</v>
      </c>
      <c r="R88" s="23">
        <f t="shared" si="12"/>
        <v>0</v>
      </c>
      <c r="S88" s="23">
        <f t="shared" si="17"/>
        <v>493</v>
      </c>
      <c r="T88" s="30">
        <f t="shared" si="13"/>
        <v>99.195171026156942</v>
      </c>
      <c r="U88" s="23">
        <f t="shared" si="14"/>
        <v>0</v>
      </c>
      <c r="V88" s="23">
        <f t="shared" si="15"/>
        <v>0</v>
      </c>
      <c r="W88" s="23">
        <f t="shared" si="16"/>
        <v>0</v>
      </c>
      <c r="X88" s="23"/>
    </row>
    <row r="89" spans="1:24" x14ac:dyDescent="0.25">
      <c r="A89" s="2">
        <f>'Oct-Dec 1831'!A108</f>
        <v>86</v>
      </c>
      <c r="B89" s="18">
        <f>'Oct-Dec 1831'!C108</f>
        <v>0</v>
      </c>
      <c r="C89" s="2" t="str">
        <f>'Oct-Dec 1831'!D108</f>
        <v>Waterford</v>
      </c>
      <c r="D89" s="2" t="str">
        <f>'Oct-Dec 1831'!E108</f>
        <v>Waterford</v>
      </c>
      <c r="E89" s="2">
        <f>'Oct-Dec 1831'!F108</f>
        <v>0</v>
      </c>
      <c r="F89" s="2" t="str">
        <f>'Oct-Dec 1831'!G108</f>
        <v>Ireland</v>
      </c>
      <c r="G89" s="2">
        <f>'Oct-Dec 1831'!H108</f>
        <v>52.265713657232801</v>
      </c>
      <c r="H89" s="2">
        <f>'Oct-Dec 1831'!I108</f>
        <v>-7.1075022118716902</v>
      </c>
      <c r="I89" s="2" t="str">
        <f>'Oct-Dec 1831'!J108</f>
        <v>P</v>
      </c>
      <c r="J89" s="2">
        <f>'Oct-Dec 1831'!R108</f>
        <v>1</v>
      </c>
      <c r="K89" s="2" t="str">
        <f>'Oct-Dec 1831'!S108</f>
        <v>Monday</v>
      </c>
      <c r="L89" s="2" t="str">
        <f>'Oct-Dec 1831'!T108</f>
        <v>October</v>
      </c>
      <c r="M89" s="2">
        <f>'Oct-Dec 1831'!U108</f>
        <v>10</v>
      </c>
      <c r="N89" s="22">
        <v>11606</v>
      </c>
      <c r="O89" s="22" t="str" cm="1">
        <f t="array" ref="O89">_xlfn.IFS(I89="P", "Protest",I89="D","Disturbance",I89="R","Riot")</f>
        <v>Protest</v>
      </c>
      <c r="Q89" s="184">
        <v>11682</v>
      </c>
      <c r="R89" s="23">
        <f t="shared" si="12"/>
        <v>1</v>
      </c>
      <c r="S89" s="23">
        <f t="shared" si="17"/>
        <v>494</v>
      </c>
      <c r="T89" s="30">
        <f t="shared" si="13"/>
        <v>99.396378269617699</v>
      </c>
      <c r="U89" s="23">
        <f t="shared" si="14"/>
        <v>1</v>
      </c>
      <c r="V89" s="23">
        <f t="shared" si="15"/>
        <v>0</v>
      </c>
      <c r="W89" s="23">
        <f t="shared" si="16"/>
        <v>0</v>
      </c>
      <c r="X89" s="23"/>
    </row>
    <row r="90" spans="1:24" x14ac:dyDescent="0.25">
      <c r="A90" s="2">
        <f>'Oct-Dec 1831'!A109</f>
        <v>87</v>
      </c>
      <c r="B90" s="18">
        <f>'Oct-Dec 1831'!C109</f>
        <v>0</v>
      </c>
      <c r="C90" s="2" t="str">
        <f>'Oct-Dec 1831'!D109</f>
        <v>Great Yarmouth</v>
      </c>
      <c r="D90" s="2" t="str">
        <f>'Oct-Dec 1831'!E109</f>
        <v>Norfolk</v>
      </c>
      <c r="E90" s="2" t="str">
        <f>'Oct-Dec 1831'!F109</f>
        <v>Norfolk</v>
      </c>
      <c r="F90" s="2" t="str">
        <f>'Oct-Dec 1831'!G109</f>
        <v>England</v>
      </c>
      <c r="G90" s="2">
        <f>'Oct-Dec 1831'!H109</f>
        <v>52.598097682095499</v>
      </c>
      <c r="H90" s="2">
        <f>'Oct-Dec 1831'!I109</f>
        <v>1.72792811191458</v>
      </c>
      <c r="I90" s="2" t="str">
        <f>'Oct-Dec 1831'!J109</f>
        <v>P</v>
      </c>
      <c r="J90" s="2">
        <f>'Oct-Dec 1831'!R109</f>
        <v>1</v>
      </c>
      <c r="K90" s="2" t="str">
        <f>'Oct-Dec 1831'!S109</f>
        <v>Monday</v>
      </c>
      <c r="L90" s="2" t="str">
        <f>'Oct-Dec 1831'!T109</f>
        <v>October</v>
      </c>
      <c r="M90" s="2">
        <f>'Oct-Dec 1831'!U109</f>
        <v>10</v>
      </c>
      <c r="N90" s="22">
        <v>11606</v>
      </c>
      <c r="O90" s="22" t="str" cm="1">
        <f t="array" ref="O90">_xlfn.IFS(I90="P", "Protest",I90="D","Disturbance",I90="R","Riot")</f>
        <v>Protest</v>
      </c>
      <c r="Q90" s="184">
        <v>11683</v>
      </c>
      <c r="R90" s="23">
        <f t="shared" si="12"/>
        <v>2</v>
      </c>
      <c r="S90" s="23">
        <f t="shared" si="17"/>
        <v>496</v>
      </c>
      <c r="T90" s="30">
        <f t="shared" si="13"/>
        <v>99.798792756539228</v>
      </c>
      <c r="U90" s="23">
        <f t="shared" si="14"/>
        <v>2</v>
      </c>
      <c r="V90" s="23">
        <f t="shared" si="15"/>
        <v>0</v>
      </c>
      <c r="W90" s="23">
        <f t="shared" si="16"/>
        <v>0</v>
      </c>
      <c r="X90" s="23"/>
    </row>
    <row r="91" spans="1:24" x14ac:dyDescent="0.25">
      <c r="A91" s="2">
        <f>'Oct-Dec 1831'!A110</f>
        <v>88</v>
      </c>
      <c r="B91" s="18" t="str">
        <f>'Oct-Dec 1831'!C110</f>
        <v>Cock and Lion, Lower East Smithfield, Aldgate</v>
      </c>
      <c r="C91" s="2" t="str">
        <f>'Oct-Dec 1831'!D110</f>
        <v>London</v>
      </c>
      <c r="D91" s="2" t="str">
        <f>'Oct-Dec 1831'!E110</f>
        <v>London</v>
      </c>
      <c r="E91" s="2" t="str">
        <f>'Oct-Dec 1831'!F110</f>
        <v>Middlesex</v>
      </c>
      <c r="F91" s="2" t="str">
        <f>'Oct-Dec 1831'!G110</f>
        <v>England</v>
      </c>
      <c r="G91" s="2">
        <f>'Oct-Dec 1831'!H110</f>
        <v>51.513513950472699</v>
      </c>
      <c r="H91" s="2">
        <f>'Oct-Dec 1831'!I110</f>
        <v>-7.7131581125358298E-2</v>
      </c>
      <c r="I91" s="2" t="str">
        <f>'Oct-Dec 1831'!J110</f>
        <v>P</v>
      </c>
      <c r="J91" s="2">
        <f>'Oct-Dec 1831'!R110</f>
        <v>1</v>
      </c>
      <c r="K91" s="2" t="str">
        <f>'Oct-Dec 1831'!S110</f>
        <v>Tuesday</v>
      </c>
      <c r="L91" s="2" t="str">
        <f>'Oct-Dec 1831'!T110</f>
        <v>October</v>
      </c>
      <c r="M91" s="2">
        <f>'Oct-Dec 1831'!U110</f>
        <v>11</v>
      </c>
      <c r="N91" s="22">
        <v>11607</v>
      </c>
      <c r="O91" s="22" t="str" cm="1">
        <f t="array" ref="O91">_xlfn.IFS(I91="P", "Protest",I91="D","Disturbance",I91="R","Riot")</f>
        <v>Protest</v>
      </c>
      <c r="Q91" s="184">
        <v>11684</v>
      </c>
      <c r="R91" s="23">
        <f t="shared" si="12"/>
        <v>0</v>
      </c>
      <c r="S91" s="23">
        <f t="shared" si="17"/>
        <v>496</v>
      </c>
      <c r="T91" s="30">
        <f t="shared" si="13"/>
        <v>99.798792756539228</v>
      </c>
      <c r="U91" s="23">
        <f t="shared" si="14"/>
        <v>0</v>
      </c>
      <c r="V91" s="23">
        <f t="shared" si="15"/>
        <v>0</v>
      </c>
      <c r="W91" s="23">
        <f t="shared" si="16"/>
        <v>0</v>
      </c>
      <c r="X91" s="23"/>
    </row>
    <row r="92" spans="1:24" x14ac:dyDescent="0.25">
      <c r="A92" s="2">
        <f>'Oct-Dec 1831'!A111</f>
        <v>89</v>
      </c>
      <c r="B92" s="18" t="str">
        <f>'Oct-Dec 1831'!C111</f>
        <v>Guildhall to Assizes Hall</v>
      </c>
      <c r="C92" s="2" t="str">
        <f>'Oct-Dec 1831'!D111</f>
        <v>Taunton</v>
      </c>
      <c r="D92" s="2" t="str">
        <f>'Oct-Dec 1831'!E111</f>
        <v>Somerset</v>
      </c>
      <c r="E92" s="2" t="str">
        <f>'Oct-Dec 1831'!F111</f>
        <v>Somerset</v>
      </c>
      <c r="F92" s="2" t="str">
        <f>'Oct-Dec 1831'!G111</f>
        <v>England</v>
      </c>
      <c r="G92" s="2">
        <f>'Oct-Dec 1831'!H111</f>
        <v>50.879448558105999</v>
      </c>
      <c r="H92" s="2">
        <f>'Oct-Dec 1831'!I111</f>
        <v>-2.96925090112676</v>
      </c>
      <c r="I92" s="2" t="str">
        <f>'Oct-Dec 1831'!J111</f>
        <v>P</v>
      </c>
      <c r="J92" s="2">
        <f>'Oct-Dec 1831'!R111</f>
        <v>1</v>
      </c>
      <c r="K92" s="2" t="str">
        <f>'Oct-Dec 1831'!S111</f>
        <v>Tuesday</v>
      </c>
      <c r="L92" s="2" t="str">
        <f>'Oct-Dec 1831'!T111</f>
        <v>October</v>
      </c>
      <c r="M92" s="2">
        <f>'Oct-Dec 1831'!U111</f>
        <v>11</v>
      </c>
      <c r="N92" s="22">
        <v>11607</v>
      </c>
      <c r="O92" s="22" t="str" cm="1">
        <f t="array" ref="O92">_xlfn.IFS(I92="P", "Protest",I92="D","Disturbance",I92="R","Riot")</f>
        <v>Protest</v>
      </c>
      <c r="Q92" s="184">
        <v>11685</v>
      </c>
      <c r="R92" s="23">
        <f t="shared" si="12"/>
        <v>1</v>
      </c>
      <c r="S92" s="23">
        <f t="shared" si="17"/>
        <v>497</v>
      </c>
      <c r="T92" s="30">
        <f t="shared" si="13"/>
        <v>100</v>
      </c>
      <c r="U92" s="23">
        <f t="shared" si="14"/>
        <v>1</v>
      </c>
      <c r="V92" s="23">
        <f t="shared" si="15"/>
        <v>0</v>
      </c>
      <c r="W92" s="23">
        <f t="shared" si="16"/>
        <v>0</v>
      </c>
      <c r="X92" s="23"/>
    </row>
    <row r="93" spans="1:24" x14ac:dyDescent="0.25">
      <c r="A93" s="2">
        <f>'Oct-Dec 1831'!A112</f>
        <v>90</v>
      </c>
      <c r="B93" s="18" t="str">
        <f>'Oct-Dec 1831'!C112</f>
        <v>Baptist Head Tavern, Aldermanbury</v>
      </c>
      <c r="C93" s="2" t="str">
        <f>'Oct-Dec 1831'!D112</f>
        <v>London</v>
      </c>
      <c r="D93" s="2" t="str">
        <f>'Oct-Dec 1831'!E112</f>
        <v>London</v>
      </c>
      <c r="E93" s="2" t="str">
        <f>'Oct-Dec 1831'!F112</f>
        <v>Middlesex</v>
      </c>
      <c r="F93" s="2" t="str">
        <f>'Oct-Dec 1831'!G112</f>
        <v>England</v>
      </c>
      <c r="G93" s="2">
        <f>'Oct-Dec 1831'!H112</f>
        <v>53.793305042555801</v>
      </c>
      <c r="H93" s="2">
        <f>'Oct-Dec 1831'!I112</f>
        <v>-1.7548416023396101</v>
      </c>
      <c r="I93" s="2" t="str">
        <f>'Oct-Dec 1831'!J112</f>
        <v>P</v>
      </c>
      <c r="J93" s="2">
        <f>'Oct-Dec 1831'!R112</f>
        <v>1</v>
      </c>
      <c r="K93" s="2" t="str">
        <f>'Oct-Dec 1831'!S112</f>
        <v>Tuesday</v>
      </c>
      <c r="L93" s="2" t="str">
        <f>'Oct-Dec 1831'!T112</f>
        <v>October</v>
      </c>
      <c r="M93" s="2">
        <f>'Oct-Dec 1831'!U112</f>
        <v>11</v>
      </c>
      <c r="N93" s="22">
        <v>11607</v>
      </c>
      <c r="O93" s="22" t="str" cm="1">
        <f t="array" ref="O93">_xlfn.IFS(I93="P", "Protest",I93="D","Disturbance",I93="R","Riot")</f>
        <v>Protest</v>
      </c>
      <c r="Q93" s="184">
        <v>11686</v>
      </c>
      <c r="R93" s="23">
        <f t="shared" si="12"/>
        <v>0</v>
      </c>
      <c r="S93" s="23">
        <f t="shared" si="17"/>
        <v>497</v>
      </c>
      <c r="T93" s="30">
        <f t="shared" si="13"/>
        <v>100</v>
      </c>
      <c r="U93" s="23">
        <f t="shared" si="14"/>
        <v>0</v>
      </c>
      <c r="V93" s="23">
        <f t="shared" si="15"/>
        <v>0</v>
      </c>
      <c r="W93" s="23">
        <f t="shared" si="16"/>
        <v>0</v>
      </c>
      <c r="X93" s="23"/>
    </row>
    <row r="94" spans="1:24" x14ac:dyDescent="0.25">
      <c r="A94" s="2">
        <f>'Oct-Dec 1831'!A113</f>
        <v>91</v>
      </c>
      <c r="B94" s="18" t="str">
        <f>'Oct-Dec 1831'!C113</f>
        <v>Clarence Market, Regents Park</v>
      </c>
      <c r="C94" s="2" t="str">
        <f>'Oct-Dec 1831'!D113</f>
        <v>London</v>
      </c>
      <c r="D94" s="2" t="str">
        <f>'Oct-Dec 1831'!E113</f>
        <v>London</v>
      </c>
      <c r="E94" s="2" t="str">
        <f>'Oct-Dec 1831'!F113</f>
        <v>Middlesex</v>
      </c>
      <c r="F94" s="2" t="str">
        <f>'Oct-Dec 1831'!G113</f>
        <v>England</v>
      </c>
      <c r="G94" s="2">
        <f>'Oct-Dec 1831'!H113</f>
        <v>51.526444192685702</v>
      </c>
      <c r="H94" s="2">
        <f>'Oct-Dec 1831'!I113</f>
        <v>-0.125177372626777</v>
      </c>
      <c r="I94" s="2" t="str">
        <f>'Oct-Dec 1831'!J113</f>
        <v>P</v>
      </c>
      <c r="J94" s="2">
        <f>'Oct-Dec 1831'!R113</f>
        <v>1</v>
      </c>
      <c r="K94" s="2" t="str">
        <f>'Oct-Dec 1831'!S113</f>
        <v>Tuesday</v>
      </c>
      <c r="L94" s="2" t="str">
        <f>'Oct-Dec 1831'!T113</f>
        <v>October</v>
      </c>
      <c r="M94" s="2">
        <f>'Oct-Dec 1831'!U113</f>
        <v>11</v>
      </c>
      <c r="N94" s="22">
        <v>11607</v>
      </c>
      <c r="O94" s="22" t="str" cm="1">
        <f t="array" ref="O94">_xlfn.IFS(I94="P", "Protest",I94="D","Disturbance",I94="R","Riot")</f>
        <v>Protest</v>
      </c>
      <c r="Q94" s="184">
        <v>11687</v>
      </c>
      <c r="R94" s="23">
        <f t="shared" si="12"/>
        <v>0</v>
      </c>
      <c r="S94" s="23">
        <f t="shared" si="17"/>
        <v>497</v>
      </c>
      <c r="T94" s="30">
        <f t="shared" si="13"/>
        <v>100</v>
      </c>
      <c r="U94" s="23">
        <f t="shared" si="14"/>
        <v>0</v>
      </c>
      <c r="V94" s="23">
        <f t="shared" si="15"/>
        <v>0</v>
      </c>
      <c r="W94" s="23">
        <f t="shared" si="16"/>
        <v>0</v>
      </c>
      <c r="X94" s="23"/>
    </row>
    <row r="95" spans="1:24" x14ac:dyDescent="0.25">
      <c r="A95" s="2">
        <f>'Oct-Dec 1831'!A114</f>
        <v>92</v>
      </c>
      <c r="B95" s="18" t="str">
        <f>'Oct-Dec 1831'!C114</f>
        <v>Guild Hall</v>
      </c>
      <c r="C95" s="2" t="str">
        <f>'Oct-Dec 1831'!D114</f>
        <v>London</v>
      </c>
      <c r="D95" s="2" t="str">
        <f>'Oct-Dec 1831'!E114</f>
        <v>London</v>
      </c>
      <c r="E95" s="2" t="str">
        <f>'Oct-Dec 1831'!F114</f>
        <v>Middlesex</v>
      </c>
      <c r="F95" s="2" t="str">
        <f>'Oct-Dec 1831'!G114</f>
        <v>England</v>
      </c>
      <c r="G95" s="2">
        <f>'Oct-Dec 1831'!H114</f>
        <v>51.515828897560901</v>
      </c>
      <c r="H95" s="2">
        <f>'Oct-Dec 1831'!I114</f>
        <v>-9.11158087702372E-2</v>
      </c>
      <c r="I95" s="2" t="str">
        <f>'Oct-Dec 1831'!J114</f>
        <v>P</v>
      </c>
      <c r="J95" s="2">
        <f>'Oct-Dec 1831'!R114</f>
        <v>1</v>
      </c>
      <c r="K95" s="2" t="str">
        <f>'Oct-Dec 1831'!S114</f>
        <v>Tuesday</v>
      </c>
      <c r="L95" s="2" t="str">
        <f>'Oct-Dec 1831'!T114</f>
        <v>October</v>
      </c>
      <c r="M95" s="2">
        <f>'Oct-Dec 1831'!U114</f>
        <v>11</v>
      </c>
      <c r="N95" s="22">
        <v>11607</v>
      </c>
      <c r="O95" s="22" t="str" cm="1">
        <f t="array" ref="O95">_xlfn.IFS(I95="P", "Protest",I95="D","Disturbance",I95="R","Riot")</f>
        <v>Protest</v>
      </c>
      <c r="Q95" s="184">
        <v>11688</v>
      </c>
      <c r="R95" s="23">
        <f t="shared" si="12"/>
        <v>0</v>
      </c>
      <c r="S95" s="23">
        <f t="shared" si="17"/>
        <v>497</v>
      </c>
      <c r="T95" s="30">
        <f t="shared" si="13"/>
        <v>100</v>
      </c>
      <c r="U95" s="23">
        <f t="shared" si="14"/>
        <v>0</v>
      </c>
      <c r="V95" s="23">
        <f t="shared" si="15"/>
        <v>0</v>
      </c>
      <c r="W95" s="23">
        <f t="shared" si="16"/>
        <v>0</v>
      </c>
      <c r="X95" s="23"/>
    </row>
    <row r="96" spans="1:24" ht="13" x14ac:dyDescent="0.3">
      <c r="A96" s="2">
        <f>'Oct-Dec 1831'!A115</f>
        <v>93</v>
      </c>
      <c r="B96" s="18" t="str">
        <f>'Oct-Dec 1831'!C115</f>
        <v>North Inch</v>
      </c>
      <c r="C96" s="2" t="str">
        <f>'Oct-Dec 1831'!D115</f>
        <v>Perth</v>
      </c>
      <c r="D96" s="2" t="str">
        <f>'Oct-Dec 1831'!E115</f>
        <v>Perthshire</v>
      </c>
      <c r="E96" s="2" t="str">
        <f>'Oct-Dec 1831'!F115</f>
        <v>Perth</v>
      </c>
      <c r="F96" s="2" t="str">
        <f>'Oct-Dec 1831'!G115</f>
        <v>Scotland</v>
      </c>
      <c r="G96" s="2">
        <f>'Oct-Dec 1831'!H115</f>
        <v>56.402265343742698</v>
      </c>
      <c r="H96" s="2">
        <f>'Oct-Dec 1831'!I115</f>
        <v>-3.43061758075565</v>
      </c>
      <c r="I96" s="2" t="str">
        <f>'Oct-Dec 1831'!J115</f>
        <v>P</v>
      </c>
      <c r="J96" s="2">
        <f>'Oct-Dec 1831'!R115</f>
        <v>1</v>
      </c>
      <c r="K96" s="2" t="str">
        <f>'Oct-Dec 1831'!S115</f>
        <v>Tuesday</v>
      </c>
      <c r="L96" s="2" t="str">
        <f>'Oct-Dec 1831'!T115</f>
        <v>October</v>
      </c>
      <c r="M96" s="2">
        <f>'Oct-Dec 1831'!U115</f>
        <v>11</v>
      </c>
      <c r="N96" s="22">
        <v>11607</v>
      </c>
      <c r="O96" s="22" t="str" cm="1">
        <f t="array" ref="O96">_xlfn.IFS(I96="P", "Protest",I96="D","Disturbance",I96="R","Riot")</f>
        <v>Protest</v>
      </c>
      <c r="Q96" s="185" t="s">
        <v>404</v>
      </c>
      <c r="R96" s="29">
        <f>SUM(R4:R95)</f>
        <v>497</v>
      </c>
      <c r="S96" s="16"/>
      <c r="T96" s="30"/>
      <c r="U96" s="29">
        <f>SUM(U4:U95)</f>
        <v>435</v>
      </c>
      <c r="V96" s="29">
        <f>SUM(V4:V95)</f>
        <v>36</v>
      </c>
      <c r="W96" s="29">
        <f>SUM(W4:W95)</f>
        <v>26</v>
      </c>
      <c r="X96" s="23"/>
    </row>
    <row r="97" spans="1:21" x14ac:dyDescent="0.25">
      <c r="A97" s="2">
        <f>'Oct-Dec 1831'!A116</f>
        <v>94</v>
      </c>
      <c r="B97" s="18" t="str">
        <f>'Oct-Dec 1831'!C116</f>
        <v>Paddington Green</v>
      </c>
      <c r="C97" s="2" t="str">
        <f>'Oct-Dec 1831'!D116</f>
        <v>London</v>
      </c>
      <c r="D97" s="2" t="str">
        <f>'Oct-Dec 1831'!E116</f>
        <v>London</v>
      </c>
      <c r="E97" s="2" t="str">
        <f>'Oct-Dec 1831'!F116</f>
        <v>Middlesex</v>
      </c>
      <c r="F97" s="2" t="str">
        <f>'Oct-Dec 1831'!G116</f>
        <v>England</v>
      </c>
      <c r="G97" s="2">
        <f>'Oct-Dec 1831'!H116</f>
        <v>51.520467126379202</v>
      </c>
      <c r="H97" s="2">
        <f>'Oct-Dec 1831'!I116</f>
        <v>-0.17417800836383901</v>
      </c>
      <c r="I97" s="2" t="str">
        <f>'Oct-Dec 1831'!J116</f>
        <v>P</v>
      </c>
      <c r="J97" s="2">
        <f>'Oct-Dec 1831'!R116</f>
        <v>1</v>
      </c>
      <c r="K97" s="2" t="str">
        <f>'Oct-Dec 1831'!S116</f>
        <v>Tuesday</v>
      </c>
      <c r="L97" s="2" t="str">
        <f>'Oct-Dec 1831'!T116</f>
        <v>October</v>
      </c>
      <c r="M97" s="2">
        <f>'Oct-Dec 1831'!U116</f>
        <v>11</v>
      </c>
      <c r="N97" s="22">
        <v>11607</v>
      </c>
      <c r="O97" s="22" t="str" cm="1">
        <f t="array" ref="O97">_xlfn.IFS(I97="P", "Protest",I97="D","Disturbance",I97="R","Riot")</f>
        <v>Protest</v>
      </c>
    </row>
    <row r="98" spans="1:21" x14ac:dyDescent="0.25">
      <c r="A98" s="2">
        <f>'Oct-Dec 1831'!A117</f>
        <v>95</v>
      </c>
      <c r="B98" s="18" t="str">
        <f>'Oct-Dec 1831'!C117</f>
        <v>Town Hall adjourned to parish Church</v>
      </c>
      <c r="C98" s="2" t="str">
        <f>'Oct-Dec 1831'!D117</f>
        <v>Forfar</v>
      </c>
      <c r="D98" s="2" t="str">
        <f>'Oct-Dec 1831'!E117</f>
        <v>Angus</v>
      </c>
      <c r="E98" s="2" t="str">
        <f>'Oct-Dec 1831'!F117</f>
        <v>Forfar/Angus</v>
      </c>
      <c r="F98" s="2" t="str">
        <f>'Oct-Dec 1831'!G117</f>
        <v>Scotland</v>
      </c>
      <c r="G98" s="2">
        <f>'Oct-Dec 1831'!H117</f>
        <v>56.643503913852598</v>
      </c>
      <c r="H98" s="2">
        <f>'Oct-Dec 1831'!I117</f>
        <v>-2.88903453533921</v>
      </c>
      <c r="I98" s="2" t="str">
        <f>'Oct-Dec 1831'!J117</f>
        <v>P</v>
      </c>
      <c r="J98" s="2">
        <f>'Oct-Dec 1831'!R117</f>
        <v>1</v>
      </c>
      <c r="K98" s="2" t="str">
        <f>'Oct-Dec 1831'!S117</f>
        <v>Tuesday</v>
      </c>
      <c r="L98" s="2" t="str">
        <f>'Oct-Dec 1831'!T117</f>
        <v>October</v>
      </c>
      <c r="M98" s="2">
        <f>'Oct-Dec 1831'!U117</f>
        <v>11</v>
      </c>
      <c r="N98" s="22">
        <v>11607</v>
      </c>
      <c r="O98" s="22" t="str" cm="1">
        <f t="array" ref="O98">_xlfn.IFS(I98="P", "Protest",I98="D","Disturbance",I98="R","Riot")</f>
        <v>Protest</v>
      </c>
      <c r="Q98" s="184"/>
    </row>
    <row r="99" spans="1:21" ht="13" x14ac:dyDescent="0.3">
      <c r="A99" s="2">
        <f>'Oct-Dec 1831'!A118</f>
        <v>96</v>
      </c>
      <c r="B99" s="18" t="str">
        <f>'Oct-Dec 1831'!C118</f>
        <v>Sloane Square, Chelsea</v>
      </c>
      <c r="C99" s="2" t="str">
        <f>'Oct-Dec 1831'!D118</f>
        <v>London</v>
      </c>
      <c r="D99" s="2" t="str">
        <f>'Oct-Dec 1831'!E118</f>
        <v>London</v>
      </c>
      <c r="E99" s="2" t="str">
        <f>'Oct-Dec 1831'!F118</f>
        <v>Middlesex</v>
      </c>
      <c r="F99" s="2" t="str">
        <f>'Oct-Dec 1831'!G118</f>
        <v>England</v>
      </c>
      <c r="G99" s="2">
        <f>'Oct-Dec 1831'!H118</f>
        <v>51.492795099292998</v>
      </c>
      <c r="H99" s="2">
        <f>'Oct-Dec 1831'!I118</f>
        <v>-0.157038859861719</v>
      </c>
      <c r="I99" s="2" t="str">
        <f>'Oct-Dec 1831'!J118</f>
        <v>D</v>
      </c>
      <c r="J99" s="2">
        <f>'Oct-Dec 1831'!R118</f>
        <v>1</v>
      </c>
      <c r="K99" s="2" t="str">
        <f>'Oct-Dec 1831'!S118</f>
        <v>Tuesday</v>
      </c>
      <c r="L99" s="2" t="str">
        <f>'Oct-Dec 1831'!T118</f>
        <v>October</v>
      </c>
      <c r="M99" s="2">
        <f>'Oct-Dec 1831'!U118</f>
        <v>11</v>
      </c>
      <c r="N99" s="22">
        <v>11607</v>
      </c>
      <c r="O99" s="22" t="str" cm="1">
        <f t="array" ref="O99">_xlfn.IFS(I99="P", "Protest",I99="D","Disturbance",I99="R","Riot")</f>
        <v>Disturbance</v>
      </c>
      <c r="Q99" s="186" t="s">
        <v>880</v>
      </c>
    </row>
    <row r="100" spans="1:21" x14ac:dyDescent="0.25">
      <c r="A100" s="2">
        <f>'Oct-Dec 1831'!A119</f>
        <v>97</v>
      </c>
      <c r="B100" s="18" t="str">
        <f>'Oct-Dec 1831'!C119</f>
        <v>Town Hall</v>
      </c>
      <c r="C100" s="2" t="str">
        <f>'Oct-Dec 1831'!D119</f>
        <v xml:space="preserve">Wotton-under-Edge </v>
      </c>
      <c r="D100" s="2" t="str">
        <f>'Oct-Dec 1831'!E119</f>
        <v>Gloucestershire</v>
      </c>
      <c r="E100" s="2" t="str">
        <f>'Oct-Dec 1831'!F119</f>
        <v>Gloucester</v>
      </c>
      <c r="F100" s="2" t="str">
        <f>'Oct-Dec 1831'!G119</f>
        <v>England</v>
      </c>
      <c r="G100" s="2">
        <f>'Oct-Dec 1831'!H119</f>
        <v>51.638015671588001</v>
      </c>
      <c r="H100" s="2">
        <f>'Oct-Dec 1831'!I119</f>
        <v>-2.3513622544967898</v>
      </c>
      <c r="I100" s="2" t="str">
        <f>'Oct-Dec 1831'!J119</f>
        <v>P</v>
      </c>
      <c r="J100" s="2">
        <f>'Oct-Dec 1831'!R119</f>
        <v>1</v>
      </c>
      <c r="K100" s="2" t="str">
        <f>'Oct-Dec 1831'!S119</f>
        <v>Tuesday</v>
      </c>
      <c r="L100" s="2" t="str">
        <f>'Oct-Dec 1831'!T119</f>
        <v>October</v>
      </c>
      <c r="M100" s="2">
        <f>'Oct-Dec 1831'!U119</f>
        <v>11</v>
      </c>
      <c r="N100" s="22">
        <v>11607</v>
      </c>
      <c r="O100" s="22" t="str" cm="1">
        <f t="array" ref="O100">_xlfn.IFS(I100="P", "Protest",I100="D","Disturbance",I100="R","Riot")</f>
        <v>Protest</v>
      </c>
    </row>
    <row r="101" spans="1:21" ht="13" x14ac:dyDescent="0.3">
      <c r="A101" s="2">
        <f>'Oct-Dec 1831'!A120</f>
        <v>98</v>
      </c>
      <c r="B101" s="18" t="str">
        <f>'Oct-Dec 1831'!C120</f>
        <v>Globe Tavern</v>
      </c>
      <c r="C101" s="2" t="str">
        <f>'Oct-Dec 1831'!D120</f>
        <v>Birmingham</v>
      </c>
      <c r="D101" s="2" t="str">
        <f>'Oct-Dec 1831'!E120</f>
        <v>West Midlands</v>
      </c>
      <c r="E101" s="2" t="str">
        <f>'Oct-Dec 1831'!F120</f>
        <v>Warwick</v>
      </c>
      <c r="F101" s="2" t="str">
        <f>'Oct-Dec 1831'!G120</f>
        <v>England</v>
      </c>
      <c r="G101" s="2">
        <f>'Oct-Dec 1831'!H120</f>
        <v>52.486202681133598</v>
      </c>
      <c r="H101" s="2">
        <f>'Oct-Dec 1831'!I120</f>
        <v>-1.8903861913578599</v>
      </c>
      <c r="I101" s="2" t="str">
        <f>'Oct-Dec 1831'!J120</f>
        <v>P</v>
      </c>
      <c r="J101" s="2">
        <f>'Oct-Dec 1831'!R120</f>
        <v>1</v>
      </c>
      <c r="K101" s="2" t="str">
        <f>'Oct-Dec 1831'!S120</f>
        <v>Tuesday</v>
      </c>
      <c r="L101" s="2" t="str">
        <f>'Oct-Dec 1831'!T120</f>
        <v>October</v>
      </c>
      <c r="M101" s="2">
        <f>'Oct-Dec 1831'!U120</f>
        <v>11</v>
      </c>
      <c r="N101" s="22">
        <v>11607</v>
      </c>
      <c r="O101" s="22" t="str" cm="1">
        <f t="array" ref="O101">_xlfn.IFS(I101="P", "Protest",I101="D","Disturbance",I101="R","Riot")</f>
        <v>Protest</v>
      </c>
      <c r="Q101" s="16" t="s">
        <v>12</v>
      </c>
      <c r="R101" s="16" t="s">
        <v>445</v>
      </c>
      <c r="S101" s="16" t="s">
        <v>446</v>
      </c>
      <c r="T101" s="16" t="s">
        <v>447</v>
      </c>
      <c r="U101" s="16" t="s">
        <v>404</v>
      </c>
    </row>
    <row r="102" spans="1:21" x14ac:dyDescent="0.25">
      <c r="A102" s="2">
        <f>'Oct-Dec 1831'!A121</f>
        <v>99</v>
      </c>
      <c r="B102" s="18">
        <f>'Oct-Dec 1831'!C121</f>
        <v>0</v>
      </c>
      <c r="C102" s="2" t="str">
        <f>'Oct-Dec 1831'!D121</f>
        <v>Carnwath</v>
      </c>
      <c r="D102" s="2" t="str">
        <f>'Oct-Dec 1831'!E121</f>
        <v xml:space="preserve">South Lanarkshire </v>
      </c>
      <c r="E102" s="2" t="str">
        <f>'Oct-Dec 1831'!F121</f>
        <v>Lanark</v>
      </c>
      <c r="F102" s="2" t="str">
        <f>'Oct-Dec 1831'!G121</f>
        <v>Scotland</v>
      </c>
      <c r="G102" s="2">
        <f>'Oct-Dec 1831'!H121</f>
        <v>55.700818986596403</v>
      </c>
      <c r="H102" s="2">
        <f>'Oct-Dec 1831'!I121</f>
        <v>-3.6236479099807801</v>
      </c>
      <c r="I102" s="2" t="str">
        <f>'Oct-Dec 1831'!J121</f>
        <v>P</v>
      </c>
      <c r="J102" s="2">
        <f>'Oct-Dec 1831'!R121</f>
        <v>1</v>
      </c>
      <c r="K102" s="2" t="str">
        <f>'Oct-Dec 1831'!S121</f>
        <v>Tuesday</v>
      </c>
      <c r="L102" s="2" t="str">
        <f>'Oct-Dec 1831'!T121</f>
        <v>October</v>
      </c>
      <c r="M102" s="2">
        <f>'Oct-Dec 1831'!U121</f>
        <v>11</v>
      </c>
      <c r="N102" s="22">
        <v>11607</v>
      </c>
      <c r="O102" s="22" t="str" cm="1">
        <f t="array" ref="O102">_xlfn.IFS(I102="P", "Protest",I102="D","Disturbance",I102="R","Riot")</f>
        <v>Protest</v>
      </c>
      <c r="Q102" s="184" t="s">
        <v>40</v>
      </c>
      <c r="R102" s="2">
        <f>COUNTIFS($F$4:$F$500,"=England",$O$4:$O$500,"=Protest")</f>
        <v>309</v>
      </c>
      <c r="S102" s="2">
        <f>COUNTIFS($F$4:$F$500,"=England",$O$4:$O$500,"=Disturbance")</f>
        <v>34</v>
      </c>
      <c r="T102" s="2">
        <f>COUNTIFS($F$4:$F$500,"=England",$O$4:$O$500,"=Riot")</f>
        <v>25</v>
      </c>
      <c r="U102" s="2">
        <f>SUM(R102:T102)</f>
        <v>368</v>
      </c>
    </row>
    <row r="103" spans="1:21" x14ac:dyDescent="0.25">
      <c r="A103" s="2">
        <f>'Oct-Dec 1831'!A122</f>
        <v>100</v>
      </c>
      <c r="B103" s="18" t="str">
        <f>'Oct-Dec 1831'!C122</f>
        <v>County Hall</v>
      </c>
      <c r="C103" s="2" t="str">
        <f>'Oct-Dec 1831'!D122</f>
        <v>Haddington</v>
      </c>
      <c r="D103" s="2" t="str">
        <f>'Oct-Dec 1831'!E122</f>
        <v>East Lothian</v>
      </c>
      <c r="E103" s="2" t="str">
        <f>'Oct-Dec 1831'!F122</f>
        <v>Haddington/East Lothian</v>
      </c>
      <c r="F103" s="2" t="str">
        <f>'Oct-Dec 1831'!G122</f>
        <v>Scotland</v>
      </c>
      <c r="G103" s="2">
        <f>'Oct-Dec 1831'!H122</f>
        <v>55.958614717218197</v>
      </c>
      <c r="H103" s="2">
        <f>'Oct-Dec 1831'!I122</f>
        <v>-2.7747409005724899</v>
      </c>
      <c r="I103" s="2" t="str">
        <f>'Oct-Dec 1831'!J122</f>
        <v>P</v>
      </c>
      <c r="J103" s="2">
        <f>'Oct-Dec 1831'!R122</f>
        <v>1</v>
      </c>
      <c r="K103" s="2" t="str">
        <f>'Oct-Dec 1831'!S122</f>
        <v>Tuesday</v>
      </c>
      <c r="L103" s="2" t="str">
        <f>'Oct-Dec 1831'!T122</f>
        <v>October</v>
      </c>
      <c r="M103" s="2">
        <f>'Oct-Dec 1831'!U122</f>
        <v>11</v>
      </c>
      <c r="N103" s="22">
        <v>11607</v>
      </c>
      <c r="O103" s="22" t="str" cm="1">
        <f t="array" ref="O103">_xlfn.IFS(I103="P", "Protest",I103="D","Disturbance",I103="R","Riot")</f>
        <v>Protest</v>
      </c>
      <c r="Q103" s="184" t="s">
        <v>266</v>
      </c>
      <c r="R103" s="2">
        <f>COUNTIFS($F$4:$F$500,"=Wales",$O$4:$O$500,"=Protest")</f>
        <v>8</v>
      </c>
      <c r="S103" s="2">
        <f>COUNTIFS($F$4:$F$500,"=Wales",$O$4:$O$500,"=Disturbance")</f>
        <v>1</v>
      </c>
      <c r="T103" s="2">
        <f>COUNTIFS($F$4:$F$500,"=Wales",$O$4:$O$500,"=Riot")</f>
        <v>0</v>
      </c>
      <c r="U103" s="2">
        <f>SUM(R103:T103)</f>
        <v>9</v>
      </c>
    </row>
    <row r="104" spans="1:21" x14ac:dyDescent="0.25">
      <c r="A104" s="2">
        <f>'Oct-Dec 1831'!A123</f>
        <v>101</v>
      </c>
      <c r="B104" s="18" t="str">
        <f>'Oct-Dec 1831'!C123</f>
        <v>St Paul's, Covent Garden</v>
      </c>
      <c r="C104" s="2" t="str">
        <f>'Oct-Dec 1831'!D123</f>
        <v>London</v>
      </c>
      <c r="D104" s="2" t="str">
        <f>'Oct-Dec 1831'!E123</f>
        <v>London</v>
      </c>
      <c r="E104" s="2" t="str">
        <f>'Oct-Dec 1831'!F123</f>
        <v>Middlesex</v>
      </c>
      <c r="F104" s="2" t="str">
        <f>'Oct-Dec 1831'!G123</f>
        <v>England</v>
      </c>
      <c r="G104" s="2">
        <f>'Oct-Dec 1831'!H123</f>
        <v>51.511470176426499</v>
      </c>
      <c r="H104" s="2">
        <f>'Oct-Dec 1831'!I123</f>
        <v>-0.12359694266697099</v>
      </c>
      <c r="I104" s="2" t="str">
        <f>'Oct-Dec 1831'!J123</f>
        <v>P</v>
      </c>
      <c r="J104" s="2">
        <f>'Oct-Dec 1831'!R123</f>
        <v>1</v>
      </c>
      <c r="K104" s="2" t="str">
        <f>'Oct-Dec 1831'!S123</f>
        <v>Tuesday</v>
      </c>
      <c r="L104" s="2" t="str">
        <f>'Oct-Dec 1831'!T123</f>
        <v>October</v>
      </c>
      <c r="M104" s="2">
        <f>'Oct-Dec 1831'!U123</f>
        <v>11</v>
      </c>
      <c r="N104" s="22">
        <v>11607</v>
      </c>
      <c r="O104" s="22" t="str" cm="1">
        <f t="array" ref="O104">_xlfn.IFS(I104="P", "Protest",I104="D","Disturbance",I104="R","Riot")</f>
        <v>Protest</v>
      </c>
      <c r="Q104" s="184" t="s">
        <v>158</v>
      </c>
      <c r="R104" s="2">
        <f>COUNTIFS($F$4:$F$500,"=Scotland",$O$4:$O$500,"=Protest")</f>
        <v>80</v>
      </c>
      <c r="S104" s="2">
        <f>COUNTIFS($F$4:$F$500,"=Scotland",$O$4:$O$500,"=Disturbance")</f>
        <v>1</v>
      </c>
      <c r="T104" s="2">
        <f>COUNTIFS($F$4:$F$500,"=Scotland",$O$4:$O$500,"=Riot")</f>
        <v>0</v>
      </c>
      <c r="U104" s="2">
        <f>SUM(R104:T104)</f>
        <v>81</v>
      </c>
    </row>
    <row r="105" spans="1:21" x14ac:dyDescent="0.25">
      <c r="A105" s="2">
        <f>'Oct-Dec 1831'!A124</f>
        <v>102</v>
      </c>
      <c r="B105" s="18">
        <f>'Oct-Dec 1831'!C124</f>
        <v>0</v>
      </c>
      <c r="C105" s="2" t="str">
        <f>'Oct-Dec 1831'!D124</f>
        <v>Leeds</v>
      </c>
      <c r="D105" s="2" t="str">
        <f>'Oct-Dec 1831'!E124</f>
        <v>West Yorkshire</v>
      </c>
      <c r="E105" s="2" t="str">
        <f>'Oct-Dec 1831'!F124</f>
        <v>York, West Riding</v>
      </c>
      <c r="F105" s="2" t="str">
        <f>'Oct-Dec 1831'!G124</f>
        <v>England</v>
      </c>
      <c r="G105" s="2">
        <f>'Oct-Dec 1831'!H124</f>
        <v>53.800325414301803</v>
      </c>
      <c r="H105" s="2">
        <f>'Oct-Dec 1831'!I124</f>
        <v>-1.5487785645608101</v>
      </c>
      <c r="I105" s="2" t="str">
        <f>'Oct-Dec 1831'!J124</f>
        <v>P</v>
      </c>
      <c r="J105" s="2">
        <f>'Oct-Dec 1831'!R124</f>
        <v>1</v>
      </c>
      <c r="K105" s="2" t="str">
        <f>'Oct-Dec 1831'!S124</f>
        <v>Tuesday</v>
      </c>
      <c r="L105" s="2" t="str">
        <f>'Oct-Dec 1831'!T124</f>
        <v>October</v>
      </c>
      <c r="M105" s="2">
        <f>'Oct-Dec 1831'!U124</f>
        <v>11</v>
      </c>
      <c r="N105" s="22">
        <v>11607</v>
      </c>
      <c r="O105" s="22" t="str" cm="1">
        <f t="array" ref="O105">_xlfn.IFS(I105="P", "Protest",I105="D","Disturbance",I105="R","Riot")</f>
        <v>Protest</v>
      </c>
      <c r="Q105" s="184" t="s">
        <v>230</v>
      </c>
      <c r="R105" s="2">
        <f>COUNTIFS($F$4:$F$500,"=Ireland",$O$4:$O$500,"=Protest")</f>
        <v>38</v>
      </c>
      <c r="S105" s="2">
        <f>COUNTIFS($F$4:$F$500,"=Ireland",$O$4:$O$500,"=Disturbance")</f>
        <v>0</v>
      </c>
      <c r="T105" s="2">
        <f>COUNTIFS($F$4:$F$500,"=Ireland",$O$4:$O$500,"=Riot")</f>
        <v>1</v>
      </c>
      <c r="U105" s="2">
        <f>SUM(R105:T105)</f>
        <v>39</v>
      </c>
    </row>
    <row r="106" spans="1:21" ht="13" x14ac:dyDescent="0.3">
      <c r="A106" s="2">
        <f>'Oct-Dec 1831'!A125</f>
        <v>103</v>
      </c>
      <c r="B106" s="18" t="str">
        <f>'Oct-Dec 1831'!C125</f>
        <v>Latimer’s Charity School</v>
      </c>
      <c r="C106" s="2" t="str">
        <f>'Oct-Dec 1831'!D125</f>
        <v>Hammersmith</v>
      </c>
      <c r="D106" s="2" t="str">
        <f>'Oct-Dec 1831'!E125</f>
        <v>London</v>
      </c>
      <c r="E106" s="2" t="str">
        <f>'Oct-Dec 1831'!F125</f>
        <v>Middlesex</v>
      </c>
      <c r="F106" s="2" t="str">
        <f>'Oct-Dec 1831'!G125</f>
        <v>England</v>
      </c>
      <c r="G106" s="2">
        <f>'Oct-Dec 1831'!H125</f>
        <v>51.491117607762703</v>
      </c>
      <c r="H106" s="2">
        <f>'Oct-Dec 1831'!I125</f>
        <v>-0.22392574035790999</v>
      </c>
      <c r="I106" s="2" t="str">
        <f>'Oct-Dec 1831'!J125</f>
        <v>P</v>
      </c>
      <c r="J106" s="2">
        <f>'Oct-Dec 1831'!R125</f>
        <v>1</v>
      </c>
      <c r="K106" s="2" t="str">
        <f>'Oct-Dec 1831'!S125</f>
        <v>Tuesday</v>
      </c>
      <c r="L106" s="2" t="str">
        <f>'Oct-Dec 1831'!T125</f>
        <v>October</v>
      </c>
      <c r="M106" s="2">
        <f>'Oct-Dec 1831'!U125</f>
        <v>11</v>
      </c>
      <c r="N106" s="22">
        <v>11607</v>
      </c>
      <c r="O106" s="22" t="str" cm="1">
        <f t="array" ref="O106">_xlfn.IFS(I106="P", "Protest",I106="D","Disturbance",I106="R","Riot")</f>
        <v>Protest</v>
      </c>
      <c r="Q106" s="185" t="s">
        <v>404</v>
      </c>
      <c r="R106" s="16">
        <f>SUM(R102:R105)</f>
        <v>435</v>
      </c>
      <c r="S106" s="16">
        <f t="shared" ref="S106" si="18">SUM(S102:S105)</f>
        <v>36</v>
      </c>
      <c r="T106" s="16">
        <f>SUM(T102:T105)</f>
        <v>26</v>
      </c>
      <c r="U106" s="16">
        <f>SUM(U102:U105)</f>
        <v>497</v>
      </c>
    </row>
    <row r="107" spans="1:21" x14ac:dyDescent="0.25">
      <c r="A107" s="2">
        <f>'Oct-Dec 1831'!A126</f>
        <v>104</v>
      </c>
      <c r="B107" s="18" t="str">
        <f>'Oct-Dec 1831'!C126</f>
        <v>Town Hall</v>
      </c>
      <c r="C107" s="2" t="str">
        <f>'Oct-Dec 1831'!D126</f>
        <v>Dover</v>
      </c>
      <c r="D107" s="2" t="str">
        <f>'Oct-Dec 1831'!E126</f>
        <v>Kent</v>
      </c>
      <c r="E107" s="2" t="str">
        <f>'Oct-Dec 1831'!F126</f>
        <v>Kent</v>
      </c>
      <c r="F107" s="2" t="str">
        <f>'Oct-Dec 1831'!G126</f>
        <v>England</v>
      </c>
      <c r="G107" s="2">
        <f>'Oct-Dec 1831'!H126</f>
        <v>51.128078238276998</v>
      </c>
      <c r="H107" s="2">
        <f>'Oct-Dec 1831'!I126</f>
        <v>1.30870064164333</v>
      </c>
      <c r="I107" s="2" t="str">
        <f>'Oct-Dec 1831'!J126</f>
        <v>P</v>
      </c>
      <c r="J107" s="2">
        <f>'Oct-Dec 1831'!R126</f>
        <v>1</v>
      </c>
      <c r="K107" s="2" t="str">
        <f>'Oct-Dec 1831'!S126</f>
        <v>Tuesday</v>
      </c>
      <c r="L107" s="2" t="str">
        <f>'Oct-Dec 1831'!T126</f>
        <v>October</v>
      </c>
      <c r="M107" s="2">
        <f>'Oct-Dec 1831'!U126</f>
        <v>11</v>
      </c>
      <c r="N107" s="22">
        <v>11607</v>
      </c>
      <c r="O107" s="22" t="str" cm="1">
        <f t="array" ref="O107">_xlfn.IFS(I107="P", "Protest",I107="D","Disturbance",I107="R","Riot")</f>
        <v>Protest</v>
      </c>
      <c r="Q107" s="184"/>
    </row>
    <row r="108" spans="1:21" ht="13" x14ac:dyDescent="0.3">
      <c r="A108" s="2">
        <f>'Oct-Dec 1831'!A127</f>
        <v>105</v>
      </c>
      <c r="B108" s="18">
        <f>'Oct-Dec 1831'!C127</f>
        <v>0</v>
      </c>
      <c r="C108" s="2" t="str">
        <f>'Oct-Dec 1831'!D127</f>
        <v>Carlisle</v>
      </c>
      <c r="D108" s="2" t="str">
        <f>'Oct-Dec 1831'!E127</f>
        <v>Cumbria</v>
      </c>
      <c r="E108" s="2" t="str">
        <f>'Oct-Dec 1831'!F127</f>
        <v>Cumberland</v>
      </c>
      <c r="F108" s="2" t="str">
        <f>'Oct-Dec 1831'!G127</f>
        <v>England</v>
      </c>
      <c r="G108" s="2">
        <f>'Oct-Dec 1831'!H127</f>
        <v>54.892484604335699</v>
      </c>
      <c r="H108" s="2">
        <f>'Oct-Dec 1831'!I127</f>
        <v>-2.93294115097487</v>
      </c>
      <c r="I108" s="2" t="str">
        <f>'Oct-Dec 1831'!J127</f>
        <v>P</v>
      </c>
      <c r="J108" s="2">
        <f>'Oct-Dec 1831'!R127</f>
        <v>2</v>
      </c>
      <c r="K108" s="2" t="str">
        <f>'Oct-Dec 1831'!S127</f>
        <v>Tuesday</v>
      </c>
      <c r="L108" s="2" t="str">
        <f>'Oct-Dec 1831'!T127</f>
        <v>October</v>
      </c>
      <c r="M108" s="2">
        <f>'Oct-Dec 1831'!U127</f>
        <v>11</v>
      </c>
      <c r="N108" s="22">
        <v>11607</v>
      </c>
      <c r="O108" s="22" t="str" cm="1">
        <f t="array" ref="O108">_xlfn.IFS(I108="P", "Protest",I108="D","Disturbance",I108="R","Riot")</f>
        <v>Protest</v>
      </c>
      <c r="Q108" s="185" t="s">
        <v>883</v>
      </c>
    </row>
    <row r="109" spans="1:21" x14ac:dyDescent="0.25">
      <c r="A109" s="2">
        <f>'Oct-Dec 1831'!A128</f>
        <v>106</v>
      </c>
      <c r="B109" s="18">
        <f>'Oct-Dec 1831'!C128</f>
        <v>0</v>
      </c>
      <c r="C109" s="2" t="str">
        <f>'Oct-Dec 1831'!D128</f>
        <v>Glasgow</v>
      </c>
      <c r="D109" s="2" t="str">
        <f>'Oct-Dec 1831'!E128</f>
        <v>Lanarkshire</v>
      </c>
      <c r="E109" s="2" t="str">
        <f>'Oct-Dec 1831'!F128</f>
        <v>Lanark</v>
      </c>
      <c r="F109" s="2" t="str">
        <f>'Oct-Dec 1831'!G128</f>
        <v>Scotland</v>
      </c>
      <c r="G109" s="2">
        <f>'Oct-Dec 1831'!H128</f>
        <v>55.864482747561198</v>
      </c>
      <c r="H109" s="2">
        <f>'Oct-Dec 1831'!I128</f>
        <v>-4.2516924929758497</v>
      </c>
      <c r="I109" s="2" t="str">
        <f>'Oct-Dec 1831'!J128</f>
        <v>P</v>
      </c>
      <c r="J109" s="2">
        <f>'Oct-Dec 1831'!R128</f>
        <v>1</v>
      </c>
      <c r="K109" s="2" t="str">
        <f>'Oct-Dec 1831'!S128</f>
        <v>Tuesday</v>
      </c>
      <c r="L109" s="2" t="str">
        <f>'Oct-Dec 1831'!T128</f>
        <v>October</v>
      </c>
      <c r="M109" s="2">
        <f>'Oct-Dec 1831'!U128</f>
        <v>11</v>
      </c>
      <c r="N109" s="22">
        <v>11607</v>
      </c>
      <c r="O109" s="22" t="str" cm="1">
        <f t="array" ref="O109">_xlfn.IFS(I109="P", "Protest",I109="D","Disturbance",I109="R","Riot")</f>
        <v>Protest</v>
      </c>
      <c r="Q109" s="184"/>
    </row>
    <row r="110" spans="1:21" ht="13" x14ac:dyDescent="0.3">
      <c r="A110" s="2">
        <f>'Oct-Dec 1831'!A129</f>
        <v>107</v>
      </c>
      <c r="B110" s="18">
        <f>'Oct-Dec 1831'!C129</f>
        <v>0</v>
      </c>
      <c r="C110" s="2" t="str">
        <f>'Oct-Dec 1831'!D129</f>
        <v>Sutton-in-Ashfield</v>
      </c>
      <c r="D110" s="2" t="str">
        <f>'Oct-Dec 1831'!E129</f>
        <v>Nottinghamshire</v>
      </c>
      <c r="E110" s="2" t="str">
        <f>'Oct-Dec 1831'!F129</f>
        <v>Nottingham</v>
      </c>
      <c r="F110" s="2" t="str">
        <f>'Oct-Dec 1831'!G129</f>
        <v>England</v>
      </c>
      <c r="G110" s="2">
        <f>'Oct-Dec 1831'!H129</f>
        <v>53.128362176063597</v>
      </c>
      <c r="H110" s="2">
        <f>'Oct-Dec 1831'!I129</f>
        <v>-1.2564723361597401</v>
      </c>
      <c r="I110" s="2" t="str">
        <f>'Oct-Dec 1831'!J129</f>
        <v>P</v>
      </c>
      <c r="J110" s="2">
        <f>'Oct-Dec 1831'!R129</f>
        <v>1</v>
      </c>
      <c r="K110" s="2" t="str">
        <f>'Oct-Dec 1831'!S129</f>
        <v>Tuesday</v>
      </c>
      <c r="L110" s="2" t="str">
        <f>'Oct-Dec 1831'!T129</f>
        <v>October</v>
      </c>
      <c r="M110" s="2">
        <f>'Oct-Dec 1831'!U129</f>
        <v>11</v>
      </c>
      <c r="N110" s="22">
        <v>11607</v>
      </c>
      <c r="O110" s="22" t="str" cm="1">
        <f t="array" ref="O110">_xlfn.IFS(I110="P", "Protest",I110="D","Disturbance",I110="R","Riot")</f>
        <v>Protest</v>
      </c>
      <c r="Q110" s="16" t="s">
        <v>12</v>
      </c>
      <c r="R110" s="16" t="s">
        <v>445</v>
      </c>
      <c r="S110" s="16" t="s">
        <v>446</v>
      </c>
      <c r="T110" s="16" t="s">
        <v>447</v>
      </c>
      <c r="U110" s="16" t="s">
        <v>404</v>
      </c>
    </row>
    <row r="111" spans="1:21" x14ac:dyDescent="0.25">
      <c r="A111" s="2">
        <f>'Oct-Dec 1831'!A130</f>
        <v>108</v>
      </c>
      <c r="B111" s="18" t="str">
        <f>'Oct-Dec 1831'!C130</f>
        <v>Tabernacle Church</v>
      </c>
      <c r="C111" s="2" t="str">
        <f>'Oct-Dec 1831'!D130</f>
        <v>Kirkaldy</v>
      </c>
      <c r="D111" s="2" t="str">
        <f>'Oct-Dec 1831'!E130</f>
        <v>Fife</v>
      </c>
      <c r="E111" s="2" t="str">
        <f>'Oct-Dec 1831'!F130</f>
        <v>Fife</v>
      </c>
      <c r="F111" s="2" t="str">
        <f>'Oct-Dec 1831'!G130</f>
        <v>Scotland</v>
      </c>
      <c r="G111" s="2">
        <f>'Oct-Dec 1831'!H130</f>
        <v>56.110756943741698</v>
      </c>
      <c r="H111" s="2">
        <f>'Oct-Dec 1831'!I130</f>
        <v>-3.15792937466707</v>
      </c>
      <c r="I111" s="2" t="str">
        <f>'Oct-Dec 1831'!J130</f>
        <v>P</v>
      </c>
      <c r="J111" s="2">
        <f>'Oct-Dec 1831'!R130</f>
        <v>1</v>
      </c>
      <c r="K111" s="2" t="str">
        <f>'Oct-Dec 1831'!S130</f>
        <v>Tuesday</v>
      </c>
      <c r="L111" s="2" t="str">
        <f>'Oct-Dec 1831'!T130</f>
        <v>October</v>
      </c>
      <c r="M111" s="2">
        <f>'Oct-Dec 1831'!U130</f>
        <v>11</v>
      </c>
      <c r="N111" s="22">
        <v>11607</v>
      </c>
      <c r="O111" s="22" t="str" cm="1">
        <f t="array" ref="O111">_xlfn.IFS(I111="P", "Protest",I111="D","Disturbance",I111="R","Riot")</f>
        <v>Protest</v>
      </c>
      <c r="Q111" s="184" t="s">
        <v>40</v>
      </c>
      <c r="R111" s="32">
        <f>(R102/R$106)*100</f>
        <v>71.034482758620683</v>
      </c>
      <c r="S111" s="32">
        <f t="shared" ref="S111" si="19">(S102/S$106)*100</f>
        <v>94.444444444444443</v>
      </c>
      <c r="T111" s="32">
        <f t="shared" ref="T111:U115" si="20">(T102/T$106)*100</f>
        <v>96.15384615384616</v>
      </c>
      <c r="U111" s="32">
        <f t="shared" si="20"/>
        <v>74.044265593561363</v>
      </c>
    </row>
    <row r="112" spans="1:21" x14ac:dyDescent="0.25">
      <c r="A112" s="2">
        <f>'Oct-Dec 1831'!A131</f>
        <v>109</v>
      </c>
      <c r="B112" s="18" t="str">
        <f>'Oct-Dec 1831'!C131</f>
        <v xml:space="preserve">Repository, Barbican </v>
      </c>
      <c r="C112" s="2" t="str">
        <f>'Oct-Dec 1831'!D131</f>
        <v>London</v>
      </c>
      <c r="D112" s="2" t="str">
        <f>'Oct-Dec 1831'!E131</f>
        <v>London</v>
      </c>
      <c r="E112" s="2" t="str">
        <f>'Oct-Dec 1831'!F131</f>
        <v>Middlesex</v>
      </c>
      <c r="F112" s="2" t="str">
        <f>'Oct-Dec 1831'!G131</f>
        <v>England</v>
      </c>
      <c r="G112" s="2">
        <f>'Oct-Dec 1831'!H131</f>
        <v>51.520194327847399</v>
      </c>
      <c r="H112" s="2">
        <f>'Oct-Dec 1831'!I131</f>
        <v>-9.3786402443278905E-2</v>
      </c>
      <c r="I112" s="2" t="str">
        <f>'Oct-Dec 1831'!J131</f>
        <v>P</v>
      </c>
      <c r="J112" s="2">
        <f>'Oct-Dec 1831'!R131</f>
        <v>1</v>
      </c>
      <c r="K112" s="2" t="str">
        <f>'Oct-Dec 1831'!S131</f>
        <v>Tuesday</v>
      </c>
      <c r="L112" s="2" t="str">
        <f>'Oct-Dec 1831'!T131</f>
        <v>October</v>
      </c>
      <c r="M112" s="2">
        <f>'Oct-Dec 1831'!U131</f>
        <v>11</v>
      </c>
      <c r="N112" s="22">
        <v>11607</v>
      </c>
      <c r="O112" s="22" t="str" cm="1">
        <f t="array" ref="O112">_xlfn.IFS(I112="P", "Protest",I112="D","Disturbance",I112="R","Riot")</f>
        <v>Protest</v>
      </c>
      <c r="Q112" s="184" t="s">
        <v>266</v>
      </c>
      <c r="R112" s="32">
        <f t="shared" ref="R112:S114" si="21">(R103/R$106)*100</f>
        <v>1.8390804597701149</v>
      </c>
      <c r="S112" s="32">
        <f t="shared" si="21"/>
        <v>2.7777777777777777</v>
      </c>
      <c r="T112" s="32">
        <f t="shared" si="20"/>
        <v>0</v>
      </c>
      <c r="U112" s="32">
        <f t="shared" si="20"/>
        <v>1.8108651911468814</v>
      </c>
    </row>
    <row r="113" spans="1:21" x14ac:dyDescent="0.25">
      <c r="A113" s="2">
        <f>'Oct-Dec 1831'!A132</f>
        <v>110</v>
      </c>
      <c r="B113" s="18" t="str">
        <f>'Oct-Dec 1831'!C132</f>
        <v>Parish of Bishopsgate</v>
      </c>
      <c r="C113" s="2" t="str">
        <f>'Oct-Dec 1831'!D132</f>
        <v>London</v>
      </c>
      <c r="D113" s="2" t="str">
        <f>'Oct-Dec 1831'!E132</f>
        <v>London</v>
      </c>
      <c r="E113" s="2" t="str">
        <f>'Oct-Dec 1831'!F132</f>
        <v>Middlesex</v>
      </c>
      <c r="F113" s="2" t="str">
        <f>'Oct-Dec 1831'!G132</f>
        <v>England</v>
      </c>
      <c r="G113" s="2">
        <f>'Oct-Dec 1831'!H132</f>
        <v>51.516868580327198</v>
      </c>
      <c r="H113" s="2">
        <f>'Oct-Dec 1831'!I132</f>
        <v>-8.1051268093903395E-2</v>
      </c>
      <c r="I113" s="2" t="str">
        <f>'Oct-Dec 1831'!J132</f>
        <v>P</v>
      </c>
      <c r="J113" s="2">
        <f>'Oct-Dec 1831'!R132</f>
        <v>1</v>
      </c>
      <c r="K113" s="2" t="str">
        <f>'Oct-Dec 1831'!S132</f>
        <v>Tuesday</v>
      </c>
      <c r="L113" s="2" t="str">
        <f>'Oct-Dec 1831'!T132</f>
        <v>October</v>
      </c>
      <c r="M113" s="2">
        <f>'Oct-Dec 1831'!U132</f>
        <v>11</v>
      </c>
      <c r="N113" s="22">
        <v>11607</v>
      </c>
      <c r="O113" s="22" t="str" cm="1">
        <f t="array" ref="O113">_xlfn.IFS(I113="P", "Protest",I113="D","Disturbance",I113="R","Riot")</f>
        <v>Protest</v>
      </c>
      <c r="Q113" s="184" t="s">
        <v>158</v>
      </c>
      <c r="R113" s="32">
        <f t="shared" si="21"/>
        <v>18.390804597701148</v>
      </c>
      <c r="S113" s="32">
        <f t="shared" si="21"/>
        <v>2.7777777777777777</v>
      </c>
      <c r="T113" s="32">
        <f t="shared" si="20"/>
        <v>0</v>
      </c>
      <c r="U113" s="32">
        <f t="shared" si="20"/>
        <v>16.297786720321934</v>
      </c>
    </row>
    <row r="114" spans="1:21" x14ac:dyDescent="0.25">
      <c r="A114" s="2">
        <f>'Oct-Dec 1831'!A133</f>
        <v>111</v>
      </c>
      <c r="B114" s="18" t="str">
        <f>'Oct-Dec 1831'!C133</f>
        <v>Church, Deptford</v>
      </c>
      <c r="C114" s="2" t="str">
        <f>'Oct-Dec 1831'!D133</f>
        <v>London</v>
      </c>
      <c r="D114" s="2" t="str">
        <f>'Oct-Dec 1831'!E133</f>
        <v>London</v>
      </c>
      <c r="E114" s="2" t="str">
        <f>'Oct-Dec 1831'!F133</f>
        <v>Kent</v>
      </c>
      <c r="F114" s="2" t="str">
        <f>'Oct-Dec 1831'!G133</f>
        <v>England</v>
      </c>
      <c r="G114" s="2">
        <f>'Oct-Dec 1831'!H133</f>
        <v>51.4806091976074</v>
      </c>
      <c r="H114" s="2">
        <f>'Oct-Dec 1831'!I133</f>
        <v>-2.30515710411517E-2</v>
      </c>
      <c r="I114" s="2" t="str">
        <f>'Oct-Dec 1831'!J133</f>
        <v>P</v>
      </c>
      <c r="J114" s="2">
        <f>'Oct-Dec 1831'!R133</f>
        <v>1</v>
      </c>
      <c r="K114" s="2" t="str">
        <f>'Oct-Dec 1831'!S133</f>
        <v>Tuesday</v>
      </c>
      <c r="L114" s="2" t="str">
        <f>'Oct-Dec 1831'!T133</f>
        <v>October</v>
      </c>
      <c r="M114" s="2">
        <f>'Oct-Dec 1831'!U133</f>
        <v>11</v>
      </c>
      <c r="N114" s="22">
        <v>11607</v>
      </c>
      <c r="O114" s="22" t="str" cm="1">
        <f t="array" ref="O114">_xlfn.IFS(I114="P", "Protest",I114="D","Disturbance",I114="R","Riot")</f>
        <v>Protest</v>
      </c>
      <c r="Q114" s="184" t="s">
        <v>230</v>
      </c>
      <c r="R114" s="32">
        <f t="shared" si="21"/>
        <v>8.7356321839080451</v>
      </c>
      <c r="S114" s="32">
        <f t="shared" si="21"/>
        <v>0</v>
      </c>
      <c r="T114" s="32">
        <f t="shared" si="20"/>
        <v>3.8461538461538463</v>
      </c>
      <c r="U114" s="32">
        <f t="shared" si="20"/>
        <v>7.8470824949698192</v>
      </c>
    </row>
    <row r="115" spans="1:21" ht="13" x14ac:dyDescent="0.3">
      <c r="A115" s="2">
        <f>'Oct-Dec 1831'!A134</f>
        <v>112</v>
      </c>
      <c r="B115" s="18">
        <f>'Oct-Dec 1831'!C134</f>
        <v>0</v>
      </c>
      <c r="C115" s="2" t="str">
        <f>'Oct-Dec 1831'!D134</f>
        <v>Carmarthen</v>
      </c>
      <c r="D115" s="2" t="str">
        <f>'Oct-Dec 1831'!E134</f>
        <v>Carmarthenshire</v>
      </c>
      <c r="E115" s="2" t="str">
        <f>'Oct-Dec 1831'!F134</f>
        <v>Carmarthen</v>
      </c>
      <c r="F115" s="2" t="str">
        <f>'Oct-Dec 1831'!G134</f>
        <v>Wales</v>
      </c>
      <c r="G115" s="2">
        <f>'Oct-Dec 1831'!H134</f>
        <v>51.8558681051177</v>
      </c>
      <c r="H115" s="2">
        <f>'Oct-Dec 1831'!I134</f>
        <v>-4.3071007661393503</v>
      </c>
      <c r="I115" s="2" t="str">
        <f>'Oct-Dec 1831'!J134</f>
        <v>P</v>
      </c>
      <c r="J115" s="2">
        <f>'Oct-Dec 1831'!R134</f>
        <v>1</v>
      </c>
      <c r="K115" s="2" t="str">
        <f>'Oct-Dec 1831'!S134</f>
        <v>Tuesday</v>
      </c>
      <c r="L115" s="2" t="str">
        <f>'Oct-Dec 1831'!T134</f>
        <v>October</v>
      </c>
      <c r="M115" s="2">
        <f>'Oct-Dec 1831'!U134</f>
        <v>11</v>
      </c>
      <c r="N115" s="22">
        <v>11607</v>
      </c>
      <c r="O115" s="22" t="str" cm="1">
        <f t="array" ref="O115">_xlfn.IFS(I115="P", "Protest",I115="D","Disturbance",I115="R","Riot")</f>
        <v>Protest</v>
      </c>
      <c r="Q115" s="185" t="s">
        <v>404</v>
      </c>
      <c r="R115" s="17">
        <f>SUM(R111:R114)</f>
        <v>100</v>
      </c>
      <c r="S115" s="17">
        <f t="shared" ref="S115" si="22">(S106/S$106)*100</f>
        <v>100</v>
      </c>
      <c r="T115" s="17">
        <f t="shared" si="20"/>
        <v>100</v>
      </c>
      <c r="U115" s="17">
        <f t="shared" si="20"/>
        <v>100</v>
      </c>
    </row>
    <row r="116" spans="1:21" x14ac:dyDescent="0.25">
      <c r="A116" s="2">
        <f>'Oct-Dec 1831'!A135</f>
        <v>113</v>
      </c>
      <c r="B116" s="18" t="str">
        <f>'Oct-Dec 1831'!C135</f>
        <v>Tabernacle Church</v>
      </c>
      <c r="C116" s="2" t="str">
        <f>'Oct-Dec 1831'!D135</f>
        <v>Kirkcaldy</v>
      </c>
      <c r="D116" s="2" t="str">
        <f>'Oct-Dec 1831'!E135</f>
        <v>Fife</v>
      </c>
      <c r="E116" s="2" t="str">
        <f>'Oct-Dec 1831'!F135</f>
        <v>Fife</v>
      </c>
      <c r="F116" s="2" t="str">
        <f>'Oct-Dec 1831'!G135</f>
        <v>Scotland</v>
      </c>
      <c r="G116" s="2">
        <f>'Oct-Dec 1831'!H135</f>
        <v>56.116601147617303</v>
      </c>
      <c r="H116" s="2">
        <f>'Oct-Dec 1831'!I135</f>
        <v>-3.1580164994509698</v>
      </c>
      <c r="I116" s="2" t="str">
        <f>'Oct-Dec 1831'!J135</f>
        <v>P</v>
      </c>
      <c r="J116" s="2">
        <f>'Oct-Dec 1831'!R135</f>
        <v>1</v>
      </c>
      <c r="K116" s="2" t="str">
        <f>'Oct-Dec 1831'!S135</f>
        <v>Tuesday</v>
      </c>
      <c r="L116" s="2" t="str">
        <f>'Oct-Dec 1831'!T135</f>
        <v>October</v>
      </c>
      <c r="M116" s="2">
        <f>'Oct-Dec 1831'!U135</f>
        <v>11</v>
      </c>
      <c r="N116" s="22">
        <v>11607</v>
      </c>
      <c r="O116" s="22" t="str" cm="1">
        <f t="array" ref="O116">_xlfn.IFS(I116="P", "Protest",I116="D","Disturbance",I116="R","Riot")</f>
        <v>Protest</v>
      </c>
    </row>
    <row r="117" spans="1:21" ht="13" x14ac:dyDescent="0.3">
      <c r="A117" s="2">
        <f>'Oct-Dec 1831'!A136</f>
        <v>114</v>
      </c>
      <c r="B117" s="18" t="str">
        <f>'Oct-Dec 1831'!C136</f>
        <v>Steeple Church</v>
      </c>
      <c r="C117" s="2" t="str">
        <f>'Oct-Dec 1831'!D136</f>
        <v>Dundee</v>
      </c>
      <c r="D117" s="2" t="str">
        <f>'Oct-Dec 1831'!E136</f>
        <v>Angus</v>
      </c>
      <c r="E117" s="2" t="str">
        <f>'Oct-Dec 1831'!F136</f>
        <v>Forfar/Angus</v>
      </c>
      <c r="F117" s="2" t="str">
        <f>'Oct-Dec 1831'!G136</f>
        <v>Scotland</v>
      </c>
      <c r="G117" s="2">
        <f>'Oct-Dec 1831'!H136</f>
        <v>56.459493361379302</v>
      </c>
      <c r="H117" s="2">
        <f>'Oct-Dec 1831'!I136</f>
        <v>-2.9723656868445101</v>
      </c>
      <c r="I117" s="2" t="str">
        <f>'Oct-Dec 1831'!J136</f>
        <v>P</v>
      </c>
      <c r="J117" s="2">
        <f>'Oct-Dec 1831'!R136</f>
        <v>1</v>
      </c>
      <c r="K117" s="2" t="str">
        <f>'Oct-Dec 1831'!S136</f>
        <v>Tuesday</v>
      </c>
      <c r="L117" s="2" t="str">
        <f>'Oct-Dec 1831'!T136</f>
        <v>October</v>
      </c>
      <c r="M117" s="2">
        <f>'Oct-Dec 1831'!U136</f>
        <v>11</v>
      </c>
      <c r="N117" s="22">
        <v>11607</v>
      </c>
      <c r="O117" s="22" t="str" cm="1">
        <f t="array" ref="O117">_xlfn.IFS(I117="P", "Protest",I117="D","Disturbance",I117="R","Riot")</f>
        <v>Protest</v>
      </c>
      <c r="Q117" s="186" t="s">
        <v>884</v>
      </c>
      <c r="R117" s="18"/>
      <c r="S117" s="19" t="s">
        <v>885</v>
      </c>
      <c r="T117" s="19" t="s">
        <v>1009</v>
      </c>
    </row>
    <row r="118" spans="1:21" x14ac:dyDescent="0.25">
      <c r="A118" s="2">
        <f>'Oct-Dec 1831'!A137</f>
        <v>115</v>
      </c>
      <c r="B118" s="18">
        <f>'Oct-Dec 1831'!C137</f>
        <v>0</v>
      </c>
      <c r="C118" s="2" t="str">
        <f>'Oct-Dec 1831'!D137</f>
        <v>Dumfries</v>
      </c>
      <c r="D118" s="2" t="str">
        <f>'Oct-Dec 1831'!E137</f>
        <v>Dumfries and Galloway</v>
      </c>
      <c r="E118" s="2" t="str">
        <f>'Oct-Dec 1831'!F137</f>
        <v>Dumfries</v>
      </c>
      <c r="F118" s="2" t="str">
        <f>'Oct-Dec 1831'!G137</f>
        <v>Scotland</v>
      </c>
      <c r="G118" s="2">
        <f>'Oct-Dec 1831'!H137</f>
        <v>55.070431172858299</v>
      </c>
      <c r="H118" s="2">
        <f>'Oct-Dec 1831'!I137</f>
        <v>-3.6053219136420398</v>
      </c>
      <c r="I118" s="2" t="str">
        <f>'Oct-Dec 1831'!J137</f>
        <v>P</v>
      </c>
      <c r="J118" s="2">
        <f>'Oct-Dec 1831'!R137</f>
        <v>2</v>
      </c>
      <c r="K118" s="2" t="str">
        <f>'Oct-Dec 1831'!S137</f>
        <v>Tuesday</v>
      </c>
      <c r="L118" s="2" t="str">
        <f>'Oct-Dec 1831'!T137</f>
        <v>October</v>
      </c>
      <c r="M118" s="2">
        <f>'Oct-Dec 1831'!U137</f>
        <v>11</v>
      </c>
      <c r="N118" s="22">
        <v>11607</v>
      </c>
      <c r="O118" s="22" t="str" cm="1">
        <f t="array" ref="O118">_xlfn.IFS(I118="P", "Protest",I118="D","Disturbance",I118="R","Riot")</f>
        <v>Protest</v>
      </c>
      <c r="Q118" s="184" t="s">
        <v>40</v>
      </c>
      <c r="R118" s="32">
        <v>13</v>
      </c>
      <c r="S118" s="30">
        <f>(U102)/(R118*10)</f>
        <v>2.8307692307692309</v>
      </c>
      <c r="T118" s="44">
        <f>(S102+T102)/(R118*10)</f>
        <v>0.45384615384615384</v>
      </c>
    </row>
    <row r="119" spans="1:21" x14ac:dyDescent="0.25">
      <c r="A119" s="2">
        <f>'Oct-Dec 1831'!A138</f>
        <v>116</v>
      </c>
      <c r="B119" s="18" t="str">
        <f>'Oct-Dec 1831'!C138</f>
        <v>Vestry Room, parish of St Bride, City of London</v>
      </c>
      <c r="C119" s="2" t="str">
        <f>'Oct-Dec 1831'!D138</f>
        <v>London</v>
      </c>
      <c r="D119" s="2" t="str">
        <f>'Oct-Dec 1831'!E138</f>
        <v>London</v>
      </c>
      <c r="E119" s="2" t="str">
        <f>'Oct-Dec 1831'!F138</f>
        <v>Middlesex</v>
      </c>
      <c r="F119" s="2" t="str">
        <f>'Oct-Dec 1831'!G138</f>
        <v>England</v>
      </c>
      <c r="G119" s="2">
        <f>'Oct-Dec 1831'!H138</f>
        <v>51.513808492300399</v>
      </c>
      <c r="H119" s="2">
        <f>'Oct-Dec 1831'!I138</f>
        <v>-0.105553451256511</v>
      </c>
      <c r="I119" s="2" t="str">
        <f>'Oct-Dec 1831'!J138</f>
        <v>P</v>
      </c>
      <c r="J119" s="2">
        <f>'Oct-Dec 1831'!R138</f>
        <v>1</v>
      </c>
      <c r="K119" s="2" t="str">
        <f>'Oct-Dec 1831'!S138</f>
        <v>Tuesday</v>
      </c>
      <c r="L119" s="2" t="str">
        <f>'Oct-Dec 1831'!T138</f>
        <v>October</v>
      </c>
      <c r="M119" s="2">
        <f>'Oct-Dec 1831'!U138</f>
        <v>11</v>
      </c>
      <c r="N119" s="22">
        <v>11607</v>
      </c>
      <c r="O119" s="22" t="str" cm="1">
        <f t="array" ref="O119">_xlfn.IFS(I119="P", "Protest",I119="D","Disturbance",I119="R","Riot")</f>
        <v>Protest</v>
      </c>
      <c r="Q119" s="2" t="s">
        <v>266</v>
      </c>
      <c r="R119" s="32">
        <v>0.9</v>
      </c>
      <c r="S119" s="30">
        <f>(U103)/(R119*10)</f>
        <v>1</v>
      </c>
      <c r="T119" s="44">
        <f>(S103+T103)/(R119*10)</f>
        <v>0.1111111111111111</v>
      </c>
    </row>
    <row r="120" spans="1:21" x14ac:dyDescent="0.25">
      <c r="A120" s="2">
        <f>'Oct-Dec 1831'!A139</f>
        <v>117</v>
      </c>
      <c r="B120" s="18" t="str">
        <f>'Oct-Dec 1831'!C139</f>
        <v xml:space="preserve">St Martin’s in the Fields </v>
      </c>
      <c r="C120" s="2" t="str">
        <f>'Oct-Dec 1831'!D139</f>
        <v>London</v>
      </c>
      <c r="D120" s="2" t="str">
        <f>'Oct-Dec 1831'!E139</f>
        <v>London</v>
      </c>
      <c r="E120" s="2" t="str">
        <f>'Oct-Dec 1831'!F139</f>
        <v>Middlesex</v>
      </c>
      <c r="F120" s="2" t="str">
        <f>'Oct-Dec 1831'!G139</f>
        <v>England</v>
      </c>
      <c r="G120" s="2">
        <f>'Oct-Dec 1831'!H139</f>
        <v>51.508790779638701</v>
      </c>
      <c r="H120" s="2">
        <f>'Oct-Dec 1831'!I139</f>
        <v>-0.12675270244381501</v>
      </c>
      <c r="I120" s="2" t="str">
        <f>'Oct-Dec 1831'!J139</f>
        <v>P</v>
      </c>
      <c r="J120" s="2">
        <f>'Oct-Dec 1831'!R139</f>
        <v>1</v>
      </c>
      <c r="K120" s="2" t="str">
        <f>'Oct-Dec 1831'!S139</f>
        <v>Tuesday</v>
      </c>
      <c r="L120" s="2" t="str">
        <f>'Oct-Dec 1831'!T139</f>
        <v>October</v>
      </c>
      <c r="M120" s="2">
        <f>'Oct-Dec 1831'!U139</f>
        <v>11</v>
      </c>
      <c r="N120" s="22">
        <v>11607</v>
      </c>
      <c r="O120" s="22" t="str" cm="1">
        <f t="array" ref="O120">_xlfn.IFS(I120="P", "Protest",I120="D","Disturbance",I120="R","Riot")</f>
        <v>Protest</v>
      </c>
      <c r="Q120" s="184" t="s">
        <v>158</v>
      </c>
      <c r="R120" s="2">
        <v>2.4</v>
      </c>
      <c r="S120" s="30">
        <f>U104/(R120*10)</f>
        <v>3.375</v>
      </c>
      <c r="T120" s="44">
        <f>(S104+T104)/(R120*10)</f>
        <v>4.1666666666666664E-2</v>
      </c>
    </row>
    <row r="121" spans="1:21" x14ac:dyDescent="0.25">
      <c r="A121" s="2">
        <f>'Oct-Dec 1831'!A140</f>
        <v>118</v>
      </c>
      <c r="B121" s="18" t="str">
        <f>'Oct-Dec 1831'!C140</f>
        <v>Webb St, Southwark</v>
      </c>
      <c r="C121" s="2" t="str">
        <f>'Oct-Dec 1831'!D140</f>
        <v>London</v>
      </c>
      <c r="D121" s="2" t="str">
        <f>'Oct-Dec 1831'!E140</f>
        <v>London</v>
      </c>
      <c r="E121" s="2" t="str">
        <f>'Oct-Dec 1831'!F140</f>
        <v>Surrey</v>
      </c>
      <c r="F121" s="2" t="str">
        <f>'Oct-Dec 1831'!G140</f>
        <v>England</v>
      </c>
      <c r="G121" s="2">
        <f>'Oct-Dec 1831'!H140</f>
        <v>51.494940587380597</v>
      </c>
      <c r="H121" s="2">
        <f>'Oct-Dec 1831'!I140</f>
        <v>-8.1431603692587298E-2</v>
      </c>
      <c r="I121" s="2" t="str">
        <f>'Oct-Dec 1831'!J140</f>
        <v>P</v>
      </c>
      <c r="J121" s="2">
        <f>'Oct-Dec 1831'!R140</f>
        <v>1</v>
      </c>
      <c r="K121" s="2" t="str">
        <f>'Oct-Dec 1831'!S140</f>
        <v>Tuesday</v>
      </c>
      <c r="L121" s="2" t="str">
        <f>'Oct-Dec 1831'!T140</f>
        <v>October</v>
      </c>
      <c r="M121" s="2">
        <f>'Oct-Dec 1831'!U140</f>
        <v>11</v>
      </c>
      <c r="N121" s="22">
        <v>11607</v>
      </c>
      <c r="O121" s="22" t="str" cm="1">
        <f t="array" ref="O121">_xlfn.IFS(I121="P", "Protest",I121="D","Disturbance",I121="R","Riot")</f>
        <v>Protest</v>
      </c>
      <c r="Q121" s="184" t="s">
        <v>230</v>
      </c>
      <c r="R121" s="2">
        <v>7.8</v>
      </c>
      <c r="S121" s="30">
        <f>U105/(R121*10)</f>
        <v>0.5</v>
      </c>
      <c r="T121" s="44">
        <f>(S105+T105)/(R121*10)</f>
        <v>1.282051282051282E-2</v>
      </c>
    </row>
    <row r="122" spans="1:21" ht="13" x14ac:dyDescent="0.3">
      <c r="A122" s="2">
        <f>'Oct-Dec 1831'!A141</f>
        <v>119</v>
      </c>
      <c r="B122" s="18" t="str">
        <f>'Oct-Dec 1831'!C141</f>
        <v>Town Hall</v>
      </c>
      <c r="C122" s="2" t="str">
        <f>'Oct-Dec 1831'!D141</f>
        <v>Brighton</v>
      </c>
      <c r="D122" s="2" t="str">
        <f>'Oct-Dec 1831'!E141</f>
        <v>Sussex</v>
      </c>
      <c r="E122" s="2" t="str">
        <f>'Oct-Dec 1831'!F141</f>
        <v>Sussex</v>
      </c>
      <c r="F122" s="2" t="str">
        <f>'Oct-Dec 1831'!G141</f>
        <v>England</v>
      </c>
      <c r="G122" s="2">
        <f>'Oct-Dec 1831'!H141</f>
        <v>50.820628557473398</v>
      </c>
      <c r="H122" s="2">
        <f>'Oct-Dec 1831'!I141</f>
        <v>-0.13996010222150801</v>
      </c>
      <c r="I122" s="2" t="str">
        <f>'Oct-Dec 1831'!J141</f>
        <v>P</v>
      </c>
      <c r="J122" s="2">
        <f>'Oct-Dec 1831'!R141</f>
        <v>1</v>
      </c>
      <c r="K122" s="2" t="str">
        <f>'Oct-Dec 1831'!S141</f>
        <v>Tuesday</v>
      </c>
      <c r="L122" s="2" t="str">
        <f>'Oct-Dec 1831'!T141</f>
        <v>October</v>
      </c>
      <c r="M122" s="2">
        <f>'Oct-Dec 1831'!U141</f>
        <v>11</v>
      </c>
      <c r="N122" s="22">
        <v>11607</v>
      </c>
      <c r="O122" s="22" t="str" cm="1">
        <f t="array" ref="O122">_xlfn.IFS(I122="P", "Protest",I122="D","Disturbance",I122="R","Riot")</f>
        <v>Protest</v>
      </c>
      <c r="Q122" s="185" t="s">
        <v>404</v>
      </c>
      <c r="R122" s="16">
        <f>SUM(R118:R121)</f>
        <v>24.1</v>
      </c>
      <c r="S122" s="31">
        <f>U106/(R122*10)</f>
        <v>2.0622406639004147</v>
      </c>
      <c r="T122" s="31">
        <f>(S106+T106)/(R122*10)</f>
        <v>0.25726141078838172</v>
      </c>
    </row>
    <row r="123" spans="1:21" x14ac:dyDescent="0.25">
      <c r="A123" s="2">
        <f>'Oct-Dec 1831'!A142</f>
        <v>120</v>
      </c>
      <c r="B123" s="18" t="str">
        <f>'Oct-Dec 1831'!C142</f>
        <v>Lincoln's Inn Fields, St Giles and St George, Bloomsbury</v>
      </c>
      <c r="C123" s="2" t="str">
        <f>'Oct-Dec 1831'!D142</f>
        <v>London</v>
      </c>
      <c r="D123" s="2" t="str">
        <f>'Oct-Dec 1831'!E142</f>
        <v>London</v>
      </c>
      <c r="E123" s="2" t="str">
        <f>'Oct-Dec 1831'!F142</f>
        <v>Middlesex</v>
      </c>
      <c r="F123" s="2" t="str">
        <f>'Oct-Dec 1831'!G142</f>
        <v>England</v>
      </c>
      <c r="G123" s="2">
        <f>'Oct-Dec 1831'!H142</f>
        <v>51.516237202137297</v>
      </c>
      <c r="H123" s="2">
        <f>'Oct-Dec 1831'!I142</f>
        <v>-0.116572333413428</v>
      </c>
      <c r="I123" s="2" t="str">
        <f>'Oct-Dec 1831'!J142</f>
        <v>P</v>
      </c>
      <c r="J123" s="2">
        <f>'Oct-Dec 1831'!R142</f>
        <v>1</v>
      </c>
      <c r="K123" s="2" t="str">
        <f>'Oct-Dec 1831'!S142</f>
        <v>Tuesday</v>
      </c>
      <c r="L123" s="2" t="str">
        <f>'Oct-Dec 1831'!T142</f>
        <v>October</v>
      </c>
      <c r="M123" s="2">
        <f>'Oct-Dec 1831'!U142</f>
        <v>11</v>
      </c>
      <c r="N123" s="22">
        <v>11607</v>
      </c>
      <c r="O123" s="22" t="str" cm="1">
        <f t="array" ref="O123">_xlfn.IFS(I123="P", "Protest",I123="D","Disturbance",I123="R","Riot")</f>
        <v>Protest</v>
      </c>
    </row>
    <row r="124" spans="1:21" x14ac:dyDescent="0.25">
      <c r="A124" s="2">
        <f>'Oct-Dec 1831'!A143</f>
        <v>121</v>
      </c>
      <c r="B124" s="18" t="str">
        <f>'Oct-Dec 1831'!C143</f>
        <v>City Centre, Beeston and Wollaton Park</v>
      </c>
      <c r="C124" s="2" t="str">
        <f>'Oct-Dec 1831'!D143</f>
        <v>Nottingham</v>
      </c>
      <c r="D124" s="2" t="str">
        <f>'Oct-Dec 1831'!E143</f>
        <v>Nottinghamshire</v>
      </c>
      <c r="E124" s="2" t="str">
        <f>'Oct-Dec 1831'!F143</f>
        <v>Nottingham</v>
      </c>
      <c r="F124" s="2" t="str">
        <f>'Oct-Dec 1831'!G143</f>
        <v>England</v>
      </c>
      <c r="G124" s="2">
        <f>'Oct-Dec 1831'!H143</f>
        <v>52.949730351761197</v>
      </c>
      <c r="H124" s="2">
        <f>'Oct-Dec 1831'!I143</f>
        <v>-1.1544736924246899</v>
      </c>
      <c r="I124" s="2" t="str">
        <f>'Oct-Dec 1831'!J143</f>
        <v>R</v>
      </c>
      <c r="J124" s="2">
        <f>'Oct-Dec 1831'!R143</f>
        <v>3</v>
      </c>
      <c r="K124" s="2" t="str">
        <f>'Oct-Dec 1831'!S143</f>
        <v>Tuesday</v>
      </c>
      <c r="L124" s="2" t="str">
        <f>'Oct-Dec 1831'!T143</f>
        <v>October</v>
      </c>
      <c r="M124" s="2">
        <f>'Oct-Dec 1831'!U143</f>
        <v>11</v>
      </c>
      <c r="N124" s="22">
        <v>11607</v>
      </c>
      <c r="O124" s="22" t="str" cm="1">
        <f t="array" ref="O124">_xlfn.IFS(I124="P", "Protest",I124="D","Disturbance",I124="R","Riot")</f>
        <v>Riot</v>
      </c>
    </row>
    <row r="125" spans="1:21" ht="13" x14ac:dyDescent="0.3">
      <c r="A125" s="2">
        <f>'Oct-Dec 1831'!A144</f>
        <v>122</v>
      </c>
      <c r="B125" s="18">
        <f>'Oct-Dec 1831'!C144</f>
        <v>0</v>
      </c>
      <c r="C125" s="2" t="str">
        <f>'Oct-Dec 1831'!D144</f>
        <v>Loughborough</v>
      </c>
      <c r="D125" s="2" t="str">
        <f>'Oct-Dec 1831'!E144</f>
        <v>Leicestershire</v>
      </c>
      <c r="E125" s="2" t="str">
        <f>'Oct-Dec 1831'!F144</f>
        <v>Leicester</v>
      </c>
      <c r="F125" s="2" t="str">
        <f>'Oct-Dec 1831'!G144</f>
        <v>England</v>
      </c>
      <c r="G125" s="2">
        <f>'Oct-Dec 1831'!H144</f>
        <v>52.7743933317767</v>
      </c>
      <c r="H125" s="2">
        <f>'Oct-Dec 1831'!I144</f>
        <v>-1.2063834780214899</v>
      </c>
      <c r="I125" s="2" t="str">
        <f>'Oct-Dec 1831'!J144</f>
        <v>D</v>
      </c>
      <c r="J125" s="2">
        <f>'Oct-Dec 1831'!R144</f>
        <v>2</v>
      </c>
      <c r="K125" s="2" t="str">
        <f>'Oct-Dec 1831'!S144</f>
        <v>Tuesday</v>
      </c>
      <c r="L125" s="2" t="str">
        <f>'Oct-Dec 1831'!T144</f>
        <v>October</v>
      </c>
      <c r="M125" s="2">
        <f>'Oct-Dec 1831'!U144</f>
        <v>11</v>
      </c>
      <c r="N125" s="22">
        <v>11607</v>
      </c>
      <c r="O125" s="22" t="str" cm="1">
        <f t="array" ref="O125">_xlfn.IFS(I125="P", "Protest",I125="D","Disturbance",I125="R","Riot")</f>
        <v>Disturbance</v>
      </c>
      <c r="Q125" s="16"/>
    </row>
    <row r="126" spans="1:21" x14ac:dyDescent="0.25">
      <c r="A126" s="2">
        <f>'Oct-Dec 1831'!A145</f>
        <v>123</v>
      </c>
      <c r="B126" s="18" t="str">
        <f>'Oct-Dec 1831'!C145</f>
        <v>Guildhall</v>
      </c>
      <c r="C126" s="2" t="str">
        <f>'Oct-Dec 1831'!D145</f>
        <v>Totnes</v>
      </c>
      <c r="D126" s="2" t="str">
        <f>'Oct-Dec 1831'!E145</f>
        <v>Devon</v>
      </c>
      <c r="E126" s="2" t="str">
        <f>'Oct-Dec 1831'!F145</f>
        <v>Devon</v>
      </c>
      <c r="F126" s="2" t="str">
        <f>'Oct-Dec 1831'!G145</f>
        <v>England</v>
      </c>
      <c r="G126" s="2">
        <f>'Oct-Dec 1831'!H145</f>
        <v>50.455749861011299</v>
      </c>
      <c r="H126" s="2">
        <f>'Oct-Dec 1831'!I145</f>
        <v>-3.6797195566796099</v>
      </c>
      <c r="I126" s="2" t="str">
        <f>'Oct-Dec 1831'!J145</f>
        <v>D</v>
      </c>
      <c r="J126" s="2">
        <f>'Oct-Dec 1831'!R145</f>
        <v>1</v>
      </c>
      <c r="K126" s="2" t="str">
        <f>'Oct-Dec 1831'!S145</f>
        <v>Tuesday</v>
      </c>
      <c r="L126" s="2" t="str">
        <f>'Oct-Dec 1831'!T145</f>
        <v>October</v>
      </c>
      <c r="M126" s="2">
        <f>'Oct-Dec 1831'!U145</f>
        <v>11</v>
      </c>
      <c r="N126" s="22">
        <v>11607</v>
      </c>
      <c r="O126" s="22" t="str" cm="1">
        <f t="array" ref="O126">_xlfn.IFS(I126="P", "Protest",I126="D","Disturbance",I126="R","Riot")</f>
        <v>Disturbance</v>
      </c>
      <c r="Q126" s="1"/>
    </row>
    <row r="127" spans="1:21" x14ac:dyDescent="0.25">
      <c r="A127" s="2">
        <f>'Oct-Dec 1831'!A146</f>
        <v>124</v>
      </c>
      <c r="B127" s="18">
        <f>'Oct-Dec 1831'!C146</f>
        <v>0</v>
      </c>
      <c r="C127" s="2" t="str">
        <f>'Oct-Dec 1831'!D146</f>
        <v>Abergavenny</v>
      </c>
      <c r="D127" s="2" t="str">
        <f>'Oct-Dec 1831'!E146</f>
        <v>Monmouthshire</v>
      </c>
      <c r="E127" s="2" t="str">
        <f>'Oct-Dec 1831'!F146</f>
        <v>Monmouth</v>
      </c>
      <c r="F127" s="2" t="str">
        <f>'Oct-Dec 1831'!G146</f>
        <v>England</v>
      </c>
      <c r="G127" s="2">
        <f>'Oct-Dec 1831'!H146</f>
        <v>51.826818465589099</v>
      </c>
      <c r="H127" s="2">
        <f>'Oct-Dec 1831'!I146</f>
        <v>-3.01925750862415</v>
      </c>
      <c r="I127" s="2" t="str">
        <f>'Oct-Dec 1831'!J146</f>
        <v>D</v>
      </c>
      <c r="J127" s="2">
        <f>'Oct-Dec 1831'!R146</f>
        <v>1</v>
      </c>
      <c r="K127" s="2" t="str">
        <f>'Oct-Dec 1831'!S146</f>
        <v>Tuesday</v>
      </c>
      <c r="L127" s="2" t="str">
        <f>'Oct-Dec 1831'!T146</f>
        <v>October</v>
      </c>
      <c r="M127" s="2">
        <f>'Oct-Dec 1831'!U146</f>
        <v>11</v>
      </c>
      <c r="N127" s="22">
        <v>11607</v>
      </c>
      <c r="O127" s="22" t="str" cm="1">
        <f t="array" ref="O127">_xlfn.IFS(I127="P", "Protest",I127="D","Disturbance",I127="R","Riot")</f>
        <v>Disturbance</v>
      </c>
      <c r="Q127" s="1"/>
    </row>
    <row r="128" spans="1:21" x14ac:dyDescent="0.25">
      <c r="A128" s="2">
        <f>'Oct-Dec 1831'!A147</f>
        <v>125</v>
      </c>
      <c r="B128" s="18" t="str">
        <f>'Oct-Dec 1831'!C147</f>
        <v>Parkstone</v>
      </c>
      <c r="C128" s="2" t="str">
        <f>'Oct-Dec 1831'!D147</f>
        <v>Poole</v>
      </c>
      <c r="D128" s="2" t="str">
        <f>'Oct-Dec 1831'!E147</f>
        <v>Dorset</v>
      </c>
      <c r="E128" s="2" t="str">
        <f>'Oct-Dec 1831'!F147</f>
        <v>Dorset</v>
      </c>
      <c r="F128" s="2" t="str">
        <f>'Oct-Dec 1831'!G147</f>
        <v>England</v>
      </c>
      <c r="G128" s="2">
        <f>'Oct-Dec 1831'!H147</f>
        <v>50.7180685802035</v>
      </c>
      <c r="H128" s="2">
        <f>'Oct-Dec 1831'!I147</f>
        <v>-1.9859263977750199</v>
      </c>
      <c r="I128" s="2" t="str">
        <f>'Oct-Dec 1831'!J147</f>
        <v>D</v>
      </c>
      <c r="J128" s="2">
        <f>'Oct-Dec 1831'!R147</f>
        <v>1</v>
      </c>
      <c r="K128" s="2" t="str">
        <f>'Oct-Dec 1831'!S147</f>
        <v>Tuesday</v>
      </c>
      <c r="L128" s="2" t="str">
        <f>'Oct-Dec 1831'!T147</f>
        <v>October</v>
      </c>
      <c r="M128" s="2">
        <f>'Oct-Dec 1831'!U147</f>
        <v>11</v>
      </c>
      <c r="N128" s="22">
        <v>11607</v>
      </c>
      <c r="O128" s="22" t="str" cm="1">
        <f t="array" ref="O128">_xlfn.IFS(I128="P", "Protest",I128="D","Disturbance",I128="R","Riot")</f>
        <v>Disturbance</v>
      </c>
    </row>
    <row r="129" spans="1:15" x14ac:dyDescent="0.25">
      <c r="A129" s="2">
        <f>'Oct-Dec 1831'!A148</f>
        <v>126</v>
      </c>
      <c r="B129" s="18">
        <f>'Oct-Dec 1831'!C148</f>
        <v>0</v>
      </c>
      <c r="C129" s="2" t="str">
        <f>'Oct-Dec 1831'!D148</f>
        <v>Northallerton</v>
      </c>
      <c r="D129" s="2" t="str">
        <f>'Oct-Dec 1831'!E148</f>
        <v>North Yorkshire</v>
      </c>
      <c r="E129" s="2" t="str">
        <f>'Oct-Dec 1831'!F148</f>
        <v>York, North Riding</v>
      </c>
      <c r="F129" s="2" t="str">
        <f>'Oct-Dec 1831'!G148</f>
        <v>England</v>
      </c>
      <c r="G129" s="2">
        <f>'Oct-Dec 1831'!H148</f>
        <v>54.337891928130702</v>
      </c>
      <c r="H129" s="2">
        <f>'Oct-Dec 1831'!I148</f>
        <v>-1.4298363990782701</v>
      </c>
      <c r="I129" s="2" t="str">
        <f>'Oct-Dec 1831'!J148</f>
        <v>P</v>
      </c>
      <c r="J129" s="2">
        <f>'Oct-Dec 1831'!R148</f>
        <v>1</v>
      </c>
      <c r="K129" s="2" t="str">
        <f>'Oct-Dec 1831'!S148</f>
        <v>Tuesday</v>
      </c>
      <c r="L129" s="2" t="str">
        <f>'Oct-Dec 1831'!T148</f>
        <v>October</v>
      </c>
      <c r="M129" s="2">
        <f>'Oct-Dec 1831'!U148</f>
        <v>11</v>
      </c>
      <c r="N129" s="22">
        <v>11607</v>
      </c>
      <c r="O129" s="22" t="str" cm="1">
        <f t="array" ref="O129">_xlfn.IFS(I129="P", "Protest",I129="D","Disturbance",I129="R","Riot")</f>
        <v>Protest</v>
      </c>
    </row>
    <row r="130" spans="1:15" x14ac:dyDescent="0.25">
      <c r="A130" s="2">
        <f>'Oct-Dec 1831'!A149</f>
        <v>127</v>
      </c>
      <c r="B130" s="18">
        <f>'Oct-Dec 1831'!C149</f>
        <v>0</v>
      </c>
      <c r="C130" s="2" t="str">
        <f>'Oct-Dec 1831'!D149</f>
        <v>Hull</v>
      </c>
      <c r="D130" s="2" t="str">
        <f>'Oct-Dec 1831'!E149</f>
        <v>East Yorkshire</v>
      </c>
      <c r="E130" s="2" t="str">
        <f>'Oct-Dec 1831'!F149</f>
        <v>York, East Riding</v>
      </c>
      <c r="F130" s="2" t="str">
        <f>'Oct-Dec 1831'!G149</f>
        <v>England</v>
      </c>
      <c r="G130" s="2">
        <f>'Oct-Dec 1831'!H149</f>
        <v>53.7435512278199</v>
      </c>
      <c r="H130" s="2">
        <f>'Oct-Dec 1831'!I149</f>
        <v>-0.34108630640249599</v>
      </c>
      <c r="I130" s="2" t="str">
        <f>'Oct-Dec 1831'!J149</f>
        <v>P</v>
      </c>
      <c r="J130" s="2">
        <f>'Oct-Dec 1831'!R149</f>
        <v>1</v>
      </c>
      <c r="K130" s="2" t="str">
        <f>'Oct-Dec 1831'!S149</f>
        <v>Tuesday</v>
      </c>
      <c r="L130" s="2" t="str">
        <f>'Oct-Dec 1831'!T149</f>
        <v>October</v>
      </c>
      <c r="M130" s="2">
        <f>'Oct-Dec 1831'!U149</f>
        <v>11</v>
      </c>
      <c r="N130" s="22">
        <v>11607</v>
      </c>
      <c r="O130" s="22" t="str" cm="1">
        <f t="array" ref="O130">_xlfn.IFS(I130="P", "Protest",I130="D","Disturbance",I130="R","Riot")</f>
        <v>Protest</v>
      </c>
    </row>
    <row r="131" spans="1:15" x14ac:dyDescent="0.25">
      <c r="A131" s="2">
        <f>'Oct-Dec 1831'!A150</f>
        <v>128</v>
      </c>
      <c r="B131" s="18" t="str">
        <f>'Oct-Dec 1831'!C150</f>
        <v>Town Hall</v>
      </c>
      <c r="C131" s="2" t="str">
        <f>'Oct-Dec 1831'!D150</f>
        <v>Devonport</v>
      </c>
      <c r="D131" s="2" t="str">
        <f>'Oct-Dec 1831'!E150</f>
        <v>Devon</v>
      </c>
      <c r="E131" s="2" t="str">
        <f>'Oct-Dec 1831'!F150</f>
        <v>Devon</v>
      </c>
      <c r="F131" s="2" t="str">
        <f>'Oct-Dec 1831'!G150</f>
        <v>England</v>
      </c>
      <c r="G131" s="2">
        <f>'Oct-Dec 1831'!H150</f>
        <v>50.372809439877301</v>
      </c>
      <c r="H131" s="2">
        <f>'Oct-Dec 1831'!I150</f>
        <v>-4.1760684669663499</v>
      </c>
      <c r="I131" s="2" t="str">
        <f>'Oct-Dec 1831'!J150</f>
        <v>P</v>
      </c>
      <c r="J131" s="2">
        <f>'Oct-Dec 1831'!R150</f>
        <v>1</v>
      </c>
      <c r="K131" s="2" t="str">
        <f>'Oct-Dec 1831'!S150</f>
        <v>Tuesday</v>
      </c>
      <c r="L131" s="2" t="str">
        <f>'Oct-Dec 1831'!T150</f>
        <v>October</v>
      </c>
      <c r="M131" s="2">
        <f>'Oct-Dec 1831'!U150</f>
        <v>11</v>
      </c>
      <c r="N131" s="22">
        <v>11607</v>
      </c>
      <c r="O131" s="22" t="str" cm="1">
        <f t="array" ref="O131">_xlfn.IFS(I131="P", "Protest",I131="D","Disturbance",I131="R","Riot")</f>
        <v>Protest</v>
      </c>
    </row>
    <row r="132" spans="1:15" x14ac:dyDescent="0.25">
      <c r="A132" s="2">
        <f>'Oct-Dec 1831'!A151</f>
        <v>129</v>
      </c>
      <c r="B132" s="18" t="str">
        <f>'Oct-Dec 1831'!C151</f>
        <v>Bedminster Down</v>
      </c>
      <c r="C132" s="2" t="str">
        <f>'Oct-Dec 1831'!D151</f>
        <v>Bristol</v>
      </c>
      <c r="D132" s="2" t="str">
        <f>'Oct-Dec 1831'!E151</f>
        <v>Bristol</v>
      </c>
      <c r="E132" s="2" t="str">
        <f>'Oct-Dec 1831'!F151</f>
        <v>Somerset</v>
      </c>
      <c r="F132" s="2" t="str">
        <f>'Oct-Dec 1831'!G151</f>
        <v>England</v>
      </c>
      <c r="G132" s="2">
        <f>'Oct-Dec 1831'!H151</f>
        <v>51.420466982375899</v>
      </c>
      <c r="H132" s="2">
        <f>'Oct-Dec 1831'!I151</f>
        <v>-2.6199931422679201</v>
      </c>
      <c r="I132" s="2" t="str">
        <f>'Oct-Dec 1831'!J151</f>
        <v>P</v>
      </c>
      <c r="J132" s="2">
        <f>'Oct-Dec 1831'!R151</f>
        <v>1</v>
      </c>
      <c r="K132" s="2" t="str">
        <f>'Oct-Dec 1831'!S151</f>
        <v>Tuesday</v>
      </c>
      <c r="L132" s="2" t="str">
        <f>'Oct-Dec 1831'!T151</f>
        <v>October</v>
      </c>
      <c r="M132" s="2">
        <f>'Oct-Dec 1831'!U151</f>
        <v>11</v>
      </c>
      <c r="N132" s="22">
        <v>11608</v>
      </c>
      <c r="O132" s="22" t="str" cm="1">
        <f t="array" ref="O132">_xlfn.IFS(I132="P", "Protest",I132="D","Disturbance",I132="R","Riot")</f>
        <v>Protest</v>
      </c>
    </row>
    <row r="133" spans="1:15" x14ac:dyDescent="0.25">
      <c r="A133" s="2">
        <f>'Oct-Dec 1831'!A152</f>
        <v>130</v>
      </c>
      <c r="B133" s="18">
        <f>'Oct-Dec 1831'!C152</f>
        <v>0</v>
      </c>
      <c r="C133" s="2" t="str">
        <f>'Oct-Dec 1831'!D152</f>
        <v>Bath</v>
      </c>
      <c r="D133" s="2" t="str">
        <f>'Oct-Dec 1831'!E152</f>
        <v>Somerset</v>
      </c>
      <c r="E133" s="2" t="str">
        <f>'Oct-Dec 1831'!F152</f>
        <v>Somerset</v>
      </c>
      <c r="F133" s="2" t="str">
        <f>'Oct-Dec 1831'!G152</f>
        <v>England</v>
      </c>
      <c r="G133" s="2">
        <f>'Oct-Dec 1831'!H152</f>
        <v>51.383978201672498</v>
      </c>
      <c r="H133" s="2">
        <f>'Oct-Dec 1831'!I152</f>
        <v>-2.3581789204370298</v>
      </c>
      <c r="I133" s="2" t="str">
        <f>'Oct-Dec 1831'!J152</f>
        <v>D</v>
      </c>
      <c r="J133" s="2">
        <f>'Oct-Dec 1831'!R152</f>
        <v>1</v>
      </c>
      <c r="K133" s="2" t="str">
        <f>'Oct-Dec 1831'!S152</f>
        <v>Tuesday</v>
      </c>
      <c r="L133" s="2" t="str">
        <f>'Oct-Dec 1831'!T152</f>
        <v>October</v>
      </c>
      <c r="M133" s="2">
        <f>'Oct-Dec 1831'!U152</f>
        <v>11</v>
      </c>
      <c r="N133" s="22">
        <v>11607</v>
      </c>
      <c r="O133" s="22" t="str" cm="1">
        <f t="array" ref="O133">_xlfn.IFS(I133="P", "Protest",I133="D","Disturbance",I133="R","Riot")</f>
        <v>Disturbance</v>
      </c>
    </row>
    <row r="134" spans="1:15" x14ac:dyDescent="0.25">
      <c r="A134" s="2">
        <f>'Oct-Dec 1831'!A153</f>
        <v>131</v>
      </c>
      <c r="B134" s="18" t="str">
        <f>'Oct-Dec 1831'!C153</f>
        <v>Aldersgate St, Hatton Garden</v>
      </c>
      <c r="C134" s="2" t="str">
        <f>'Oct-Dec 1831'!D153</f>
        <v>London</v>
      </c>
      <c r="D134" s="2" t="str">
        <f>'Oct-Dec 1831'!E153</f>
        <v>London</v>
      </c>
      <c r="E134" s="2" t="str">
        <f>'Oct-Dec 1831'!F153</f>
        <v>Middlesex</v>
      </c>
      <c r="F134" s="2" t="str">
        <f>'Oct-Dec 1831'!G153</f>
        <v>England</v>
      </c>
      <c r="G134" s="2">
        <f>'Oct-Dec 1831'!H153</f>
        <v>51.520081831470598</v>
      </c>
      <c r="H134" s="2">
        <f>'Oct-Dec 1831'!I153</f>
        <v>-0.108363131278695</v>
      </c>
      <c r="I134" s="2" t="str">
        <f>'Oct-Dec 1831'!J153</f>
        <v>D</v>
      </c>
      <c r="J134" s="2">
        <f>'Oct-Dec 1831'!R153</f>
        <v>1</v>
      </c>
      <c r="K134" s="2" t="str">
        <f>'Oct-Dec 1831'!S153</f>
        <v>Wednesday</v>
      </c>
      <c r="L134" s="2" t="str">
        <f>'Oct-Dec 1831'!T153</f>
        <v>October</v>
      </c>
      <c r="M134" s="2">
        <f>'Oct-Dec 1831'!U153</f>
        <v>12</v>
      </c>
      <c r="N134" s="22">
        <v>11608</v>
      </c>
      <c r="O134" s="22" t="str" cm="1">
        <f t="array" ref="O134">_xlfn.IFS(I134="P", "Protest",I134="D","Disturbance",I134="R","Riot")</f>
        <v>Disturbance</v>
      </c>
    </row>
    <row r="135" spans="1:15" x14ac:dyDescent="0.25">
      <c r="A135" s="2">
        <f>'Oct-Dec 1831'!A154</f>
        <v>132</v>
      </c>
      <c r="B135" s="18" t="str">
        <f>'Oct-Dec 1831'!C154</f>
        <v>Several marches: 1. March from Clerkenwell Green to Paddington to Regents Park. 2. March from Marylebone to Regents Park 3. March from St Pancras to Regents Park. The three marches join together in Portland Place to march to St James Palace.</v>
      </c>
      <c r="C135" s="2" t="str">
        <f>'Oct-Dec 1831'!D154</f>
        <v>London</v>
      </c>
      <c r="D135" s="2" t="str">
        <f>'Oct-Dec 1831'!E154</f>
        <v>London</v>
      </c>
      <c r="E135" s="2" t="str">
        <f>'Oct-Dec 1831'!F154</f>
        <v>Middlesex</v>
      </c>
      <c r="F135" s="2" t="str">
        <f>'Oct-Dec 1831'!G154</f>
        <v>England</v>
      </c>
      <c r="G135" s="2">
        <f>'Oct-Dec 1831'!H154</f>
        <v>51.504704090388401</v>
      </c>
      <c r="H135" s="2">
        <f>'Oct-Dec 1831'!I154</f>
        <v>-0.13777423235838601</v>
      </c>
      <c r="I135" s="2" t="str">
        <f>'Oct-Dec 1831'!J154</f>
        <v>P</v>
      </c>
      <c r="J135" s="2">
        <f>'Oct-Dec 1831'!R154</f>
        <v>1</v>
      </c>
      <c r="K135" s="2" t="str">
        <f>'Oct-Dec 1831'!S154</f>
        <v>Wednesday</v>
      </c>
      <c r="L135" s="2" t="str">
        <f>'Oct-Dec 1831'!T154</f>
        <v>October</v>
      </c>
      <c r="M135" s="2">
        <f>'Oct-Dec 1831'!U154</f>
        <v>12</v>
      </c>
      <c r="N135" s="22">
        <v>11608</v>
      </c>
      <c r="O135" s="22" t="str" cm="1">
        <f t="array" ref="O135">_xlfn.IFS(I135="P", "Protest",I135="D","Disturbance",I135="R","Riot")</f>
        <v>Protest</v>
      </c>
    </row>
    <row r="136" spans="1:15" x14ac:dyDescent="0.25">
      <c r="A136" s="2">
        <f>'Oct-Dec 1831'!A155</f>
        <v>133</v>
      </c>
      <c r="B136" s="18" t="str">
        <f>'Oct-Dec 1831'!C155</f>
        <v>Moved from Riding School to Camp Field</v>
      </c>
      <c r="C136" s="2" t="str">
        <f>'Oct-Dec 1831'!D155</f>
        <v>Manchester</v>
      </c>
      <c r="D136" s="2" t="str">
        <f>'Oct-Dec 1831'!E155</f>
        <v>Greater Manchester</v>
      </c>
      <c r="E136" s="2" t="str">
        <f>'Oct-Dec 1831'!F155</f>
        <v>Lancaster</v>
      </c>
      <c r="F136" s="2" t="str">
        <f>'Oct-Dec 1831'!G155</f>
        <v>England</v>
      </c>
      <c r="G136" s="2">
        <f>'Oct-Dec 1831'!H155</f>
        <v>53.478469460286902</v>
      </c>
      <c r="H136" s="2">
        <f>'Oct-Dec 1831'!I155</f>
        <v>-2.2433848593116501</v>
      </c>
      <c r="I136" s="2" t="str">
        <f>'Oct-Dec 1831'!J155</f>
        <v>D</v>
      </c>
      <c r="J136" s="2">
        <f>'Oct-Dec 1831'!R155</f>
        <v>1</v>
      </c>
      <c r="K136" s="2" t="str">
        <f>'Oct-Dec 1831'!S155</f>
        <v>Wednesday</v>
      </c>
      <c r="L136" s="2" t="str">
        <f>'Oct-Dec 1831'!T155</f>
        <v>October</v>
      </c>
      <c r="M136" s="2">
        <f>'Oct-Dec 1831'!U155</f>
        <v>12</v>
      </c>
      <c r="N136" s="22">
        <v>11608</v>
      </c>
      <c r="O136" s="22" t="str" cm="1">
        <f t="array" ref="O136">_xlfn.IFS(I136="P", "Protest",I136="D","Disturbance",I136="R","Riot")</f>
        <v>Disturbance</v>
      </c>
    </row>
    <row r="137" spans="1:15" x14ac:dyDescent="0.25">
      <c r="A137" s="2">
        <f>'Oct-Dec 1831'!A156</f>
        <v>134</v>
      </c>
      <c r="B137" s="18" t="str">
        <f>'Oct-Dec 1831'!C156</f>
        <v>Town Hall</v>
      </c>
      <c r="C137" s="2" t="str">
        <f>'Oct-Dec 1831'!D156</f>
        <v>Portsmouth</v>
      </c>
      <c r="D137" s="2" t="str">
        <f>'Oct-Dec 1831'!E156</f>
        <v>Hampshire</v>
      </c>
      <c r="E137" s="2" t="str">
        <f>'Oct-Dec 1831'!F156</f>
        <v>Southampton/Hants</v>
      </c>
      <c r="F137" s="2" t="str">
        <f>'Oct-Dec 1831'!G156</f>
        <v>England</v>
      </c>
      <c r="G137" s="2">
        <f>'Oct-Dec 1831'!H156</f>
        <v>50.795589902239499</v>
      </c>
      <c r="H137" s="2">
        <f>'Oct-Dec 1831'!I156</f>
        <v>-1.1082715204689699</v>
      </c>
      <c r="I137" s="2" t="str">
        <f>'Oct-Dec 1831'!J156</f>
        <v>P</v>
      </c>
      <c r="J137" s="2">
        <f>'Oct-Dec 1831'!R156</f>
        <v>1</v>
      </c>
      <c r="K137" s="2" t="str">
        <f>'Oct-Dec 1831'!S156</f>
        <v>Wednesday</v>
      </c>
      <c r="L137" s="2" t="str">
        <f>'Oct-Dec 1831'!T156</f>
        <v>October</v>
      </c>
      <c r="M137" s="2">
        <f>'Oct-Dec 1831'!U156</f>
        <v>12</v>
      </c>
      <c r="N137" s="22">
        <v>11608</v>
      </c>
      <c r="O137" s="22" t="str" cm="1">
        <f t="array" ref="O137">_xlfn.IFS(I137="P", "Protest",I137="D","Disturbance",I137="R","Riot")</f>
        <v>Protest</v>
      </c>
    </row>
    <row r="138" spans="1:15" x14ac:dyDescent="0.25">
      <c r="A138" s="2">
        <f>'Oct-Dec 1831'!A157</f>
        <v>135</v>
      </c>
      <c r="B138" s="18" t="str">
        <f>'Oct-Dec 1831'!C157</f>
        <v>Clayton Square</v>
      </c>
      <c r="C138" s="2" t="str">
        <f>'Oct-Dec 1831'!D157</f>
        <v>Liverpool</v>
      </c>
      <c r="D138" s="2" t="str">
        <f>'Oct-Dec 1831'!E157</f>
        <v>Merseyside</v>
      </c>
      <c r="E138" s="2" t="str">
        <f>'Oct-Dec 1831'!F157</f>
        <v>Lancaster</v>
      </c>
      <c r="F138" s="2" t="str">
        <f>'Oct-Dec 1831'!G157</f>
        <v>England</v>
      </c>
      <c r="G138" s="2">
        <f>'Oct-Dec 1831'!H157</f>
        <v>53.405416487891799</v>
      </c>
      <c r="H138" s="2">
        <f>'Oct-Dec 1831'!I157</f>
        <v>-2.9806528439729498</v>
      </c>
      <c r="I138" s="2" t="str">
        <f>'Oct-Dec 1831'!J157</f>
        <v>P</v>
      </c>
      <c r="J138" s="2">
        <f>'Oct-Dec 1831'!R157</f>
        <v>1</v>
      </c>
      <c r="K138" s="2" t="str">
        <f>'Oct-Dec 1831'!S157</f>
        <v>Wednesday</v>
      </c>
      <c r="L138" s="2" t="str">
        <f>'Oct-Dec 1831'!T157</f>
        <v>October</v>
      </c>
      <c r="M138" s="2">
        <f>'Oct-Dec 1831'!U157</f>
        <v>12</v>
      </c>
      <c r="N138" s="22">
        <v>11608</v>
      </c>
      <c r="O138" s="22" t="str" cm="1">
        <f t="array" ref="O138">_xlfn.IFS(I138="P", "Protest",I138="D","Disturbance",I138="R","Riot")</f>
        <v>Protest</v>
      </c>
    </row>
    <row r="139" spans="1:15" x14ac:dyDescent="0.25">
      <c r="A139" s="2">
        <f>'Oct-Dec 1831'!A158</f>
        <v>136</v>
      </c>
      <c r="B139" s="18" t="str">
        <f>'Oct-Dec 1831'!C158</f>
        <v>To rear of Custom House and fronting Beresford</v>
      </c>
      <c r="C139" s="2" t="str">
        <f>'Oct-Dec 1831'!D158</f>
        <v>Dublin</v>
      </c>
      <c r="D139" s="2" t="str">
        <f>'Oct-Dec 1831'!E158</f>
        <v>Dublin</v>
      </c>
      <c r="E139" s="2">
        <f>'Oct-Dec 1831'!F158</f>
        <v>0</v>
      </c>
      <c r="F139" s="2" t="str">
        <f>'Oct-Dec 1831'!G158</f>
        <v>Ireland</v>
      </c>
      <c r="G139" s="2">
        <f>'Oct-Dec 1831'!H158</f>
        <v>53.348703999999998</v>
      </c>
      <c r="H139" s="2">
        <f>'Oct-Dec 1831'!I158</f>
        <v>-6.2531384999999897</v>
      </c>
      <c r="I139" s="2" t="str">
        <f>'Oct-Dec 1831'!J158</f>
        <v>P</v>
      </c>
      <c r="J139" s="2">
        <f>'Oct-Dec 1831'!R158</f>
        <v>1</v>
      </c>
      <c r="K139" s="2" t="str">
        <f>'Oct-Dec 1831'!S158</f>
        <v>Wednesday</v>
      </c>
      <c r="L139" s="2" t="str">
        <f>'Oct-Dec 1831'!T158</f>
        <v>October</v>
      </c>
      <c r="M139" s="2">
        <f>'Oct-Dec 1831'!U158</f>
        <v>12</v>
      </c>
      <c r="N139" s="22">
        <v>11608</v>
      </c>
      <c r="O139" s="22" t="str" cm="1">
        <f t="array" ref="O139">_xlfn.IFS(I139="P", "Protest",I139="D","Disturbance",I139="R","Riot")</f>
        <v>Protest</v>
      </c>
    </row>
    <row r="140" spans="1:15" x14ac:dyDescent="0.25">
      <c r="A140" s="2">
        <f>'Oct-Dec 1831'!A159</f>
        <v>137</v>
      </c>
      <c r="B140" s="18" t="str">
        <f>'Oct-Dec 1831'!C159</f>
        <v>Lion Yard</v>
      </c>
      <c r="C140" s="2" t="str">
        <f>'Oct-Dec 1831'!D159</f>
        <v>Lyme Regis</v>
      </c>
      <c r="D140" s="2" t="str">
        <f>'Oct-Dec 1831'!E159</f>
        <v>Dorset</v>
      </c>
      <c r="E140" s="2" t="str">
        <f>'Oct-Dec 1831'!F159</f>
        <v>Dorset</v>
      </c>
      <c r="F140" s="2" t="str">
        <f>'Oct-Dec 1831'!G159</f>
        <v>England</v>
      </c>
      <c r="G140" s="2">
        <f>'Oct-Dec 1831'!H159</f>
        <v>50.7253483112219</v>
      </c>
      <c r="H140" s="2">
        <f>'Oct-Dec 1831'!I159</f>
        <v>-2.93665085957003</v>
      </c>
      <c r="I140" s="2" t="str">
        <f>'Oct-Dec 1831'!J159</f>
        <v>P</v>
      </c>
      <c r="J140" s="2">
        <f>'Oct-Dec 1831'!R159</f>
        <v>1</v>
      </c>
      <c r="K140" s="2" t="str">
        <f>'Oct-Dec 1831'!S159</f>
        <v>Wednesday</v>
      </c>
      <c r="L140" s="2" t="str">
        <f>'Oct-Dec 1831'!T159</f>
        <v>October</v>
      </c>
      <c r="M140" s="2">
        <f>'Oct-Dec 1831'!U159</f>
        <v>12</v>
      </c>
      <c r="N140" s="22">
        <v>11608</v>
      </c>
      <c r="O140" s="22" t="str" cm="1">
        <f t="array" ref="O140">_xlfn.IFS(I140="P", "Protest",I140="D","Disturbance",I140="R","Riot")</f>
        <v>Protest</v>
      </c>
    </row>
    <row r="141" spans="1:15" x14ac:dyDescent="0.25">
      <c r="A141" s="2">
        <f>'Oct-Dec 1831'!A160</f>
        <v>138</v>
      </c>
      <c r="B141" s="18" t="str">
        <f>'Oct-Dec 1831'!C160</f>
        <v>Rochester, Chatham, Strood, Gillingham</v>
      </c>
      <c r="C141" s="2" t="str">
        <f>'Oct-Dec 1831'!D160</f>
        <v>Chatham</v>
      </c>
      <c r="D141" s="2" t="str">
        <f>'Oct-Dec 1831'!E160</f>
        <v>Kent</v>
      </c>
      <c r="E141" s="2" t="str">
        <f>'Oct-Dec 1831'!F160</f>
        <v>Kent</v>
      </c>
      <c r="F141" s="2" t="str">
        <f>'Oct-Dec 1831'!G160</f>
        <v>England</v>
      </c>
      <c r="G141" s="2">
        <f>'Oct-Dec 1831'!H160</f>
        <v>51.380930332443398</v>
      </c>
      <c r="H141" s="2">
        <f>'Oct-Dec 1831'!I160</f>
        <v>0.52614412094238505</v>
      </c>
      <c r="I141" s="2" t="str">
        <f>'Oct-Dec 1831'!J160</f>
        <v>P</v>
      </c>
      <c r="J141" s="2">
        <f>'Oct-Dec 1831'!R160</f>
        <v>1</v>
      </c>
      <c r="K141" s="2" t="str">
        <f>'Oct-Dec 1831'!S160</f>
        <v>Wednesday</v>
      </c>
      <c r="L141" s="2" t="str">
        <f>'Oct-Dec 1831'!T160</f>
        <v>October</v>
      </c>
      <c r="M141" s="2">
        <f>'Oct-Dec 1831'!U160</f>
        <v>12</v>
      </c>
      <c r="N141" s="22">
        <v>11608</v>
      </c>
      <c r="O141" s="22" t="str" cm="1">
        <f t="array" ref="O141">_xlfn.IFS(I141="P", "Protest",I141="D","Disturbance",I141="R","Riot")</f>
        <v>Protest</v>
      </c>
    </row>
    <row r="142" spans="1:15" x14ac:dyDescent="0.25">
      <c r="A142" s="2">
        <f>'Oct-Dec 1831'!A161</f>
        <v>139</v>
      </c>
      <c r="B142" s="18" t="str">
        <f>'Oct-Dec 1831'!C161</f>
        <v>Guildhall (moved to Queen Square)</v>
      </c>
      <c r="C142" s="2" t="str">
        <f>'Oct-Dec 1831'!D161</f>
        <v>Bristol</v>
      </c>
      <c r="D142" s="2" t="str">
        <f>'Oct-Dec 1831'!E161</f>
        <v>Bristol</v>
      </c>
      <c r="E142" s="2" t="str">
        <f>'Oct-Dec 1831'!F161</f>
        <v>Gloucester</v>
      </c>
      <c r="F142" s="2" t="str">
        <f>'Oct-Dec 1831'!G161</f>
        <v>England</v>
      </c>
      <c r="G142" s="2">
        <f>'Oct-Dec 1831'!H161</f>
        <v>51.450681676426001</v>
      </c>
      <c r="H142" s="2">
        <f>'Oct-Dec 1831'!I161</f>
        <v>-2.5949778784019202</v>
      </c>
      <c r="I142" s="2" t="str">
        <f>'Oct-Dec 1831'!J161</f>
        <v>P</v>
      </c>
      <c r="J142" s="2">
        <f>'Oct-Dec 1831'!R161</f>
        <v>1</v>
      </c>
      <c r="K142" s="2" t="str">
        <f>'Oct-Dec 1831'!S161</f>
        <v>Wednesday</v>
      </c>
      <c r="L142" s="2" t="str">
        <f>'Oct-Dec 1831'!T161</f>
        <v>October</v>
      </c>
      <c r="M142" s="2">
        <f>'Oct-Dec 1831'!U161</f>
        <v>12</v>
      </c>
      <c r="N142" s="22">
        <v>11608</v>
      </c>
      <c r="O142" s="22" t="str" cm="1">
        <f t="array" ref="O142">_xlfn.IFS(I142="P", "Protest",I142="D","Disturbance",I142="R","Riot")</f>
        <v>Protest</v>
      </c>
    </row>
    <row r="143" spans="1:15" x14ac:dyDescent="0.25">
      <c r="A143" s="2">
        <f>'Oct-Dec 1831'!A162</f>
        <v>140</v>
      </c>
      <c r="B143" s="18" t="str">
        <f>'Oct-Dec 1831'!C162</f>
        <v>St James Square to Hyde Park to Park Lane</v>
      </c>
      <c r="C143" s="2" t="str">
        <f>'Oct-Dec 1831'!D162</f>
        <v>London</v>
      </c>
      <c r="D143" s="2" t="str">
        <f>'Oct-Dec 1831'!E162</f>
        <v>London</v>
      </c>
      <c r="E143" s="2" t="str">
        <f>'Oct-Dec 1831'!F162</f>
        <v>Middlesex</v>
      </c>
      <c r="F143" s="2" t="str">
        <f>'Oct-Dec 1831'!G162</f>
        <v>England</v>
      </c>
      <c r="G143" s="2">
        <f>'Oct-Dec 1831'!H162</f>
        <v>51.508082862998997</v>
      </c>
      <c r="H143" s="2">
        <f>'Oct-Dec 1831'!I162</f>
        <v>-0.16083795285077601</v>
      </c>
      <c r="I143" s="2" t="str">
        <f>'Oct-Dec 1831'!J162</f>
        <v>D</v>
      </c>
      <c r="J143" s="2">
        <f>'Oct-Dec 1831'!R162</f>
        <v>1</v>
      </c>
      <c r="K143" s="2" t="str">
        <f>'Oct-Dec 1831'!S162</f>
        <v>Wednesday</v>
      </c>
      <c r="L143" s="2" t="str">
        <f>'Oct-Dec 1831'!T162</f>
        <v>October</v>
      </c>
      <c r="M143" s="2">
        <f>'Oct-Dec 1831'!U162</f>
        <v>12</v>
      </c>
      <c r="N143" s="22">
        <v>11608</v>
      </c>
      <c r="O143" s="22" t="str" cm="1">
        <f t="array" ref="O143">_xlfn.IFS(I143="P", "Protest",I143="D","Disturbance",I143="R","Riot")</f>
        <v>Disturbance</v>
      </c>
    </row>
    <row r="144" spans="1:15" x14ac:dyDescent="0.25">
      <c r="A144" s="2">
        <f>'Oct-Dec 1831'!A163</f>
        <v>141</v>
      </c>
      <c r="B144" s="18" t="str">
        <f>'Oct-Dec 1831'!C163</f>
        <v xml:space="preserve">St George’s, Southwark </v>
      </c>
      <c r="C144" s="2" t="str">
        <f>'Oct-Dec 1831'!D163</f>
        <v>London</v>
      </c>
      <c r="D144" s="2" t="str">
        <f>'Oct-Dec 1831'!E163</f>
        <v>London</v>
      </c>
      <c r="E144" s="2" t="str">
        <f>'Oct-Dec 1831'!F163</f>
        <v>Surrey</v>
      </c>
      <c r="F144" s="2" t="str">
        <f>'Oct-Dec 1831'!G163</f>
        <v>England</v>
      </c>
      <c r="G144" s="2">
        <f>'Oct-Dec 1831'!H163</f>
        <v>51.501317799784303</v>
      </c>
      <c r="H144" s="2">
        <f>'Oct-Dec 1831'!I163</f>
        <v>-9.2805002444090401E-2</v>
      </c>
      <c r="I144" s="2" t="str">
        <f>'Oct-Dec 1831'!J163</f>
        <v>P</v>
      </c>
      <c r="J144" s="2">
        <f>'Oct-Dec 1831'!R163</f>
        <v>1</v>
      </c>
      <c r="K144" s="2" t="str">
        <f>'Oct-Dec 1831'!S163</f>
        <v>Wednesday</v>
      </c>
      <c r="L144" s="2" t="str">
        <f>'Oct-Dec 1831'!T163</f>
        <v>October</v>
      </c>
      <c r="M144" s="2">
        <f>'Oct-Dec 1831'!U163</f>
        <v>12</v>
      </c>
      <c r="N144" s="22">
        <v>11608</v>
      </c>
      <c r="O144" s="22" t="str" cm="1">
        <f t="array" ref="O144">_xlfn.IFS(I144="P", "Protest",I144="D","Disturbance",I144="R","Riot")</f>
        <v>Protest</v>
      </c>
    </row>
    <row r="145" spans="1:15" x14ac:dyDescent="0.25">
      <c r="A145" s="2">
        <f>'Oct-Dec 1831'!A164</f>
        <v>142</v>
      </c>
      <c r="B145" s="18" t="str">
        <f>'Oct-Dec 1831'!C164</f>
        <v>Market Place</v>
      </c>
      <c r="C145" s="2" t="str">
        <f>'Oct-Dec 1831'!D164</f>
        <v>Armagh</v>
      </c>
      <c r="D145" s="2" t="str">
        <f>'Oct-Dec 1831'!E164</f>
        <v>Armagh</v>
      </c>
      <c r="E145" s="2">
        <f>'Oct-Dec 1831'!F164</f>
        <v>0</v>
      </c>
      <c r="F145" s="2" t="str">
        <f>'Oct-Dec 1831'!G164</f>
        <v>Ireland</v>
      </c>
      <c r="G145" s="2">
        <f>'Oct-Dec 1831'!H164</f>
        <v>54.348110333601397</v>
      </c>
      <c r="H145" s="2">
        <f>'Oct-Dec 1831'!I164</f>
        <v>-6.6544824732176302</v>
      </c>
      <c r="I145" s="2" t="str">
        <f>'Oct-Dec 1831'!J164</f>
        <v>R</v>
      </c>
      <c r="J145" s="2">
        <f>'Oct-Dec 1831'!R164</f>
        <v>1</v>
      </c>
      <c r="K145" s="2" t="str">
        <f>'Oct-Dec 1831'!S164</f>
        <v>Wednesday</v>
      </c>
      <c r="L145" s="2" t="str">
        <f>'Oct-Dec 1831'!T164</f>
        <v>October</v>
      </c>
      <c r="M145" s="2">
        <f>'Oct-Dec 1831'!U164</f>
        <v>12</v>
      </c>
      <c r="N145" s="22">
        <v>11608</v>
      </c>
      <c r="O145" s="22" t="str" cm="1">
        <f t="array" ref="O145">_xlfn.IFS(I145="P", "Protest",I145="D","Disturbance",I145="R","Riot")</f>
        <v>Riot</v>
      </c>
    </row>
    <row r="146" spans="1:15" x14ac:dyDescent="0.25">
      <c r="A146" s="2">
        <f>'Oct-Dec 1831'!A165</f>
        <v>143</v>
      </c>
      <c r="B146" s="18" t="str">
        <f>'Oct-Dec 1831'!C165</f>
        <v>Briggate and Commercial St</v>
      </c>
      <c r="C146" s="2" t="str">
        <f>'Oct-Dec 1831'!D165</f>
        <v>Leeds</v>
      </c>
      <c r="D146" s="2" t="str">
        <f>'Oct-Dec 1831'!E165</f>
        <v>West Yorkshire</v>
      </c>
      <c r="E146" s="2" t="str">
        <f>'Oct-Dec 1831'!F165</f>
        <v>York, West Riding</v>
      </c>
      <c r="F146" s="2" t="str">
        <f>'Oct-Dec 1831'!G165</f>
        <v>England</v>
      </c>
      <c r="G146" s="2">
        <f>'Oct-Dec 1831'!H165</f>
        <v>53.800325414301803</v>
      </c>
      <c r="H146" s="2">
        <f>'Oct-Dec 1831'!I165</f>
        <v>-1.5487785645608101</v>
      </c>
      <c r="I146" s="2" t="str">
        <f>'Oct-Dec 1831'!J165</f>
        <v>P</v>
      </c>
      <c r="J146" s="2">
        <f>'Oct-Dec 1831'!R165</f>
        <v>2</v>
      </c>
      <c r="K146" s="2" t="str">
        <f>'Oct-Dec 1831'!S165</f>
        <v>Wednesday</v>
      </c>
      <c r="L146" s="2" t="str">
        <f>'Oct-Dec 1831'!T165</f>
        <v>October</v>
      </c>
      <c r="M146" s="2">
        <f>'Oct-Dec 1831'!U165</f>
        <v>12</v>
      </c>
      <c r="N146" s="22">
        <v>11608</v>
      </c>
      <c r="O146" s="22" t="str" cm="1">
        <f t="array" ref="O146">_xlfn.IFS(I146="P", "Protest",I146="D","Disturbance",I146="R","Riot")</f>
        <v>Protest</v>
      </c>
    </row>
    <row r="147" spans="1:15" x14ac:dyDescent="0.25">
      <c r="A147" s="2">
        <f>'Oct-Dec 1831'!A166</f>
        <v>144</v>
      </c>
      <c r="B147" s="18" t="str">
        <f>'Oct-Dec 1831'!C166</f>
        <v>St Leonards church, Shoreditch</v>
      </c>
      <c r="C147" s="2" t="str">
        <f>'Oct-Dec 1831'!D166</f>
        <v>London</v>
      </c>
      <c r="D147" s="2" t="str">
        <f>'Oct-Dec 1831'!E166</f>
        <v>London</v>
      </c>
      <c r="E147" s="2" t="str">
        <f>'Oct-Dec 1831'!F166</f>
        <v>Middlesex</v>
      </c>
      <c r="F147" s="2" t="str">
        <f>'Oct-Dec 1831'!G166</f>
        <v>England</v>
      </c>
      <c r="G147" s="2">
        <f>'Oct-Dec 1831'!H166</f>
        <v>51.5269563218434</v>
      </c>
      <c r="H147" s="2">
        <f>'Oct-Dec 1831'!I166</f>
        <v>-7.7176181223523502E-2</v>
      </c>
      <c r="I147" s="2" t="str">
        <f>'Oct-Dec 1831'!J166</f>
        <v>P</v>
      </c>
      <c r="J147" s="2">
        <f>'Oct-Dec 1831'!R166</f>
        <v>1</v>
      </c>
      <c r="K147" s="2" t="str">
        <f>'Oct-Dec 1831'!S166</f>
        <v>Wednesday</v>
      </c>
      <c r="L147" s="2" t="str">
        <f>'Oct-Dec 1831'!T166</f>
        <v>October</v>
      </c>
      <c r="M147" s="2">
        <f>'Oct-Dec 1831'!U166</f>
        <v>12</v>
      </c>
      <c r="N147" s="22">
        <v>11608</v>
      </c>
      <c r="O147" s="22" t="str" cm="1">
        <f t="array" ref="O147">_xlfn.IFS(I147="P", "Protest",I147="D","Disturbance",I147="R","Riot")</f>
        <v>Protest</v>
      </c>
    </row>
    <row r="148" spans="1:15" x14ac:dyDescent="0.25">
      <c r="A148" s="2">
        <f>'Oct-Dec 1831'!A167</f>
        <v>145</v>
      </c>
      <c r="B148" s="18" t="str">
        <f>'Oct-Dec 1831'!C167</f>
        <v xml:space="preserve">Parishes of St Andrew (above the Bars), Holborn and St George the Martyr at the workhouse on Gray’s Inn Lane </v>
      </c>
      <c r="C148" s="2" t="str">
        <f>'Oct-Dec 1831'!D167</f>
        <v>London</v>
      </c>
      <c r="D148" s="2" t="str">
        <f>'Oct-Dec 1831'!E167</f>
        <v>London</v>
      </c>
      <c r="E148" s="2" t="str">
        <f>'Oct-Dec 1831'!F167</f>
        <v>Middlesex</v>
      </c>
      <c r="F148" s="2" t="str">
        <f>'Oct-Dec 1831'!G167</f>
        <v>England</v>
      </c>
      <c r="G148" s="2">
        <f>'Oct-Dec 1831'!H167</f>
        <v>51.524772430096199</v>
      </c>
      <c r="H148" s="2">
        <f>'Oct-Dec 1831'!I167</f>
        <v>-0.116339202443121</v>
      </c>
      <c r="I148" s="2" t="str">
        <f>'Oct-Dec 1831'!J167</f>
        <v>P</v>
      </c>
      <c r="J148" s="2">
        <f>'Oct-Dec 1831'!R167</f>
        <v>1</v>
      </c>
      <c r="K148" s="2" t="str">
        <f>'Oct-Dec 1831'!S167</f>
        <v>Wednesday</v>
      </c>
      <c r="L148" s="2" t="str">
        <f>'Oct-Dec 1831'!T167</f>
        <v>October</v>
      </c>
      <c r="M148" s="2">
        <f>'Oct-Dec 1831'!U167</f>
        <v>12</v>
      </c>
      <c r="N148" s="22">
        <v>11608</v>
      </c>
      <c r="O148" s="22" t="str" cm="1">
        <f t="array" ref="O148">_xlfn.IFS(I148="P", "Protest",I148="D","Disturbance",I148="R","Riot")</f>
        <v>Protest</v>
      </c>
    </row>
    <row r="149" spans="1:15" x14ac:dyDescent="0.25">
      <c r="A149" s="2">
        <f>'Oct-Dec 1831'!A168</f>
        <v>146</v>
      </c>
      <c r="B149" s="18" t="str">
        <f>'Oct-Dec 1831'!C168</f>
        <v xml:space="preserve">Reform meeting of the parish of St Andrew within the City in St Andrews Court, Holborn </v>
      </c>
      <c r="C149" s="2" t="str">
        <f>'Oct-Dec 1831'!D168</f>
        <v>London</v>
      </c>
      <c r="D149" s="2" t="str">
        <f>'Oct-Dec 1831'!E168</f>
        <v>London</v>
      </c>
      <c r="E149" s="2" t="str">
        <f>'Oct-Dec 1831'!F168</f>
        <v>Middlesex</v>
      </c>
      <c r="F149" s="2" t="str">
        <f>'Oct-Dec 1831'!G168</f>
        <v>England</v>
      </c>
      <c r="G149" s="2">
        <f>'Oct-Dec 1831'!H168</f>
        <v>51.517055509581397</v>
      </c>
      <c r="H149" s="2">
        <f>'Oct-Dec 1831'!I168</f>
        <v>-0.10680338603859101</v>
      </c>
      <c r="I149" s="2" t="str">
        <f>'Oct-Dec 1831'!J168</f>
        <v>P</v>
      </c>
      <c r="J149" s="2">
        <f>'Oct-Dec 1831'!R168</f>
        <v>1</v>
      </c>
      <c r="K149" s="2" t="str">
        <f>'Oct-Dec 1831'!S168</f>
        <v>Wednesday</v>
      </c>
      <c r="L149" s="2" t="str">
        <f>'Oct-Dec 1831'!T168</f>
        <v>October</v>
      </c>
      <c r="M149" s="2">
        <f>'Oct-Dec 1831'!U168</f>
        <v>12</v>
      </c>
      <c r="N149" s="22">
        <v>11608</v>
      </c>
      <c r="O149" s="22" t="str" cm="1">
        <f t="array" ref="O149">_xlfn.IFS(I149="P", "Protest",I149="D","Disturbance",I149="R","Riot")</f>
        <v>Protest</v>
      </c>
    </row>
    <row r="150" spans="1:15" x14ac:dyDescent="0.25">
      <c r="A150" s="2">
        <f>'Oct-Dec 1831'!A169</f>
        <v>147</v>
      </c>
      <c r="B150" s="18" t="str">
        <f>'Oct-Dec 1831'!C169</f>
        <v>Castle Yard</v>
      </c>
      <c r="C150" s="2" t="str">
        <f>'Oct-Dec 1831'!D169</f>
        <v>York</v>
      </c>
      <c r="D150" s="2" t="str">
        <f>'Oct-Dec 1831'!E169</f>
        <v>North Yorkshire</v>
      </c>
      <c r="E150" s="2" t="str">
        <f>'Oct-Dec 1831'!F169</f>
        <v>York, East Riding</v>
      </c>
      <c r="F150" s="2" t="str">
        <f>'Oct-Dec 1831'!G169</f>
        <v>England</v>
      </c>
      <c r="G150" s="2">
        <f>'Oct-Dec 1831'!H169</f>
        <v>53.960358045197999</v>
      </c>
      <c r="H150" s="2">
        <f>'Oct-Dec 1831'!I169</f>
        <v>-1.08425763878951</v>
      </c>
      <c r="I150" s="2" t="str">
        <f>'Oct-Dec 1831'!J169</f>
        <v>P</v>
      </c>
      <c r="J150" s="2">
        <f>'Oct-Dec 1831'!R169</f>
        <v>1</v>
      </c>
      <c r="K150" s="2" t="str">
        <f>'Oct-Dec 1831'!S169</f>
        <v>Wednesday</v>
      </c>
      <c r="L150" s="2" t="str">
        <f>'Oct-Dec 1831'!T169</f>
        <v>October</v>
      </c>
      <c r="M150" s="2">
        <f>'Oct-Dec 1831'!U169</f>
        <v>12</v>
      </c>
      <c r="N150" s="22">
        <v>11608</v>
      </c>
      <c r="O150" s="22" t="str" cm="1">
        <f t="array" ref="O150">_xlfn.IFS(I150="P", "Protest",I150="D","Disturbance",I150="R","Riot")</f>
        <v>Protest</v>
      </c>
    </row>
    <row r="151" spans="1:15" x14ac:dyDescent="0.25">
      <c r="A151" s="2">
        <f>'Oct-Dec 1831'!A170</f>
        <v>148</v>
      </c>
      <c r="B151" s="18">
        <f>'Oct-Dec 1831'!C170</f>
        <v>0</v>
      </c>
      <c r="C151" s="2" t="str">
        <f>'Oct-Dec 1831'!D170</f>
        <v>Masham</v>
      </c>
      <c r="D151" s="2" t="str">
        <f>'Oct-Dec 1831'!E170</f>
        <v>North Yorkshire</v>
      </c>
      <c r="E151" s="2" t="str">
        <f>'Oct-Dec 1831'!F170</f>
        <v>York, North Riding</v>
      </c>
      <c r="F151" s="2" t="str">
        <f>'Oct-Dec 1831'!G170</f>
        <v>England</v>
      </c>
      <c r="G151" s="2">
        <f>'Oct-Dec 1831'!H170</f>
        <v>54.222609712108003</v>
      </c>
      <c r="H151" s="2">
        <f>'Oct-Dec 1831'!I170</f>
        <v>-1.6554413262927099</v>
      </c>
      <c r="I151" s="2" t="str">
        <f>'Oct-Dec 1831'!J170</f>
        <v>P</v>
      </c>
      <c r="J151" s="2">
        <f>'Oct-Dec 1831'!R170</f>
        <v>1</v>
      </c>
      <c r="K151" s="2" t="str">
        <f>'Oct-Dec 1831'!S170</f>
        <v>Wednesday</v>
      </c>
      <c r="L151" s="2" t="str">
        <f>'Oct-Dec 1831'!T170</f>
        <v>October</v>
      </c>
      <c r="M151" s="2">
        <f>'Oct-Dec 1831'!U170</f>
        <v>12</v>
      </c>
      <c r="N151" s="22">
        <v>11608</v>
      </c>
      <c r="O151" s="22" t="str" cm="1">
        <f t="array" ref="O151">_xlfn.IFS(I151="P", "Protest",I151="D","Disturbance",I151="R","Riot")</f>
        <v>Protest</v>
      </c>
    </row>
    <row r="152" spans="1:15" x14ac:dyDescent="0.25">
      <c r="A152" s="2">
        <f>'Oct-Dec 1831'!A171</f>
        <v>149</v>
      </c>
      <c r="B152" s="18">
        <f>'Oct-Dec 1831'!C171</f>
        <v>0</v>
      </c>
      <c r="C152" s="2" t="str">
        <f>'Oct-Dec 1831'!D171</f>
        <v>Dunbar</v>
      </c>
      <c r="D152" s="2" t="str">
        <f>'Oct-Dec 1831'!E171</f>
        <v xml:space="preserve">East Lothian </v>
      </c>
      <c r="E152" s="2" t="str">
        <f>'Oct-Dec 1831'!F171</f>
        <v>Haddington/East Lothian</v>
      </c>
      <c r="F152" s="2" t="str">
        <f>'Oct-Dec 1831'!G171</f>
        <v>Scotland</v>
      </c>
      <c r="G152" s="2">
        <f>'Oct-Dec 1831'!H171</f>
        <v>56.002073696694602</v>
      </c>
      <c r="H152" s="2">
        <f>'Oct-Dec 1831'!I171</f>
        <v>-2.5167200871453899</v>
      </c>
      <c r="I152" s="2" t="str">
        <f>'Oct-Dec 1831'!J171</f>
        <v>P</v>
      </c>
      <c r="J152" s="2">
        <f>'Oct-Dec 1831'!R171</f>
        <v>1</v>
      </c>
      <c r="K152" s="2" t="str">
        <f>'Oct-Dec 1831'!S171</f>
        <v>Wednesday</v>
      </c>
      <c r="L152" s="2" t="str">
        <f>'Oct-Dec 1831'!T171</f>
        <v>October</v>
      </c>
      <c r="M152" s="2">
        <f>'Oct-Dec 1831'!U171</f>
        <v>12</v>
      </c>
      <c r="N152" s="22">
        <v>11608</v>
      </c>
      <c r="O152" s="22" t="str" cm="1">
        <f t="array" ref="O152">_xlfn.IFS(I152="P", "Protest",I152="D","Disturbance",I152="R","Riot")</f>
        <v>Protest</v>
      </c>
    </row>
    <row r="153" spans="1:15" x14ac:dyDescent="0.25">
      <c r="A153" s="2">
        <f>'Oct-Dec 1831'!A172</f>
        <v>150</v>
      </c>
      <c r="B153" s="18">
        <f>'Oct-Dec 1831'!C172</f>
        <v>0</v>
      </c>
      <c r="C153" s="2" t="str">
        <f>'Oct-Dec 1831'!D172</f>
        <v>Leslie</v>
      </c>
      <c r="D153" s="2" t="str">
        <f>'Oct-Dec 1831'!E172</f>
        <v>Fife</v>
      </c>
      <c r="E153" s="2" t="str">
        <f>'Oct-Dec 1831'!F172</f>
        <v>Fife</v>
      </c>
      <c r="F153" s="2" t="str">
        <f>'Oct-Dec 1831'!G172</f>
        <v>Scotland</v>
      </c>
      <c r="G153" s="2">
        <f>'Oct-Dec 1831'!H172</f>
        <v>56.200386483938999</v>
      </c>
      <c r="H153" s="2">
        <f>'Oct-Dec 1831'!I172</f>
        <v>-3.2142658797397399</v>
      </c>
      <c r="I153" s="2" t="str">
        <f>'Oct-Dec 1831'!J172</f>
        <v>P</v>
      </c>
      <c r="J153" s="2">
        <f>'Oct-Dec 1831'!R172</f>
        <v>1</v>
      </c>
      <c r="K153" s="2" t="str">
        <f>'Oct-Dec 1831'!S172</f>
        <v>Wednesday</v>
      </c>
      <c r="L153" s="2" t="str">
        <f>'Oct-Dec 1831'!T172</f>
        <v>October</v>
      </c>
      <c r="M153" s="2">
        <f>'Oct-Dec 1831'!U172</f>
        <v>12</v>
      </c>
      <c r="N153" s="22">
        <v>11608</v>
      </c>
      <c r="O153" s="22" t="str" cm="1">
        <f t="array" ref="O153">_xlfn.IFS(I153="P", "Protest",I153="D","Disturbance",I153="R","Riot")</f>
        <v>Protest</v>
      </c>
    </row>
    <row r="154" spans="1:15" x14ac:dyDescent="0.25">
      <c r="A154" s="2">
        <f>'Oct-Dec 1831'!A173</f>
        <v>151</v>
      </c>
      <c r="B154" s="18" t="str">
        <f>'Oct-Dec 1831'!C173</f>
        <v xml:space="preserve">Freemason’s Hall </v>
      </c>
      <c r="C154" s="2" t="str">
        <f>'Oct-Dec 1831'!D173</f>
        <v>Dalkeith</v>
      </c>
      <c r="D154" s="2" t="str">
        <f>'Oct-Dec 1831'!E173</f>
        <v>Midlothian</v>
      </c>
      <c r="E154" s="2" t="str">
        <f>'Oct-Dec 1831'!F173</f>
        <v>Edinburgh/Midlothian</v>
      </c>
      <c r="F154" s="2" t="str">
        <f>'Oct-Dec 1831'!G173</f>
        <v>Scotland</v>
      </c>
      <c r="G154" s="2">
        <f>'Oct-Dec 1831'!H173</f>
        <v>55.893015713744298</v>
      </c>
      <c r="H154" s="2">
        <f>'Oct-Dec 1831'!I173</f>
        <v>-3.0666185319754402</v>
      </c>
      <c r="I154" s="2" t="str">
        <f>'Oct-Dec 1831'!J173</f>
        <v>P</v>
      </c>
      <c r="J154" s="2">
        <f>'Oct-Dec 1831'!R173</f>
        <v>1</v>
      </c>
      <c r="K154" s="2" t="str">
        <f>'Oct-Dec 1831'!S173</f>
        <v>Wednesday</v>
      </c>
      <c r="L154" s="2" t="str">
        <f>'Oct-Dec 1831'!T173</f>
        <v>October</v>
      </c>
      <c r="M154" s="2">
        <f>'Oct-Dec 1831'!U173</f>
        <v>12</v>
      </c>
      <c r="N154" s="22">
        <v>11608</v>
      </c>
      <c r="O154" s="22" t="str" cm="1">
        <f t="array" ref="O154">_xlfn.IFS(I154="P", "Protest",I154="D","Disturbance",I154="R","Riot")</f>
        <v>Protest</v>
      </c>
    </row>
    <row r="155" spans="1:15" x14ac:dyDescent="0.25">
      <c r="A155" s="2">
        <f>'Oct-Dec 1831'!A174</f>
        <v>152</v>
      </c>
      <c r="B155" s="18" t="str">
        <f>'Oct-Dec 1831'!C174</f>
        <v>Town hall</v>
      </c>
      <c r="C155" s="2" t="str">
        <f>'Oct-Dec 1831'!D174</f>
        <v>Castle Douglas</v>
      </c>
      <c r="D155" s="2" t="str">
        <f>'Oct-Dec 1831'!E174</f>
        <v>Dumfries and Galloway</v>
      </c>
      <c r="E155" s="2" t="str">
        <f>'Oct-Dec 1831'!F174</f>
        <v>Dumfries</v>
      </c>
      <c r="F155" s="2" t="str">
        <f>'Oct-Dec 1831'!G174</f>
        <v>Scotland</v>
      </c>
      <c r="G155" s="2">
        <f>'Oct-Dec 1831'!H174</f>
        <v>54.940207533322798</v>
      </c>
      <c r="H155" s="2">
        <f>'Oct-Dec 1831'!I174</f>
        <v>-3.93147506538878</v>
      </c>
      <c r="I155" s="2" t="str">
        <f>'Oct-Dec 1831'!J174</f>
        <v>P</v>
      </c>
      <c r="J155" s="2">
        <f>'Oct-Dec 1831'!R174</f>
        <v>1</v>
      </c>
      <c r="K155" s="2" t="str">
        <f>'Oct-Dec 1831'!S174</f>
        <v>Wednesday</v>
      </c>
      <c r="L155" s="2" t="str">
        <f>'Oct-Dec 1831'!T174</f>
        <v>October</v>
      </c>
      <c r="M155" s="2">
        <f>'Oct-Dec 1831'!U174</f>
        <v>12</v>
      </c>
      <c r="N155" s="22">
        <v>11608</v>
      </c>
      <c r="O155" s="22" t="str" cm="1">
        <f t="array" ref="O155">_xlfn.IFS(I155="P", "Protest",I155="D","Disturbance",I155="R","Riot")</f>
        <v>Protest</v>
      </c>
    </row>
    <row r="156" spans="1:15" x14ac:dyDescent="0.25">
      <c r="A156" s="2">
        <f>'Oct-Dec 1831'!A175</f>
        <v>153</v>
      </c>
      <c r="B156" s="18">
        <f>'Oct-Dec 1831'!C175</f>
        <v>0</v>
      </c>
      <c r="C156" s="2" t="str">
        <f>'Oct-Dec 1831'!D175</f>
        <v>Alyth</v>
      </c>
      <c r="D156" s="2" t="str">
        <f>'Oct-Dec 1831'!E175</f>
        <v xml:space="preserve">Perth and Kinross </v>
      </c>
      <c r="E156" s="2" t="str">
        <f>'Oct-Dec 1831'!F175</f>
        <v>Perth</v>
      </c>
      <c r="F156" s="2" t="str">
        <f>'Oct-Dec 1831'!G175</f>
        <v>Scotland</v>
      </c>
      <c r="G156" s="2">
        <f>'Oct-Dec 1831'!H175</f>
        <v>56.625513582602899</v>
      </c>
      <c r="H156" s="2">
        <f>'Oct-Dec 1831'!I175</f>
        <v>-3.2269175405270101</v>
      </c>
      <c r="I156" s="2" t="str">
        <f>'Oct-Dec 1831'!J175</f>
        <v>P</v>
      </c>
      <c r="J156" s="2">
        <f>'Oct-Dec 1831'!R175</f>
        <v>1</v>
      </c>
      <c r="K156" s="2" t="str">
        <f>'Oct-Dec 1831'!S175</f>
        <v>Wednesday</v>
      </c>
      <c r="L156" s="2" t="str">
        <f>'Oct-Dec 1831'!T175</f>
        <v>October</v>
      </c>
      <c r="M156" s="2">
        <f>'Oct-Dec 1831'!U175</f>
        <v>12</v>
      </c>
      <c r="N156" s="22">
        <v>11608</v>
      </c>
      <c r="O156" s="22" t="str" cm="1">
        <f t="array" ref="O156">_xlfn.IFS(I156="P", "Protest",I156="D","Disturbance",I156="R","Riot")</f>
        <v>Protest</v>
      </c>
    </row>
    <row r="157" spans="1:15" x14ac:dyDescent="0.25">
      <c r="A157" s="2">
        <f>'Oct-Dec 1831'!A176</f>
        <v>154</v>
      </c>
      <c r="B157" s="18" t="str">
        <f>'Oct-Dec 1831'!C176</f>
        <v xml:space="preserve">Abbey Chapel </v>
      </c>
      <c r="C157" s="2" t="str">
        <f>'Oct-Dec 1831'!D176</f>
        <v>Arbroath</v>
      </c>
      <c r="D157" s="2" t="str">
        <f>'Oct-Dec 1831'!E176</f>
        <v>Angus</v>
      </c>
      <c r="E157" s="2" t="str">
        <f>'Oct-Dec 1831'!F176</f>
        <v>Forfar/Angus</v>
      </c>
      <c r="F157" s="2" t="str">
        <f>'Oct-Dec 1831'!G176</f>
        <v>Scotland</v>
      </c>
      <c r="G157" s="2">
        <f>'Oct-Dec 1831'!H176</f>
        <v>56.558877741592497</v>
      </c>
      <c r="H157" s="2">
        <f>'Oct-Dec 1831'!I176</f>
        <v>-2.5914823461646899</v>
      </c>
      <c r="I157" s="2" t="str">
        <f>'Oct-Dec 1831'!J176</f>
        <v>P</v>
      </c>
      <c r="J157" s="2">
        <f>'Oct-Dec 1831'!R176</f>
        <v>1</v>
      </c>
      <c r="K157" s="2" t="str">
        <f>'Oct-Dec 1831'!S176</f>
        <v>Wednesday</v>
      </c>
      <c r="L157" s="2" t="str">
        <f>'Oct-Dec 1831'!T176</f>
        <v>October</v>
      </c>
      <c r="M157" s="2">
        <f>'Oct-Dec 1831'!U176</f>
        <v>12</v>
      </c>
      <c r="N157" s="22">
        <v>11608</v>
      </c>
      <c r="O157" s="22" t="str" cm="1">
        <f t="array" ref="O157">_xlfn.IFS(I157="P", "Protest",I157="D","Disturbance",I157="R","Riot")</f>
        <v>Protest</v>
      </c>
    </row>
    <row r="158" spans="1:15" x14ac:dyDescent="0.25">
      <c r="A158" s="2">
        <f>'Oct-Dec 1831'!A177</f>
        <v>155</v>
      </c>
      <c r="B158" s="18" t="str">
        <f>'Oct-Dec 1831'!C177</f>
        <v>Town Hall</v>
      </c>
      <c r="C158" s="2" t="str">
        <f>'Oct-Dec 1831'!D177</f>
        <v>Strathmiglo</v>
      </c>
      <c r="D158" s="2" t="str">
        <f>'Oct-Dec 1831'!E177</f>
        <v>Fife</v>
      </c>
      <c r="E158" s="2" t="str">
        <f>'Oct-Dec 1831'!F177</f>
        <v>Fife</v>
      </c>
      <c r="F158" s="2" t="str">
        <f>'Oct-Dec 1831'!G177</f>
        <v>Scotland</v>
      </c>
      <c r="G158" s="2">
        <f>'Oct-Dec 1831'!H177</f>
        <v>56.277820123644602</v>
      </c>
      <c r="H158" s="2">
        <f>'Oct-Dec 1831'!I177</f>
        <v>-3.26763075982036</v>
      </c>
      <c r="I158" s="2" t="str">
        <f>'Oct-Dec 1831'!J177</f>
        <v>P</v>
      </c>
      <c r="J158" s="2">
        <f>'Oct-Dec 1831'!R177</f>
        <v>1</v>
      </c>
      <c r="K158" s="2" t="str">
        <f>'Oct-Dec 1831'!S177</f>
        <v>Wednesday</v>
      </c>
      <c r="L158" s="2" t="str">
        <f>'Oct-Dec 1831'!T177</f>
        <v>October</v>
      </c>
      <c r="M158" s="2">
        <f>'Oct-Dec 1831'!U177</f>
        <v>12</v>
      </c>
      <c r="N158" s="22">
        <v>11608</v>
      </c>
      <c r="O158" s="22" t="str" cm="1">
        <f t="array" ref="O158">_xlfn.IFS(I158="P", "Protest",I158="D","Disturbance",I158="R","Riot")</f>
        <v>Protest</v>
      </c>
    </row>
    <row r="159" spans="1:15" x14ac:dyDescent="0.25">
      <c r="A159" s="2">
        <f>'Oct-Dec 1831'!A178</f>
        <v>156</v>
      </c>
      <c r="B159" s="18" t="str">
        <f>'Oct-Dec 1831'!C178</f>
        <v>Mason's Hall</v>
      </c>
      <c r="C159" s="2" t="str">
        <f>'Oct-Dec 1831'!D178</f>
        <v>Auchterarder</v>
      </c>
      <c r="D159" s="2" t="str">
        <f>'Oct-Dec 1831'!E178</f>
        <v xml:space="preserve">Perth and Kinross </v>
      </c>
      <c r="E159" s="2" t="str">
        <f>'Oct-Dec 1831'!F178</f>
        <v>Perth</v>
      </c>
      <c r="F159" s="2" t="str">
        <f>'Oct-Dec 1831'!G178</f>
        <v>Scotland</v>
      </c>
      <c r="G159" s="2">
        <f>'Oct-Dec 1831'!H178</f>
        <v>56.3005372835526</v>
      </c>
      <c r="H159" s="2">
        <f>'Oct-Dec 1831'!I178</f>
        <v>-3.7001556788940602</v>
      </c>
      <c r="I159" s="2" t="str">
        <f>'Oct-Dec 1831'!J178</f>
        <v>P</v>
      </c>
      <c r="J159" s="2">
        <f>'Oct-Dec 1831'!R178</f>
        <v>1</v>
      </c>
      <c r="K159" s="2" t="str">
        <f>'Oct-Dec 1831'!S178</f>
        <v>Wednesday</v>
      </c>
      <c r="L159" s="2" t="str">
        <f>'Oct-Dec 1831'!T178</f>
        <v>October</v>
      </c>
      <c r="M159" s="2">
        <f>'Oct-Dec 1831'!U178</f>
        <v>12</v>
      </c>
      <c r="N159" s="22">
        <v>11608</v>
      </c>
      <c r="O159" s="22" t="str" cm="1">
        <f t="array" ref="O159">_xlfn.IFS(I159="P", "Protest",I159="D","Disturbance",I159="R","Riot")</f>
        <v>Protest</v>
      </c>
    </row>
    <row r="160" spans="1:15" x14ac:dyDescent="0.25">
      <c r="A160" s="2">
        <f>'Oct-Dec 1831'!A179</f>
        <v>157</v>
      </c>
      <c r="B160" s="18" t="str">
        <f>'Oct-Dec 1831'!C179</f>
        <v>Schoolhouse</v>
      </c>
      <c r="C160" s="2" t="str">
        <f>'Oct-Dec 1831'!D179</f>
        <v>Elie</v>
      </c>
      <c r="D160" s="2" t="str">
        <f>'Oct-Dec 1831'!E179</f>
        <v>Fife</v>
      </c>
      <c r="E160" s="2" t="str">
        <f>'Oct-Dec 1831'!F179</f>
        <v>Fife</v>
      </c>
      <c r="F160" s="2" t="str">
        <f>'Oct-Dec 1831'!G179</f>
        <v>Scotland</v>
      </c>
      <c r="G160" s="2">
        <f>'Oct-Dec 1831'!H179</f>
        <v>56.1898166212086</v>
      </c>
      <c r="H160" s="2">
        <f>'Oct-Dec 1831'!I179</f>
        <v>-2.8216451003609602</v>
      </c>
      <c r="I160" s="2" t="str">
        <f>'Oct-Dec 1831'!J179</f>
        <v>P</v>
      </c>
      <c r="J160" s="2">
        <f>'Oct-Dec 1831'!R179</f>
        <v>1</v>
      </c>
      <c r="K160" s="2" t="str">
        <f>'Oct-Dec 1831'!S179</f>
        <v>Wednesday</v>
      </c>
      <c r="L160" s="2" t="str">
        <f>'Oct-Dec 1831'!T179</f>
        <v>October</v>
      </c>
      <c r="M160" s="2">
        <f>'Oct-Dec 1831'!U179</f>
        <v>12</v>
      </c>
      <c r="N160" s="22">
        <v>11608</v>
      </c>
      <c r="O160" s="22" t="str" cm="1">
        <f t="array" ref="O160">_xlfn.IFS(I160="P", "Protest",I160="D","Disturbance",I160="R","Riot")</f>
        <v>Protest</v>
      </c>
    </row>
    <row r="161" spans="1:15" x14ac:dyDescent="0.25">
      <c r="A161" s="2">
        <f>'Oct-Dec 1831'!A180</f>
        <v>158</v>
      </c>
      <c r="B161" s="18">
        <f>'Oct-Dec 1831'!C180</f>
        <v>0</v>
      </c>
      <c r="C161" s="2" t="str">
        <f>'Oct-Dec 1831'!D180</f>
        <v>Ayr</v>
      </c>
      <c r="D161" s="2" t="str">
        <f>'Oct-Dec 1831'!E180</f>
        <v>Ayrshire</v>
      </c>
      <c r="E161" s="2" t="str">
        <f>'Oct-Dec 1831'!F180</f>
        <v>Ayr</v>
      </c>
      <c r="F161" s="2" t="str">
        <f>'Oct-Dec 1831'!G180</f>
        <v>Scotland</v>
      </c>
      <c r="G161" s="2">
        <f>'Oct-Dec 1831'!H180</f>
        <v>55.457820659101003</v>
      </c>
      <c r="H161" s="2">
        <f>'Oct-Dec 1831'!I180</f>
        <v>-4.6288451171299902</v>
      </c>
      <c r="I161" s="2" t="str">
        <f>'Oct-Dec 1831'!J180</f>
        <v>P</v>
      </c>
      <c r="J161" s="2">
        <f>'Oct-Dec 1831'!R180</f>
        <v>1</v>
      </c>
      <c r="K161" s="2" t="str">
        <f>'Oct-Dec 1831'!S180</f>
        <v>Wednesday</v>
      </c>
      <c r="L161" s="2" t="str">
        <f>'Oct-Dec 1831'!T180</f>
        <v>October</v>
      </c>
      <c r="M161" s="2">
        <f>'Oct-Dec 1831'!U180</f>
        <v>12</v>
      </c>
      <c r="N161" s="22">
        <v>11608</v>
      </c>
      <c r="O161" s="22" t="str" cm="1">
        <f t="array" ref="O161">_xlfn.IFS(I161="P", "Protest",I161="D","Disturbance",I161="R","Riot")</f>
        <v>Protest</v>
      </c>
    </row>
    <row r="162" spans="1:15" x14ac:dyDescent="0.25">
      <c r="A162" s="2">
        <f>'Oct-Dec 1831'!A181</f>
        <v>159</v>
      </c>
      <c r="B162" s="18">
        <f>'Oct-Dec 1831'!C181</f>
        <v>0</v>
      </c>
      <c r="C162" s="2" t="str">
        <f>'Oct-Dec 1831'!D181</f>
        <v>Stroud</v>
      </c>
      <c r="D162" s="2" t="str">
        <f>'Oct-Dec 1831'!E181</f>
        <v>Gloucestershire</v>
      </c>
      <c r="E162" s="2" t="str">
        <f>'Oct-Dec 1831'!F181</f>
        <v>Gloucester</v>
      </c>
      <c r="F162" s="2" t="str">
        <f>'Oct-Dec 1831'!G181</f>
        <v>England</v>
      </c>
      <c r="G162" s="2">
        <f>'Oct-Dec 1831'!H181</f>
        <v>51.7458663657332</v>
      </c>
      <c r="H162" s="2">
        <f>'Oct-Dec 1831'!I181</f>
        <v>-2.2177615359743901</v>
      </c>
      <c r="I162" s="2" t="str">
        <f>'Oct-Dec 1831'!J181</f>
        <v>P</v>
      </c>
      <c r="J162" s="2">
        <f>'Oct-Dec 1831'!R181</f>
        <v>1</v>
      </c>
      <c r="K162" s="2" t="str">
        <f>'Oct-Dec 1831'!S181</f>
        <v>Wednesday</v>
      </c>
      <c r="L162" s="2" t="str">
        <f>'Oct-Dec 1831'!T181</f>
        <v>October</v>
      </c>
      <c r="M162" s="2">
        <f>'Oct-Dec 1831'!U181</f>
        <v>12</v>
      </c>
      <c r="N162" s="22">
        <v>11608</v>
      </c>
      <c r="O162" s="22" t="str" cm="1">
        <f t="array" ref="O162">_xlfn.IFS(I162="P", "Protest",I162="D","Disturbance",I162="R","Riot")</f>
        <v>Protest</v>
      </c>
    </row>
    <row r="163" spans="1:15" x14ac:dyDescent="0.25">
      <c r="A163" s="2">
        <f>'Oct-Dec 1831'!A182</f>
        <v>160</v>
      </c>
      <c r="B163" s="18">
        <f>'Oct-Dec 1831'!C182</f>
        <v>0</v>
      </c>
      <c r="C163" s="2" t="str">
        <f>'Oct-Dec 1831'!D182</f>
        <v>Cirencester</v>
      </c>
      <c r="D163" s="2" t="str">
        <f>'Oct-Dec 1831'!E182</f>
        <v>Gloucestershire</v>
      </c>
      <c r="E163" s="2" t="str">
        <f>'Oct-Dec 1831'!F182</f>
        <v>Gloucester</v>
      </c>
      <c r="F163" s="2" t="str">
        <f>'Oct-Dec 1831'!G182</f>
        <v>England</v>
      </c>
      <c r="G163" s="2">
        <f>'Oct-Dec 1831'!H182</f>
        <v>51.718374536113302</v>
      </c>
      <c r="H163" s="2">
        <f>'Oct-Dec 1831'!I182</f>
        <v>-1.9684357490565101</v>
      </c>
      <c r="I163" s="2" t="str">
        <f>'Oct-Dec 1831'!J182</f>
        <v>P</v>
      </c>
      <c r="J163" s="2">
        <f>'Oct-Dec 1831'!R182</f>
        <v>1</v>
      </c>
      <c r="K163" s="2" t="str">
        <f>'Oct-Dec 1831'!S182</f>
        <v>Wednesday</v>
      </c>
      <c r="L163" s="2" t="str">
        <f>'Oct-Dec 1831'!T182</f>
        <v>October</v>
      </c>
      <c r="M163" s="2">
        <f>'Oct-Dec 1831'!U182</f>
        <v>12</v>
      </c>
      <c r="N163" s="22">
        <v>11608</v>
      </c>
      <c r="O163" s="22" t="str" cm="1">
        <f t="array" ref="O163">_xlfn.IFS(I163="P", "Protest",I163="D","Disturbance",I163="R","Riot")</f>
        <v>Protest</v>
      </c>
    </row>
    <row r="164" spans="1:15" x14ac:dyDescent="0.25">
      <c r="A164" s="2">
        <f>'Oct-Dec 1831'!A183</f>
        <v>161</v>
      </c>
      <c r="B164" s="18" t="str">
        <f>'Oct-Dec 1831'!C183</f>
        <v>Guildhall</v>
      </c>
      <c r="C164" s="2" t="str">
        <f>'Oct-Dec 1831'!D183</f>
        <v>Evesham</v>
      </c>
      <c r="D164" s="2" t="str">
        <f>'Oct-Dec 1831'!E183</f>
        <v>Worcestershire</v>
      </c>
      <c r="E164" s="2" t="str">
        <f>'Oct-Dec 1831'!F183</f>
        <v>Worcester</v>
      </c>
      <c r="F164" s="2" t="str">
        <f>'Oct-Dec 1831'!G183</f>
        <v>England</v>
      </c>
      <c r="G164" s="2">
        <f>'Oct-Dec 1831'!H183</f>
        <v>52.092261327457202</v>
      </c>
      <c r="H164" s="2">
        <f>'Oct-Dec 1831'!I183</f>
        <v>-1.94682391587259</v>
      </c>
      <c r="I164" s="2" t="str">
        <f>'Oct-Dec 1831'!J183</f>
        <v>P</v>
      </c>
      <c r="J164" s="2">
        <f>'Oct-Dec 1831'!R183</f>
        <v>1</v>
      </c>
      <c r="K164" s="2" t="str">
        <f>'Oct-Dec 1831'!S183</f>
        <v>Wednesday</v>
      </c>
      <c r="L164" s="2" t="str">
        <f>'Oct-Dec 1831'!T183</f>
        <v>October</v>
      </c>
      <c r="M164" s="2">
        <f>'Oct-Dec 1831'!U183</f>
        <v>12</v>
      </c>
      <c r="N164" s="22">
        <v>11608</v>
      </c>
      <c r="O164" s="22" t="str" cm="1">
        <f t="array" ref="O164">_xlfn.IFS(I164="P", "Protest",I164="D","Disturbance",I164="R","Riot")</f>
        <v>Protest</v>
      </c>
    </row>
    <row r="165" spans="1:15" x14ac:dyDescent="0.25">
      <c r="A165" s="2">
        <f>'Oct-Dec 1831'!A184</f>
        <v>162</v>
      </c>
      <c r="B165" s="18" t="str">
        <f>'Oct-Dec 1831'!C184</f>
        <v>National School Rooms, St Anne’s parish, Limehouse</v>
      </c>
      <c r="C165" s="2" t="str">
        <f>'Oct-Dec 1831'!D184</f>
        <v>London</v>
      </c>
      <c r="D165" s="2" t="str">
        <f>'Oct-Dec 1831'!E184</f>
        <v>London</v>
      </c>
      <c r="E165" s="2" t="str">
        <f>'Oct-Dec 1831'!F184</f>
        <v>Middlesex</v>
      </c>
      <c r="F165" s="2" t="str">
        <f>'Oct-Dec 1831'!G184</f>
        <v>England</v>
      </c>
      <c r="G165" s="2">
        <f>'Oct-Dec 1831'!H184</f>
        <v>51.511712022859598</v>
      </c>
      <c r="H165" s="2">
        <f>'Oct-Dec 1831'!I184</f>
        <v>-2.9978514020686998E-2</v>
      </c>
      <c r="I165" s="2" t="str">
        <f>'Oct-Dec 1831'!J184</f>
        <v>P</v>
      </c>
      <c r="J165" s="2">
        <f>'Oct-Dec 1831'!R184</f>
        <v>1</v>
      </c>
      <c r="K165" s="2" t="str">
        <f>'Oct-Dec 1831'!S184</f>
        <v>Wednesday</v>
      </c>
      <c r="L165" s="2" t="str">
        <f>'Oct-Dec 1831'!T184</f>
        <v>October</v>
      </c>
      <c r="M165" s="2">
        <f>'Oct-Dec 1831'!U184</f>
        <v>12</v>
      </c>
      <c r="N165" s="22">
        <v>11608</v>
      </c>
      <c r="O165" s="22" t="str" cm="1">
        <f t="array" ref="O165">_xlfn.IFS(I165="P", "Protest",I165="D","Disturbance",I165="R","Riot")</f>
        <v>Protest</v>
      </c>
    </row>
    <row r="166" spans="1:15" x14ac:dyDescent="0.25">
      <c r="A166" s="2">
        <f>'Oct-Dec 1831'!A185</f>
        <v>163</v>
      </c>
      <c r="B166" s="18" t="str">
        <f>'Oct-Dec 1831'!C185</f>
        <v>West Church</v>
      </c>
      <c r="C166" s="2" t="str">
        <f>'Oct-Dec 1831'!D185</f>
        <v>Lanark</v>
      </c>
      <c r="D166" s="2" t="str">
        <f>'Oct-Dec 1831'!E185</f>
        <v>Lanarkshire</v>
      </c>
      <c r="E166" s="2" t="str">
        <f>'Oct-Dec 1831'!F185</f>
        <v>Lanark</v>
      </c>
      <c r="F166" s="2" t="str">
        <f>'Oct-Dec 1831'!G185</f>
        <v>Scotland</v>
      </c>
      <c r="G166" s="2">
        <f>'Oct-Dec 1831'!H185</f>
        <v>55.673887412373297</v>
      </c>
      <c r="H166" s="2">
        <f>'Oct-Dec 1831'!I185</f>
        <v>-3.78220073969461</v>
      </c>
      <c r="I166" s="2" t="str">
        <f>'Oct-Dec 1831'!J185</f>
        <v>P</v>
      </c>
      <c r="J166" s="2">
        <f>'Oct-Dec 1831'!R185</f>
        <v>1</v>
      </c>
      <c r="K166" s="2" t="str">
        <f>'Oct-Dec 1831'!S185</f>
        <v>Wednesday</v>
      </c>
      <c r="L166" s="2" t="str">
        <f>'Oct-Dec 1831'!T185</f>
        <v>October</v>
      </c>
      <c r="M166" s="2">
        <f>'Oct-Dec 1831'!U185</f>
        <v>12</v>
      </c>
      <c r="N166" s="22">
        <v>11608</v>
      </c>
      <c r="O166" s="22" t="str" cm="1">
        <f t="array" ref="O166">_xlfn.IFS(I166="P", "Protest",I166="D","Disturbance",I166="R","Riot")</f>
        <v>Protest</v>
      </c>
    </row>
    <row r="167" spans="1:15" x14ac:dyDescent="0.25">
      <c r="A167" s="2">
        <f>'Oct-Dec 1831'!A186</f>
        <v>164</v>
      </c>
      <c r="B167" s="18">
        <f>'Oct-Dec 1831'!C186</f>
        <v>0</v>
      </c>
      <c r="C167" s="2" t="str">
        <f>'Oct-Dec 1831'!D186</f>
        <v>Morpeth</v>
      </c>
      <c r="D167" s="2" t="str">
        <f>'Oct-Dec 1831'!E186</f>
        <v>Northumberland</v>
      </c>
      <c r="E167" s="2" t="str">
        <f>'Oct-Dec 1831'!F186</f>
        <v>Northumberland</v>
      </c>
      <c r="F167" s="2" t="str">
        <f>'Oct-Dec 1831'!G186</f>
        <v>England</v>
      </c>
      <c r="G167" s="2">
        <f>'Oct-Dec 1831'!H186</f>
        <v>55.1687273158715</v>
      </c>
      <c r="H167" s="2">
        <f>'Oct-Dec 1831'!I186</f>
        <v>-1.6874792062331501</v>
      </c>
      <c r="I167" s="2" t="str">
        <f>'Oct-Dec 1831'!J186</f>
        <v>P</v>
      </c>
      <c r="J167" s="2">
        <f>'Oct-Dec 1831'!R186</f>
        <v>1</v>
      </c>
      <c r="K167" s="2" t="str">
        <f>'Oct-Dec 1831'!S186</f>
        <v>Wednesday</v>
      </c>
      <c r="L167" s="2" t="str">
        <f>'Oct-Dec 1831'!T186</f>
        <v>October</v>
      </c>
      <c r="M167" s="2">
        <f>'Oct-Dec 1831'!U186</f>
        <v>12</v>
      </c>
      <c r="N167" s="22">
        <v>11608</v>
      </c>
      <c r="O167" s="22" t="str" cm="1">
        <f t="array" ref="O167">_xlfn.IFS(I167="P", "Protest",I167="D","Disturbance",I167="R","Riot")</f>
        <v>Protest</v>
      </c>
    </row>
    <row r="168" spans="1:15" x14ac:dyDescent="0.25">
      <c r="A168" s="2">
        <f>'Oct-Dec 1831'!A187</f>
        <v>165</v>
      </c>
      <c r="B168" s="18">
        <f>'Oct-Dec 1831'!C187</f>
        <v>0</v>
      </c>
      <c r="C168" s="2" t="str">
        <f>'Oct-Dec 1831'!D187</f>
        <v>Newbury</v>
      </c>
      <c r="D168" s="2" t="str">
        <f>'Oct-Dec 1831'!E187</f>
        <v>Berkshire</v>
      </c>
      <c r="E168" s="2" t="str">
        <f>'Oct-Dec 1831'!F187</f>
        <v>Berkshire</v>
      </c>
      <c r="F168" s="2" t="str">
        <f>'Oct-Dec 1831'!G187</f>
        <v>England</v>
      </c>
      <c r="G168" s="2">
        <f>'Oct-Dec 1831'!H187</f>
        <v>51.405119685079001</v>
      </c>
      <c r="H168" s="2">
        <f>'Oct-Dec 1831'!I187</f>
        <v>-1.35220053648417</v>
      </c>
      <c r="I168" s="2" t="str">
        <f>'Oct-Dec 1831'!J187</f>
        <v>P</v>
      </c>
      <c r="J168" s="2">
        <f>'Oct-Dec 1831'!R187</f>
        <v>1</v>
      </c>
      <c r="K168" s="2" t="str">
        <f>'Oct-Dec 1831'!S187</f>
        <v>Wednesday</v>
      </c>
      <c r="L168" s="2" t="str">
        <f>'Oct-Dec 1831'!T187</f>
        <v>October</v>
      </c>
      <c r="M168" s="2">
        <f>'Oct-Dec 1831'!U187</f>
        <v>12</v>
      </c>
      <c r="N168" s="22">
        <v>11608</v>
      </c>
      <c r="O168" s="22" t="str" cm="1">
        <f t="array" ref="O168">_xlfn.IFS(I168="P", "Protest",I168="D","Disturbance",I168="R","Riot")</f>
        <v>Protest</v>
      </c>
    </row>
    <row r="169" spans="1:15" x14ac:dyDescent="0.25">
      <c r="A169" s="2">
        <f>'Oct-Dec 1831'!A188</f>
        <v>166</v>
      </c>
      <c r="B169" s="18" t="str">
        <f>'Oct-Dec 1831'!C188</f>
        <v>St Matthew, Bethnal Green</v>
      </c>
      <c r="C169" s="2" t="str">
        <f>'Oct-Dec 1831'!D188</f>
        <v>London</v>
      </c>
      <c r="D169" s="2" t="str">
        <f>'Oct-Dec 1831'!E188</f>
        <v>London</v>
      </c>
      <c r="E169" s="2" t="str">
        <f>'Oct-Dec 1831'!F188</f>
        <v>Middlesex</v>
      </c>
      <c r="F169" s="2" t="str">
        <f>'Oct-Dec 1831'!G188</f>
        <v>England</v>
      </c>
      <c r="G169" s="2">
        <f>'Oct-Dec 1831'!H188</f>
        <v>51.525094403287397</v>
      </c>
      <c r="H169" s="2">
        <f>'Oct-Dec 1831'!I188</f>
        <v>-6.6977779618837704E-2</v>
      </c>
      <c r="I169" s="2" t="str">
        <f>'Oct-Dec 1831'!J188</f>
        <v>P</v>
      </c>
      <c r="J169" s="2">
        <f>'Oct-Dec 1831'!R188</f>
        <v>1</v>
      </c>
      <c r="K169" s="2" t="str">
        <f>'Oct-Dec 1831'!S188</f>
        <v>Wednesday</v>
      </c>
      <c r="L169" s="2" t="str">
        <f>'Oct-Dec 1831'!T188</f>
        <v>October</v>
      </c>
      <c r="M169" s="2">
        <f>'Oct-Dec 1831'!U188</f>
        <v>12</v>
      </c>
      <c r="N169" s="22">
        <v>11608</v>
      </c>
      <c r="O169" s="22" t="str" cm="1">
        <f t="array" ref="O169">_xlfn.IFS(I169="P", "Protest",I169="D","Disturbance",I169="R","Riot")</f>
        <v>Protest</v>
      </c>
    </row>
    <row r="170" spans="1:15" x14ac:dyDescent="0.25">
      <c r="A170" s="2">
        <f>'Oct-Dec 1831'!A189</f>
        <v>167</v>
      </c>
      <c r="B170" s="18" t="str">
        <f>'Oct-Dec 1831'!C189</f>
        <v>Market Place</v>
      </c>
      <c r="C170" s="2" t="str">
        <f>'Oct-Dec 1831'!D189</f>
        <v>Whitby</v>
      </c>
      <c r="D170" s="2" t="str">
        <f>'Oct-Dec 1831'!E189</f>
        <v>Yorkshire</v>
      </c>
      <c r="E170" s="2" t="str">
        <f>'Oct-Dec 1831'!F189</f>
        <v>York, North Riding</v>
      </c>
      <c r="F170" s="2" t="str">
        <f>'Oct-Dec 1831'!G189</f>
        <v>England</v>
      </c>
      <c r="G170" s="2">
        <f>'Oct-Dec 1831'!H189</f>
        <v>54.4865796290376</v>
      </c>
      <c r="H170" s="2">
        <f>'Oct-Dec 1831'!I189</f>
        <v>-0.61371656068870695</v>
      </c>
      <c r="I170" s="2" t="str">
        <f>'Oct-Dec 1831'!J189</f>
        <v>P</v>
      </c>
      <c r="J170" s="2">
        <f>'Oct-Dec 1831'!R189</f>
        <v>1</v>
      </c>
      <c r="K170" s="2" t="str">
        <f>'Oct-Dec 1831'!S189</f>
        <v>Wednesday</v>
      </c>
      <c r="L170" s="2" t="str">
        <f>'Oct-Dec 1831'!T189</f>
        <v>October</v>
      </c>
      <c r="M170" s="2">
        <f>'Oct-Dec 1831'!U189</f>
        <v>12</v>
      </c>
      <c r="N170" s="22">
        <v>11608</v>
      </c>
      <c r="O170" s="22" t="str" cm="1">
        <f t="array" ref="O170">_xlfn.IFS(I170="P", "Protest",I170="D","Disturbance",I170="R","Riot")</f>
        <v>Protest</v>
      </c>
    </row>
    <row r="171" spans="1:15" x14ac:dyDescent="0.25">
      <c r="A171" s="2">
        <f>'Oct-Dec 1831'!A190</f>
        <v>168</v>
      </c>
      <c r="B171" s="18" t="str">
        <f>'Oct-Dec 1831'!C190</f>
        <v>Town Hall</v>
      </c>
      <c r="C171" s="2" t="str">
        <f>'Oct-Dec 1831'!D190</f>
        <v>Chester</v>
      </c>
      <c r="D171" s="2" t="str">
        <f>'Oct-Dec 1831'!E190</f>
        <v>Cheshire</v>
      </c>
      <c r="E171" s="2" t="str">
        <f>'Oct-Dec 1831'!F190</f>
        <v>Chester/Cheshire</v>
      </c>
      <c r="F171" s="2" t="str">
        <f>'Oct-Dec 1831'!G190</f>
        <v>England</v>
      </c>
      <c r="G171" s="2">
        <f>'Oct-Dec 1831'!H190</f>
        <v>53.193409431511498</v>
      </c>
      <c r="H171" s="2">
        <f>'Oct-Dec 1831'!I190</f>
        <v>-2.8933754397156299</v>
      </c>
      <c r="I171" s="2" t="str">
        <f>'Oct-Dec 1831'!J190</f>
        <v>P</v>
      </c>
      <c r="J171" s="2">
        <f>'Oct-Dec 1831'!R190</f>
        <v>1</v>
      </c>
      <c r="K171" s="2" t="str">
        <f>'Oct-Dec 1831'!S190</f>
        <v>Wednesday</v>
      </c>
      <c r="L171" s="2" t="str">
        <f>'Oct-Dec 1831'!T190</f>
        <v>October</v>
      </c>
      <c r="M171" s="2">
        <f>'Oct-Dec 1831'!U190</f>
        <v>12</v>
      </c>
      <c r="N171" s="22">
        <v>11608</v>
      </c>
      <c r="O171" s="22" t="str" cm="1">
        <f t="array" ref="O171">_xlfn.IFS(I171="P", "Protest",I171="D","Disturbance",I171="R","Riot")</f>
        <v>Protest</v>
      </c>
    </row>
    <row r="172" spans="1:15" x14ac:dyDescent="0.25">
      <c r="A172" s="2">
        <f>'Oct-Dec 1831'!A191</f>
        <v>169</v>
      </c>
      <c r="B172" s="18">
        <f>'Oct-Dec 1831'!C191</f>
        <v>0</v>
      </c>
      <c r="C172" s="2" t="str">
        <f>'Oct-Dec 1831'!D191</f>
        <v>Auchtermuchty</v>
      </c>
      <c r="D172" s="2" t="str">
        <f>'Oct-Dec 1831'!E191</f>
        <v>Fife</v>
      </c>
      <c r="E172" s="2" t="str">
        <f>'Oct-Dec 1831'!F191</f>
        <v>Fife</v>
      </c>
      <c r="F172" s="2" t="str">
        <f>'Oct-Dec 1831'!G191</f>
        <v>Scotland</v>
      </c>
      <c r="G172" s="2">
        <f>'Oct-Dec 1831'!H191</f>
        <v>56.292379940112198</v>
      </c>
      <c r="H172" s="2">
        <f>'Oct-Dec 1831'!I191</f>
        <v>-3.2359322703786599</v>
      </c>
      <c r="I172" s="2" t="str">
        <f>'Oct-Dec 1831'!J191</f>
        <v>P</v>
      </c>
      <c r="J172" s="2">
        <f>'Oct-Dec 1831'!R191</f>
        <v>1</v>
      </c>
      <c r="K172" s="2" t="str">
        <f>'Oct-Dec 1831'!S191</f>
        <v>Wednesday</v>
      </c>
      <c r="L172" s="2" t="str">
        <f>'Oct-Dec 1831'!T191</f>
        <v>October</v>
      </c>
      <c r="M172" s="2">
        <f>'Oct-Dec 1831'!U191</f>
        <v>12</v>
      </c>
      <c r="N172" s="22">
        <v>11608</v>
      </c>
      <c r="O172" s="22" t="str" cm="1">
        <f t="array" ref="O172">_xlfn.IFS(I172="P", "Protest",I172="D","Disturbance",I172="R","Riot")</f>
        <v>Protest</v>
      </c>
    </row>
    <row r="173" spans="1:15" x14ac:dyDescent="0.25">
      <c r="A173" s="2">
        <f>'Oct-Dec 1831'!A192</f>
        <v>170</v>
      </c>
      <c r="B173" s="18">
        <f>'Oct-Dec 1831'!C192</f>
        <v>0</v>
      </c>
      <c r="C173" s="2" t="str">
        <f>'Oct-Dec 1831'!D192</f>
        <v>Falkland</v>
      </c>
      <c r="D173" s="2" t="str">
        <f>'Oct-Dec 1831'!E192</f>
        <v>Fife</v>
      </c>
      <c r="E173" s="2" t="str">
        <f>'Oct-Dec 1831'!F192</f>
        <v>Fife</v>
      </c>
      <c r="F173" s="2" t="str">
        <f>'Oct-Dec 1831'!G192</f>
        <v>Scotland</v>
      </c>
      <c r="G173" s="2">
        <f>'Oct-Dec 1831'!H192</f>
        <v>56.256206110674697</v>
      </c>
      <c r="H173" s="2">
        <f>'Oct-Dec 1831'!I192</f>
        <v>-3.20637816797367</v>
      </c>
      <c r="I173" s="2" t="str">
        <f>'Oct-Dec 1831'!J192</f>
        <v>P</v>
      </c>
      <c r="J173" s="2">
        <f>'Oct-Dec 1831'!R192</f>
        <v>1</v>
      </c>
      <c r="K173" s="2" t="str">
        <f>'Oct-Dec 1831'!S192</f>
        <v>Wednesday</v>
      </c>
      <c r="L173" s="2" t="str">
        <f>'Oct-Dec 1831'!T192</f>
        <v>October</v>
      </c>
      <c r="M173" s="2">
        <f>'Oct-Dec 1831'!U192</f>
        <v>12</v>
      </c>
      <c r="N173" s="22">
        <v>11608</v>
      </c>
      <c r="O173" s="22" t="str" cm="1">
        <f t="array" ref="O173">_xlfn.IFS(I173="P", "Protest",I173="D","Disturbance",I173="R","Riot")</f>
        <v>Protest</v>
      </c>
    </row>
    <row r="174" spans="1:15" x14ac:dyDescent="0.25">
      <c r="A174" s="2">
        <f>'Oct-Dec 1831'!A193</f>
        <v>171</v>
      </c>
      <c r="B174" s="18">
        <f>'Oct-Dec 1831'!C193</f>
        <v>0</v>
      </c>
      <c r="C174" s="2" t="str">
        <f>'Oct-Dec 1831'!D193</f>
        <v>Elie</v>
      </c>
      <c r="D174" s="2" t="str">
        <f>'Oct-Dec 1831'!E193</f>
        <v>Fife</v>
      </c>
      <c r="E174" s="2" t="str">
        <f>'Oct-Dec 1831'!F193</f>
        <v>Fife</v>
      </c>
      <c r="F174" s="2" t="str">
        <f>'Oct-Dec 1831'!G193</f>
        <v>Scotland</v>
      </c>
      <c r="G174" s="2">
        <f>'Oct-Dec 1831'!H193</f>
        <v>56.190116265552099</v>
      </c>
      <c r="H174" s="2">
        <f>'Oct-Dec 1831'!I193</f>
        <v>-2.8247266607078898</v>
      </c>
      <c r="I174" s="2" t="str">
        <f>'Oct-Dec 1831'!J193</f>
        <v>P</v>
      </c>
      <c r="J174" s="2">
        <f>'Oct-Dec 1831'!R193</f>
        <v>1</v>
      </c>
      <c r="K174" s="2" t="str">
        <f>'Oct-Dec 1831'!S193</f>
        <v>Wednesday</v>
      </c>
      <c r="L174" s="2" t="str">
        <f>'Oct-Dec 1831'!T193</f>
        <v>October</v>
      </c>
      <c r="M174" s="2">
        <f>'Oct-Dec 1831'!U193</f>
        <v>12</v>
      </c>
      <c r="N174" s="22">
        <v>11608</v>
      </c>
      <c r="O174" s="22" t="str" cm="1">
        <f t="array" ref="O174">_xlfn.IFS(I174="P", "Protest",I174="D","Disturbance",I174="R","Riot")</f>
        <v>Protest</v>
      </c>
    </row>
    <row r="175" spans="1:15" x14ac:dyDescent="0.25">
      <c r="A175" s="2">
        <f>'Oct-Dec 1831'!A194</f>
        <v>172</v>
      </c>
      <c r="B175" s="18" t="str">
        <f>'Oct-Dec 1831'!C194</f>
        <v xml:space="preserve">Apron Society Hall </v>
      </c>
      <c r="C175" s="2" t="str">
        <f>'Oct-Dec 1831'!D194</f>
        <v>Markinch</v>
      </c>
      <c r="D175" s="2" t="str">
        <f>'Oct-Dec 1831'!E194</f>
        <v>Fife</v>
      </c>
      <c r="E175" s="2" t="str">
        <f>'Oct-Dec 1831'!F194</f>
        <v>Fife</v>
      </c>
      <c r="F175" s="2" t="str">
        <f>'Oct-Dec 1831'!G194</f>
        <v>Scotland</v>
      </c>
      <c r="G175" s="2">
        <f>'Oct-Dec 1831'!H194</f>
        <v>56.203517042874999</v>
      </c>
      <c r="H175" s="2">
        <f>'Oct-Dec 1831'!I194</f>
        <v>-3.1317772686454699</v>
      </c>
      <c r="I175" s="2" t="str">
        <f>'Oct-Dec 1831'!J194</f>
        <v>P</v>
      </c>
      <c r="J175" s="2">
        <f>'Oct-Dec 1831'!R194</f>
        <v>1</v>
      </c>
      <c r="K175" s="2" t="str">
        <f>'Oct-Dec 1831'!S194</f>
        <v>Wednesday</v>
      </c>
      <c r="L175" s="2" t="str">
        <f>'Oct-Dec 1831'!T194</f>
        <v>October</v>
      </c>
      <c r="M175" s="2">
        <f>'Oct-Dec 1831'!U194</f>
        <v>12</v>
      </c>
      <c r="N175" s="22">
        <v>11608</v>
      </c>
      <c r="O175" s="22" t="str" cm="1">
        <f t="array" ref="O175">_xlfn.IFS(I175="P", "Protest",I175="D","Disturbance",I175="R","Riot")</f>
        <v>Protest</v>
      </c>
    </row>
    <row r="176" spans="1:15" x14ac:dyDescent="0.25">
      <c r="A176" s="2">
        <f>'Oct-Dec 1831'!A195</f>
        <v>173</v>
      </c>
      <c r="B176" s="18">
        <f>'Oct-Dec 1831'!C195</f>
        <v>0</v>
      </c>
      <c r="C176" s="2" t="str">
        <f>'Oct-Dec 1831'!D195</f>
        <v>Coventry</v>
      </c>
      <c r="D176" s="2" t="str">
        <f>'Oct-Dec 1831'!E195</f>
        <v>Warwickshire</v>
      </c>
      <c r="E176" s="2" t="str">
        <f>'Oct-Dec 1831'!F195</f>
        <v>Warwick</v>
      </c>
      <c r="F176" s="2" t="str">
        <f>'Oct-Dec 1831'!G195</f>
        <v>England</v>
      </c>
      <c r="G176" s="2">
        <f>'Oct-Dec 1831'!H195</f>
        <v>52.406969174370403</v>
      </c>
      <c r="H176" s="2">
        <f>'Oct-Dec 1831'!I195</f>
        <v>-1.51972687348802</v>
      </c>
      <c r="I176" s="2" t="str">
        <f>'Oct-Dec 1831'!J195</f>
        <v>P</v>
      </c>
      <c r="J176" s="2">
        <f>'Oct-Dec 1831'!R195</f>
        <v>1</v>
      </c>
      <c r="K176" s="2" t="str">
        <f>'Oct-Dec 1831'!S195</f>
        <v>Thursday</v>
      </c>
      <c r="L176" s="2" t="str">
        <f>'Oct-Dec 1831'!T195</f>
        <v>October</v>
      </c>
      <c r="M176" s="2">
        <f>'Oct-Dec 1831'!U195</f>
        <v>13</v>
      </c>
      <c r="N176" s="22">
        <v>11609</v>
      </c>
      <c r="O176" s="22" t="str" cm="1">
        <f t="array" ref="O176">_xlfn.IFS(I176="P", "Protest",I176="D","Disturbance",I176="R","Riot")</f>
        <v>Protest</v>
      </c>
    </row>
    <row r="177" spans="1:15" x14ac:dyDescent="0.25">
      <c r="A177" s="2">
        <f>'Oct-Dec 1831'!A196</f>
        <v>174</v>
      </c>
      <c r="B177" s="18" t="str">
        <f>'Oct-Dec 1831'!C196</f>
        <v>Guildhall</v>
      </c>
      <c r="C177" s="2" t="str">
        <f>'Oct-Dec 1831'!D196</f>
        <v>Macclesfield</v>
      </c>
      <c r="D177" s="2" t="str">
        <f>'Oct-Dec 1831'!E196</f>
        <v>Cheshire</v>
      </c>
      <c r="E177" s="2" t="str">
        <f>'Oct-Dec 1831'!F196</f>
        <v>Chester/Cheshire</v>
      </c>
      <c r="F177" s="2" t="str">
        <f>'Oct-Dec 1831'!G196</f>
        <v>England</v>
      </c>
      <c r="G177" s="2">
        <f>'Oct-Dec 1831'!H196</f>
        <v>53.261500108422197</v>
      </c>
      <c r="H177" s="2">
        <f>'Oct-Dec 1831'!I196</f>
        <v>-2.12639802678998</v>
      </c>
      <c r="I177" s="2" t="str">
        <f>'Oct-Dec 1831'!J196</f>
        <v>P</v>
      </c>
      <c r="J177" s="2">
        <f>'Oct-Dec 1831'!R196</f>
        <v>1</v>
      </c>
      <c r="K177" s="2" t="str">
        <f>'Oct-Dec 1831'!S196</f>
        <v xml:space="preserve">Thursday </v>
      </c>
      <c r="L177" s="2" t="str">
        <f>'Oct-Dec 1831'!T196</f>
        <v>October</v>
      </c>
      <c r="M177" s="2">
        <f>'Oct-Dec 1831'!U196</f>
        <v>13</v>
      </c>
      <c r="N177" s="22">
        <v>11609</v>
      </c>
      <c r="O177" s="22" t="str" cm="1">
        <f t="array" ref="O177">_xlfn.IFS(I177="P", "Protest",I177="D","Disturbance",I177="R","Riot")</f>
        <v>Protest</v>
      </c>
    </row>
    <row r="178" spans="1:15" x14ac:dyDescent="0.25">
      <c r="A178" s="2">
        <f>'Oct-Dec 1831'!A197</f>
        <v>175</v>
      </c>
      <c r="B178" s="18" t="str">
        <f>'Oct-Dec 1831'!C197</f>
        <v>Guildhall</v>
      </c>
      <c r="C178" s="2" t="str">
        <f>'Oct-Dec 1831'!D197</f>
        <v>Chichester</v>
      </c>
      <c r="D178" s="2" t="str">
        <f>'Oct-Dec 1831'!E197</f>
        <v>Sussex</v>
      </c>
      <c r="E178" s="2" t="str">
        <f>'Oct-Dec 1831'!F197</f>
        <v>Sussex</v>
      </c>
      <c r="F178" s="2" t="str">
        <f>'Oct-Dec 1831'!G197</f>
        <v>England</v>
      </c>
      <c r="G178" s="2">
        <f>'Oct-Dec 1831'!H197</f>
        <v>50.837805708238903</v>
      </c>
      <c r="H178" s="2">
        <f>'Oct-Dec 1831'!I197</f>
        <v>-0.77458992487295197</v>
      </c>
      <c r="I178" s="2" t="str">
        <f>'Oct-Dec 1831'!J197</f>
        <v>P</v>
      </c>
      <c r="J178" s="2">
        <f>'Oct-Dec 1831'!R197</f>
        <v>1</v>
      </c>
      <c r="K178" s="2" t="str">
        <f>'Oct-Dec 1831'!S197</f>
        <v>Thursday</v>
      </c>
      <c r="L178" s="2" t="str">
        <f>'Oct-Dec 1831'!T197</f>
        <v>October</v>
      </c>
      <c r="M178" s="2">
        <f>'Oct-Dec 1831'!U197</f>
        <v>13</v>
      </c>
      <c r="N178" s="22">
        <v>11609</v>
      </c>
      <c r="O178" s="22" t="str" cm="1">
        <f t="array" ref="O178">_xlfn.IFS(I178="P", "Protest",I178="D","Disturbance",I178="R","Riot")</f>
        <v>Protest</v>
      </c>
    </row>
    <row r="179" spans="1:15" x14ac:dyDescent="0.25">
      <c r="A179" s="2">
        <f>'Oct-Dec 1831'!A198</f>
        <v>176</v>
      </c>
      <c r="B179" s="18" t="str">
        <f>'Oct-Dec 1831'!C198</f>
        <v>Egyptian Hall, Mansion House, City of London</v>
      </c>
      <c r="C179" s="2" t="str">
        <f>'Oct-Dec 1831'!D198</f>
        <v>London</v>
      </c>
      <c r="D179" s="2" t="str">
        <f>'Oct-Dec 1831'!E198</f>
        <v>London</v>
      </c>
      <c r="E179" s="2" t="str">
        <f>'Oct-Dec 1831'!F198</f>
        <v>Middlesex</v>
      </c>
      <c r="F179" s="2" t="str">
        <f>'Oct-Dec 1831'!G198</f>
        <v>England</v>
      </c>
      <c r="G179" s="2">
        <f>'Oct-Dec 1831'!H198</f>
        <v>51.5130069796394</v>
      </c>
      <c r="H179" s="2">
        <f>'Oct-Dec 1831'!I198</f>
        <v>-8.9509002443639796E-2</v>
      </c>
      <c r="I179" s="2" t="str">
        <f>'Oct-Dec 1831'!J198</f>
        <v>P</v>
      </c>
      <c r="J179" s="2">
        <f>'Oct-Dec 1831'!R198</f>
        <v>1</v>
      </c>
      <c r="K179" s="2" t="str">
        <f>'Oct-Dec 1831'!S198</f>
        <v>Thursday</v>
      </c>
      <c r="L179" s="2" t="str">
        <f>'Oct-Dec 1831'!T198</f>
        <v>October</v>
      </c>
      <c r="M179" s="2">
        <f>'Oct-Dec 1831'!U198</f>
        <v>13</v>
      </c>
      <c r="N179" s="22">
        <v>11609</v>
      </c>
      <c r="O179" s="22" t="str" cm="1">
        <f t="array" ref="O179">_xlfn.IFS(I179="P", "Protest",I179="D","Disturbance",I179="R","Riot")</f>
        <v>Protest</v>
      </c>
    </row>
    <row r="180" spans="1:15" x14ac:dyDescent="0.25">
      <c r="A180" s="2">
        <f>'Oct-Dec 1831'!A199</f>
        <v>177</v>
      </c>
      <c r="B180" s="18" t="str">
        <f>'Oct-Dec 1831'!C199</f>
        <v>Parish of St George, Hanover Sq. meet in Farm St, Hill St, Berkeley Square</v>
      </c>
      <c r="C180" s="2" t="str">
        <f>'Oct-Dec 1831'!D199</f>
        <v>London</v>
      </c>
      <c r="D180" s="2" t="str">
        <f>'Oct-Dec 1831'!E199</f>
        <v>London</v>
      </c>
      <c r="E180" s="2" t="str">
        <f>'Oct-Dec 1831'!F199</f>
        <v>Middlesex</v>
      </c>
      <c r="F180" s="2" t="str">
        <f>'Oct-Dec 1831'!G199</f>
        <v>England</v>
      </c>
      <c r="G180" s="2">
        <f>'Oct-Dec 1831'!H199</f>
        <v>51.5092499275557</v>
      </c>
      <c r="H180" s="2">
        <f>'Oct-Dec 1831'!I199</f>
        <v>-0.14731328284619899</v>
      </c>
      <c r="I180" s="2" t="str">
        <f>'Oct-Dec 1831'!J199</f>
        <v>P</v>
      </c>
      <c r="J180" s="2">
        <f>'Oct-Dec 1831'!R199</f>
        <v>1</v>
      </c>
      <c r="K180" s="2" t="str">
        <f>'Oct-Dec 1831'!S199</f>
        <v>Thursday</v>
      </c>
      <c r="L180" s="2" t="str">
        <f>'Oct-Dec 1831'!T199</f>
        <v>October</v>
      </c>
      <c r="M180" s="2">
        <f>'Oct-Dec 1831'!U199</f>
        <v>13</v>
      </c>
      <c r="N180" s="22">
        <v>11609</v>
      </c>
      <c r="O180" s="22" t="str" cm="1">
        <f t="array" ref="O180">_xlfn.IFS(I180="P", "Protest",I180="D","Disturbance",I180="R","Riot")</f>
        <v>Protest</v>
      </c>
    </row>
    <row r="181" spans="1:15" x14ac:dyDescent="0.25">
      <c r="A181" s="2">
        <f>'Oct-Dec 1831'!A200</f>
        <v>178</v>
      </c>
      <c r="B181" s="18" t="str">
        <f>'Oct-Dec 1831'!C200</f>
        <v>Opposite Sydney Hotel, Pulteney St</v>
      </c>
      <c r="C181" s="2" t="str">
        <f>'Oct-Dec 1831'!D200</f>
        <v>Bath</v>
      </c>
      <c r="D181" s="2" t="str">
        <f>'Oct-Dec 1831'!E200</f>
        <v>BANES</v>
      </c>
      <c r="E181" s="2" t="str">
        <f>'Oct-Dec 1831'!F200</f>
        <v>Somerset</v>
      </c>
      <c r="F181" s="2" t="str">
        <f>'Oct-Dec 1831'!G200</f>
        <v>England</v>
      </c>
      <c r="G181" s="2">
        <f>'Oct-Dec 1831'!H200</f>
        <v>51.3846528165518</v>
      </c>
      <c r="H181" s="2">
        <f>'Oct-Dec 1831'!I200</f>
        <v>-2.35385697584706</v>
      </c>
      <c r="I181" s="2" t="str">
        <f>'Oct-Dec 1831'!J200</f>
        <v>D</v>
      </c>
      <c r="J181" s="2">
        <f>'Oct-Dec 1831'!R200</f>
        <v>1</v>
      </c>
      <c r="K181" s="2" t="str">
        <f>'Oct-Dec 1831'!S200</f>
        <v>Thursday</v>
      </c>
      <c r="L181" s="2" t="str">
        <f>'Oct-Dec 1831'!T200</f>
        <v>October</v>
      </c>
      <c r="M181" s="2">
        <f>'Oct-Dec 1831'!U200</f>
        <v>13</v>
      </c>
      <c r="N181" s="22">
        <v>11609</v>
      </c>
      <c r="O181" s="22" t="str" cm="1">
        <f t="array" ref="O181">_xlfn.IFS(I181="P", "Protest",I181="D","Disturbance",I181="R","Riot")</f>
        <v>Disturbance</v>
      </c>
    </row>
    <row r="182" spans="1:15" x14ac:dyDescent="0.25">
      <c r="A182" s="2">
        <f>'Oct-Dec 1831'!A201</f>
        <v>179</v>
      </c>
      <c r="B182" s="18">
        <f>'Oct-Dec 1831'!C201</f>
        <v>0</v>
      </c>
      <c r="C182" s="2" t="str">
        <f>'Oct-Dec 1831'!D201</f>
        <v>Middleton</v>
      </c>
      <c r="D182" s="2" t="str">
        <f>'Oct-Dec 1831'!E201</f>
        <v>Greater Manchester</v>
      </c>
      <c r="E182" s="2" t="str">
        <f>'Oct-Dec 1831'!F201</f>
        <v>Lancaster</v>
      </c>
      <c r="F182" s="2" t="str">
        <f>'Oct-Dec 1831'!G201</f>
        <v>England</v>
      </c>
      <c r="G182" s="2">
        <f>'Oct-Dec 1831'!H201</f>
        <v>53.547948536260598</v>
      </c>
      <c r="H182" s="2">
        <f>'Oct-Dec 1831'!I201</f>
        <v>-2.2018048295461901</v>
      </c>
      <c r="I182" s="2" t="str">
        <f>'Oct-Dec 1831'!J201</f>
        <v>P</v>
      </c>
      <c r="J182" s="2">
        <f>'Oct-Dec 1831'!R201</f>
        <v>1</v>
      </c>
      <c r="K182" s="2" t="str">
        <f>'Oct-Dec 1831'!S201</f>
        <v>Thursday</v>
      </c>
      <c r="L182" s="2" t="str">
        <f>'Oct-Dec 1831'!T201</f>
        <v>October</v>
      </c>
      <c r="M182" s="2">
        <f>'Oct-Dec 1831'!U201</f>
        <v>13</v>
      </c>
      <c r="N182" s="22">
        <v>11609</v>
      </c>
      <c r="O182" s="22" t="str" cm="1">
        <f t="array" ref="O182">_xlfn.IFS(I182="P", "Protest",I182="D","Disturbance",I182="R","Riot")</f>
        <v>Protest</v>
      </c>
    </row>
    <row r="183" spans="1:15" x14ac:dyDescent="0.25">
      <c r="A183" s="2">
        <f>'Oct-Dec 1831'!A202</f>
        <v>180</v>
      </c>
      <c r="B183" s="18" t="str">
        <f>'Oct-Dec 1831'!C202</f>
        <v>Town Hall and Swan Hotel</v>
      </c>
      <c r="C183" s="2" t="str">
        <f>'Oct-Dec 1831'!D202</f>
        <v>Tewkesbury</v>
      </c>
      <c r="D183" s="2" t="str">
        <f>'Oct-Dec 1831'!E202</f>
        <v>Gloucestershire</v>
      </c>
      <c r="E183" s="2" t="str">
        <f>'Oct-Dec 1831'!F202</f>
        <v>Gloucester</v>
      </c>
      <c r="F183" s="2" t="str">
        <f>'Oct-Dec 1831'!G202</f>
        <v>England</v>
      </c>
      <c r="G183" s="2">
        <f>'Oct-Dec 1831'!H202</f>
        <v>51.993665768427697</v>
      </c>
      <c r="H183" s="2">
        <f>'Oct-Dec 1831'!I202</f>
        <v>-2.1548068224983501</v>
      </c>
      <c r="I183" s="2" t="str">
        <f>'Oct-Dec 1831'!J202</f>
        <v>R</v>
      </c>
      <c r="J183" s="2">
        <f>'Oct-Dec 1831'!R202</f>
        <v>1</v>
      </c>
      <c r="K183" s="2" t="str">
        <f>'Oct-Dec 1831'!S202</f>
        <v xml:space="preserve">Thursday </v>
      </c>
      <c r="L183" s="2" t="str">
        <f>'Oct-Dec 1831'!T202</f>
        <v>October</v>
      </c>
      <c r="M183" s="2">
        <f>'Oct-Dec 1831'!U202</f>
        <v>13</v>
      </c>
      <c r="N183" s="22">
        <v>11609</v>
      </c>
      <c r="O183" s="22" t="str" cm="1">
        <f t="array" ref="O183">_xlfn.IFS(I183="P", "Protest",I183="D","Disturbance",I183="R","Riot")</f>
        <v>Riot</v>
      </c>
    </row>
    <row r="184" spans="1:15" x14ac:dyDescent="0.25">
      <c r="A184" s="2">
        <f>'Oct-Dec 1831'!A203</f>
        <v>181</v>
      </c>
      <c r="B184" s="18" t="str">
        <f>'Oct-Dec 1831'!C203</f>
        <v>Town Hall</v>
      </c>
      <c r="C184" s="2" t="str">
        <f>'Oct-Dec 1831'!D203</f>
        <v>Jedburgh</v>
      </c>
      <c r="D184" s="2" t="str">
        <f>'Oct-Dec 1831'!E203</f>
        <v>Scottish Borders</v>
      </c>
      <c r="E184" s="2" t="str">
        <f>'Oct-Dec 1831'!F203</f>
        <v>Roxburgh</v>
      </c>
      <c r="F184" s="2" t="str">
        <f>'Oct-Dec 1831'!G203</f>
        <v>Scotland</v>
      </c>
      <c r="G184" s="2">
        <f>'Oct-Dec 1831'!H203</f>
        <v>55.4778055499999</v>
      </c>
      <c r="H184" s="2">
        <f>'Oct-Dec 1831'!I203</f>
        <v>-2.5549871706370002</v>
      </c>
      <c r="I184" s="2" t="str">
        <f>'Oct-Dec 1831'!J203</f>
        <v>P</v>
      </c>
      <c r="J184" s="2">
        <f>'Oct-Dec 1831'!R203</f>
        <v>1</v>
      </c>
      <c r="K184" s="2" t="str">
        <f>'Oct-Dec 1831'!S203</f>
        <v>Thursday</v>
      </c>
      <c r="L184" s="2" t="str">
        <f>'Oct-Dec 1831'!T203</f>
        <v>October</v>
      </c>
      <c r="M184" s="2">
        <f>'Oct-Dec 1831'!U203</f>
        <v>13</v>
      </c>
      <c r="N184" s="22">
        <v>11609</v>
      </c>
      <c r="O184" s="22" t="str" cm="1">
        <f t="array" ref="O184">_xlfn.IFS(I184="P", "Protest",I184="D","Disturbance",I184="R","Riot")</f>
        <v>Protest</v>
      </c>
    </row>
    <row r="185" spans="1:15" x14ac:dyDescent="0.25">
      <c r="A185" s="2">
        <f>'Oct-Dec 1831'!A204</f>
        <v>182</v>
      </c>
      <c r="B185" s="18" t="str">
        <f>'Oct-Dec 1831'!C204</f>
        <v>New Cross</v>
      </c>
      <c r="C185" s="2" t="str">
        <f>'Oct-Dec 1831'!D204</f>
        <v>Manchester</v>
      </c>
      <c r="D185" s="2" t="str">
        <f>'Oct-Dec 1831'!E204</f>
        <v>Greater Manchester</v>
      </c>
      <c r="E185" s="2" t="str">
        <f>'Oct-Dec 1831'!F204</f>
        <v>Lancaster</v>
      </c>
      <c r="F185" s="2" t="str">
        <f>'Oct-Dec 1831'!G204</f>
        <v>England</v>
      </c>
      <c r="G185" s="2">
        <f>'Oct-Dec 1831'!H204</f>
        <v>53.4847970127244</v>
      </c>
      <c r="H185" s="2">
        <f>'Oct-Dec 1831'!I204</f>
        <v>-2.2328856831493802</v>
      </c>
      <c r="I185" s="2" t="str">
        <f>'Oct-Dec 1831'!J204</f>
        <v>P</v>
      </c>
      <c r="J185" s="2">
        <f>'Oct-Dec 1831'!R204</f>
        <v>1</v>
      </c>
      <c r="K185" s="2" t="str">
        <f>'Oct-Dec 1831'!S204</f>
        <v>Thursday</v>
      </c>
      <c r="L185" s="2" t="str">
        <f>'Oct-Dec 1831'!T204</f>
        <v>October</v>
      </c>
      <c r="M185" s="2">
        <f>'Oct-Dec 1831'!U204</f>
        <v>13</v>
      </c>
      <c r="N185" s="22">
        <v>11609</v>
      </c>
      <c r="O185" s="22" t="str" cm="1">
        <f t="array" ref="O185">_xlfn.IFS(I185="P", "Protest",I185="D","Disturbance",I185="R","Riot")</f>
        <v>Protest</v>
      </c>
    </row>
    <row r="186" spans="1:15" x14ac:dyDescent="0.25">
      <c r="A186" s="2">
        <f>'Oct-Dec 1831'!A205</f>
        <v>183</v>
      </c>
      <c r="B186" s="18">
        <f>'Oct-Dec 1831'!C205</f>
        <v>0</v>
      </c>
      <c r="C186" s="2" t="str">
        <f>'Oct-Dec 1831'!D205</f>
        <v>Lees</v>
      </c>
      <c r="D186" s="2" t="str">
        <f>'Oct-Dec 1831'!E205</f>
        <v>Greater Manchester</v>
      </c>
      <c r="E186" s="2" t="str">
        <f>'Oct-Dec 1831'!F205</f>
        <v>Lancaster</v>
      </c>
      <c r="F186" s="2" t="str">
        <f>'Oct-Dec 1831'!G205</f>
        <v>England</v>
      </c>
      <c r="G186" s="2">
        <f>'Oct-Dec 1831'!H205</f>
        <v>53.539570432080197</v>
      </c>
      <c r="H186" s="2">
        <f>'Oct-Dec 1831'!I205</f>
        <v>-2.07300854962355</v>
      </c>
      <c r="I186" s="2" t="str">
        <f>'Oct-Dec 1831'!J205</f>
        <v>P</v>
      </c>
      <c r="J186" s="2">
        <f>'Oct-Dec 1831'!R205</f>
        <v>1</v>
      </c>
      <c r="K186" s="2" t="str">
        <f>'Oct-Dec 1831'!S205</f>
        <v>Thursday</v>
      </c>
      <c r="L186" s="2" t="str">
        <f>'Oct-Dec 1831'!T205</f>
        <v>October</v>
      </c>
      <c r="M186" s="2">
        <f>'Oct-Dec 1831'!U205</f>
        <v>13</v>
      </c>
      <c r="N186" s="22">
        <v>11609</v>
      </c>
      <c r="O186" s="22" t="str" cm="1">
        <f t="array" ref="O186">_xlfn.IFS(I186="P", "Protest",I186="D","Disturbance",I186="R","Riot")</f>
        <v>Protest</v>
      </c>
    </row>
    <row r="187" spans="1:15" x14ac:dyDescent="0.25">
      <c r="A187" s="2">
        <f>'Oct-Dec 1831'!A206</f>
        <v>184</v>
      </c>
      <c r="B187" s="18" t="str">
        <f>'Oct-Dec 1831'!C206</f>
        <v>Littleworth (a district of the city) to St Mary's Square and back to Littleworth</v>
      </c>
      <c r="C187" s="2" t="str">
        <f>'Oct-Dec 1831'!D206</f>
        <v>Gloucester</v>
      </c>
      <c r="D187" s="2" t="str">
        <f>'Oct-Dec 1831'!E206</f>
        <v>Gloucestershire</v>
      </c>
      <c r="E187" s="2" t="str">
        <f>'Oct-Dec 1831'!F206</f>
        <v>Gloucester</v>
      </c>
      <c r="F187" s="2" t="str">
        <f>'Oct-Dec 1831'!G206</f>
        <v>England</v>
      </c>
      <c r="G187" s="2">
        <f>'Oct-Dec 1831'!H206</f>
        <v>51.868145859009701</v>
      </c>
      <c r="H187" s="2">
        <f>'Oct-Dec 1831'!I206</f>
        <v>-2.2483803982789601</v>
      </c>
      <c r="I187" s="2" t="str">
        <f>'Oct-Dec 1831'!J206</f>
        <v>P</v>
      </c>
      <c r="J187" s="2">
        <f>'Oct-Dec 1831'!R206</f>
        <v>1</v>
      </c>
      <c r="K187" s="2" t="str">
        <f>'Oct-Dec 1831'!S206</f>
        <v>Thursday</v>
      </c>
      <c r="L187" s="2" t="str">
        <f>'Oct-Dec 1831'!T206</f>
        <v>October</v>
      </c>
      <c r="M187" s="2">
        <f>'Oct-Dec 1831'!U206</f>
        <v>13</v>
      </c>
      <c r="N187" s="22">
        <v>11609</v>
      </c>
      <c r="O187" s="22" t="str" cm="1">
        <f t="array" ref="O187">_xlfn.IFS(I187="P", "Protest",I187="D","Disturbance",I187="R","Riot")</f>
        <v>Protest</v>
      </c>
    </row>
    <row r="188" spans="1:15" x14ac:dyDescent="0.25">
      <c r="A188" s="2">
        <f>'Oct-Dec 1831'!A207</f>
        <v>185</v>
      </c>
      <c r="B188" s="18" t="str">
        <f>'Oct-Dec 1831'!C207</f>
        <v>Market Place</v>
      </c>
      <c r="C188" s="2" t="str">
        <f>'Oct-Dec 1831'!D207</f>
        <v>Boston</v>
      </c>
      <c r="D188" s="2" t="str">
        <f>'Oct-Dec 1831'!E207</f>
        <v>Lincolnshire</v>
      </c>
      <c r="E188" s="2" t="str">
        <f>'Oct-Dec 1831'!F207</f>
        <v>Lincoln</v>
      </c>
      <c r="F188" s="2" t="str">
        <f>'Oct-Dec 1831'!G207</f>
        <v>England</v>
      </c>
      <c r="G188" s="2">
        <f>'Oct-Dec 1831'!H207</f>
        <v>52.978894303493902</v>
      </c>
      <c r="H188" s="2">
        <f>'Oct-Dec 1831'!I207</f>
        <v>-2.63904023072523E-2</v>
      </c>
      <c r="I188" s="2" t="str">
        <f>'Oct-Dec 1831'!J207</f>
        <v>P</v>
      </c>
      <c r="J188" s="2">
        <f>'Oct-Dec 1831'!R207</f>
        <v>1</v>
      </c>
      <c r="K188" s="2" t="str">
        <f>'Oct-Dec 1831'!S207</f>
        <v>Thursday</v>
      </c>
      <c r="L188" s="2" t="str">
        <f>'Oct-Dec 1831'!T207</f>
        <v>October</v>
      </c>
      <c r="M188" s="2">
        <f>'Oct-Dec 1831'!U207</f>
        <v>13</v>
      </c>
      <c r="N188" s="22">
        <v>11609</v>
      </c>
      <c r="O188" s="22" t="str" cm="1">
        <f t="array" ref="O188">_xlfn.IFS(I188="P", "Protest",I188="D","Disturbance",I188="R","Riot")</f>
        <v>Protest</v>
      </c>
    </row>
    <row r="189" spans="1:15" x14ac:dyDescent="0.25">
      <c r="A189" s="2">
        <f>'Oct-Dec 1831'!A208</f>
        <v>186</v>
      </c>
      <c r="B189" s="18" t="str">
        <f>'Oct-Dec 1831'!C208</f>
        <v>Town Hall</v>
      </c>
      <c r="C189" s="2" t="str">
        <f>'Oct-Dec 1831'!D208</f>
        <v>Bideford</v>
      </c>
      <c r="D189" s="2" t="str">
        <f>'Oct-Dec 1831'!E208</f>
        <v>Devon</v>
      </c>
      <c r="E189" s="2" t="str">
        <f>'Oct-Dec 1831'!F208</f>
        <v>Devon</v>
      </c>
      <c r="F189" s="2" t="str">
        <f>'Oct-Dec 1831'!G208</f>
        <v>England</v>
      </c>
      <c r="G189" s="2">
        <f>'Oct-Dec 1831'!H208</f>
        <v>51.016523163204504</v>
      </c>
      <c r="H189" s="2">
        <f>'Oct-Dec 1831'!I208</f>
        <v>-4.20680976265926</v>
      </c>
      <c r="I189" s="2" t="str">
        <f>'Oct-Dec 1831'!J208</f>
        <v>P</v>
      </c>
      <c r="J189" s="2">
        <f>'Oct-Dec 1831'!R208</f>
        <v>1</v>
      </c>
      <c r="K189" s="2" t="str">
        <f>'Oct-Dec 1831'!S208</f>
        <v>Thursday</v>
      </c>
      <c r="L189" s="2" t="str">
        <f>'Oct-Dec 1831'!T208</f>
        <v>October</v>
      </c>
      <c r="M189" s="2">
        <f>'Oct-Dec 1831'!U208</f>
        <v>13</v>
      </c>
      <c r="N189" s="22">
        <v>11609</v>
      </c>
      <c r="O189" s="22" t="str" cm="1">
        <f t="array" ref="O189">_xlfn.IFS(I189="P", "Protest",I189="D","Disturbance",I189="R","Riot")</f>
        <v>Protest</v>
      </c>
    </row>
    <row r="190" spans="1:15" x14ac:dyDescent="0.25">
      <c r="A190" s="2">
        <f>'Oct-Dec 1831'!A209</f>
        <v>187</v>
      </c>
      <c r="B190" s="18" t="str">
        <f>'Oct-Dec 1831'!C209</f>
        <v>Court House</v>
      </c>
      <c r="C190" s="2" t="str">
        <f>'Oct-Dec 1831'!D209</f>
        <v>Wakefield</v>
      </c>
      <c r="D190" s="2" t="str">
        <f>'Oct-Dec 1831'!E209</f>
        <v>West Yorkshire</v>
      </c>
      <c r="E190" s="2" t="str">
        <f>'Oct-Dec 1831'!F209</f>
        <v>York, West Riding</v>
      </c>
      <c r="F190" s="2" t="str">
        <f>'Oct-Dec 1831'!G209</f>
        <v>England</v>
      </c>
      <c r="G190" s="2">
        <f>'Oct-Dec 1831'!H209</f>
        <v>53.683079407248201</v>
      </c>
      <c r="H190" s="2">
        <f>'Oct-Dec 1831'!I209</f>
        <v>-1.5054263266291501</v>
      </c>
      <c r="I190" s="2" t="str">
        <f>'Oct-Dec 1831'!J209</f>
        <v>P</v>
      </c>
      <c r="J190" s="2">
        <f>'Oct-Dec 1831'!R209</f>
        <v>1</v>
      </c>
      <c r="K190" s="2" t="str">
        <f>'Oct-Dec 1831'!S209</f>
        <v xml:space="preserve">Thursday </v>
      </c>
      <c r="L190" s="2" t="str">
        <f>'Oct-Dec 1831'!T209</f>
        <v>October</v>
      </c>
      <c r="M190" s="2">
        <f>'Oct-Dec 1831'!U209</f>
        <v>13</v>
      </c>
      <c r="N190" s="22">
        <v>11609</v>
      </c>
      <c r="O190" s="22" t="str" cm="1">
        <f t="array" ref="O190">_xlfn.IFS(I190="P", "Protest",I190="D","Disturbance",I190="R","Riot")</f>
        <v>Protest</v>
      </c>
    </row>
    <row r="191" spans="1:15" x14ac:dyDescent="0.25">
      <c r="A191" s="2">
        <f>'Oct-Dec 1831'!A210</f>
        <v>188</v>
      </c>
      <c r="B191" s="18">
        <f>'Oct-Dec 1831'!C210</f>
        <v>0</v>
      </c>
      <c r="C191" s="2" t="str">
        <f>'Oct-Dec 1831'!D210</f>
        <v>Wadebridge</v>
      </c>
      <c r="D191" s="2" t="str">
        <f>'Oct-Dec 1831'!E210</f>
        <v>Cornwall</v>
      </c>
      <c r="E191" s="2" t="str">
        <f>'Oct-Dec 1831'!F210</f>
        <v>Cornwall</v>
      </c>
      <c r="F191" s="2" t="str">
        <f>'Oct-Dec 1831'!G210</f>
        <v>England</v>
      </c>
      <c r="G191" s="2">
        <f>'Oct-Dec 1831'!H210</f>
        <v>50.516528044575999</v>
      </c>
      <c r="H191" s="2">
        <f>'Oct-Dec 1831'!I210</f>
        <v>-4.8365140311714301</v>
      </c>
      <c r="I191" s="2" t="str">
        <f>'Oct-Dec 1831'!J210</f>
        <v>P</v>
      </c>
      <c r="J191" s="2">
        <f>'Oct-Dec 1831'!R210</f>
        <v>1</v>
      </c>
      <c r="K191" s="2" t="str">
        <f>'Oct-Dec 1831'!S210</f>
        <v>Thursday</v>
      </c>
      <c r="L191" s="2" t="str">
        <f>'Oct-Dec 1831'!T210</f>
        <v>October</v>
      </c>
      <c r="M191" s="2">
        <f>'Oct-Dec 1831'!U210</f>
        <v>13</v>
      </c>
      <c r="N191" s="22">
        <v>11609</v>
      </c>
      <c r="O191" s="22" t="str" cm="1">
        <f t="array" ref="O191">_xlfn.IFS(I191="P", "Protest",I191="D","Disturbance",I191="R","Riot")</f>
        <v>Protest</v>
      </c>
    </row>
    <row r="192" spans="1:15" x14ac:dyDescent="0.25">
      <c r="A192" s="2">
        <f>'Oct-Dec 1831'!A211</f>
        <v>189</v>
      </c>
      <c r="B192" s="18" t="str">
        <f>'Oct-Dec 1831'!C211</f>
        <v>Town Hall</v>
      </c>
      <c r="C192" s="2" t="str">
        <f>'Oct-Dec 1831'!D211</f>
        <v>Kinghorn</v>
      </c>
      <c r="D192" s="2" t="str">
        <f>'Oct-Dec 1831'!E211</f>
        <v>Fife</v>
      </c>
      <c r="E192" s="2" t="str">
        <f>'Oct-Dec 1831'!F211</f>
        <v>Fife</v>
      </c>
      <c r="F192" s="2" t="str">
        <f>'Oct-Dec 1831'!G211</f>
        <v>Scotland</v>
      </c>
      <c r="G192" s="2">
        <f>'Oct-Dec 1831'!H211</f>
        <v>56.071187167456003</v>
      </c>
      <c r="H192" s="2">
        <f>'Oct-Dec 1831'!I211</f>
        <v>-3.1742770140973899</v>
      </c>
      <c r="I192" s="2" t="str">
        <f>'Oct-Dec 1831'!J211</f>
        <v>P</v>
      </c>
      <c r="J192" s="2">
        <f>'Oct-Dec 1831'!R211</f>
        <v>1</v>
      </c>
      <c r="K192" s="2" t="str">
        <f>'Oct-Dec 1831'!S211</f>
        <v>Thursday</v>
      </c>
      <c r="L192" s="2" t="str">
        <f>'Oct-Dec 1831'!T211</f>
        <v>October</v>
      </c>
      <c r="M192" s="2">
        <f>'Oct-Dec 1831'!U211</f>
        <v>13</v>
      </c>
      <c r="N192" s="22">
        <v>11609</v>
      </c>
      <c r="O192" s="22" t="str" cm="1">
        <f t="array" ref="O192">_xlfn.IFS(I192="P", "Protest",I192="D","Disturbance",I192="R","Riot")</f>
        <v>Protest</v>
      </c>
    </row>
    <row r="193" spans="1:15" x14ac:dyDescent="0.25">
      <c r="A193" s="2">
        <f>'Oct-Dec 1831'!A212</f>
        <v>190</v>
      </c>
      <c r="B193" s="18" t="str">
        <f>'Oct-Dec 1831'!C212</f>
        <v>Mason Lodge</v>
      </c>
      <c r="C193" s="2" t="str">
        <f>'Oct-Dec 1831'!D212</f>
        <v>Ferry-Port-On-Craig [Tayport]</v>
      </c>
      <c r="D193" s="2" t="str">
        <f>'Oct-Dec 1831'!E212</f>
        <v>Fife</v>
      </c>
      <c r="E193" s="2" t="str">
        <f>'Oct-Dec 1831'!F212</f>
        <v>Fife</v>
      </c>
      <c r="F193" s="2" t="str">
        <f>'Oct-Dec 1831'!G212</f>
        <v>Scotland</v>
      </c>
      <c r="G193" s="2">
        <f>'Oct-Dec 1831'!H212</f>
        <v>56.4471695505922</v>
      </c>
      <c r="H193" s="2">
        <f>'Oct-Dec 1831'!I212</f>
        <v>-2.8809046374542699</v>
      </c>
      <c r="I193" s="2" t="str">
        <f>'Oct-Dec 1831'!J212</f>
        <v>P</v>
      </c>
      <c r="J193" s="2">
        <f>'Oct-Dec 1831'!R212</f>
        <v>1</v>
      </c>
      <c r="K193" s="2" t="str">
        <f>'Oct-Dec 1831'!S212</f>
        <v>Thursday</v>
      </c>
      <c r="L193" s="2" t="str">
        <f>'Oct-Dec 1831'!T212</f>
        <v>October</v>
      </c>
      <c r="M193" s="2">
        <f>'Oct-Dec 1831'!U212</f>
        <v>13</v>
      </c>
      <c r="N193" s="22">
        <v>11609</v>
      </c>
      <c r="O193" s="22" t="str" cm="1">
        <f t="array" ref="O193">_xlfn.IFS(I193="P", "Protest",I193="D","Disturbance",I193="R","Riot")</f>
        <v>Protest</v>
      </c>
    </row>
    <row r="194" spans="1:15" x14ac:dyDescent="0.25">
      <c r="A194" s="2">
        <f>'Oct-Dec 1831'!A213</f>
        <v>191</v>
      </c>
      <c r="B194" s="18" t="str">
        <f>'Oct-Dec 1831'!C213</f>
        <v>Town Hall</v>
      </c>
      <c r="C194" s="2" t="str">
        <f>'Oct-Dec 1831'!D213</f>
        <v>Burntisland</v>
      </c>
      <c r="D194" s="2" t="str">
        <f>'Oct-Dec 1831'!E213</f>
        <v>Fife</v>
      </c>
      <c r="E194" s="2" t="str">
        <f>'Oct-Dec 1831'!F213</f>
        <v>Fife</v>
      </c>
      <c r="F194" s="2" t="str">
        <f>'Oct-Dec 1831'!G213</f>
        <v>Scotland</v>
      </c>
      <c r="G194" s="2">
        <f>'Oct-Dec 1831'!H213</f>
        <v>56.058652157901498</v>
      </c>
      <c r="H194" s="2">
        <f>'Oct-Dec 1831'!I213</f>
        <v>-3.23401855523558</v>
      </c>
      <c r="I194" s="2" t="str">
        <f>'Oct-Dec 1831'!J213</f>
        <v>P</v>
      </c>
      <c r="J194" s="2">
        <f>'Oct-Dec 1831'!R213</f>
        <v>1</v>
      </c>
      <c r="K194" s="2" t="str">
        <f>'Oct-Dec 1831'!S213</f>
        <v>Thursday</v>
      </c>
      <c r="L194" s="2" t="str">
        <f>'Oct-Dec 1831'!T213</f>
        <v>October</v>
      </c>
      <c r="M194" s="2">
        <f>'Oct-Dec 1831'!U213</f>
        <v>13</v>
      </c>
      <c r="N194" s="22">
        <v>11609</v>
      </c>
      <c r="O194" s="22" t="str" cm="1">
        <f t="array" ref="O194">_xlfn.IFS(I194="P", "Protest",I194="D","Disturbance",I194="R","Riot")</f>
        <v>Protest</v>
      </c>
    </row>
    <row r="195" spans="1:15" x14ac:dyDescent="0.25">
      <c r="A195" s="2">
        <f>'Oct-Dec 1831'!A214</f>
        <v>192</v>
      </c>
      <c r="B195" s="18">
        <f>'Oct-Dec 1831'!C214</f>
        <v>0</v>
      </c>
      <c r="C195" s="2" t="str">
        <f>'Oct-Dec 1831'!D214</f>
        <v>Musselburgh</v>
      </c>
      <c r="D195" s="2" t="str">
        <f>'Oct-Dec 1831'!E214</f>
        <v xml:space="preserve">East Lothian </v>
      </c>
      <c r="E195" s="2" t="str">
        <f>'Oct-Dec 1831'!F214</f>
        <v>Haddington/East Lothian</v>
      </c>
      <c r="F195" s="2" t="str">
        <f>'Oct-Dec 1831'!G214</f>
        <v>Scotland</v>
      </c>
      <c r="G195" s="2">
        <f>'Oct-Dec 1831'!H214</f>
        <v>55.941618389024399</v>
      </c>
      <c r="H195" s="2">
        <f>'Oct-Dec 1831'!I214</f>
        <v>-3.0541332963030601</v>
      </c>
      <c r="I195" s="2" t="str">
        <f>'Oct-Dec 1831'!J214</f>
        <v>P</v>
      </c>
      <c r="J195" s="2">
        <f>'Oct-Dec 1831'!R214</f>
        <v>1</v>
      </c>
      <c r="K195" s="2" t="str">
        <f>'Oct-Dec 1831'!S214</f>
        <v>Thursday</v>
      </c>
      <c r="L195" s="2" t="str">
        <f>'Oct-Dec 1831'!T214</f>
        <v>October</v>
      </c>
      <c r="M195" s="2">
        <f>'Oct-Dec 1831'!U214</f>
        <v>13</v>
      </c>
      <c r="N195" s="22">
        <v>11609</v>
      </c>
      <c r="O195" s="22" t="str" cm="1">
        <f t="array" ref="O195">_xlfn.IFS(I195="P", "Protest",I195="D","Disturbance",I195="R","Riot")</f>
        <v>Protest</v>
      </c>
    </row>
    <row r="196" spans="1:15" x14ac:dyDescent="0.25">
      <c r="A196" s="2">
        <f>'Oct-Dec 1831'!A215</f>
        <v>193</v>
      </c>
      <c r="B196" s="18" t="str">
        <f>'Oct-Dec 1831'!C215</f>
        <v>Waste-ground at the back of the White Horse Inn</v>
      </c>
      <c r="C196" s="2" t="str">
        <f>'Oct-Dec 1831'!D215</f>
        <v>Oldham</v>
      </c>
      <c r="D196" s="2" t="str">
        <f>'Oct-Dec 1831'!E215</f>
        <v>Greater Manchester</v>
      </c>
      <c r="E196" s="2" t="str">
        <f>'Oct-Dec 1831'!F215</f>
        <v>Lancaster</v>
      </c>
      <c r="F196" s="2" t="str">
        <f>'Oct-Dec 1831'!G215</f>
        <v>England</v>
      </c>
      <c r="G196" s="2">
        <f>'Oct-Dec 1831'!H215</f>
        <v>53.543483263110502</v>
      </c>
      <c r="H196" s="2">
        <f>'Oct-Dec 1831'!I215</f>
        <v>-2.1117022682738602</v>
      </c>
      <c r="I196" s="2" t="str">
        <f>'Oct-Dec 1831'!J215</f>
        <v>P</v>
      </c>
      <c r="J196" s="2">
        <f>'Oct-Dec 1831'!R215</f>
        <v>1</v>
      </c>
      <c r="K196" s="2" t="str">
        <f>'Oct-Dec 1831'!S215</f>
        <v>Thursday</v>
      </c>
      <c r="L196" s="2" t="str">
        <f>'Oct-Dec 1831'!T215</f>
        <v>October</v>
      </c>
      <c r="M196" s="2">
        <f>'Oct-Dec 1831'!U215</f>
        <v>13</v>
      </c>
      <c r="N196" s="22">
        <v>11609</v>
      </c>
      <c r="O196" s="22" t="str" cm="1">
        <f t="array" ref="O196">_xlfn.IFS(I196="P", "Protest",I196="D","Disturbance",I196="R","Riot")</f>
        <v>Protest</v>
      </c>
    </row>
    <row r="197" spans="1:15" x14ac:dyDescent="0.25">
      <c r="A197" s="2">
        <f>'Oct-Dec 1831'!A216</f>
        <v>194</v>
      </c>
      <c r="B197" s="18" t="str">
        <f>'Oct-Dec 1831'!C216</f>
        <v>Church Vestry, Kensington and Brompton</v>
      </c>
      <c r="C197" s="2" t="str">
        <f>'Oct-Dec 1831'!D216</f>
        <v>London</v>
      </c>
      <c r="D197" s="2" t="str">
        <f>'Oct-Dec 1831'!E216</f>
        <v>London</v>
      </c>
      <c r="E197" s="2" t="str">
        <f>'Oct-Dec 1831'!F216</f>
        <v>Middlesex</v>
      </c>
      <c r="F197" s="2" t="str">
        <f>'Oct-Dec 1831'!G216</f>
        <v>England</v>
      </c>
      <c r="G197" s="2">
        <f>'Oct-Dec 1831'!H216</f>
        <v>51.505069366010197</v>
      </c>
      <c r="H197" s="2">
        <f>'Oct-Dec 1831'!I216</f>
        <v>-0.19992875529960299</v>
      </c>
      <c r="I197" s="2" t="str">
        <f>'Oct-Dec 1831'!J216</f>
        <v>P</v>
      </c>
      <c r="J197" s="2">
        <f>'Oct-Dec 1831'!R216</f>
        <v>1</v>
      </c>
      <c r="K197" s="2" t="str">
        <f>'Oct-Dec 1831'!S216</f>
        <v>Thursday</v>
      </c>
      <c r="L197" s="2" t="str">
        <f>'Oct-Dec 1831'!T216</f>
        <v>October</v>
      </c>
      <c r="M197" s="2">
        <f>'Oct-Dec 1831'!U216</f>
        <v>13</v>
      </c>
      <c r="N197" s="22">
        <v>11609</v>
      </c>
      <c r="O197" s="22" t="str" cm="1">
        <f t="array" ref="O197">_xlfn.IFS(I197="P", "Protest",I197="D","Disturbance",I197="R","Riot")</f>
        <v>Protest</v>
      </c>
    </row>
    <row r="198" spans="1:15" x14ac:dyDescent="0.25">
      <c r="A198" s="2">
        <f>'Oct-Dec 1831'!A217</f>
        <v>195</v>
      </c>
      <c r="B198" s="18" t="str">
        <f>'Oct-Dec 1831'!C217</f>
        <v>Church vestry room, Greenwich</v>
      </c>
      <c r="C198" s="2" t="str">
        <f>'Oct-Dec 1831'!D217</f>
        <v>London</v>
      </c>
      <c r="D198" s="2" t="str">
        <f>'Oct-Dec 1831'!E217</f>
        <v>London</v>
      </c>
      <c r="E198" s="2" t="str">
        <f>'Oct-Dec 1831'!F217</f>
        <v>Kent</v>
      </c>
      <c r="F198" s="2" t="str">
        <f>'Oct-Dec 1831'!G217</f>
        <v>England</v>
      </c>
      <c r="G198" s="2">
        <f>'Oct-Dec 1831'!H217</f>
        <v>51.493293027650303</v>
      </c>
      <c r="H198" s="2">
        <f>'Oct-Dec 1831'!I217</f>
        <v>9.4087846041926992E-3</v>
      </c>
      <c r="I198" s="2" t="str">
        <f>'Oct-Dec 1831'!J217</f>
        <v>P</v>
      </c>
      <c r="J198" s="2">
        <f>'Oct-Dec 1831'!R217</f>
        <v>1</v>
      </c>
      <c r="K198" s="2" t="str">
        <f>'Oct-Dec 1831'!S217</f>
        <v>Thursday</v>
      </c>
      <c r="L198" s="2" t="str">
        <f>'Oct-Dec 1831'!T217</f>
        <v>October</v>
      </c>
      <c r="M198" s="2">
        <f>'Oct-Dec 1831'!U217</f>
        <v>13</v>
      </c>
      <c r="N198" s="22">
        <v>11609</v>
      </c>
      <c r="O198" s="22" t="str" cm="1">
        <f t="array" ref="O198">_xlfn.IFS(I198="P", "Protest",I198="D","Disturbance",I198="R","Riot")</f>
        <v>Protest</v>
      </c>
    </row>
    <row r="199" spans="1:15" x14ac:dyDescent="0.25">
      <c r="A199" s="2">
        <f>'Oct-Dec 1831'!A218</f>
        <v>196</v>
      </c>
      <c r="B199" s="18" t="str">
        <f>'Oct-Dec 1831'!C218</f>
        <v>Parish of St Mary’s, Whitechapel</v>
      </c>
      <c r="C199" s="2" t="str">
        <f>'Oct-Dec 1831'!D218</f>
        <v>London</v>
      </c>
      <c r="D199" s="2" t="str">
        <f>'Oct-Dec 1831'!E218</f>
        <v>London</v>
      </c>
      <c r="E199" s="2" t="str">
        <f>'Oct-Dec 1831'!F218</f>
        <v>Middlesex</v>
      </c>
      <c r="F199" s="2" t="str">
        <f>'Oct-Dec 1831'!G218</f>
        <v>England</v>
      </c>
      <c r="G199" s="2">
        <f>'Oct-Dec 1831'!H218</f>
        <v>51.516130389903601</v>
      </c>
      <c r="H199" s="2">
        <f>'Oct-Dec 1831'!I218</f>
        <v>-6.9880111563719594E-2</v>
      </c>
      <c r="I199" s="2" t="str">
        <f>'Oct-Dec 1831'!J218</f>
        <v>P</v>
      </c>
      <c r="J199" s="2">
        <f>'Oct-Dec 1831'!R218</f>
        <v>1</v>
      </c>
      <c r="K199" s="2" t="str">
        <f>'Oct-Dec 1831'!S218</f>
        <v>Thursday</v>
      </c>
      <c r="L199" s="2" t="str">
        <f>'Oct-Dec 1831'!T218</f>
        <v>October</v>
      </c>
      <c r="M199" s="2">
        <f>'Oct-Dec 1831'!U218</f>
        <v>13</v>
      </c>
      <c r="N199" s="22">
        <v>11609</v>
      </c>
      <c r="O199" s="22" t="str" cm="1">
        <f t="array" ref="O199">_xlfn.IFS(I199="P", "Protest",I199="D","Disturbance",I199="R","Riot")</f>
        <v>Protest</v>
      </c>
    </row>
    <row r="200" spans="1:15" x14ac:dyDescent="0.25">
      <c r="A200" s="2">
        <f>'Oct-Dec 1831'!A219</f>
        <v>197</v>
      </c>
      <c r="B200" s="18" t="str">
        <f>'Oct-Dec 1831'!C219</f>
        <v xml:space="preserve">Mr. Freeman’s Long Room </v>
      </c>
      <c r="C200" s="2" t="str">
        <f>'Oct-Dec 1831'!D219</f>
        <v>Gateshead</v>
      </c>
      <c r="D200" s="2" t="str">
        <f>'Oct-Dec 1831'!E219</f>
        <v>County Durham (Tyne and Wear)</v>
      </c>
      <c r="E200" s="2" t="str">
        <f>'Oct-Dec 1831'!F219</f>
        <v>Durham</v>
      </c>
      <c r="F200" s="2" t="str">
        <f>'Oct-Dec 1831'!G219</f>
        <v>England</v>
      </c>
      <c r="G200" s="2">
        <f>'Oct-Dec 1831'!H219</f>
        <v>54.952751209403097</v>
      </c>
      <c r="H200" s="2">
        <f>'Oct-Dec 1831'!I219</f>
        <v>-1.6038098783188099</v>
      </c>
      <c r="I200" s="2" t="str">
        <f>'Oct-Dec 1831'!J219</f>
        <v>P</v>
      </c>
      <c r="J200" s="2">
        <f>'Oct-Dec 1831'!R219</f>
        <v>1</v>
      </c>
      <c r="K200" s="2" t="str">
        <f>'Oct-Dec 1831'!S219</f>
        <v>Thursday</v>
      </c>
      <c r="L200" s="2" t="str">
        <f>'Oct-Dec 1831'!T219</f>
        <v>October</v>
      </c>
      <c r="M200" s="2">
        <f>'Oct-Dec 1831'!U219</f>
        <v>13</v>
      </c>
      <c r="N200" s="22">
        <v>11609</v>
      </c>
      <c r="O200" s="22" t="str" cm="1">
        <f t="array" ref="O200">_xlfn.IFS(I200="P", "Protest",I200="D","Disturbance",I200="R","Riot")</f>
        <v>Protest</v>
      </c>
    </row>
    <row r="201" spans="1:15" x14ac:dyDescent="0.25">
      <c r="A201" s="2">
        <f>'Oct-Dec 1831'!A220</f>
        <v>198</v>
      </c>
      <c r="B201" s="18">
        <f>'Oct-Dec 1831'!C220</f>
        <v>0</v>
      </c>
      <c r="C201" s="2" t="str">
        <f>'Oct-Dec 1831'!D220</f>
        <v>Ludlow</v>
      </c>
      <c r="D201" s="2" t="str">
        <f>'Oct-Dec 1831'!E220</f>
        <v>Shropshire</v>
      </c>
      <c r="E201" s="2" t="str">
        <f>'Oct-Dec 1831'!F220</f>
        <v>Salop/Shropshire</v>
      </c>
      <c r="F201" s="2" t="str">
        <f>'Oct-Dec 1831'!G220</f>
        <v>England</v>
      </c>
      <c r="G201" s="2">
        <f>'Oct-Dec 1831'!H220</f>
        <v>52.367597592456903</v>
      </c>
      <c r="H201" s="2">
        <f>'Oct-Dec 1831'!I220</f>
        <v>-2.71961943860622</v>
      </c>
      <c r="I201" s="2" t="str">
        <f>'Oct-Dec 1831'!J220</f>
        <v>P</v>
      </c>
      <c r="J201" s="2">
        <f>'Oct-Dec 1831'!R220</f>
        <v>1</v>
      </c>
      <c r="K201" s="2" t="str">
        <f>'Oct-Dec 1831'!S220</f>
        <v>Thursday</v>
      </c>
      <c r="L201" s="2" t="str">
        <f>'Oct-Dec 1831'!T220</f>
        <v>October</v>
      </c>
      <c r="M201" s="2">
        <f>'Oct-Dec 1831'!U220</f>
        <v>13</v>
      </c>
      <c r="N201" s="22">
        <v>11609</v>
      </c>
      <c r="O201" s="22" t="str" cm="1">
        <f t="array" ref="O201">_xlfn.IFS(I201="P", "Protest",I201="D","Disturbance",I201="R","Riot")</f>
        <v>Protest</v>
      </c>
    </row>
    <row r="202" spans="1:15" x14ac:dyDescent="0.25">
      <c r="A202" s="2">
        <f>'Oct-Dec 1831'!A221</f>
        <v>199</v>
      </c>
      <c r="B202" s="18">
        <f>'Oct-Dec 1831'!C221</f>
        <v>0</v>
      </c>
      <c r="C202" s="2" t="str">
        <f>'Oct-Dec 1831'!D221</f>
        <v>Plymouth</v>
      </c>
      <c r="D202" s="2" t="str">
        <f>'Oct-Dec 1831'!E221</f>
        <v>Devon</v>
      </c>
      <c r="E202" s="2" t="str">
        <f>'Oct-Dec 1831'!F221</f>
        <v>Devon</v>
      </c>
      <c r="F202" s="2" t="str">
        <f>'Oct-Dec 1831'!G221</f>
        <v>England</v>
      </c>
      <c r="G202" s="2">
        <f>'Oct-Dec 1831'!H221</f>
        <v>50.375467572207903</v>
      </c>
      <c r="H202" s="2">
        <f>'Oct-Dec 1831'!I221</f>
        <v>-4.1428884578378096</v>
      </c>
      <c r="I202" s="2" t="str">
        <f>'Oct-Dec 1831'!J221</f>
        <v>P</v>
      </c>
      <c r="J202" s="2">
        <f>'Oct-Dec 1831'!R221</f>
        <v>1</v>
      </c>
      <c r="K202" s="2" t="str">
        <f>'Oct-Dec 1831'!S221</f>
        <v>Thursday</v>
      </c>
      <c r="L202" s="2" t="str">
        <f>'Oct-Dec 1831'!T221</f>
        <v>October</v>
      </c>
      <c r="M202" s="2">
        <f>'Oct-Dec 1831'!U221</f>
        <v>13</v>
      </c>
      <c r="N202" s="22">
        <v>11609</v>
      </c>
      <c r="O202" s="22" t="str" cm="1">
        <f t="array" ref="O202">_xlfn.IFS(I202="P", "Protest",I202="D","Disturbance",I202="R","Riot")</f>
        <v>Protest</v>
      </c>
    </row>
    <row r="203" spans="1:15" x14ac:dyDescent="0.25">
      <c r="A203" s="2">
        <f>'Oct-Dec 1831'!A222</f>
        <v>200</v>
      </c>
      <c r="B203" s="18" t="str">
        <f>'Oct-Dec 1831'!C222</f>
        <v>Chapel of St Lawrence</v>
      </c>
      <c r="C203" s="2" t="str">
        <f>'Oct-Dec 1831'!D222</f>
        <v>Ashburton</v>
      </c>
      <c r="D203" s="2" t="str">
        <f>'Oct-Dec 1831'!E222</f>
        <v>Devon</v>
      </c>
      <c r="E203" s="2" t="str">
        <f>'Oct-Dec 1831'!F222</f>
        <v>Devon</v>
      </c>
      <c r="F203" s="2" t="str">
        <f>'Oct-Dec 1831'!G222</f>
        <v>England</v>
      </c>
      <c r="G203" s="2">
        <f>'Oct-Dec 1831'!H222</f>
        <v>50.514947679484301</v>
      </c>
      <c r="H203" s="2">
        <f>'Oct-Dec 1831'!I222</f>
        <v>-3.7544003887431101</v>
      </c>
      <c r="I203" s="2" t="str">
        <f>'Oct-Dec 1831'!J222</f>
        <v>P</v>
      </c>
      <c r="J203" s="2">
        <f>'Oct-Dec 1831'!R222</f>
        <v>1</v>
      </c>
      <c r="K203" s="2" t="str">
        <f>'Oct-Dec 1831'!S222</f>
        <v>Thursday</v>
      </c>
      <c r="L203" s="2" t="str">
        <f>'Oct-Dec 1831'!T222</f>
        <v>October</v>
      </c>
      <c r="M203" s="2">
        <f>'Oct-Dec 1831'!U222</f>
        <v>13</v>
      </c>
      <c r="N203" s="22">
        <v>11609</v>
      </c>
      <c r="O203" s="22" t="str" cm="1">
        <f t="array" ref="O203">_xlfn.IFS(I203="P", "Protest",I203="D","Disturbance",I203="R","Riot")</f>
        <v>Protest</v>
      </c>
    </row>
    <row r="204" spans="1:15" x14ac:dyDescent="0.25">
      <c r="A204" s="2">
        <f>'Oct-Dec 1831'!A223</f>
        <v>201</v>
      </c>
      <c r="B204" s="18" t="str">
        <f>'Oct-Dec 1831'!C223</f>
        <v>Bazaar, Humberstone Gate</v>
      </c>
      <c r="C204" s="2" t="str">
        <f>'Oct-Dec 1831'!D223</f>
        <v>Leicester</v>
      </c>
      <c r="D204" s="2" t="str">
        <f>'Oct-Dec 1831'!E223</f>
        <v>Leicestershire</v>
      </c>
      <c r="E204" s="2" t="str">
        <f>'Oct-Dec 1831'!F223</f>
        <v>Leicester</v>
      </c>
      <c r="F204" s="2" t="str">
        <f>'Oct-Dec 1831'!G223</f>
        <v>England</v>
      </c>
      <c r="G204" s="2">
        <f>'Oct-Dec 1831'!H223</f>
        <v>52.636424512888702</v>
      </c>
      <c r="H204" s="2">
        <f>'Oct-Dec 1831'!I223</f>
        <v>-1.1298283021359701</v>
      </c>
      <c r="I204" s="2" t="str">
        <f>'Oct-Dec 1831'!J223</f>
        <v>P</v>
      </c>
      <c r="J204" s="2">
        <f>'Oct-Dec 1831'!R223</f>
        <v>1</v>
      </c>
      <c r="K204" s="2" t="str">
        <f>'Oct-Dec 1831'!S223</f>
        <v>Thursday</v>
      </c>
      <c r="L204" s="2" t="str">
        <f>'Oct-Dec 1831'!T223</f>
        <v>October</v>
      </c>
      <c r="M204" s="2">
        <f>'Oct-Dec 1831'!U223</f>
        <v>13</v>
      </c>
      <c r="N204" s="22">
        <v>11609</v>
      </c>
      <c r="O204" s="22" t="str" cm="1">
        <f t="array" ref="O204">_xlfn.IFS(I204="P", "Protest",I204="D","Disturbance",I204="R","Riot")</f>
        <v>Protest</v>
      </c>
    </row>
    <row r="205" spans="1:15" x14ac:dyDescent="0.25">
      <c r="A205" s="2">
        <f>'Oct-Dec 1831'!A224</f>
        <v>202</v>
      </c>
      <c r="B205" s="18" t="str">
        <f>'Oct-Dec 1831'!C224</f>
        <v>Mr Iron’s large riding school, parish of St Mary, Islington</v>
      </c>
      <c r="C205" s="2" t="str">
        <f>'Oct-Dec 1831'!D224</f>
        <v>London</v>
      </c>
      <c r="D205" s="2" t="str">
        <f>'Oct-Dec 1831'!E224</f>
        <v>London</v>
      </c>
      <c r="E205" s="2" t="str">
        <f>'Oct-Dec 1831'!F224</f>
        <v>Middlesex</v>
      </c>
      <c r="F205" s="2" t="str">
        <f>'Oct-Dec 1831'!G224</f>
        <v>England</v>
      </c>
      <c r="G205" s="2">
        <f>'Oct-Dec 1831'!H224</f>
        <v>51.538391733186103</v>
      </c>
      <c r="H205" s="2">
        <f>'Oct-Dec 1831'!I224</f>
        <v>-0.102041431277848</v>
      </c>
      <c r="I205" s="2" t="str">
        <f>'Oct-Dec 1831'!J224</f>
        <v>P</v>
      </c>
      <c r="J205" s="2">
        <f>'Oct-Dec 1831'!R224</f>
        <v>1</v>
      </c>
      <c r="K205" s="2" t="str">
        <f>'Oct-Dec 1831'!S224</f>
        <v>Thursday</v>
      </c>
      <c r="L205" s="2" t="str">
        <f>'Oct-Dec 1831'!T224</f>
        <v>October</v>
      </c>
      <c r="M205" s="2">
        <f>'Oct-Dec 1831'!U224</f>
        <v>13</v>
      </c>
      <c r="N205" s="22">
        <v>11609</v>
      </c>
      <c r="O205" s="22" t="str" cm="1">
        <f t="array" ref="O205">_xlfn.IFS(I205="P", "Protest",I205="D","Disturbance",I205="R","Riot")</f>
        <v>Protest</v>
      </c>
    </row>
    <row r="206" spans="1:15" x14ac:dyDescent="0.25">
      <c r="A206" s="2">
        <f>'Oct-Dec 1831'!A225</f>
        <v>203</v>
      </c>
      <c r="B206" s="18" t="str">
        <f>'Oct-Dec 1831'!C225</f>
        <v>Red Lion Inn</v>
      </c>
      <c r="C206" s="2" t="str">
        <f>'Oct-Dec 1831'!D225</f>
        <v>Bury</v>
      </c>
      <c r="D206" s="2" t="str">
        <f>'Oct-Dec 1831'!E225</f>
        <v>Greater Manchester</v>
      </c>
      <c r="E206" s="2" t="str">
        <f>'Oct-Dec 1831'!F225</f>
        <v>Lancaster</v>
      </c>
      <c r="F206" s="2" t="str">
        <f>'Oct-Dec 1831'!G225</f>
        <v>England</v>
      </c>
      <c r="G206" s="2">
        <f>'Oct-Dec 1831'!H225</f>
        <v>53.597620597683601</v>
      </c>
      <c r="H206" s="2">
        <f>'Oct-Dec 1831'!I225</f>
        <v>-2.29858402583509</v>
      </c>
      <c r="I206" s="2" t="str">
        <f>'Oct-Dec 1831'!J225</f>
        <v>P</v>
      </c>
      <c r="J206" s="2">
        <f>'Oct-Dec 1831'!R225</f>
        <v>1</v>
      </c>
      <c r="K206" s="2" t="str">
        <f>'Oct-Dec 1831'!S225</f>
        <v>Friday</v>
      </c>
      <c r="L206" s="2" t="str">
        <f>'Oct-Dec 1831'!T225</f>
        <v>October</v>
      </c>
      <c r="M206" s="2">
        <f>'Oct-Dec 1831'!U225</f>
        <v>14</v>
      </c>
      <c r="N206" s="22">
        <v>11610</v>
      </c>
      <c r="O206" s="22" t="str" cm="1">
        <f t="array" ref="O206">_xlfn.IFS(I206="P", "Protest",I206="D","Disturbance",I206="R","Riot")</f>
        <v>Protest</v>
      </c>
    </row>
    <row r="207" spans="1:15" x14ac:dyDescent="0.25">
      <c r="A207" s="2">
        <f>'Oct-Dec 1831'!A226</f>
        <v>204</v>
      </c>
      <c r="B207" s="18" t="str">
        <f>'Oct-Dec 1831'!C226</f>
        <v>Waterloo Room</v>
      </c>
      <c r="C207" s="2" t="str">
        <f>'Oct-Dec 1831'!D226</f>
        <v>Edinburgh</v>
      </c>
      <c r="D207" s="2" t="str">
        <f>'Oct-Dec 1831'!E226</f>
        <v>Edinburgh</v>
      </c>
      <c r="E207" s="2" t="str">
        <f>'Oct-Dec 1831'!F226</f>
        <v>Edinburgh/Midlothian</v>
      </c>
      <c r="F207" s="2" t="str">
        <f>'Oct-Dec 1831'!G226</f>
        <v>Scotland</v>
      </c>
      <c r="G207" s="2">
        <f>'Oct-Dec 1831'!H226</f>
        <v>55.953299962563001</v>
      </c>
      <c r="H207" s="2">
        <f>'Oct-Dec 1831'!I226</f>
        <v>-3.1885178890540198</v>
      </c>
      <c r="I207" s="2" t="str">
        <f>'Oct-Dec 1831'!J226</f>
        <v>P</v>
      </c>
      <c r="J207" s="2">
        <f>'Oct-Dec 1831'!R226</f>
        <v>1</v>
      </c>
      <c r="K207" s="2" t="str">
        <f>'Oct-Dec 1831'!S226</f>
        <v>Friday</v>
      </c>
      <c r="L207" s="2" t="str">
        <f>'Oct-Dec 1831'!T226</f>
        <v>October</v>
      </c>
      <c r="M207" s="2">
        <f>'Oct-Dec 1831'!U226</f>
        <v>14</v>
      </c>
      <c r="N207" s="22">
        <v>11610</v>
      </c>
      <c r="O207" s="22" t="str" cm="1">
        <f t="array" ref="O207">_xlfn.IFS(I207="P", "Protest",I207="D","Disturbance",I207="R","Riot")</f>
        <v>Protest</v>
      </c>
    </row>
    <row r="208" spans="1:15" x14ac:dyDescent="0.25">
      <c r="A208" s="2">
        <f>'Oct-Dec 1831'!A227</f>
        <v>205</v>
      </c>
      <c r="B208" s="18" t="str">
        <f>'Oct-Dec 1831'!C227</f>
        <v>British and Foreign Society, Southwark</v>
      </c>
      <c r="C208" s="2" t="str">
        <f>'Oct-Dec 1831'!D227</f>
        <v>London</v>
      </c>
      <c r="D208" s="2" t="str">
        <f>'Oct-Dec 1831'!E227</f>
        <v>London</v>
      </c>
      <c r="E208" s="2" t="str">
        <f>'Oct-Dec 1831'!F227</f>
        <v>Surrey</v>
      </c>
      <c r="F208" s="2" t="str">
        <f>'Oct-Dec 1831'!G227</f>
        <v>England</v>
      </c>
      <c r="G208" s="2">
        <f>'Oct-Dec 1831'!H227</f>
        <v>51.506334869596301</v>
      </c>
      <c r="H208" s="2">
        <f>'Oct-Dec 1831'!I227</f>
        <v>-0.10494577821092201</v>
      </c>
      <c r="I208" s="2" t="str">
        <f>'Oct-Dec 1831'!J227</f>
        <v>P</v>
      </c>
      <c r="J208" s="2">
        <f>'Oct-Dec 1831'!R227</f>
        <v>1</v>
      </c>
      <c r="K208" s="2" t="str">
        <f>'Oct-Dec 1831'!S227</f>
        <v>Friday</v>
      </c>
      <c r="L208" s="2" t="str">
        <f>'Oct-Dec 1831'!T227</f>
        <v>October</v>
      </c>
      <c r="M208" s="2">
        <f>'Oct-Dec 1831'!U227</f>
        <v>14</v>
      </c>
      <c r="N208" s="22">
        <v>11610</v>
      </c>
      <c r="O208" s="22" t="str" cm="1">
        <f t="array" ref="O208">_xlfn.IFS(I208="P", "Protest",I208="D","Disturbance",I208="R","Riot")</f>
        <v>Protest</v>
      </c>
    </row>
    <row r="209" spans="1:15" x14ac:dyDescent="0.25">
      <c r="A209" s="2">
        <f>'Oct-Dec 1831'!A228</f>
        <v>206</v>
      </c>
      <c r="B209" s="18" t="str">
        <f>'Oct-Dec 1831'!C228</f>
        <v>New Cross to London Road to Mosley street</v>
      </c>
      <c r="C209" s="2" t="str">
        <f>'Oct-Dec 1831'!D228</f>
        <v>Manchester</v>
      </c>
      <c r="D209" s="2" t="str">
        <f>'Oct-Dec 1831'!E228</f>
        <v>Greater Manchester</v>
      </c>
      <c r="E209" s="2" t="str">
        <f>'Oct-Dec 1831'!F228</f>
        <v>Lancaster</v>
      </c>
      <c r="F209" s="2" t="str">
        <f>'Oct-Dec 1831'!G228</f>
        <v>England</v>
      </c>
      <c r="G209" s="2">
        <f>'Oct-Dec 1831'!H228</f>
        <v>53.484014202966101</v>
      </c>
      <c r="H209" s="2">
        <f>'Oct-Dec 1831'!I228</f>
        <v>-2.2433838189489799</v>
      </c>
      <c r="I209" s="2" t="str">
        <f>'Oct-Dec 1831'!J228</f>
        <v>R</v>
      </c>
      <c r="J209" s="2">
        <f>'Oct-Dec 1831'!R228</f>
        <v>2</v>
      </c>
      <c r="K209" s="2" t="str">
        <f>'Oct-Dec 1831'!S228</f>
        <v>Friday</v>
      </c>
      <c r="L209" s="2" t="str">
        <f>'Oct-Dec 1831'!T228</f>
        <v>October</v>
      </c>
      <c r="M209" s="2">
        <f>'Oct-Dec 1831'!U228</f>
        <v>14</v>
      </c>
      <c r="N209" s="22">
        <v>11610</v>
      </c>
      <c r="O209" s="22" t="str" cm="1">
        <f t="array" ref="O209">_xlfn.IFS(I209="P", "Protest",I209="D","Disturbance",I209="R","Riot")</f>
        <v>Riot</v>
      </c>
    </row>
    <row r="210" spans="1:15" x14ac:dyDescent="0.25">
      <c r="A210" s="2">
        <f>'Oct-Dec 1831'!A229</f>
        <v>207</v>
      </c>
      <c r="B210" s="18" t="str">
        <f>'Oct-Dec 1831'!C229</f>
        <v>Wellington hotel, adjourned to an open space facing Drake St.</v>
      </c>
      <c r="C210" s="2" t="str">
        <f>'Oct-Dec 1831'!D229</f>
        <v>Rochdale</v>
      </c>
      <c r="D210" s="2" t="str">
        <f>'Oct-Dec 1831'!E229</f>
        <v>Greater Manchester</v>
      </c>
      <c r="E210" s="2" t="str">
        <f>'Oct-Dec 1831'!F229</f>
        <v>Lancaster</v>
      </c>
      <c r="F210" s="2" t="str">
        <f>'Oct-Dec 1831'!G229</f>
        <v>England</v>
      </c>
      <c r="G210" s="2">
        <f>'Oct-Dec 1831'!H229</f>
        <v>53.614596529885702</v>
      </c>
      <c r="H210" s="2">
        <f>'Oct-Dec 1831'!I229</f>
        <v>-2.1560418706069702</v>
      </c>
      <c r="I210" s="2" t="str">
        <f>'Oct-Dec 1831'!J229</f>
        <v>P</v>
      </c>
      <c r="J210" s="2">
        <f>'Oct-Dec 1831'!R229</f>
        <v>1</v>
      </c>
      <c r="K210" s="2" t="str">
        <f>'Oct-Dec 1831'!S229</f>
        <v>Wednesday</v>
      </c>
      <c r="L210" s="2" t="str">
        <f>'Oct-Dec 1831'!T229</f>
        <v>October</v>
      </c>
      <c r="M210" s="2">
        <f>'Oct-Dec 1831'!U229</f>
        <v>14</v>
      </c>
      <c r="N210" s="22">
        <v>11610</v>
      </c>
      <c r="O210" s="22" t="str" cm="1">
        <f t="array" ref="O210">_xlfn.IFS(I210="P", "Protest",I210="D","Disturbance",I210="R","Riot")</f>
        <v>Protest</v>
      </c>
    </row>
    <row r="211" spans="1:15" x14ac:dyDescent="0.25">
      <c r="A211" s="2">
        <f>'Oct-Dec 1831'!A230</f>
        <v>208</v>
      </c>
      <c r="B211" s="18">
        <f>'Oct-Dec 1831'!C230</f>
        <v>0</v>
      </c>
      <c r="C211" s="2" t="str">
        <f>'Oct-Dec 1831'!D230</f>
        <v>Cheltenham</v>
      </c>
      <c r="D211" s="2" t="str">
        <f>'Oct-Dec 1831'!E230</f>
        <v>Gloucestershire</v>
      </c>
      <c r="E211" s="2" t="str">
        <f>'Oct-Dec 1831'!F230</f>
        <v>Gloucester</v>
      </c>
      <c r="F211" s="2" t="str">
        <f>'Oct-Dec 1831'!G230</f>
        <v>England</v>
      </c>
      <c r="G211" s="2">
        <f>'Oct-Dec 1831'!H230</f>
        <v>51.899633928115399</v>
      </c>
      <c r="H211" s="2">
        <f>'Oct-Dec 1831'!I230</f>
        <v>-2.0783747744470502</v>
      </c>
      <c r="I211" s="2" t="str">
        <f>'Oct-Dec 1831'!J230</f>
        <v>P</v>
      </c>
      <c r="J211" s="2">
        <f>'Oct-Dec 1831'!R230</f>
        <v>1</v>
      </c>
      <c r="K211" s="2" t="str">
        <f>'Oct-Dec 1831'!S230</f>
        <v>Friday</v>
      </c>
      <c r="L211" s="2" t="str">
        <f>'Oct-Dec 1831'!T230</f>
        <v>October</v>
      </c>
      <c r="M211" s="2">
        <f>'Oct-Dec 1831'!U230</f>
        <v>14</v>
      </c>
      <c r="N211" s="22">
        <v>11610</v>
      </c>
      <c r="O211" s="22" t="str" cm="1">
        <f t="array" ref="O211">_xlfn.IFS(I211="P", "Protest",I211="D","Disturbance",I211="R","Riot")</f>
        <v>Protest</v>
      </c>
    </row>
    <row r="212" spans="1:15" x14ac:dyDescent="0.25">
      <c r="A212" s="2">
        <f>'Oct-Dec 1831'!A231</f>
        <v>209</v>
      </c>
      <c r="B212" s="18" t="str">
        <f>'Oct-Dec 1831'!C231</f>
        <v>Church vestry meeting</v>
      </c>
      <c r="C212" s="2" t="str">
        <f>'Oct-Dec 1831'!D231</f>
        <v>Great Driffield</v>
      </c>
      <c r="D212" s="2" t="str">
        <f>'Oct-Dec 1831'!E231</f>
        <v>Yorkshire</v>
      </c>
      <c r="E212" s="2" t="str">
        <f>'Oct-Dec 1831'!F231</f>
        <v>York, East Riding</v>
      </c>
      <c r="F212" s="2" t="str">
        <f>'Oct-Dec 1831'!G231</f>
        <v>England</v>
      </c>
      <c r="G212" s="2">
        <f>'Oct-Dec 1831'!H231</f>
        <v>54.005488485346703</v>
      </c>
      <c r="H212" s="2">
        <f>'Oct-Dec 1831'!I231</f>
        <v>-0.44379717209924502</v>
      </c>
      <c r="I212" s="2" t="str">
        <f>'Oct-Dec 1831'!J231</f>
        <v>P</v>
      </c>
      <c r="J212" s="2">
        <f>'Oct-Dec 1831'!R231</f>
        <v>1</v>
      </c>
      <c r="K212" s="2" t="str">
        <f>'Oct-Dec 1831'!S231</f>
        <v>Friday</v>
      </c>
      <c r="L212" s="2" t="str">
        <f>'Oct-Dec 1831'!T231</f>
        <v>October</v>
      </c>
      <c r="M212" s="2">
        <f>'Oct-Dec 1831'!U231</f>
        <v>14</v>
      </c>
      <c r="N212" s="22">
        <v>11610</v>
      </c>
      <c r="O212" s="22" t="str" cm="1">
        <f t="array" ref="O212">_xlfn.IFS(I212="P", "Protest",I212="D","Disturbance",I212="R","Riot")</f>
        <v>Protest</v>
      </c>
    </row>
    <row r="213" spans="1:15" x14ac:dyDescent="0.25">
      <c r="A213" s="2">
        <f>'Oct-Dec 1831'!A232</f>
        <v>210</v>
      </c>
      <c r="B213" s="18" t="str">
        <f>'Oct-Dec 1831'!C232</f>
        <v>Great Room of the College of Physicians in Warwick Lane</v>
      </c>
      <c r="C213" s="2" t="str">
        <f>'Oct-Dec 1831'!D232</f>
        <v>London</v>
      </c>
      <c r="D213" s="2" t="str">
        <f>'Oct-Dec 1831'!E232</f>
        <v>London</v>
      </c>
      <c r="E213" s="2" t="str">
        <f>'Oct-Dec 1831'!F232</f>
        <v>Middlesex</v>
      </c>
      <c r="F213" s="2" t="str">
        <f>'Oct-Dec 1831'!G232</f>
        <v>England</v>
      </c>
      <c r="G213" s="2">
        <f>'Oct-Dec 1831'!H232</f>
        <v>51.515160204555698</v>
      </c>
      <c r="H213" s="2">
        <f>'Oct-Dec 1831'!I232</f>
        <v>-0.100735581522107</v>
      </c>
      <c r="I213" s="2" t="str">
        <f>'Oct-Dec 1831'!J232</f>
        <v>P</v>
      </c>
      <c r="J213" s="2">
        <f>'Oct-Dec 1831'!R232</f>
        <v>1</v>
      </c>
      <c r="K213" s="2" t="str">
        <f>'Oct-Dec 1831'!S232</f>
        <v>Friday</v>
      </c>
      <c r="L213" s="2" t="str">
        <f>'Oct-Dec 1831'!T232</f>
        <v>October</v>
      </c>
      <c r="M213" s="2">
        <f>'Oct-Dec 1831'!U232</f>
        <v>14</v>
      </c>
      <c r="N213" s="22">
        <v>11610</v>
      </c>
      <c r="O213" s="22" t="str" cm="1">
        <f t="array" ref="O213">_xlfn.IFS(I213="P", "Protest",I213="D","Disturbance",I213="R","Riot")</f>
        <v>Protest</v>
      </c>
    </row>
    <row r="214" spans="1:15" x14ac:dyDescent="0.25">
      <c r="A214" s="2">
        <f>'Oct-Dec 1831'!A233</f>
        <v>211</v>
      </c>
      <c r="B214" s="18" t="str">
        <f>'Oct-Dec 1831'!C233</f>
        <v>Market House</v>
      </c>
      <c r="C214" s="2" t="str">
        <f>'Oct-Dec 1831'!D233</f>
        <v>Southmolton</v>
      </c>
      <c r="D214" s="2" t="str">
        <f>'Oct-Dec 1831'!E233</f>
        <v>Devon</v>
      </c>
      <c r="E214" s="2" t="str">
        <f>'Oct-Dec 1831'!F233</f>
        <v>Devon</v>
      </c>
      <c r="F214" s="2" t="str">
        <f>'Oct-Dec 1831'!G233</f>
        <v>England</v>
      </c>
      <c r="G214" s="2">
        <f>'Oct-Dec 1831'!H233</f>
        <v>51.016830821136899</v>
      </c>
      <c r="H214" s="2">
        <f>'Oct-Dec 1831'!I233</f>
        <v>-3.8321325474318102</v>
      </c>
      <c r="I214" s="2" t="str">
        <f>'Oct-Dec 1831'!J233</f>
        <v>P</v>
      </c>
      <c r="J214" s="2">
        <f>'Oct-Dec 1831'!R233</f>
        <v>1</v>
      </c>
      <c r="K214" s="2" t="str">
        <f>'Oct-Dec 1831'!S233</f>
        <v>Friday</v>
      </c>
      <c r="L214" s="2" t="str">
        <f>'Oct-Dec 1831'!T233</f>
        <v>October</v>
      </c>
      <c r="M214" s="2">
        <f>'Oct-Dec 1831'!U233</f>
        <v>14</v>
      </c>
      <c r="N214" s="22">
        <v>11610</v>
      </c>
      <c r="O214" s="22" t="str" cm="1">
        <f t="array" ref="O214">_xlfn.IFS(I214="P", "Protest",I214="D","Disturbance",I214="R","Riot")</f>
        <v>Protest</v>
      </c>
    </row>
    <row r="215" spans="1:15" x14ac:dyDescent="0.25">
      <c r="A215" s="2">
        <f>'Oct-Dec 1831'!A234</f>
        <v>212</v>
      </c>
      <c r="B215" s="18" t="str">
        <f>'Oct-Dec 1831'!C234</f>
        <v>Market House</v>
      </c>
      <c r="C215" s="2" t="str">
        <f>'Oct-Dec 1831'!D234</f>
        <v>Ilfracombe</v>
      </c>
      <c r="D215" s="2" t="str">
        <f>'Oct-Dec 1831'!E234</f>
        <v>Devon</v>
      </c>
      <c r="E215" s="2" t="str">
        <f>'Oct-Dec 1831'!F234</f>
        <v>Devon</v>
      </c>
      <c r="F215" s="2" t="str">
        <f>'Oct-Dec 1831'!G234</f>
        <v>England</v>
      </c>
      <c r="G215" s="2">
        <f>'Oct-Dec 1831'!H234</f>
        <v>51.204953547365299</v>
      </c>
      <c r="H215" s="2">
        <f>'Oct-Dec 1831'!I234</f>
        <v>-4.1270425754065299</v>
      </c>
      <c r="I215" s="2" t="str">
        <f>'Oct-Dec 1831'!J234</f>
        <v>P</v>
      </c>
      <c r="J215" s="2">
        <f>'Oct-Dec 1831'!R234</f>
        <v>1</v>
      </c>
      <c r="K215" s="2" t="str">
        <f>'Oct-Dec 1831'!S234</f>
        <v>Friday</v>
      </c>
      <c r="L215" s="2" t="str">
        <f>'Oct-Dec 1831'!T234</f>
        <v>October</v>
      </c>
      <c r="M215" s="2">
        <f>'Oct-Dec 1831'!U234</f>
        <v>14</v>
      </c>
      <c r="N215" s="22">
        <v>11610</v>
      </c>
      <c r="O215" s="22" t="str" cm="1">
        <f t="array" ref="O215">_xlfn.IFS(I215="P", "Protest",I215="D","Disturbance",I215="R","Riot")</f>
        <v>Protest</v>
      </c>
    </row>
    <row r="216" spans="1:15" x14ac:dyDescent="0.25">
      <c r="A216" s="2">
        <f>'Oct-Dec 1831'!A235</f>
        <v>213</v>
      </c>
      <c r="B216" s="18" t="str">
        <f>'Oct-Dec 1831'!C235</f>
        <v>Red Lion Inn</v>
      </c>
      <c r="C216" s="2" t="str">
        <f>'Oct-Dec 1831'!D235</f>
        <v>Fareham</v>
      </c>
      <c r="D216" s="2" t="str">
        <f>'Oct-Dec 1831'!E235</f>
        <v>Hampshire</v>
      </c>
      <c r="E216" s="2" t="str">
        <f>'Oct-Dec 1831'!F235</f>
        <v>Southampton/Hants</v>
      </c>
      <c r="F216" s="2" t="str">
        <f>'Oct-Dec 1831'!G235</f>
        <v>England</v>
      </c>
      <c r="G216" s="2">
        <f>'Oct-Dec 1831'!H235</f>
        <v>50.854763173161103</v>
      </c>
      <c r="H216" s="2">
        <f>'Oct-Dec 1831'!I235</f>
        <v>-1.1865208246218499</v>
      </c>
      <c r="I216" s="2" t="str">
        <f>'Oct-Dec 1831'!J235</f>
        <v>P</v>
      </c>
      <c r="J216" s="2">
        <f>'Oct-Dec 1831'!R235</f>
        <v>1</v>
      </c>
      <c r="K216" s="2" t="str">
        <f>'Oct-Dec 1831'!S235</f>
        <v>Friday</v>
      </c>
      <c r="L216" s="2" t="str">
        <f>'Oct-Dec 1831'!T235</f>
        <v>October</v>
      </c>
      <c r="M216" s="2">
        <f>'Oct-Dec 1831'!U235</f>
        <v>14</v>
      </c>
      <c r="N216" s="22">
        <v>11610</v>
      </c>
      <c r="O216" s="22" t="str" cm="1">
        <f t="array" ref="O216">_xlfn.IFS(I216="P", "Protest",I216="D","Disturbance",I216="R","Riot")</f>
        <v>Protest</v>
      </c>
    </row>
    <row r="217" spans="1:15" x14ac:dyDescent="0.25">
      <c r="A217" s="2">
        <f>'Oct-Dec 1831'!A236</f>
        <v>214</v>
      </c>
      <c r="B217" s="18" t="str">
        <f>'Oct-Dec 1831'!C236</f>
        <v>Guild Hall</v>
      </c>
      <c r="C217" s="2" t="str">
        <f>'Oct-Dec 1831'!D236</f>
        <v>Southampton</v>
      </c>
      <c r="D217" s="2" t="str">
        <f>'Oct-Dec 1831'!E236</f>
        <v>Hampshire</v>
      </c>
      <c r="E217" s="2" t="str">
        <f>'Oct-Dec 1831'!F236</f>
        <v>Southampton/Hants</v>
      </c>
      <c r="F217" s="2" t="str">
        <f>'Oct-Dec 1831'!G236</f>
        <v>England</v>
      </c>
      <c r="G217" s="2">
        <f>'Oct-Dec 1831'!H236</f>
        <v>50.909331851719401</v>
      </c>
      <c r="H217" s="2">
        <f>'Oct-Dec 1831'!I236</f>
        <v>-1.4039934956587801</v>
      </c>
      <c r="I217" s="2" t="str">
        <f>'Oct-Dec 1831'!J236</f>
        <v>P</v>
      </c>
      <c r="J217" s="2">
        <f>'Oct-Dec 1831'!R236</f>
        <v>1</v>
      </c>
      <c r="K217" s="2" t="str">
        <f>'Oct-Dec 1831'!S236</f>
        <v>Friday</v>
      </c>
      <c r="L217" s="2" t="str">
        <f>'Oct-Dec 1831'!T236</f>
        <v>October</v>
      </c>
      <c r="M217" s="2">
        <f>'Oct-Dec 1831'!U236</f>
        <v>14</v>
      </c>
      <c r="N217" s="22">
        <v>11610</v>
      </c>
      <c r="O217" s="22" t="str" cm="1">
        <f t="array" ref="O217">_xlfn.IFS(I217="P", "Protest",I217="D","Disturbance",I217="R","Riot")</f>
        <v>Protest</v>
      </c>
    </row>
    <row r="218" spans="1:15" x14ac:dyDescent="0.25">
      <c r="A218" s="2">
        <f>'Oct-Dec 1831'!A237</f>
        <v>215</v>
      </c>
      <c r="B218" s="18">
        <f>'Oct-Dec 1831'!C237</f>
        <v>0</v>
      </c>
      <c r="C218" s="2" t="str">
        <f>'Oct-Dec 1831'!D237</f>
        <v>Prestonpans</v>
      </c>
      <c r="D218" s="2" t="str">
        <f>'Oct-Dec 1831'!E237</f>
        <v xml:space="preserve">East Lothian </v>
      </c>
      <c r="E218" s="2" t="str">
        <f>'Oct-Dec 1831'!F237</f>
        <v>Haddington/East Lothian</v>
      </c>
      <c r="F218" s="2" t="str">
        <f>'Oct-Dec 1831'!G237</f>
        <v>Scotland</v>
      </c>
      <c r="G218" s="2">
        <f>'Oct-Dec 1831'!H237</f>
        <v>55.959419767665203</v>
      </c>
      <c r="H218" s="2">
        <f>'Oct-Dec 1831'!I237</f>
        <v>-2.98441791004764</v>
      </c>
      <c r="I218" s="2" t="str">
        <f>'Oct-Dec 1831'!J237</f>
        <v>P</v>
      </c>
      <c r="J218" s="2">
        <f>'Oct-Dec 1831'!R237</f>
        <v>1</v>
      </c>
      <c r="K218" s="2" t="str">
        <f>'Oct-Dec 1831'!S237</f>
        <v>Friday</v>
      </c>
      <c r="L218" s="2" t="str">
        <f>'Oct-Dec 1831'!T237</f>
        <v>October</v>
      </c>
      <c r="M218" s="2">
        <f>'Oct-Dec 1831'!U237</f>
        <v>14</v>
      </c>
      <c r="N218" s="22">
        <v>11610</v>
      </c>
      <c r="O218" s="22" t="str" cm="1">
        <f t="array" ref="O218">_xlfn.IFS(I218="P", "Protest",I218="D","Disturbance",I218="R","Riot")</f>
        <v>Protest</v>
      </c>
    </row>
    <row r="219" spans="1:15" x14ac:dyDescent="0.25">
      <c r="A219" s="2">
        <f>'Oct-Dec 1831'!A238</f>
        <v>216</v>
      </c>
      <c r="B219" s="18">
        <f>'Oct-Dec 1831'!C238</f>
        <v>0</v>
      </c>
      <c r="C219" s="2" t="str">
        <f>'Oct-Dec 1831'!D238</f>
        <v>Kincardine</v>
      </c>
      <c r="D219" s="2" t="str">
        <f>'Oct-Dec 1831'!E238</f>
        <v>Fife</v>
      </c>
      <c r="E219" s="2" t="str">
        <f>'Oct-Dec 1831'!F238</f>
        <v>Fife</v>
      </c>
      <c r="F219" s="2" t="str">
        <f>'Oct-Dec 1831'!G238</f>
        <v>Scotland</v>
      </c>
      <c r="G219" s="2">
        <f>'Oct-Dec 1831'!H238</f>
        <v>56.068739983050001</v>
      </c>
      <c r="H219" s="2">
        <f>'Oct-Dec 1831'!I238</f>
        <v>-3.7166662392121999</v>
      </c>
      <c r="I219" s="2" t="str">
        <f>'Oct-Dec 1831'!J238</f>
        <v>P</v>
      </c>
      <c r="J219" s="2">
        <f>'Oct-Dec 1831'!R238</f>
        <v>1</v>
      </c>
      <c r="K219" s="2" t="str">
        <f>'Oct-Dec 1831'!S238</f>
        <v>Friday</v>
      </c>
      <c r="L219" s="2" t="str">
        <f>'Oct-Dec 1831'!T238</f>
        <v>October</v>
      </c>
      <c r="M219" s="2">
        <f>'Oct-Dec 1831'!U238</f>
        <v>14</v>
      </c>
      <c r="N219" s="22">
        <v>11610</v>
      </c>
      <c r="O219" s="22" t="str" cm="1">
        <f t="array" ref="O219">_xlfn.IFS(I219="P", "Protest",I219="D","Disturbance",I219="R","Riot")</f>
        <v>Protest</v>
      </c>
    </row>
    <row r="220" spans="1:15" x14ac:dyDescent="0.25">
      <c r="A220" s="2">
        <f>'Oct-Dec 1831'!A239</f>
        <v>217</v>
      </c>
      <c r="B220" s="18" t="str">
        <f>'Oct-Dec 1831'!C239</f>
        <v>New Mason's Hall</v>
      </c>
      <c r="C220" s="2" t="str">
        <f>'Oct-Dec 1831'!D239</f>
        <v>Kilsyth</v>
      </c>
      <c r="D220" s="2" t="str">
        <f>'Oct-Dec 1831'!E239</f>
        <v xml:space="preserve">North Lanarkshire </v>
      </c>
      <c r="E220" s="2" t="str">
        <f>'Oct-Dec 1831'!F239</f>
        <v>Lanark</v>
      </c>
      <c r="F220" s="2" t="str">
        <f>'Oct-Dec 1831'!G239</f>
        <v>Scotland</v>
      </c>
      <c r="G220" s="2">
        <f>'Oct-Dec 1831'!H239</f>
        <v>55.979150149982701</v>
      </c>
      <c r="H220" s="2">
        <f>'Oct-Dec 1831'!I239</f>
        <v>-4.0569657906718897</v>
      </c>
      <c r="I220" s="2" t="str">
        <f>'Oct-Dec 1831'!J239</f>
        <v>P</v>
      </c>
      <c r="J220" s="2">
        <f>'Oct-Dec 1831'!R239</f>
        <v>1</v>
      </c>
      <c r="K220" s="2" t="str">
        <f>'Oct-Dec 1831'!S239</f>
        <v>Friday</v>
      </c>
      <c r="L220" s="2" t="str">
        <f>'Oct-Dec 1831'!T239</f>
        <v>October</v>
      </c>
      <c r="M220" s="2">
        <f>'Oct-Dec 1831'!U239</f>
        <v>14</v>
      </c>
      <c r="N220" s="22">
        <v>11610</v>
      </c>
      <c r="O220" s="22" t="str" cm="1">
        <f t="array" ref="O220">_xlfn.IFS(I220="P", "Protest",I220="D","Disturbance",I220="R","Riot")</f>
        <v>Protest</v>
      </c>
    </row>
    <row r="221" spans="1:15" x14ac:dyDescent="0.25">
      <c r="A221" s="2">
        <f>'Oct-Dec 1831'!A240</f>
        <v>218</v>
      </c>
      <c r="B221" s="18">
        <f>'Oct-Dec 1831'!C240</f>
        <v>0</v>
      </c>
      <c r="C221" s="2" t="str">
        <f>'Oct-Dec 1831'!D240</f>
        <v>Blairgowrie</v>
      </c>
      <c r="D221" s="2" t="str">
        <f>'Oct-Dec 1831'!E240</f>
        <v xml:space="preserve">Perth and Kinross </v>
      </c>
      <c r="E221" s="2" t="str">
        <f>'Oct-Dec 1831'!F240</f>
        <v>Perth</v>
      </c>
      <c r="F221" s="2" t="str">
        <f>'Oct-Dec 1831'!G240</f>
        <v>Scotland</v>
      </c>
      <c r="G221" s="2">
        <f>'Oct-Dec 1831'!H240</f>
        <v>56.5887211389418</v>
      </c>
      <c r="H221" s="2">
        <f>'Oct-Dec 1831'!I240</f>
        <v>-3.3458946596724402</v>
      </c>
      <c r="I221" s="2" t="str">
        <f>'Oct-Dec 1831'!J240</f>
        <v>P</v>
      </c>
      <c r="J221" s="2">
        <f>'Oct-Dec 1831'!R240</f>
        <v>1</v>
      </c>
      <c r="K221" s="2" t="str">
        <f>'Oct-Dec 1831'!S240</f>
        <v>Friday</v>
      </c>
      <c r="L221" s="2" t="str">
        <f>'Oct-Dec 1831'!T240</f>
        <v>October</v>
      </c>
      <c r="M221" s="2">
        <f>'Oct-Dec 1831'!U240</f>
        <v>14</v>
      </c>
      <c r="N221" s="22">
        <v>11610</v>
      </c>
      <c r="O221" s="22" t="str" cm="1">
        <f t="array" ref="O221">_xlfn.IFS(I221="P", "Protest",I221="D","Disturbance",I221="R","Riot")</f>
        <v>Protest</v>
      </c>
    </row>
    <row r="222" spans="1:15" x14ac:dyDescent="0.25">
      <c r="A222" s="2">
        <f>'Oct-Dec 1831'!A241</f>
        <v>219</v>
      </c>
      <c r="B222" s="18">
        <f>'Oct-Dec 1831'!C241</f>
        <v>0</v>
      </c>
      <c r="C222" s="2" t="str">
        <f>'Oct-Dec 1831'!D241</f>
        <v>Queensferry</v>
      </c>
      <c r="D222" s="2" t="str">
        <f>'Oct-Dec 1831'!E241</f>
        <v xml:space="preserve">West Lothian </v>
      </c>
      <c r="E222" s="2" t="str">
        <f>'Oct-Dec 1831'!F241</f>
        <v>Linlithgow/West Lothian</v>
      </c>
      <c r="F222" s="2" t="str">
        <f>'Oct-Dec 1831'!G241</f>
        <v>Scotland</v>
      </c>
      <c r="G222" s="2">
        <f>'Oct-Dec 1831'!H241</f>
        <v>55.9899243893178</v>
      </c>
      <c r="H222" s="2">
        <f>'Oct-Dec 1831'!I241</f>
        <v>-3.3988676716022099</v>
      </c>
      <c r="I222" s="2" t="str">
        <f>'Oct-Dec 1831'!J241</f>
        <v>P</v>
      </c>
      <c r="J222" s="2">
        <f>'Oct-Dec 1831'!R241</f>
        <v>1</v>
      </c>
      <c r="K222" s="2" t="str">
        <f>'Oct-Dec 1831'!S241</f>
        <v>Friday</v>
      </c>
      <c r="L222" s="2" t="str">
        <f>'Oct-Dec 1831'!T241</f>
        <v>October</v>
      </c>
      <c r="M222" s="2">
        <f>'Oct-Dec 1831'!U241</f>
        <v>14</v>
      </c>
      <c r="N222" s="22">
        <v>11610</v>
      </c>
      <c r="O222" s="22" t="str" cm="1">
        <f t="array" ref="O222">_xlfn.IFS(I222="P", "Protest",I222="D","Disturbance",I222="R","Riot")</f>
        <v>Protest</v>
      </c>
    </row>
    <row r="223" spans="1:15" x14ac:dyDescent="0.25">
      <c r="A223" s="2">
        <f>'Oct-Dec 1831'!A242</f>
        <v>220</v>
      </c>
      <c r="B223" s="18">
        <f>'Oct-Dec 1831'!C242</f>
        <v>0</v>
      </c>
      <c r="C223" s="2" t="str">
        <f>'Oct-Dec 1831'!D242</f>
        <v>Linlithgow</v>
      </c>
      <c r="D223" s="2" t="str">
        <f>'Oct-Dec 1831'!E242</f>
        <v xml:space="preserve">West Lothian </v>
      </c>
      <c r="E223" s="2" t="str">
        <f>'Oct-Dec 1831'!F242</f>
        <v>Linlithgow/West Lothian</v>
      </c>
      <c r="F223" s="2" t="str">
        <f>'Oct-Dec 1831'!G242</f>
        <v>Scotland</v>
      </c>
      <c r="G223" s="2">
        <f>'Oct-Dec 1831'!H242</f>
        <v>55.983105115548703</v>
      </c>
      <c r="H223" s="2">
        <f>'Oct-Dec 1831'!I242</f>
        <v>-3.6038062887861599</v>
      </c>
      <c r="I223" s="2" t="str">
        <f>'Oct-Dec 1831'!J242</f>
        <v>P</v>
      </c>
      <c r="J223" s="2">
        <f>'Oct-Dec 1831'!R242</f>
        <v>1</v>
      </c>
      <c r="K223" s="2" t="str">
        <f>'Oct-Dec 1831'!S242</f>
        <v>Friday</v>
      </c>
      <c r="L223" s="2" t="str">
        <f>'Oct-Dec 1831'!T242</f>
        <v>October</v>
      </c>
      <c r="M223" s="2">
        <f>'Oct-Dec 1831'!U242</f>
        <v>14</v>
      </c>
      <c r="N223" s="22">
        <v>11610</v>
      </c>
      <c r="O223" s="22" t="str" cm="1">
        <f t="array" ref="O223">_xlfn.IFS(I223="P", "Protest",I223="D","Disturbance",I223="R","Riot")</f>
        <v>Protest</v>
      </c>
    </row>
    <row r="224" spans="1:15" x14ac:dyDescent="0.25">
      <c r="A224" s="2">
        <f>'Oct-Dec 1831'!A243</f>
        <v>221</v>
      </c>
      <c r="B224" s="18">
        <f>'Oct-Dec 1831'!C243</f>
        <v>0</v>
      </c>
      <c r="C224" s="2" t="str">
        <f>'Oct-Dec 1831'!D243</f>
        <v>Dysart</v>
      </c>
      <c r="D224" s="2" t="str">
        <f>'Oct-Dec 1831'!E243</f>
        <v>Fife</v>
      </c>
      <c r="E224" s="2" t="str">
        <f>'Oct-Dec 1831'!F243</f>
        <v>Fife</v>
      </c>
      <c r="F224" s="2" t="str">
        <f>'Oct-Dec 1831'!G243</f>
        <v>Scotland</v>
      </c>
      <c r="G224" s="2">
        <f>'Oct-Dec 1831'!H243</f>
        <v>56.127938360657701</v>
      </c>
      <c r="H224" s="2">
        <f>'Oct-Dec 1831'!I243</f>
        <v>-3.1231027936562001</v>
      </c>
      <c r="I224" s="2" t="str">
        <f>'Oct-Dec 1831'!J243</f>
        <v>P</v>
      </c>
      <c r="J224" s="2">
        <f>'Oct-Dec 1831'!R243</f>
        <v>1</v>
      </c>
      <c r="K224" s="2" t="str">
        <f>'Oct-Dec 1831'!S243</f>
        <v>Friday</v>
      </c>
      <c r="L224" s="2" t="str">
        <f>'Oct-Dec 1831'!T243</f>
        <v>October</v>
      </c>
      <c r="M224" s="2">
        <f>'Oct-Dec 1831'!U243</f>
        <v>14</v>
      </c>
      <c r="N224" s="22">
        <v>11610</v>
      </c>
      <c r="O224" s="22" t="str" cm="1">
        <f t="array" ref="O224">_xlfn.IFS(I224="P", "Protest",I224="D","Disturbance",I224="R","Riot")</f>
        <v>Protest</v>
      </c>
    </row>
    <row r="225" spans="1:15" x14ac:dyDescent="0.25">
      <c r="A225" s="2">
        <f>'Oct-Dec 1831'!A244</f>
        <v>222</v>
      </c>
      <c r="B225" s="18">
        <f>'Oct-Dec 1831'!C244</f>
        <v>0</v>
      </c>
      <c r="C225" s="2" t="str">
        <f>'Oct-Dec 1831'!D244</f>
        <v>Abingdon</v>
      </c>
      <c r="D225" s="2" t="str">
        <f>'Oct-Dec 1831'!E244</f>
        <v>Oxfordshire</v>
      </c>
      <c r="E225" s="2" t="str">
        <f>'Oct-Dec 1831'!F244</f>
        <v>Oxford</v>
      </c>
      <c r="F225" s="2" t="str">
        <f>'Oct-Dec 1831'!G244</f>
        <v>England</v>
      </c>
      <c r="G225" s="2">
        <f>'Oct-Dec 1831'!H244</f>
        <v>51.670824532991602</v>
      </c>
      <c r="H225" s="2">
        <f>'Oct-Dec 1831'!I244</f>
        <v>-1.2881542754013999</v>
      </c>
      <c r="I225" s="2" t="str">
        <f>'Oct-Dec 1831'!J244</f>
        <v>P</v>
      </c>
      <c r="J225" s="2">
        <f>'Oct-Dec 1831'!R244</f>
        <v>1</v>
      </c>
      <c r="K225" s="2" t="str">
        <f>'Oct-Dec 1831'!S244</f>
        <v>Friday</v>
      </c>
      <c r="L225" s="2" t="str">
        <f>'Oct-Dec 1831'!T244</f>
        <v>October</v>
      </c>
      <c r="M225" s="2">
        <f>'Oct-Dec 1831'!U244</f>
        <v>14</v>
      </c>
      <c r="N225" s="22">
        <v>11610</v>
      </c>
      <c r="O225" s="22" t="str" cm="1">
        <f t="array" ref="O225">_xlfn.IFS(I225="P", "Protest",I225="D","Disturbance",I225="R","Riot")</f>
        <v>Protest</v>
      </c>
    </row>
    <row r="226" spans="1:15" x14ac:dyDescent="0.25">
      <c r="A226" s="2">
        <f>'Oct-Dec 1831'!A245</f>
        <v>223</v>
      </c>
      <c r="B226" s="18">
        <f>'Oct-Dec 1831'!C245</f>
        <v>0</v>
      </c>
      <c r="C226" s="2" t="str">
        <f>'Oct-Dec 1831'!D245</f>
        <v>Horsham</v>
      </c>
      <c r="D226" s="2" t="str">
        <f>'Oct-Dec 1831'!E245</f>
        <v>Sussex</v>
      </c>
      <c r="E226" s="2" t="str">
        <f>'Oct-Dec 1831'!F245</f>
        <v>Sussex</v>
      </c>
      <c r="F226" s="2" t="str">
        <f>'Oct-Dec 1831'!G245</f>
        <v>England</v>
      </c>
      <c r="G226" s="2">
        <f>'Oct-Dec 1831'!H245</f>
        <v>51.0629349999694</v>
      </c>
      <c r="H226" s="2">
        <f>'Oct-Dec 1831'!I245</f>
        <v>-0.32584563317790999</v>
      </c>
      <c r="I226" s="2" t="str">
        <f>'Oct-Dec 1831'!J245</f>
        <v>P</v>
      </c>
      <c r="J226" s="2">
        <f>'Oct-Dec 1831'!R245</f>
        <v>1</v>
      </c>
      <c r="K226" s="2" t="str">
        <f>'Oct-Dec 1831'!S245</f>
        <v>Friday</v>
      </c>
      <c r="L226" s="2" t="str">
        <f>'Oct-Dec 1831'!T245</f>
        <v>October</v>
      </c>
      <c r="M226" s="2">
        <f>'Oct-Dec 1831'!U245</f>
        <v>14</v>
      </c>
      <c r="N226" s="22">
        <v>11610</v>
      </c>
      <c r="O226" s="22" t="str" cm="1">
        <f t="array" ref="O226">_xlfn.IFS(I226="P", "Protest",I226="D","Disturbance",I226="R","Riot")</f>
        <v>Protest</v>
      </c>
    </row>
    <row r="227" spans="1:15" x14ac:dyDescent="0.25">
      <c r="A227" s="2">
        <f>'Oct-Dec 1831'!A246</f>
        <v>224</v>
      </c>
      <c r="B227" s="18">
        <f>'Oct-Dec 1831'!C246</f>
        <v>0</v>
      </c>
      <c r="C227" s="2" t="str">
        <f>'Oct-Dec 1831'!D246</f>
        <v>Worcester</v>
      </c>
      <c r="D227" s="2" t="str">
        <f>'Oct-Dec 1831'!E246</f>
        <v>Worcestershire</v>
      </c>
      <c r="E227" s="2" t="str">
        <f>'Oct-Dec 1831'!F246</f>
        <v>Worcester</v>
      </c>
      <c r="F227" s="2" t="str">
        <f>'Oct-Dec 1831'!G246</f>
        <v>England</v>
      </c>
      <c r="G227" s="2">
        <f>'Oct-Dec 1831'!H246</f>
        <v>52.197245406543097</v>
      </c>
      <c r="H227" s="2">
        <f>'Oct-Dec 1831'!I246</f>
        <v>-2.2231283372084998</v>
      </c>
      <c r="I227" s="2" t="str">
        <f>'Oct-Dec 1831'!J246</f>
        <v>P</v>
      </c>
      <c r="J227" s="2">
        <f>'Oct-Dec 1831'!R246</f>
        <v>1</v>
      </c>
      <c r="K227" s="2" t="str">
        <f>'Oct-Dec 1831'!S246</f>
        <v>Friday</v>
      </c>
      <c r="L227" s="2" t="str">
        <f>'Oct-Dec 1831'!T246</f>
        <v>October</v>
      </c>
      <c r="M227" s="2">
        <f>'Oct-Dec 1831'!U246</f>
        <v>14</v>
      </c>
      <c r="N227" s="22">
        <v>11610</v>
      </c>
      <c r="O227" s="22" t="str" cm="1">
        <f t="array" ref="O227">_xlfn.IFS(I227="P", "Protest",I227="D","Disturbance",I227="R","Riot")</f>
        <v>Protest</v>
      </c>
    </row>
    <row r="228" spans="1:15" x14ac:dyDescent="0.25">
      <c r="A228" s="2">
        <f>'Oct-Dec 1831'!A247</f>
        <v>225</v>
      </c>
      <c r="B228" s="18" t="str">
        <f>'Oct-Dec 1831'!C247</f>
        <v>Shire Hall</v>
      </c>
      <c r="C228" s="2" t="str">
        <f>'Oct-Dec 1831'!D247</f>
        <v>Gloucester</v>
      </c>
      <c r="D228" s="2" t="str">
        <f>'Oct-Dec 1831'!E247</f>
        <v>Gloucestershire</v>
      </c>
      <c r="E228" s="2" t="str">
        <f>'Oct-Dec 1831'!F247</f>
        <v>Gloucester</v>
      </c>
      <c r="F228" s="2" t="str">
        <f>'Oct-Dec 1831'!G247</f>
        <v>England</v>
      </c>
      <c r="G228" s="2">
        <f>'Oct-Dec 1831'!H247</f>
        <v>51.866555040481302</v>
      </c>
      <c r="H228" s="2">
        <f>'Oct-Dec 1831'!I247</f>
        <v>-2.2485518937412299</v>
      </c>
      <c r="I228" s="2" t="str">
        <f>'Oct-Dec 1831'!J247</f>
        <v>P</v>
      </c>
      <c r="J228" s="2">
        <f>'Oct-Dec 1831'!R247</f>
        <v>1</v>
      </c>
      <c r="K228" s="2" t="str">
        <f>'Oct-Dec 1831'!S247</f>
        <v>Friday</v>
      </c>
      <c r="L228" s="2" t="str">
        <f>'Oct-Dec 1831'!T247</f>
        <v>October</v>
      </c>
      <c r="M228" s="2">
        <f>'Oct-Dec 1831'!U247</f>
        <v>14</v>
      </c>
      <c r="N228" s="22">
        <v>11610</v>
      </c>
      <c r="O228" s="22" t="str" cm="1">
        <f t="array" ref="O228">_xlfn.IFS(I228="P", "Protest",I228="D","Disturbance",I228="R","Riot")</f>
        <v>Protest</v>
      </c>
    </row>
    <row r="229" spans="1:15" x14ac:dyDescent="0.25">
      <c r="A229" s="2">
        <f>'Oct-Dec 1831'!A248</f>
        <v>226</v>
      </c>
      <c r="B229" s="18" t="str">
        <f>'Oct-Dec 1831'!C248</f>
        <v>Town Hall adjourned to the new Market Place</v>
      </c>
      <c r="C229" s="2" t="str">
        <f>'Oct-Dec 1831'!D248</f>
        <v>Ashton-under-Lyne</v>
      </c>
      <c r="D229" s="2" t="str">
        <f>'Oct-Dec 1831'!E248</f>
        <v>Greater Manchester</v>
      </c>
      <c r="E229" s="2" t="str">
        <f>'Oct-Dec 1831'!F248</f>
        <v>Lancaster</v>
      </c>
      <c r="F229" s="2" t="str">
        <f>'Oct-Dec 1831'!G248</f>
        <v>England</v>
      </c>
      <c r="G229" s="2">
        <f>'Oct-Dec 1831'!H248</f>
        <v>53.487703385545302</v>
      </c>
      <c r="H229" s="2">
        <f>'Oct-Dec 1831'!I248</f>
        <v>-2.0961262357427399</v>
      </c>
      <c r="I229" s="2" t="str">
        <f>'Oct-Dec 1831'!J248</f>
        <v>P</v>
      </c>
      <c r="J229" s="2">
        <f>'Oct-Dec 1831'!R248</f>
        <v>1</v>
      </c>
      <c r="K229" s="2" t="str">
        <f>'Oct-Dec 1831'!S248</f>
        <v>Friday</v>
      </c>
      <c r="L229" s="2" t="str">
        <f>'Oct-Dec 1831'!T248</f>
        <v>October</v>
      </c>
      <c r="M229" s="2">
        <f>'Oct-Dec 1831'!U248</f>
        <v>14</v>
      </c>
      <c r="N229" s="22">
        <v>11610</v>
      </c>
      <c r="O229" s="22" t="str" cm="1">
        <f t="array" ref="O229">_xlfn.IFS(I229="P", "Protest",I229="D","Disturbance",I229="R","Riot")</f>
        <v>Protest</v>
      </c>
    </row>
    <row r="230" spans="1:15" x14ac:dyDescent="0.25">
      <c r="A230" s="2">
        <f>'Oct-Dec 1831'!A249</f>
        <v>227</v>
      </c>
      <c r="B230" s="18" t="str">
        <f>'Oct-Dec 1831'!C249</f>
        <v>Rose and Crown Inn</v>
      </c>
      <c r="C230" s="2" t="str">
        <f>'Oct-Dec 1831'!D249</f>
        <v>Hounslow</v>
      </c>
      <c r="D230" s="2" t="str">
        <f>'Oct-Dec 1831'!E249</f>
        <v>Middlesex</v>
      </c>
      <c r="E230" s="2" t="str">
        <f>'Oct-Dec 1831'!F249</f>
        <v>Middlesex</v>
      </c>
      <c r="F230" s="2" t="str">
        <f>'Oct-Dec 1831'!G249</f>
        <v>England</v>
      </c>
      <c r="G230" s="2">
        <f>'Oct-Dec 1831'!H249</f>
        <v>51.468195612153501</v>
      </c>
      <c r="H230" s="2">
        <f>'Oct-Dec 1831'!I249</f>
        <v>-0.36215423958670101</v>
      </c>
      <c r="I230" s="2" t="str">
        <f>'Oct-Dec 1831'!J249</f>
        <v>P</v>
      </c>
      <c r="J230" s="2">
        <f>'Oct-Dec 1831'!R249</f>
        <v>1</v>
      </c>
      <c r="K230" s="2" t="str">
        <f>'Oct-Dec 1831'!S249</f>
        <v>Friday</v>
      </c>
      <c r="L230" s="2" t="str">
        <f>'Oct-Dec 1831'!T249</f>
        <v>October</v>
      </c>
      <c r="M230" s="2">
        <f>'Oct-Dec 1831'!U249</f>
        <v>14</v>
      </c>
      <c r="N230" s="22">
        <v>11610</v>
      </c>
      <c r="O230" s="22" t="str" cm="1">
        <f t="array" ref="O230">_xlfn.IFS(I230="P", "Protest",I230="D","Disturbance",I230="R","Riot")</f>
        <v>Protest</v>
      </c>
    </row>
    <row r="231" spans="1:15" x14ac:dyDescent="0.25">
      <c r="A231" s="2">
        <f>'Oct-Dec 1831'!A250</f>
        <v>228</v>
      </c>
      <c r="B231" s="18" t="str">
        <f>'Oct-Dec 1831'!C250</f>
        <v xml:space="preserve">Market-house </v>
      </c>
      <c r="C231" s="2" t="str">
        <f>'Oct-Dec 1831'!D250</f>
        <v>Dartmouth</v>
      </c>
      <c r="D231" s="2" t="str">
        <f>'Oct-Dec 1831'!E250</f>
        <v>Devon</v>
      </c>
      <c r="E231" s="2" t="str">
        <f>'Oct-Dec 1831'!F250</f>
        <v>Devon</v>
      </c>
      <c r="F231" s="2" t="str">
        <f>'Oct-Dec 1831'!G250</f>
        <v>England</v>
      </c>
      <c r="G231" s="2">
        <f>'Oct-Dec 1831'!H250</f>
        <v>50.3525468226767</v>
      </c>
      <c r="H231" s="2">
        <f>'Oct-Dec 1831'!I250</f>
        <v>-3.57879019616608</v>
      </c>
      <c r="I231" s="2" t="str">
        <f>'Oct-Dec 1831'!J250</f>
        <v>P</v>
      </c>
      <c r="J231" s="2">
        <f>'Oct-Dec 1831'!R250</f>
        <v>1</v>
      </c>
      <c r="K231" s="2" t="str">
        <f>'Oct-Dec 1831'!S250</f>
        <v>Friday</v>
      </c>
      <c r="L231" s="2" t="str">
        <f>'Oct-Dec 1831'!T250</f>
        <v>October</v>
      </c>
      <c r="M231" s="2">
        <f>'Oct-Dec 1831'!U250</f>
        <v>14</v>
      </c>
      <c r="N231" s="22">
        <v>11610</v>
      </c>
      <c r="O231" s="22" t="str" cm="1">
        <f t="array" ref="O231">_xlfn.IFS(I231="P", "Protest",I231="D","Disturbance",I231="R","Riot")</f>
        <v>Protest</v>
      </c>
    </row>
    <row r="232" spans="1:15" x14ac:dyDescent="0.25">
      <c r="A232" s="2">
        <f>'Oct-Dec 1831'!A251</f>
        <v>229</v>
      </c>
      <c r="B232" s="18" t="str">
        <f>'Oct-Dec 1831'!C251</f>
        <v>Town Hall, adjourned to the County Hall.</v>
      </c>
      <c r="C232" s="2" t="str">
        <f>'Oct-Dec 1831'!D251</f>
        <v>Galway</v>
      </c>
      <c r="D232" s="2" t="str">
        <f>'Oct-Dec 1831'!E251</f>
        <v>Connacht</v>
      </c>
      <c r="E232" s="2">
        <f>'Oct-Dec 1831'!F251</f>
        <v>0</v>
      </c>
      <c r="F232" s="2" t="str">
        <f>'Oct-Dec 1831'!G251</f>
        <v>Ireland</v>
      </c>
      <c r="G232" s="2">
        <f>'Oct-Dec 1831'!H251</f>
        <v>53.2707731227731</v>
      </c>
      <c r="H232" s="2">
        <f>'Oct-Dec 1831'!I251</f>
        <v>-9.0566429232868</v>
      </c>
      <c r="I232" s="2" t="str">
        <f>'Oct-Dec 1831'!J251</f>
        <v>P</v>
      </c>
      <c r="J232" s="2">
        <f>'Oct-Dec 1831'!R251</f>
        <v>1</v>
      </c>
      <c r="K232" s="2" t="str">
        <f>'Oct-Dec 1831'!S251</f>
        <v>Friday</v>
      </c>
      <c r="L232" s="2" t="str">
        <f>'Oct-Dec 1831'!T251</f>
        <v>October</v>
      </c>
      <c r="M232" s="2">
        <f>'Oct-Dec 1831'!U251</f>
        <v>14</v>
      </c>
      <c r="N232" s="22">
        <v>11610</v>
      </c>
      <c r="O232" s="22" t="str" cm="1">
        <f t="array" ref="O232">_xlfn.IFS(I232="P", "Protest",I232="D","Disturbance",I232="R","Riot")</f>
        <v>Protest</v>
      </c>
    </row>
    <row r="233" spans="1:15" x14ac:dyDescent="0.25">
      <c r="A233" s="2">
        <f>'Oct-Dec 1831'!A252</f>
        <v>230</v>
      </c>
      <c r="B233" s="18" t="str">
        <f>'Oct-Dec 1831'!C252</f>
        <v>Assembly Rooms</v>
      </c>
      <c r="C233" s="2" t="str">
        <f>'Oct-Dec 1831'!D252</f>
        <v>Shepton Mallet</v>
      </c>
      <c r="D233" s="2" t="str">
        <f>'Oct-Dec 1831'!E252</f>
        <v>Somerset</v>
      </c>
      <c r="E233" s="2" t="str">
        <f>'Oct-Dec 1831'!F252</f>
        <v>Somerset</v>
      </c>
      <c r="F233" s="2" t="str">
        <f>'Oct-Dec 1831'!G252</f>
        <v>England</v>
      </c>
      <c r="G233" s="2">
        <f>'Oct-Dec 1831'!H252</f>
        <v>51.190964710223597</v>
      </c>
      <c r="H233" s="2">
        <f>'Oct-Dec 1831'!I252</f>
        <v>-2.5480686134903898</v>
      </c>
      <c r="I233" s="2" t="str">
        <f>'Oct-Dec 1831'!J252</f>
        <v>P</v>
      </c>
      <c r="J233" s="2">
        <f>'Oct-Dec 1831'!R252</f>
        <v>1</v>
      </c>
      <c r="K233" s="2" t="str">
        <f>'Oct-Dec 1831'!S252</f>
        <v>Friday</v>
      </c>
      <c r="L233" s="2" t="str">
        <f>'Oct-Dec 1831'!T252</f>
        <v>October</v>
      </c>
      <c r="M233" s="2">
        <f>'Oct-Dec 1831'!U252</f>
        <v>14</v>
      </c>
      <c r="N233" s="22">
        <v>11610</v>
      </c>
      <c r="O233" s="22" t="str" cm="1">
        <f t="array" ref="O233">_xlfn.IFS(I233="P", "Protest",I233="D","Disturbance",I233="R","Riot")</f>
        <v>Protest</v>
      </c>
    </row>
    <row r="234" spans="1:15" x14ac:dyDescent="0.25">
      <c r="A234" s="2">
        <f>'Oct-Dec 1831'!A253</f>
        <v>231</v>
      </c>
      <c r="B234" s="18">
        <f>'Oct-Dec 1831'!C253</f>
        <v>0</v>
      </c>
      <c r="C234" s="2" t="str">
        <f>'Oct-Dec 1831'!D253</f>
        <v>Warwick</v>
      </c>
      <c r="D234" s="2" t="str">
        <f>'Oct-Dec 1831'!E253</f>
        <v>Warwickshire</v>
      </c>
      <c r="E234" s="2" t="str">
        <f>'Oct-Dec 1831'!F253</f>
        <v>Warwick</v>
      </c>
      <c r="F234" s="2" t="str">
        <f>'Oct-Dec 1831'!G253</f>
        <v>England</v>
      </c>
      <c r="G234" s="2">
        <f>'Oct-Dec 1831'!H253</f>
        <v>52.2825395207349</v>
      </c>
      <c r="H234" s="2">
        <f>'Oct-Dec 1831'!I253</f>
        <v>-1.5849990571465999</v>
      </c>
      <c r="I234" s="2" t="str">
        <f>'Oct-Dec 1831'!J253</f>
        <v>P</v>
      </c>
      <c r="J234" s="2">
        <f>'Oct-Dec 1831'!R253</f>
        <v>1</v>
      </c>
      <c r="K234" s="2" t="str">
        <f>'Oct-Dec 1831'!S253</f>
        <v>Friday</v>
      </c>
      <c r="L234" s="2" t="str">
        <f>'Oct-Dec 1831'!T253</f>
        <v>October</v>
      </c>
      <c r="M234" s="2">
        <f>'Oct-Dec 1831'!U253</f>
        <v>14</v>
      </c>
      <c r="N234" s="22">
        <v>11610</v>
      </c>
      <c r="O234" s="22" t="str" cm="1">
        <f t="array" ref="O234">_xlfn.IFS(I234="P", "Protest",I234="D","Disturbance",I234="R","Riot")</f>
        <v>Protest</v>
      </c>
    </row>
    <row r="235" spans="1:15" x14ac:dyDescent="0.25">
      <c r="A235" s="2">
        <f>'Oct-Dec 1831'!A254</f>
        <v>232</v>
      </c>
      <c r="B235" s="18" t="str">
        <f>'Oct-Dec 1831'!C254</f>
        <v>Town Hall</v>
      </c>
      <c r="C235" s="2" t="str">
        <f>'Oct-Dec 1831'!D254</f>
        <v>Salford</v>
      </c>
      <c r="D235" s="2" t="str">
        <f>'Oct-Dec 1831'!E254</f>
        <v>Greater Manchester</v>
      </c>
      <c r="E235" s="2" t="str">
        <f>'Oct-Dec 1831'!F254</f>
        <v>Lancaster</v>
      </c>
      <c r="F235" s="2" t="str">
        <f>'Oct-Dec 1831'!G254</f>
        <v>England</v>
      </c>
      <c r="G235" s="2">
        <f>'Oct-Dec 1831'!H254</f>
        <v>53.490822299185297</v>
      </c>
      <c r="H235" s="2">
        <f>'Oct-Dec 1831'!I254</f>
        <v>-2.2915441527475999</v>
      </c>
      <c r="I235" s="2" t="str">
        <f>'Oct-Dec 1831'!J254</f>
        <v>P</v>
      </c>
      <c r="J235" s="2">
        <f>'Oct-Dec 1831'!R254</f>
        <v>1</v>
      </c>
      <c r="K235" s="2" t="str">
        <f>'Oct-Dec 1831'!S254</f>
        <v>Friday</v>
      </c>
      <c r="L235" s="2" t="str">
        <f>'Oct-Dec 1831'!T254</f>
        <v>October</v>
      </c>
      <c r="M235" s="2">
        <f>'Oct-Dec 1831'!U254</f>
        <v>14</v>
      </c>
      <c r="N235" s="22">
        <v>11610</v>
      </c>
      <c r="O235" s="22" t="str" cm="1">
        <f t="array" ref="O235">_xlfn.IFS(I235="P", "Protest",I235="D","Disturbance",I235="R","Riot")</f>
        <v>Protest</v>
      </c>
    </row>
    <row r="236" spans="1:15" x14ac:dyDescent="0.25">
      <c r="A236" s="2">
        <f>'Oct-Dec 1831'!A255</f>
        <v>233</v>
      </c>
      <c r="B236" s="18" t="str">
        <f>'Oct-Dec 1831'!C255</f>
        <v>Corn Exchange</v>
      </c>
      <c r="C236" s="2" t="str">
        <f>'Oct-Dec 1831'!D255</f>
        <v>Preston</v>
      </c>
      <c r="D236" s="2" t="str">
        <f>'Oct-Dec 1831'!E255</f>
        <v>Greater Manchester</v>
      </c>
      <c r="E236" s="2" t="str">
        <f>'Oct-Dec 1831'!F255</f>
        <v>Lancaster</v>
      </c>
      <c r="F236" s="2" t="str">
        <f>'Oct-Dec 1831'!G255</f>
        <v>England</v>
      </c>
      <c r="G236" s="2">
        <f>'Oct-Dec 1831'!H255</f>
        <v>53.759483974138298</v>
      </c>
      <c r="H236" s="2">
        <f>'Oct-Dec 1831'!I255</f>
        <v>-2.70362540347953</v>
      </c>
      <c r="I236" s="2" t="str">
        <f>'Oct-Dec 1831'!J255</f>
        <v>P</v>
      </c>
      <c r="J236" s="2">
        <f>'Oct-Dec 1831'!R255</f>
        <v>1</v>
      </c>
      <c r="K236" s="2" t="str">
        <f>'Oct-Dec 1831'!S255</f>
        <v>Friday</v>
      </c>
      <c r="L236" s="2" t="str">
        <f>'Oct-Dec 1831'!T255</f>
        <v>October</v>
      </c>
      <c r="M236" s="2">
        <f>'Oct-Dec 1831'!U255</f>
        <v>14</v>
      </c>
      <c r="N236" s="22">
        <v>11610</v>
      </c>
      <c r="O236" s="22" t="str" cm="1">
        <f t="array" ref="O236">_xlfn.IFS(I236="P", "Protest",I236="D","Disturbance",I236="R","Riot")</f>
        <v>Protest</v>
      </c>
    </row>
    <row r="237" spans="1:15" x14ac:dyDescent="0.25">
      <c r="A237" s="2">
        <f>'Oct-Dec 1831'!A256</f>
        <v>234</v>
      </c>
      <c r="B237" s="18">
        <f>'Oct-Dec 1831'!C256</f>
        <v>0</v>
      </c>
      <c r="C237" s="2" t="str">
        <f>'Oct-Dec 1831'!D256</f>
        <v xml:space="preserve">Battle </v>
      </c>
      <c r="D237" s="2" t="str">
        <f>'Oct-Dec 1831'!E256</f>
        <v>Kent</v>
      </c>
      <c r="E237" s="2" t="str">
        <f>'Oct-Dec 1831'!F256</f>
        <v>Kent</v>
      </c>
      <c r="F237" s="2" t="str">
        <f>'Oct-Dec 1831'!G256</f>
        <v>England</v>
      </c>
      <c r="G237" s="2">
        <f>'Oct-Dec 1831'!H256</f>
        <v>50.917465836160403</v>
      </c>
      <c r="H237" s="2">
        <f>'Oct-Dec 1831'!I256</f>
        <v>0.48370624639173698</v>
      </c>
      <c r="I237" s="2" t="str">
        <f>'Oct-Dec 1831'!J256</f>
        <v>P</v>
      </c>
      <c r="J237" s="2">
        <f>'Oct-Dec 1831'!R256</f>
        <v>1</v>
      </c>
      <c r="K237" s="2" t="str">
        <f>'Oct-Dec 1831'!S256</f>
        <v>Friday</v>
      </c>
      <c r="L237" s="2" t="str">
        <f>'Oct-Dec 1831'!T256</f>
        <v>October</v>
      </c>
      <c r="M237" s="2">
        <f>'Oct-Dec 1831'!U256</f>
        <v>14</v>
      </c>
      <c r="N237" s="22">
        <v>11610</v>
      </c>
      <c r="O237" s="22" t="str" cm="1">
        <f t="array" ref="O237">_xlfn.IFS(I237="P", "Protest",I237="D","Disturbance",I237="R","Riot")</f>
        <v>Protest</v>
      </c>
    </row>
    <row r="238" spans="1:15" x14ac:dyDescent="0.25">
      <c r="A238" s="2">
        <f>'Oct-Dec 1831'!A257</f>
        <v>235</v>
      </c>
      <c r="B238" s="18">
        <f>'Oct-Dec 1831'!C257</f>
        <v>0</v>
      </c>
      <c r="C238" s="2" t="str">
        <f>'Oct-Dec 1831'!D257</f>
        <v>Newport</v>
      </c>
      <c r="D238" s="2" t="str">
        <f>'Oct-Dec 1831'!E257</f>
        <v>Gwent</v>
      </c>
      <c r="E238" s="2" t="str">
        <f>'Oct-Dec 1831'!F257</f>
        <v>Monmouth</v>
      </c>
      <c r="F238" s="2" t="str">
        <f>'Oct-Dec 1831'!G257</f>
        <v>England</v>
      </c>
      <c r="G238" s="2">
        <f>'Oct-Dec 1831'!H257</f>
        <v>51.585776067772102</v>
      </c>
      <c r="H238" s="2">
        <f>'Oct-Dec 1831'!I257</f>
        <v>-2.9979149426656102</v>
      </c>
      <c r="I238" s="2" t="str">
        <f>'Oct-Dec 1831'!J257</f>
        <v>P</v>
      </c>
      <c r="J238" s="2">
        <f>'Oct-Dec 1831'!R257</f>
        <v>1</v>
      </c>
      <c r="K238" s="2" t="str">
        <f>'Oct-Dec 1831'!S257</f>
        <v>Friday</v>
      </c>
      <c r="L238" s="2" t="str">
        <f>'Oct-Dec 1831'!T257</f>
        <v>October</v>
      </c>
      <c r="M238" s="2">
        <f>'Oct-Dec 1831'!U257</f>
        <v>14</v>
      </c>
      <c r="N238" s="22">
        <v>11610</v>
      </c>
      <c r="O238" s="22" t="str" cm="1">
        <f t="array" ref="O238">_xlfn.IFS(I238="P", "Protest",I238="D","Disturbance",I238="R","Riot")</f>
        <v>Protest</v>
      </c>
    </row>
    <row r="239" spans="1:15" x14ac:dyDescent="0.25">
      <c r="A239" s="2">
        <f>'Oct-Dec 1831'!A258</f>
        <v>236</v>
      </c>
      <c r="B239" s="18" t="str">
        <f>'Oct-Dec 1831'!C258</f>
        <v>Town Hall</v>
      </c>
      <c r="C239" s="2" t="str">
        <f>'Oct-Dec 1831'!D258</f>
        <v>Tamworth</v>
      </c>
      <c r="D239" s="2" t="str">
        <f>'Oct-Dec 1831'!E258</f>
        <v>Staffordshire</v>
      </c>
      <c r="E239" s="2" t="str">
        <f>'Oct-Dec 1831'!F258</f>
        <v>Stafford</v>
      </c>
      <c r="F239" s="2" t="str">
        <f>'Oct-Dec 1831'!G258</f>
        <v>England</v>
      </c>
      <c r="G239" s="2">
        <f>'Oct-Dec 1831'!H258</f>
        <v>52.633467666821097</v>
      </c>
      <c r="H239" s="2">
        <f>'Oct-Dec 1831'!I258</f>
        <v>-1.6911221230192</v>
      </c>
      <c r="I239" s="2" t="str">
        <f>'Oct-Dec 1831'!J258</f>
        <v>P</v>
      </c>
      <c r="J239" s="2">
        <f>'Oct-Dec 1831'!R258</f>
        <v>1</v>
      </c>
      <c r="K239" s="2" t="str">
        <f>'Oct-Dec 1831'!S258</f>
        <v>Friday</v>
      </c>
      <c r="L239" s="2" t="str">
        <f>'Oct-Dec 1831'!T258</f>
        <v>October</v>
      </c>
      <c r="M239" s="2">
        <f>'Oct-Dec 1831'!U258</f>
        <v>14</v>
      </c>
      <c r="N239" s="22">
        <v>11610</v>
      </c>
      <c r="O239" s="22" t="str" cm="1">
        <f t="array" ref="O239">_xlfn.IFS(I239="P", "Protest",I239="D","Disturbance",I239="R","Riot")</f>
        <v>Protest</v>
      </c>
    </row>
    <row r="240" spans="1:15" x14ac:dyDescent="0.25">
      <c r="A240" s="2">
        <f>'Oct-Dec 1831'!A259</f>
        <v>237</v>
      </c>
      <c r="B240" s="18" t="str">
        <f>'Oct-Dec 1831'!C259</f>
        <v>Assembly Rooms to Market Place</v>
      </c>
      <c r="C240" s="2" t="str">
        <f>'Oct-Dec 1831'!D259</f>
        <v>Frome</v>
      </c>
      <c r="D240" s="2" t="str">
        <f>'Oct-Dec 1831'!E259</f>
        <v>Somerset</v>
      </c>
      <c r="E240" s="2" t="str">
        <f>'Oct-Dec 1831'!F259</f>
        <v>Somerset</v>
      </c>
      <c r="F240" s="2" t="str">
        <f>'Oct-Dec 1831'!G259</f>
        <v>England</v>
      </c>
      <c r="G240" s="2">
        <f>'Oct-Dec 1831'!H259</f>
        <v>51.230738190324203</v>
      </c>
      <c r="H240" s="2">
        <f>'Oct-Dec 1831'!I259</f>
        <v>-2.3201030225855499</v>
      </c>
      <c r="I240" s="2" t="str">
        <f>'Oct-Dec 1831'!J259</f>
        <v>P</v>
      </c>
      <c r="J240" s="2">
        <f>'Oct-Dec 1831'!R259</f>
        <v>1</v>
      </c>
      <c r="K240" s="2" t="str">
        <f>'Oct-Dec 1831'!S259</f>
        <v>Friday</v>
      </c>
      <c r="L240" s="2" t="str">
        <f>'Oct-Dec 1831'!T259</f>
        <v>October</v>
      </c>
      <c r="M240" s="2">
        <f>'Oct-Dec 1831'!U259</f>
        <v>14</v>
      </c>
      <c r="N240" s="22">
        <v>11610</v>
      </c>
      <c r="O240" s="22" t="str" cm="1">
        <f t="array" ref="O240">_xlfn.IFS(I240="P", "Protest",I240="D","Disturbance",I240="R","Riot")</f>
        <v>Protest</v>
      </c>
    </row>
    <row r="241" spans="1:15" x14ac:dyDescent="0.25">
      <c r="A241" s="2">
        <f>'Oct-Dec 1831'!A260</f>
        <v>238</v>
      </c>
      <c r="B241" s="18">
        <f>'Oct-Dec 1831'!C260</f>
        <v>0</v>
      </c>
      <c r="C241" s="2" t="str">
        <f>'Oct-Dec 1831'!D260</f>
        <v>Falmouth</v>
      </c>
      <c r="D241" s="2" t="str">
        <f>'Oct-Dec 1831'!E260</f>
        <v>Cornwall</v>
      </c>
      <c r="E241" s="2" t="str">
        <f>'Oct-Dec 1831'!F260</f>
        <v>Cornwall</v>
      </c>
      <c r="F241" s="2" t="str">
        <f>'Oct-Dec 1831'!G260</f>
        <v>England</v>
      </c>
      <c r="G241" s="2">
        <f>'Oct-Dec 1831'!H260</f>
        <v>50.152296752408802</v>
      </c>
      <c r="H241" s="2">
        <f>'Oct-Dec 1831'!I260</f>
        <v>-5.0662226039615899</v>
      </c>
      <c r="I241" s="2" t="str">
        <f>'Oct-Dec 1831'!J260</f>
        <v>P</v>
      </c>
      <c r="J241" s="2">
        <f>'Oct-Dec 1831'!R260</f>
        <v>1</v>
      </c>
      <c r="K241" s="2" t="str">
        <f>'Oct-Dec 1831'!S260</f>
        <v>Friday</v>
      </c>
      <c r="L241" s="2" t="str">
        <f>'Oct-Dec 1831'!T260</f>
        <v>October</v>
      </c>
      <c r="M241" s="2">
        <f>'Oct-Dec 1831'!U260</f>
        <v>14</v>
      </c>
      <c r="N241" s="22">
        <v>11610</v>
      </c>
      <c r="O241" s="22" t="str" cm="1">
        <f t="array" ref="O241">_xlfn.IFS(I241="P", "Protest",I241="D","Disturbance",I241="R","Riot")</f>
        <v>Protest</v>
      </c>
    </row>
    <row r="242" spans="1:15" x14ac:dyDescent="0.25">
      <c r="A242" s="2">
        <f>'Oct-Dec 1831'!A261</f>
        <v>239</v>
      </c>
      <c r="B242" s="18" t="str">
        <f>'Oct-Dec 1831'!C261</f>
        <v>Guildhall</v>
      </c>
      <c r="C242" s="2" t="str">
        <f>'Oct-Dec 1831'!D261</f>
        <v>Exeter</v>
      </c>
      <c r="D242" s="2" t="str">
        <f>'Oct-Dec 1831'!E261</f>
        <v>Devon</v>
      </c>
      <c r="E242" s="2" t="str">
        <f>'Oct-Dec 1831'!F261</f>
        <v>Devon</v>
      </c>
      <c r="F242" s="2" t="str">
        <f>'Oct-Dec 1831'!G261</f>
        <v>England</v>
      </c>
      <c r="G242" s="2">
        <f>'Oct-Dec 1831'!H261</f>
        <v>50.723324212433397</v>
      </c>
      <c r="H242" s="2">
        <f>'Oct-Dec 1831'!I261</f>
        <v>-3.5317595964481501</v>
      </c>
      <c r="I242" s="2" t="str">
        <f>'Oct-Dec 1831'!J261</f>
        <v>P</v>
      </c>
      <c r="J242" s="2">
        <f>'Oct-Dec 1831'!R261</f>
        <v>1</v>
      </c>
      <c r="K242" s="2" t="str">
        <f>'Oct-Dec 1831'!S261</f>
        <v>Saturday</v>
      </c>
      <c r="L242" s="2" t="str">
        <f>'Oct-Dec 1831'!T261</f>
        <v>October</v>
      </c>
      <c r="M242" s="2">
        <f>'Oct-Dec 1831'!U261</f>
        <v>15</v>
      </c>
      <c r="N242" s="22">
        <v>11611</v>
      </c>
      <c r="O242" s="22" t="str" cm="1">
        <f t="array" ref="O242">_xlfn.IFS(I242="P", "Protest",I242="D","Disturbance",I242="R","Riot")</f>
        <v>Protest</v>
      </c>
    </row>
    <row r="243" spans="1:15" x14ac:dyDescent="0.25">
      <c r="A243" s="2">
        <f>'Oct-Dec 1831'!A262</f>
        <v>240</v>
      </c>
      <c r="B243" s="18" t="str">
        <f>'Oct-Dec 1831'!C262</f>
        <v>Court House</v>
      </c>
      <c r="C243" s="2" t="str">
        <f>'Oct-Dec 1831'!D262</f>
        <v>Belfast</v>
      </c>
      <c r="D243" s="2" t="str">
        <f>'Oct-Dec 1831'!E262</f>
        <v>Belfast</v>
      </c>
      <c r="E243" s="2">
        <f>'Oct-Dec 1831'!F262</f>
        <v>0</v>
      </c>
      <c r="F243" s="2" t="str">
        <f>'Oct-Dec 1831'!G262</f>
        <v>Ireland</v>
      </c>
      <c r="G243" s="2">
        <f>'Oct-Dec 1831'!H262</f>
        <v>54.597185945115001</v>
      </c>
      <c r="H243" s="2">
        <f>'Oct-Dec 1831'!I262</f>
        <v>-5.9307608958306099</v>
      </c>
      <c r="I243" s="2" t="str">
        <f>'Oct-Dec 1831'!J262</f>
        <v>P</v>
      </c>
      <c r="J243" s="2">
        <f>'Oct-Dec 1831'!R262</f>
        <v>1</v>
      </c>
      <c r="K243" s="2" t="str">
        <f>'Oct-Dec 1831'!S262</f>
        <v>Saturday</v>
      </c>
      <c r="L243" s="2" t="str">
        <f>'Oct-Dec 1831'!T262</f>
        <v>October</v>
      </c>
      <c r="M243" s="2">
        <f>'Oct-Dec 1831'!U262</f>
        <v>15</v>
      </c>
      <c r="N243" s="22">
        <v>11611</v>
      </c>
      <c r="O243" s="22" t="str" cm="1">
        <f t="array" ref="O243">_xlfn.IFS(I243="P", "Protest",I243="D","Disturbance",I243="R","Riot")</f>
        <v>Protest</v>
      </c>
    </row>
    <row r="244" spans="1:15" x14ac:dyDescent="0.25">
      <c r="A244" s="2">
        <f>'Oct-Dec 1831'!A263</f>
        <v>241</v>
      </c>
      <c r="B244" s="18" t="str">
        <f>'Oct-Dec 1831'!C263</f>
        <v>Parish Church</v>
      </c>
      <c r="C244" s="2" t="str">
        <f>'Oct-Dec 1831'!D263</f>
        <v>Cumbernauld</v>
      </c>
      <c r="D244" s="2" t="str">
        <f>'Oct-Dec 1831'!E263</f>
        <v>North Lanarkshire</v>
      </c>
      <c r="E244" s="2" t="str">
        <f>'Oct-Dec 1831'!F263</f>
        <v>Lanark</v>
      </c>
      <c r="F244" s="2" t="str">
        <f>'Oct-Dec 1831'!G263</f>
        <v>Scotland</v>
      </c>
      <c r="G244" s="2">
        <f>'Oct-Dec 1831'!H263</f>
        <v>55.943579000805897</v>
      </c>
      <c r="H244" s="2">
        <f>'Oct-Dec 1831'!I263</f>
        <v>-3.9927369051072898</v>
      </c>
      <c r="I244" s="2" t="str">
        <f>'Oct-Dec 1831'!J263</f>
        <v>P</v>
      </c>
      <c r="J244" s="2">
        <f>'Oct-Dec 1831'!R263</f>
        <v>1</v>
      </c>
      <c r="K244" s="2" t="str">
        <f>'Oct-Dec 1831'!S263</f>
        <v>Saturday</v>
      </c>
      <c r="L244" s="2" t="str">
        <f>'Oct-Dec 1831'!T263</f>
        <v>October</v>
      </c>
      <c r="M244" s="2">
        <f>'Oct-Dec 1831'!U263</f>
        <v>15</v>
      </c>
      <c r="N244" s="22">
        <v>11611</v>
      </c>
      <c r="O244" s="22" t="str" cm="1">
        <f t="array" ref="O244">_xlfn.IFS(I244="P", "Protest",I244="D","Disturbance",I244="R","Riot")</f>
        <v>Protest</v>
      </c>
    </row>
    <row r="245" spans="1:15" x14ac:dyDescent="0.25">
      <c r="A245" s="2">
        <f>'Oct-Dec 1831'!A264</f>
        <v>242</v>
      </c>
      <c r="B245" s="18" t="str">
        <f>'Oct-Dec 1831'!C264</f>
        <v>Large Hall</v>
      </c>
      <c r="C245" s="2" t="str">
        <f>'Oct-Dec 1831'!D264</f>
        <v>Chippenham</v>
      </c>
      <c r="D245" s="2" t="str">
        <f>'Oct-Dec 1831'!E264</f>
        <v>Wiltshire</v>
      </c>
      <c r="E245" s="2" t="str">
        <f>'Oct-Dec 1831'!F264</f>
        <v>Wiltshire</v>
      </c>
      <c r="F245" s="2" t="str">
        <f>'Oct-Dec 1831'!G264</f>
        <v>England</v>
      </c>
      <c r="G245" s="2">
        <f>'Oct-Dec 1831'!H264</f>
        <v>51.462912000000003</v>
      </c>
      <c r="H245" s="2">
        <f>'Oct-Dec 1831'!I264</f>
        <v>-2.1197629999999998</v>
      </c>
      <c r="I245" s="2" t="str">
        <f>'Oct-Dec 1831'!J264</f>
        <v>P</v>
      </c>
      <c r="J245" s="2">
        <f>'Oct-Dec 1831'!R264</f>
        <v>1</v>
      </c>
      <c r="K245" s="2" t="str">
        <f>'Oct-Dec 1831'!S264</f>
        <v>Saturday</v>
      </c>
      <c r="L245" s="2" t="str">
        <f>'Oct-Dec 1831'!T264</f>
        <v>October</v>
      </c>
      <c r="M245" s="2">
        <f>'Oct-Dec 1831'!U264</f>
        <v>15</v>
      </c>
      <c r="N245" s="22">
        <v>11611</v>
      </c>
      <c r="O245" s="22" t="str" cm="1">
        <f t="array" ref="O245">_xlfn.IFS(I245="P", "Protest",I245="D","Disturbance",I245="R","Riot")</f>
        <v>Protest</v>
      </c>
    </row>
    <row r="246" spans="1:15" x14ac:dyDescent="0.25">
      <c r="A246" s="2">
        <f>'Oct-Dec 1831'!A265</f>
        <v>243</v>
      </c>
      <c r="B246" s="18">
        <f>'Oct-Dec 1831'!C265</f>
        <v>0</v>
      </c>
      <c r="C246" s="2" t="str">
        <f>'Oct-Dec 1831'!D265</f>
        <v>Saltcoats</v>
      </c>
      <c r="D246" s="2" t="str">
        <f>'Oct-Dec 1831'!E265</f>
        <v>North Ayrshire</v>
      </c>
      <c r="E246" s="2" t="str">
        <f>'Oct-Dec 1831'!F265</f>
        <v>Ayr</v>
      </c>
      <c r="F246" s="2" t="str">
        <f>'Oct-Dec 1831'!G265</f>
        <v>Scotland</v>
      </c>
      <c r="G246" s="2">
        <f>'Oct-Dec 1831'!H265</f>
        <v>55.645433165690903</v>
      </c>
      <c r="H246" s="2">
        <f>'Oct-Dec 1831'!I265</f>
        <v>-4.7978810002966101</v>
      </c>
      <c r="I246" s="2" t="str">
        <f>'Oct-Dec 1831'!J265</f>
        <v>P</v>
      </c>
      <c r="J246" s="2">
        <f>'Oct-Dec 1831'!R265</f>
        <v>1</v>
      </c>
      <c r="K246" s="2" t="str">
        <f>'Oct-Dec 1831'!S265</f>
        <v>Saturday</v>
      </c>
      <c r="L246" s="2" t="str">
        <f>'Oct-Dec 1831'!T265</f>
        <v>October</v>
      </c>
      <c r="M246" s="2">
        <f>'Oct-Dec 1831'!U265</f>
        <v>15</v>
      </c>
      <c r="N246" s="22">
        <v>11611</v>
      </c>
      <c r="O246" s="22" t="str" cm="1">
        <f t="array" ref="O246">_xlfn.IFS(I246="P", "Protest",I246="D","Disturbance",I246="R","Riot")</f>
        <v>Protest</v>
      </c>
    </row>
    <row r="247" spans="1:15" x14ac:dyDescent="0.25">
      <c r="A247" s="2">
        <f>'Oct-Dec 1831'!A266</f>
        <v>244</v>
      </c>
      <c r="B247" s="18" t="str">
        <f>'Oct-Dec 1831'!C266</f>
        <v>Artisan's reading room</v>
      </c>
      <c r="C247" s="2" t="str">
        <f>'Oct-Dec 1831'!D266</f>
        <v>Auchinleck</v>
      </c>
      <c r="D247" s="2" t="str">
        <f>'Oct-Dec 1831'!E266</f>
        <v xml:space="preserve">East Ayrshire </v>
      </c>
      <c r="E247" s="2" t="str">
        <f>'Oct-Dec 1831'!F266</f>
        <v>Ayr</v>
      </c>
      <c r="F247" s="2" t="str">
        <f>'Oct-Dec 1831'!G266</f>
        <v>Scotland</v>
      </c>
      <c r="G247" s="2">
        <f>'Oct-Dec 1831'!H266</f>
        <v>55.473166297596499</v>
      </c>
      <c r="H247" s="2">
        <f>'Oct-Dec 1831'!I266</f>
        <v>-4.2986518633068496</v>
      </c>
      <c r="I247" s="2" t="str">
        <f>'Oct-Dec 1831'!J266</f>
        <v>P</v>
      </c>
      <c r="J247" s="2">
        <f>'Oct-Dec 1831'!R266</f>
        <v>1</v>
      </c>
      <c r="K247" s="2" t="str">
        <f>'Oct-Dec 1831'!S266</f>
        <v>Saturday</v>
      </c>
      <c r="L247" s="2" t="str">
        <f>'Oct-Dec 1831'!T266</f>
        <v>October</v>
      </c>
      <c r="M247" s="2">
        <f>'Oct-Dec 1831'!U266</f>
        <v>15</v>
      </c>
      <c r="N247" s="22">
        <v>11611</v>
      </c>
      <c r="O247" s="22" t="str" cm="1">
        <f t="array" ref="O247">_xlfn.IFS(I247="P", "Protest",I247="D","Disturbance",I247="R","Riot")</f>
        <v>Protest</v>
      </c>
    </row>
    <row r="248" spans="1:15" x14ac:dyDescent="0.25">
      <c r="A248" s="2">
        <f>'Oct-Dec 1831'!A267</f>
        <v>245</v>
      </c>
      <c r="B248" s="18" t="str">
        <f>'Oct-Dec 1831'!C267</f>
        <v>Town Hall</v>
      </c>
      <c r="C248" s="2" t="str">
        <f>'Oct-Dec 1831'!D267</f>
        <v>Whithorn</v>
      </c>
      <c r="D248" s="2" t="str">
        <f>'Oct-Dec 1831'!E267</f>
        <v>Dumfries and Galloway</v>
      </c>
      <c r="E248" s="2" t="str">
        <f>'Oct-Dec 1831'!F267</f>
        <v>Dumfries</v>
      </c>
      <c r="F248" s="2" t="str">
        <f>'Oct-Dec 1831'!G267</f>
        <v>Scotland</v>
      </c>
      <c r="G248" s="2">
        <f>'Oct-Dec 1831'!H267</f>
        <v>54.734928107295097</v>
      </c>
      <c r="H248" s="2">
        <f>'Oct-Dec 1831'!I267</f>
        <v>-4.41495095448599</v>
      </c>
      <c r="I248" s="2" t="str">
        <f>'Oct-Dec 1831'!J267</f>
        <v>P</v>
      </c>
      <c r="J248" s="2">
        <f>'Oct-Dec 1831'!R267</f>
        <v>1</v>
      </c>
      <c r="K248" s="2" t="str">
        <f>'Oct-Dec 1831'!S267</f>
        <v>Saturday</v>
      </c>
      <c r="L248" s="2" t="str">
        <f>'Oct-Dec 1831'!T267</f>
        <v>October</v>
      </c>
      <c r="M248" s="2">
        <f>'Oct-Dec 1831'!U267</f>
        <v>15</v>
      </c>
      <c r="N248" s="22">
        <v>11611</v>
      </c>
      <c r="O248" s="22" t="str" cm="1">
        <f t="array" ref="O248">_xlfn.IFS(I248="P", "Protest",I248="D","Disturbance",I248="R","Riot")</f>
        <v>Protest</v>
      </c>
    </row>
    <row r="249" spans="1:15" x14ac:dyDescent="0.25">
      <c r="A249" s="2">
        <f>'Oct-Dec 1831'!A268</f>
        <v>246</v>
      </c>
      <c r="B249" s="18" t="str">
        <f>'Oct-Dec 1831'!C268</f>
        <v xml:space="preserve">Dissenting Chapel </v>
      </c>
      <c r="C249" s="2" t="str">
        <f>'Oct-Dec 1831'!D268</f>
        <v>Abernethy</v>
      </c>
      <c r="D249" s="2" t="str">
        <f>'Oct-Dec 1831'!E268</f>
        <v xml:space="preserve">Perth and Kinross </v>
      </c>
      <c r="E249" s="2" t="str">
        <f>'Oct-Dec 1831'!F268</f>
        <v>Perth</v>
      </c>
      <c r="F249" s="2" t="str">
        <f>'Oct-Dec 1831'!G268</f>
        <v>Scotland</v>
      </c>
      <c r="G249" s="2">
        <f>'Oct-Dec 1831'!H268</f>
        <v>56.331813521940298</v>
      </c>
      <c r="H249" s="2">
        <f>'Oct-Dec 1831'!I268</f>
        <v>-3.31378392708787</v>
      </c>
      <c r="I249" s="2" t="str">
        <f>'Oct-Dec 1831'!J268</f>
        <v>P</v>
      </c>
      <c r="J249" s="2">
        <f>'Oct-Dec 1831'!R268</f>
        <v>1</v>
      </c>
      <c r="K249" s="2" t="str">
        <f>'Oct-Dec 1831'!S268</f>
        <v>Saturday</v>
      </c>
      <c r="L249" s="2" t="str">
        <f>'Oct-Dec 1831'!T268</f>
        <v>October</v>
      </c>
      <c r="M249" s="2">
        <f>'Oct-Dec 1831'!U268</f>
        <v>15</v>
      </c>
      <c r="N249" s="22">
        <v>11611</v>
      </c>
      <c r="O249" s="22" t="str" cm="1">
        <f t="array" ref="O249">_xlfn.IFS(I249="P", "Protest",I249="D","Disturbance",I249="R","Riot")</f>
        <v>Protest</v>
      </c>
    </row>
    <row r="250" spans="1:15" x14ac:dyDescent="0.25">
      <c r="A250" s="2">
        <f>'Oct-Dec 1831'!A269</f>
        <v>247</v>
      </c>
      <c r="B250" s="18" t="str">
        <f>'Oct-Dec 1831'!C269</f>
        <v>Mason’s Lodge</v>
      </c>
      <c r="C250" s="2" t="str">
        <f>'Oct-Dec 1831'!D269</f>
        <v>Denny</v>
      </c>
      <c r="D250" s="2" t="str">
        <f>'Oct-Dec 1831'!E269</f>
        <v xml:space="preserve">Stirlingshire </v>
      </c>
      <c r="E250" s="2" t="str">
        <f>'Oct-Dec 1831'!F269</f>
        <v>Stirling</v>
      </c>
      <c r="F250" s="2" t="str">
        <f>'Oct-Dec 1831'!G269</f>
        <v>Scotland</v>
      </c>
      <c r="G250" s="2">
        <f>'Oct-Dec 1831'!H269</f>
        <v>56.021064381825099</v>
      </c>
      <c r="H250" s="2">
        <f>'Oct-Dec 1831'!I269</f>
        <v>-3.90692303825218</v>
      </c>
      <c r="I250" s="2" t="str">
        <f>'Oct-Dec 1831'!J269</f>
        <v>P</v>
      </c>
      <c r="J250" s="2">
        <f>'Oct-Dec 1831'!R269</f>
        <v>1</v>
      </c>
      <c r="K250" s="2" t="str">
        <f>'Oct-Dec 1831'!S269</f>
        <v>Saturday</v>
      </c>
      <c r="L250" s="2" t="str">
        <f>'Oct-Dec 1831'!T269</f>
        <v>October</v>
      </c>
      <c r="M250" s="2">
        <f>'Oct-Dec 1831'!U269</f>
        <v>15</v>
      </c>
      <c r="N250" s="22">
        <v>11611</v>
      </c>
      <c r="O250" s="22" t="str" cm="1">
        <f t="array" ref="O250">_xlfn.IFS(I250="P", "Protest",I250="D","Disturbance",I250="R","Riot")</f>
        <v>Protest</v>
      </c>
    </row>
    <row r="251" spans="1:15" x14ac:dyDescent="0.25">
      <c r="A251" s="2">
        <f>'Oct-Dec 1831'!A270</f>
        <v>248</v>
      </c>
      <c r="B251" s="18" t="str">
        <f>'Oct-Dec 1831'!C270</f>
        <v>Town Hall</v>
      </c>
      <c r="C251" s="2" t="str">
        <f>'Oct-Dec 1831'!D270</f>
        <v>Maidstone</v>
      </c>
      <c r="D251" s="2" t="str">
        <f>'Oct-Dec 1831'!E270</f>
        <v>Kent</v>
      </c>
      <c r="E251" s="2" t="str">
        <f>'Oct-Dec 1831'!F270</f>
        <v>Kent</v>
      </c>
      <c r="F251" s="2" t="str">
        <f>'Oct-Dec 1831'!G270</f>
        <v>England</v>
      </c>
      <c r="G251" s="2">
        <f>'Oct-Dec 1831'!H270</f>
        <v>51.276038286804997</v>
      </c>
      <c r="H251" s="2">
        <f>'Oct-Dec 1831'!I270</f>
        <v>0.52097082140369599</v>
      </c>
      <c r="I251" s="2" t="str">
        <f>'Oct-Dec 1831'!J270</f>
        <v>P</v>
      </c>
      <c r="J251" s="2">
        <f>'Oct-Dec 1831'!R270</f>
        <v>1</v>
      </c>
      <c r="K251" s="2" t="str">
        <f>'Oct-Dec 1831'!S270</f>
        <v>Saturday</v>
      </c>
      <c r="L251" s="2" t="str">
        <f>'Oct-Dec 1831'!T270</f>
        <v>October</v>
      </c>
      <c r="M251" s="2">
        <f>'Oct-Dec 1831'!U270</f>
        <v>15</v>
      </c>
      <c r="N251" s="22">
        <v>11611</v>
      </c>
      <c r="O251" s="22" t="str" cm="1">
        <f t="array" ref="O251">_xlfn.IFS(I251="P", "Protest",I251="D","Disturbance",I251="R","Riot")</f>
        <v>Protest</v>
      </c>
    </row>
    <row r="252" spans="1:15" x14ac:dyDescent="0.25">
      <c r="A252" s="2">
        <f>'Oct-Dec 1831'!A271</f>
        <v>249</v>
      </c>
      <c r="B252" s="18" t="str">
        <f>'Oct-Dec 1831'!C271</f>
        <v>St Winefrede's Hall</v>
      </c>
      <c r="C252" s="2" t="str">
        <f>'Oct-Dec 1831'!D271</f>
        <v>Holywell</v>
      </c>
      <c r="D252" s="2" t="str">
        <f>'Oct-Dec 1831'!E271</f>
        <v>Flintshire</v>
      </c>
      <c r="E252" s="2" t="str">
        <f>'Oct-Dec 1831'!F271</f>
        <v>Flint</v>
      </c>
      <c r="F252" s="2" t="str">
        <f>'Oct-Dec 1831'!G271</f>
        <v>Wales</v>
      </c>
      <c r="G252" s="2">
        <f>'Oct-Dec 1831'!H271</f>
        <v>53.275371854093301</v>
      </c>
      <c r="H252" s="2">
        <f>'Oct-Dec 1831'!I271</f>
        <v>-3.2252078916138101</v>
      </c>
      <c r="I252" s="2" t="str">
        <f>'Oct-Dec 1831'!J271</f>
        <v>P</v>
      </c>
      <c r="J252" s="2">
        <f>'Oct-Dec 1831'!R271</f>
        <v>1</v>
      </c>
      <c r="K252" s="2" t="str">
        <f>'Oct-Dec 1831'!S271</f>
        <v>Saturday</v>
      </c>
      <c r="L252" s="2" t="str">
        <f>'Oct-Dec 1831'!T271</f>
        <v>October</v>
      </c>
      <c r="M252" s="2">
        <f>'Oct-Dec 1831'!U271</f>
        <v>15</v>
      </c>
      <c r="N252" s="22">
        <v>11611</v>
      </c>
      <c r="O252" s="22" t="str" cm="1">
        <f t="array" ref="O252">_xlfn.IFS(I252="P", "Protest",I252="D","Disturbance",I252="R","Riot")</f>
        <v>Protest</v>
      </c>
    </row>
    <row r="253" spans="1:15" x14ac:dyDescent="0.25">
      <c r="A253" s="2">
        <f>'Oct-Dec 1831'!A272</f>
        <v>250</v>
      </c>
      <c r="B253" s="18" t="str">
        <f>'Oct-Dec 1831'!C272</f>
        <v>Town Hall</v>
      </c>
      <c r="C253" s="2" t="str">
        <f>'Oct-Dec 1831'!D272</f>
        <v>Burton-upon-Trent</v>
      </c>
      <c r="D253" s="2" t="str">
        <f>'Oct-Dec 1831'!E272</f>
        <v>Staffordshire</v>
      </c>
      <c r="E253" s="2" t="str">
        <f>'Oct-Dec 1831'!F272</f>
        <v>Stafford</v>
      </c>
      <c r="F253" s="2" t="str">
        <f>'Oct-Dec 1831'!G272</f>
        <v>England</v>
      </c>
      <c r="G253" s="2">
        <f>'Oct-Dec 1831'!H272</f>
        <v>52.808017980922799</v>
      </c>
      <c r="H253" s="2">
        <f>'Oct-Dec 1831'!I272</f>
        <v>-1.6454544356124201</v>
      </c>
      <c r="I253" s="2" t="str">
        <f>'Oct-Dec 1831'!J272</f>
        <v>P</v>
      </c>
      <c r="J253" s="2">
        <f>'Oct-Dec 1831'!R272</f>
        <v>1</v>
      </c>
      <c r="K253" s="2" t="str">
        <f>'Oct-Dec 1831'!S272</f>
        <v>Saturday</v>
      </c>
      <c r="L253" s="2" t="str">
        <f>'Oct-Dec 1831'!T272</f>
        <v>October</v>
      </c>
      <c r="M253" s="2">
        <f>'Oct-Dec 1831'!U272</f>
        <v>15</v>
      </c>
      <c r="N253" s="22">
        <v>11611</v>
      </c>
      <c r="O253" s="22" t="str" cm="1">
        <f t="array" ref="O253">_xlfn.IFS(I253="P", "Protest",I253="D","Disturbance",I253="R","Riot")</f>
        <v>Protest</v>
      </c>
    </row>
    <row r="254" spans="1:15" x14ac:dyDescent="0.25">
      <c r="A254" s="2">
        <f>'Oct-Dec 1831'!A273</f>
        <v>251</v>
      </c>
      <c r="B254" s="18">
        <f>'Oct-Dec 1831'!C273</f>
        <v>0</v>
      </c>
      <c r="C254" s="2" t="str">
        <f>'Oct-Dec 1831'!D273</f>
        <v>Kilmarnock</v>
      </c>
      <c r="D254" s="2" t="str">
        <f>'Oct-Dec 1831'!E273</f>
        <v>East Ayrshire</v>
      </c>
      <c r="E254" s="2" t="str">
        <f>'Oct-Dec 1831'!F273</f>
        <v>Ayr</v>
      </c>
      <c r="F254" s="2" t="str">
        <f>'Oct-Dec 1831'!G273</f>
        <v>Scotland</v>
      </c>
      <c r="G254" s="2">
        <f>'Oct-Dec 1831'!H273</f>
        <v>55.614452123649102</v>
      </c>
      <c r="H254" s="2">
        <f>'Oct-Dec 1831'!I273</f>
        <v>-4.4988004542291904</v>
      </c>
      <c r="I254" s="2" t="str">
        <f>'Oct-Dec 1831'!J273</f>
        <v>P</v>
      </c>
      <c r="J254" s="2">
        <f>'Oct-Dec 1831'!R273</f>
        <v>1</v>
      </c>
      <c r="K254" s="2" t="str">
        <f>'Oct-Dec 1831'!S273</f>
        <v>Saturday</v>
      </c>
      <c r="L254" s="2" t="str">
        <f>'Oct-Dec 1831'!T273</f>
        <v>October</v>
      </c>
      <c r="M254" s="2">
        <f>'Oct-Dec 1831'!U273</f>
        <v>15</v>
      </c>
      <c r="N254" s="22">
        <v>11611</v>
      </c>
      <c r="O254" s="22" t="str" cm="1">
        <f t="array" ref="O254">_xlfn.IFS(I254="P", "Protest",I254="D","Disturbance",I254="R","Riot")</f>
        <v>Protest</v>
      </c>
    </row>
    <row r="255" spans="1:15" x14ac:dyDescent="0.25">
      <c r="A255" s="2">
        <f>'Oct-Dec 1831'!A274</f>
        <v>252</v>
      </c>
      <c r="B255" s="18">
        <f>'Oct-Dec 1831'!C274</f>
        <v>0</v>
      </c>
      <c r="C255" s="2" t="str">
        <f>'Oct-Dec 1831'!D274</f>
        <v>Tenterden</v>
      </c>
      <c r="D255" s="2" t="str">
        <f>'Oct-Dec 1831'!E274</f>
        <v>Kent</v>
      </c>
      <c r="E255" s="2" t="str">
        <f>'Oct-Dec 1831'!F274</f>
        <v>Kent</v>
      </c>
      <c r="F255" s="2" t="str">
        <f>'Oct-Dec 1831'!G274</f>
        <v>England</v>
      </c>
      <c r="G255" s="2">
        <f>'Oct-Dec 1831'!H274</f>
        <v>51.069279663122003</v>
      </c>
      <c r="H255" s="2">
        <f>'Oct-Dec 1831'!I274</f>
        <v>0.68922642313244797</v>
      </c>
      <c r="I255" s="2" t="str">
        <f>'Oct-Dec 1831'!J274</f>
        <v>P</v>
      </c>
      <c r="J255" s="2">
        <f>'Oct-Dec 1831'!R274</f>
        <v>1</v>
      </c>
      <c r="K255" s="2" t="str">
        <f>'Oct-Dec 1831'!S274</f>
        <v>Saturday</v>
      </c>
      <c r="L255" s="2" t="str">
        <f>'Oct-Dec 1831'!T274</f>
        <v>October</v>
      </c>
      <c r="M255" s="2">
        <f>'Oct-Dec 1831'!U274</f>
        <v>15</v>
      </c>
      <c r="N255" s="22">
        <v>11611</v>
      </c>
      <c r="O255" s="22" t="str" cm="1">
        <f t="array" ref="O255">_xlfn.IFS(I255="P", "Protest",I255="D","Disturbance",I255="R","Riot")</f>
        <v>Protest</v>
      </c>
    </row>
    <row r="256" spans="1:15" x14ac:dyDescent="0.25">
      <c r="A256" s="2">
        <f>'Oct-Dec 1831'!A275</f>
        <v>253</v>
      </c>
      <c r="B256" s="18" t="str">
        <f>'Oct-Dec 1831'!C275</f>
        <v>Guildhall</v>
      </c>
      <c r="C256" s="2" t="str">
        <f>'Oct-Dec 1831'!D275</f>
        <v>Barnstaple</v>
      </c>
      <c r="D256" s="2" t="str">
        <f>'Oct-Dec 1831'!E275</f>
        <v>Devon</v>
      </c>
      <c r="E256" s="2" t="str">
        <f>'Oct-Dec 1831'!F275</f>
        <v>Devon</v>
      </c>
      <c r="F256" s="2" t="str">
        <f>'Oct-Dec 1831'!G275</f>
        <v>England</v>
      </c>
      <c r="G256" s="2">
        <f>'Oct-Dec 1831'!H275</f>
        <v>51.077897485850698</v>
      </c>
      <c r="H256" s="2">
        <f>'Oct-Dec 1831'!I275</f>
        <v>-4.0583716948323598</v>
      </c>
      <c r="I256" s="2" t="str">
        <f>'Oct-Dec 1831'!J275</f>
        <v>P</v>
      </c>
      <c r="J256" s="2">
        <f>'Oct-Dec 1831'!R275</f>
        <v>1</v>
      </c>
      <c r="K256" s="2" t="str">
        <f>'Oct-Dec 1831'!S275</f>
        <v>Saturday</v>
      </c>
      <c r="L256" s="2" t="str">
        <f>'Oct-Dec 1831'!T275</f>
        <v>October</v>
      </c>
      <c r="M256" s="2">
        <f>'Oct-Dec 1831'!U275</f>
        <v>15</v>
      </c>
      <c r="N256" s="22">
        <v>11611</v>
      </c>
      <c r="O256" s="22" t="str" cm="1">
        <f t="array" ref="O256">_xlfn.IFS(I256="P", "Protest",I256="D","Disturbance",I256="R","Riot")</f>
        <v>Protest</v>
      </c>
    </row>
    <row r="257" spans="1:15" x14ac:dyDescent="0.25">
      <c r="A257" s="2">
        <f>'Oct-Dec 1831'!A276</f>
        <v>254</v>
      </c>
      <c r="B257" s="18">
        <f>'Oct-Dec 1831'!C276</f>
        <v>0</v>
      </c>
      <c r="C257" s="2" t="str">
        <f>'Oct-Dec 1831'!D276</f>
        <v>Abergavenny</v>
      </c>
      <c r="D257" s="2" t="str">
        <f>'Oct-Dec 1831'!E276</f>
        <v>Monmouthshire</v>
      </c>
      <c r="E257" s="2" t="str">
        <f>'Oct-Dec 1831'!F276</f>
        <v>Monmouth</v>
      </c>
      <c r="F257" s="2" t="str">
        <f>'Oct-Dec 1831'!G276</f>
        <v>England</v>
      </c>
      <c r="G257" s="2">
        <f>'Oct-Dec 1831'!H276</f>
        <v>51.826818465589099</v>
      </c>
      <c r="H257" s="2">
        <f>'Oct-Dec 1831'!I276</f>
        <v>-3.01925750862415</v>
      </c>
      <c r="I257" s="2" t="str">
        <f>'Oct-Dec 1831'!J276</f>
        <v>P</v>
      </c>
      <c r="J257" s="2">
        <f>'Oct-Dec 1831'!R276</f>
        <v>1</v>
      </c>
      <c r="K257" s="2" t="str">
        <f>'Oct-Dec 1831'!S276</f>
        <v>Saturday</v>
      </c>
      <c r="L257" s="2" t="str">
        <f>'Oct-Dec 1831'!T276</f>
        <v>October</v>
      </c>
      <c r="M257" s="2">
        <f>'Oct-Dec 1831'!U276</f>
        <v>15</v>
      </c>
      <c r="N257" s="22">
        <v>11611</v>
      </c>
      <c r="O257" s="22" t="str" cm="1">
        <f t="array" ref="O257">_xlfn.IFS(I257="P", "Protest",I257="D","Disturbance",I257="R","Riot")</f>
        <v>Protest</v>
      </c>
    </row>
    <row r="258" spans="1:15" x14ac:dyDescent="0.25">
      <c r="A258" s="2">
        <f>'Oct-Dec 1831'!A277</f>
        <v>255</v>
      </c>
      <c r="B258" s="18" t="str">
        <f>'Oct-Dec 1831'!C277</f>
        <v>Caledonian Hotel</v>
      </c>
      <c r="C258" s="2" t="str">
        <f>'Oct-Dec 1831'!D277</f>
        <v>Inverness</v>
      </c>
      <c r="D258" s="2" t="str">
        <f>'Oct-Dec 1831'!E277</f>
        <v>Inverness-shire</v>
      </c>
      <c r="E258" s="2" t="str">
        <f>'Oct-Dec 1831'!F277</f>
        <v>Inverness</v>
      </c>
      <c r="F258" s="2" t="str">
        <f>'Oct-Dec 1831'!G277</f>
        <v>Scotland</v>
      </c>
      <c r="G258" s="2">
        <f>'Oct-Dec 1831'!H277</f>
        <v>57.477506723548402</v>
      </c>
      <c r="H258" s="2">
        <f>'Oct-Dec 1831'!I277</f>
        <v>-4.2246893232589198</v>
      </c>
      <c r="I258" s="2" t="str">
        <f>'Oct-Dec 1831'!J277</f>
        <v>P</v>
      </c>
      <c r="J258" s="2">
        <f>'Oct-Dec 1831'!R277</f>
        <v>1</v>
      </c>
      <c r="K258" s="2" t="str">
        <f>'Oct-Dec 1831'!S277</f>
        <v>Saturday</v>
      </c>
      <c r="L258" s="2" t="str">
        <f>'Oct-Dec 1831'!T277</f>
        <v>October</v>
      </c>
      <c r="M258" s="2">
        <f>'Oct-Dec 1831'!U277</f>
        <v>15</v>
      </c>
      <c r="N258" s="22">
        <v>11611</v>
      </c>
      <c r="O258" s="22" t="str" cm="1">
        <f t="array" ref="O258">_xlfn.IFS(I258="P", "Protest",I258="D","Disturbance",I258="R","Riot")</f>
        <v>Protest</v>
      </c>
    </row>
    <row r="259" spans="1:15" x14ac:dyDescent="0.25">
      <c r="A259" s="2">
        <f>'Oct-Dec 1831'!A278</f>
        <v>256</v>
      </c>
      <c r="B259" s="18" t="str">
        <f>'Oct-Dec 1831'!C278</f>
        <v>Open air</v>
      </c>
      <c r="C259" s="2" t="str">
        <f>'Oct-Dec 1831'!D278</f>
        <v>Carlisle</v>
      </c>
      <c r="D259" s="2" t="str">
        <f>'Oct-Dec 1831'!E278</f>
        <v>Cumbria</v>
      </c>
      <c r="E259" s="2" t="str">
        <f>'Oct-Dec 1831'!F278</f>
        <v>Cumberland</v>
      </c>
      <c r="F259" s="2" t="str">
        <f>'Oct-Dec 1831'!G278</f>
        <v>England</v>
      </c>
      <c r="G259" s="2">
        <f>'Oct-Dec 1831'!H278</f>
        <v>54.8922625374963</v>
      </c>
      <c r="H259" s="2">
        <f>'Oct-Dec 1831'!I278</f>
        <v>-2.9329930352324198</v>
      </c>
      <c r="I259" s="2" t="str">
        <f>'Oct-Dec 1831'!J278</f>
        <v>P</v>
      </c>
      <c r="J259" s="2">
        <f>'Oct-Dec 1831'!R278</f>
        <v>1</v>
      </c>
      <c r="K259" s="2" t="str">
        <f>'Oct-Dec 1831'!S278</f>
        <v>Saturday</v>
      </c>
      <c r="L259" s="2" t="str">
        <f>'Oct-Dec 1831'!T278</f>
        <v>October</v>
      </c>
      <c r="M259" s="2">
        <f>'Oct-Dec 1831'!U278</f>
        <v>15</v>
      </c>
      <c r="N259" s="22">
        <v>11611</v>
      </c>
      <c r="O259" s="22" t="str" cm="1">
        <f t="array" ref="O259">_xlfn.IFS(I259="P", "Protest",I259="D","Disturbance",I259="R","Riot")</f>
        <v>Protest</v>
      </c>
    </row>
    <row r="260" spans="1:15" x14ac:dyDescent="0.25">
      <c r="A260" s="2">
        <f>'Oct-Dec 1831'!A279</f>
        <v>257</v>
      </c>
      <c r="B260" s="18" t="str">
        <f>'Oct-Dec 1831'!C279</f>
        <v>Castle Gates and Market Place</v>
      </c>
      <c r="C260" s="2" t="str">
        <f>'Oct-Dec 1831'!D279</f>
        <v>Bishop Auckland</v>
      </c>
      <c r="D260" s="2" t="str">
        <f>'Oct-Dec 1831'!E279</f>
        <v>County Durham</v>
      </c>
      <c r="E260" s="2" t="str">
        <f>'Oct-Dec 1831'!F279</f>
        <v>Durham</v>
      </c>
      <c r="F260" s="2" t="str">
        <f>'Oct-Dec 1831'!G279</f>
        <v>England</v>
      </c>
      <c r="G260" s="2">
        <f>'Oct-Dec 1831'!H279</f>
        <v>54.664882710721002</v>
      </c>
      <c r="H260" s="2">
        <f>'Oct-Dec 1831'!I279</f>
        <v>-1.67850232558803</v>
      </c>
      <c r="I260" s="2" t="str">
        <f>'Oct-Dec 1831'!J279</f>
        <v>P</v>
      </c>
      <c r="J260" s="2">
        <f>'Oct-Dec 1831'!R279</f>
        <v>1</v>
      </c>
      <c r="K260" s="2" t="str">
        <f>'Oct-Dec 1831'!S279</f>
        <v>Saturday</v>
      </c>
      <c r="L260" s="2" t="str">
        <f>'Oct-Dec 1831'!T279</f>
        <v>October</v>
      </c>
      <c r="M260" s="2">
        <f>'Oct-Dec 1831'!U279</f>
        <v>15</v>
      </c>
      <c r="N260" s="22">
        <v>11611</v>
      </c>
      <c r="O260" s="22" t="str" cm="1">
        <f t="array" ref="O260">_xlfn.IFS(I260="P", "Protest",I260="D","Disturbance",I260="R","Riot")</f>
        <v>Protest</v>
      </c>
    </row>
    <row r="261" spans="1:15" x14ac:dyDescent="0.25">
      <c r="A261" s="2">
        <f>'Oct-Dec 1831'!A280</f>
        <v>258</v>
      </c>
      <c r="B261" s="18" t="str">
        <f>'Oct-Dec 1831'!C280</f>
        <v>Kings Head Inn</v>
      </c>
      <c r="C261" s="2" t="str">
        <f>'Oct-Dec 1831'!D280</f>
        <v>Darlington</v>
      </c>
      <c r="D261" s="2" t="str">
        <f>'Oct-Dec 1831'!E280</f>
        <v>County Durham</v>
      </c>
      <c r="E261" s="2" t="str">
        <f>'Oct-Dec 1831'!F280</f>
        <v>Durham</v>
      </c>
      <c r="F261" s="2" t="str">
        <f>'Oct-Dec 1831'!G280</f>
        <v>England</v>
      </c>
      <c r="G261" s="2">
        <f>'Oct-Dec 1831'!H280</f>
        <v>54.526806747923303</v>
      </c>
      <c r="H261" s="2">
        <f>'Oct-Dec 1831'!I280</f>
        <v>-1.5586702199818701</v>
      </c>
      <c r="I261" s="2" t="str">
        <f>'Oct-Dec 1831'!J280</f>
        <v>D</v>
      </c>
      <c r="J261" s="2">
        <f>'Oct-Dec 1831'!R280</f>
        <v>1</v>
      </c>
      <c r="K261" s="2" t="str">
        <f>'Oct-Dec 1831'!S280</f>
        <v>Sunday</v>
      </c>
      <c r="L261" s="2" t="str">
        <f>'Oct-Dec 1831'!T280</f>
        <v>October</v>
      </c>
      <c r="M261" s="2">
        <f>'Oct-Dec 1831'!U280</f>
        <v>16</v>
      </c>
      <c r="N261" s="22">
        <v>11612</v>
      </c>
      <c r="O261" s="22" t="str" cm="1">
        <f t="array" ref="O261">_xlfn.IFS(I261="P", "Protest",I261="D","Disturbance",I261="R","Riot")</f>
        <v>Disturbance</v>
      </c>
    </row>
    <row r="262" spans="1:15" x14ac:dyDescent="0.25">
      <c r="A262" s="2">
        <f>'Oct-Dec 1831'!A281</f>
        <v>259</v>
      </c>
      <c r="B262" s="18" t="str">
        <f>'Oct-Dec 1831'!C281</f>
        <v>Assembly at Bradford Square followed by parade.</v>
      </c>
      <c r="C262" s="2" t="str">
        <f>'Oct-Dec 1831'!D281</f>
        <v>Bolton</v>
      </c>
      <c r="D262" s="2" t="str">
        <f>'Oct-Dec 1831'!E281</f>
        <v>Greater Manchester</v>
      </c>
      <c r="E262" s="2" t="str">
        <f>'Oct-Dec 1831'!F281</f>
        <v>Lancaster</v>
      </c>
      <c r="F262" s="2" t="str">
        <f>'Oct-Dec 1831'!G281</f>
        <v>England</v>
      </c>
      <c r="G262" s="2">
        <f>'Oct-Dec 1831'!H281</f>
        <v>53.576068666296898</v>
      </c>
      <c r="H262" s="2">
        <f>'Oct-Dec 1831'!I281</f>
        <v>-2.41815756129078</v>
      </c>
      <c r="I262" s="2" t="str">
        <f>'Oct-Dec 1831'!J281</f>
        <v>P</v>
      </c>
      <c r="J262" s="2">
        <f>'Oct-Dec 1831'!R281</f>
        <v>1</v>
      </c>
      <c r="K262" s="2" t="str">
        <f>'Oct-Dec 1831'!S281</f>
        <v>Monday</v>
      </c>
      <c r="L262" s="2" t="str">
        <f>'Oct-Dec 1831'!T281</f>
        <v>October</v>
      </c>
      <c r="M262" s="2">
        <f>'Oct-Dec 1831'!U281</f>
        <v>17</v>
      </c>
      <c r="N262" s="22">
        <v>11613</v>
      </c>
      <c r="O262" s="22" t="str" cm="1">
        <f t="array" ref="O262">_xlfn.IFS(I262="P", "Protest",I262="D","Disturbance",I262="R","Riot")</f>
        <v>Protest</v>
      </c>
    </row>
    <row r="263" spans="1:15" x14ac:dyDescent="0.25">
      <c r="A263" s="2">
        <f>'Oct-Dec 1831'!A282</f>
        <v>260</v>
      </c>
      <c r="B263" s="18" t="str">
        <f>'Oct-Dec 1831'!C282</f>
        <v>Guild Hall adjourned outside to Queen St before the Circus</v>
      </c>
      <c r="C263" s="2" t="str">
        <f>'Oct-Dec 1831'!D282</f>
        <v>Hull</v>
      </c>
      <c r="D263" s="2" t="str">
        <f>'Oct-Dec 1831'!E282</f>
        <v>East Yorkshire</v>
      </c>
      <c r="E263" s="2" t="str">
        <f>'Oct-Dec 1831'!F282</f>
        <v>York, East Riding</v>
      </c>
      <c r="F263" s="2" t="str">
        <f>'Oct-Dec 1831'!G282</f>
        <v>England</v>
      </c>
      <c r="G263" s="2">
        <f>'Oct-Dec 1831'!H282</f>
        <v>53.7435512278199</v>
      </c>
      <c r="H263" s="2">
        <f>'Oct-Dec 1831'!I282</f>
        <v>-0.34108630640249599</v>
      </c>
      <c r="I263" s="2" t="str">
        <f>'Oct-Dec 1831'!J282</f>
        <v>P</v>
      </c>
      <c r="J263" s="2">
        <f>'Oct-Dec 1831'!R282</f>
        <v>1</v>
      </c>
      <c r="K263" s="2" t="str">
        <f>'Oct-Dec 1831'!S282</f>
        <v>Monday</v>
      </c>
      <c r="L263" s="2" t="str">
        <f>'Oct-Dec 1831'!T282</f>
        <v>October</v>
      </c>
      <c r="M263" s="2">
        <f>'Oct-Dec 1831'!U282</f>
        <v>17</v>
      </c>
      <c r="N263" s="22">
        <v>11613</v>
      </c>
      <c r="O263" s="22" t="str" cm="1">
        <f t="array" ref="O263">_xlfn.IFS(I263="P", "Protest",I263="D","Disturbance",I263="R","Riot")</f>
        <v>Protest</v>
      </c>
    </row>
    <row r="264" spans="1:15" x14ac:dyDescent="0.25">
      <c r="A264" s="2">
        <f>'Oct-Dec 1831'!A283</f>
        <v>261</v>
      </c>
      <c r="B264" s="18" t="str">
        <f>'Oct-Dec 1831'!C283</f>
        <v>Town Hall</v>
      </c>
      <c r="C264" s="2" t="str">
        <f>'Oct-Dec 1831'!D283</f>
        <v>Truro</v>
      </c>
      <c r="D264" s="2" t="str">
        <f>'Oct-Dec 1831'!E283</f>
        <v>Cornwall</v>
      </c>
      <c r="E264" s="2" t="str">
        <f>'Oct-Dec 1831'!F283</f>
        <v>Cornwall</v>
      </c>
      <c r="F264" s="2" t="str">
        <f>'Oct-Dec 1831'!G283</f>
        <v>England</v>
      </c>
      <c r="G264" s="2">
        <f>'Oct-Dec 1831'!H283</f>
        <v>50.263240881329601</v>
      </c>
      <c r="H264" s="2">
        <f>'Oct-Dec 1831'!I283</f>
        <v>-5.0509959058085796</v>
      </c>
      <c r="I264" s="2" t="str">
        <f>'Oct-Dec 1831'!J283</f>
        <v>P</v>
      </c>
      <c r="J264" s="2">
        <f>'Oct-Dec 1831'!R283</f>
        <v>1</v>
      </c>
      <c r="K264" s="2" t="str">
        <f>'Oct-Dec 1831'!S283</f>
        <v>Monday</v>
      </c>
      <c r="L264" s="2" t="str">
        <f>'Oct-Dec 1831'!T283</f>
        <v>October</v>
      </c>
      <c r="M264" s="2">
        <f>'Oct-Dec 1831'!U283</f>
        <v>17</v>
      </c>
      <c r="N264" s="22">
        <v>11613</v>
      </c>
      <c r="O264" s="22" t="str" cm="1">
        <f t="array" ref="O264">_xlfn.IFS(I264="P", "Protest",I264="D","Disturbance",I264="R","Riot")</f>
        <v>Protest</v>
      </c>
    </row>
    <row r="265" spans="1:15" x14ac:dyDescent="0.25">
      <c r="A265" s="2">
        <f>'Oct-Dec 1831'!A284</f>
        <v>262</v>
      </c>
      <c r="B265" s="18" t="str">
        <f>'Oct-Dec 1831'!C284</f>
        <v>Town Moor</v>
      </c>
      <c r="C265" s="2" t="str">
        <f>'Oct-Dec 1831'!D284</f>
        <v>Newcastle</v>
      </c>
      <c r="D265" s="2" t="str">
        <f>'Oct-Dec 1831'!E284</f>
        <v>Newcastle</v>
      </c>
      <c r="E265" s="2" t="str">
        <f>'Oct-Dec 1831'!F284</f>
        <v>Northumberland</v>
      </c>
      <c r="F265" s="2" t="str">
        <f>'Oct-Dec 1831'!G284</f>
        <v>England</v>
      </c>
      <c r="G265" s="2">
        <f>'Oct-Dec 1831'!H284</f>
        <v>54.991607429458803</v>
      </c>
      <c r="H265" s="2">
        <f>'Oct-Dec 1831'!I284</f>
        <v>-1.6250877531587899</v>
      </c>
      <c r="I265" s="2" t="str">
        <f>'Oct-Dec 1831'!J284</f>
        <v>P</v>
      </c>
      <c r="J265" s="2">
        <f>'Oct-Dec 1831'!R284</f>
        <v>1</v>
      </c>
      <c r="K265" s="2" t="str">
        <f>'Oct-Dec 1831'!S284</f>
        <v>Monday</v>
      </c>
      <c r="L265" s="2" t="str">
        <f>'Oct-Dec 1831'!T284</f>
        <v>October</v>
      </c>
      <c r="M265" s="2">
        <f>'Oct-Dec 1831'!U284</f>
        <v>17</v>
      </c>
      <c r="N265" s="22">
        <v>11613</v>
      </c>
      <c r="O265" s="22" t="str" cm="1">
        <f t="array" ref="O265">_xlfn.IFS(I265="P", "Protest",I265="D","Disturbance",I265="R","Riot")</f>
        <v>Protest</v>
      </c>
    </row>
    <row r="266" spans="1:15" x14ac:dyDescent="0.25">
      <c r="A266" s="2">
        <f>'Oct-Dec 1831'!A285</f>
        <v>263</v>
      </c>
      <c r="B266" s="18" t="str">
        <f>'Oct-Dec 1831'!C285</f>
        <v>Market House</v>
      </c>
      <c r="C266" s="2" t="str">
        <f>'Oct-Dec 1831'!D285</f>
        <v>Windsor</v>
      </c>
      <c r="D266" s="2" t="str">
        <f>'Oct-Dec 1831'!E285</f>
        <v>Berkshire</v>
      </c>
      <c r="E266" s="2" t="str">
        <f>'Oct-Dec 1831'!F285</f>
        <v>Berkshire</v>
      </c>
      <c r="F266" s="2" t="str">
        <f>'Oct-Dec 1831'!G285</f>
        <v>England</v>
      </c>
      <c r="G266" s="2">
        <f>'Oct-Dec 1831'!H285</f>
        <v>51.482220674910799</v>
      </c>
      <c r="H266" s="2">
        <f>'Oct-Dec 1831'!I285</f>
        <v>-0.61396938207203799</v>
      </c>
      <c r="I266" s="2" t="str">
        <f>'Oct-Dec 1831'!J285</f>
        <v>P</v>
      </c>
      <c r="J266" s="2">
        <f>'Oct-Dec 1831'!R285</f>
        <v>1</v>
      </c>
      <c r="K266" s="2" t="str">
        <f>'Oct-Dec 1831'!S285</f>
        <v>Monday</v>
      </c>
      <c r="L266" s="2" t="str">
        <f>'Oct-Dec 1831'!T285</f>
        <v>October</v>
      </c>
      <c r="M266" s="2">
        <f>'Oct-Dec 1831'!U285</f>
        <v>17</v>
      </c>
      <c r="N266" s="22">
        <v>11613</v>
      </c>
      <c r="O266" s="22" t="str" cm="1">
        <f t="array" ref="O266">_xlfn.IFS(I266="P", "Protest",I266="D","Disturbance",I266="R","Riot")</f>
        <v>Protest</v>
      </c>
    </row>
    <row r="267" spans="1:15" x14ac:dyDescent="0.25">
      <c r="A267" s="2">
        <f>'Oct-Dec 1831'!A286</f>
        <v>264</v>
      </c>
      <c r="B267" s="18" t="str">
        <f>'Oct-Dec 1831'!C286</f>
        <v>Blandford Forum</v>
      </c>
      <c r="C267" s="2" t="str">
        <f>'Oct-Dec 1831'!D286</f>
        <v>Blandford Forum</v>
      </c>
      <c r="D267" s="2" t="str">
        <f>'Oct-Dec 1831'!E286</f>
        <v>Dorset</v>
      </c>
      <c r="E267" s="2" t="str">
        <f>'Oct-Dec 1831'!F286</f>
        <v>Dorset</v>
      </c>
      <c r="F267" s="2" t="str">
        <f>'Oct-Dec 1831'!G286</f>
        <v>England</v>
      </c>
      <c r="G267" s="2">
        <f>'Oct-Dec 1831'!H286</f>
        <v>50.858666365021897</v>
      </c>
      <c r="H267" s="2">
        <f>'Oct-Dec 1831'!I286</f>
        <v>-2.16364571204464</v>
      </c>
      <c r="I267" s="2" t="str">
        <f>'Oct-Dec 1831'!J286</f>
        <v>R</v>
      </c>
      <c r="J267" s="2">
        <f>'Oct-Dec 1831'!R286</f>
        <v>1</v>
      </c>
      <c r="K267" s="2" t="str">
        <f>'Oct-Dec 1831'!S286</f>
        <v>Monday</v>
      </c>
      <c r="L267" s="2" t="str">
        <f>'Oct-Dec 1831'!T286</f>
        <v>October</v>
      </c>
      <c r="M267" s="2">
        <f>'Oct-Dec 1831'!U286</f>
        <v>17</v>
      </c>
      <c r="N267" s="22">
        <v>11613</v>
      </c>
      <c r="O267" s="22" t="str" cm="1">
        <f t="array" ref="O267">_xlfn.IFS(I267="P", "Protest",I267="D","Disturbance",I267="R","Riot")</f>
        <v>Riot</v>
      </c>
    </row>
    <row r="268" spans="1:15" x14ac:dyDescent="0.25">
      <c r="A268" s="2">
        <f>'Oct-Dec 1831'!A287</f>
        <v>265</v>
      </c>
      <c r="B268" s="18" t="str">
        <f>'Oct-Dec 1831'!C287</f>
        <v>Market Place Hanley, Hanley and Shelton</v>
      </c>
      <c r="C268" s="2" t="str">
        <f>'Oct-Dec 1831'!D287</f>
        <v>Stoke</v>
      </c>
      <c r="D268" s="2" t="str">
        <f>'Oct-Dec 1831'!E287</f>
        <v>Staffordshire</v>
      </c>
      <c r="E268" s="2" t="str">
        <f>'Oct-Dec 1831'!F287</f>
        <v>Stafford</v>
      </c>
      <c r="F268" s="2" t="str">
        <f>'Oct-Dec 1831'!G287</f>
        <v>England</v>
      </c>
      <c r="G268" s="2">
        <f>'Oct-Dec 1831'!H287</f>
        <v>53.027121016452803</v>
      </c>
      <c r="H268" s="2">
        <f>'Oct-Dec 1831'!I287</f>
        <v>-2.1777212240765</v>
      </c>
      <c r="I268" s="2" t="str">
        <f>'Oct-Dec 1831'!J287</f>
        <v>P</v>
      </c>
      <c r="J268" s="2">
        <f>'Oct-Dec 1831'!R287</f>
        <v>1</v>
      </c>
      <c r="K268" s="2" t="str">
        <f>'Oct-Dec 1831'!S287</f>
        <v>Monday</v>
      </c>
      <c r="L268" s="2" t="str">
        <f>'Oct-Dec 1831'!T287</f>
        <v>October</v>
      </c>
      <c r="M268" s="2">
        <f>'Oct-Dec 1831'!U287</f>
        <v>17</v>
      </c>
      <c r="N268" s="22">
        <v>11613</v>
      </c>
      <c r="O268" s="22" t="str" cm="1">
        <f t="array" ref="O268">_xlfn.IFS(I268="P", "Protest",I268="D","Disturbance",I268="R","Riot")</f>
        <v>Protest</v>
      </c>
    </row>
    <row r="269" spans="1:15" x14ac:dyDescent="0.25">
      <c r="A269" s="2">
        <f>'Oct-Dec 1831'!A288</f>
        <v>266</v>
      </c>
      <c r="B269" s="18" t="str">
        <f>'Oct-Dec 1831'!C288</f>
        <v>Polling ground at Poundbury and Fordington</v>
      </c>
      <c r="C269" s="2" t="str">
        <f>'Oct-Dec 1831'!D288</f>
        <v>Dorchester</v>
      </c>
      <c r="D269" s="2" t="str">
        <f>'Oct-Dec 1831'!E288</f>
        <v>Dorset</v>
      </c>
      <c r="E269" s="2" t="str">
        <f>'Oct-Dec 1831'!F288</f>
        <v>Dorset</v>
      </c>
      <c r="F269" s="2" t="str">
        <f>'Oct-Dec 1831'!G288</f>
        <v>England</v>
      </c>
      <c r="G269" s="2">
        <f>'Oct-Dec 1831'!H288</f>
        <v>50.7121516803848</v>
      </c>
      <c r="H269" s="2">
        <f>'Oct-Dec 1831'!I288</f>
        <v>-2.4415101900990299</v>
      </c>
      <c r="I269" s="2" t="str">
        <f>'Oct-Dec 1831'!J288</f>
        <v>R</v>
      </c>
      <c r="J269" s="2">
        <f>'Oct-Dec 1831'!R288</f>
        <v>1</v>
      </c>
      <c r="K269" s="2" t="str">
        <f>'Oct-Dec 1831'!S288</f>
        <v>Monday</v>
      </c>
      <c r="L269" s="2" t="str">
        <f>'Oct-Dec 1831'!T288</f>
        <v>October</v>
      </c>
      <c r="M269" s="2">
        <f>'Oct-Dec 1831'!U288</f>
        <v>17</v>
      </c>
      <c r="N269" s="22">
        <v>11613</v>
      </c>
      <c r="O269" s="22" t="str" cm="1">
        <f t="array" ref="O269">_xlfn.IFS(I269="P", "Protest",I269="D","Disturbance",I269="R","Riot")</f>
        <v>Riot</v>
      </c>
    </row>
    <row r="270" spans="1:15" x14ac:dyDescent="0.25">
      <c r="A270" s="2">
        <f>'Oct-Dec 1831'!A289</f>
        <v>267</v>
      </c>
      <c r="B270" s="18" t="str">
        <f>'Oct-Dec 1831'!C289</f>
        <v>Poole to Longfleet to Parkstone to Poole</v>
      </c>
      <c r="C270" s="2" t="str">
        <f>'Oct-Dec 1831'!D289</f>
        <v>Poole</v>
      </c>
      <c r="D270" s="2" t="str">
        <f>'Oct-Dec 1831'!E289</f>
        <v>Dorset</v>
      </c>
      <c r="E270" s="2" t="str">
        <f>'Oct-Dec 1831'!F289</f>
        <v>Dorset</v>
      </c>
      <c r="F270" s="2" t="str">
        <f>'Oct-Dec 1831'!G289</f>
        <v>England</v>
      </c>
      <c r="G270" s="2">
        <f>'Oct-Dec 1831'!H289</f>
        <v>50.7180685802035</v>
      </c>
      <c r="H270" s="2">
        <f>'Oct-Dec 1831'!I289</f>
        <v>-1.9859263977750199</v>
      </c>
      <c r="I270" s="2" t="str">
        <f>'Oct-Dec 1831'!J289</f>
        <v>R</v>
      </c>
      <c r="J270" s="2">
        <f>'Oct-Dec 1831'!R289</f>
        <v>1</v>
      </c>
      <c r="K270" s="2" t="str">
        <f>'Oct-Dec 1831'!S289</f>
        <v>Monday</v>
      </c>
      <c r="L270" s="2" t="str">
        <f>'Oct-Dec 1831'!T289</f>
        <v>October</v>
      </c>
      <c r="M270" s="2">
        <f>'Oct-Dec 1831'!U289</f>
        <v>17</v>
      </c>
      <c r="N270" s="22">
        <v>11613</v>
      </c>
      <c r="O270" s="22" t="str" cm="1">
        <f t="array" ref="O270">_xlfn.IFS(I270="P", "Protest",I270="D","Disturbance",I270="R","Riot")</f>
        <v>Riot</v>
      </c>
    </row>
    <row r="271" spans="1:15" x14ac:dyDescent="0.25">
      <c r="A271" s="2">
        <f>'Oct-Dec 1831'!A290</f>
        <v>268</v>
      </c>
      <c r="B271" s="18">
        <f>'Oct-Dec 1831'!C290</f>
        <v>0</v>
      </c>
      <c r="C271" s="2" t="str">
        <f>'Oct-Dec 1831'!D290</f>
        <v>Darlington</v>
      </c>
      <c r="D271" s="2" t="str">
        <f>'Oct-Dec 1831'!E290</f>
        <v>County Durham</v>
      </c>
      <c r="E271" s="2" t="str">
        <f>'Oct-Dec 1831'!F290</f>
        <v>Durham</v>
      </c>
      <c r="F271" s="2" t="str">
        <f>'Oct-Dec 1831'!G290</f>
        <v>England</v>
      </c>
      <c r="G271" s="2">
        <f>'Oct-Dec 1831'!H290</f>
        <v>54.526806747923303</v>
      </c>
      <c r="H271" s="2">
        <f>'Oct-Dec 1831'!I290</f>
        <v>-1.5586702199818701</v>
      </c>
      <c r="I271" s="2" t="str">
        <f>'Oct-Dec 1831'!J290</f>
        <v>D</v>
      </c>
      <c r="J271" s="2">
        <f>'Oct-Dec 1831'!R290</f>
        <v>2</v>
      </c>
      <c r="K271" s="2" t="str">
        <f>'Oct-Dec 1831'!S290</f>
        <v>Monday</v>
      </c>
      <c r="L271" s="2" t="str">
        <f>'Oct-Dec 1831'!T290</f>
        <v>October</v>
      </c>
      <c r="M271" s="2">
        <f>'Oct-Dec 1831'!U290</f>
        <v>17</v>
      </c>
      <c r="N271" s="22">
        <v>11613</v>
      </c>
      <c r="O271" s="22" t="str" cm="1">
        <f t="array" ref="O271">_xlfn.IFS(I271="P", "Protest",I271="D","Disturbance",I271="R","Riot")</f>
        <v>Disturbance</v>
      </c>
    </row>
    <row r="272" spans="1:15" x14ac:dyDescent="0.25">
      <c r="A272" s="2">
        <f>'Oct-Dec 1831'!A291</f>
        <v>269</v>
      </c>
      <c r="B272" s="18">
        <f>'Oct-Dec 1831'!C291</f>
        <v>0</v>
      </c>
      <c r="C272" s="2" t="str">
        <f>'Oct-Dec 1831'!D291</f>
        <v>Wareham</v>
      </c>
      <c r="D272" s="2" t="str">
        <f>'Oct-Dec 1831'!E291</f>
        <v>Dorset</v>
      </c>
      <c r="E272" s="2" t="str">
        <f>'Oct-Dec 1831'!F291</f>
        <v>Dorset</v>
      </c>
      <c r="F272" s="2" t="str">
        <f>'Oct-Dec 1831'!G291</f>
        <v>England</v>
      </c>
      <c r="G272" s="2">
        <f>'Oct-Dec 1831'!H291</f>
        <v>50.687859573272704</v>
      </c>
      <c r="H272" s="2">
        <f>'Oct-Dec 1831'!I291</f>
        <v>-2.1109351865096002</v>
      </c>
      <c r="I272" s="2" t="str">
        <f>'Oct-Dec 1831'!J291</f>
        <v>D</v>
      </c>
      <c r="J272" s="2">
        <f>'Oct-Dec 1831'!R291</f>
        <v>1</v>
      </c>
      <c r="K272" s="2" t="str">
        <f>'Oct-Dec 1831'!S291</f>
        <v>Monday</v>
      </c>
      <c r="L272" s="2" t="str">
        <f>'Oct-Dec 1831'!T291</f>
        <v>October</v>
      </c>
      <c r="M272" s="2">
        <f>'Oct-Dec 1831'!U291</f>
        <v>17</v>
      </c>
      <c r="N272" s="22">
        <v>11613</v>
      </c>
      <c r="O272" s="22" t="str" cm="1">
        <f t="array" ref="O272">_xlfn.IFS(I272="P", "Protest",I272="D","Disturbance",I272="R","Riot")</f>
        <v>Disturbance</v>
      </c>
    </row>
    <row r="273" spans="1:15" x14ac:dyDescent="0.25">
      <c r="A273" s="2">
        <f>'Oct-Dec 1831'!A292</f>
        <v>270</v>
      </c>
      <c r="B273" s="18">
        <f>'Oct-Dec 1831'!C292</f>
        <v>0</v>
      </c>
      <c r="C273" s="2" t="str">
        <f>'Oct-Dec 1831'!D292</f>
        <v>Carluke</v>
      </c>
      <c r="D273" s="2" t="str">
        <f>'Oct-Dec 1831'!E292</f>
        <v>Lanarkshire</v>
      </c>
      <c r="E273" s="2" t="str">
        <f>'Oct-Dec 1831'!F292</f>
        <v>Lanark</v>
      </c>
      <c r="F273" s="2" t="str">
        <f>'Oct-Dec 1831'!G292</f>
        <v>Scotland</v>
      </c>
      <c r="G273" s="2">
        <f>'Oct-Dec 1831'!H292</f>
        <v>55.735534529067003</v>
      </c>
      <c r="H273" s="2">
        <f>'Oct-Dec 1831'!I292</f>
        <v>-3.83671739710881</v>
      </c>
      <c r="I273" s="2" t="str">
        <f>'Oct-Dec 1831'!J292</f>
        <v>P</v>
      </c>
      <c r="J273" s="2">
        <f>'Oct-Dec 1831'!R292</f>
        <v>1</v>
      </c>
      <c r="K273" s="2" t="str">
        <f>'Oct-Dec 1831'!S292</f>
        <v>Monday</v>
      </c>
      <c r="L273" s="2" t="str">
        <f>'Oct-Dec 1831'!T292</f>
        <v>October</v>
      </c>
      <c r="M273" s="2">
        <f>'Oct-Dec 1831'!U292</f>
        <v>17</v>
      </c>
      <c r="N273" s="22">
        <v>11613</v>
      </c>
      <c r="O273" s="22" t="str" cm="1">
        <f t="array" ref="O273">_xlfn.IFS(I273="P", "Protest",I273="D","Disturbance",I273="R","Riot")</f>
        <v>Protest</v>
      </c>
    </row>
    <row r="274" spans="1:15" x14ac:dyDescent="0.25">
      <c r="A274" s="2">
        <f>'Oct-Dec 1831'!A293</f>
        <v>271</v>
      </c>
      <c r="B274" s="18" t="str">
        <f>'Oct-Dec 1831'!C293</f>
        <v>Public Office</v>
      </c>
      <c r="C274" s="2" t="str">
        <f>'Oct-Dec 1831'!D293</f>
        <v>Wolverhampton</v>
      </c>
      <c r="D274" s="2" t="str">
        <f>'Oct-Dec 1831'!E293</f>
        <v>West Midlands</v>
      </c>
      <c r="E274" s="2" t="str">
        <f>'Oct-Dec 1831'!F293</f>
        <v>Stafford</v>
      </c>
      <c r="F274" s="2" t="str">
        <f>'Oct-Dec 1831'!G293</f>
        <v>England</v>
      </c>
      <c r="G274" s="2">
        <f>'Oct-Dec 1831'!H293</f>
        <v>52.584942919100101</v>
      </c>
      <c r="H274" s="2">
        <f>'Oct-Dec 1831'!I293</f>
        <v>-2.1276594814827301</v>
      </c>
      <c r="I274" s="2" t="str">
        <f>'Oct-Dec 1831'!J293</f>
        <v>P</v>
      </c>
      <c r="J274" s="2">
        <f>'Oct-Dec 1831'!R293</f>
        <v>1</v>
      </c>
      <c r="K274" s="2" t="str">
        <f>'Oct-Dec 1831'!S293</f>
        <v>Monday</v>
      </c>
      <c r="L274" s="2" t="str">
        <f>'Oct-Dec 1831'!T293</f>
        <v>October</v>
      </c>
      <c r="M274" s="2">
        <f>'Oct-Dec 1831'!U293</f>
        <v>17</v>
      </c>
      <c r="N274" s="22">
        <v>11613</v>
      </c>
      <c r="O274" s="22" t="str" cm="1">
        <f t="array" ref="O274">_xlfn.IFS(I274="P", "Protest",I274="D","Disturbance",I274="R","Riot")</f>
        <v>Protest</v>
      </c>
    </row>
    <row r="275" spans="1:15" x14ac:dyDescent="0.25">
      <c r="A275" s="2">
        <f>'Oct-Dec 1831'!A294</f>
        <v>272</v>
      </c>
      <c r="B275" s="18" t="str">
        <f>'Oct-Dec 1831'!C294</f>
        <v>Town Hall</v>
      </c>
      <c r="C275" s="2" t="str">
        <f>'Oct-Dec 1831'!D294</f>
        <v>Brechin</v>
      </c>
      <c r="D275" s="2" t="str">
        <f>'Oct-Dec 1831'!E294</f>
        <v>Angus</v>
      </c>
      <c r="E275" s="2" t="str">
        <f>'Oct-Dec 1831'!F294</f>
        <v>Forfar/Angus</v>
      </c>
      <c r="F275" s="2" t="str">
        <f>'Oct-Dec 1831'!G294</f>
        <v>Scotland</v>
      </c>
      <c r="G275" s="2">
        <f>'Oct-Dec 1831'!H294</f>
        <v>56.733185853276098</v>
      </c>
      <c r="H275" s="2">
        <f>'Oct-Dec 1831'!I294</f>
        <v>-2.6557331887156899</v>
      </c>
      <c r="I275" s="2" t="str">
        <f>'Oct-Dec 1831'!J294</f>
        <v>P</v>
      </c>
      <c r="J275" s="2">
        <f>'Oct-Dec 1831'!R294</f>
        <v>1</v>
      </c>
      <c r="K275" s="2" t="str">
        <f>'Oct-Dec 1831'!S294</f>
        <v>Monday</v>
      </c>
      <c r="L275" s="2" t="str">
        <f>'Oct-Dec 1831'!T294</f>
        <v>October</v>
      </c>
      <c r="M275" s="2">
        <f>'Oct-Dec 1831'!U294</f>
        <v>17</v>
      </c>
      <c r="N275" s="22">
        <v>11613</v>
      </c>
      <c r="O275" s="22" t="str" cm="1">
        <f t="array" ref="O275">_xlfn.IFS(I275="P", "Protest",I275="D","Disturbance",I275="R","Riot")</f>
        <v>Protest</v>
      </c>
    </row>
    <row r="276" spans="1:15" x14ac:dyDescent="0.25">
      <c r="A276" s="2">
        <f>'Oct-Dec 1831'!A295</f>
        <v>273</v>
      </c>
      <c r="B276" s="18" t="str">
        <f>'Oct-Dec 1831'!C295</f>
        <v>St Margaret’s Chapel</v>
      </c>
      <c r="C276" s="2" t="str">
        <f>'Oct-Dec 1831'!D295</f>
        <v>Dunfermline</v>
      </c>
      <c r="D276" s="2" t="str">
        <f>'Oct-Dec 1831'!E295</f>
        <v>Fife</v>
      </c>
      <c r="E276" s="2" t="str">
        <f>'Oct-Dec 1831'!F295</f>
        <v>Fife</v>
      </c>
      <c r="F276" s="2" t="str">
        <f>'Oct-Dec 1831'!G295</f>
        <v>Scotland</v>
      </c>
      <c r="G276" s="2">
        <f>'Oct-Dec 1831'!H295</f>
        <v>56.072643269247997</v>
      </c>
      <c r="H276" s="2">
        <f>'Oct-Dec 1831'!I295</f>
        <v>-3.4632440220232499</v>
      </c>
      <c r="I276" s="2" t="str">
        <f>'Oct-Dec 1831'!J295</f>
        <v>P</v>
      </c>
      <c r="J276" s="2">
        <f>'Oct-Dec 1831'!R295</f>
        <v>1</v>
      </c>
      <c r="K276" s="2" t="str">
        <f>'Oct-Dec 1831'!S295</f>
        <v>Monday</v>
      </c>
      <c r="L276" s="2" t="str">
        <f>'Oct-Dec 1831'!T295</f>
        <v>October</v>
      </c>
      <c r="M276" s="2">
        <f>'Oct-Dec 1831'!U295</f>
        <v>17</v>
      </c>
      <c r="N276" s="22">
        <v>11613</v>
      </c>
      <c r="O276" s="22" t="str" cm="1">
        <f t="array" ref="O276">_xlfn.IFS(I276="P", "Protest",I276="D","Disturbance",I276="R","Riot")</f>
        <v>Protest</v>
      </c>
    </row>
    <row r="277" spans="1:15" x14ac:dyDescent="0.25">
      <c r="A277" s="2">
        <f>'Oct-Dec 1831'!A296</f>
        <v>274</v>
      </c>
      <c r="B277" s="18" t="str">
        <f>'Oct-Dec 1831'!C296</f>
        <v>Public Office adjourned to open space outside the King's Arms</v>
      </c>
      <c r="C277" s="2" t="str">
        <f>'Oct-Dec 1831'!D296</f>
        <v>Bilston</v>
      </c>
      <c r="D277" s="2" t="str">
        <f>'Oct-Dec 1831'!E296</f>
        <v>Staffordshire</v>
      </c>
      <c r="E277" s="2" t="str">
        <f>'Oct-Dec 1831'!F296</f>
        <v>Stafford</v>
      </c>
      <c r="F277" s="2" t="str">
        <f>'Oct-Dec 1831'!G296</f>
        <v>England</v>
      </c>
      <c r="G277" s="2">
        <f>'Oct-Dec 1831'!H296</f>
        <v>52.565481045362297</v>
      </c>
      <c r="H277" s="2">
        <f>'Oct-Dec 1831'!I296</f>
        <v>-2.0741309552999798</v>
      </c>
      <c r="I277" s="2" t="str">
        <f>'Oct-Dec 1831'!J296</f>
        <v>P</v>
      </c>
      <c r="J277" s="2">
        <f>'Oct-Dec 1831'!R296</f>
        <v>1</v>
      </c>
      <c r="K277" s="2" t="str">
        <f>'Oct-Dec 1831'!S296</f>
        <v>Monday</v>
      </c>
      <c r="L277" s="2" t="str">
        <f>'Oct-Dec 1831'!T296</f>
        <v>October</v>
      </c>
      <c r="M277" s="2">
        <f>'Oct-Dec 1831'!U296</f>
        <v>17</v>
      </c>
      <c r="N277" s="22">
        <v>11613</v>
      </c>
      <c r="O277" s="22" t="str" cm="1">
        <f t="array" ref="O277">_xlfn.IFS(I277="P", "Protest",I277="D","Disturbance",I277="R","Riot")</f>
        <v>Protest</v>
      </c>
    </row>
    <row r="278" spans="1:15" x14ac:dyDescent="0.25">
      <c r="A278" s="2">
        <f>'Oct-Dec 1831'!A297</f>
        <v>275</v>
      </c>
      <c r="B278" s="18">
        <f>'Oct-Dec 1831'!C297</f>
        <v>0</v>
      </c>
      <c r="C278" s="2" t="str">
        <f>'Oct-Dec 1831'!D297</f>
        <v>Bridgwater</v>
      </c>
      <c r="D278" s="2" t="str">
        <f>'Oct-Dec 1831'!E297</f>
        <v>Somerset</v>
      </c>
      <c r="E278" s="2" t="str">
        <f>'Oct-Dec 1831'!F297</f>
        <v>Somerset</v>
      </c>
      <c r="F278" s="2" t="str">
        <f>'Oct-Dec 1831'!G297</f>
        <v>England</v>
      </c>
      <c r="G278" s="2">
        <f>'Oct-Dec 1831'!H297</f>
        <v>51.127944041899497</v>
      </c>
      <c r="H278" s="2">
        <f>'Oct-Dec 1831'!I297</f>
        <v>-3.00460464566418</v>
      </c>
      <c r="I278" s="2" t="str">
        <f>'Oct-Dec 1831'!J297</f>
        <v>P</v>
      </c>
      <c r="J278" s="2">
        <f>'Oct-Dec 1831'!R297</f>
        <v>1</v>
      </c>
      <c r="K278" s="2" t="str">
        <f>'Oct-Dec 1831'!S297</f>
        <v>Monday</v>
      </c>
      <c r="L278" s="2" t="str">
        <f>'Oct-Dec 1831'!T297</f>
        <v>October</v>
      </c>
      <c r="M278" s="2">
        <f>'Oct-Dec 1831'!U297</f>
        <v>17</v>
      </c>
      <c r="N278" s="22">
        <v>11613</v>
      </c>
      <c r="O278" s="22" t="str" cm="1">
        <f t="array" ref="O278">_xlfn.IFS(I278="P", "Protest",I278="D","Disturbance",I278="R","Riot")</f>
        <v>Protest</v>
      </c>
    </row>
    <row r="279" spans="1:15" x14ac:dyDescent="0.25">
      <c r="A279" s="2">
        <f>'Oct-Dec 1831'!A298</f>
        <v>276</v>
      </c>
      <c r="B279" s="18" t="str">
        <f>'Oct-Dec 1831'!C298</f>
        <v>Guildhall</v>
      </c>
      <c r="C279" s="2" t="str">
        <f>'Oct-Dec 1831'!D298</f>
        <v xml:space="preserve">Carnarvon [Caernarfon] </v>
      </c>
      <c r="D279" s="2" t="str">
        <f>'Oct-Dec 1831'!E298</f>
        <v>Gwynedd</v>
      </c>
      <c r="E279" s="2" t="str">
        <f>'Oct-Dec 1831'!F298</f>
        <v>Carnarvon</v>
      </c>
      <c r="F279" s="2" t="str">
        <f>'Oct-Dec 1831'!G298</f>
        <v>Wales</v>
      </c>
      <c r="G279" s="2">
        <f>'Oct-Dec 1831'!H298</f>
        <v>53.139614012945103</v>
      </c>
      <c r="H279" s="2">
        <f>'Oct-Dec 1831'!I298</f>
        <v>-4.2738906230531697</v>
      </c>
      <c r="I279" s="2" t="str">
        <f>'Oct-Dec 1831'!J298</f>
        <v>P</v>
      </c>
      <c r="J279" s="2">
        <f>'Oct-Dec 1831'!R298</f>
        <v>1</v>
      </c>
      <c r="K279" s="2" t="str">
        <f>'Oct-Dec 1831'!S298</f>
        <v>Monday</v>
      </c>
      <c r="L279" s="2" t="str">
        <f>'Oct-Dec 1831'!T298</f>
        <v>October</v>
      </c>
      <c r="M279" s="2">
        <f>'Oct-Dec 1831'!U298</f>
        <v>17</v>
      </c>
      <c r="N279" s="22">
        <v>11613</v>
      </c>
      <c r="O279" s="22" t="str" cm="1">
        <f t="array" ref="O279">_xlfn.IFS(I279="P", "Protest",I279="D","Disturbance",I279="R","Riot")</f>
        <v>Protest</v>
      </c>
    </row>
    <row r="280" spans="1:15" x14ac:dyDescent="0.25">
      <c r="A280" s="2">
        <f>'Oct-Dec 1831'!A299</f>
        <v>277</v>
      </c>
      <c r="B280" s="18" t="str">
        <f>'Oct-Dec 1831'!C299</f>
        <v>New York Coffee House, Sweeting’s rents, Broad Street ward</v>
      </c>
      <c r="C280" s="2" t="str">
        <f>'Oct-Dec 1831'!D299</f>
        <v>London</v>
      </c>
      <c r="D280" s="2" t="str">
        <f>'Oct-Dec 1831'!E299</f>
        <v>London</v>
      </c>
      <c r="E280" s="2" t="str">
        <f>'Oct-Dec 1831'!F299</f>
        <v>Middlesex</v>
      </c>
      <c r="F280" s="2" t="str">
        <f>'Oct-Dec 1831'!G299</f>
        <v>England</v>
      </c>
      <c r="G280" s="2">
        <f>'Oct-Dec 1831'!H299</f>
        <v>51.515632306272799</v>
      </c>
      <c r="H280" s="2">
        <f>'Oct-Dec 1831'!I299</f>
        <v>-8.4232128835987394E-2</v>
      </c>
      <c r="I280" s="2" t="str">
        <f>'Oct-Dec 1831'!J299</f>
        <v>P</v>
      </c>
      <c r="J280" s="2">
        <f>'Oct-Dec 1831'!R299</f>
        <v>1</v>
      </c>
      <c r="K280" s="2" t="str">
        <f>'Oct-Dec 1831'!S299</f>
        <v>Monday</v>
      </c>
      <c r="L280" s="2" t="str">
        <f>'Oct-Dec 1831'!T299</f>
        <v>October</v>
      </c>
      <c r="M280" s="2">
        <f>'Oct-Dec 1831'!U299</f>
        <v>17</v>
      </c>
      <c r="N280" s="22">
        <v>11613</v>
      </c>
      <c r="O280" s="22" t="str" cm="1">
        <f t="array" ref="O280">_xlfn.IFS(I280="P", "Protest",I280="D","Disturbance",I280="R","Riot")</f>
        <v>Protest</v>
      </c>
    </row>
    <row r="281" spans="1:15" x14ac:dyDescent="0.25">
      <c r="A281" s="2">
        <f>'Oct-Dec 1831'!A300</f>
        <v>278</v>
      </c>
      <c r="B281" s="18" t="str">
        <f>'Oct-Dec 1831'!C300</f>
        <v>Langbourn ward</v>
      </c>
      <c r="C281" s="2" t="str">
        <f>'Oct-Dec 1831'!D300</f>
        <v>London</v>
      </c>
      <c r="D281" s="2" t="str">
        <f>'Oct-Dec 1831'!E300</f>
        <v>London</v>
      </c>
      <c r="E281" s="2" t="str">
        <f>'Oct-Dec 1831'!F300</f>
        <v>Middlesex</v>
      </c>
      <c r="F281" s="2" t="str">
        <f>'Oct-Dec 1831'!G300</f>
        <v>England</v>
      </c>
      <c r="G281" s="2">
        <f>'Oct-Dec 1831'!H300</f>
        <v>51.5126983843898</v>
      </c>
      <c r="H281" s="2">
        <f>'Oct-Dec 1831'!I300</f>
        <v>-8.4497720731190898E-2</v>
      </c>
      <c r="I281" s="2" t="str">
        <f>'Oct-Dec 1831'!J300</f>
        <v>P</v>
      </c>
      <c r="J281" s="2">
        <f>'Oct-Dec 1831'!R300</f>
        <v>1</v>
      </c>
      <c r="K281" s="2" t="str">
        <f>'Oct-Dec 1831'!S300</f>
        <v>Monday</v>
      </c>
      <c r="L281" s="2" t="str">
        <f>'Oct-Dec 1831'!T300</f>
        <v>October</v>
      </c>
      <c r="M281" s="2">
        <f>'Oct-Dec 1831'!U300</f>
        <v>17</v>
      </c>
      <c r="N281" s="22">
        <v>11613</v>
      </c>
      <c r="O281" s="22" t="str" cm="1">
        <f t="array" ref="O281">_xlfn.IFS(I281="P", "Protest",I281="D","Disturbance",I281="R","Riot")</f>
        <v>Protest</v>
      </c>
    </row>
    <row r="282" spans="1:15" x14ac:dyDescent="0.25">
      <c r="A282" s="2">
        <f>'Oct-Dec 1831'!A301</f>
        <v>279</v>
      </c>
      <c r="B282" s="18" t="str">
        <f>'Oct-Dec 1831'!C301</f>
        <v>Woolpacks  to Market Place</v>
      </c>
      <c r="C282" s="2" t="str">
        <f>'Oct-Dec 1831'!D301</f>
        <v>Trowbridge</v>
      </c>
      <c r="D282" s="2" t="str">
        <f>'Oct-Dec 1831'!E301</f>
        <v>Wiltshire</v>
      </c>
      <c r="E282" s="2" t="str">
        <f>'Oct-Dec 1831'!F301</f>
        <v>Wiltshire</v>
      </c>
      <c r="F282" s="2" t="str">
        <f>'Oct-Dec 1831'!G301</f>
        <v>England</v>
      </c>
      <c r="G282" s="2">
        <f>'Oct-Dec 1831'!H301</f>
        <v>51.319347499533798</v>
      </c>
      <c r="H282" s="2">
        <f>'Oct-Dec 1831'!I301</f>
        <v>-2.20870952395066</v>
      </c>
      <c r="I282" s="2" t="str">
        <f>'Oct-Dec 1831'!J301</f>
        <v>P</v>
      </c>
      <c r="J282" s="2">
        <f>'Oct-Dec 1831'!R301</f>
        <v>1</v>
      </c>
      <c r="K282" s="2" t="str">
        <f>'Oct-Dec 1831'!S301</f>
        <v>Monday</v>
      </c>
      <c r="L282" s="2" t="str">
        <f>'Oct-Dec 1831'!T301</f>
        <v>October</v>
      </c>
      <c r="M282" s="2">
        <f>'Oct-Dec 1831'!U301</f>
        <v>17</v>
      </c>
      <c r="N282" s="22">
        <v>11613</v>
      </c>
      <c r="O282" s="22" t="str" cm="1">
        <f t="array" ref="O282">_xlfn.IFS(I282="P", "Protest",I282="D","Disturbance",I282="R","Riot")</f>
        <v>Protest</v>
      </c>
    </row>
    <row r="283" spans="1:15" x14ac:dyDescent="0.25">
      <c r="A283" s="2">
        <f>'Oct-Dec 1831'!A302</f>
        <v>280</v>
      </c>
      <c r="B283" s="18">
        <f>'Oct-Dec 1831'!C302</f>
        <v>0</v>
      </c>
      <c r="C283" s="2" t="str">
        <f>'Oct-Dec 1831'!D302</f>
        <v>Rotherham</v>
      </c>
      <c r="D283" s="2" t="str">
        <f>'Oct-Dec 1831'!E302</f>
        <v>South Yorkshire</v>
      </c>
      <c r="E283" s="2" t="str">
        <f>'Oct-Dec 1831'!F302</f>
        <v>York, West Riding</v>
      </c>
      <c r="F283" s="2" t="str">
        <f>'Oct-Dec 1831'!G302</f>
        <v>England</v>
      </c>
      <c r="G283" s="2">
        <f>'Oct-Dec 1831'!H302</f>
        <v>53.432731671316901</v>
      </c>
      <c r="H283" s="2">
        <f>'Oct-Dec 1831'!I302</f>
        <v>-1.3635426225523499</v>
      </c>
      <c r="I283" s="2" t="str">
        <f>'Oct-Dec 1831'!J302</f>
        <v>P</v>
      </c>
      <c r="J283" s="2">
        <f>'Oct-Dec 1831'!R302</f>
        <v>1</v>
      </c>
      <c r="K283" s="2" t="str">
        <f>'Oct-Dec 1831'!S302</f>
        <v>Monday</v>
      </c>
      <c r="L283" s="2" t="str">
        <f>'Oct-Dec 1831'!T302</f>
        <v>October</v>
      </c>
      <c r="M283" s="2">
        <f>'Oct-Dec 1831'!U302</f>
        <v>17</v>
      </c>
      <c r="N283" s="22">
        <v>11613</v>
      </c>
      <c r="O283" s="22" t="str" cm="1">
        <f t="array" ref="O283">_xlfn.IFS(I283="P", "Protest",I283="D","Disturbance",I283="R","Riot")</f>
        <v>Protest</v>
      </c>
    </row>
    <row r="284" spans="1:15" x14ac:dyDescent="0.25">
      <c r="A284" s="2">
        <f>'Oct-Dec 1831'!A303</f>
        <v>281</v>
      </c>
      <c r="B284" s="18" t="str">
        <f>'Oct-Dec 1831'!C303</f>
        <v>Phibeborough Chapel School Room, Grangegorman</v>
      </c>
      <c r="C284" s="2" t="str">
        <f>'Oct-Dec 1831'!D303</f>
        <v>Dublin</v>
      </c>
      <c r="D284" s="2" t="str">
        <f>'Oct-Dec 1831'!E303</f>
        <v>Dublin</v>
      </c>
      <c r="E284" s="2">
        <f>'Oct-Dec 1831'!F303</f>
        <v>0</v>
      </c>
      <c r="F284" s="2" t="str">
        <f>'Oct-Dec 1831'!G303</f>
        <v>Ireland</v>
      </c>
      <c r="G284" s="2">
        <f>'Oct-Dec 1831'!H303</f>
        <v>53.356741916351503</v>
      </c>
      <c r="H284" s="2">
        <f>'Oct-Dec 1831'!I303</f>
        <v>-6.2793090851117297</v>
      </c>
      <c r="I284" s="2" t="str">
        <f>'Oct-Dec 1831'!J303</f>
        <v>P</v>
      </c>
      <c r="J284" s="2">
        <f>'Oct-Dec 1831'!R303</f>
        <v>1</v>
      </c>
      <c r="K284" s="2" t="str">
        <f>'Oct-Dec 1831'!S303</f>
        <v>Monday</v>
      </c>
      <c r="L284" s="2" t="str">
        <f>'Oct-Dec 1831'!T303</f>
        <v>October</v>
      </c>
      <c r="M284" s="2">
        <f>'Oct-Dec 1831'!U303</f>
        <v>17</v>
      </c>
      <c r="N284" s="22">
        <v>11613</v>
      </c>
      <c r="O284" s="22" t="str" cm="1">
        <f t="array" ref="O284">_xlfn.IFS(I284="P", "Protest",I284="D","Disturbance",I284="R","Riot")</f>
        <v>Protest</v>
      </c>
    </row>
    <row r="285" spans="1:15" x14ac:dyDescent="0.25">
      <c r="A285" s="2">
        <f>'Oct-Dec 1831'!A304</f>
        <v>282</v>
      </c>
      <c r="B285" s="18" t="str">
        <f>'Oct-Dec 1831'!C304</f>
        <v>Assembly Room, adjourned to a nearby park.</v>
      </c>
      <c r="C285" s="2" t="str">
        <f>'Oct-Dec 1831'!D304</f>
        <v>Alloa</v>
      </c>
      <c r="D285" s="2" t="str">
        <f>'Oct-Dec 1831'!E304</f>
        <v>Clackmannanshire</v>
      </c>
      <c r="E285" s="2" t="str">
        <f>'Oct-Dec 1831'!F304</f>
        <v>Clackmannan</v>
      </c>
      <c r="F285" s="2" t="str">
        <f>'Oct-Dec 1831'!G304</f>
        <v>Scotland</v>
      </c>
      <c r="G285" s="2">
        <f>'Oct-Dec 1831'!H304</f>
        <v>56.113933054514597</v>
      </c>
      <c r="H285" s="2">
        <f>'Oct-Dec 1831'!I304</f>
        <v>-3.7919067793629901</v>
      </c>
      <c r="I285" s="2" t="str">
        <f>'Oct-Dec 1831'!J304</f>
        <v>P</v>
      </c>
      <c r="J285" s="2">
        <f>'Oct-Dec 1831'!R304</f>
        <v>1</v>
      </c>
      <c r="K285" s="2" t="str">
        <f>'Oct-Dec 1831'!S304</f>
        <v>Monday</v>
      </c>
      <c r="L285" s="2" t="str">
        <f>'Oct-Dec 1831'!T304</f>
        <v>October</v>
      </c>
      <c r="M285" s="2">
        <f>'Oct-Dec 1831'!U304</f>
        <v>17</v>
      </c>
      <c r="N285" s="22">
        <v>11613</v>
      </c>
      <c r="O285" s="22" t="str" cm="1">
        <f t="array" ref="O285">_xlfn.IFS(I285="P", "Protest",I285="D","Disturbance",I285="R","Riot")</f>
        <v>Protest</v>
      </c>
    </row>
    <row r="286" spans="1:15" x14ac:dyDescent="0.25">
      <c r="A286" s="2">
        <f>'Oct-Dec 1831'!A305</f>
        <v>283</v>
      </c>
      <c r="B286" s="18" t="str">
        <f>'Oct-Dec 1831'!C305</f>
        <v>County Buildings or Common Hill</v>
      </c>
      <c r="C286" s="2" t="str">
        <f>'Oct-Dec 1831'!D305</f>
        <v>Paisley</v>
      </c>
      <c r="D286" s="2" t="str">
        <f>'Oct-Dec 1831'!E305</f>
        <v>Renfrewshire</v>
      </c>
      <c r="E286" s="2" t="str">
        <f>'Oct-Dec 1831'!F305</f>
        <v>Renfrew</v>
      </c>
      <c r="F286" s="2" t="str">
        <f>'Oct-Dec 1831'!G305</f>
        <v>Scotland</v>
      </c>
      <c r="G286" s="2">
        <f>'Oct-Dec 1831'!H305</f>
        <v>55.847816089445502</v>
      </c>
      <c r="H286" s="2">
        <f>'Oct-Dec 1831'!I305</f>
        <v>-4.4406038918091602</v>
      </c>
      <c r="I286" s="2" t="str">
        <f>'Oct-Dec 1831'!J305</f>
        <v>P</v>
      </c>
      <c r="J286" s="2">
        <f>'Oct-Dec 1831'!R305</f>
        <v>1</v>
      </c>
      <c r="K286" s="2" t="str">
        <f>'Oct-Dec 1831'!S305</f>
        <v>Monday</v>
      </c>
      <c r="L286" s="2" t="str">
        <f>'Oct-Dec 1831'!T305</f>
        <v>October</v>
      </c>
      <c r="M286" s="2">
        <f>'Oct-Dec 1831'!U305</f>
        <v>17</v>
      </c>
      <c r="N286" s="22">
        <v>11613</v>
      </c>
      <c r="O286" s="22" t="str" cm="1">
        <f t="array" ref="O286">_xlfn.IFS(I286="P", "Protest",I286="D","Disturbance",I286="R","Riot")</f>
        <v>Protest</v>
      </c>
    </row>
    <row r="287" spans="1:15" x14ac:dyDescent="0.25">
      <c r="A287" s="2">
        <f>'Oct-Dec 1831'!A306</f>
        <v>284</v>
      </c>
      <c r="B287" s="18">
        <f>'Oct-Dec 1831'!C306</f>
        <v>0</v>
      </c>
      <c r="C287" s="2" t="str">
        <f>'Oct-Dec 1831'!D306</f>
        <v>Falkirk</v>
      </c>
      <c r="D287" s="2" t="str">
        <f>'Oct-Dec 1831'!E306</f>
        <v>Stirlingshire</v>
      </c>
      <c r="E287" s="2" t="str">
        <f>'Oct-Dec 1831'!F306</f>
        <v>Stirling</v>
      </c>
      <c r="F287" s="2" t="str">
        <f>'Oct-Dec 1831'!G306</f>
        <v>Scotland</v>
      </c>
      <c r="G287" s="2">
        <f>'Oct-Dec 1831'!H306</f>
        <v>56.001907414951503</v>
      </c>
      <c r="H287" s="2">
        <f>'Oct-Dec 1831'!I306</f>
        <v>-3.7839154989295798</v>
      </c>
      <c r="I287" s="2" t="str">
        <f>'Oct-Dec 1831'!J306</f>
        <v>P</v>
      </c>
      <c r="J287" s="2">
        <f>'Oct-Dec 1831'!R306</f>
        <v>1</v>
      </c>
      <c r="K287" s="2" t="str">
        <f>'Oct-Dec 1831'!S306</f>
        <v>Monday</v>
      </c>
      <c r="L287" s="2" t="str">
        <f>'Oct-Dec 1831'!T306</f>
        <v>October</v>
      </c>
      <c r="M287" s="2">
        <f>'Oct-Dec 1831'!U306</f>
        <v>17</v>
      </c>
      <c r="N287" s="22">
        <v>11613</v>
      </c>
      <c r="O287" s="22" t="str" cm="1">
        <f t="array" ref="O287">_xlfn.IFS(I287="P", "Protest",I287="D","Disturbance",I287="R","Riot")</f>
        <v>Protest</v>
      </c>
    </row>
    <row r="288" spans="1:15" x14ac:dyDescent="0.25">
      <c r="A288" s="2">
        <f>'Oct-Dec 1831'!A307</f>
        <v>285</v>
      </c>
      <c r="B288" s="18">
        <f>'Oct-Dec 1831'!C307</f>
        <v>0</v>
      </c>
      <c r="C288" s="2" t="str">
        <f>'Oct-Dec 1831'!D307</f>
        <v>Nairn</v>
      </c>
      <c r="D288" s="2" t="str">
        <f>'Oct-Dec 1831'!E307</f>
        <v>Nairnshire</v>
      </c>
      <c r="E288" s="2" t="str">
        <f>'Oct-Dec 1831'!F307</f>
        <v>Nairn</v>
      </c>
      <c r="F288" s="2" t="str">
        <f>'Oct-Dec 1831'!G307</f>
        <v>Scotland</v>
      </c>
      <c r="G288" s="2">
        <f>'Oct-Dec 1831'!H307</f>
        <v>57.586060291348801</v>
      </c>
      <c r="H288" s="2">
        <f>'Oct-Dec 1831'!I307</f>
        <v>-3.8689257979020102</v>
      </c>
      <c r="I288" s="2" t="str">
        <f>'Oct-Dec 1831'!J307</f>
        <v>P</v>
      </c>
      <c r="J288" s="2">
        <f>'Oct-Dec 1831'!R307</f>
        <v>1</v>
      </c>
      <c r="K288" s="2" t="str">
        <f>'Oct-Dec 1831'!S307</f>
        <v>Monday</v>
      </c>
      <c r="L288" s="2" t="str">
        <f>'Oct-Dec 1831'!T307</f>
        <v>October</v>
      </c>
      <c r="M288" s="2">
        <f>'Oct-Dec 1831'!U307</f>
        <v>17</v>
      </c>
      <c r="N288" s="22">
        <v>11613</v>
      </c>
      <c r="O288" s="22" t="str" cm="1">
        <f t="array" ref="O288">_xlfn.IFS(I288="P", "Protest",I288="D","Disturbance",I288="R","Riot")</f>
        <v>Protest</v>
      </c>
    </row>
    <row r="289" spans="1:15" x14ac:dyDescent="0.25">
      <c r="A289" s="2">
        <f>'Oct-Dec 1831'!A308</f>
        <v>286</v>
      </c>
      <c r="B289" s="18" t="str">
        <f>'Oct-Dec 1831'!C308</f>
        <v>Guildhall</v>
      </c>
      <c r="C289" s="2" t="str">
        <f>'Oct-Dec 1831'!D308</f>
        <v>Bury St Edmonds</v>
      </c>
      <c r="D289" s="2" t="str">
        <f>'Oct-Dec 1831'!E308</f>
        <v>Suffolk</v>
      </c>
      <c r="E289" s="2" t="str">
        <f>'Oct-Dec 1831'!F308</f>
        <v>Suffolk</v>
      </c>
      <c r="F289" s="2" t="str">
        <f>'Oct-Dec 1831'!G308</f>
        <v>England</v>
      </c>
      <c r="G289" s="2">
        <f>'Oct-Dec 1831'!H308</f>
        <v>52.242867136165103</v>
      </c>
      <c r="H289" s="2">
        <f>'Oct-Dec 1831'!I308</f>
        <v>0.71061243440667898</v>
      </c>
      <c r="I289" s="2" t="str">
        <f>'Oct-Dec 1831'!J308</f>
        <v>P</v>
      </c>
      <c r="J289" s="2">
        <f>'Oct-Dec 1831'!R308</f>
        <v>1</v>
      </c>
      <c r="K289" s="2" t="str">
        <f>'Oct-Dec 1831'!S308</f>
        <v>Monday</v>
      </c>
      <c r="L289" s="2" t="str">
        <f>'Oct-Dec 1831'!T308</f>
        <v>October</v>
      </c>
      <c r="M289" s="2">
        <f>'Oct-Dec 1831'!U308</f>
        <v>17</v>
      </c>
      <c r="N289" s="22">
        <v>11613</v>
      </c>
      <c r="O289" s="22" t="str" cm="1">
        <f t="array" ref="O289">_xlfn.IFS(I289="P", "Protest",I289="D","Disturbance",I289="R","Riot")</f>
        <v>Protest</v>
      </c>
    </row>
    <row r="290" spans="1:15" x14ac:dyDescent="0.25">
      <c r="A290" s="2">
        <f>'Oct-Dec 1831'!A309</f>
        <v>287</v>
      </c>
      <c r="B290" s="18" t="str">
        <f>'Oct-Dec 1831'!C309</f>
        <v>Nelson-Place</v>
      </c>
      <c r="C290" s="2" t="str">
        <f>'Oct-Dec 1831'!D309</f>
        <v>Cork</v>
      </c>
      <c r="D290" s="2" t="str">
        <f>'Oct-Dec 1831'!E309</f>
        <v>Munster</v>
      </c>
      <c r="E290" s="2">
        <f>'Oct-Dec 1831'!F309</f>
        <v>0</v>
      </c>
      <c r="F290" s="2" t="str">
        <f>'Oct-Dec 1831'!G309</f>
        <v>Ireland</v>
      </c>
      <c r="G290" s="2">
        <f>'Oct-Dec 1831'!H309</f>
        <v>51.897843905478702</v>
      </c>
      <c r="H290" s="2">
        <f>'Oct-Dec 1831'!I309</f>
        <v>-8.4747852394467795</v>
      </c>
      <c r="I290" s="2" t="str">
        <f>'Oct-Dec 1831'!J309</f>
        <v>P</v>
      </c>
      <c r="J290" s="2">
        <f>'Oct-Dec 1831'!R309</f>
        <v>1</v>
      </c>
      <c r="K290" s="2" t="str">
        <f>'Oct-Dec 1831'!S309</f>
        <v>Monday</v>
      </c>
      <c r="L290" s="2" t="str">
        <f>'Oct-Dec 1831'!T309</f>
        <v>October</v>
      </c>
      <c r="M290" s="2">
        <f>'Oct-Dec 1831'!U309</f>
        <v>17</v>
      </c>
      <c r="N290" s="22">
        <v>11613</v>
      </c>
      <c r="O290" s="22" t="str" cm="1">
        <f t="array" ref="O290">_xlfn.IFS(I290="P", "Protest",I290="D","Disturbance",I290="R","Riot")</f>
        <v>Protest</v>
      </c>
    </row>
    <row r="291" spans="1:15" x14ac:dyDescent="0.25">
      <c r="A291" s="2">
        <f>'Oct-Dec 1831'!A310</f>
        <v>288</v>
      </c>
      <c r="B291" s="18">
        <f>'Oct-Dec 1831'!C310</f>
        <v>0</v>
      </c>
      <c r="C291" s="2" t="str">
        <f>'Oct-Dec 1831'!D310</f>
        <v>Larne</v>
      </c>
      <c r="D291" s="2" t="str">
        <f>'Oct-Dec 1831'!E310</f>
        <v>Antrim</v>
      </c>
      <c r="E291" s="2">
        <f>'Oct-Dec 1831'!F310</f>
        <v>0</v>
      </c>
      <c r="F291" s="2" t="str">
        <f>'Oct-Dec 1831'!G310</f>
        <v>Ireland</v>
      </c>
      <c r="G291" s="2">
        <f>'Oct-Dec 1831'!H310</f>
        <v>54.857696098414102</v>
      </c>
      <c r="H291" s="2">
        <f>'Oct-Dec 1831'!I310</f>
        <v>-5.8235106489070496</v>
      </c>
      <c r="I291" s="2" t="str">
        <f>'Oct-Dec 1831'!J310</f>
        <v>P</v>
      </c>
      <c r="J291" s="2">
        <f>'Oct-Dec 1831'!R310</f>
        <v>1</v>
      </c>
      <c r="K291" s="2" t="str">
        <f>'Oct-Dec 1831'!S310</f>
        <v>Monday</v>
      </c>
      <c r="L291" s="2" t="str">
        <f>'Oct-Dec 1831'!T310</f>
        <v>October</v>
      </c>
      <c r="M291" s="2">
        <f>'Oct-Dec 1831'!U310</f>
        <v>17</v>
      </c>
      <c r="N291" s="22">
        <v>11613</v>
      </c>
      <c r="O291" s="22" t="str" cm="1">
        <f t="array" ref="O291">_xlfn.IFS(I291="P", "Protest",I291="D","Disturbance",I291="R","Riot")</f>
        <v>Protest</v>
      </c>
    </row>
    <row r="292" spans="1:15" x14ac:dyDescent="0.25">
      <c r="A292" s="2">
        <f>'Oct-Dec 1831'!A311</f>
        <v>289</v>
      </c>
      <c r="B292" s="18">
        <f>'Oct-Dec 1831'!C311</f>
        <v>0</v>
      </c>
      <c r="C292" s="2" t="str">
        <f>'Oct-Dec 1831'!D311</f>
        <v>Melbourne</v>
      </c>
      <c r="D292" s="2" t="str">
        <f>'Oct-Dec 1831'!E311</f>
        <v>Derbyshire</v>
      </c>
      <c r="E292" s="2" t="str">
        <f>'Oct-Dec 1831'!F311</f>
        <v>Derby</v>
      </c>
      <c r="F292" s="2" t="str">
        <f>'Oct-Dec 1831'!G311</f>
        <v>England</v>
      </c>
      <c r="G292" s="2">
        <f>'Oct-Dec 1831'!H311</f>
        <v>52.823703523237597</v>
      </c>
      <c r="H292" s="2">
        <f>'Oct-Dec 1831'!I311</f>
        <v>-1.4285968906800199</v>
      </c>
      <c r="I292" s="2" t="str">
        <f>'Oct-Dec 1831'!J311</f>
        <v>P</v>
      </c>
      <c r="J292" s="2">
        <f>'Oct-Dec 1831'!R311</f>
        <v>1</v>
      </c>
      <c r="K292" s="2" t="str">
        <f>'Oct-Dec 1831'!S311</f>
        <v>Monday</v>
      </c>
      <c r="L292" s="2" t="str">
        <f>'Oct-Dec 1831'!T311</f>
        <v>October</v>
      </c>
      <c r="M292" s="2">
        <f>'Oct-Dec 1831'!U311</f>
        <v>17</v>
      </c>
      <c r="N292" s="22">
        <v>11613</v>
      </c>
      <c r="O292" s="22" t="str" cm="1">
        <f t="array" ref="O292">_xlfn.IFS(I292="P", "Protest",I292="D","Disturbance",I292="R","Riot")</f>
        <v>Protest</v>
      </c>
    </row>
    <row r="293" spans="1:15" x14ac:dyDescent="0.25">
      <c r="A293" s="2">
        <f>'Oct-Dec 1831'!A312</f>
        <v>290</v>
      </c>
      <c r="B293" s="18" t="str">
        <f>'Oct-Dec 1831'!C312</f>
        <v xml:space="preserve">Parish of St George’s in the East in the Old School Room of the National School Establishment in Old Gravel Lane </v>
      </c>
      <c r="C293" s="2" t="str">
        <f>'Oct-Dec 1831'!D312</f>
        <v>London</v>
      </c>
      <c r="D293" s="2" t="str">
        <f>'Oct-Dec 1831'!E312</f>
        <v>London</v>
      </c>
      <c r="E293" s="2" t="str">
        <f>'Oct-Dec 1831'!F312</f>
        <v>Middlesex</v>
      </c>
      <c r="F293" s="2" t="str">
        <f>'Oct-Dec 1831'!G312</f>
        <v>England</v>
      </c>
      <c r="G293" s="2">
        <f>'Oct-Dec 1831'!H312</f>
        <v>51.509993049146701</v>
      </c>
      <c r="H293" s="2">
        <f>'Oct-Dec 1831'!I312</f>
        <v>-5.9716770481498399E-2</v>
      </c>
      <c r="I293" s="2" t="str">
        <f>'Oct-Dec 1831'!J312</f>
        <v>P</v>
      </c>
      <c r="J293" s="2">
        <f>'Oct-Dec 1831'!R312</f>
        <v>1</v>
      </c>
      <c r="K293" s="2" t="str">
        <f>'Oct-Dec 1831'!S312</f>
        <v>Monday</v>
      </c>
      <c r="L293" s="2" t="str">
        <f>'Oct-Dec 1831'!T312</f>
        <v>October</v>
      </c>
      <c r="M293" s="2">
        <f>'Oct-Dec 1831'!U312</f>
        <v>17</v>
      </c>
      <c r="N293" s="22">
        <v>11613</v>
      </c>
      <c r="O293" s="22" t="str" cm="1">
        <f t="array" ref="O293">_xlfn.IFS(I293="P", "Protest",I293="D","Disturbance",I293="R","Riot")</f>
        <v>Protest</v>
      </c>
    </row>
    <row r="294" spans="1:15" x14ac:dyDescent="0.25">
      <c r="A294" s="2">
        <f>'Oct-Dec 1831'!A313</f>
        <v>291</v>
      </c>
      <c r="B294" s="18" t="str">
        <f>'Oct-Dec 1831'!C313</f>
        <v>Union Cross Inn</v>
      </c>
      <c r="C294" s="2" t="str">
        <f>'Oct-Dec 1831'!D313</f>
        <v>Halifax</v>
      </c>
      <c r="D294" s="2" t="str">
        <f>'Oct-Dec 1831'!E313</f>
        <v>West Yorkshire</v>
      </c>
      <c r="E294" s="2" t="str">
        <f>'Oct-Dec 1831'!F313</f>
        <v>York, West Riding</v>
      </c>
      <c r="F294" s="2" t="str">
        <f>'Oct-Dec 1831'!G313</f>
        <v>England</v>
      </c>
      <c r="G294" s="2">
        <f>'Oct-Dec 1831'!H313</f>
        <v>53.726689348584799</v>
      </c>
      <c r="H294" s="2">
        <f>'Oct-Dec 1831'!I313</f>
        <v>-1.8579782579231801</v>
      </c>
      <c r="I294" s="2" t="str">
        <f>'Oct-Dec 1831'!J313</f>
        <v>P</v>
      </c>
      <c r="J294" s="2">
        <f>'Oct-Dec 1831'!R313</f>
        <v>1</v>
      </c>
      <c r="K294" s="2" t="str">
        <f>'Oct-Dec 1831'!S313</f>
        <v>Monday</v>
      </c>
      <c r="L294" s="2" t="str">
        <f>'Oct-Dec 1831'!T313</f>
        <v>October</v>
      </c>
      <c r="M294" s="2">
        <f>'Oct-Dec 1831'!U313</f>
        <v>17</v>
      </c>
      <c r="N294" s="22">
        <v>11613</v>
      </c>
      <c r="O294" s="22" t="str" cm="1">
        <f t="array" ref="O294">_xlfn.IFS(I294="P", "Protest",I294="D","Disturbance",I294="R","Riot")</f>
        <v>Protest</v>
      </c>
    </row>
    <row r="295" spans="1:15" x14ac:dyDescent="0.25">
      <c r="A295" s="2">
        <f>'Oct-Dec 1831'!A314</f>
        <v>292</v>
      </c>
      <c r="B295" s="18" t="str">
        <f>'Oct-Dec 1831'!C314</f>
        <v>Market-hall</v>
      </c>
      <c r="C295" s="2" t="str">
        <f>'Oct-Dec 1831'!D314</f>
        <v>Chard</v>
      </c>
      <c r="D295" s="2" t="str">
        <f>'Oct-Dec 1831'!E314</f>
        <v>Somerset</v>
      </c>
      <c r="E295" s="2" t="str">
        <f>'Oct-Dec 1831'!F314</f>
        <v>Somerset</v>
      </c>
      <c r="F295" s="2" t="str">
        <f>'Oct-Dec 1831'!G314</f>
        <v>England</v>
      </c>
      <c r="G295" s="2">
        <f>'Oct-Dec 1831'!H314</f>
        <v>50.869705596053201</v>
      </c>
      <c r="H295" s="2">
        <f>'Oct-Dec 1831'!I314</f>
        <v>-2.9633071764587</v>
      </c>
      <c r="I295" s="2" t="str">
        <f>'Oct-Dec 1831'!J314</f>
        <v>P</v>
      </c>
      <c r="J295" s="2">
        <f>'Oct-Dec 1831'!R314</f>
        <v>1</v>
      </c>
      <c r="K295" s="2" t="str">
        <f>'Oct-Dec 1831'!S314</f>
        <v>Monday</v>
      </c>
      <c r="L295" s="2" t="str">
        <f>'Oct-Dec 1831'!T314</f>
        <v>October</v>
      </c>
      <c r="M295" s="2">
        <f>'Oct-Dec 1831'!U314</f>
        <v>17</v>
      </c>
      <c r="N295" s="22">
        <v>11613</v>
      </c>
      <c r="O295" s="22" t="str" cm="1">
        <f t="array" ref="O295">_xlfn.IFS(I295="P", "Protest",I295="D","Disturbance",I295="R","Riot")</f>
        <v>Protest</v>
      </c>
    </row>
    <row r="296" spans="1:15" x14ac:dyDescent="0.25">
      <c r="A296" s="2">
        <f>'Oct-Dec 1831'!A315</f>
        <v>293</v>
      </c>
      <c r="B296" s="18" t="str">
        <f>'Oct-Dec 1831'!C315</f>
        <v>Guildhall</v>
      </c>
      <c r="C296" s="2" t="str">
        <f>'Oct-Dec 1831'!D315</f>
        <v>Bury</v>
      </c>
      <c r="D296" s="2" t="str">
        <f>'Oct-Dec 1831'!E315</f>
        <v>Greater Manchester</v>
      </c>
      <c r="E296" s="2" t="str">
        <f>'Oct-Dec 1831'!F315</f>
        <v>Lancaster</v>
      </c>
      <c r="F296" s="2" t="str">
        <f>'Oct-Dec 1831'!G315</f>
        <v>England</v>
      </c>
      <c r="G296" s="2">
        <f>'Oct-Dec 1831'!H315</f>
        <v>53.593158402572698</v>
      </c>
      <c r="H296" s="2">
        <f>'Oct-Dec 1831'!I315</f>
        <v>-2.2965226044967899</v>
      </c>
      <c r="I296" s="2" t="str">
        <f>'Oct-Dec 1831'!J315</f>
        <v>P</v>
      </c>
      <c r="J296" s="2">
        <f>'Oct-Dec 1831'!R315</f>
        <v>1</v>
      </c>
      <c r="K296" s="2" t="str">
        <f>'Oct-Dec 1831'!S315</f>
        <v>Monday</v>
      </c>
      <c r="L296" s="2" t="str">
        <f>'Oct-Dec 1831'!T315</f>
        <v>October</v>
      </c>
      <c r="M296" s="2">
        <f>'Oct-Dec 1831'!U315</f>
        <v>17</v>
      </c>
      <c r="N296" s="22">
        <v>11613</v>
      </c>
      <c r="O296" s="22" t="str" cm="1">
        <f t="array" ref="O296">_xlfn.IFS(I296="P", "Protest",I296="D","Disturbance",I296="R","Riot")</f>
        <v>Protest</v>
      </c>
    </row>
    <row r="297" spans="1:15" x14ac:dyDescent="0.25">
      <c r="A297" s="2">
        <f>'Oct-Dec 1831'!A316</f>
        <v>294</v>
      </c>
      <c r="B297" s="18">
        <f>'Oct-Dec 1831'!C316</f>
        <v>0</v>
      </c>
      <c r="C297" s="2" t="str">
        <f>'Oct-Dec 1831'!D316</f>
        <v>Birmingham</v>
      </c>
      <c r="D297" s="2" t="str">
        <f>'Oct-Dec 1831'!E316</f>
        <v>Birmingham</v>
      </c>
      <c r="E297" s="2" t="str">
        <f>'Oct-Dec 1831'!F316</f>
        <v>Warwick</v>
      </c>
      <c r="F297" s="2" t="str">
        <f>'Oct-Dec 1831'!G316</f>
        <v>England</v>
      </c>
      <c r="G297" s="2">
        <f>'Oct-Dec 1831'!H316</f>
        <v>52.481075778134802</v>
      </c>
      <c r="H297" s="2">
        <f>'Oct-Dec 1831'!I316</f>
        <v>-1.8987385864317301</v>
      </c>
      <c r="I297" s="2" t="str">
        <f>'Oct-Dec 1831'!J316</f>
        <v>P</v>
      </c>
      <c r="J297" s="2">
        <f>'Oct-Dec 1831'!R316</f>
        <v>1</v>
      </c>
      <c r="K297" s="2" t="str">
        <f>'Oct-Dec 1831'!S316</f>
        <v>Monday</v>
      </c>
      <c r="L297" s="2" t="str">
        <f>'Oct-Dec 1831'!T316</f>
        <v>October</v>
      </c>
      <c r="M297" s="2">
        <f>'Oct-Dec 1831'!U316</f>
        <v>17</v>
      </c>
      <c r="N297" s="22">
        <v>11613</v>
      </c>
      <c r="O297" s="22" t="str" cm="1">
        <f t="array" ref="O297">_xlfn.IFS(I297="P", "Protest",I297="D","Disturbance",I297="R","Riot")</f>
        <v>Protest</v>
      </c>
    </row>
    <row r="298" spans="1:15" x14ac:dyDescent="0.25">
      <c r="A298" s="2">
        <f>'Oct-Dec 1831'!A317</f>
        <v>295</v>
      </c>
      <c r="B298" s="18">
        <f>'Oct-Dec 1831'!C317</f>
        <v>0</v>
      </c>
      <c r="C298" s="2" t="str">
        <f>'Oct-Dec 1831'!D317</f>
        <v>Wick</v>
      </c>
      <c r="D298" s="2" t="str">
        <f>'Oct-Dec 1831'!E317</f>
        <v>Caithness</v>
      </c>
      <c r="E298" s="2" t="str">
        <f>'Oct-Dec 1831'!F317</f>
        <v>Caithness</v>
      </c>
      <c r="F298" s="2" t="str">
        <f>'Oct-Dec 1831'!G317</f>
        <v>Scotland</v>
      </c>
      <c r="G298" s="2">
        <f>'Oct-Dec 1831'!H317</f>
        <v>58.438849136292298</v>
      </c>
      <c r="H298" s="2">
        <f>'Oct-Dec 1831'!I317</f>
        <v>-3.0936530742161401</v>
      </c>
      <c r="I298" s="2" t="str">
        <f>'Oct-Dec 1831'!J317</f>
        <v>P</v>
      </c>
      <c r="J298" s="2">
        <f>'Oct-Dec 1831'!R317</f>
        <v>1</v>
      </c>
      <c r="K298" s="2" t="str">
        <f>'Oct-Dec 1831'!S317</f>
        <v>Monday</v>
      </c>
      <c r="L298" s="2" t="str">
        <f>'Oct-Dec 1831'!T317</f>
        <v>October</v>
      </c>
      <c r="M298" s="2">
        <f>'Oct-Dec 1831'!U317</f>
        <v>17</v>
      </c>
      <c r="N298" s="22">
        <v>11613</v>
      </c>
      <c r="O298" s="22" t="str" cm="1">
        <f t="array" ref="O298">_xlfn.IFS(I298="P", "Protest",I298="D","Disturbance",I298="R","Riot")</f>
        <v>Protest</v>
      </c>
    </row>
    <row r="299" spans="1:15" x14ac:dyDescent="0.25">
      <c r="A299" s="2">
        <f>'Oct-Dec 1831'!A318</f>
        <v>296</v>
      </c>
      <c r="B299" s="18">
        <f>'Oct-Dec 1831'!C318</f>
        <v>0</v>
      </c>
      <c r="C299" s="2" t="str">
        <f>'Oct-Dec 1831'!D318</f>
        <v>Thirsk</v>
      </c>
      <c r="D299" s="2" t="str">
        <f>'Oct-Dec 1831'!E318</f>
        <v>North Yorkshire</v>
      </c>
      <c r="E299" s="2" t="str">
        <f>'Oct-Dec 1831'!F318</f>
        <v>York, North Riding</v>
      </c>
      <c r="F299" s="2" t="str">
        <f>'Oct-Dec 1831'!G318</f>
        <v>England</v>
      </c>
      <c r="G299" s="2">
        <f>'Oct-Dec 1831'!H318</f>
        <v>54.233828697628503</v>
      </c>
      <c r="H299" s="2">
        <f>'Oct-Dec 1831'!I318</f>
        <v>-1.3410357182942001</v>
      </c>
      <c r="I299" s="2" t="str">
        <f>'Oct-Dec 1831'!J318</f>
        <v>P</v>
      </c>
      <c r="J299" s="2">
        <f>'Oct-Dec 1831'!R318</f>
        <v>1</v>
      </c>
      <c r="K299" s="2" t="str">
        <f>'Oct-Dec 1831'!S318</f>
        <v xml:space="preserve">Monday </v>
      </c>
      <c r="L299" s="2" t="str">
        <f>'Oct-Dec 1831'!T318</f>
        <v>October</v>
      </c>
      <c r="M299" s="2">
        <f>'Oct-Dec 1831'!U318</f>
        <v>17</v>
      </c>
      <c r="N299" s="22">
        <v>11613</v>
      </c>
      <c r="O299" s="22" t="str" cm="1">
        <f t="array" ref="O299">_xlfn.IFS(I299="P", "Protest",I299="D","Disturbance",I299="R","Riot")</f>
        <v>Protest</v>
      </c>
    </row>
    <row r="300" spans="1:15" x14ac:dyDescent="0.25">
      <c r="A300" s="2">
        <f>'Oct-Dec 1831'!A319</f>
        <v>297</v>
      </c>
      <c r="B300" s="18" t="str">
        <f>'Oct-Dec 1831'!C319</f>
        <v>Talbot Inn</v>
      </c>
      <c r="C300" s="2" t="str">
        <f>'Oct-Dec 1831'!D319</f>
        <v>Welford</v>
      </c>
      <c r="D300" s="2" t="str">
        <f>'Oct-Dec 1831'!E319</f>
        <v>Northamptonshire</v>
      </c>
      <c r="E300" s="2" t="str">
        <f>'Oct-Dec 1831'!F319</f>
        <v>Northampton</v>
      </c>
      <c r="F300" s="2" t="str">
        <f>'Oct-Dec 1831'!G319</f>
        <v>England</v>
      </c>
      <c r="G300" s="2">
        <f>'Oct-Dec 1831'!H319</f>
        <v>52.415044149644103</v>
      </c>
      <c r="H300" s="2">
        <f>'Oct-Dec 1831'!I319</f>
        <v>-1.05790149241016</v>
      </c>
      <c r="I300" s="2" t="str">
        <f>'Oct-Dec 1831'!J319</f>
        <v>P</v>
      </c>
      <c r="J300" s="2">
        <f>'Oct-Dec 1831'!R319</f>
        <v>1</v>
      </c>
      <c r="K300" s="2" t="str">
        <f>'Oct-Dec 1831'!S319</f>
        <v>Tuesday</v>
      </c>
      <c r="L300" s="2" t="str">
        <f>'Oct-Dec 1831'!T319</f>
        <v>October</v>
      </c>
      <c r="M300" s="2">
        <f>'Oct-Dec 1831'!U319</f>
        <v>18</v>
      </c>
      <c r="N300" s="22">
        <v>11614</v>
      </c>
      <c r="O300" s="22" t="str" cm="1">
        <f t="array" ref="O300">_xlfn.IFS(I300="P", "Protest",I300="D","Disturbance",I300="R","Riot")</f>
        <v>Protest</v>
      </c>
    </row>
    <row r="301" spans="1:15" x14ac:dyDescent="0.25">
      <c r="A301" s="2">
        <f>'Oct-Dec 1831'!A320</f>
        <v>298</v>
      </c>
      <c r="B301" s="18" t="str">
        <f>'Oct-Dec 1831'!C320</f>
        <v>Castle Meadow</v>
      </c>
      <c r="C301" s="2" t="str">
        <f>'Oct-Dec 1831'!D320</f>
        <v>Norwich</v>
      </c>
      <c r="D301" s="2" t="str">
        <f>'Oct-Dec 1831'!E320</f>
        <v>Norfolk</v>
      </c>
      <c r="E301" s="2" t="str">
        <f>'Oct-Dec 1831'!F320</f>
        <v>Norfolk</v>
      </c>
      <c r="F301" s="2" t="str">
        <f>'Oct-Dec 1831'!G320</f>
        <v>England</v>
      </c>
      <c r="G301" s="2">
        <f>'Oct-Dec 1831'!H320</f>
        <v>52.6311836361781</v>
      </c>
      <c r="H301" s="2">
        <f>'Oct-Dec 1831'!I320</f>
        <v>1.2971491825479999</v>
      </c>
      <c r="I301" s="2" t="str">
        <f>'Oct-Dec 1831'!J320</f>
        <v>P</v>
      </c>
      <c r="J301" s="2">
        <f>'Oct-Dec 1831'!R320</f>
        <v>1</v>
      </c>
      <c r="K301" s="2" t="str">
        <f>'Oct-Dec 1831'!S320</f>
        <v>Tuesday</v>
      </c>
      <c r="L301" s="2" t="str">
        <f>'Oct-Dec 1831'!T320</f>
        <v>October</v>
      </c>
      <c r="M301" s="2">
        <f>'Oct-Dec 1831'!U320</f>
        <v>18</v>
      </c>
      <c r="N301" s="22">
        <v>11614</v>
      </c>
      <c r="O301" s="22" t="str" cm="1">
        <f t="array" ref="O301">_xlfn.IFS(I301="P", "Protest",I301="D","Disturbance",I301="R","Riot")</f>
        <v>Protest</v>
      </c>
    </row>
    <row r="302" spans="1:15" x14ac:dyDescent="0.25">
      <c r="A302" s="2">
        <f>'Oct-Dec 1831'!A321</f>
        <v>299</v>
      </c>
      <c r="B302" s="18" t="str">
        <f>'Oct-Dec 1831'!C321</f>
        <v>Cutlers Hall, Vintry Ward, City of London</v>
      </c>
      <c r="C302" s="2" t="str">
        <f>'Oct-Dec 1831'!D321</f>
        <v>London</v>
      </c>
      <c r="D302" s="2" t="str">
        <f>'Oct-Dec 1831'!E321</f>
        <v>London</v>
      </c>
      <c r="E302" s="2" t="str">
        <f>'Oct-Dec 1831'!F321</f>
        <v>Middlesex</v>
      </c>
      <c r="F302" s="2" t="str">
        <f>'Oct-Dec 1831'!G321</f>
        <v>England</v>
      </c>
      <c r="G302" s="2">
        <f>'Oct-Dec 1831'!H321</f>
        <v>51.511027281192803</v>
      </c>
      <c r="H302" s="2">
        <f>'Oct-Dec 1831'!I321</f>
        <v>-9.3751280399092404E-2</v>
      </c>
      <c r="I302" s="2" t="str">
        <f>'Oct-Dec 1831'!J321</f>
        <v>P</v>
      </c>
      <c r="J302" s="2">
        <f>'Oct-Dec 1831'!R321</f>
        <v>1</v>
      </c>
      <c r="K302" s="2" t="str">
        <f>'Oct-Dec 1831'!S321</f>
        <v>Tuesday</v>
      </c>
      <c r="L302" s="2" t="str">
        <f>'Oct-Dec 1831'!T321</f>
        <v>October</v>
      </c>
      <c r="M302" s="2">
        <f>'Oct-Dec 1831'!U321</f>
        <v>18</v>
      </c>
      <c r="N302" s="22">
        <v>11614</v>
      </c>
      <c r="O302" s="22" t="str" cm="1">
        <f t="array" ref="O302">_xlfn.IFS(I302="P", "Protest",I302="D","Disturbance",I302="R","Riot")</f>
        <v>Protest</v>
      </c>
    </row>
    <row r="303" spans="1:15" x14ac:dyDescent="0.25">
      <c r="A303" s="2">
        <f>'Oct-Dec 1831'!A322</f>
        <v>300</v>
      </c>
      <c r="B303" s="18" t="str">
        <f>'Oct-Dec 1831'!C322</f>
        <v>Exchange buildings, Assembly Rooms</v>
      </c>
      <c r="C303" s="2" t="str">
        <f>'Oct-Dec 1831'!D322</f>
        <v>Leith</v>
      </c>
      <c r="D303" s="2" t="str">
        <f>'Oct-Dec 1831'!E322</f>
        <v>Edinburgh</v>
      </c>
      <c r="E303" s="2" t="str">
        <f>'Oct-Dec 1831'!F322</f>
        <v>Edinburgh/Midlothian</v>
      </c>
      <c r="F303" s="2" t="str">
        <f>'Oct-Dec 1831'!G322</f>
        <v>Scotland</v>
      </c>
      <c r="G303" s="2">
        <f>'Oct-Dec 1831'!H322</f>
        <v>55.975492545839501</v>
      </c>
      <c r="H303" s="2">
        <f>'Oct-Dec 1831'!I322</f>
        <v>-3.1667209637579998</v>
      </c>
      <c r="I303" s="2" t="str">
        <f>'Oct-Dec 1831'!J322</f>
        <v>P</v>
      </c>
      <c r="J303" s="2">
        <f>'Oct-Dec 1831'!R322</f>
        <v>1</v>
      </c>
      <c r="K303" s="2" t="str">
        <f>'Oct-Dec 1831'!S322</f>
        <v>Tuesday</v>
      </c>
      <c r="L303" s="2" t="str">
        <f>'Oct-Dec 1831'!T322</f>
        <v>October</v>
      </c>
      <c r="M303" s="2">
        <f>'Oct-Dec 1831'!U322</f>
        <v>18</v>
      </c>
      <c r="N303" s="22">
        <v>11614</v>
      </c>
      <c r="O303" s="22" t="str" cm="1">
        <f t="array" ref="O303">_xlfn.IFS(I303="P", "Protest",I303="D","Disturbance",I303="R","Riot")</f>
        <v>Protest</v>
      </c>
    </row>
    <row r="304" spans="1:15" x14ac:dyDescent="0.25">
      <c r="A304" s="2">
        <f>'Oct-Dec 1831'!A323</f>
        <v>301</v>
      </c>
      <c r="B304" s="18" t="str">
        <f>'Oct-Dec 1831'!C323</f>
        <v>Greyhound Inn, Salisbury Street</v>
      </c>
      <c r="C304" s="2" t="str">
        <f>'Oct-Dec 1831'!D323</f>
        <v>Blandford Forum</v>
      </c>
      <c r="D304" s="2" t="str">
        <f>'Oct-Dec 1831'!E323</f>
        <v>Dorset</v>
      </c>
      <c r="E304" s="2" t="str">
        <f>'Oct-Dec 1831'!F323</f>
        <v>Dorset</v>
      </c>
      <c r="F304" s="2" t="str">
        <f>'Oct-Dec 1831'!G323</f>
        <v>England</v>
      </c>
      <c r="G304" s="2">
        <f>'Oct-Dec 1831'!H323</f>
        <v>50.858666365021897</v>
      </c>
      <c r="H304" s="2">
        <f>'Oct-Dec 1831'!I323</f>
        <v>-2.16364571204464</v>
      </c>
      <c r="I304" s="2" t="str">
        <f>'Oct-Dec 1831'!J323</f>
        <v>R</v>
      </c>
      <c r="J304" s="2">
        <f>'Oct-Dec 1831'!R323</f>
        <v>2</v>
      </c>
      <c r="K304" s="2" t="str">
        <f>'Oct-Dec 1831'!S323</f>
        <v>Tuesday</v>
      </c>
      <c r="L304" s="2" t="str">
        <f>'Oct-Dec 1831'!T323</f>
        <v>October</v>
      </c>
      <c r="M304" s="2">
        <f>'Oct-Dec 1831'!U323</f>
        <v>18</v>
      </c>
      <c r="N304" s="22">
        <v>11614</v>
      </c>
      <c r="O304" s="22" t="str" cm="1">
        <f t="array" ref="O304">_xlfn.IFS(I304="P", "Protest",I304="D","Disturbance",I304="R","Riot")</f>
        <v>Riot</v>
      </c>
    </row>
    <row r="305" spans="1:15" x14ac:dyDescent="0.25">
      <c r="A305" s="2">
        <f>'Oct-Dec 1831'!A324</f>
        <v>302</v>
      </c>
      <c r="B305" s="18" t="str">
        <f>'Oct-Dec 1831'!C324</f>
        <v>Town Centre</v>
      </c>
      <c r="C305" s="2" t="str">
        <f>'Oct-Dec 1831'!D324</f>
        <v>Mansfield</v>
      </c>
      <c r="D305" s="2" t="str">
        <f>'Oct-Dec 1831'!E324</f>
        <v>Nottinghamshire</v>
      </c>
      <c r="E305" s="2" t="str">
        <f>'Oct-Dec 1831'!F324</f>
        <v>Nottingham</v>
      </c>
      <c r="F305" s="2" t="str">
        <f>'Oct-Dec 1831'!G324</f>
        <v>England</v>
      </c>
      <c r="G305" s="2">
        <f>'Oct-Dec 1831'!H324</f>
        <v>53.148503461432497</v>
      </c>
      <c r="H305" s="2">
        <f>'Oct-Dec 1831'!I324</f>
        <v>-1.1989989403833701</v>
      </c>
      <c r="I305" s="2" t="str">
        <f>'Oct-Dec 1831'!J324</f>
        <v>D</v>
      </c>
      <c r="J305" s="2">
        <f>'Oct-Dec 1831'!R324</f>
        <v>1</v>
      </c>
      <c r="K305" s="2" t="str">
        <f>'Oct-Dec 1831'!S324</f>
        <v>Tuesday</v>
      </c>
      <c r="L305" s="2" t="str">
        <f>'Oct-Dec 1831'!T324</f>
        <v>October</v>
      </c>
      <c r="M305" s="2">
        <f>'Oct-Dec 1831'!U324</f>
        <v>18</v>
      </c>
      <c r="N305" s="22">
        <v>11614</v>
      </c>
      <c r="O305" s="22" t="str" cm="1">
        <f t="array" ref="O305">_xlfn.IFS(I305="P", "Protest",I305="D","Disturbance",I305="R","Riot")</f>
        <v>Disturbance</v>
      </c>
    </row>
    <row r="306" spans="1:15" x14ac:dyDescent="0.25">
      <c r="A306" s="2">
        <f>'Oct-Dec 1831'!A325</f>
        <v>303</v>
      </c>
      <c r="B306" s="18" t="str">
        <f>'Oct-Dec 1831'!C325</f>
        <v>Infant School House</v>
      </c>
      <c r="C306" s="2" t="str">
        <f>'Oct-Dec 1831'!D325</f>
        <v>Bangor</v>
      </c>
      <c r="D306" s="2" t="str">
        <f>'Oct-Dec 1831'!E325</f>
        <v>Gwynedd</v>
      </c>
      <c r="E306" s="2" t="str">
        <f>'Oct-Dec 1831'!F325</f>
        <v>Caernarfonshire</v>
      </c>
      <c r="F306" s="2" t="str">
        <f>'Oct-Dec 1831'!G325</f>
        <v>Wales</v>
      </c>
      <c r="G306" s="2">
        <f>'Oct-Dec 1831'!H325</f>
        <v>53.220346796520303</v>
      </c>
      <c r="H306" s="2">
        <f>'Oct-Dec 1831'!I325</f>
        <v>-4.1463413370484803</v>
      </c>
      <c r="I306" s="2" t="str">
        <f>'Oct-Dec 1831'!J325</f>
        <v>P</v>
      </c>
      <c r="J306" s="2">
        <f>'Oct-Dec 1831'!R325</f>
        <v>1</v>
      </c>
      <c r="K306" s="2" t="str">
        <f>'Oct-Dec 1831'!S325</f>
        <v>Tuesday</v>
      </c>
      <c r="L306" s="2" t="str">
        <f>'Oct-Dec 1831'!T325</f>
        <v>October</v>
      </c>
      <c r="M306" s="2">
        <f>'Oct-Dec 1831'!U325</f>
        <v>18</v>
      </c>
      <c r="N306" s="22">
        <v>11614</v>
      </c>
      <c r="O306" s="22" t="str" cm="1">
        <f t="array" ref="O306">_xlfn.IFS(I306="P", "Protest",I306="D","Disturbance",I306="R","Riot")</f>
        <v>Protest</v>
      </c>
    </row>
    <row r="307" spans="1:15" x14ac:dyDescent="0.25">
      <c r="A307" s="2">
        <f>'Oct-Dec 1831'!A326</f>
        <v>304</v>
      </c>
      <c r="B307" s="18" t="str">
        <f>'Oct-Dec 1831'!C326</f>
        <v>King's Head Inn</v>
      </c>
      <c r="C307" s="2" t="str">
        <f>'Oct-Dec 1831'!D326</f>
        <v>Coventry</v>
      </c>
      <c r="D307" s="2" t="str">
        <f>'Oct-Dec 1831'!E326</f>
        <v>Warwickshire</v>
      </c>
      <c r="E307" s="2" t="str">
        <f>'Oct-Dec 1831'!F326</f>
        <v>Warwick</v>
      </c>
      <c r="F307" s="2" t="str">
        <f>'Oct-Dec 1831'!G326</f>
        <v>England</v>
      </c>
      <c r="G307" s="2">
        <f>'Oct-Dec 1831'!H326</f>
        <v>52.407746330050898</v>
      </c>
      <c r="H307" s="2">
        <f>'Oct-Dec 1831'!I326</f>
        <v>-1.5106470669954799</v>
      </c>
      <c r="I307" s="2" t="str">
        <f>'Oct-Dec 1831'!J326</f>
        <v>P</v>
      </c>
      <c r="J307" s="2">
        <f>'Oct-Dec 1831'!R326</f>
        <v>1</v>
      </c>
      <c r="K307" s="2" t="str">
        <f>'Oct-Dec 1831'!S326</f>
        <v>Tuesday</v>
      </c>
      <c r="L307" s="2" t="str">
        <f>'Oct-Dec 1831'!T326</f>
        <v>October</v>
      </c>
      <c r="M307" s="2">
        <f>'Oct-Dec 1831'!U326</f>
        <v>18</v>
      </c>
      <c r="N307" s="22">
        <v>11614</v>
      </c>
      <c r="O307" s="22" t="str" cm="1">
        <f t="array" ref="O307">_xlfn.IFS(I307="P", "Protest",I307="D","Disturbance",I307="R","Riot")</f>
        <v>Protest</v>
      </c>
    </row>
    <row r="308" spans="1:15" x14ac:dyDescent="0.25">
      <c r="A308" s="2">
        <f>'Oct-Dec 1831'!A327</f>
        <v>305</v>
      </c>
      <c r="B308" s="18">
        <f>'Oct-Dec 1831'!C327</f>
        <v>0</v>
      </c>
      <c r="C308" s="2" t="str">
        <f>'Oct-Dec 1831'!D327</f>
        <v>Sedgley</v>
      </c>
      <c r="D308" s="2" t="str">
        <f>'Oct-Dec 1831'!E327</f>
        <v>West Midlands</v>
      </c>
      <c r="E308" s="2" t="str">
        <f>'Oct-Dec 1831'!F327</f>
        <v>Stafford</v>
      </c>
      <c r="F308" s="2" t="str">
        <f>'Oct-Dec 1831'!G327</f>
        <v>England</v>
      </c>
      <c r="G308" s="2">
        <f>'Oct-Dec 1831'!H327</f>
        <v>52.542076884647201</v>
      </c>
      <c r="H308" s="2">
        <f>'Oct-Dec 1831'!I327</f>
        <v>-2.1219018608217399</v>
      </c>
      <c r="I308" s="2" t="str">
        <f>'Oct-Dec 1831'!J327</f>
        <v>P</v>
      </c>
      <c r="J308" s="2">
        <f>'Oct-Dec 1831'!R327</f>
        <v>1</v>
      </c>
      <c r="K308" s="2" t="str">
        <f>'Oct-Dec 1831'!S327</f>
        <v>Tuesday</v>
      </c>
      <c r="L308" s="2" t="str">
        <f>'Oct-Dec 1831'!T327</f>
        <v>October</v>
      </c>
      <c r="M308" s="2">
        <f>'Oct-Dec 1831'!U327</f>
        <v>18</v>
      </c>
      <c r="N308" s="22">
        <v>11614</v>
      </c>
      <c r="O308" s="22" t="str" cm="1">
        <f t="array" ref="O308">_xlfn.IFS(I308="P", "Protest",I308="D","Disturbance",I308="R","Riot")</f>
        <v>Protest</v>
      </c>
    </row>
    <row r="309" spans="1:15" x14ac:dyDescent="0.25">
      <c r="A309" s="2">
        <f>'Oct-Dec 1831'!A328</f>
        <v>306</v>
      </c>
      <c r="B309" s="18" t="str">
        <f>'Oct-Dec 1831'!C328</f>
        <v xml:space="preserve">Justiciary Court-room </v>
      </c>
      <c r="C309" s="2" t="str">
        <f>'Oct-Dec 1831'!D328</f>
        <v>Stirling</v>
      </c>
      <c r="D309" s="2" t="str">
        <f>'Oct-Dec 1831'!E328</f>
        <v xml:space="preserve">Stirlingshire </v>
      </c>
      <c r="E309" s="2" t="str">
        <f>'Oct-Dec 1831'!F328</f>
        <v>Stirling</v>
      </c>
      <c r="F309" s="2" t="str">
        <f>'Oct-Dec 1831'!G328</f>
        <v>Scotland</v>
      </c>
      <c r="G309" s="2">
        <f>'Oct-Dec 1831'!H328</f>
        <v>56.116388695034097</v>
      </c>
      <c r="H309" s="2">
        <f>'Oct-Dec 1831'!I328</f>
        <v>-3.9355806944442402</v>
      </c>
      <c r="I309" s="2" t="str">
        <f>'Oct-Dec 1831'!J328</f>
        <v>P</v>
      </c>
      <c r="J309" s="2">
        <f>'Oct-Dec 1831'!R328</f>
        <v>1</v>
      </c>
      <c r="K309" s="2" t="str">
        <f>'Oct-Dec 1831'!S328</f>
        <v>Tuesday</v>
      </c>
      <c r="L309" s="2" t="str">
        <f>'Oct-Dec 1831'!T328</f>
        <v>October</v>
      </c>
      <c r="M309" s="2">
        <f>'Oct-Dec 1831'!U328</f>
        <v>18</v>
      </c>
      <c r="N309" s="22">
        <v>11614</v>
      </c>
      <c r="O309" s="22" t="str" cm="1">
        <f t="array" ref="O309">_xlfn.IFS(I309="P", "Protest",I309="D","Disturbance",I309="R","Riot")</f>
        <v>Protest</v>
      </c>
    </row>
    <row r="310" spans="1:15" x14ac:dyDescent="0.25">
      <c r="A310" s="2">
        <f>'Oct-Dec 1831'!A329</f>
        <v>307</v>
      </c>
      <c r="B310" s="18" t="str">
        <f>'Oct-Dec 1831'!C329</f>
        <v>Guildhall</v>
      </c>
      <c r="C310" s="2" t="str">
        <f>'Oct-Dec 1831'!D329</f>
        <v>Saltash</v>
      </c>
      <c r="D310" s="2" t="str">
        <f>'Oct-Dec 1831'!E329</f>
        <v>Cornwall</v>
      </c>
      <c r="E310" s="2" t="str">
        <f>'Oct-Dec 1831'!F329</f>
        <v>Cornwall</v>
      </c>
      <c r="F310" s="2" t="str">
        <f>'Oct-Dec 1831'!G329</f>
        <v>England</v>
      </c>
      <c r="G310" s="2">
        <f>'Oct-Dec 1831'!H329</f>
        <v>50.409189808601397</v>
      </c>
      <c r="H310" s="2">
        <f>'Oct-Dec 1831'!I329</f>
        <v>-4.2164845902035903</v>
      </c>
      <c r="I310" s="2" t="str">
        <f>'Oct-Dec 1831'!J329</f>
        <v>P</v>
      </c>
      <c r="J310" s="2">
        <f>'Oct-Dec 1831'!R329</f>
        <v>1</v>
      </c>
      <c r="K310" s="2" t="str">
        <f>'Oct-Dec 1831'!S329</f>
        <v>Tuesday</v>
      </c>
      <c r="L310" s="2" t="str">
        <f>'Oct-Dec 1831'!T329</f>
        <v>October</v>
      </c>
      <c r="M310" s="2">
        <f>'Oct-Dec 1831'!U329</f>
        <v>18</v>
      </c>
      <c r="N310" s="22">
        <v>11614</v>
      </c>
      <c r="O310" s="22" t="str" cm="1">
        <f t="array" ref="O310">_xlfn.IFS(I310="P", "Protest",I310="D","Disturbance",I310="R","Riot")</f>
        <v>Protest</v>
      </c>
    </row>
    <row r="311" spans="1:15" x14ac:dyDescent="0.25">
      <c r="A311" s="2">
        <f>'Oct-Dec 1831'!A330</f>
        <v>308</v>
      </c>
      <c r="B311" s="18">
        <f>'Oct-Dec 1831'!C330</f>
        <v>0</v>
      </c>
      <c r="C311" s="2" t="str">
        <f>'Oct-Dec 1831'!D330</f>
        <v>Wick</v>
      </c>
      <c r="D311" s="2" t="str">
        <f>'Oct-Dec 1831'!E330</f>
        <v>Caithness</v>
      </c>
      <c r="E311" s="2" t="str">
        <f>'Oct-Dec 1831'!F330</f>
        <v>Caithness</v>
      </c>
      <c r="F311" s="2" t="str">
        <f>'Oct-Dec 1831'!G330</f>
        <v>Scotland</v>
      </c>
      <c r="G311" s="2">
        <f>'Oct-Dec 1831'!H330</f>
        <v>58.438849136292298</v>
      </c>
      <c r="H311" s="2">
        <f>'Oct-Dec 1831'!I330</f>
        <v>-3.0936530742161401</v>
      </c>
      <c r="I311" s="2" t="str">
        <f>'Oct-Dec 1831'!J330</f>
        <v>P</v>
      </c>
      <c r="J311" s="2">
        <f>'Oct-Dec 1831'!R330</f>
        <v>1</v>
      </c>
      <c r="K311" s="2" t="str">
        <f>'Oct-Dec 1831'!S330</f>
        <v>Tuesday</v>
      </c>
      <c r="L311" s="2" t="str">
        <f>'Oct-Dec 1831'!T330</f>
        <v>October</v>
      </c>
      <c r="M311" s="2">
        <f>'Oct-Dec 1831'!U330</f>
        <v>18</v>
      </c>
      <c r="N311" s="22">
        <v>11614</v>
      </c>
      <c r="O311" s="22" t="str" cm="1">
        <f t="array" ref="O311">_xlfn.IFS(I311="P", "Protest",I311="D","Disturbance",I311="R","Riot")</f>
        <v>Protest</v>
      </c>
    </row>
    <row r="312" spans="1:15" x14ac:dyDescent="0.25">
      <c r="A312" s="2">
        <f>'Oct-Dec 1831'!A331</f>
        <v>309</v>
      </c>
      <c r="B312" s="18" t="str">
        <f>'Oct-Dec 1831'!C331</f>
        <v>Market Place</v>
      </c>
      <c r="C312" s="2" t="str">
        <f>'Oct-Dec 1831'!D331</f>
        <v>Kendal</v>
      </c>
      <c r="D312" s="2" t="str">
        <f>'Oct-Dec 1831'!E331</f>
        <v>Cumbria</v>
      </c>
      <c r="E312" s="2" t="str">
        <f>'Oct-Dec 1831'!F331</f>
        <v>Westmorland</v>
      </c>
      <c r="F312" s="2" t="str">
        <f>'Oct-Dec 1831'!G331</f>
        <v>England</v>
      </c>
      <c r="G312" s="2">
        <f>'Oct-Dec 1831'!H331</f>
        <v>54.328039141651203</v>
      </c>
      <c r="H312" s="2">
        <f>'Oct-Dec 1831'!I331</f>
        <v>-2.7462442525547601</v>
      </c>
      <c r="I312" s="2" t="str">
        <f>'Oct-Dec 1831'!J331</f>
        <v>P</v>
      </c>
      <c r="J312" s="2">
        <f>'Oct-Dec 1831'!R331</f>
        <v>1</v>
      </c>
      <c r="K312" s="2" t="str">
        <f>'Oct-Dec 1831'!S331</f>
        <v>Tuesday</v>
      </c>
      <c r="L312" s="2" t="str">
        <f>'Oct-Dec 1831'!T331</f>
        <v>October</v>
      </c>
      <c r="M312" s="2">
        <f>'Oct-Dec 1831'!U331</f>
        <v>18</v>
      </c>
      <c r="N312" s="22">
        <v>11614</v>
      </c>
      <c r="O312" s="22" t="str" cm="1">
        <f t="array" ref="O312">_xlfn.IFS(I312="P", "Protest",I312="D","Disturbance",I312="R","Riot")</f>
        <v>Protest</v>
      </c>
    </row>
    <row r="313" spans="1:15" x14ac:dyDescent="0.25">
      <c r="A313" s="2">
        <f>'Oct-Dec 1831'!A332</f>
        <v>310</v>
      </c>
      <c r="B313" s="18" t="str">
        <f>'Oct-Dec 1831'!C332</f>
        <v>Town Hall</v>
      </c>
      <c r="C313" s="2" t="str">
        <f>'Oct-Dec 1831'!D332</f>
        <v>Croydon</v>
      </c>
      <c r="D313" s="2" t="str">
        <f>'Oct-Dec 1831'!E332</f>
        <v>Surrey</v>
      </c>
      <c r="E313" s="2" t="str">
        <f>'Oct-Dec 1831'!F332</f>
        <v>Surrey</v>
      </c>
      <c r="F313" s="2" t="str">
        <f>'Oct-Dec 1831'!G332</f>
        <v>England</v>
      </c>
      <c r="G313" s="2">
        <f>'Oct-Dec 1831'!H332</f>
        <v>51.372412011071901</v>
      </c>
      <c r="H313" s="2">
        <f>'Oct-Dec 1831'!I332</f>
        <v>-9.9601830535510499E-2</v>
      </c>
      <c r="I313" s="2" t="str">
        <f>'Oct-Dec 1831'!J332</f>
        <v>D</v>
      </c>
      <c r="J313" s="2">
        <f>'Oct-Dec 1831'!R332</f>
        <v>1</v>
      </c>
      <c r="K313" s="2" t="str">
        <f>'Oct-Dec 1831'!S332</f>
        <v>Tuesday</v>
      </c>
      <c r="L313" s="2" t="str">
        <f>'Oct-Dec 1831'!T332</f>
        <v>October</v>
      </c>
      <c r="M313" s="2">
        <f>'Oct-Dec 1831'!U332</f>
        <v>18</v>
      </c>
      <c r="N313" s="22">
        <v>11614</v>
      </c>
      <c r="O313" s="22" t="str" cm="1">
        <f t="array" ref="O313">_xlfn.IFS(I313="P", "Protest",I313="D","Disturbance",I313="R","Riot")</f>
        <v>Disturbance</v>
      </c>
    </row>
    <row r="314" spans="1:15" x14ac:dyDescent="0.25">
      <c r="A314" s="2">
        <f>'Oct-Dec 1831'!A333</f>
        <v>311</v>
      </c>
      <c r="B314" s="18" t="str">
        <f>'Oct-Dec 1831'!C333</f>
        <v>Guildhall</v>
      </c>
      <c r="C314" s="2" t="str">
        <f>'Oct-Dec 1831'!D333</f>
        <v>Northampton</v>
      </c>
      <c r="D314" s="2" t="str">
        <f>'Oct-Dec 1831'!E333</f>
        <v>Northamptonshire</v>
      </c>
      <c r="E314" s="2" t="str">
        <f>'Oct-Dec 1831'!F333</f>
        <v>Northampton</v>
      </c>
      <c r="F314" s="2" t="str">
        <f>'Oct-Dec 1831'!G333</f>
        <v>England</v>
      </c>
      <c r="G314" s="2">
        <f>'Oct-Dec 1831'!H333</f>
        <v>52.237135929523703</v>
      </c>
      <c r="H314" s="2">
        <f>'Oct-Dec 1831'!I333</f>
        <v>-0.89451340886478803</v>
      </c>
      <c r="I314" s="2" t="str">
        <f>'Oct-Dec 1831'!J333</f>
        <v>P</v>
      </c>
      <c r="J314" s="2">
        <f>'Oct-Dec 1831'!R333</f>
        <v>1</v>
      </c>
      <c r="K314" s="2" t="str">
        <f>'Oct-Dec 1831'!S333</f>
        <v>Wednesday</v>
      </c>
      <c r="L314" s="2" t="str">
        <f>'Oct-Dec 1831'!T333</f>
        <v>October</v>
      </c>
      <c r="M314" s="2">
        <f>'Oct-Dec 1831'!U333</f>
        <v>19</v>
      </c>
      <c r="N314" s="22">
        <v>11615</v>
      </c>
      <c r="O314" s="22" t="str" cm="1">
        <f t="array" ref="O314">_xlfn.IFS(I314="P", "Protest",I314="D","Disturbance",I314="R","Riot")</f>
        <v>Protest</v>
      </c>
    </row>
    <row r="315" spans="1:15" x14ac:dyDescent="0.25">
      <c r="A315" s="2">
        <f>'Oct-Dec 1831'!A334</f>
        <v>312</v>
      </c>
      <c r="B315" s="18" t="str">
        <f>'Oct-Dec 1831'!C334</f>
        <v>Western Green to Market Place</v>
      </c>
      <c r="C315" s="2" t="str">
        <f>'Oct-Dec 1831'!D334</f>
        <v>Penzance</v>
      </c>
      <c r="D315" s="2" t="str">
        <f>'Oct-Dec 1831'!E334</f>
        <v>Cornwall</v>
      </c>
      <c r="E315" s="2" t="str">
        <f>'Oct-Dec 1831'!F334</f>
        <v>Cornwall</v>
      </c>
      <c r="F315" s="2" t="str">
        <f>'Oct-Dec 1831'!G334</f>
        <v>England</v>
      </c>
      <c r="G315" s="2">
        <f>'Oct-Dec 1831'!H334</f>
        <v>50.118690354819599</v>
      </c>
      <c r="H315" s="2">
        <f>'Oct-Dec 1831'!I334</f>
        <v>-5.5376387359743902</v>
      </c>
      <c r="I315" s="2" t="str">
        <f>'Oct-Dec 1831'!J334</f>
        <v>P</v>
      </c>
      <c r="J315" s="2">
        <f>'Oct-Dec 1831'!R334</f>
        <v>1</v>
      </c>
      <c r="K315" s="2" t="str">
        <f>'Oct-Dec 1831'!S334</f>
        <v>Wednesday</v>
      </c>
      <c r="L315" s="2" t="str">
        <f>'Oct-Dec 1831'!T334</f>
        <v>October</v>
      </c>
      <c r="M315" s="2">
        <f>'Oct-Dec 1831'!U334</f>
        <v>19</v>
      </c>
      <c r="N315" s="22">
        <v>11615</v>
      </c>
      <c r="O315" s="22" t="str" cm="1">
        <f t="array" ref="O315">_xlfn.IFS(I315="P", "Protest",I315="D","Disturbance",I315="R","Riot")</f>
        <v>Protest</v>
      </c>
    </row>
    <row r="316" spans="1:15" x14ac:dyDescent="0.25">
      <c r="A316" s="2">
        <f>'Oct-Dec 1831'!A335</f>
        <v>313</v>
      </c>
      <c r="B316" s="18" t="str">
        <f>'Oct-Dec 1831'!C335</f>
        <v>Town Hall</v>
      </c>
      <c r="C316" s="2" t="str">
        <f>'Oct-Dec 1831'!D335</f>
        <v>Sherborne</v>
      </c>
      <c r="D316" s="2" t="str">
        <f>'Oct-Dec 1831'!E335</f>
        <v>Dorset</v>
      </c>
      <c r="E316" s="2" t="str">
        <f>'Oct-Dec 1831'!F335</f>
        <v>Dorset</v>
      </c>
      <c r="F316" s="2" t="str">
        <f>'Oct-Dec 1831'!G335</f>
        <v>England</v>
      </c>
      <c r="G316" s="2">
        <f>'Oct-Dec 1831'!H335</f>
        <v>50.9493209969025</v>
      </c>
      <c r="H316" s="2">
        <f>'Oct-Dec 1831'!I335</f>
        <v>-2.5145297312502</v>
      </c>
      <c r="I316" s="2" t="str">
        <f>'Oct-Dec 1831'!J335</f>
        <v>P</v>
      </c>
      <c r="J316" s="2">
        <f>'Oct-Dec 1831'!R335</f>
        <v>1</v>
      </c>
      <c r="K316" s="2" t="str">
        <f>'Oct-Dec 1831'!S335</f>
        <v>Wednesday</v>
      </c>
      <c r="L316" s="2" t="str">
        <f>'Oct-Dec 1831'!T335</f>
        <v>October</v>
      </c>
      <c r="M316" s="2">
        <f>'Oct-Dec 1831'!U335</f>
        <v>19</v>
      </c>
      <c r="N316" s="22">
        <v>11615</v>
      </c>
      <c r="O316" s="22" t="str" cm="1">
        <f t="array" ref="O316">_xlfn.IFS(I316="P", "Protest",I316="D","Disturbance",I316="R","Riot")</f>
        <v>Protest</v>
      </c>
    </row>
    <row r="317" spans="1:15" x14ac:dyDescent="0.25">
      <c r="A317" s="2">
        <f>'Oct-Dec 1831'!A336</f>
        <v>314</v>
      </c>
      <c r="B317" s="18" t="str">
        <f>'Oct-Dec 1831'!C336</f>
        <v xml:space="preserve">Farringdon without at the Inquest Room, St Andrew’s Court, Holborn </v>
      </c>
      <c r="C317" s="2" t="str">
        <f>'Oct-Dec 1831'!D336</f>
        <v>London</v>
      </c>
      <c r="D317" s="2" t="str">
        <f>'Oct-Dec 1831'!E336</f>
        <v>London</v>
      </c>
      <c r="E317" s="2" t="str">
        <f>'Oct-Dec 1831'!F336</f>
        <v>Middlesex</v>
      </c>
      <c r="F317" s="2" t="str">
        <f>'Oct-Dec 1831'!G336</f>
        <v>England</v>
      </c>
      <c r="G317" s="2">
        <f>'Oct-Dec 1831'!H336</f>
        <v>51.522440476076</v>
      </c>
      <c r="H317" s="2">
        <f>'Oct-Dec 1831'!I336</f>
        <v>-0.10401481135469701</v>
      </c>
      <c r="I317" s="2" t="str">
        <f>'Oct-Dec 1831'!J336</f>
        <v>P</v>
      </c>
      <c r="J317" s="2">
        <f>'Oct-Dec 1831'!R336</f>
        <v>1</v>
      </c>
      <c r="K317" s="2" t="str">
        <f>'Oct-Dec 1831'!S336</f>
        <v>Wednesday</v>
      </c>
      <c r="L317" s="2" t="str">
        <f>'Oct-Dec 1831'!T336</f>
        <v>October</v>
      </c>
      <c r="M317" s="2">
        <f>'Oct-Dec 1831'!U336</f>
        <v>19</v>
      </c>
      <c r="N317" s="22">
        <v>11615</v>
      </c>
      <c r="O317" s="22" t="str" cm="1">
        <f t="array" ref="O317">_xlfn.IFS(I317="P", "Protest",I317="D","Disturbance",I317="R","Riot")</f>
        <v>Protest</v>
      </c>
    </row>
    <row r="318" spans="1:15" x14ac:dyDescent="0.25">
      <c r="A318" s="2">
        <f>'Oct-Dec 1831'!A337</f>
        <v>315</v>
      </c>
      <c r="B318" s="18" t="str">
        <f>'Oct-Dec 1831'!C337</f>
        <v>Parish of Allhallows, Lombard St</v>
      </c>
      <c r="C318" s="2" t="str">
        <f>'Oct-Dec 1831'!D337</f>
        <v>London</v>
      </c>
      <c r="D318" s="2" t="str">
        <f>'Oct-Dec 1831'!E337</f>
        <v>London</v>
      </c>
      <c r="E318" s="2" t="str">
        <f>'Oct-Dec 1831'!F337</f>
        <v>Middlesex</v>
      </c>
      <c r="F318" s="2" t="str">
        <f>'Oct-Dec 1831'!G337</f>
        <v>England</v>
      </c>
      <c r="G318" s="2">
        <f>'Oct-Dec 1831'!H337</f>
        <v>51.512680816981799</v>
      </c>
      <c r="H318" s="2">
        <f>'Oct-Dec 1831'!I337</f>
        <v>-8.7165543073766005E-2</v>
      </c>
      <c r="I318" s="2" t="str">
        <f>'Oct-Dec 1831'!J337</f>
        <v>P</v>
      </c>
      <c r="J318" s="2">
        <f>'Oct-Dec 1831'!R337</f>
        <v>1</v>
      </c>
      <c r="K318" s="2" t="str">
        <f>'Oct-Dec 1831'!S337</f>
        <v>Wednesday</v>
      </c>
      <c r="L318" s="2" t="str">
        <f>'Oct-Dec 1831'!T337</f>
        <v>October</v>
      </c>
      <c r="M318" s="2">
        <f>'Oct-Dec 1831'!U337</f>
        <v>19</v>
      </c>
      <c r="N318" s="22">
        <v>11615</v>
      </c>
      <c r="O318" s="22" t="str" cm="1">
        <f t="array" ref="O318">_xlfn.IFS(I318="P", "Protest",I318="D","Disturbance",I318="R","Riot")</f>
        <v>Protest</v>
      </c>
    </row>
    <row r="319" spans="1:15" x14ac:dyDescent="0.25">
      <c r="A319" s="2">
        <f>'Oct-Dec 1831'!A338</f>
        <v>316</v>
      </c>
      <c r="B319" s="18" t="str">
        <f>'Oct-Dec 1831'!C338</f>
        <v>Cheap St, Newland, Castleton, Lord Digby's Castle and return along Long Street</v>
      </c>
      <c r="C319" s="2" t="str">
        <f>'Oct-Dec 1831'!D338</f>
        <v>Sherborne</v>
      </c>
      <c r="D319" s="2" t="str">
        <f>'Oct-Dec 1831'!E338</f>
        <v>Dorset</v>
      </c>
      <c r="E319" s="2" t="str">
        <f>'Oct-Dec 1831'!F338</f>
        <v>Dorset</v>
      </c>
      <c r="F319" s="2" t="str">
        <f>'Oct-Dec 1831'!G338</f>
        <v>England</v>
      </c>
      <c r="G319" s="2">
        <f>'Oct-Dec 1831'!H338</f>
        <v>50.9493209969025</v>
      </c>
      <c r="H319" s="2">
        <f>'Oct-Dec 1831'!I338</f>
        <v>-2.5145297312502</v>
      </c>
      <c r="I319" s="2" t="str">
        <f>'Oct-Dec 1831'!J338</f>
        <v>R</v>
      </c>
      <c r="J319" s="2">
        <f>'Oct-Dec 1831'!R338</f>
        <v>1</v>
      </c>
      <c r="K319" s="2" t="str">
        <f>'Oct-Dec 1831'!S338</f>
        <v>Wednesday</v>
      </c>
      <c r="L319" s="2" t="str">
        <f>'Oct-Dec 1831'!T338</f>
        <v>October</v>
      </c>
      <c r="M319" s="2">
        <f>'Oct-Dec 1831'!U338</f>
        <v>19</v>
      </c>
      <c r="N319" s="22">
        <v>11615</v>
      </c>
      <c r="O319" s="22" t="str" cm="1">
        <f t="array" ref="O319">_xlfn.IFS(I319="P", "Protest",I319="D","Disturbance",I319="R","Riot")</f>
        <v>Riot</v>
      </c>
    </row>
    <row r="320" spans="1:15" x14ac:dyDescent="0.25">
      <c r="A320" s="2">
        <f>'Oct-Dec 1831'!A339</f>
        <v>317</v>
      </c>
      <c r="B320" s="18" t="str">
        <f>'Oct-Dec 1831'!C339</f>
        <v>Town Centre</v>
      </c>
      <c r="C320" s="2" t="str">
        <f>'Oct-Dec 1831'!D339</f>
        <v>Mansfield</v>
      </c>
      <c r="D320" s="2" t="str">
        <f>'Oct-Dec 1831'!E339</f>
        <v>Nottinghamshire</v>
      </c>
      <c r="E320" s="2" t="str">
        <f>'Oct-Dec 1831'!F339</f>
        <v>Nottingham</v>
      </c>
      <c r="F320" s="2" t="str">
        <f>'Oct-Dec 1831'!G339</f>
        <v>England</v>
      </c>
      <c r="G320" s="2">
        <f>'Oct-Dec 1831'!H339</f>
        <v>53.148503461432497</v>
      </c>
      <c r="H320" s="2">
        <f>'Oct-Dec 1831'!I339</f>
        <v>-1.1989989403833701</v>
      </c>
      <c r="I320" s="2" t="str">
        <f>'Oct-Dec 1831'!J339</f>
        <v>R</v>
      </c>
      <c r="J320" s="2">
        <f>'Oct-Dec 1831'!R339</f>
        <v>2</v>
      </c>
      <c r="K320" s="2" t="str">
        <f>'Oct-Dec 1831'!S339</f>
        <v>Wednesday</v>
      </c>
      <c r="L320" s="2" t="str">
        <f>'Oct-Dec 1831'!T339</f>
        <v>October</v>
      </c>
      <c r="M320" s="2">
        <f>'Oct-Dec 1831'!U339</f>
        <v>19</v>
      </c>
      <c r="N320" s="22">
        <v>11615</v>
      </c>
      <c r="O320" s="22" t="str" cm="1">
        <f t="array" ref="O320">_xlfn.IFS(I320="P", "Protest",I320="D","Disturbance",I320="R","Riot")</f>
        <v>Riot</v>
      </c>
    </row>
    <row r="321" spans="1:15" x14ac:dyDescent="0.25">
      <c r="A321" s="2">
        <f>'Oct-Dec 1831'!A340</f>
        <v>318</v>
      </c>
      <c r="B321" s="18" t="str">
        <f>'Oct-Dec 1831'!C340</f>
        <v>Mermaid Tavern, Hackney</v>
      </c>
      <c r="C321" s="2" t="str">
        <f>'Oct-Dec 1831'!D340</f>
        <v>London</v>
      </c>
      <c r="D321" s="2" t="str">
        <f>'Oct-Dec 1831'!E340</f>
        <v>London</v>
      </c>
      <c r="E321" s="2" t="str">
        <f>'Oct-Dec 1831'!F340</f>
        <v>Middlesex</v>
      </c>
      <c r="F321" s="2" t="str">
        <f>'Oct-Dec 1831'!G340</f>
        <v>England</v>
      </c>
      <c r="G321" s="2">
        <f>'Oct-Dec 1831'!H340</f>
        <v>51.5435766763757</v>
      </c>
      <c r="H321" s="2">
        <f>'Oct-Dec 1831'!I340</f>
        <v>-5.5481581489209099E-2</v>
      </c>
      <c r="I321" s="2" t="str">
        <f>'Oct-Dec 1831'!J340</f>
        <v>P</v>
      </c>
      <c r="J321" s="2">
        <f>'Oct-Dec 1831'!R340</f>
        <v>1</v>
      </c>
      <c r="K321" s="2" t="str">
        <f>'Oct-Dec 1831'!S340</f>
        <v>Wednesday</v>
      </c>
      <c r="L321" s="2" t="str">
        <f>'Oct-Dec 1831'!T340</f>
        <v>October</v>
      </c>
      <c r="M321" s="2">
        <f>'Oct-Dec 1831'!U340</f>
        <v>19</v>
      </c>
      <c r="N321" s="22">
        <v>11615</v>
      </c>
      <c r="O321" s="22" t="str" cm="1">
        <f t="array" ref="O321">_xlfn.IFS(I321="P", "Protest",I321="D","Disturbance",I321="R","Riot")</f>
        <v>Protest</v>
      </c>
    </row>
    <row r="322" spans="1:15" x14ac:dyDescent="0.25">
      <c r="A322" s="2">
        <f>'Oct-Dec 1831'!A341</f>
        <v>319</v>
      </c>
      <c r="B322" s="18">
        <f>'Oct-Dec 1831'!C341</f>
        <v>0</v>
      </c>
      <c r="C322" s="2" t="str">
        <f>'Oct-Dec 1831'!D341</f>
        <v>Farnham</v>
      </c>
      <c r="D322" s="2" t="str">
        <f>'Oct-Dec 1831'!E341</f>
        <v>Surrey</v>
      </c>
      <c r="E322" s="2" t="str">
        <f>'Oct-Dec 1831'!F341</f>
        <v>Surrey</v>
      </c>
      <c r="F322" s="2" t="str">
        <f>'Oct-Dec 1831'!G341</f>
        <v>England</v>
      </c>
      <c r="G322" s="2">
        <f>'Oct-Dec 1831'!H341</f>
        <v>51.214060199966703</v>
      </c>
      <c r="H322" s="2">
        <f>'Oct-Dec 1831'!I341</f>
        <v>-0.79897142805120802</v>
      </c>
      <c r="I322" s="2" t="str">
        <f>'Oct-Dec 1831'!J341</f>
        <v>P</v>
      </c>
      <c r="J322" s="2">
        <f>'Oct-Dec 1831'!R341</f>
        <v>1</v>
      </c>
      <c r="K322" s="2" t="str">
        <f>'Oct-Dec 1831'!S341</f>
        <v>Wednesday</v>
      </c>
      <c r="L322" s="2" t="str">
        <f>'Oct-Dec 1831'!T341</f>
        <v>October</v>
      </c>
      <c r="M322" s="2">
        <f>'Oct-Dec 1831'!U341</f>
        <v>19</v>
      </c>
      <c r="N322" s="22">
        <v>11615</v>
      </c>
      <c r="O322" s="22" t="str" cm="1">
        <f t="array" ref="O322">_xlfn.IFS(I322="P", "Protest",I322="D","Disturbance",I322="R","Riot")</f>
        <v>Protest</v>
      </c>
    </row>
    <row r="323" spans="1:15" x14ac:dyDescent="0.25">
      <c r="A323" s="2">
        <f>'Oct-Dec 1831'!A342</f>
        <v>320</v>
      </c>
      <c r="B323" s="18" t="str">
        <f>'Oct-Dec 1831'!C342</f>
        <v>Assembly Rooms</v>
      </c>
      <c r="C323" s="2" t="str">
        <f>'Oct-Dec 1831'!D342</f>
        <v>Wexford</v>
      </c>
      <c r="D323" s="2" t="str">
        <f>'Oct-Dec 1831'!E342</f>
        <v>Wexford</v>
      </c>
      <c r="E323" s="2">
        <f>'Oct-Dec 1831'!F342</f>
        <v>0</v>
      </c>
      <c r="F323" s="2" t="str">
        <f>'Oct-Dec 1831'!G342</f>
        <v>Ireland</v>
      </c>
      <c r="G323" s="2">
        <f>'Oct-Dec 1831'!H342</f>
        <v>52.3384295112578</v>
      </c>
      <c r="H323" s="2">
        <f>'Oct-Dec 1831'!I342</f>
        <v>-6.4611665665561802</v>
      </c>
      <c r="I323" s="2" t="str">
        <f>'Oct-Dec 1831'!J342</f>
        <v>P</v>
      </c>
      <c r="J323" s="2">
        <f>'Oct-Dec 1831'!R342</f>
        <v>1</v>
      </c>
      <c r="K323" s="2" t="str">
        <f>'Oct-Dec 1831'!S342</f>
        <v>Wednesday</v>
      </c>
      <c r="L323" s="2" t="str">
        <f>'Oct-Dec 1831'!T342</f>
        <v>October</v>
      </c>
      <c r="M323" s="2">
        <f>'Oct-Dec 1831'!U342</f>
        <v>19</v>
      </c>
      <c r="N323" s="22">
        <v>11615</v>
      </c>
      <c r="O323" s="22" t="str" cm="1">
        <f t="array" ref="O323">_xlfn.IFS(I323="P", "Protest",I323="D","Disturbance",I323="R","Riot")</f>
        <v>Protest</v>
      </c>
    </row>
    <row r="324" spans="1:15" x14ac:dyDescent="0.25">
      <c r="A324" s="2">
        <f>'Oct-Dec 1831'!A343</f>
        <v>321</v>
      </c>
      <c r="B324" s="18" t="str">
        <f>'Oct-Dec 1831'!C343</f>
        <v>Relief Church</v>
      </c>
      <c r="C324" s="2" t="str">
        <f>'Oct-Dec 1831'!D343</f>
        <v>Kilsyth</v>
      </c>
      <c r="D324" s="2" t="str">
        <f>'Oct-Dec 1831'!E343</f>
        <v xml:space="preserve">North Lanarkshire </v>
      </c>
      <c r="E324" s="2" t="str">
        <f>'Oct-Dec 1831'!F343</f>
        <v>Lanark</v>
      </c>
      <c r="F324" s="2" t="str">
        <f>'Oct-Dec 1831'!G343</f>
        <v>Scotland</v>
      </c>
      <c r="G324" s="2">
        <f>'Oct-Dec 1831'!H343</f>
        <v>55.979150149982701</v>
      </c>
      <c r="H324" s="2">
        <f>'Oct-Dec 1831'!I343</f>
        <v>-4.0569657906718897</v>
      </c>
      <c r="I324" s="2" t="str">
        <f>'Oct-Dec 1831'!J343</f>
        <v>P</v>
      </c>
      <c r="J324" s="2">
        <f>'Oct-Dec 1831'!R343</f>
        <v>1</v>
      </c>
      <c r="K324" s="2" t="str">
        <f>'Oct-Dec 1831'!S343</f>
        <v>Wednesday</v>
      </c>
      <c r="L324" s="2" t="str">
        <f>'Oct-Dec 1831'!T343</f>
        <v>October</v>
      </c>
      <c r="M324" s="2">
        <f>'Oct-Dec 1831'!U343</f>
        <v>19</v>
      </c>
      <c r="N324" s="22">
        <v>11615</v>
      </c>
      <c r="O324" s="22" t="str" cm="1">
        <f t="array" ref="O324">_xlfn.IFS(I324="P", "Protest",I324="D","Disturbance",I324="R","Riot")</f>
        <v>Protest</v>
      </c>
    </row>
    <row r="325" spans="1:15" x14ac:dyDescent="0.25">
      <c r="A325" s="2">
        <f>'Oct-Dec 1831'!A344</f>
        <v>322</v>
      </c>
      <c r="B325" s="18" t="str">
        <f>'Oct-Dec 1831'!C344</f>
        <v>Town Hall</v>
      </c>
      <c r="C325" s="2" t="str">
        <f>'Oct-Dec 1831'!D344</f>
        <v>Selkirk</v>
      </c>
      <c r="D325" s="2" t="str">
        <f>'Oct-Dec 1831'!E344</f>
        <v>Scottish Borders</v>
      </c>
      <c r="E325" s="2" t="str">
        <f>'Oct-Dec 1831'!F344</f>
        <v>Selkirk</v>
      </c>
      <c r="F325" s="2" t="str">
        <f>'Oct-Dec 1831'!G344</f>
        <v>Scotland</v>
      </c>
      <c r="G325" s="2">
        <f>'Oct-Dec 1831'!H344</f>
        <v>55.550658196031897</v>
      </c>
      <c r="H325" s="2">
        <f>'Oct-Dec 1831'!I344</f>
        <v>-2.8385656009561302</v>
      </c>
      <c r="I325" s="2" t="str">
        <f>'Oct-Dec 1831'!J344</f>
        <v>P</v>
      </c>
      <c r="J325" s="2">
        <f>'Oct-Dec 1831'!R344</f>
        <v>1</v>
      </c>
      <c r="K325" s="2" t="str">
        <f>'Oct-Dec 1831'!S344</f>
        <v>Wednesday</v>
      </c>
      <c r="L325" s="2" t="str">
        <f>'Oct-Dec 1831'!T344</f>
        <v>October</v>
      </c>
      <c r="M325" s="2">
        <f>'Oct-Dec 1831'!U344</f>
        <v>19</v>
      </c>
      <c r="N325" s="22">
        <v>11615</v>
      </c>
      <c r="O325" s="22" t="str" cm="1">
        <f t="array" ref="O325">_xlfn.IFS(I325="P", "Protest",I325="D","Disturbance",I325="R","Riot")</f>
        <v>Protest</v>
      </c>
    </row>
    <row r="326" spans="1:15" x14ac:dyDescent="0.25">
      <c r="A326" s="2">
        <f>'Oct-Dec 1831'!A345</f>
        <v>323</v>
      </c>
      <c r="B326" s="18">
        <f>'Oct-Dec 1831'!C345</f>
        <v>0</v>
      </c>
      <c r="C326" s="2" t="str">
        <f>'Oct-Dec 1831'!D345</f>
        <v>Auchtergaven</v>
      </c>
      <c r="D326" s="2" t="str">
        <f>'Oct-Dec 1831'!E345</f>
        <v xml:space="preserve">Perth and Kinross </v>
      </c>
      <c r="E326" s="2" t="str">
        <f>'Oct-Dec 1831'!F345</f>
        <v>Perth</v>
      </c>
      <c r="F326" s="2" t="str">
        <f>'Oct-Dec 1831'!G345</f>
        <v>Scotland</v>
      </c>
      <c r="G326" s="2">
        <f>'Oct-Dec 1831'!H345</f>
        <v>56.501283300164502</v>
      </c>
      <c r="H326" s="2">
        <f>'Oct-Dec 1831'!I345</f>
        <v>-3.51817447586081</v>
      </c>
      <c r="I326" s="2" t="str">
        <f>'Oct-Dec 1831'!J345</f>
        <v>P</v>
      </c>
      <c r="J326" s="2">
        <f>'Oct-Dec 1831'!R345</f>
        <v>1</v>
      </c>
      <c r="K326" s="2" t="str">
        <f>'Oct-Dec 1831'!S345</f>
        <v>Wednesday</v>
      </c>
      <c r="L326" s="2" t="str">
        <f>'Oct-Dec 1831'!T345</f>
        <v>October</v>
      </c>
      <c r="M326" s="2">
        <f>'Oct-Dec 1831'!U345</f>
        <v>19</v>
      </c>
      <c r="N326" s="22">
        <v>11615</v>
      </c>
      <c r="O326" s="22" t="str" cm="1">
        <f t="array" ref="O326">_xlfn.IFS(I326="P", "Protest",I326="D","Disturbance",I326="R","Riot")</f>
        <v>Protest</v>
      </c>
    </row>
    <row r="327" spans="1:15" x14ac:dyDescent="0.25">
      <c r="A327" s="2">
        <f>'Oct-Dec 1831'!A346</f>
        <v>324</v>
      </c>
      <c r="B327" s="18" t="str">
        <f>'Oct-Dec 1831'!C346</f>
        <v>Town Hall</v>
      </c>
      <c r="C327" s="2" t="str">
        <f>'Oct-Dec 1831'!D346</f>
        <v>Thurso</v>
      </c>
      <c r="D327" s="2" t="str">
        <f>'Oct-Dec 1831'!E346</f>
        <v>Caithness</v>
      </c>
      <c r="E327" s="2" t="str">
        <f>'Oct-Dec 1831'!F346</f>
        <v>Caithness</v>
      </c>
      <c r="F327" s="2" t="str">
        <f>'Oct-Dec 1831'!G346</f>
        <v>Scotland</v>
      </c>
      <c r="G327" s="2">
        <f>'Oct-Dec 1831'!H346</f>
        <v>58.593388545929699</v>
      </c>
      <c r="H327" s="2">
        <f>'Oct-Dec 1831'!I346</f>
        <v>-3.5222377404096501</v>
      </c>
      <c r="I327" s="2" t="str">
        <f>'Oct-Dec 1831'!J346</f>
        <v>P</v>
      </c>
      <c r="J327" s="2">
        <f>'Oct-Dec 1831'!R346</f>
        <v>1</v>
      </c>
      <c r="K327" s="2" t="str">
        <f>'Oct-Dec 1831'!S346</f>
        <v>Wednesday</v>
      </c>
      <c r="L327" s="2" t="str">
        <f>'Oct-Dec 1831'!T346</f>
        <v>October</v>
      </c>
      <c r="M327" s="2">
        <f>'Oct-Dec 1831'!U346</f>
        <v>19</v>
      </c>
      <c r="N327" s="22">
        <v>11615</v>
      </c>
      <c r="O327" s="22" t="str" cm="1">
        <f t="array" ref="O327">_xlfn.IFS(I327="P", "Protest",I327="D","Disturbance",I327="R","Riot")</f>
        <v>Protest</v>
      </c>
    </row>
    <row r="328" spans="1:15" x14ac:dyDescent="0.25">
      <c r="A328" s="2">
        <f>'Oct-Dec 1831'!A347</f>
        <v>325</v>
      </c>
      <c r="B328" s="18" t="str">
        <f>'Oct-Dec 1831'!C347</f>
        <v>Town Hall</v>
      </c>
      <c r="C328" s="2" t="str">
        <f>'Oct-Dec 1831'!D347</f>
        <v>Warminster</v>
      </c>
      <c r="D328" s="2" t="str">
        <f>'Oct-Dec 1831'!E347</f>
        <v>Wiltshire</v>
      </c>
      <c r="E328" s="2" t="str">
        <f>'Oct-Dec 1831'!F347</f>
        <v>Wiltshire</v>
      </c>
      <c r="F328" s="2" t="str">
        <f>'Oct-Dec 1831'!G347</f>
        <v>England</v>
      </c>
      <c r="G328" s="2">
        <f>'Oct-Dec 1831'!H347</f>
        <v>51.204973061802697</v>
      </c>
      <c r="H328" s="2">
        <f>'Oct-Dec 1831'!I347</f>
        <v>-2.1832728361917999</v>
      </c>
      <c r="I328" s="2" t="str">
        <f>'Oct-Dec 1831'!J347</f>
        <v>P</v>
      </c>
      <c r="J328" s="2">
        <f>'Oct-Dec 1831'!R347</f>
        <v>1</v>
      </c>
      <c r="K328" s="2" t="str">
        <f>'Oct-Dec 1831'!S347</f>
        <v>Wednesday</v>
      </c>
      <c r="L328" s="2" t="str">
        <f>'Oct-Dec 1831'!T347</f>
        <v>October</v>
      </c>
      <c r="M328" s="2">
        <f>'Oct-Dec 1831'!U347</f>
        <v>19</v>
      </c>
      <c r="N328" s="22">
        <v>11615</v>
      </c>
      <c r="O328" s="22" t="str" cm="1">
        <f t="array" ref="O328">_xlfn.IFS(I328="P", "Protest",I328="D","Disturbance",I328="R","Riot")</f>
        <v>Protest</v>
      </c>
    </row>
    <row r="329" spans="1:15" x14ac:dyDescent="0.25">
      <c r="A329" s="2">
        <f>'Oct-Dec 1831'!A348</f>
        <v>326</v>
      </c>
      <c r="B329" s="18" t="str">
        <f>'Oct-Dec 1831'!C348</f>
        <v>St Ann’s Yards, Kings Park</v>
      </c>
      <c r="C329" s="2" t="str">
        <f>'Oct-Dec 1831'!D348</f>
        <v>Edinburgh</v>
      </c>
      <c r="D329" s="2" t="str">
        <f>'Oct-Dec 1831'!E348</f>
        <v>Edinburgh</v>
      </c>
      <c r="E329" s="2" t="str">
        <f>'Oct-Dec 1831'!F348</f>
        <v>Edinburgh/Midlothian</v>
      </c>
      <c r="F329" s="2" t="str">
        <f>'Oct-Dec 1831'!G348</f>
        <v>Scotland</v>
      </c>
      <c r="G329" s="2">
        <f>'Oct-Dec 1831'!H348</f>
        <v>55.952946435438001</v>
      </c>
      <c r="H329" s="2">
        <f>'Oct-Dec 1831'!I348</f>
        <v>-3.18939189447625</v>
      </c>
      <c r="I329" s="2" t="str">
        <f>'Oct-Dec 1831'!J348</f>
        <v>P</v>
      </c>
      <c r="J329" s="2">
        <f>'Oct-Dec 1831'!R348</f>
        <v>1</v>
      </c>
      <c r="K329" s="2" t="str">
        <f>'Oct-Dec 1831'!S348</f>
        <v>Wednesday</v>
      </c>
      <c r="L329" s="2" t="str">
        <f>'Oct-Dec 1831'!T348</f>
        <v>October</v>
      </c>
      <c r="M329" s="2">
        <f>'Oct-Dec 1831'!U348</f>
        <v>19</v>
      </c>
      <c r="N329" s="22">
        <v>11615</v>
      </c>
      <c r="O329" s="22" t="str" cm="1">
        <f t="array" ref="O329">_xlfn.IFS(I329="P", "Protest",I329="D","Disturbance",I329="R","Riot")</f>
        <v>Protest</v>
      </c>
    </row>
    <row r="330" spans="1:15" x14ac:dyDescent="0.25">
      <c r="A330" s="2">
        <f>'Oct-Dec 1831'!A349</f>
        <v>327</v>
      </c>
      <c r="B330" s="18" t="str">
        <f>'Oct-Dec 1831'!C349</f>
        <v>Trades Hall</v>
      </c>
      <c r="C330" s="2" t="str">
        <f>'Oct-Dec 1831'!D349</f>
        <v>Elgin</v>
      </c>
      <c r="D330" s="2" t="str">
        <f>'Oct-Dec 1831'!E349</f>
        <v>Moray</v>
      </c>
      <c r="E330" s="2" t="str">
        <f>'Oct-Dec 1831'!F349</f>
        <v>Elgin/Moray</v>
      </c>
      <c r="F330" s="2" t="str">
        <f>'Oct-Dec 1831'!G349</f>
        <v>Scotland</v>
      </c>
      <c r="G330" s="2">
        <f>'Oct-Dec 1831'!H349</f>
        <v>57.649291454495298</v>
      </c>
      <c r="H330" s="2">
        <f>'Oct-Dec 1831'!I349</f>
        <v>-3.3187913146298298</v>
      </c>
      <c r="I330" s="2" t="str">
        <f>'Oct-Dec 1831'!J349</f>
        <v>P</v>
      </c>
      <c r="J330" s="2">
        <f>'Oct-Dec 1831'!R349</f>
        <v>1</v>
      </c>
      <c r="K330" s="2" t="str">
        <f>'Oct-Dec 1831'!S349</f>
        <v>Wednesday</v>
      </c>
      <c r="L330" s="2" t="str">
        <f>'Oct-Dec 1831'!T349</f>
        <v>October</v>
      </c>
      <c r="M330" s="2">
        <f>'Oct-Dec 1831'!U349</f>
        <v>19</v>
      </c>
      <c r="N330" s="22">
        <v>11615</v>
      </c>
      <c r="O330" s="22" t="str" cm="1">
        <f t="array" ref="O330">_xlfn.IFS(I330="P", "Protest",I330="D","Disturbance",I330="R","Riot")</f>
        <v>Protest</v>
      </c>
    </row>
    <row r="331" spans="1:15" x14ac:dyDescent="0.25">
      <c r="A331" s="2">
        <f>'Oct-Dec 1831'!A350</f>
        <v>328</v>
      </c>
      <c r="B331" s="18" t="str">
        <f>'Oct-Dec 1831'!C350</f>
        <v>Justiciary Court but moved outside</v>
      </c>
      <c r="C331" s="2" t="str">
        <f>'Oct-Dec 1831'!D350</f>
        <v>Glasgow</v>
      </c>
      <c r="D331" s="2" t="str">
        <f>'Oct-Dec 1831'!E350</f>
        <v>Lanarkshire</v>
      </c>
      <c r="E331" s="2" t="str">
        <f>'Oct-Dec 1831'!F350</f>
        <v>Lanark</v>
      </c>
      <c r="F331" s="2" t="str">
        <f>'Oct-Dec 1831'!G350</f>
        <v>Scotland</v>
      </c>
      <c r="G331" s="2">
        <f>'Oct-Dec 1831'!H350</f>
        <v>55.864234606223199</v>
      </c>
      <c r="H331" s="2">
        <f>'Oct-Dec 1831'!I350</f>
        <v>-4.2517061720507696</v>
      </c>
      <c r="I331" s="2" t="str">
        <f>'Oct-Dec 1831'!J350</f>
        <v>P</v>
      </c>
      <c r="J331" s="2">
        <f>'Oct-Dec 1831'!R350</f>
        <v>1</v>
      </c>
      <c r="K331" s="2" t="str">
        <f>'Oct-Dec 1831'!S350</f>
        <v>Wednesday</v>
      </c>
      <c r="L331" s="2" t="str">
        <f>'Oct-Dec 1831'!T350</f>
        <v>October</v>
      </c>
      <c r="M331" s="2">
        <f>'Oct-Dec 1831'!U350</f>
        <v>19</v>
      </c>
      <c r="N331" s="22">
        <v>11615</v>
      </c>
      <c r="O331" s="22" t="str" cm="1">
        <f t="array" ref="O331">_xlfn.IFS(I331="P", "Protest",I331="D","Disturbance",I331="R","Riot")</f>
        <v>Protest</v>
      </c>
    </row>
    <row r="332" spans="1:15" x14ac:dyDescent="0.25">
      <c r="A332" s="2">
        <f>'Oct-Dec 1831'!A351</f>
        <v>329</v>
      </c>
      <c r="B332" s="18" t="str">
        <f>'Oct-Dec 1831'!C351</f>
        <v>The Square (outdoors)</v>
      </c>
      <c r="C332" s="2" t="str">
        <f>'Oct-Dec 1831'!D351</f>
        <v xml:space="preserve">Cove and the Great Island </v>
      </c>
      <c r="D332" s="2" t="str">
        <f>'Oct-Dec 1831'!E351</f>
        <v>Cork</v>
      </c>
      <c r="E332" s="2">
        <f>'Oct-Dec 1831'!F351</f>
        <v>0</v>
      </c>
      <c r="F332" s="2" t="str">
        <f>'Oct-Dec 1831'!G351</f>
        <v>Ireland</v>
      </c>
      <c r="G332" s="2">
        <f>'Oct-Dec 1831'!H351</f>
        <v>51.8532218087554</v>
      </c>
      <c r="H332" s="2">
        <f>'Oct-Dec 1831'!I351</f>
        <v>-8.2958549841274003</v>
      </c>
      <c r="I332" s="2" t="str">
        <f>'Oct-Dec 1831'!J351</f>
        <v>P</v>
      </c>
      <c r="J332" s="2">
        <f>'Oct-Dec 1831'!R351</f>
        <v>1</v>
      </c>
      <c r="K332" s="2" t="str">
        <f>'Oct-Dec 1831'!S351</f>
        <v>Wednesday</v>
      </c>
      <c r="L332" s="2" t="str">
        <f>'Oct-Dec 1831'!T351</f>
        <v>October</v>
      </c>
      <c r="M332" s="2">
        <f>'Oct-Dec 1831'!U351</f>
        <v>19</v>
      </c>
      <c r="N332" s="22">
        <v>11615</v>
      </c>
      <c r="O332" s="22" t="str" cm="1">
        <f t="array" ref="O332">_xlfn.IFS(I332="P", "Protest",I332="D","Disturbance",I332="R","Riot")</f>
        <v>Protest</v>
      </c>
    </row>
    <row r="333" spans="1:15" x14ac:dyDescent="0.25">
      <c r="A333" s="2">
        <f>'Oct-Dec 1831'!A352</f>
        <v>330</v>
      </c>
      <c r="B333" s="18" t="str">
        <f>'Oct-Dec 1831'!C352</f>
        <v xml:space="preserve">New Town Hall </v>
      </c>
      <c r="C333" s="2" t="str">
        <f>'Oct-Dec 1831'!D352</f>
        <v>St Albans</v>
      </c>
      <c r="D333" s="2" t="str">
        <f>'Oct-Dec 1831'!E352</f>
        <v>Hertfordshire</v>
      </c>
      <c r="E333" s="2" t="str">
        <f>'Oct-Dec 1831'!F352</f>
        <v>Hertford</v>
      </c>
      <c r="F333" s="2" t="str">
        <f>'Oct-Dec 1831'!G352</f>
        <v>England</v>
      </c>
      <c r="G333" s="2">
        <f>'Oct-Dec 1831'!H352</f>
        <v>51.7525393896994</v>
      </c>
      <c r="H333" s="2">
        <f>'Oct-Dec 1831'!I352</f>
        <v>-0.33970518361842</v>
      </c>
      <c r="I333" s="2" t="str">
        <f>'Oct-Dec 1831'!J352</f>
        <v>P</v>
      </c>
      <c r="J333" s="2">
        <f>'Oct-Dec 1831'!R352</f>
        <v>1</v>
      </c>
      <c r="K333" s="2" t="str">
        <f>'Oct-Dec 1831'!S352</f>
        <v>Wednesday</v>
      </c>
      <c r="L333" s="2" t="str">
        <f>'Oct-Dec 1831'!T352</f>
        <v>October</v>
      </c>
      <c r="M333" s="2">
        <f>'Oct-Dec 1831'!U352</f>
        <v>19</v>
      </c>
      <c r="N333" s="22">
        <v>11615</v>
      </c>
      <c r="O333" s="22" t="str" cm="1">
        <f t="array" ref="O333">_xlfn.IFS(I333="P", "Protest",I333="D","Disturbance",I333="R","Riot")</f>
        <v>Protest</v>
      </c>
    </row>
    <row r="334" spans="1:15" x14ac:dyDescent="0.25">
      <c r="A334" s="2">
        <f>'Oct-Dec 1831'!A353</f>
        <v>331</v>
      </c>
      <c r="B334" s="18">
        <f>'Oct-Dec 1831'!C353</f>
        <v>0</v>
      </c>
      <c r="C334" s="2" t="str">
        <f>'Oct-Dec 1831'!D353</f>
        <v>Hexham</v>
      </c>
      <c r="D334" s="2" t="str">
        <f>'Oct-Dec 1831'!E353</f>
        <v>Northumberland</v>
      </c>
      <c r="E334" s="2" t="str">
        <f>'Oct-Dec 1831'!F353</f>
        <v>Northumberland</v>
      </c>
      <c r="F334" s="2" t="str">
        <f>'Oct-Dec 1831'!G353</f>
        <v>England</v>
      </c>
      <c r="G334" s="2">
        <f>'Oct-Dec 1831'!H353</f>
        <v>54.972807501028001</v>
      </c>
      <c r="H334" s="2">
        <f>'Oct-Dec 1831'!I353</f>
        <v>-2.1122767915415999</v>
      </c>
      <c r="I334" s="2" t="str">
        <f>'Oct-Dec 1831'!J353</f>
        <v>P</v>
      </c>
      <c r="J334" s="2">
        <f>'Oct-Dec 1831'!R353</f>
        <v>1</v>
      </c>
      <c r="K334" s="2" t="str">
        <f>'Oct-Dec 1831'!S353</f>
        <v>Wednesday</v>
      </c>
      <c r="L334" s="2" t="str">
        <f>'Oct-Dec 1831'!T353</f>
        <v>October</v>
      </c>
      <c r="M334" s="2">
        <f>'Oct-Dec 1831'!U353</f>
        <v>19</v>
      </c>
      <c r="N334" s="22">
        <v>11615</v>
      </c>
      <c r="O334" s="22" t="str" cm="1">
        <f t="array" ref="O334">_xlfn.IFS(I334="P", "Protest",I334="D","Disturbance",I334="R","Riot")</f>
        <v>Protest</v>
      </c>
    </row>
    <row r="335" spans="1:15" x14ac:dyDescent="0.25">
      <c r="A335" s="2">
        <f>'Oct-Dec 1831'!A354</f>
        <v>332</v>
      </c>
      <c r="B335" s="18" t="str">
        <f>'Oct-Dec 1831'!C354</f>
        <v>Bush Inn</v>
      </c>
      <c r="C335" s="2" t="str">
        <f>'Oct-Dec 1831'!D354</f>
        <v>Dudley</v>
      </c>
      <c r="D335" s="2" t="str">
        <f>'Oct-Dec 1831'!E354</f>
        <v>West Midlands</v>
      </c>
      <c r="E335" s="2" t="str">
        <f>'Oct-Dec 1831'!F354</f>
        <v>Worcester</v>
      </c>
      <c r="F335" s="2" t="str">
        <f>'Oct-Dec 1831'!G354</f>
        <v>England</v>
      </c>
      <c r="G335" s="2">
        <f>'Oct-Dec 1831'!H354</f>
        <v>52.512724844605302</v>
      </c>
      <c r="H335" s="2">
        <f>'Oct-Dec 1831'!I354</f>
        <v>-2.0812362435192902</v>
      </c>
      <c r="I335" s="2" t="str">
        <f>'Oct-Dec 1831'!J354</f>
        <v>P</v>
      </c>
      <c r="J335" s="2">
        <f>'Oct-Dec 1831'!R354</f>
        <v>1</v>
      </c>
      <c r="K335" s="2" t="str">
        <f>'Oct-Dec 1831'!S354</f>
        <v>Wednesday</v>
      </c>
      <c r="L335" s="2" t="str">
        <f>'Oct-Dec 1831'!T354</f>
        <v>October</v>
      </c>
      <c r="M335" s="2">
        <f>'Oct-Dec 1831'!U354</f>
        <v>19</v>
      </c>
      <c r="N335" s="22">
        <v>11615</v>
      </c>
      <c r="O335" s="22" t="str" cm="1">
        <f t="array" ref="O335">_xlfn.IFS(I335="P", "Protest",I335="D","Disturbance",I335="R","Riot")</f>
        <v>Protest</v>
      </c>
    </row>
    <row r="336" spans="1:15" x14ac:dyDescent="0.25">
      <c r="A336" s="2">
        <f>'Oct-Dec 1831'!A355</f>
        <v>333</v>
      </c>
      <c r="B336" s="18" t="str">
        <f>'Oct-Dec 1831'!C355</f>
        <v>Town Hall</v>
      </c>
      <c r="C336" s="2" t="str">
        <f>'Oct-Dec 1831'!D355</f>
        <v xml:space="preserve">Monmouth </v>
      </c>
      <c r="D336" s="2" t="str">
        <f>'Oct-Dec 1831'!E355</f>
        <v>Monmouthshire</v>
      </c>
      <c r="E336" s="2" t="str">
        <f>'Oct-Dec 1831'!F355</f>
        <v>Monmouth</v>
      </c>
      <c r="F336" s="2" t="str">
        <f>'Oct-Dec 1831'!G355</f>
        <v>England</v>
      </c>
      <c r="G336" s="2">
        <f>'Oct-Dec 1831'!H355</f>
        <v>51.8118586243666</v>
      </c>
      <c r="H336" s="2">
        <f>'Oct-Dec 1831'!I355</f>
        <v>-2.71645737441392</v>
      </c>
      <c r="I336" s="2" t="str">
        <f>'Oct-Dec 1831'!J355</f>
        <v>P</v>
      </c>
      <c r="J336" s="2">
        <f>'Oct-Dec 1831'!R355</f>
        <v>1</v>
      </c>
      <c r="K336" s="2" t="str">
        <f>'Oct-Dec 1831'!S355</f>
        <v>Wednesday</v>
      </c>
      <c r="L336" s="2" t="str">
        <f>'Oct-Dec 1831'!T355</f>
        <v>October</v>
      </c>
      <c r="M336" s="2">
        <f>'Oct-Dec 1831'!U355</f>
        <v>19</v>
      </c>
      <c r="N336" s="22">
        <v>11615</v>
      </c>
      <c r="O336" s="22" t="str" cm="1">
        <f t="array" ref="O336">_xlfn.IFS(I336="P", "Protest",I336="D","Disturbance",I336="R","Riot")</f>
        <v>Protest</v>
      </c>
    </row>
    <row r="337" spans="1:15" x14ac:dyDescent="0.25">
      <c r="A337" s="2">
        <f>'Oct-Dec 1831'!A356</f>
        <v>334</v>
      </c>
      <c r="B337" s="18" t="str">
        <f>'Oct-Dec 1831'!C356</f>
        <v>Dee's Royal Hotel, Temple Row</v>
      </c>
      <c r="C337" s="2" t="str">
        <f>'Oct-Dec 1831'!D356</f>
        <v>Birmingham</v>
      </c>
      <c r="D337" s="2" t="str">
        <f>'Oct-Dec 1831'!E356</f>
        <v>Birmingham</v>
      </c>
      <c r="E337" s="2" t="str">
        <f>'Oct-Dec 1831'!F356</f>
        <v>Warwick</v>
      </c>
      <c r="F337" s="2" t="str">
        <f>'Oct-Dec 1831'!G356</f>
        <v>England</v>
      </c>
      <c r="G337" s="2">
        <f>'Oct-Dec 1831'!H356</f>
        <v>52.481259871028897</v>
      </c>
      <c r="H337" s="2">
        <f>'Oct-Dec 1831'!I356</f>
        <v>-1.89760443235097</v>
      </c>
      <c r="I337" s="2" t="str">
        <f>'Oct-Dec 1831'!J356</f>
        <v>P</v>
      </c>
      <c r="J337" s="2">
        <f>'Oct-Dec 1831'!R356</f>
        <v>1</v>
      </c>
      <c r="K337" s="2" t="str">
        <f>'Oct-Dec 1831'!S356</f>
        <v>Thursday</v>
      </c>
      <c r="L337" s="2" t="str">
        <f>'Oct-Dec 1831'!T356</f>
        <v>October</v>
      </c>
      <c r="M337" s="2">
        <f>'Oct-Dec 1831'!U356</f>
        <v>20</v>
      </c>
      <c r="N337" s="22">
        <v>11616</v>
      </c>
      <c r="O337" s="22" t="str" cm="1">
        <f t="array" ref="O337">_xlfn.IFS(I337="P", "Protest",I337="D","Disturbance",I337="R","Riot")</f>
        <v>Protest</v>
      </c>
    </row>
    <row r="338" spans="1:15" x14ac:dyDescent="0.25">
      <c r="A338" s="2">
        <f>'Oct-Dec 1831'!A357</f>
        <v>335</v>
      </c>
      <c r="B338" s="18" t="str">
        <f>'Oct-Dec 1831'!C357</f>
        <v>Spread Eagle Inn</v>
      </c>
      <c r="C338" s="2" t="str">
        <f>'Oct-Dec 1831'!D357</f>
        <v>Epsom</v>
      </c>
      <c r="D338" s="2" t="str">
        <f>'Oct-Dec 1831'!E357</f>
        <v>Surrey</v>
      </c>
      <c r="E338" s="2" t="str">
        <f>'Oct-Dec 1831'!F357</f>
        <v>Surrey</v>
      </c>
      <c r="F338" s="2" t="str">
        <f>'Oct-Dec 1831'!G357</f>
        <v>England</v>
      </c>
      <c r="G338" s="2">
        <f>'Oct-Dec 1831'!H357</f>
        <v>51.332958489313903</v>
      </c>
      <c r="H338" s="2">
        <f>'Oct-Dec 1831'!I357</f>
        <v>-0.26530696491072397</v>
      </c>
      <c r="I338" s="2" t="str">
        <f>'Oct-Dec 1831'!J357</f>
        <v>P</v>
      </c>
      <c r="J338" s="2">
        <f>'Oct-Dec 1831'!R357</f>
        <v>1</v>
      </c>
      <c r="K338" s="2" t="str">
        <f>'Oct-Dec 1831'!S357</f>
        <v>Thursday</v>
      </c>
      <c r="L338" s="2" t="str">
        <f>'Oct-Dec 1831'!T357</f>
        <v>October</v>
      </c>
      <c r="M338" s="2">
        <f>'Oct-Dec 1831'!U357</f>
        <v>20</v>
      </c>
      <c r="N338" s="22">
        <v>11616</v>
      </c>
      <c r="O338" s="22" t="str" cm="1">
        <f t="array" ref="O338">_xlfn.IFS(I338="P", "Protest",I338="D","Disturbance",I338="R","Riot")</f>
        <v>Protest</v>
      </c>
    </row>
    <row r="339" spans="1:15" x14ac:dyDescent="0.25">
      <c r="A339" s="2">
        <f>'Oct-Dec 1831'!A358</f>
        <v>336</v>
      </c>
      <c r="B339" s="18" t="str">
        <f>'Oct-Dec 1831'!C358</f>
        <v>Compton Common</v>
      </c>
      <c r="C339" s="2" t="str">
        <f>'Oct-Dec 1831'!D358</f>
        <v>Keynsham</v>
      </c>
      <c r="D339" s="2" t="str">
        <f>'Oct-Dec 1831'!E358</f>
        <v>BANES</v>
      </c>
      <c r="E339" s="2" t="str">
        <f>'Oct-Dec 1831'!F358</f>
        <v>Somerset</v>
      </c>
      <c r="F339" s="2" t="str">
        <f>'Oct-Dec 1831'!G358</f>
        <v>England</v>
      </c>
      <c r="G339" s="2">
        <f>'Oct-Dec 1831'!H358</f>
        <v>51.415035697001898</v>
      </c>
      <c r="H339" s="2">
        <f>'Oct-Dec 1831'!I358</f>
        <v>-2.5025479213831501</v>
      </c>
      <c r="I339" s="2" t="str">
        <f>'Oct-Dec 1831'!J358</f>
        <v>P</v>
      </c>
      <c r="J339" s="2">
        <f>'Oct-Dec 1831'!R358</f>
        <v>1</v>
      </c>
      <c r="K339" s="2" t="str">
        <f>'Oct-Dec 1831'!S358</f>
        <v>Thursday</v>
      </c>
      <c r="L339" s="2" t="str">
        <f>'Oct-Dec 1831'!T358</f>
        <v>October</v>
      </c>
      <c r="M339" s="2">
        <f>'Oct-Dec 1831'!U358</f>
        <v>20</v>
      </c>
      <c r="N339" s="22">
        <v>11616</v>
      </c>
      <c r="O339" s="22" t="str" cm="1">
        <f t="array" ref="O339">_xlfn.IFS(I339="P", "Protest",I339="D","Disturbance",I339="R","Riot")</f>
        <v>Protest</v>
      </c>
    </row>
    <row r="340" spans="1:15" x14ac:dyDescent="0.25">
      <c r="A340" s="2">
        <f>'Oct-Dec 1831'!A359</f>
        <v>337</v>
      </c>
      <c r="B340" s="18" t="str">
        <f>'Oct-Dec 1831'!C359</f>
        <v>Cheap Street, Kings Arms and Black Horse Inn</v>
      </c>
      <c r="C340" s="2" t="str">
        <f>'Oct-Dec 1831'!D359</f>
        <v>Sherborne</v>
      </c>
      <c r="D340" s="2" t="str">
        <f>'Oct-Dec 1831'!E359</f>
        <v>Dorset</v>
      </c>
      <c r="E340" s="2" t="str">
        <f>'Oct-Dec 1831'!F359</f>
        <v>Dorset</v>
      </c>
      <c r="F340" s="2" t="str">
        <f>'Oct-Dec 1831'!G359</f>
        <v>England</v>
      </c>
      <c r="G340" s="2">
        <f>'Oct-Dec 1831'!H359</f>
        <v>50.9493209969025</v>
      </c>
      <c r="H340" s="2">
        <f>'Oct-Dec 1831'!I359</f>
        <v>-2.5145297312502</v>
      </c>
      <c r="I340" s="2" t="str">
        <f>'Oct-Dec 1831'!J359</f>
        <v>R</v>
      </c>
      <c r="J340" s="2">
        <f>'Oct-Dec 1831'!R359</f>
        <v>2</v>
      </c>
      <c r="K340" s="2" t="str">
        <f>'Oct-Dec 1831'!S359</f>
        <v>Thursday</v>
      </c>
      <c r="L340" s="2" t="str">
        <f>'Oct-Dec 1831'!T359</f>
        <v>October</v>
      </c>
      <c r="M340" s="2">
        <f>'Oct-Dec 1831'!U359</f>
        <v>20</v>
      </c>
      <c r="N340" s="22">
        <v>11616</v>
      </c>
      <c r="O340" s="22" t="str" cm="1">
        <f t="array" ref="O340">_xlfn.IFS(I340="P", "Protest",I340="D","Disturbance",I340="R","Riot")</f>
        <v>Riot</v>
      </c>
    </row>
    <row r="341" spans="1:15" x14ac:dyDescent="0.25">
      <c r="A341" s="2">
        <f>'Oct-Dec 1831'!A360</f>
        <v>338</v>
      </c>
      <c r="B341" s="18">
        <f>'Oct-Dec 1831'!C360</f>
        <v>0</v>
      </c>
      <c r="C341" s="2" t="str">
        <f>'Oct-Dec 1831'!D360</f>
        <v>Cranbrook</v>
      </c>
      <c r="D341" s="2" t="str">
        <f>'Oct-Dec 1831'!E360</f>
        <v>Kent</v>
      </c>
      <c r="E341" s="2" t="str">
        <f>'Oct-Dec 1831'!F360</f>
        <v>Kent</v>
      </c>
      <c r="F341" s="2" t="str">
        <f>'Oct-Dec 1831'!G360</f>
        <v>England</v>
      </c>
      <c r="G341" s="2">
        <f>'Oct-Dec 1831'!H360</f>
        <v>51.095546470035799</v>
      </c>
      <c r="H341" s="2">
        <f>'Oct-Dec 1831'!I360</f>
        <v>0.53755967593661003</v>
      </c>
      <c r="I341" s="2" t="str">
        <f>'Oct-Dec 1831'!J360</f>
        <v>P</v>
      </c>
      <c r="J341" s="2">
        <f>'Oct-Dec 1831'!R360</f>
        <v>1</v>
      </c>
      <c r="K341" s="2" t="str">
        <f>'Oct-Dec 1831'!S360</f>
        <v>Thursday</v>
      </c>
      <c r="L341" s="2" t="str">
        <f>'Oct-Dec 1831'!T360</f>
        <v>October</v>
      </c>
      <c r="M341" s="2">
        <f>'Oct-Dec 1831'!U360</f>
        <v>20</v>
      </c>
      <c r="N341" s="22">
        <v>11616</v>
      </c>
      <c r="O341" s="22" t="str" cm="1">
        <f t="array" ref="O341">_xlfn.IFS(I341="P", "Protest",I341="D","Disturbance",I341="R","Riot")</f>
        <v>Protest</v>
      </c>
    </row>
    <row r="342" spans="1:15" x14ac:dyDescent="0.25">
      <c r="A342" s="2">
        <f>'Oct-Dec 1831'!A361</f>
        <v>339</v>
      </c>
      <c r="B342" s="18" t="str">
        <f>'Oct-Dec 1831'!C361</f>
        <v>Lion and Lamb Inn</v>
      </c>
      <c r="C342" s="2" t="str">
        <f>'Oct-Dec 1831'!D361</f>
        <v>Brentwood</v>
      </c>
      <c r="D342" s="2" t="str">
        <f>'Oct-Dec 1831'!E361</f>
        <v>Essex</v>
      </c>
      <c r="E342" s="2" t="str">
        <f>'Oct-Dec 1831'!F361</f>
        <v>Essex</v>
      </c>
      <c r="F342" s="2" t="str">
        <f>'Oct-Dec 1831'!G361</f>
        <v>England</v>
      </c>
      <c r="G342" s="2">
        <f>'Oct-Dec 1831'!H361</f>
        <v>51.619958373576601</v>
      </c>
      <c r="H342" s="2">
        <f>'Oct-Dec 1831'!I361</f>
        <v>0.30740776100536099</v>
      </c>
      <c r="I342" s="2" t="str">
        <f>'Oct-Dec 1831'!J361</f>
        <v>P</v>
      </c>
      <c r="J342" s="2">
        <f>'Oct-Dec 1831'!R361</f>
        <v>1</v>
      </c>
      <c r="K342" s="2" t="str">
        <f>'Oct-Dec 1831'!S361</f>
        <v>Thursday</v>
      </c>
      <c r="L342" s="2" t="str">
        <f>'Oct-Dec 1831'!T361</f>
        <v>October</v>
      </c>
      <c r="M342" s="2">
        <f>'Oct-Dec 1831'!U361</f>
        <v>20</v>
      </c>
      <c r="N342" s="22">
        <v>11616</v>
      </c>
      <c r="O342" s="22" t="str" cm="1">
        <f t="array" ref="O342">_xlfn.IFS(I342="P", "Protest",I342="D","Disturbance",I342="R","Riot")</f>
        <v>Protest</v>
      </c>
    </row>
    <row r="343" spans="1:15" x14ac:dyDescent="0.25">
      <c r="A343" s="2">
        <f>'Oct-Dec 1831'!A362</f>
        <v>340</v>
      </c>
      <c r="B343" s="18">
        <f>'Oct-Dec 1831'!C362</f>
        <v>0</v>
      </c>
      <c r="C343" s="2" t="str">
        <f>'Oct-Dec 1831'!D362</f>
        <v>City of Waterford</v>
      </c>
      <c r="D343" s="2" t="str">
        <f>'Oct-Dec 1831'!E362</f>
        <v>Waterford</v>
      </c>
      <c r="E343" s="2">
        <f>'Oct-Dec 1831'!F362</f>
        <v>0</v>
      </c>
      <c r="F343" s="2" t="str">
        <f>'Oct-Dec 1831'!G362</f>
        <v>Ireland</v>
      </c>
      <c r="G343" s="2">
        <f>'Oct-Dec 1831'!H362</f>
        <v>52.265713657232801</v>
      </c>
      <c r="H343" s="2">
        <f>'Oct-Dec 1831'!I362</f>
        <v>-7.1075022118716902</v>
      </c>
      <c r="I343" s="2" t="str">
        <f>'Oct-Dec 1831'!J362</f>
        <v>P</v>
      </c>
      <c r="J343" s="2">
        <f>'Oct-Dec 1831'!R362</f>
        <v>1</v>
      </c>
      <c r="K343" s="2" t="str">
        <f>'Oct-Dec 1831'!S362</f>
        <v>Thursday</v>
      </c>
      <c r="L343" s="2" t="str">
        <f>'Oct-Dec 1831'!T362</f>
        <v>October</v>
      </c>
      <c r="M343" s="2">
        <f>'Oct-Dec 1831'!U362</f>
        <v>20</v>
      </c>
      <c r="N343" s="22">
        <v>11616</v>
      </c>
      <c r="O343" s="22" t="str" cm="1">
        <f t="array" ref="O343">_xlfn.IFS(I343="P", "Protest",I343="D","Disturbance",I343="R","Riot")</f>
        <v>Protest</v>
      </c>
    </row>
    <row r="344" spans="1:15" x14ac:dyDescent="0.25">
      <c r="A344" s="2">
        <f>'Oct-Dec 1831'!A363</f>
        <v>341</v>
      </c>
      <c r="B344" s="18" t="str">
        <f>'Oct-Dec 1831'!C363</f>
        <v>Black Horse Inn to Oborne to Wilmott Silk Factory</v>
      </c>
      <c r="C344" s="2" t="str">
        <f>'Oct-Dec 1831'!D363</f>
        <v>Sherborne</v>
      </c>
      <c r="D344" s="2" t="str">
        <f>'Oct-Dec 1831'!E363</f>
        <v>Dorset</v>
      </c>
      <c r="E344" s="2" t="str">
        <f>'Oct-Dec 1831'!F363</f>
        <v>Dorset</v>
      </c>
      <c r="F344" s="2" t="str">
        <f>'Oct-Dec 1831'!G363</f>
        <v>England</v>
      </c>
      <c r="G344" s="2">
        <f>'Oct-Dec 1831'!H363</f>
        <v>50.9493209969025</v>
      </c>
      <c r="H344" s="2">
        <f>'Oct-Dec 1831'!I363</f>
        <v>-2.5145297312502</v>
      </c>
      <c r="I344" s="2" t="str">
        <f>'Oct-Dec 1831'!J363</f>
        <v>R</v>
      </c>
      <c r="J344" s="2">
        <f>'Oct-Dec 1831'!R363</f>
        <v>3</v>
      </c>
      <c r="K344" s="2" t="str">
        <f>'Oct-Dec 1831'!S363</f>
        <v>Friday</v>
      </c>
      <c r="L344" s="2" t="str">
        <f>'Oct-Dec 1831'!T363</f>
        <v>October</v>
      </c>
      <c r="M344" s="2">
        <f>'Oct-Dec 1831'!U363</f>
        <v>21</v>
      </c>
      <c r="N344" s="22">
        <v>11617</v>
      </c>
      <c r="O344" s="22" t="str" cm="1">
        <f t="array" ref="O344">_xlfn.IFS(I344="P", "Protest",I344="D","Disturbance",I344="R","Riot")</f>
        <v>Riot</v>
      </c>
    </row>
    <row r="345" spans="1:15" x14ac:dyDescent="0.25">
      <c r="A345" s="2">
        <f>'Oct-Dec 1831'!A364</f>
        <v>342</v>
      </c>
      <c r="B345" s="18" t="str">
        <f>'Oct-Dec 1831'!C364</f>
        <v>Yeovil to Hendford to Kingstone</v>
      </c>
      <c r="C345" s="2" t="str">
        <f>'Oct-Dec 1831'!D364</f>
        <v>Yeovil</v>
      </c>
      <c r="D345" s="2" t="str">
        <f>'Oct-Dec 1831'!E364</f>
        <v>Somerset</v>
      </c>
      <c r="E345" s="2" t="str">
        <f>'Oct-Dec 1831'!F364</f>
        <v>Somerset</v>
      </c>
      <c r="F345" s="2" t="str">
        <f>'Oct-Dec 1831'!G364</f>
        <v>England</v>
      </c>
      <c r="G345" s="2">
        <f>'Oct-Dec 1831'!H364</f>
        <v>50.9439699721081</v>
      </c>
      <c r="H345" s="2">
        <f>'Oct-Dec 1831'!I364</f>
        <v>-2.6342960653673799</v>
      </c>
      <c r="I345" s="2" t="str">
        <f>'Oct-Dec 1831'!J364</f>
        <v>R</v>
      </c>
      <c r="J345" s="2">
        <f>'Oct-Dec 1831'!R364</f>
        <v>1</v>
      </c>
      <c r="K345" s="2" t="str">
        <f>'Oct-Dec 1831'!S364</f>
        <v>Friday</v>
      </c>
      <c r="L345" s="2" t="str">
        <f>'Oct-Dec 1831'!T364</f>
        <v>October</v>
      </c>
      <c r="M345" s="2">
        <f>'Oct-Dec 1831'!U364</f>
        <v>21</v>
      </c>
      <c r="N345" s="22">
        <v>11617</v>
      </c>
      <c r="O345" s="22" t="str" cm="1">
        <f t="array" ref="O345">_xlfn.IFS(I345="P", "Protest",I345="D","Disturbance",I345="R","Riot")</f>
        <v>Riot</v>
      </c>
    </row>
    <row r="346" spans="1:15" x14ac:dyDescent="0.25">
      <c r="A346" s="2">
        <f>'Oct-Dec 1831'!A365</f>
        <v>343</v>
      </c>
      <c r="B346" s="18" t="str">
        <f>'Oct-Dec 1831'!C365</f>
        <v>Council Chamber in the Council House</v>
      </c>
      <c r="C346" s="2" t="str">
        <f>'Oct-Dec 1831'!D365</f>
        <v>Salisbury</v>
      </c>
      <c r="D346" s="2" t="str">
        <f>'Oct-Dec 1831'!E365</f>
        <v>Wiltshire</v>
      </c>
      <c r="E346" s="2" t="str">
        <f>'Oct-Dec 1831'!F365</f>
        <v>Wiltshire</v>
      </c>
      <c r="F346" s="2" t="str">
        <f>'Oct-Dec 1831'!G365</f>
        <v>England</v>
      </c>
      <c r="G346" s="2">
        <f>'Oct-Dec 1831'!H365</f>
        <v>51.068925362920602</v>
      </c>
      <c r="H346" s="2">
        <f>'Oct-Dec 1831'!I365</f>
        <v>-1.7944389285601801</v>
      </c>
      <c r="I346" s="2" t="str">
        <f>'Oct-Dec 1831'!J365</f>
        <v>P</v>
      </c>
      <c r="J346" s="2">
        <f>'Oct-Dec 1831'!R365</f>
        <v>1</v>
      </c>
      <c r="K346" s="2" t="str">
        <f>'Oct-Dec 1831'!S365</f>
        <v>Friday</v>
      </c>
      <c r="L346" s="2" t="str">
        <f>'Oct-Dec 1831'!T365</f>
        <v>October</v>
      </c>
      <c r="M346" s="2">
        <f>'Oct-Dec 1831'!U365</f>
        <v>21</v>
      </c>
      <c r="N346" s="22">
        <v>11617</v>
      </c>
      <c r="O346" s="22" t="str" cm="1">
        <f t="array" ref="O346">_xlfn.IFS(I346="P", "Protest",I346="D","Disturbance",I346="R","Riot")</f>
        <v>Protest</v>
      </c>
    </row>
    <row r="347" spans="1:15" x14ac:dyDescent="0.25">
      <c r="A347" s="2">
        <f>'Oct-Dec 1831'!A366</f>
        <v>344</v>
      </c>
      <c r="B347" s="18" t="str">
        <f>'Oct-Dec 1831'!C366</f>
        <v>Swan Inn</v>
      </c>
      <c r="C347" s="2" t="str">
        <f>'Oct-Dec 1831'!D366</f>
        <v>Bradford-on-Avon</v>
      </c>
      <c r="D347" s="2" t="str">
        <f>'Oct-Dec 1831'!E366</f>
        <v>Wiltshire</v>
      </c>
      <c r="E347" s="2" t="str">
        <f>'Oct-Dec 1831'!F366</f>
        <v>Wiltshire</v>
      </c>
      <c r="F347" s="2" t="str">
        <f>'Oct-Dec 1831'!G366</f>
        <v>England</v>
      </c>
      <c r="G347" s="2">
        <f>'Oct-Dec 1831'!H366</f>
        <v>51.3473931598771</v>
      </c>
      <c r="H347" s="2">
        <f>'Oct-Dec 1831'!I366</f>
        <v>-2.2509414996922898</v>
      </c>
      <c r="I347" s="2" t="str">
        <f>'Oct-Dec 1831'!J366</f>
        <v>P</v>
      </c>
      <c r="J347" s="2">
        <f>'Oct-Dec 1831'!R366</f>
        <v>1</v>
      </c>
      <c r="K347" s="2" t="str">
        <f>'Oct-Dec 1831'!S366</f>
        <v>Friday</v>
      </c>
      <c r="L347" s="2" t="str">
        <f>'Oct-Dec 1831'!T366</f>
        <v>October</v>
      </c>
      <c r="M347" s="2">
        <f>'Oct-Dec 1831'!U366</f>
        <v>21</v>
      </c>
      <c r="N347" s="22">
        <v>11617</v>
      </c>
      <c r="O347" s="22" t="str" cm="1">
        <f t="array" ref="O347">_xlfn.IFS(I347="P", "Protest",I347="D","Disturbance",I347="R","Riot")</f>
        <v>Protest</v>
      </c>
    </row>
    <row r="348" spans="1:15" x14ac:dyDescent="0.25">
      <c r="A348" s="2">
        <f>'Oct-Dec 1831'!A367</f>
        <v>345</v>
      </c>
      <c r="B348" s="18">
        <f>'Oct-Dec 1831'!C367</f>
        <v>0</v>
      </c>
      <c r="C348" s="2" t="str">
        <f>'Oct-Dec 1831'!D367</f>
        <v>Ramsgate</v>
      </c>
      <c r="D348" s="2" t="str">
        <f>'Oct-Dec 1831'!E367</f>
        <v>Kent</v>
      </c>
      <c r="E348" s="2" t="str">
        <f>'Oct-Dec 1831'!F367</f>
        <v>Kent</v>
      </c>
      <c r="F348" s="2" t="str">
        <f>'Oct-Dec 1831'!G367</f>
        <v>England</v>
      </c>
      <c r="G348" s="2">
        <f>'Oct-Dec 1831'!H367</f>
        <v>51.335496478101</v>
      </c>
      <c r="H348" s="2">
        <f>'Oct-Dec 1831'!I367</f>
        <v>1.4197411238220099</v>
      </c>
      <c r="I348" s="2" t="str">
        <f>'Oct-Dec 1831'!J367</f>
        <v>P</v>
      </c>
      <c r="J348" s="2">
        <f>'Oct-Dec 1831'!R367</f>
        <v>1</v>
      </c>
      <c r="K348" s="2" t="str">
        <f>'Oct-Dec 1831'!S367</f>
        <v>Friday</v>
      </c>
      <c r="L348" s="2" t="str">
        <f>'Oct-Dec 1831'!T367</f>
        <v>October</v>
      </c>
      <c r="M348" s="2">
        <f>'Oct-Dec 1831'!U367</f>
        <v>21</v>
      </c>
      <c r="N348" s="22">
        <v>11617</v>
      </c>
      <c r="O348" s="22" t="str" cm="1">
        <f t="array" ref="O348">_xlfn.IFS(I348="P", "Protest",I348="D","Disturbance",I348="R","Riot")</f>
        <v>Protest</v>
      </c>
    </row>
    <row r="349" spans="1:15" x14ac:dyDescent="0.25">
      <c r="A349" s="2">
        <f>'Oct-Dec 1831'!A368</f>
        <v>346</v>
      </c>
      <c r="B349" s="18" t="str">
        <f>'Oct-Dec 1831'!C368</f>
        <v>Crawford's Dyke</v>
      </c>
      <c r="C349" s="2" t="str">
        <f>'Oct-Dec 1831'!D368</f>
        <v>Greenock</v>
      </c>
      <c r="D349" s="2" t="str">
        <f>'Oct-Dec 1831'!E368</f>
        <v>Renfrewshire</v>
      </c>
      <c r="E349" s="2" t="str">
        <f>'Oct-Dec 1831'!F368</f>
        <v>Renfrew</v>
      </c>
      <c r="F349" s="2" t="str">
        <f>'Oct-Dec 1831'!G368</f>
        <v>Scotland</v>
      </c>
      <c r="G349" s="2">
        <f>'Oct-Dec 1831'!H368</f>
        <v>55.956196455700201</v>
      </c>
      <c r="H349" s="2">
        <f>'Oct-Dec 1831'!I368</f>
        <v>-4.7722877269807897</v>
      </c>
      <c r="I349" s="2" t="str">
        <f>'Oct-Dec 1831'!J368</f>
        <v>P</v>
      </c>
      <c r="J349" s="2">
        <f>'Oct-Dec 1831'!R368</f>
        <v>1</v>
      </c>
      <c r="K349" s="2" t="str">
        <f>'Oct-Dec 1831'!S368</f>
        <v>Friday</v>
      </c>
      <c r="L349" s="2" t="str">
        <f>'Oct-Dec 1831'!T368</f>
        <v>October</v>
      </c>
      <c r="M349" s="2">
        <f>'Oct-Dec 1831'!U368</f>
        <v>21</v>
      </c>
      <c r="N349" s="22">
        <v>11617</v>
      </c>
      <c r="O349" s="22" t="str" cm="1">
        <f t="array" ref="O349">_xlfn.IFS(I349="P", "Protest",I349="D","Disturbance",I349="R","Riot")</f>
        <v>Protest</v>
      </c>
    </row>
    <row r="350" spans="1:15" x14ac:dyDescent="0.25">
      <c r="A350" s="2">
        <f>'Oct-Dec 1831'!A369</f>
        <v>347</v>
      </c>
      <c r="B350" s="18">
        <f>'Oct-Dec 1831'!C369</f>
        <v>0</v>
      </c>
      <c r="C350" s="2" t="str">
        <f>'Oct-Dec 1831'!D369</f>
        <v>Llandeilo</v>
      </c>
      <c r="D350" s="2" t="str">
        <f>'Oct-Dec 1831'!E369</f>
        <v>Carmarthenshire</v>
      </c>
      <c r="E350" s="2" t="str">
        <f>'Oct-Dec 1831'!F369</f>
        <v>Carmarthen</v>
      </c>
      <c r="F350" s="2" t="str">
        <f>'Oct-Dec 1831'!G369</f>
        <v>Wales</v>
      </c>
      <c r="G350" s="2">
        <f>'Oct-Dec 1831'!H369</f>
        <v>51.884561452497202</v>
      </c>
      <c r="H350" s="2">
        <f>'Oct-Dec 1831'!I369</f>
        <v>-3.9967031024572202</v>
      </c>
      <c r="I350" s="2" t="str">
        <f>'Oct-Dec 1831'!J369</f>
        <v>P</v>
      </c>
      <c r="J350" s="2">
        <f>'Oct-Dec 1831'!R369</f>
        <v>1</v>
      </c>
      <c r="K350" s="2" t="str">
        <f>'Oct-Dec 1831'!S369</f>
        <v>Friday</v>
      </c>
      <c r="L350" s="2" t="str">
        <f>'Oct-Dec 1831'!T369</f>
        <v>October</v>
      </c>
      <c r="M350" s="2">
        <f>'Oct-Dec 1831'!U369</f>
        <v>21</v>
      </c>
      <c r="N350" s="22">
        <v>11617</v>
      </c>
      <c r="O350" s="22" t="str" cm="1">
        <f t="array" ref="O350">_xlfn.IFS(I350="P", "Protest",I350="D","Disturbance",I350="R","Riot")</f>
        <v>Protest</v>
      </c>
    </row>
    <row r="351" spans="1:15" x14ac:dyDescent="0.25">
      <c r="A351" s="2">
        <f>'Oct-Dec 1831'!A370</f>
        <v>348</v>
      </c>
      <c r="B351" s="18" t="str">
        <f>'Oct-Dec 1831'!C370</f>
        <v>Mermaid Inn</v>
      </c>
      <c r="C351" s="2" t="str">
        <f>'Oct-Dec 1831'!D370</f>
        <v>Yeovil</v>
      </c>
      <c r="D351" s="2" t="str">
        <f>'Oct-Dec 1831'!E370</f>
        <v>Somerset</v>
      </c>
      <c r="E351" s="2" t="str">
        <f>'Oct-Dec 1831'!F370</f>
        <v>Somerset</v>
      </c>
      <c r="F351" s="2" t="str">
        <f>'Oct-Dec 1831'!G370</f>
        <v>England</v>
      </c>
      <c r="G351" s="2">
        <f>'Oct-Dec 1831'!H370</f>
        <v>50.9439699721081</v>
      </c>
      <c r="H351" s="2">
        <f>'Oct-Dec 1831'!I370</f>
        <v>-2.6342960653673799</v>
      </c>
      <c r="I351" s="2" t="str">
        <f>'Oct-Dec 1831'!J370</f>
        <v>R</v>
      </c>
      <c r="J351" s="2">
        <f>'Oct-Dec 1831'!R370</f>
        <v>2</v>
      </c>
      <c r="K351" s="2" t="str">
        <f>'Oct-Dec 1831'!S370</f>
        <v>Saturday</v>
      </c>
      <c r="L351" s="2" t="str">
        <f>'Oct-Dec 1831'!T370</f>
        <v>October</v>
      </c>
      <c r="M351" s="2">
        <f>'Oct-Dec 1831'!U370</f>
        <v>22</v>
      </c>
      <c r="N351" s="22">
        <v>11618</v>
      </c>
      <c r="O351" s="22" t="str" cm="1">
        <f t="array" ref="O351">_xlfn.IFS(I351="P", "Protest",I351="D","Disturbance",I351="R","Riot")</f>
        <v>Riot</v>
      </c>
    </row>
    <row r="352" spans="1:15" x14ac:dyDescent="0.25">
      <c r="A352" s="2">
        <f>'Oct-Dec 1831'!A371</f>
        <v>349</v>
      </c>
      <c r="B352" s="18" t="str">
        <f>'Oct-Dec 1831'!C371</f>
        <v>Castle Street, Lord Street, Duke Street</v>
      </c>
      <c r="C352" s="2" t="str">
        <f>'Oct-Dec 1831'!D371</f>
        <v>Liverpool</v>
      </c>
      <c r="D352" s="2" t="str">
        <f>'Oct-Dec 1831'!E371</f>
        <v>Merseyside</v>
      </c>
      <c r="E352" s="2" t="str">
        <f>'Oct-Dec 1831'!F371</f>
        <v>Lancaster</v>
      </c>
      <c r="F352" s="2" t="str">
        <f>'Oct-Dec 1831'!G371</f>
        <v>England</v>
      </c>
      <c r="G352" s="2">
        <f>'Oct-Dec 1831'!H371</f>
        <v>53.4061912593438</v>
      </c>
      <c r="H352" s="2">
        <f>'Oct-Dec 1831'!I371</f>
        <v>-2.9907502309349101</v>
      </c>
      <c r="I352" s="2" t="str">
        <f>'Oct-Dec 1831'!J371</f>
        <v>D</v>
      </c>
      <c r="J352" s="2">
        <f>'Oct-Dec 1831'!R371</f>
        <v>1</v>
      </c>
      <c r="K352" s="2" t="str">
        <f>'Oct-Dec 1831'!S371</f>
        <v>Saturday</v>
      </c>
      <c r="L352" s="2" t="str">
        <f>'Oct-Dec 1831'!T371</f>
        <v>October</v>
      </c>
      <c r="M352" s="2">
        <f>'Oct-Dec 1831'!U371</f>
        <v>22</v>
      </c>
      <c r="N352" s="22">
        <v>11618</v>
      </c>
      <c r="O352" s="22" t="str" cm="1">
        <f t="array" ref="O352">_xlfn.IFS(I352="P", "Protest",I352="D","Disturbance",I352="R","Riot")</f>
        <v>Disturbance</v>
      </c>
    </row>
    <row r="353" spans="1:15" x14ac:dyDescent="0.25">
      <c r="A353" s="2">
        <f>'Oct-Dec 1831'!A372</f>
        <v>350</v>
      </c>
      <c r="B353" s="18">
        <f>'Oct-Dec 1831'!C372</f>
        <v>0</v>
      </c>
      <c r="C353" s="2" t="str">
        <f>'Oct-Dec 1831'!D372</f>
        <v>Banbury</v>
      </c>
      <c r="D353" s="2" t="str">
        <f>'Oct-Dec 1831'!E372</f>
        <v>Oxfordshire</v>
      </c>
      <c r="E353" s="2" t="str">
        <f>'Oct-Dec 1831'!F372</f>
        <v>Oxford</v>
      </c>
      <c r="F353" s="2" t="str">
        <f>'Oct-Dec 1831'!G372</f>
        <v>England</v>
      </c>
      <c r="G353" s="2">
        <f>'Oct-Dec 1831'!H372</f>
        <v>52.0633342670316</v>
      </c>
      <c r="H353" s="2">
        <f>'Oct-Dec 1831'!I372</f>
        <v>-1.3398295192836001</v>
      </c>
      <c r="I353" s="2" t="str">
        <f>'Oct-Dec 1831'!J372</f>
        <v>D</v>
      </c>
      <c r="J353" s="2">
        <f>'Oct-Dec 1831'!R372</f>
        <v>1</v>
      </c>
      <c r="K353" s="2" t="str">
        <f>'Oct-Dec 1831'!S372</f>
        <v>Saturday</v>
      </c>
      <c r="L353" s="2" t="str">
        <f>'Oct-Dec 1831'!T372</f>
        <v>October</v>
      </c>
      <c r="M353" s="2">
        <f>'Oct-Dec 1831'!U372</f>
        <v>22</v>
      </c>
      <c r="N353" s="22">
        <v>11618</v>
      </c>
      <c r="O353" s="22" t="str" cm="1">
        <f t="array" ref="O353">_xlfn.IFS(I353="P", "Protest",I353="D","Disturbance",I353="R","Riot")</f>
        <v>Disturbance</v>
      </c>
    </row>
    <row r="354" spans="1:15" x14ac:dyDescent="0.25">
      <c r="A354" s="2">
        <f>'Oct-Dec 1831'!A373</f>
        <v>351</v>
      </c>
      <c r="B354" s="18" t="str">
        <f>'Oct-Dec 1831'!C373</f>
        <v>Guildhall</v>
      </c>
      <c r="C354" s="2" t="str">
        <f>'Oct-Dec 1831'!D373</f>
        <v>Deal</v>
      </c>
      <c r="D354" s="2" t="str">
        <f>'Oct-Dec 1831'!E373</f>
        <v>Kent</v>
      </c>
      <c r="E354" s="2" t="str">
        <f>'Oct-Dec 1831'!F373</f>
        <v>Kent</v>
      </c>
      <c r="F354" s="2" t="str">
        <f>'Oct-Dec 1831'!G373</f>
        <v>England</v>
      </c>
      <c r="G354" s="2">
        <f>'Oct-Dec 1831'!H373</f>
        <v>51.222857423384397</v>
      </c>
      <c r="H354" s="2">
        <f>'Oct-Dec 1831'!I373</f>
        <v>1.4014778135463699</v>
      </c>
      <c r="I354" s="2" t="str">
        <f>'Oct-Dec 1831'!J373</f>
        <v>P</v>
      </c>
      <c r="J354" s="2">
        <f>'Oct-Dec 1831'!R373</f>
        <v>1</v>
      </c>
      <c r="K354" s="2" t="str">
        <f>'Oct-Dec 1831'!S373</f>
        <v>Saturday</v>
      </c>
      <c r="L354" s="2" t="str">
        <f>'Oct-Dec 1831'!T373</f>
        <v>October</v>
      </c>
      <c r="M354" s="2">
        <f>'Oct-Dec 1831'!U373</f>
        <v>22</v>
      </c>
      <c r="N354" s="22">
        <v>11618</v>
      </c>
      <c r="O354" s="22" t="str" cm="1">
        <f t="array" ref="O354">_xlfn.IFS(I354="P", "Protest",I354="D","Disturbance",I354="R","Riot")</f>
        <v>Protest</v>
      </c>
    </row>
    <row r="355" spans="1:15" x14ac:dyDescent="0.25">
      <c r="A355" s="2">
        <f>'Oct-Dec 1831'!A374</f>
        <v>352</v>
      </c>
      <c r="B355" s="18">
        <f>'Oct-Dec 1831'!C374</f>
        <v>0</v>
      </c>
      <c r="C355" s="2" t="str">
        <f>'Oct-Dec 1831'!D374</f>
        <v>Stour Provost</v>
      </c>
      <c r="D355" s="2" t="str">
        <f>'Oct-Dec 1831'!E374</f>
        <v>Dorset</v>
      </c>
      <c r="E355" s="2" t="str">
        <f>'Oct-Dec 1831'!F374</f>
        <v>Dorset</v>
      </c>
      <c r="F355" s="2" t="str">
        <f>'Oct-Dec 1831'!G374</f>
        <v>England</v>
      </c>
      <c r="G355" s="2">
        <f>'Oct-Dec 1831'!H374</f>
        <v>50.9916580662304</v>
      </c>
      <c r="H355" s="2">
        <f>'Oct-Dec 1831'!I374</f>
        <v>-2.2937907827183501</v>
      </c>
      <c r="I355" s="2" t="str">
        <f>'Oct-Dec 1831'!J374</f>
        <v>D</v>
      </c>
      <c r="J355" s="2">
        <f>'Oct-Dec 1831'!R374</f>
        <v>1</v>
      </c>
      <c r="K355" s="2" t="str">
        <f>'Oct-Dec 1831'!S374</f>
        <v>Saturday</v>
      </c>
      <c r="L355" s="2" t="str">
        <f>'Oct-Dec 1831'!T374</f>
        <v>October</v>
      </c>
      <c r="M355" s="2">
        <f>'Oct-Dec 1831'!U374</f>
        <v>22</v>
      </c>
      <c r="N355" s="22">
        <v>11618</v>
      </c>
      <c r="O355" s="22" t="str" cm="1">
        <f t="array" ref="O355">_xlfn.IFS(I355="P", "Protest",I355="D","Disturbance",I355="R","Riot")</f>
        <v>Disturbance</v>
      </c>
    </row>
    <row r="356" spans="1:15" x14ac:dyDescent="0.25">
      <c r="A356" s="2">
        <f>'Oct-Dec 1831'!A375</f>
        <v>353</v>
      </c>
      <c r="B356" s="18">
        <f>'Oct-Dec 1831'!C375</f>
        <v>0</v>
      </c>
      <c r="C356" s="2" t="str">
        <f>'Oct-Dec 1831'!D375</f>
        <v>Henley-on-Thames</v>
      </c>
      <c r="D356" s="2" t="str">
        <f>'Oct-Dec 1831'!E375</f>
        <v>Oxfordshire</v>
      </c>
      <c r="E356" s="2" t="str">
        <f>'Oct-Dec 1831'!F375</f>
        <v>Oxford</v>
      </c>
      <c r="F356" s="2" t="str">
        <f>'Oct-Dec 1831'!G375</f>
        <v>England</v>
      </c>
      <c r="G356" s="2">
        <f>'Oct-Dec 1831'!H375</f>
        <v>51.535501919219499</v>
      </c>
      <c r="H356" s="2">
        <f>'Oct-Dec 1831'!I375</f>
        <v>-0.90296347972999502</v>
      </c>
      <c r="I356" s="2" t="str">
        <f>'Oct-Dec 1831'!J375</f>
        <v>P</v>
      </c>
      <c r="J356" s="2">
        <f>'Oct-Dec 1831'!R375</f>
        <v>1</v>
      </c>
      <c r="K356" s="2" t="str">
        <f>'Oct-Dec 1831'!S375</f>
        <v>Saturday</v>
      </c>
      <c r="L356" s="2" t="str">
        <f>'Oct-Dec 1831'!T375</f>
        <v>October</v>
      </c>
      <c r="M356" s="2">
        <f>'Oct-Dec 1831'!U375</f>
        <v>22</v>
      </c>
      <c r="N356" s="22">
        <v>11618</v>
      </c>
      <c r="O356" s="22" t="str" cm="1">
        <f t="array" ref="O356">_xlfn.IFS(I356="P", "Protest",I356="D","Disturbance",I356="R","Riot")</f>
        <v>Protest</v>
      </c>
    </row>
    <row r="357" spans="1:15" x14ac:dyDescent="0.25">
      <c r="A357" s="2">
        <f>'Oct-Dec 1831'!A376</f>
        <v>354</v>
      </c>
      <c r="B357" s="18" t="str">
        <f>'Oct-Dec 1831'!C376</f>
        <v>Broad Hill of the Lynks</v>
      </c>
      <c r="C357" s="2" t="str">
        <f>'Oct-Dec 1831'!D376</f>
        <v>Aberdeen</v>
      </c>
      <c r="D357" s="2" t="str">
        <f>'Oct-Dec 1831'!E376</f>
        <v>Aberdeenshire</v>
      </c>
      <c r="E357" s="2" t="str">
        <f>'Oct-Dec 1831'!F376</f>
        <v>Aberdeen</v>
      </c>
      <c r="F357" s="2" t="str">
        <f>'Oct-Dec 1831'!G376</f>
        <v>Scotland</v>
      </c>
      <c r="G357" s="2">
        <f>'Oct-Dec 1831'!H376</f>
        <v>57.149156310437299</v>
      </c>
      <c r="H357" s="2">
        <f>'Oct-Dec 1831'!I376</f>
        <v>-2.0948152478591702</v>
      </c>
      <c r="I357" s="2" t="str">
        <f>'Oct-Dec 1831'!J376</f>
        <v>P</v>
      </c>
      <c r="J357" s="2">
        <f>'Oct-Dec 1831'!R376</f>
        <v>1</v>
      </c>
      <c r="K357" s="2" t="str">
        <f>'Oct-Dec 1831'!S376</f>
        <v>Saturday</v>
      </c>
      <c r="L357" s="2" t="str">
        <f>'Oct-Dec 1831'!T376</f>
        <v>October</v>
      </c>
      <c r="M357" s="2">
        <f>'Oct-Dec 1831'!U376</f>
        <v>22</v>
      </c>
      <c r="N357" s="22">
        <v>11618</v>
      </c>
      <c r="O357" s="22" t="str" cm="1">
        <f t="array" ref="O357">_xlfn.IFS(I357="P", "Protest",I357="D","Disturbance",I357="R","Riot")</f>
        <v>Protest</v>
      </c>
    </row>
    <row r="358" spans="1:15" x14ac:dyDescent="0.25">
      <c r="A358" s="2">
        <f>'Oct-Dec 1831'!A377</f>
        <v>355</v>
      </c>
      <c r="B358" s="18" t="str">
        <f>'Oct-Dec 1831'!C377</f>
        <v xml:space="preserve">Sessions House </v>
      </c>
      <c r="C358" s="2" t="str">
        <f>'Oct-Dec 1831'!D377</f>
        <v>Ross</v>
      </c>
      <c r="D358" s="2" t="str">
        <f>'Oct-Dec 1831'!E377</f>
        <v>Wexford</v>
      </c>
      <c r="E358" s="2">
        <f>'Oct-Dec 1831'!F377</f>
        <v>0</v>
      </c>
      <c r="F358" s="2" t="str">
        <f>'Oct-Dec 1831'!G377</f>
        <v>Ireland</v>
      </c>
      <c r="G358" s="2">
        <f>'Oct-Dec 1831'!H377</f>
        <v>52.395318351455103</v>
      </c>
      <c r="H358" s="2">
        <f>'Oct-Dec 1831'!I377</f>
        <v>-6.9455225792107198</v>
      </c>
      <c r="I358" s="2" t="str">
        <f>'Oct-Dec 1831'!J377</f>
        <v>P</v>
      </c>
      <c r="J358" s="2">
        <f>'Oct-Dec 1831'!R377</f>
        <v>1</v>
      </c>
      <c r="K358" s="2" t="str">
        <f>'Oct-Dec 1831'!S377</f>
        <v>Monday</v>
      </c>
      <c r="L358" s="2" t="str">
        <f>'Oct-Dec 1831'!T377</f>
        <v>October</v>
      </c>
      <c r="M358" s="2">
        <f>'Oct-Dec 1831'!U377</f>
        <v>24</v>
      </c>
      <c r="N358" s="22">
        <v>11620</v>
      </c>
      <c r="O358" s="22" t="str" cm="1">
        <f t="array" ref="O358">_xlfn.IFS(I358="P", "Protest",I358="D","Disturbance",I358="R","Riot")</f>
        <v>Protest</v>
      </c>
    </row>
    <row r="359" spans="1:15" x14ac:dyDescent="0.25">
      <c r="A359" s="2">
        <f>'Oct-Dec 1831'!A378</f>
        <v>356</v>
      </c>
      <c r="B359" s="18" t="str">
        <f>'Oct-Dec 1831'!C378</f>
        <v>Green of Glasgow</v>
      </c>
      <c r="C359" s="2" t="str">
        <f>'Oct-Dec 1831'!D378</f>
        <v>Glasgow</v>
      </c>
      <c r="D359" s="2" t="str">
        <f>'Oct-Dec 1831'!E378</f>
        <v>Lanarkshire</v>
      </c>
      <c r="E359" s="2" t="str">
        <f>'Oct-Dec 1831'!F378</f>
        <v>Lanark</v>
      </c>
      <c r="F359" s="2" t="str">
        <f>'Oct-Dec 1831'!G378</f>
        <v>Scotland</v>
      </c>
      <c r="G359" s="2">
        <f>'Oct-Dec 1831'!H378</f>
        <v>55.849138714811097</v>
      </c>
      <c r="H359" s="2">
        <f>'Oct-Dec 1831'!I378</f>
        <v>-4.2356707473140203</v>
      </c>
      <c r="I359" s="2" t="str">
        <f>'Oct-Dec 1831'!J378</f>
        <v>P</v>
      </c>
      <c r="J359" s="2">
        <f>'Oct-Dec 1831'!R378</f>
        <v>1</v>
      </c>
      <c r="K359" s="2" t="str">
        <f>'Oct-Dec 1831'!S378</f>
        <v>Monday</v>
      </c>
      <c r="L359" s="2" t="str">
        <f>'Oct-Dec 1831'!T378</f>
        <v>October</v>
      </c>
      <c r="M359" s="2">
        <f>'Oct-Dec 1831'!U378</f>
        <v>24</v>
      </c>
      <c r="N359" s="22">
        <v>11620</v>
      </c>
      <c r="O359" s="22" t="str" cm="1">
        <f t="array" ref="O359">_xlfn.IFS(I359="P", "Protest",I359="D","Disturbance",I359="R","Riot")</f>
        <v>Protest</v>
      </c>
    </row>
    <row r="360" spans="1:15" x14ac:dyDescent="0.25">
      <c r="A360" s="2">
        <f>'Oct-Dec 1831'!A379</f>
        <v>357</v>
      </c>
      <c r="B360" s="18" t="str">
        <f>'Oct-Dec 1831'!C379</f>
        <v>St Paul's Church and Bedminster Bridge, Bedminster</v>
      </c>
      <c r="C360" s="2" t="str">
        <f>'Oct-Dec 1831'!D379</f>
        <v>Bristol</v>
      </c>
      <c r="D360" s="2" t="str">
        <f>'Oct-Dec 1831'!E379</f>
        <v>Bristol</v>
      </c>
      <c r="E360" s="2" t="str">
        <f>'Oct-Dec 1831'!F379</f>
        <v>Gloucester</v>
      </c>
      <c r="F360" s="2" t="str">
        <f>'Oct-Dec 1831'!G379</f>
        <v>England</v>
      </c>
      <c r="G360" s="2">
        <f>'Oct-Dec 1831'!H379</f>
        <v>51.4607680758143</v>
      </c>
      <c r="H360" s="2">
        <f>'Oct-Dec 1831'!I379</f>
        <v>-2.5949778784019202</v>
      </c>
      <c r="I360" s="2" t="str">
        <f>'Oct-Dec 1831'!J379</f>
        <v>D</v>
      </c>
      <c r="J360" s="2">
        <f>'Oct-Dec 1831'!R379</f>
        <v>1</v>
      </c>
      <c r="K360" s="2" t="str">
        <f>'Oct-Dec 1831'!S379</f>
        <v>Monday</v>
      </c>
      <c r="L360" s="2" t="str">
        <f>'Oct-Dec 1831'!T379</f>
        <v>October</v>
      </c>
      <c r="M360" s="2">
        <f>'Oct-Dec 1831'!U379</f>
        <v>24</v>
      </c>
      <c r="N360" s="22">
        <v>11620</v>
      </c>
      <c r="O360" s="22" t="str" cm="1">
        <f t="array" ref="O360">_xlfn.IFS(I360="P", "Protest",I360="D","Disturbance",I360="R","Riot")</f>
        <v>Disturbance</v>
      </c>
    </row>
    <row r="361" spans="1:15" x14ac:dyDescent="0.25">
      <c r="A361" s="2">
        <f>'Oct-Dec 1831'!A380</f>
        <v>358</v>
      </c>
      <c r="B361" s="18">
        <f>'Oct-Dec 1831'!C380</f>
        <v>0</v>
      </c>
      <c r="C361" s="2" t="str">
        <f>'Oct-Dec 1831'!D380</f>
        <v>Crewkerne</v>
      </c>
      <c r="D361" s="2" t="str">
        <f>'Oct-Dec 1831'!E380</f>
        <v>Somerset</v>
      </c>
      <c r="E361" s="2" t="str">
        <f>'Oct-Dec 1831'!F380</f>
        <v>Somerset</v>
      </c>
      <c r="F361" s="2" t="str">
        <f>'Oct-Dec 1831'!G380</f>
        <v>England</v>
      </c>
      <c r="G361" s="2">
        <f>'Oct-Dec 1831'!H380</f>
        <v>50.88305404279</v>
      </c>
      <c r="H361" s="2">
        <f>'Oct-Dec 1831'!I380</f>
        <v>-2.7958983650829001</v>
      </c>
      <c r="I361" s="2" t="str">
        <f>'Oct-Dec 1831'!J380</f>
        <v>D</v>
      </c>
      <c r="J361" s="2">
        <f>'Oct-Dec 1831'!R380</f>
        <v>1</v>
      </c>
      <c r="K361" s="2" t="str">
        <f>'Oct-Dec 1831'!S380</f>
        <v>Monday</v>
      </c>
      <c r="L361" s="2" t="str">
        <f>'Oct-Dec 1831'!T380</f>
        <v>October</v>
      </c>
      <c r="M361" s="2">
        <f>'Oct-Dec 1831'!U380</f>
        <v>24</v>
      </c>
      <c r="N361" s="22">
        <v>11620</v>
      </c>
      <c r="O361" s="22" t="str" cm="1">
        <f t="array" ref="O361">_xlfn.IFS(I361="P", "Protest",I361="D","Disturbance",I361="R","Riot")</f>
        <v>Disturbance</v>
      </c>
    </row>
    <row r="362" spans="1:15" x14ac:dyDescent="0.25">
      <c r="A362" s="2">
        <f>'Oct-Dec 1831'!A381</f>
        <v>359</v>
      </c>
      <c r="B362" s="18">
        <f>'Oct-Dec 1831'!C381</f>
        <v>0</v>
      </c>
      <c r="C362" s="2" t="str">
        <f>'Oct-Dec 1831'!D381</f>
        <v>Tagoat</v>
      </c>
      <c r="D362" s="2" t="str">
        <f>'Oct-Dec 1831'!E381</f>
        <v>Wexford</v>
      </c>
      <c r="E362" s="2">
        <f>'Oct-Dec 1831'!F381</f>
        <v>0</v>
      </c>
      <c r="F362" s="2" t="str">
        <f>'Oct-Dec 1831'!G381</f>
        <v>Ireland</v>
      </c>
      <c r="G362" s="2">
        <f>'Oct-Dec 1831'!H381</f>
        <v>52.245279247237796</v>
      </c>
      <c r="H362" s="2">
        <f>'Oct-Dec 1831'!I381</f>
        <v>-6.3883002502421098</v>
      </c>
      <c r="I362" s="2" t="str">
        <f>'Oct-Dec 1831'!J381</f>
        <v>P</v>
      </c>
      <c r="J362" s="2">
        <f>'Oct-Dec 1831'!R381</f>
        <v>1</v>
      </c>
      <c r="K362" s="2" t="str">
        <f>'Oct-Dec 1831'!S381</f>
        <v>Monday</v>
      </c>
      <c r="L362" s="2" t="str">
        <f>'Oct-Dec 1831'!T381</f>
        <v>October</v>
      </c>
      <c r="M362" s="2">
        <f>'Oct-Dec 1831'!U381</f>
        <v>24</v>
      </c>
      <c r="N362" s="22">
        <v>11620</v>
      </c>
      <c r="O362" s="22" t="str" cm="1">
        <f t="array" ref="O362">_xlfn.IFS(I362="P", "Protest",I362="D","Disturbance",I362="R","Riot")</f>
        <v>Protest</v>
      </c>
    </row>
    <row r="363" spans="1:15" x14ac:dyDescent="0.25">
      <c r="A363" s="2">
        <f>'Oct-Dec 1831'!A382</f>
        <v>360</v>
      </c>
      <c r="B363" s="18" t="str">
        <f>'Oct-Dec 1831'!C382</f>
        <v>Guildhall</v>
      </c>
      <c r="C363" s="2" t="str">
        <f>'Oct-Dec 1831'!D382</f>
        <v>Andover</v>
      </c>
      <c r="D363" s="2" t="str">
        <f>'Oct-Dec 1831'!E382</f>
        <v>Hampshire</v>
      </c>
      <c r="E363" s="2" t="str">
        <f>'Oct-Dec 1831'!F382</f>
        <v>Southampton/Hants</v>
      </c>
      <c r="F363" s="2" t="str">
        <f>'Oct-Dec 1831'!G382</f>
        <v>England</v>
      </c>
      <c r="G363" s="2">
        <f>'Oct-Dec 1831'!H382</f>
        <v>51.210882578660197</v>
      </c>
      <c r="H363" s="2">
        <f>'Oct-Dec 1831'!I382</f>
        <v>-1.4917851174867101</v>
      </c>
      <c r="I363" s="2" t="str">
        <f>'Oct-Dec 1831'!J382</f>
        <v>P</v>
      </c>
      <c r="J363" s="2">
        <f>'Oct-Dec 1831'!R382</f>
        <v>1</v>
      </c>
      <c r="K363" s="2" t="str">
        <f>'Oct-Dec 1831'!S382</f>
        <v>Monday</v>
      </c>
      <c r="L363" s="2" t="str">
        <f>'Oct-Dec 1831'!T382</f>
        <v>October</v>
      </c>
      <c r="M363" s="2">
        <f>'Oct-Dec 1831'!U382</f>
        <v>24</v>
      </c>
      <c r="N363" s="22">
        <v>11620</v>
      </c>
      <c r="O363" s="22" t="str" cm="1">
        <f t="array" ref="O363">_xlfn.IFS(I363="P", "Protest",I363="D","Disturbance",I363="R","Riot")</f>
        <v>Protest</v>
      </c>
    </row>
    <row r="364" spans="1:15" x14ac:dyDescent="0.25">
      <c r="A364" s="2">
        <f>'Oct-Dec 1831'!A383</f>
        <v>361</v>
      </c>
      <c r="B364" s="18" t="str">
        <f>'Oct-Dec 1831'!C383</f>
        <v>Cotton [Coton] Fields</v>
      </c>
      <c r="C364" s="2" t="str">
        <f>'Oct-Dec 1831'!D383</f>
        <v>Stafford</v>
      </c>
      <c r="D364" s="2" t="str">
        <f>'Oct-Dec 1831'!E383</f>
        <v>Staffordshire</v>
      </c>
      <c r="E364" s="2" t="str">
        <f>'Oct-Dec 1831'!F383</f>
        <v>Stafford</v>
      </c>
      <c r="F364" s="2" t="str">
        <f>'Oct-Dec 1831'!G383</f>
        <v>England</v>
      </c>
      <c r="G364" s="2">
        <f>'Oct-Dec 1831'!H383</f>
        <v>52.806880999999997</v>
      </c>
      <c r="H364" s="2">
        <f>'Oct-Dec 1831'!I383</f>
        <v>-2.1209889999999998</v>
      </c>
      <c r="I364" s="2" t="str">
        <f>'Oct-Dec 1831'!J383</f>
        <v>P</v>
      </c>
      <c r="J364" s="2">
        <f>'Oct-Dec 1831'!R383</f>
        <v>1</v>
      </c>
      <c r="K364" s="2" t="str">
        <f>'Oct-Dec 1831'!S383</f>
        <v>Tuesday</v>
      </c>
      <c r="L364" s="2" t="str">
        <f>'Oct-Dec 1831'!T383</f>
        <v>October</v>
      </c>
      <c r="M364" s="2">
        <f>'Oct-Dec 1831'!U383</f>
        <v>25</v>
      </c>
      <c r="N364" s="22">
        <v>11621</v>
      </c>
      <c r="O364" s="22" t="str" cm="1">
        <f t="array" ref="O364">_xlfn.IFS(I364="P", "Protest",I364="D","Disturbance",I364="R","Riot")</f>
        <v>Protest</v>
      </c>
    </row>
    <row r="365" spans="1:15" x14ac:dyDescent="0.25">
      <c r="A365" s="2">
        <f>'Oct-Dec 1831'!A384</f>
        <v>362</v>
      </c>
      <c r="B365" s="18" t="str">
        <f>'Oct-Dec 1831'!C384</f>
        <v>Sessions Court</v>
      </c>
      <c r="C365" s="2" t="str">
        <f>'Oct-Dec 1831'!D384</f>
        <v>Navan</v>
      </c>
      <c r="D365" s="2" t="str">
        <f>'Oct-Dec 1831'!E384</f>
        <v>Meath</v>
      </c>
      <c r="E365" s="2">
        <f>'Oct-Dec 1831'!F384</f>
        <v>0</v>
      </c>
      <c r="F365" s="2" t="str">
        <f>'Oct-Dec 1831'!G384</f>
        <v>Ireland</v>
      </c>
      <c r="G365" s="2">
        <f>'Oct-Dec 1831'!H384</f>
        <v>53.647080501581101</v>
      </c>
      <c r="H365" s="2">
        <f>'Oct-Dec 1831'!I384</f>
        <v>-6.6964983880472904</v>
      </c>
      <c r="I365" s="2" t="str">
        <f>'Oct-Dec 1831'!J384</f>
        <v>P</v>
      </c>
      <c r="J365" s="2">
        <f>'Oct-Dec 1831'!R384</f>
        <v>1</v>
      </c>
      <c r="K365" s="2" t="str">
        <f>'Oct-Dec 1831'!S384</f>
        <v>Tuesday</v>
      </c>
      <c r="L365" s="2" t="str">
        <f>'Oct-Dec 1831'!T384</f>
        <v>October</v>
      </c>
      <c r="M365" s="2">
        <f>'Oct-Dec 1831'!U384</f>
        <v>25</v>
      </c>
      <c r="N365" s="22">
        <v>11621</v>
      </c>
      <c r="O365" s="22" t="str" cm="1">
        <f t="array" ref="O365">_xlfn.IFS(I365="P", "Protest",I365="D","Disturbance",I365="R","Riot")</f>
        <v>Protest</v>
      </c>
    </row>
    <row r="366" spans="1:15" x14ac:dyDescent="0.25">
      <c r="A366" s="2">
        <f>'Oct-Dec 1831'!A385</f>
        <v>363</v>
      </c>
      <c r="B366" s="18" t="str">
        <f>'Oct-Dec 1831'!C385</f>
        <v xml:space="preserve">Vestry Hall, parish of St John, Southwark </v>
      </c>
      <c r="C366" s="2" t="str">
        <f>'Oct-Dec 1831'!D385</f>
        <v>London</v>
      </c>
      <c r="D366" s="2" t="str">
        <f>'Oct-Dec 1831'!E385</f>
        <v>London</v>
      </c>
      <c r="E366" s="2" t="str">
        <f>'Oct-Dec 1831'!F385</f>
        <v>Surrey</v>
      </c>
      <c r="F366" s="2" t="str">
        <f>'Oct-Dec 1831'!G385</f>
        <v>England</v>
      </c>
      <c r="G366" s="2">
        <f>'Oct-Dec 1831'!H385</f>
        <v>51.502904717504002</v>
      </c>
      <c r="H366" s="2">
        <f>'Oct-Dec 1831'!I385</f>
        <v>-8.7978396420361996E-2</v>
      </c>
      <c r="I366" s="2" t="str">
        <f>'Oct-Dec 1831'!J385</f>
        <v>P</v>
      </c>
      <c r="J366" s="2">
        <f>'Oct-Dec 1831'!R385</f>
        <v>1</v>
      </c>
      <c r="K366" s="2" t="str">
        <f>'Oct-Dec 1831'!S385</f>
        <v>Tuesday</v>
      </c>
      <c r="L366" s="2" t="str">
        <f>'Oct-Dec 1831'!T385</f>
        <v>October</v>
      </c>
      <c r="M366" s="2">
        <f>'Oct-Dec 1831'!U385</f>
        <v>25</v>
      </c>
      <c r="N366" s="22">
        <v>11621</v>
      </c>
      <c r="O366" s="22" t="str" cm="1">
        <f t="array" ref="O366">_xlfn.IFS(I366="P", "Protest",I366="D","Disturbance",I366="R","Riot")</f>
        <v>Protest</v>
      </c>
    </row>
    <row r="367" spans="1:15" x14ac:dyDescent="0.25">
      <c r="A367" s="2">
        <f>'Oct-Dec 1831'!A386</f>
        <v>364</v>
      </c>
      <c r="B367" s="18">
        <f>'Oct-Dec 1831'!C386</f>
        <v>0</v>
      </c>
      <c r="C367" s="2" t="str">
        <f>'Oct-Dec 1831'!D386</f>
        <v>Crewkerne</v>
      </c>
      <c r="D367" s="2" t="str">
        <f>'Oct-Dec 1831'!E386</f>
        <v>Somerset</v>
      </c>
      <c r="E367" s="2" t="str">
        <f>'Oct-Dec 1831'!F386</f>
        <v>Somerset</v>
      </c>
      <c r="F367" s="2" t="str">
        <f>'Oct-Dec 1831'!G386</f>
        <v>England</v>
      </c>
      <c r="G367" s="2">
        <f>'Oct-Dec 1831'!H386</f>
        <v>50.88305404279</v>
      </c>
      <c r="H367" s="2">
        <f>'Oct-Dec 1831'!I386</f>
        <v>-2.7958983650829001</v>
      </c>
      <c r="I367" s="2" t="str">
        <f>'Oct-Dec 1831'!J386</f>
        <v>D</v>
      </c>
      <c r="J367" s="2">
        <f>'Oct-Dec 1831'!R386</f>
        <v>2</v>
      </c>
      <c r="K367" s="2" t="str">
        <f>'Oct-Dec 1831'!S386</f>
        <v>Tuesday</v>
      </c>
      <c r="L367" s="2" t="str">
        <f>'Oct-Dec 1831'!T386</f>
        <v>October</v>
      </c>
      <c r="M367" s="2">
        <f>'Oct-Dec 1831'!U386</f>
        <v>25</v>
      </c>
      <c r="N367" s="22">
        <v>11621</v>
      </c>
      <c r="O367" s="22" t="str" cm="1">
        <f t="array" ref="O367">_xlfn.IFS(I367="P", "Protest",I367="D","Disturbance",I367="R","Riot")</f>
        <v>Disturbance</v>
      </c>
    </row>
    <row r="368" spans="1:15" x14ac:dyDescent="0.25">
      <c r="A368" s="2">
        <f>'Oct-Dec 1831'!A387</f>
        <v>365</v>
      </c>
      <c r="B368" s="18">
        <f>'Oct-Dec 1831'!C387</f>
        <v>0</v>
      </c>
      <c r="C368" s="2" t="str">
        <f>'Oct-Dec 1831'!D387</f>
        <v>Corsham</v>
      </c>
      <c r="D368" s="2" t="str">
        <f>'Oct-Dec 1831'!E387</f>
        <v>BANES</v>
      </c>
      <c r="E368" s="2" t="str">
        <f>'Oct-Dec 1831'!F387</f>
        <v>Somerset</v>
      </c>
      <c r="F368" s="2" t="str">
        <f>'Oct-Dec 1831'!G387</f>
        <v>England</v>
      </c>
      <c r="G368" s="2">
        <f>'Oct-Dec 1831'!H387</f>
        <v>51.431305406371699</v>
      </c>
      <c r="H368" s="2">
        <f>'Oct-Dec 1831'!I387</f>
        <v>-2.18886101203119</v>
      </c>
      <c r="I368" s="2" t="str">
        <f>'Oct-Dec 1831'!J387</f>
        <v>P</v>
      </c>
      <c r="J368" s="2">
        <f>'Oct-Dec 1831'!R387</f>
        <v>1</v>
      </c>
      <c r="K368" s="2" t="str">
        <f>'Oct-Dec 1831'!S387</f>
        <v>Tuesday</v>
      </c>
      <c r="L368" s="2" t="str">
        <f>'Oct-Dec 1831'!T387</f>
        <v>October</v>
      </c>
      <c r="M368" s="2">
        <f>'Oct-Dec 1831'!U387</f>
        <v>25</v>
      </c>
      <c r="N368" s="22">
        <v>11621</v>
      </c>
      <c r="O368" s="22" t="str" cm="1">
        <f t="array" ref="O368">_xlfn.IFS(I368="P", "Protest",I368="D","Disturbance",I368="R","Riot")</f>
        <v>Protest</v>
      </c>
    </row>
    <row r="369" spans="1:15" x14ac:dyDescent="0.25">
      <c r="A369" s="2">
        <f>'Oct-Dec 1831'!A388</f>
        <v>366</v>
      </c>
      <c r="B369" s="18" t="str">
        <f>'Oct-Dec 1831'!C388</f>
        <v>Baron's Quay</v>
      </c>
      <c r="C369" s="2" t="str">
        <f>'Oct-Dec 1831'!D388</f>
        <v>Northwich</v>
      </c>
      <c r="D369" s="2" t="str">
        <f>'Oct-Dec 1831'!E388</f>
        <v>Cheshire</v>
      </c>
      <c r="E369" s="2" t="str">
        <f>'Oct-Dec 1831'!F388</f>
        <v>Chester/Cheshire</v>
      </c>
      <c r="F369" s="2" t="str">
        <f>'Oct-Dec 1831'!G388</f>
        <v>England</v>
      </c>
      <c r="G369" s="2">
        <f>'Oct-Dec 1831'!H388</f>
        <v>53.258531358584101</v>
      </c>
      <c r="H369" s="2">
        <f>'Oct-Dec 1831'!I388</f>
        <v>-2.5181296290340001</v>
      </c>
      <c r="I369" s="2" t="str">
        <f>'Oct-Dec 1831'!J388</f>
        <v>P</v>
      </c>
      <c r="J369" s="2">
        <f>'Oct-Dec 1831'!R388</f>
        <v>1</v>
      </c>
      <c r="K369" s="2" t="str">
        <f>'Oct-Dec 1831'!S388</f>
        <v>Tuesday</v>
      </c>
      <c r="L369" s="2" t="str">
        <f>'Oct-Dec 1831'!T388</f>
        <v>October</v>
      </c>
      <c r="M369" s="2">
        <f>'Oct-Dec 1831'!U388</f>
        <v>25</v>
      </c>
      <c r="N369" s="22">
        <v>11621</v>
      </c>
      <c r="O369" s="22" t="str" cm="1">
        <f t="array" ref="O369">_xlfn.IFS(I369="P", "Protest",I369="D","Disturbance",I369="R","Riot")</f>
        <v>Protest</v>
      </c>
    </row>
    <row r="370" spans="1:15" x14ac:dyDescent="0.25">
      <c r="A370" s="2">
        <f>'Oct-Dec 1831'!A389</f>
        <v>367</v>
      </c>
      <c r="B370" s="18" t="str">
        <f>'Oct-Dec 1831'!C389</f>
        <v>Castle Yard</v>
      </c>
      <c r="C370" s="2" t="str">
        <f>'Oct-Dec 1831'!D389</f>
        <v>Winchester</v>
      </c>
      <c r="D370" s="2" t="str">
        <f>'Oct-Dec 1831'!E389</f>
        <v>Hampshire</v>
      </c>
      <c r="E370" s="2" t="str">
        <f>'Oct-Dec 1831'!F389</f>
        <v>Southampton/Hants</v>
      </c>
      <c r="F370" s="2" t="str">
        <f>'Oct-Dec 1831'!G389</f>
        <v>England</v>
      </c>
      <c r="G370" s="2">
        <f>'Oct-Dec 1831'!H389</f>
        <v>51.062833705305799</v>
      </c>
      <c r="H370" s="2">
        <f>'Oct-Dec 1831'!I389</f>
        <v>-1.3195570250050599</v>
      </c>
      <c r="I370" s="2" t="str">
        <f>'Oct-Dec 1831'!J389</f>
        <v>P</v>
      </c>
      <c r="J370" s="2">
        <f>'Oct-Dec 1831'!R389</f>
        <v>1</v>
      </c>
      <c r="K370" s="2" t="str">
        <f>'Oct-Dec 1831'!S389</f>
        <v>Wednesday</v>
      </c>
      <c r="L370" s="2" t="str">
        <f>'Oct-Dec 1831'!T389</f>
        <v>October</v>
      </c>
      <c r="M370" s="2">
        <f>'Oct-Dec 1831'!U389</f>
        <v>26</v>
      </c>
      <c r="N370" s="22">
        <v>11622</v>
      </c>
      <c r="O370" s="22" t="str" cm="1">
        <f t="array" ref="O370">_xlfn.IFS(I370="P", "Protest",I370="D","Disturbance",I370="R","Riot")</f>
        <v>Protest</v>
      </c>
    </row>
    <row r="371" spans="1:15" x14ac:dyDescent="0.25">
      <c r="A371" s="2">
        <f>'Oct-Dec 1831'!A390</f>
        <v>368</v>
      </c>
      <c r="B371" s="18" t="str">
        <f>'Oct-Dec 1831'!C390</f>
        <v>Assize Hall</v>
      </c>
      <c r="C371" s="2" t="str">
        <f>'Oct-Dec 1831'!D390</f>
        <v>Bodmin</v>
      </c>
      <c r="D371" s="2" t="str">
        <f>'Oct-Dec 1831'!E390</f>
        <v>Cornwall</v>
      </c>
      <c r="E371" s="2" t="str">
        <f>'Oct-Dec 1831'!F390</f>
        <v>Cornwall</v>
      </c>
      <c r="F371" s="2" t="str">
        <f>'Oct-Dec 1831'!G390</f>
        <v>England</v>
      </c>
      <c r="G371" s="2">
        <f>'Oct-Dec 1831'!H390</f>
        <v>50.471606461625903</v>
      </c>
      <c r="H371" s="2">
        <f>'Oct-Dec 1831'!I390</f>
        <v>-4.7189667042291896</v>
      </c>
      <c r="I371" s="2" t="str">
        <f>'Oct-Dec 1831'!J390</f>
        <v>P</v>
      </c>
      <c r="J371" s="2">
        <f>'Oct-Dec 1831'!R390</f>
        <v>1</v>
      </c>
      <c r="K371" s="2" t="str">
        <f>'Oct-Dec 1831'!S390</f>
        <v>Wednesday</v>
      </c>
      <c r="L371" s="2" t="str">
        <f>'Oct-Dec 1831'!T390</f>
        <v>October</v>
      </c>
      <c r="M371" s="2">
        <f>'Oct-Dec 1831'!U390</f>
        <v>26</v>
      </c>
      <c r="N371" s="22">
        <v>11622</v>
      </c>
      <c r="O371" s="22" t="str" cm="1">
        <f t="array" ref="O371">_xlfn.IFS(I371="P", "Protest",I371="D","Disturbance",I371="R","Riot")</f>
        <v>Protest</v>
      </c>
    </row>
    <row r="372" spans="1:15" x14ac:dyDescent="0.25">
      <c r="A372" s="2">
        <f>'Oct-Dec 1831'!A391</f>
        <v>369</v>
      </c>
      <c r="B372" s="18" t="str">
        <f>'Oct-Dec 1831'!C391</f>
        <v>“Original Burgher” meeting house, Shottsburn</v>
      </c>
      <c r="C372" s="2" t="str">
        <f>'Oct-Dec 1831'!D391</f>
        <v>Shotts</v>
      </c>
      <c r="D372" s="2" t="str">
        <f>'Oct-Dec 1831'!E391</f>
        <v xml:space="preserve">North Lanarkshire </v>
      </c>
      <c r="E372" s="2" t="str">
        <f>'Oct-Dec 1831'!F391</f>
        <v>Lanark</v>
      </c>
      <c r="F372" s="2" t="str">
        <f>'Oct-Dec 1831'!G391</f>
        <v>Scotland</v>
      </c>
      <c r="G372" s="2">
        <f>'Oct-Dec 1831'!H391</f>
        <v>55.823769398728402</v>
      </c>
      <c r="H372" s="2">
        <f>'Oct-Dec 1831'!I391</f>
        <v>-3.8063571773974698</v>
      </c>
      <c r="I372" s="2" t="str">
        <f>'Oct-Dec 1831'!J391</f>
        <v>P</v>
      </c>
      <c r="J372" s="2">
        <f>'Oct-Dec 1831'!R391</f>
        <v>1</v>
      </c>
      <c r="K372" s="2" t="str">
        <f>'Oct-Dec 1831'!S391</f>
        <v>Wednesday</v>
      </c>
      <c r="L372" s="2" t="str">
        <f>'Oct-Dec 1831'!T391</f>
        <v>October</v>
      </c>
      <c r="M372" s="2">
        <f>'Oct-Dec 1831'!U391</f>
        <v>26</v>
      </c>
      <c r="N372" s="22">
        <v>11622</v>
      </c>
      <c r="O372" s="22" t="str" cm="1">
        <f t="array" ref="O372">_xlfn.IFS(I372="P", "Protest",I372="D","Disturbance",I372="R","Riot")</f>
        <v>Protest</v>
      </c>
    </row>
    <row r="373" spans="1:15" x14ac:dyDescent="0.25">
      <c r="A373" s="2">
        <f>'Oct-Dec 1831'!A392</f>
        <v>370</v>
      </c>
      <c r="B373" s="18" t="str">
        <f>'Oct-Dec 1831'!C392</f>
        <v>Relief Church</v>
      </c>
      <c r="C373" s="2" t="str">
        <f>'Oct-Dec 1831'!D392</f>
        <v>Hamilton</v>
      </c>
      <c r="D373" s="2" t="str">
        <f>'Oct-Dec 1831'!E392</f>
        <v xml:space="preserve">South Lanarkshire </v>
      </c>
      <c r="E373" s="2" t="str">
        <f>'Oct-Dec 1831'!F392</f>
        <v>Lanark</v>
      </c>
      <c r="F373" s="2" t="str">
        <f>'Oct-Dec 1831'!G392</f>
        <v>Scotland</v>
      </c>
      <c r="G373" s="2">
        <f>'Oct-Dec 1831'!H392</f>
        <v>55.777378569835598</v>
      </c>
      <c r="H373" s="2">
        <f>'Oct-Dec 1831'!I392</f>
        <v>-4.0540560893264397</v>
      </c>
      <c r="I373" s="2" t="str">
        <f>'Oct-Dec 1831'!J392</f>
        <v>P</v>
      </c>
      <c r="J373" s="2">
        <f>'Oct-Dec 1831'!R392</f>
        <v>1</v>
      </c>
      <c r="K373" s="2" t="str">
        <f>'Oct-Dec 1831'!S392</f>
        <v>Wednesday</v>
      </c>
      <c r="L373" s="2" t="str">
        <f>'Oct-Dec 1831'!T392</f>
        <v>October</v>
      </c>
      <c r="M373" s="2">
        <f>'Oct-Dec 1831'!U392</f>
        <v>26</v>
      </c>
      <c r="N373" s="22">
        <v>11622</v>
      </c>
      <c r="O373" s="22" t="str" cm="1">
        <f t="array" ref="O373">_xlfn.IFS(I373="P", "Protest",I373="D","Disturbance",I373="R","Riot")</f>
        <v>Protest</v>
      </c>
    </row>
    <row r="374" spans="1:15" x14ac:dyDescent="0.25">
      <c r="A374" s="2">
        <f>'Oct-Dec 1831'!A393</f>
        <v>371</v>
      </c>
      <c r="B374" s="18" t="str">
        <f>'Oct-Dec 1831'!C393</f>
        <v>Town Hall</v>
      </c>
      <c r="C374" s="2" t="str">
        <f>'Oct-Dec 1831'!D393</f>
        <v>[King's] Lynn</v>
      </c>
      <c r="D374" s="2" t="str">
        <f>'Oct-Dec 1831'!E393</f>
        <v>Norfolk</v>
      </c>
      <c r="E374" s="2" t="str">
        <f>'Oct-Dec 1831'!F393</f>
        <v>Norfolk</v>
      </c>
      <c r="F374" s="2" t="str">
        <f>'Oct-Dec 1831'!G393</f>
        <v>England</v>
      </c>
      <c r="G374" s="2">
        <f>'Oct-Dec 1831'!H393</f>
        <v>52.751636156201201</v>
      </c>
      <c r="H374" s="2">
        <f>'Oct-Dec 1831'!I393</f>
        <v>0.40218335687899998</v>
      </c>
      <c r="I374" s="2" t="str">
        <f>'Oct-Dec 1831'!J393</f>
        <v>P</v>
      </c>
      <c r="J374" s="2">
        <f>'Oct-Dec 1831'!R393</f>
        <v>1</v>
      </c>
      <c r="K374" s="2" t="str">
        <f>'Oct-Dec 1831'!S393</f>
        <v>Wednesday</v>
      </c>
      <c r="L374" s="2" t="str">
        <f>'Oct-Dec 1831'!T393</f>
        <v>October</v>
      </c>
      <c r="M374" s="2">
        <f>'Oct-Dec 1831'!U393</f>
        <v>26</v>
      </c>
      <c r="N374" s="22">
        <v>11622</v>
      </c>
      <c r="O374" s="22" t="str" cm="1">
        <f t="array" ref="O374">_xlfn.IFS(I374="P", "Protest",I374="D","Disturbance",I374="R","Riot")</f>
        <v>Protest</v>
      </c>
    </row>
    <row r="375" spans="1:15" x14ac:dyDescent="0.25">
      <c r="A375" s="2">
        <f>'Oct-Dec 1831'!A394</f>
        <v>372</v>
      </c>
      <c r="B375" s="18" t="str">
        <f>'Oct-Dec 1831'!C394</f>
        <v>Town Hall</v>
      </c>
      <c r="C375" s="2" t="str">
        <f>'Oct-Dec 1831'!D394</f>
        <v>Bridport</v>
      </c>
      <c r="D375" s="2" t="str">
        <f>'Oct-Dec 1831'!E394</f>
        <v>Dorset</v>
      </c>
      <c r="E375" s="2" t="str">
        <f>'Oct-Dec 1831'!F394</f>
        <v>Dorset</v>
      </c>
      <c r="F375" s="2" t="str">
        <f>'Oct-Dec 1831'!G394</f>
        <v>England</v>
      </c>
      <c r="G375" s="2">
        <f>'Oct-Dec 1831'!H394</f>
        <v>50.733545520271399</v>
      </c>
      <c r="H375" s="2">
        <f>'Oct-Dec 1831'!I394</f>
        <v>-2.7582088631673698</v>
      </c>
      <c r="I375" s="2" t="str">
        <f>'Oct-Dec 1831'!J394</f>
        <v>P</v>
      </c>
      <c r="J375" s="2">
        <f>'Oct-Dec 1831'!R394</f>
        <v>1</v>
      </c>
      <c r="K375" s="2" t="str">
        <f>'Oct-Dec 1831'!S394</f>
        <v>Wednesday</v>
      </c>
      <c r="L375" s="2" t="str">
        <f>'Oct-Dec 1831'!T394</f>
        <v>October</v>
      </c>
      <c r="M375" s="2">
        <f>'Oct-Dec 1831'!U394</f>
        <v>26</v>
      </c>
      <c r="N375" s="22">
        <v>11622</v>
      </c>
      <c r="O375" s="22" t="str" cm="1">
        <f t="array" ref="O375">_xlfn.IFS(I375="P", "Protest",I375="D","Disturbance",I375="R","Riot")</f>
        <v>Protest</v>
      </c>
    </row>
    <row r="376" spans="1:15" x14ac:dyDescent="0.25">
      <c r="A376" s="2">
        <f>'Oct-Dec 1831'!A395</f>
        <v>373</v>
      </c>
      <c r="B376" s="18" t="str">
        <f>'Oct-Dec 1831'!C395</f>
        <v>Vestry, Bermondsey</v>
      </c>
      <c r="C376" s="2" t="str">
        <f>'Oct-Dec 1831'!D395</f>
        <v>London</v>
      </c>
      <c r="D376" s="2" t="str">
        <f>'Oct-Dec 1831'!E395</f>
        <v>London</v>
      </c>
      <c r="E376" s="2" t="str">
        <f>'Oct-Dec 1831'!F395</f>
        <v>Surrey</v>
      </c>
      <c r="F376" s="2" t="str">
        <f>'Oct-Dec 1831'!G395</f>
        <v>England</v>
      </c>
      <c r="G376" s="2">
        <f>'Oct-Dec 1831'!H395</f>
        <v>51.492182999999997</v>
      </c>
      <c r="H376" s="2">
        <f>'Oct-Dec 1831'!I395</f>
        <v>-6.5296000000000007E-2</v>
      </c>
      <c r="I376" s="2" t="str">
        <f>'Oct-Dec 1831'!J395</f>
        <v>P</v>
      </c>
      <c r="J376" s="2">
        <f>'Oct-Dec 1831'!R395</f>
        <v>1</v>
      </c>
      <c r="K376" s="2" t="str">
        <f>'Oct-Dec 1831'!S395</f>
        <v>Thursday</v>
      </c>
      <c r="L376" s="2" t="str">
        <f>'Oct-Dec 1831'!T395</f>
        <v>October</v>
      </c>
      <c r="M376" s="2">
        <f>'Oct-Dec 1831'!U395</f>
        <v>27</v>
      </c>
      <c r="N376" s="22">
        <v>11623</v>
      </c>
      <c r="O376" s="22" t="str" cm="1">
        <f t="array" ref="O376">_xlfn.IFS(I376="P", "Protest",I376="D","Disturbance",I376="R","Riot")</f>
        <v>Protest</v>
      </c>
    </row>
    <row r="377" spans="1:15" x14ac:dyDescent="0.25">
      <c r="A377" s="2">
        <f>'Oct-Dec 1831'!A396</f>
        <v>374</v>
      </c>
      <c r="B377" s="18" t="str">
        <f>'Oct-Dec 1831'!C396</f>
        <v>Assembly Room, High St</v>
      </c>
      <c r="C377" s="2" t="str">
        <f>'Oct-Dec 1831'!D396</f>
        <v>Sunderland</v>
      </c>
      <c r="D377" s="2" t="str">
        <f>'Oct-Dec 1831'!E396</f>
        <v>Tyne and Wear</v>
      </c>
      <c r="E377" s="2" t="str">
        <f>'Oct-Dec 1831'!F396</f>
        <v>Durham</v>
      </c>
      <c r="F377" s="2" t="str">
        <f>'Oct-Dec 1831'!G396</f>
        <v>England</v>
      </c>
      <c r="G377" s="2">
        <f>'Oct-Dec 1831'!H396</f>
        <v>54.907471665704101</v>
      </c>
      <c r="H377" s="2">
        <f>'Oct-Dec 1831'!I396</f>
        <v>-1.38304690123495</v>
      </c>
      <c r="I377" s="2" t="str">
        <f>'Oct-Dec 1831'!J396</f>
        <v>P</v>
      </c>
      <c r="J377" s="2">
        <f>'Oct-Dec 1831'!R396</f>
        <v>1</v>
      </c>
      <c r="K377" s="2" t="str">
        <f>'Oct-Dec 1831'!S396</f>
        <v>Thursday</v>
      </c>
      <c r="L377" s="2" t="str">
        <f>'Oct-Dec 1831'!T396</f>
        <v>October</v>
      </c>
      <c r="M377" s="2">
        <f>'Oct-Dec 1831'!U396</f>
        <v>27</v>
      </c>
      <c r="N377" s="22">
        <v>11623</v>
      </c>
      <c r="O377" s="22" t="str" cm="1">
        <f t="array" ref="O377">_xlfn.IFS(I377="P", "Protest",I377="D","Disturbance",I377="R","Riot")</f>
        <v>Protest</v>
      </c>
    </row>
    <row r="378" spans="1:15" x14ac:dyDescent="0.25">
      <c r="A378" s="2">
        <f>'Oct-Dec 1831'!A397</f>
        <v>375</v>
      </c>
      <c r="B378" s="18" t="str">
        <f>'Oct-Dec 1831'!C397</f>
        <v>Parish Chapel</v>
      </c>
      <c r="C378" s="2" t="str">
        <f>'Oct-Dec 1831'!D397</f>
        <v>Rathangan</v>
      </c>
      <c r="D378" s="2" t="str">
        <f>'Oct-Dec 1831'!E397</f>
        <v>Wexford</v>
      </c>
      <c r="E378" s="2">
        <f>'Oct-Dec 1831'!F397</f>
        <v>0</v>
      </c>
      <c r="F378" s="2" t="str">
        <f>'Oct-Dec 1831'!G397</f>
        <v>Ireland</v>
      </c>
      <c r="G378" s="2">
        <f>'Oct-Dec 1831'!H397</f>
        <v>52.228699050782502</v>
      </c>
      <c r="H378" s="2">
        <f>'Oct-Dec 1831'!I397</f>
        <v>-6.6145644154432404</v>
      </c>
      <c r="I378" s="2" t="str">
        <f>'Oct-Dec 1831'!J397</f>
        <v>P</v>
      </c>
      <c r="J378" s="2">
        <f>'Oct-Dec 1831'!R397</f>
        <v>1</v>
      </c>
      <c r="K378" s="2" t="str">
        <f>'Oct-Dec 1831'!S397</f>
        <v>Thursday</v>
      </c>
      <c r="L378" s="2" t="str">
        <f>'Oct-Dec 1831'!T397</f>
        <v>October</v>
      </c>
      <c r="M378" s="2">
        <f>'Oct-Dec 1831'!U397</f>
        <v>27</v>
      </c>
      <c r="N378" s="22">
        <v>11623</v>
      </c>
      <c r="O378" s="22" t="str" cm="1">
        <f t="array" ref="O378">_xlfn.IFS(I378="P", "Protest",I378="D","Disturbance",I378="R","Riot")</f>
        <v>Protest</v>
      </c>
    </row>
    <row r="379" spans="1:15" x14ac:dyDescent="0.25">
      <c r="A379" s="2">
        <f>'Oct-Dec 1831'!A398</f>
        <v>376</v>
      </c>
      <c r="B379" s="18" t="str">
        <f>'Oct-Dec 1831'!C398</f>
        <v>Session-house</v>
      </c>
      <c r="C379" s="2" t="str">
        <f>'Oct-Dec 1831'!D398</f>
        <v>Usk</v>
      </c>
      <c r="D379" s="2" t="str">
        <f>'Oct-Dec 1831'!E398</f>
        <v>Monmouthshire</v>
      </c>
      <c r="E379" s="2" t="str">
        <f>'Oct-Dec 1831'!F398</f>
        <v>Monmouth</v>
      </c>
      <c r="F379" s="2" t="str">
        <f>'Oct-Dec 1831'!G398</f>
        <v>England</v>
      </c>
      <c r="G379" s="2">
        <f>'Oct-Dec 1831'!H398</f>
        <v>51.8118586243666</v>
      </c>
      <c r="H379" s="2">
        <f>'Oct-Dec 1831'!I398</f>
        <v>-2.71645737441392</v>
      </c>
      <c r="I379" s="2" t="str">
        <f>'Oct-Dec 1831'!J398</f>
        <v>P</v>
      </c>
      <c r="J379" s="2">
        <f>'Oct-Dec 1831'!R398</f>
        <v>1</v>
      </c>
      <c r="K379" s="2" t="str">
        <f>'Oct-Dec 1831'!S398</f>
        <v>Thursday</v>
      </c>
      <c r="L379" s="2" t="str">
        <f>'Oct-Dec 1831'!T398</f>
        <v>October</v>
      </c>
      <c r="M379" s="2">
        <f>'Oct-Dec 1831'!U398</f>
        <v>27</v>
      </c>
      <c r="N379" s="22">
        <v>11623</v>
      </c>
      <c r="O379" s="22" t="str" cm="1">
        <f t="array" ref="O379">_xlfn.IFS(I379="P", "Protest",I379="D","Disturbance",I379="R","Riot")</f>
        <v>Protest</v>
      </c>
    </row>
    <row r="380" spans="1:15" x14ac:dyDescent="0.25">
      <c r="A380" s="2">
        <f>'Oct-Dec 1831'!A399</f>
        <v>377</v>
      </c>
      <c r="B380" s="18" t="str">
        <f>'Oct-Dec 1831'!C399</f>
        <v>Commercial Rooms</v>
      </c>
      <c r="C380" s="2" t="str">
        <f>'Oct-Dec 1831'!D399</f>
        <v>Wigan</v>
      </c>
      <c r="D380" s="2" t="str">
        <f>'Oct-Dec 1831'!E399</f>
        <v>Greater Manchester</v>
      </c>
      <c r="E380" s="2" t="str">
        <f>'Oct-Dec 1831'!F399</f>
        <v>Lancaster</v>
      </c>
      <c r="F380" s="2" t="str">
        <f>'Oct-Dec 1831'!G399</f>
        <v>England</v>
      </c>
      <c r="G380" s="2">
        <f>'Oct-Dec 1831'!H399</f>
        <v>53.546458479630502</v>
      </c>
      <c r="H380" s="2">
        <f>'Oct-Dec 1831'!I399</f>
        <v>-2.6321466805600902</v>
      </c>
      <c r="I380" s="2" t="str">
        <f>'Oct-Dec 1831'!J399</f>
        <v>P</v>
      </c>
      <c r="J380" s="2">
        <f>'Oct-Dec 1831'!R399</f>
        <v>1</v>
      </c>
      <c r="K380" s="2" t="str">
        <f>'Oct-Dec 1831'!S399</f>
        <v>Thursday</v>
      </c>
      <c r="L380" s="2" t="str">
        <f>'Oct-Dec 1831'!T399</f>
        <v>October</v>
      </c>
      <c r="M380" s="2">
        <f>'Oct-Dec 1831'!U399</f>
        <v>27</v>
      </c>
      <c r="N380" s="22">
        <v>11623</v>
      </c>
      <c r="O380" s="22" t="str" cm="1">
        <f t="array" ref="O380">_xlfn.IFS(I380="P", "Protest",I380="D","Disturbance",I380="R","Riot")</f>
        <v>Protest</v>
      </c>
    </row>
    <row r="381" spans="1:15" x14ac:dyDescent="0.25">
      <c r="A381" s="2">
        <f>'Oct-Dec 1831'!A400</f>
        <v>378</v>
      </c>
      <c r="B381" s="18">
        <f>'Oct-Dec 1831'!C400</f>
        <v>0</v>
      </c>
      <c r="C381" s="2" t="str">
        <f>'Oct-Dec 1831'!D400</f>
        <v>Dungarvan</v>
      </c>
      <c r="D381" s="2" t="str">
        <f>'Oct-Dec 1831'!E400</f>
        <v>Waterford</v>
      </c>
      <c r="E381" s="2">
        <f>'Oct-Dec 1831'!F400</f>
        <v>0</v>
      </c>
      <c r="F381" s="2" t="str">
        <f>'Oct-Dec 1831'!G400</f>
        <v>Ireland</v>
      </c>
      <c r="G381" s="2">
        <f>'Oct-Dec 1831'!H400</f>
        <v>52.090527178986903</v>
      </c>
      <c r="H381" s="2">
        <f>'Oct-Dec 1831'!I400</f>
        <v>-7.6208111470059396</v>
      </c>
      <c r="I381" s="2" t="str">
        <f>'Oct-Dec 1831'!J400</f>
        <v>P</v>
      </c>
      <c r="J381" s="2">
        <f>'Oct-Dec 1831'!R400</f>
        <v>1</v>
      </c>
      <c r="K381" s="2" t="str">
        <f>'Oct-Dec 1831'!S400</f>
        <v>Thursday</v>
      </c>
      <c r="L381" s="2" t="str">
        <f>'Oct-Dec 1831'!T400</f>
        <v>October</v>
      </c>
      <c r="M381" s="2">
        <f>'Oct-Dec 1831'!U400</f>
        <v>27</v>
      </c>
      <c r="N381" s="22">
        <v>11623</v>
      </c>
      <c r="O381" s="22" t="str" cm="1">
        <f t="array" ref="O381">_xlfn.IFS(I381="P", "Protest",I381="D","Disturbance",I381="R","Riot")</f>
        <v>Protest</v>
      </c>
    </row>
    <row r="382" spans="1:15" x14ac:dyDescent="0.25">
      <c r="A382" s="2">
        <f>'Oct-Dec 1831'!A401</f>
        <v>379</v>
      </c>
      <c r="B382" s="18" t="str">
        <f>'Oct-Dec 1831'!C401</f>
        <v>Town Hall and Prison</v>
      </c>
      <c r="C382" s="2" t="str">
        <f>'Oct-Dec 1831'!D401</f>
        <v>Sherborne</v>
      </c>
      <c r="D382" s="2" t="str">
        <f>'Oct-Dec 1831'!E401</f>
        <v>Dorset</v>
      </c>
      <c r="E382" s="2" t="str">
        <f>'Oct-Dec 1831'!F401</f>
        <v>Dorset</v>
      </c>
      <c r="F382" s="2" t="str">
        <f>'Oct-Dec 1831'!G401</f>
        <v>England</v>
      </c>
      <c r="G382" s="2">
        <f>'Oct-Dec 1831'!H401</f>
        <v>50.952267736937102</v>
      </c>
      <c r="H382" s="2">
        <f>'Oct-Dec 1831'!I401</f>
        <v>-2.5150396736099201</v>
      </c>
      <c r="I382" s="2" t="str">
        <f>'Oct-Dec 1831'!J401</f>
        <v>D</v>
      </c>
      <c r="J382" s="2">
        <f>'Oct-Dec 1831'!R401</f>
        <v>1</v>
      </c>
      <c r="K382" s="2" t="str">
        <f>'Oct-Dec 1831'!S401</f>
        <v>Friday</v>
      </c>
      <c r="L382" s="2" t="str">
        <f>'Oct-Dec 1831'!T401</f>
        <v>October</v>
      </c>
      <c r="M382" s="2">
        <f>'Oct-Dec 1831'!U401</f>
        <v>28</v>
      </c>
      <c r="N382" s="22">
        <v>11624</v>
      </c>
      <c r="O382" s="22" t="str" cm="1">
        <f t="array" ref="O382">_xlfn.IFS(I382="P", "Protest",I382="D","Disturbance",I382="R","Riot")</f>
        <v>Disturbance</v>
      </c>
    </row>
    <row r="383" spans="1:15" x14ac:dyDescent="0.25">
      <c r="A383" s="2">
        <f>'Oct-Dec 1831'!A402</f>
        <v>380</v>
      </c>
      <c r="B383" s="18" t="str">
        <f>'Oct-Dec 1831'!C402</f>
        <v>Market Cross</v>
      </c>
      <c r="C383" s="2" t="str">
        <f>'Oct-Dec 1831'!D402</f>
        <v>Devizes</v>
      </c>
      <c r="D383" s="2" t="str">
        <f>'Oct-Dec 1831'!E402</f>
        <v>Wiltshire</v>
      </c>
      <c r="E383" s="2" t="str">
        <f>'Oct-Dec 1831'!F402</f>
        <v>Wiltshire</v>
      </c>
      <c r="F383" s="2" t="str">
        <f>'Oct-Dec 1831'!G402</f>
        <v>England</v>
      </c>
      <c r="G383" s="2">
        <f>'Oct-Dec 1831'!H402</f>
        <v>51.3519043173334</v>
      </c>
      <c r="H383" s="2">
        <f>'Oct-Dec 1831'!I402</f>
        <v>-1.9931141160396799</v>
      </c>
      <c r="I383" s="2" t="str">
        <f>'Oct-Dec 1831'!J402</f>
        <v>P</v>
      </c>
      <c r="J383" s="2">
        <f>'Oct-Dec 1831'!R402</f>
        <v>1</v>
      </c>
      <c r="K383" s="2" t="str">
        <f>'Oct-Dec 1831'!S402</f>
        <v>Friday</v>
      </c>
      <c r="L383" s="2" t="str">
        <f>'Oct-Dec 1831'!T402</f>
        <v>October</v>
      </c>
      <c r="M383" s="2">
        <f>'Oct-Dec 1831'!U402</f>
        <v>28</v>
      </c>
      <c r="N383" s="22">
        <v>11624</v>
      </c>
      <c r="O383" s="22" t="str" cm="1">
        <f t="array" ref="O383">_xlfn.IFS(I383="P", "Protest",I383="D","Disturbance",I383="R","Riot")</f>
        <v>Protest</v>
      </c>
    </row>
    <row r="384" spans="1:15" x14ac:dyDescent="0.25">
      <c r="A384" s="2">
        <f>'Oct-Dec 1831'!A403</f>
        <v>381</v>
      </c>
      <c r="B384" s="18">
        <f>'Oct-Dec 1831'!C403</f>
        <v>0</v>
      </c>
      <c r="C384" s="2" t="str">
        <f>'Oct-Dec 1831'!D403</f>
        <v>Bury</v>
      </c>
      <c r="D384" s="2" t="str">
        <f>'Oct-Dec 1831'!E403</f>
        <v>Greater Manchester</v>
      </c>
      <c r="E384" s="2" t="str">
        <f>'Oct-Dec 1831'!F403</f>
        <v>Lancaster</v>
      </c>
      <c r="F384" s="2" t="str">
        <f>'Oct-Dec 1831'!G403</f>
        <v>England</v>
      </c>
      <c r="G384" s="2">
        <f>'Oct-Dec 1831'!H403</f>
        <v>53.598435572535003</v>
      </c>
      <c r="H384" s="2">
        <f>'Oct-Dec 1831'!I403</f>
        <v>-2.29721073493101</v>
      </c>
      <c r="I384" s="2" t="str">
        <f>'Oct-Dec 1831'!J403</f>
        <v>P</v>
      </c>
      <c r="J384" s="2">
        <f>'Oct-Dec 1831'!R403</f>
        <v>1</v>
      </c>
      <c r="K384" s="2" t="str">
        <f>'Oct-Dec 1831'!S403</f>
        <v>Friday</v>
      </c>
      <c r="L384" s="2" t="str">
        <f>'Oct-Dec 1831'!T403</f>
        <v>October</v>
      </c>
      <c r="M384" s="2">
        <f>'Oct-Dec 1831'!U403</f>
        <v>28</v>
      </c>
      <c r="N384" s="22">
        <v>11624</v>
      </c>
      <c r="O384" s="22" t="str" cm="1">
        <f t="array" ref="O384">_xlfn.IFS(I384="P", "Protest",I384="D","Disturbance",I384="R","Riot")</f>
        <v>Protest</v>
      </c>
    </row>
    <row r="385" spans="1:15" x14ac:dyDescent="0.25">
      <c r="A385" s="2">
        <f>'Oct-Dec 1831'!A404</f>
        <v>382</v>
      </c>
      <c r="B385" s="18" t="str">
        <f>'Oct-Dec 1831'!C404</f>
        <v>A field near the Chapel of Ease</v>
      </c>
      <c r="C385" s="2" t="str">
        <f>'Oct-Dec 1831'!D404</f>
        <v>Airdrie</v>
      </c>
      <c r="D385" s="2" t="str">
        <f>'Oct-Dec 1831'!E404</f>
        <v>North Lanarkshire</v>
      </c>
      <c r="E385" s="2" t="str">
        <f>'Oct-Dec 1831'!F404</f>
        <v>Lanark</v>
      </c>
      <c r="F385" s="2" t="str">
        <f>'Oct-Dec 1831'!G404</f>
        <v>Scotland</v>
      </c>
      <c r="G385" s="2">
        <f>'Oct-Dec 1831'!H404</f>
        <v>55.865776888202497</v>
      </c>
      <c r="H385" s="2">
        <f>'Oct-Dec 1831'!I404</f>
        <v>-3.96265887639961</v>
      </c>
      <c r="I385" s="2" t="str">
        <f>'Oct-Dec 1831'!J404</f>
        <v>P</v>
      </c>
      <c r="J385" s="2">
        <f>'Oct-Dec 1831'!R404</f>
        <v>1</v>
      </c>
      <c r="K385" s="2" t="str">
        <f>'Oct-Dec 1831'!S404</f>
        <v>Saturday</v>
      </c>
      <c r="L385" s="2" t="str">
        <f>'Oct-Dec 1831'!T404</f>
        <v>October</v>
      </c>
      <c r="M385" s="2">
        <f>'Oct-Dec 1831'!U404</f>
        <v>29</v>
      </c>
      <c r="N385" s="22">
        <v>11625</v>
      </c>
      <c r="O385" s="22" t="str" cm="1">
        <f t="array" ref="O385">_xlfn.IFS(I385="P", "Protest",I385="D","Disturbance",I385="R","Riot")</f>
        <v>Protest</v>
      </c>
    </row>
    <row r="386" spans="1:15" x14ac:dyDescent="0.25">
      <c r="A386" s="2">
        <f>'Oct-Dec 1831'!A405</f>
        <v>383</v>
      </c>
      <c r="B386" s="18" t="str">
        <f>'Oct-Dec 1831'!C405</f>
        <v>Hustings</v>
      </c>
      <c r="C386" s="2" t="str">
        <f>'Oct-Dec 1831'!D405</f>
        <v>Cambridge</v>
      </c>
      <c r="D386" s="2" t="str">
        <f>'Oct-Dec 1831'!E405</f>
        <v>Cambridgeshire</v>
      </c>
      <c r="E386" s="2" t="str">
        <f>'Oct-Dec 1831'!F405</f>
        <v>Cambridge</v>
      </c>
      <c r="F386" s="2" t="str">
        <f>'Oct-Dec 1831'!G405</f>
        <v>England</v>
      </c>
      <c r="G386" s="2">
        <f>'Oct-Dec 1831'!H405</f>
        <v>52.211417442910303</v>
      </c>
      <c r="H386" s="2">
        <f>'Oct-Dec 1831'!I405</f>
        <v>0.121814857414069</v>
      </c>
      <c r="I386" s="2" t="str">
        <f>'Oct-Dec 1831'!J405</f>
        <v>D</v>
      </c>
      <c r="J386" s="2">
        <f>'Oct-Dec 1831'!R405</f>
        <v>1</v>
      </c>
      <c r="K386" s="2" t="str">
        <f>'Oct-Dec 1831'!S405</f>
        <v>Saturday</v>
      </c>
      <c r="L386" s="2" t="str">
        <f>'Oct-Dec 1831'!T405</f>
        <v>October</v>
      </c>
      <c r="M386" s="2">
        <f>'Oct-Dec 1831'!U405</f>
        <v>29</v>
      </c>
      <c r="N386" s="22">
        <v>11625</v>
      </c>
      <c r="O386" s="22" t="str" cm="1">
        <f t="array" ref="O386">_xlfn.IFS(I386="P", "Protest",I386="D","Disturbance",I386="R","Riot")</f>
        <v>Disturbance</v>
      </c>
    </row>
    <row r="387" spans="1:15" x14ac:dyDescent="0.25">
      <c r="A387" s="2">
        <f>'Oct-Dec 1831'!A406</f>
        <v>384</v>
      </c>
      <c r="B387" s="18" t="str">
        <f>'Oct-Dec 1831'!C406</f>
        <v>Totterdown to Guildhall to Queen Square</v>
      </c>
      <c r="C387" s="2" t="str">
        <f>'Oct-Dec 1831'!D406</f>
        <v>Bristol</v>
      </c>
      <c r="D387" s="2" t="str">
        <f>'Oct-Dec 1831'!E406</f>
        <v>Bristol</v>
      </c>
      <c r="E387" s="2" t="str">
        <f>'Oct-Dec 1831'!F406</f>
        <v>Gloucester</v>
      </c>
      <c r="F387" s="2" t="str">
        <f>'Oct-Dec 1831'!G406</f>
        <v>England</v>
      </c>
      <c r="G387" s="2">
        <f>'Oct-Dec 1831'!H406</f>
        <v>51.4607680758143</v>
      </c>
      <c r="H387" s="2">
        <f>'Oct-Dec 1831'!I406</f>
        <v>-2.5949778784019202</v>
      </c>
      <c r="I387" s="2" t="str">
        <f>'Oct-Dec 1831'!J406</f>
        <v>R</v>
      </c>
      <c r="J387" s="2">
        <f>'Oct-Dec 1831'!R406</f>
        <v>1</v>
      </c>
      <c r="K387" s="2" t="str">
        <f>'Oct-Dec 1831'!S406</f>
        <v>Saturday</v>
      </c>
      <c r="L387" s="2" t="str">
        <f>'Oct-Dec 1831'!T406</f>
        <v>October</v>
      </c>
      <c r="M387" s="2">
        <f>'Oct-Dec 1831'!U406</f>
        <v>29</v>
      </c>
      <c r="N387" s="22">
        <v>11625</v>
      </c>
      <c r="O387" s="22" t="str" cm="1">
        <f t="array" ref="O387">_xlfn.IFS(I387="P", "Protest",I387="D","Disturbance",I387="R","Riot")</f>
        <v>Riot</v>
      </c>
    </row>
    <row r="388" spans="1:15" x14ac:dyDescent="0.25">
      <c r="A388" s="2">
        <f>'Oct-Dec 1831'!A407</f>
        <v>385</v>
      </c>
      <c r="B388" s="18" t="str">
        <f>'Oct-Dec 1831'!C407</f>
        <v>Blackhill</v>
      </c>
      <c r="C388" s="2" t="str">
        <f>'Oct-Dec 1831'!D407</f>
        <v>Balfron</v>
      </c>
      <c r="D388" s="2" t="str">
        <f>'Oct-Dec 1831'!E407</f>
        <v xml:space="preserve">Stirlingshire </v>
      </c>
      <c r="E388" s="2" t="str">
        <f>'Oct-Dec 1831'!F407</f>
        <v>Stirling</v>
      </c>
      <c r="F388" s="2" t="str">
        <f>'Oct-Dec 1831'!G407</f>
        <v>Scotland</v>
      </c>
      <c r="G388" s="2">
        <f>'Oct-Dec 1831'!H407</f>
        <v>56.071853674668198</v>
      </c>
      <c r="H388" s="2">
        <f>'Oct-Dec 1831'!I407</f>
        <v>-4.3373102071143004</v>
      </c>
      <c r="I388" s="2" t="str">
        <f>'Oct-Dec 1831'!J407</f>
        <v>P</v>
      </c>
      <c r="J388" s="2">
        <f>'Oct-Dec 1831'!R407</f>
        <v>1</v>
      </c>
      <c r="K388" s="2" t="str">
        <f>'Oct-Dec 1831'!S407</f>
        <v>Saturday</v>
      </c>
      <c r="L388" s="2" t="str">
        <f>'Oct-Dec 1831'!T407</f>
        <v>October</v>
      </c>
      <c r="M388" s="2">
        <f>'Oct-Dec 1831'!U407</f>
        <v>29</v>
      </c>
      <c r="N388" s="22">
        <v>11625</v>
      </c>
      <c r="O388" s="22" t="str" cm="1">
        <f t="array" ref="O388">_xlfn.IFS(I388="P", "Protest",I388="D","Disturbance",I388="R","Riot")</f>
        <v>Protest</v>
      </c>
    </row>
    <row r="389" spans="1:15" x14ac:dyDescent="0.25">
      <c r="A389" s="2">
        <f>'Oct-Dec 1831'!A408</f>
        <v>386</v>
      </c>
      <c r="B389" s="18" t="str">
        <f>'Oct-Dec 1831'!C408</f>
        <v>City centre, White Hart to Upper Bristol Road</v>
      </c>
      <c r="C389" s="2" t="str">
        <f>'Oct-Dec 1831'!D408</f>
        <v>Bath</v>
      </c>
      <c r="D389" s="2" t="str">
        <f>'Oct-Dec 1831'!E408</f>
        <v>BANES</v>
      </c>
      <c r="E389" s="2" t="str">
        <f>'Oct-Dec 1831'!F408</f>
        <v>Somerset</v>
      </c>
      <c r="F389" s="2" t="str">
        <f>'Oct-Dec 1831'!G408</f>
        <v>England</v>
      </c>
      <c r="G389" s="2">
        <f>'Oct-Dec 1831'!H408</f>
        <v>51.383978201672498</v>
      </c>
      <c r="H389" s="2">
        <f>'Oct-Dec 1831'!I408</f>
        <v>-2.3581789204370298</v>
      </c>
      <c r="I389" s="2" t="str">
        <f>'Oct-Dec 1831'!J408</f>
        <v>R</v>
      </c>
      <c r="J389" s="2">
        <f>'Oct-Dec 1831'!R408</f>
        <v>1</v>
      </c>
      <c r="K389" s="2" t="str">
        <f>'Oct-Dec 1831'!S408</f>
        <v>Sunday</v>
      </c>
      <c r="L389" s="2" t="str">
        <f>'Oct-Dec 1831'!T408</f>
        <v>October</v>
      </c>
      <c r="M389" s="2">
        <f>'Oct-Dec 1831'!U408</f>
        <v>30</v>
      </c>
      <c r="N389" s="22">
        <v>11626</v>
      </c>
      <c r="O389" s="22" t="str" cm="1">
        <f t="array" ref="O389">_xlfn.IFS(I389="P", "Protest",I389="D","Disturbance",I389="R","Riot")</f>
        <v>Riot</v>
      </c>
    </row>
    <row r="390" spans="1:15" x14ac:dyDescent="0.25">
      <c r="A390" s="2">
        <f>'Oct-Dec 1831'!A409</f>
        <v>387</v>
      </c>
      <c r="B390" s="18" t="str">
        <f>'Oct-Dec 1831'!C409</f>
        <v>Queen Square and multiple locations in City Centre</v>
      </c>
      <c r="C390" s="2" t="str">
        <f>'Oct-Dec 1831'!D409</f>
        <v>Bristol</v>
      </c>
      <c r="D390" s="2" t="str">
        <f>'Oct-Dec 1831'!E409</f>
        <v>Bristol</v>
      </c>
      <c r="E390" s="2" t="str">
        <f>'Oct-Dec 1831'!F409</f>
        <v>Gloucester</v>
      </c>
      <c r="F390" s="2" t="str">
        <f>'Oct-Dec 1831'!G409</f>
        <v>England</v>
      </c>
      <c r="G390" s="2">
        <f>'Oct-Dec 1831'!H409</f>
        <v>51.4607680758143</v>
      </c>
      <c r="H390" s="2">
        <f>'Oct-Dec 1831'!I409</f>
        <v>-2.5949778784019202</v>
      </c>
      <c r="I390" s="2" t="str">
        <f>'Oct-Dec 1831'!J409</f>
        <v>R</v>
      </c>
      <c r="J390" s="2">
        <f>'Oct-Dec 1831'!R409</f>
        <v>2</v>
      </c>
      <c r="K390" s="2" t="str">
        <f>'Oct-Dec 1831'!S409</f>
        <v>Sunday</v>
      </c>
      <c r="L390" s="2" t="str">
        <f>'Oct-Dec 1831'!T409</f>
        <v>October</v>
      </c>
      <c r="M390" s="2">
        <f>'Oct-Dec 1831'!U409</f>
        <v>30</v>
      </c>
      <c r="N390" s="22">
        <v>11626</v>
      </c>
      <c r="O390" s="22" t="str" cm="1">
        <f t="array" ref="O390">_xlfn.IFS(I390="P", "Protest",I390="D","Disturbance",I390="R","Riot")</f>
        <v>Riot</v>
      </c>
    </row>
    <row r="391" spans="1:15" x14ac:dyDescent="0.25">
      <c r="A391" s="2">
        <f>'Oct-Dec 1831'!A410</f>
        <v>388</v>
      </c>
      <c r="B391" s="18" t="str">
        <f>'Oct-Dec 1831'!C410</f>
        <v>Red Lion Inn</v>
      </c>
      <c r="C391" s="2" t="str">
        <f>'Oct-Dec 1831'!D410</f>
        <v>Darlington</v>
      </c>
      <c r="D391" s="2" t="str">
        <f>'Oct-Dec 1831'!E410</f>
        <v>County Durham</v>
      </c>
      <c r="E391" s="2" t="str">
        <f>'Oct-Dec 1831'!F410</f>
        <v>Durham</v>
      </c>
      <c r="F391" s="2" t="str">
        <f>'Oct-Dec 1831'!G410</f>
        <v>England</v>
      </c>
      <c r="G391" s="2">
        <f>'Oct-Dec 1831'!H410</f>
        <v>54.526806747923303</v>
      </c>
      <c r="H391" s="2">
        <f>'Oct-Dec 1831'!I410</f>
        <v>-1.5586702199818701</v>
      </c>
      <c r="I391" s="2" t="str">
        <f>'Oct-Dec 1831'!J410</f>
        <v>D</v>
      </c>
      <c r="J391" s="2">
        <f>'Oct-Dec 1831'!R410</f>
        <v>1</v>
      </c>
      <c r="K391" s="2" t="str">
        <f>'Oct-Dec 1831'!S410</f>
        <v>Sunday</v>
      </c>
      <c r="L391" s="2" t="str">
        <f>'Oct-Dec 1831'!T410</f>
        <v>October</v>
      </c>
      <c r="M391" s="2">
        <f>'Oct-Dec 1831'!U410</f>
        <v>30</v>
      </c>
      <c r="N391" s="22">
        <v>11626</v>
      </c>
      <c r="O391" s="22" t="str" cm="1">
        <f t="array" ref="O391">_xlfn.IFS(I391="P", "Protest",I391="D","Disturbance",I391="R","Riot")</f>
        <v>Disturbance</v>
      </c>
    </row>
    <row r="392" spans="1:15" x14ac:dyDescent="0.25">
      <c r="A392" s="2">
        <f>'Oct-Dec 1831'!A411</f>
        <v>389</v>
      </c>
      <c r="B392" s="18" t="str">
        <f>'Oct-Dec 1831'!C411</f>
        <v xml:space="preserve">Lancastrian Free School - moved to Abbeyfields </v>
      </c>
      <c r="C392" s="2" t="str">
        <f>'Oct-Dec 1831'!D411</f>
        <v>Enniscorthy</v>
      </c>
      <c r="D392" s="2" t="str">
        <f>'Oct-Dec 1831'!E411</f>
        <v>Wexford</v>
      </c>
      <c r="E392" s="2">
        <f>'Oct-Dec 1831'!F411</f>
        <v>0</v>
      </c>
      <c r="F392" s="2" t="str">
        <f>'Oct-Dec 1831'!G411</f>
        <v>Ireland</v>
      </c>
      <c r="G392" s="2">
        <f>'Oct-Dec 1831'!H411</f>
        <v>52.501833638440601</v>
      </c>
      <c r="H392" s="2">
        <f>'Oct-Dec 1831'!I411</f>
        <v>-6.5687566122239804</v>
      </c>
      <c r="I392" s="2" t="str">
        <f>'Oct-Dec 1831'!J411</f>
        <v>P</v>
      </c>
      <c r="J392" s="2">
        <f>'Oct-Dec 1831'!R411</f>
        <v>1</v>
      </c>
      <c r="K392" s="2" t="str">
        <f>'Oct-Dec 1831'!S411</f>
        <v>Sunday</v>
      </c>
      <c r="L392" s="2" t="str">
        <f>'Oct-Dec 1831'!T411</f>
        <v>October</v>
      </c>
      <c r="M392" s="2">
        <f>'Oct-Dec 1831'!U411</f>
        <v>30</v>
      </c>
      <c r="N392" s="22">
        <v>11626</v>
      </c>
      <c r="O392" s="22" t="str" cm="1">
        <f t="array" ref="O392">_xlfn.IFS(I392="P", "Protest",I392="D","Disturbance",I392="R","Riot")</f>
        <v>Protest</v>
      </c>
    </row>
    <row r="393" spans="1:15" x14ac:dyDescent="0.25">
      <c r="A393" s="2">
        <f>'Oct-Dec 1831'!A412</f>
        <v>390</v>
      </c>
      <c r="B393" s="18" t="str">
        <f>'Oct-Dec 1831'!C412</f>
        <v>Crown and Anchor, The Strand rearranged to Lincoln's Inn Fields</v>
      </c>
      <c r="C393" s="2" t="str">
        <f>'Oct-Dec 1831'!D412</f>
        <v>London</v>
      </c>
      <c r="D393" s="2" t="str">
        <f>'Oct-Dec 1831'!E412</f>
        <v>London</v>
      </c>
      <c r="E393" s="2" t="str">
        <f>'Oct-Dec 1831'!F412</f>
        <v>Middlesex</v>
      </c>
      <c r="F393" s="2" t="str">
        <f>'Oct-Dec 1831'!G412</f>
        <v>England</v>
      </c>
      <c r="G393" s="2">
        <f>'Oct-Dec 1831'!H412</f>
        <v>51.516237202137297</v>
      </c>
      <c r="H393" s="2">
        <f>'Oct-Dec 1831'!I412</f>
        <v>-0.116572333413428</v>
      </c>
      <c r="I393" s="2" t="str">
        <f>'Oct-Dec 1831'!J412</f>
        <v>P</v>
      </c>
      <c r="J393" s="2">
        <f>'Oct-Dec 1831'!R412</f>
        <v>1</v>
      </c>
      <c r="K393" s="2" t="str">
        <f>'Oct-Dec 1831'!S412</f>
        <v>Monday</v>
      </c>
      <c r="L393" s="2" t="str">
        <f>'Oct-Dec 1831'!T412</f>
        <v>October</v>
      </c>
      <c r="M393" s="2">
        <f>'Oct-Dec 1831'!U412</f>
        <v>31</v>
      </c>
      <c r="N393" s="22">
        <v>11627</v>
      </c>
      <c r="O393" s="22" t="str" cm="1">
        <f t="array" ref="O393">_xlfn.IFS(I393="P", "Protest",I393="D","Disturbance",I393="R","Riot")</f>
        <v>Protest</v>
      </c>
    </row>
    <row r="394" spans="1:15" x14ac:dyDescent="0.25">
      <c r="A394" s="2">
        <f>'Oct-Dec 1831'!A413</f>
        <v>391</v>
      </c>
      <c r="B394" s="18" t="str">
        <f>'Oct-Dec 1831'!C413</f>
        <v>Philadelphian Chapel, Windmill Street, Finsbury Square</v>
      </c>
      <c r="C394" s="2" t="str">
        <f>'Oct-Dec 1831'!D413</f>
        <v>London</v>
      </c>
      <c r="D394" s="2" t="str">
        <f>'Oct-Dec 1831'!E413</f>
        <v>London</v>
      </c>
      <c r="E394" s="2" t="str">
        <f>'Oct-Dec 1831'!F413</f>
        <v>Middlesex</v>
      </c>
      <c r="F394" s="2" t="str">
        <f>'Oct-Dec 1831'!G413</f>
        <v>England</v>
      </c>
      <c r="G394" s="2">
        <f>'Oct-Dec 1831'!H413</f>
        <v>51.521196856089198</v>
      </c>
      <c r="H394" s="2">
        <f>'Oct-Dec 1831'!I413</f>
        <v>-8.6437842788701202E-2</v>
      </c>
      <c r="I394" s="2" t="str">
        <f>'Oct-Dec 1831'!J413</f>
        <v>P</v>
      </c>
      <c r="J394" s="2">
        <f>'Oct-Dec 1831'!R413</f>
        <v>1</v>
      </c>
      <c r="K394" s="2" t="str">
        <f>'Oct-Dec 1831'!S413</f>
        <v>Monday</v>
      </c>
      <c r="L394" s="2" t="str">
        <f>'Oct-Dec 1831'!T413</f>
        <v>October</v>
      </c>
      <c r="M394" s="2">
        <f>'Oct-Dec 1831'!U413</f>
        <v>31</v>
      </c>
      <c r="N394" s="22">
        <v>11627</v>
      </c>
      <c r="O394" s="22" t="str" cm="1">
        <f t="array" ref="O394">_xlfn.IFS(I394="P", "Protest",I394="D","Disturbance",I394="R","Riot")</f>
        <v>Protest</v>
      </c>
    </row>
    <row r="395" spans="1:15" x14ac:dyDescent="0.25">
      <c r="A395" s="2">
        <f>'Oct-Dec 1831'!A414</f>
        <v>392</v>
      </c>
      <c r="B395" s="18">
        <f>'Oct-Dec 1831'!C414</f>
        <v>0</v>
      </c>
      <c r="C395" s="2" t="str">
        <f>'Oct-Dec 1831'!D414</f>
        <v>Stockport</v>
      </c>
      <c r="D395" s="2" t="str">
        <f>'Oct-Dec 1831'!E414</f>
        <v>Greater Manchester</v>
      </c>
      <c r="E395" s="2" t="str">
        <f>'Oct-Dec 1831'!F414</f>
        <v>Chester/Cheshire</v>
      </c>
      <c r="F395" s="2" t="str">
        <f>'Oct-Dec 1831'!G414</f>
        <v>England</v>
      </c>
      <c r="G395" s="2">
        <f>'Oct-Dec 1831'!H414</f>
        <v>53.4136216980596</v>
      </c>
      <c r="H395" s="2">
        <f>'Oct-Dec 1831'!I414</f>
        <v>-2.1593620078166702</v>
      </c>
      <c r="I395" s="2" t="str">
        <f>'Oct-Dec 1831'!J414</f>
        <v>P</v>
      </c>
      <c r="J395" s="2">
        <f>'Oct-Dec 1831'!R414</f>
        <v>1</v>
      </c>
      <c r="K395" s="2" t="str">
        <f>'Oct-Dec 1831'!S414</f>
        <v>Monday</v>
      </c>
      <c r="L395" s="2" t="str">
        <f>'Oct-Dec 1831'!T414</f>
        <v>October</v>
      </c>
      <c r="M395" s="2">
        <f>'Oct-Dec 1831'!U414</f>
        <v>31</v>
      </c>
      <c r="N395" s="22">
        <v>11627</v>
      </c>
      <c r="O395" s="22" t="str" cm="1">
        <f t="array" ref="O395">_xlfn.IFS(I395="P", "Protest",I395="D","Disturbance",I395="R","Riot")</f>
        <v>Protest</v>
      </c>
    </row>
    <row r="396" spans="1:15" x14ac:dyDescent="0.25">
      <c r="A396" s="2">
        <f>'Oct-Dec 1831'!A415</f>
        <v>393</v>
      </c>
      <c r="B396" s="18" t="str">
        <f>'Oct-Dec 1831'!C415</f>
        <v>Queen Square and other locations</v>
      </c>
      <c r="C396" s="2" t="str">
        <f>'Oct-Dec 1831'!D415</f>
        <v>Bristol</v>
      </c>
      <c r="D396" s="2" t="str">
        <f>'Oct-Dec 1831'!E415</f>
        <v>Bristol</v>
      </c>
      <c r="E396" s="2" t="str">
        <f>'Oct-Dec 1831'!F415</f>
        <v>Gloucester</v>
      </c>
      <c r="F396" s="2" t="str">
        <f>'Oct-Dec 1831'!G415</f>
        <v>England</v>
      </c>
      <c r="G396" s="2">
        <f>'Oct-Dec 1831'!H415</f>
        <v>51.4607680758143</v>
      </c>
      <c r="H396" s="2">
        <f>'Oct-Dec 1831'!I415</f>
        <v>-2.5949778784019202</v>
      </c>
      <c r="I396" s="2" t="str">
        <f>'Oct-Dec 1831'!J415</f>
        <v>R</v>
      </c>
      <c r="J396" s="2">
        <f>'Oct-Dec 1831'!R415</f>
        <v>3</v>
      </c>
      <c r="K396" s="2" t="str">
        <f>'Oct-Dec 1831'!S415</f>
        <v>Monday</v>
      </c>
      <c r="L396" s="2" t="str">
        <f>'Oct-Dec 1831'!T415</f>
        <v>October</v>
      </c>
      <c r="M396" s="2">
        <f>'Oct-Dec 1831'!U415</f>
        <v>31</v>
      </c>
      <c r="N396" s="22">
        <v>11627</v>
      </c>
      <c r="O396" s="22" t="str" cm="1">
        <f t="array" ref="O396">_xlfn.IFS(I396="P", "Protest",I396="D","Disturbance",I396="R","Riot")</f>
        <v>Riot</v>
      </c>
    </row>
    <row r="397" spans="1:15" x14ac:dyDescent="0.25">
      <c r="A397" s="2">
        <f>'Oct-Dec 1831'!A416</f>
        <v>394</v>
      </c>
      <c r="B397" s="18">
        <f>'Oct-Dec 1831'!C416</f>
        <v>0</v>
      </c>
      <c r="C397" s="2" t="str">
        <f>'Oct-Dec 1831'!D416</f>
        <v>Trowbridge</v>
      </c>
      <c r="D397" s="2" t="str">
        <f>'Oct-Dec 1831'!E416</f>
        <v>Wiltshire</v>
      </c>
      <c r="E397" s="2" t="str">
        <f>'Oct-Dec 1831'!F416</f>
        <v>Wiltshire</v>
      </c>
      <c r="F397" s="2" t="str">
        <f>'Oct-Dec 1831'!G416</f>
        <v>England</v>
      </c>
      <c r="G397" s="2">
        <f>'Oct-Dec 1831'!H416</f>
        <v>51.319347499533798</v>
      </c>
      <c r="H397" s="2">
        <f>'Oct-Dec 1831'!I416</f>
        <v>-2.20870952395066</v>
      </c>
      <c r="I397" s="2" t="str">
        <f>'Oct-Dec 1831'!J416</f>
        <v>D</v>
      </c>
      <c r="J397" s="2">
        <f>'Oct-Dec 1831'!R416</f>
        <v>1</v>
      </c>
      <c r="K397" s="2" t="str">
        <f>'Oct-Dec 1831'!S416</f>
        <v>Monday</v>
      </c>
      <c r="L397" s="2" t="str">
        <f>'Oct-Dec 1831'!T416</f>
        <v>October</v>
      </c>
      <c r="M397" s="2">
        <f>'Oct-Dec 1831'!U416</f>
        <v>31</v>
      </c>
      <c r="N397" s="22">
        <v>11627</v>
      </c>
      <c r="O397" s="22" t="str" cm="1">
        <f t="array" ref="O397">_xlfn.IFS(I397="P", "Protest",I397="D","Disturbance",I397="R","Riot")</f>
        <v>Disturbance</v>
      </c>
    </row>
    <row r="398" spans="1:15" x14ac:dyDescent="0.25">
      <c r="A398" s="2">
        <f>'Oct-Dec 1831'!A417</f>
        <v>395</v>
      </c>
      <c r="B398" s="18">
        <f>'Oct-Dec 1831'!C417</f>
        <v>0</v>
      </c>
      <c r="C398" s="2" t="str">
        <f>'Oct-Dec 1831'!D417</f>
        <v>Newport</v>
      </c>
      <c r="D398" s="2" t="str">
        <f>'Oct-Dec 1831'!E417</f>
        <v>Gwent</v>
      </c>
      <c r="E398" s="2" t="str">
        <f>'Oct-Dec 1831'!F417</f>
        <v>Monmouth</v>
      </c>
      <c r="F398" s="2" t="str">
        <f>'Oct-Dec 1831'!G417</f>
        <v>England</v>
      </c>
      <c r="G398" s="2">
        <f>'Oct-Dec 1831'!H417</f>
        <v>51.585603300001601</v>
      </c>
      <c r="H398" s="2">
        <f>'Oct-Dec 1831'!I417</f>
        <v>-2.9976502553177502</v>
      </c>
      <c r="I398" s="2" t="str">
        <f>'Oct-Dec 1831'!J417</f>
        <v>D</v>
      </c>
      <c r="J398" s="2">
        <f>'Oct-Dec 1831'!R417</f>
        <v>1</v>
      </c>
      <c r="K398" s="2" t="str">
        <f>'Oct-Dec 1831'!S417</f>
        <v>Monday</v>
      </c>
      <c r="L398" s="2" t="str">
        <f>'Oct-Dec 1831'!T417</f>
        <v>October</v>
      </c>
      <c r="M398" s="2">
        <f>'Oct-Dec 1831'!U417</f>
        <v>31</v>
      </c>
      <c r="N398" s="22">
        <v>11627</v>
      </c>
      <c r="O398" s="22" t="str" cm="1">
        <f t="array" ref="O398">_xlfn.IFS(I398="P", "Protest",I398="D","Disturbance",I398="R","Riot")</f>
        <v>Disturbance</v>
      </c>
    </row>
    <row r="399" spans="1:15" x14ac:dyDescent="0.25">
      <c r="A399" s="2">
        <f>'Oct-Dec 1831'!A418</f>
        <v>396</v>
      </c>
      <c r="B399" s="18">
        <f>'Oct-Dec 1831'!C418</f>
        <v>0</v>
      </c>
      <c r="C399" s="2" t="str">
        <f>'Oct-Dec 1831'!D418</f>
        <v>Macclesfield</v>
      </c>
      <c r="D399" s="2" t="str">
        <f>'Oct-Dec 1831'!E418</f>
        <v>Cheshire</v>
      </c>
      <c r="E399" s="2" t="str">
        <f>'Oct-Dec 1831'!F418</f>
        <v>Chester/Cheshire</v>
      </c>
      <c r="F399" s="2" t="str">
        <f>'Oct-Dec 1831'!G418</f>
        <v>England</v>
      </c>
      <c r="G399" s="2">
        <f>'Oct-Dec 1831'!H418</f>
        <v>53.261500108422197</v>
      </c>
      <c r="H399" s="2">
        <f>'Oct-Dec 1831'!I418</f>
        <v>-2.12639802678998</v>
      </c>
      <c r="I399" s="2" t="str">
        <f>'Oct-Dec 1831'!J418</f>
        <v>P</v>
      </c>
      <c r="J399" s="2">
        <f>'Oct-Dec 1831'!R418</f>
        <v>1</v>
      </c>
      <c r="K399" s="2" t="str">
        <f>'Oct-Dec 1831'!S418</f>
        <v>Monday</v>
      </c>
      <c r="L399" s="2" t="str">
        <f>'Oct-Dec 1831'!T418</f>
        <v>October</v>
      </c>
      <c r="M399" s="2">
        <f>'Oct-Dec 1831'!U418</f>
        <v>31</v>
      </c>
      <c r="N399" s="22">
        <v>11627</v>
      </c>
      <c r="O399" s="22" t="str" cm="1">
        <f t="array" ref="O399">_xlfn.IFS(I399="P", "Protest",I399="D","Disturbance",I399="R","Riot")</f>
        <v>Protest</v>
      </c>
    </row>
    <row r="400" spans="1:15" x14ac:dyDescent="0.25">
      <c r="A400" s="2">
        <f>'Oct-Dec 1831'!A419</f>
        <v>397</v>
      </c>
      <c r="B400" s="18" t="str">
        <f>'Oct-Dec 1831'!C419</f>
        <v>Bowling Green</v>
      </c>
      <c r="C400" s="2" t="str">
        <f>'Oct-Dec 1831'!D419</f>
        <v>Wednesbury</v>
      </c>
      <c r="D400" s="2" t="str">
        <f>'Oct-Dec 1831'!E419</f>
        <v>West Midlands</v>
      </c>
      <c r="E400" s="2" t="str">
        <f>'Oct-Dec 1831'!F419</f>
        <v>Stafford</v>
      </c>
      <c r="F400" s="2" t="str">
        <f>'Oct-Dec 1831'!G419</f>
        <v>England</v>
      </c>
      <c r="G400" s="2">
        <f>'Oct-Dec 1831'!H419</f>
        <v>52.575152922195898</v>
      </c>
      <c r="H400" s="2">
        <f>'Oct-Dec 1831'!I419</f>
        <v>-2.0333123598</v>
      </c>
      <c r="I400" s="2" t="str">
        <f>'Oct-Dec 1831'!J419</f>
        <v>P</v>
      </c>
      <c r="J400" s="2">
        <f>'Oct-Dec 1831'!R419</f>
        <v>1</v>
      </c>
      <c r="K400" s="2" t="str">
        <f>'Oct-Dec 1831'!S419</f>
        <v>Monday</v>
      </c>
      <c r="L400" s="2" t="str">
        <f>'Oct-Dec 1831'!T419</f>
        <v>October</v>
      </c>
      <c r="M400" s="2">
        <f>'Oct-Dec 1831'!U419</f>
        <v>31</v>
      </c>
      <c r="N400" s="22">
        <v>11627</v>
      </c>
      <c r="O400" s="22" t="str" cm="1">
        <f t="array" ref="O400">_xlfn.IFS(I400="P", "Protest",I400="D","Disturbance",I400="R","Riot")</f>
        <v>Protest</v>
      </c>
    </row>
    <row r="401" spans="1:15" x14ac:dyDescent="0.25">
      <c r="A401" s="2">
        <f>'Oct-Dec 1831'!A420</f>
        <v>398</v>
      </c>
      <c r="B401" s="18" t="str">
        <f>'Oct-Dec 1831'!C420</f>
        <v>Court House</v>
      </c>
      <c r="C401" s="2" t="str">
        <f>'Oct-Dec 1831'!D420</f>
        <v>Durham</v>
      </c>
      <c r="D401" s="2" t="str">
        <f>'Oct-Dec 1831'!E420</f>
        <v>County Durham</v>
      </c>
      <c r="E401" s="2" t="str">
        <f>'Oct-Dec 1831'!F420</f>
        <v>Durham</v>
      </c>
      <c r="F401" s="2" t="str">
        <f>'Oct-Dec 1831'!G420</f>
        <v>England</v>
      </c>
      <c r="G401" s="2">
        <f>'Oct-Dec 1831'!H420</f>
        <v>54.774192883170301</v>
      </c>
      <c r="H401" s="2">
        <f>'Oct-Dec 1831'!I420</f>
        <v>-1.5687888155249099</v>
      </c>
      <c r="I401" s="2" t="str">
        <f>'Oct-Dec 1831'!J420</f>
        <v>P</v>
      </c>
      <c r="J401" s="2">
        <f>'Oct-Dec 1831'!R420</f>
        <v>1</v>
      </c>
      <c r="K401" s="2" t="str">
        <f>'Oct-Dec 1831'!S420</f>
        <v>Monday</v>
      </c>
      <c r="L401" s="2" t="str">
        <f>'Oct-Dec 1831'!T420</f>
        <v>October</v>
      </c>
      <c r="M401" s="2">
        <f>'Oct-Dec 1831'!U420</f>
        <v>31</v>
      </c>
      <c r="N401" s="22">
        <v>11627</v>
      </c>
      <c r="O401" s="22" t="str" cm="1">
        <f t="array" ref="O401">_xlfn.IFS(I401="P", "Protest",I401="D","Disturbance",I401="R","Riot")</f>
        <v>Protest</v>
      </c>
    </row>
    <row r="402" spans="1:15" x14ac:dyDescent="0.25">
      <c r="A402" s="2">
        <f>'Oct-Dec 1831'!A421</f>
        <v>399</v>
      </c>
      <c r="B402" s="18" t="str">
        <f>'Oct-Dec 1831'!C421</f>
        <v>Clerkenwell</v>
      </c>
      <c r="C402" s="2" t="str">
        <f>'Oct-Dec 1831'!D421</f>
        <v>London</v>
      </c>
      <c r="D402" s="2" t="str">
        <f>'Oct-Dec 1831'!E421</f>
        <v>London</v>
      </c>
      <c r="E402" s="2" t="str">
        <f>'Oct-Dec 1831'!F421</f>
        <v>Middlesex</v>
      </c>
      <c r="F402" s="2" t="str">
        <f>'Oct-Dec 1831'!G421</f>
        <v>England</v>
      </c>
      <c r="G402" s="2">
        <f>'Oct-Dec 1831'!H421</f>
        <v>51.523019533442898</v>
      </c>
      <c r="H402" s="2">
        <f>'Oct-Dec 1831'!I421</f>
        <v>-0.10500449722104201</v>
      </c>
      <c r="I402" s="2" t="str">
        <f>'Oct-Dec 1831'!J421</f>
        <v>P</v>
      </c>
      <c r="J402" s="2">
        <f>'Oct-Dec 1831'!R421</f>
        <v>1</v>
      </c>
      <c r="K402" s="2" t="str">
        <f>'Oct-Dec 1831'!S421</f>
        <v>Monday</v>
      </c>
      <c r="L402" s="2" t="str">
        <f>'Oct-Dec 1831'!T421</f>
        <v>October</v>
      </c>
      <c r="M402" s="2">
        <f>'Oct-Dec 1831'!U421</f>
        <v>31</v>
      </c>
      <c r="N402" s="22">
        <v>11627</v>
      </c>
      <c r="O402" s="22" t="str" cm="1">
        <f t="array" ref="O402">_xlfn.IFS(I402="P", "Protest",I402="D","Disturbance",I402="R","Riot")</f>
        <v>Protest</v>
      </c>
    </row>
    <row r="403" spans="1:15" x14ac:dyDescent="0.25">
      <c r="A403" s="2">
        <f>'Oct-Dec 1831'!A422</f>
        <v>400</v>
      </c>
      <c r="B403" s="18" t="str">
        <f>'Oct-Dec 1831'!C422</f>
        <v>Rotunda, Blackfriars</v>
      </c>
      <c r="C403" s="2" t="str">
        <f>'Oct-Dec 1831'!D422</f>
        <v>London</v>
      </c>
      <c r="D403" s="2" t="str">
        <f>'Oct-Dec 1831'!E422</f>
        <v>London</v>
      </c>
      <c r="E403" s="2" t="str">
        <f>'Oct-Dec 1831'!F422</f>
        <v>Surrey</v>
      </c>
      <c r="F403" s="2" t="str">
        <f>'Oct-Dec 1831'!G422</f>
        <v>England</v>
      </c>
      <c r="G403" s="2">
        <f>'Oct-Dec 1831'!H422</f>
        <v>51.508041651761403</v>
      </c>
      <c r="H403" s="2">
        <f>'Oct-Dec 1831'!I422</f>
        <v>-0.104396481399837</v>
      </c>
      <c r="I403" s="2" t="str">
        <f>'Oct-Dec 1831'!J422</f>
        <v>P</v>
      </c>
      <c r="J403" s="2">
        <f>'Oct-Dec 1831'!R422</f>
        <v>1</v>
      </c>
      <c r="K403" s="2" t="str">
        <f>'Oct-Dec 1831'!S422</f>
        <v>Monday</v>
      </c>
      <c r="L403" s="2" t="str">
        <f>'Oct-Dec 1831'!T422</f>
        <v>October</v>
      </c>
      <c r="M403" s="2">
        <f>'Oct-Dec 1831'!U422</f>
        <v>31</v>
      </c>
      <c r="N403" s="22">
        <v>11627</v>
      </c>
      <c r="O403" s="22" t="str" cm="1">
        <f t="array" ref="O403">_xlfn.IFS(I403="P", "Protest",I403="D","Disturbance",I403="R","Riot")</f>
        <v>Protest</v>
      </c>
    </row>
    <row r="404" spans="1:15" x14ac:dyDescent="0.25">
      <c r="A404" s="2">
        <f>'Oct-Dec 1831'!A423</f>
        <v>401</v>
      </c>
      <c r="B404" s="18">
        <f>'Oct-Dec 1831'!C423</f>
        <v>0</v>
      </c>
      <c r="C404" s="2" t="str">
        <f>'Oct-Dec 1831'!D423</f>
        <v>Shaftesbury</v>
      </c>
      <c r="D404" s="2" t="str">
        <f>'Oct-Dec 1831'!E423</f>
        <v>Dorset</v>
      </c>
      <c r="E404" s="2" t="str">
        <f>'Oct-Dec 1831'!F423</f>
        <v>Dorset</v>
      </c>
      <c r="F404" s="2" t="str">
        <f>'Oct-Dec 1831'!G423</f>
        <v>England</v>
      </c>
      <c r="G404" s="2">
        <f>'Oct-Dec 1831'!H423</f>
        <v>51.005824299654797</v>
      </c>
      <c r="H404" s="2">
        <f>'Oct-Dec 1831'!I423</f>
        <v>-2.1970941741861498</v>
      </c>
      <c r="I404" s="2" t="str">
        <f>'Oct-Dec 1831'!J423</f>
        <v>P</v>
      </c>
      <c r="J404" s="2">
        <f>'Oct-Dec 1831'!R423</f>
        <v>1</v>
      </c>
      <c r="K404" s="2" t="str">
        <f>'Oct-Dec 1831'!S423</f>
        <v>Monday</v>
      </c>
      <c r="L404" s="2" t="str">
        <f>'Oct-Dec 1831'!T423</f>
        <v>October</v>
      </c>
      <c r="M404" s="2">
        <f>'Oct-Dec 1831'!U423</f>
        <v>31</v>
      </c>
      <c r="N404" s="22">
        <v>11627</v>
      </c>
      <c r="O404" s="22" t="str" cm="1">
        <f t="array" ref="O404">_xlfn.IFS(I404="P", "Protest",I404="D","Disturbance",I404="R","Riot")</f>
        <v>Protest</v>
      </c>
    </row>
    <row r="405" spans="1:15" x14ac:dyDescent="0.25">
      <c r="A405" s="2">
        <f>'Oct-Dec 1831'!A424</f>
        <v>402</v>
      </c>
      <c r="B405" s="18" t="str">
        <f>'Oct-Dec 1831'!C424</f>
        <v>Ardwick Green - procession to St Peter's Fields (Peterloo)</v>
      </c>
      <c r="C405" s="2" t="str">
        <f>'Oct-Dec 1831'!D424</f>
        <v>Manchester</v>
      </c>
      <c r="D405" s="2" t="str">
        <f>'Oct-Dec 1831'!E424</f>
        <v>Greater Manchester</v>
      </c>
      <c r="E405" s="2" t="str">
        <f>'Oct-Dec 1831'!F424</f>
        <v>Lancaster</v>
      </c>
      <c r="F405" s="2" t="str">
        <f>'Oct-Dec 1831'!G424</f>
        <v>England</v>
      </c>
      <c r="G405" s="2">
        <f>'Oct-Dec 1831'!H424</f>
        <v>53.471392962732502</v>
      </c>
      <c r="H405" s="2">
        <f>'Oct-Dec 1831'!I424</f>
        <v>-2.2245523172590702</v>
      </c>
      <c r="I405" s="2" t="str">
        <f>'Oct-Dec 1831'!J424</f>
        <v>P</v>
      </c>
      <c r="J405" s="2">
        <f>'Oct-Dec 1831'!R424</f>
        <v>1</v>
      </c>
      <c r="K405" s="2" t="str">
        <f>'Oct-Dec 1831'!S424</f>
        <v>Tuesday</v>
      </c>
      <c r="L405" s="2" t="str">
        <f>'Oct-Dec 1831'!T424</f>
        <v>November</v>
      </c>
      <c r="M405" s="2">
        <f>'Oct-Dec 1831'!U424</f>
        <v>1</v>
      </c>
      <c r="N405" s="22">
        <v>11628</v>
      </c>
      <c r="O405" s="22" t="str" cm="1">
        <f t="array" ref="O405">_xlfn.IFS(I405="P", "Protest",I405="D","Disturbance",I405="R","Riot")</f>
        <v>Protest</v>
      </c>
    </row>
    <row r="406" spans="1:15" x14ac:dyDescent="0.25">
      <c r="A406" s="2">
        <f>'Oct-Dec 1831'!A425</f>
        <v>403</v>
      </c>
      <c r="B406" s="18" t="str">
        <f>'Oct-Dec 1831'!C425</f>
        <v>Shirehall</v>
      </c>
      <c r="C406" s="2" t="str">
        <f>'Oct-Dec 1831'!D425</f>
        <v>Presteigne</v>
      </c>
      <c r="D406" s="2" t="str">
        <f>'Oct-Dec 1831'!E425</f>
        <v>Radnorshire</v>
      </c>
      <c r="E406" s="2" t="str">
        <f>'Oct-Dec 1831'!F425</f>
        <v>Radnor</v>
      </c>
      <c r="F406" s="2" t="str">
        <f>'Oct-Dec 1831'!G425</f>
        <v>Wales</v>
      </c>
      <c r="G406" s="2">
        <f>'Oct-Dec 1831'!H425</f>
        <v>52.272033203216701</v>
      </c>
      <c r="H406" s="2">
        <f>'Oct-Dec 1831'!I425</f>
        <v>-3.0050976203693902</v>
      </c>
      <c r="I406" s="2" t="str">
        <f>'Oct-Dec 1831'!J425</f>
        <v>P</v>
      </c>
      <c r="J406" s="2">
        <f>'Oct-Dec 1831'!R425</f>
        <v>1</v>
      </c>
      <c r="K406" s="2" t="str">
        <f>'Oct-Dec 1831'!S425</f>
        <v>Tuesday</v>
      </c>
      <c r="L406" s="2" t="str">
        <f>'Oct-Dec 1831'!T425</f>
        <v>November</v>
      </c>
      <c r="M406" s="2">
        <f>'Oct-Dec 1831'!U425</f>
        <v>1</v>
      </c>
      <c r="N406" s="22">
        <v>11628</v>
      </c>
      <c r="O406" s="22" t="str" cm="1">
        <f t="array" ref="O406">_xlfn.IFS(I406="P", "Protest",I406="D","Disturbance",I406="R","Riot")</f>
        <v>Protest</v>
      </c>
    </row>
    <row r="407" spans="1:15" x14ac:dyDescent="0.25">
      <c r="A407" s="2">
        <f>'Oct-Dec 1831'!A426</f>
        <v>404</v>
      </c>
      <c r="B407" s="18" t="str">
        <f>'Oct-Dec 1831'!C426</f>
        <v>Pitt's Head, Pott Street, Bethnal Green Road</v>
      </c>
      <c r="C407" s="2" t="str">
        <f>'Oct-Dec 1831'!D426</f>
        <v>London</v>
      </c>
      <c r="D407" s="2" t="str">
        <f>'Oct-Dec 1831'!E426</f>
        <v>London</v>
      </c>
      <c r="E407" s="2" t="str">
        <f>'Oct-Dec 1831'!F426</f>
        <v>Middlesex</v>
      </c>
      <c r="F407" s="2" t="str">
        <f>'Oct-Dec 1831'!G426</f>
        <v>England</v>
      </c>
      <c r="G407" s="2">
        <f>'Oct-Dec 1831'!H426</f>
        <v>51.526539450456198</v>
      </c>
      <c r="H407" s="2">
        <f>'Oct-Dec 1831'!I426</f>
        <v>-5.7239109795183298E-2</v>
      </c>
      <c r="I407" s="2" t="str">
        <f>'Oct-Dec 1831'!J426</f>
        <v>P</v>
      </c>
      <c r="J407" s="2">
        <f>'Oct-Dec 1831'!R426</f>
        <v>1</v>
      </c>
      <c r="K407" s="2" t="str">
        <f>'Oct-Dec 1831'!S426</f>
        <v xml:space="preserve">Tuesday </v>
      </c>
      <c r="L407" s="2" t="str">
        <f>'Oct-Dec 1831'!T426</f>
        <v>November</v>
      </c>
      <c r="M407" s="2">
        <f>'Oct-Dec 1831'!U426</f>
        <v>1</v>
      </c>
      <c r="N407" s="22">
        <v>11628</v>
      </c>
      <c r="O407" s="22" t="str" cm="1">
        <f t="array" ref="O407">_xlfn.IFS(I407="P", "Protest",I407="D","Disturbance",I407="R","Riot")</f>
        <v>Protest</v>
      </c>
    </row>
    <row r="408" spans="1:15" x14ac:dyDescent="0.25">
      <c r="A408" s="2">
        <f>'Oct-Dec 1831'!A427</f>
        <v>405</v>
      </c>
      <c r="B408" s="18" t="str">
        <f>'Oct-Dec 1831'!C427</f>
        <v>Town Hall to Red Lion Inn</v>
      </c>
      <c r="C408" s="2" t="str">
        <f>'Oct-Dec 1831'!D427</f>
        <v>Cambridge</v>
      </c>
      <c r="D408" s="2" t="str">
        <f>'Oct-Dec 1831'!E427</f>
        <v>Cambridgeshire</v>
      </c>
      <c r="E408" s="2" t="str">
        <f>'Oct-Dec 1831'!F427</f>
        <v>Cambridge</v>
      </c>
      <c r="F408" s="2" t="str">
        <f>'Oct-Dec 1831'!G427</f>
        <v>England</v>
      </c>
      <c r="G408" s="2">
        <f>'Oct-Dec 1831'!H427</f>
        <v>52.211417442910303</v>
      </c>
      <c r="H408" s="2">
        <f>'Oct-Dec 1831'!I427</f>
        <v>0.121814857414069</v>
      </c>
      <c r="I408" s="2" t="str">
        <f>'Oct-Dec 1831'!J427</f>
        <v>P</v>
      </c>
      <c r="J408" s="2">
        <f>'Oct-Dec 1831'!R427</f>
        <v>1</v>
      </c>
      <c r="K408" s="2" t="str">
        <f>'Oct-Dec 1831'!S427</f>
        <v xml:space="preserve">Tuesday </v>
      </c>
      <c r="L408" s="2" t="str">
        <f>'Oct-Dec 1831'!T427</f>
        <v>November</v>
      </c>
      <c r="M408" s="2">
        <f>'Oct-Dec 1831'!U427</f>
        <v>1</v>
      </c>
      <c r="N408" s="22">
        <v>11628</v>
      </c>
      <c r="O408" s="22" t="str" cm="1">
        <f t="array" ref="O408">_xlfn.IFS(I408="P", "Protest",I408="D","Disturbance",I408="R","Riot")</f>
        <v>Protest</v>
      </c>
    </row>
    <row r="409" spans="1:15" x14ac:dyDescent="0.25">
      <c r="A409" s="2">
        <f>'Oct-Dec 1831'!A428</f>
        <v>406</v>
      </c>
      <c r="B409" s="18" t="str">
        <f>'Oct-Dec 1831'!C428</f>
        <v>Court House</v>
      </c>
      <c r="C409" s="2" t="str">
        <f>'Oct-Dec 1831'!D428</f>
        <v>Kilkenny</v>
      </c>
      <c r="D409" s="2" t="str">
        <f>'Oct-Dec 1831'!E428</f>
        <v>Kilkenny</v>
      </c>
      <c r="E409" s="2">
        <f>'Oct-Dec 1831'!F428</f>
        <v>0</v>
      </c>
      <c r="F409" s="2" t="str">
        <f>'Oct-Dec 1831'!G428</f>
        <v>Ireland</v>
      </c>
      <c r="G409" s="2">
        <f>'Oct-Dec 1831'!H428</f>
        <v>52.6506273059127</v>
      </c>
      <c r="H409" s="2">
        <f>'Oct-Dec 1831'!I428</f>
        <v>-7.2446678865349696</v>
      </c>
      <c r="I409" s="2" t="str">
        <f>'Oct-Dec 1831'!J428</f>
        <v>P</v>
      </c>
      <c r="J409" s="2">
        <f>'Oct-Dec 1831'!R428</f>
        <v>1</v>
      </c>
      <c r="K409" s="2" t="str">
        <f>'Oct-Dec 1831'!S428</f>
        <v xml:space="preserve">Tuesday </v>
      </c>
      <c r="L409" s="2" t="str">
        <f>'Oct-Dec 1831'!T428</f>
        <v>November</v>
      </c>
      <c r="M409" s="2">
        <f>'Oct-Dec 1831'!U428</f>
        <v>1</v>
      </c>
      <c r="N409" s="22">
        <v>11628</v>
      </c>
      <c r="O409" s="22" t="str" cm="1">
        <f t="array" ref="O409">_xlfn.IFS(I409="P", "Protest",I409="D","Disturbance",I409="R","Riot")</f>
        <v>Protest</v>
      </c>
    </row>
    <row r="410" spans="1:15" x14ac:dyDescent="0.25">
      <c r="A410" s="2">
        <f>'Oct-Dec 1831'!A429</f>
        <v>407</v>
      </c>
      <c r="B410" s="18">
        <f>'Oct-Dec 1831'!C429</f>
        <v>0</v>
      </c>
      <c r="C410" s="2" t="str">
        <f>'Oct-Dec 1831'!D429</f>
        <v>East Harling</v>
      </c>
      <c r="D410" s="2" t="str">
        <f>'Oct-Dec 1831'!E429</f>
        <v>Norfolk</v>
      </c>
      <c r="E410" s="2" t="str">
        <f>'Oct-Dec 1831'!F429</f>
        <v>Norfolk</v>
      </c>
      <c r="F410" s="2" t="str">
        <f>'Oct-Dec 1831'!G429</f>
        <v>England</v>
      </c>
      <c r="G410" s="2">
        <f>'Oct-Dec 1831'!H429</f>
        <v>52.439137266572899</v>
      </c>
      <c r="H410" s="2">
        <f>'Oct-Dec 1831'!I429</f>
        <v>0.93181893718313902</v>
      </c>
      <c r="I410" s="2" t="str">
        <f>'Oct-Dec 1831'!J429</f>
        <v>P</v>
      </c>
      <c r="J410" s="2">
        <f>'Oct-Dec 1831'!R429</f>
        <v>1</v>
      </c>
      <c r="K410" s="2" t="str">
        <f>'Oct-Dec 1831'!S429</f>
        <v xml:space="preserve">Tuesday </v>
      </c>
      <c r="L410" s="2" t="str">
        <f>'Oct-Dec 1831'!T429</f>
        <v>November</v>
      </c>
      <c r="M410" s="2">
        <f>'Oct-Dec 1831'!U429</f>
        <v>1</v>
      </c>
      <c r="N410" s="22">
        <v>11628</v>
      </c>
      <c r="O410" s="22" t="str" cm="1">
        <f t="array" ref="O410">_xlfn.IFS(I410="P", "Protest",I410="D","Disturbance",I410="R","Riot")</f>
        <v>Protest</v>
      </c>
    </row>
    <row r="411" spans="1:15" x14ac:dyDescent="0.25">
      <c r="A411" s="2">
        <f>'Oct-Dec 1831'!A430</f>
        <v>408</v>
      </c>
      <c r="B411" s="18" t="str">
        <f>'Oct-Dec 1831'!C430</f>
        <v>The Ship, Glass House Yard, Aldersgate Street</v>
      </c>
      <c r="C411" s="2" t="str">
        <f>'Oct-Dec 1831'!D430</f>
        <v>London</v>
      </c>
      <c r="D411" s="2" t="str">
        <f>'Oct-Dec 1831'!E430</f>
        <v>London</v>
      </c>
      <c r="E411" s="2" t="str">
        <f>'Oct-Dec 1831'!F430</f>
        <v>Middlesex</v>
      </c>
      <c r="F411" s="2" t="str">
        <f>'Oct-Dec 1831'!G430</f>
        <v>England</v>
      </c>
      <c r="G411" s="2">
        <f>'Oct-Dec 1831'!H430</f>
        <v>51.522081214046601</v>
      </c>
      <c r="H411" s="2">
        <f>'Oct-Dec 1831'!I430</f>
        <v>-9.7665836143270707E-2</v>
      </c>
      <c r="I411" s="2" t="str">
        <f>'Oct-Dec 1831'!J430</f>
        <v>P</v>
      </c>
      <c r="J411" s="2">
        <f>'Oct-Dec 1831'!R430</f>
        <v>1</v>
      </c>
      <c r="K411" s="2" t="str">
        <f>'Oct-Dec 1831'!S430</f>
        <v>Wednesday</v>
      </c>
      <c r="L411" s="2" t="str">
        <f>'Oct-Dec 1831'!T430</f>
        <v>November</v>
      </c>
      <c r="M411" s="2">
        <f>'Oct-Dec 1831'!U430</f>
        <v>2</v>
      </c>
      <c r="N411" s="22">
        <v>11629</v>
      </c>
      <c r="O411" s="22" t="str" cm="1">
        <f t="array" ref="O411">_xlfn.IFS(I411="P", "Protest",I411="D","Disturbance",I411="R","Riot")</f>
        <v>Protest</v>
      </c>
    </row>
    <row r="412" spans="1:15" x14ac:dyDescent="0.25">
      <c r="A412" s="2">
        <f>'Oct-Dec 1831'!A431</f>
        <v>409</v>
      </c>
      <c r="B412" s="18" t="str">
        <f>'Oct-Dec 1831'!C431</f>
        <v>County Hall</v>
      </c>
      <c r="C412" s="2" t="str">
        <f>'Oct-Dec 1831'!D431</f>
        <v>Dumbarton</v>
      </c>
      <c r="D412" s="2" t="str">
        <f>'Oct-Dec 1831'!E431</f>
        <v>West Dunbartonshire</v>
      </c>
      <c r="E412" s="2" t="str">
        <f>'Oct-Dec 1831'!F431</f>
        <v>Dumbarton</v>
      </c>
      <c r="F412" s="2" t="str">
        <f>'Oct-Dec 1831'!G431</f>
        <v>Scotland</v>
      </c>
      <c r="G412" s="2">
        <f>'Oct-Dec 1831'!H431</f>
        <v>55.945436067244202</v>
      </c>
      <c r="H412" s="2">
        <f>'Oct-Dec 1831'!I431</f>
        <v>-4.5646559820128001</v>
      </c>
      <c r="I412" s="2" t="str">
        <f>'Oct-Dec 1831'!J431</f>
        <v>P</v>
      </c>
      <c r="J412" s="2">
        <f>'Oct-Dec 1831'!R431</f>
        <v>1</v>
      </c>
      <c r="K412" s="2" t="str">
        <f>'Oct-Dec 1831'!S431</f>
        <v>Wednesday</v>
      </c>
      <c r="L412" s="2" t="str">
        <f>'Oct-Dec 1831'!T431</f>
        <v>November</v>
      </c>
      <c r="M412" s="2">
        <f>'Oct-Dec 1831'!U431</f>
        <v>2</v>
      </c>
      <c r="N412" s="22">
        <v>11629</v>
      </c>
      <c r="O412" s="22" t="str" cm="1">
        <f t="array" ref="O412">_xlfn.IFS(I412="P", "Protest",I412="D","Disturbance",I412="R","Riot")</f>
        <v>Protest</v>
      </c>
    </row>
    <row r="413" spans="1:15" x14ac:dyDescent="0.25">
      <c r="A413" s="2">
        <f>'Oct-Dec 1831'!A432</f>
        <v>410</v>
      </c>
      <c r="B413" s="18">
        <f>'Oct-Dec 1831'!C432</f>
        <v>0</v>
      </c>
      <c r="C413" s="2" t="str">
        <f>'Oct-Dec 1831'!D432</f>
        <v>Ramsgate</v>
      </c>
      <c r="D413" s="2" t="str">
        <f>'Oct-Dec 1831'!E432</f>
        <v>Kent</v>
      </c>
      <c r="E413" s="2" t="str">
        <f>'Oct-Dec 1831'!F432</f>
        <v>Kent</v>
      </c>
      <c r="F413" s="2" t="str">
        <f>'Oct-Dec 1831'!G432</f>
        <v>England</v>
      </c>
      <c r="G413" s="2">
        <f>'Oct-Dec 1831'!H432</f>
        <v>51.335389230981299</v>
      </c>
      <c r="H413" s="2">
        <f>'Oct-Dec 1831'!I432</f>
        <v>1.42008444657361</v>
      </c>
      <c r="I413" s="2" t="str">
        <f>'Oct-Dec 1831'!J432</f>
        <v>P</v>
      </c>
      <c r="J413" s="2">
        <f>'Oct-Dec 1831'!R432</f>
        <v>1</v>
      </c>
      <c r="K413" s="2" t="str">
        <f>'Oct-Dec 1831'!S432</f>
        <v>Thursday</v>
      </c>
      <c r="L413" s="2" t="str">
        <f>'Oct-Dec 1831'!T432</f>
        <v>November</v>
      </c>
      <c r="M413" s="2">
        <f>'Oct-Dec 1831'!U432</f>
        <v>3</v>
      </c>
      <c r="N413" s="22">
        <v>11630</v>
      </c>
      <c r="O413" s="22" t="str" cm="1">
        <f t="array" ref="O413">_xlfn.IFS(I413="P", "Protest",I413="D","Disturbance",I413="R","Riot")</f>
        <v>Protest</v>
      </c>
    </row>
    <row r="414" spans="1:15" x14ac:dyDescent="0.25">
      <c r="A414" s="2">
        <f>'Oct-Dec 1831'!A433</f>
        <v>411</v>
      </c>
      <c r="B414" s="18" t="str">
        <f>'Oct-Dec 1831'!C433</f>
        <v xml:space="preserve">Jacob’s Well, Barbican </v>
      </c>
      <c r="C414" s="2" t="str">
        <f>'Oct-Dec 1831'!D433</f>
        <v>London</v>
      </c>
      <c r="D414" s="2" t="str">
        <f>'Oct-Dec 1831'!E433</f>
        <v>London</v>
      </c>
      <c r="E414" s="2" t="str">
        <f>'Oct-Dec 1831'!F433</f>
        <v>Middlesex</v>
      </c>
      <c r="F414" s="2" t="str">
        <f>'Oct-Dec 1831'!G433</f>
        <v>England</v>
      </c>
      <c r="G414" s="2">
        <f>'Oct-Dec 1831'!H433</f>
        <v>51.520202002105101</v>
      </c>
      <c r="H414" s="2">
        <f>'Oct-Dec 1831'!I433</f>
        <v>-9.3793448965552403E-2</v>
      </c>
      <c r="I414" s="2" t="str">
        <f>'Oct-Dec 1831'!J433</f>
        <v>P</v>
      </c>
      <c r="J414" s="2">
        <f>'Oct-Dec 1831'!R433</f>
        <v>1</v>
      </c>
      <c r="K414" s="2" t="str">
        <f>'Oct-Dec 1831'!S433</f>
        <v>Thursday</v>
      </c>
      <c r="L414" s="2" t="str">
        <f>'Oct-Dec 1831'!T433</f>
        <v>November</v>
      </c>
      <c r="M414" s="2">
        <f>'Oct-Dec 1831'!U433</f>
        <v>3</v>
      </c>
      <c r="N414" s="22">
        <v>11630</v>
      </c>
      <c r="O414" s="22" t="str" cm="1">
        <f t="array" ref="O414">_xlfn.IFS(I414="P", "Protest",I414="D","Disturbance",I414="R","Riot")</f>
        <v>Protest</v>
      </c>
    </row>
    <row r="415" spans="1:15" x14ac:dyDescent="0.25">
      <c r="A415" s="2">
        <f>'Oct-Dec 1831'!A434</f>
        <v>412</v>
      </c>
      <c r="B415" s="18" t="str">
        <f>'Oct-Dec 1831'!C434</f>
        <v>Yard of the Rose Inn</v>
      </c>
      <c r="C415" s="2" t="str">
        <f>'Oct-Dec 1831'!D434</f>
        <v>Sittingbourne</v>
      </c>
      <c r="D415" s="2" t="str">
        <f>'Oct-Dec 1831'!E434</f>
        <v>Kent</v>
      </c>
      <c r="E415" s="2" t="str">
        <f>'Oct-Dec 1831'!F434</f>
        <v>Kent</v>
      </c>
      <c r="F415" s="2" t="str">
        <f>'Oct-Dec 1831'!G434</f>
        <v>England</v>
      </c>
      <c r="G415" s="2">
        <f>'Oct-Dec 1831'!H434</f>
        <v>51.341748659076202</v>
      </c>
      <c r="H415" s="2">
        <f>'Oct-Dec 1831'!I434</f>
        <v>0.73484508526821801</v>
      </c>
      <c r="I415" s="2" t="str">
        <f>'Oct-Dec 1831'!J434</f>
        <v>P</v>
      </c>
      <c r="J415" s="2">
        <f>'Oct-Dec 1831'!R434</f>
        <v>1</v>
      </c>
      <c r="K415" s="2" t="str">
        <f>'Oct-Dec 1831'!S434</f>
        <v>Thursday</v>
      </c>
      <c r="L415" s="2" t="str">
        <f>'Oct-Dec 1831'!T434</f>
        <v>November</v>
      </c>
      <c r="M415" s="2">
        <f>'Oct-Dec 1831'!U434</f>
        <v>3</v>
      </c>
      <c r="N415" s="22">
        <v>11630</v>
      </c>
      <c r="O415" s="22" t="str" cm="1">
        <f t="array" ref="O415">_xlfn.IFS(I415="P", "Protest",I415="D","Disturbance",I415="R","Riot")</f>
        <v>Protest</v>
      </c>
    </row>
    <row r="416" spans="1:15" x14ac:dyDescent="0.25">
      <c r="A416" s="2">
        <f>'Oct-Dec 1831'!A435</f>
        <v>413</v>
      </c>
      <c r="B416" s="18" t="str">
        <f>'Oct-Dec 1831'!C435</f>
        <v>School House</v>
      </c>
      <c r="C416" s="2" t="str">
        <f>'Oct-Dec 1831'!D435</f>
        <v>Sligo</v>
      </c>
      <c r="D416" s="2" t="str">
        <f>'Oct-Dec 1831'!E435</f>
        <v>Sligo</v>
      </c>
      <c r="E416" s="2">
        <f>'Oct-Dec 1831'!F435</f>
        <v>0</v>
      </c>
      <c r="F416" s="2" t="str">
        <f>'Oct-Dec 1831'!G435</f>
        <v>Ireland</v>
      </c>
      <c r="G416" s="2">
        <f>'Oct-Dec 1831'!H435</f>
        <v>54.279035778034398</v>
      </c>
      <c r="H416" s="2">
        <f>'Oct-Dec 1831'!I435</f>
        <v>-8.5370227085368402</v>
      </c>
      <c r="I416" s="2" t="str">
        <f>'Oct-Dec 1831'!J435</f>
        <v>P</v>
      </c>
      <c r="J416" s="2">
        <f>'Oct-Dec 1831'!R435</f>
        <v>1</v>
      </c>
      <c r="K416" s="2" t="str">
        <f>'Oct-Dec 1831'!S435</f>
        <v>Thursday</v>
      </c>
      <c r="L416" s="2" t="str">
        <f>'Oct-Dec 1831'!T435</f>
        <v>November</v>
      </c>
      <c r="M416" s="2">
        <f>'Oct-Dec 1831'!U435</f>
        <v>3</v>
      </c>
      <c r="N416" s="22">
        <v>11630</v>
      </c>
      <c r="O416" s="22" t="str" cm="1">
        <f t="array" ref="O416">_xlfn.IFS(I416="P", "Protest",I416="D","Disturbance",I416="R","Riot")</f>
        <v>Protest</v>
      </c>
    </row>
    <row r="417" spans="1:15" x14ac:dyDescent="0.25">
      <c r="A417" s="2">
        <f>'Oct-Dec 1831'!A436</f>
        <v>414</v>
      </c>
      <c r="B417" s="18">
        <f>'Oct-Dec 1831'!C436</f>
        <v>0</v>
      </c>
      <c r="C417" s="2" t="str">
        <f>'Oct-Dec 1831'!D436</f>
        <v>Worthing</v>
      </c>
      <c r="D417" s="2" t="str">
        <f>'Oct-Dec 1831'!E436</f>
        <v>West Sussex</v>
      </c>
      <c r="E417" s="2" t="str">
        <f>'Oct-Dec 1831'!F436</f>
        <v>Sussex</v>
      </c>
      <c r="F417" s="2" t="str">
        <f>'Oct-Dec 1831'!G436</f>
        <v>England</v>
      </c>
      <c r="G417" s="2">
        <f>'Oct-Dec 1831'!H436</f>
        <v>50.8173163450302</v>
      </c>
      <c r="H417" s="2">
        <f>'Oct-Dec 1831'!I436</f>
        <v>-0.372621603426387</v>
      </c>
      <c r="I417" s="2" t="str">
        <f>'Oct-Dec 1831'!J436</f>
        <v>P</v>
      </c>
      <c r="J417" s="2">
        <f>'Oct-Dec 1831'!R436</f>
        <v>1</v>
      </c>
      <c r="K417" s="2" t="str">
        <f>'Oct-Dec 1831'!S436</f>
        <v>Thursday</v>
      </c>
      <c r="L417" s="2" t="str">
        <f>'Oct-Dec 1831'!T436</f>
        <v>November</v>
      </c>
      <c r="M417" s="2">
        <f>'Oct-Dec 1831'!U436</f>
        <v>3</v>
      </c>
      <c r="N417" s="22">
        <v>11630</v>
      </c>
      <c r="O417" s="22" t="str" cm="1">
        <f t="array" ref="O417">_xlfn.IFS(I417="P", "Protest",I417="D","Disturbance",I417="R","Riot")</f>
        <v>Protest</v>
      </c>
    </row>
    <row r="418" spans="1:15" x14ac:dyDescent="0.25">
      <c r="A418" s="2">
        <f>'Oct-Dec 1831'!A437</f>
        <v>415</v>
      </c>
      <c r="B418" s="18" t="str">
        <f>'Oct-Dec 1831'!C437</f>
        <v>County Hall</v>
      </c>
      <c r="C418" s="2" t="str">
        <f>'Oct-Dec 1831'!D437</f>
        <v>Lewes</v>
      </c>
      <c r="D418" s="2" t="str">
        <f>'Oct-Dec 1831'!E437</f>
        <v>Sussex</v>
      </c>
      <c r="E418" s="2" t="str">
        <f>'Oct-Dec 1831'!F437</f>
        <v>Sussex</v>
      </c>
      <c r="F418" s="2" t="str">
        <f>'Oct-Dec 1831'!G437</f>
        <v>England</v>
      </c>
      <c r="G418" s="2">
        <f>'Oct-Dec 1831'!H437</f>
        <v>50.874751671070598</v>
      </c>
      <c r="H418" s="2">
        <f>'Oct-Dec 1831'!I437</f>
        <v>8.5576296155820495E-3</v>
      </c>
      <c r="I418" s="2" t="str">
        <f>'Oct-Dec 1831'!J437</f>
        <v>P</v>
      </c>
      <c r="J418" s="2">
        <f>'Oct-Dec 1831'!R437</f>
        <v>1</v>
      </c>
      <c r="K418" s="2" t="str">
        <f>'Oct-Dec 1831'!S437</f>
        <v xml:space="preserve">Friday </v>
      </c>
      <c r="L418" s="2" t="str">
        <f>'Oct-Dec 1831'!T437</f>
        <v>November</v>
      </c>
      <c r="M418" s="2">
        <f>'Oct-Dec 1831'!U437</f>
        <v>4</v>
      </c>
      <c r="N418" s="22">
        <v>11631</v>
      </c>
      <c r="O418" s="22" t="str" cm="1">
        <f t="array" ref="O418">_xlfn.IFS(I418="P", "Protest",I418="D","Disturbance",I418="R","Riot")</f>
        <v>Protest</v>
      </c>
    </row>
    <row r="419" spans="1:15" x14ac:dyDescent="0.25">
      <c r="A419" s="2">
        <f>'Oct-Dec 1831'!A438</f>
        <v>416</v>
      </c>
      <c r="B419" s="18" t="str">
        <f>'Oct-Dec 1831'!C438</f>
        <v>Assizes Hall</v>
      </c>
      <c r="C419" s="2" t="str">
        <f>'Oct-Dec 1831'!D438</f>
        <v>Taunton</v>
      </c>
      <c r="D419" s="2" t="str">
        <f>'Oct-Dec 1831'!E438</f>
        <v>Somerset</v>
      </c>
      <c r="E419" s="2" t="str">
        <f>'Oct-Dec 1831'!F438</f>
        <v>Somerset</v>
      </c>
      <c r="F419" s="2" t="str">
        <f>'Oct-Dec 1831'!G438</f>
        <v>England</v>
      </c>
      <c r="G419" s="2">
        <f>'Oct-Dec 1831'!H438</f>
        <v>50.879448558105999</v>
      </c>
      <c r="H419" s="2">
        <f>'Oct-Dec 1831'!I438</f>
        <v>-2.96925090112676</v>
      </c>
      <c r="I419" s="2" t="str">
        <f>'Oct-Dec 1831'!J438</f>
        <v>P</v>
      </c>
      <c r="J419" s="2">
        <f>'Oct-Dec 1831'!R438</f>
        <v>1</v>
      </c>
      <c r="K419" s="2" t="str">
        <f>'Oct-Dec 1831'!S438</f>
        <v>Friday</v>
      </c>
      <c r="L419" s="2" t="str">
        <f>'Oct-Dec 1831'!T438</f>
        <v>November</v>
      </c>
      <c r="M419" s="2">
        <f>'Oct-Dec 1831'!U438</f>
        <v>4</v>
      </c>
      <c r="N419" s="22">
        <v>11631</v>
      </c>
      <c r="O419" s="22" t="str" cm="1">
        <f t="array" ref="O419">_xlfn.IFS(I419="P", "Protest",I419="D","Disturbance",I419="R","Riot")</f>
        <v>Protest</v>
      </c>
    </row>
    <row r="420" spans="1:15" x14ac:dyDescent="0.25">
      <c r="A420" s="2">
        <f>'Oct-Dec 1831'!A439</f>
        <v>417</v>
      </c>
      <c r="B420" s="18" t="str">
        <f>'Oct-Dec 1831'!C439</f>
        <v>Old Bull Inn</v>
      </c>
      <c r="C420" s="2" t="str">
        <f>'Oct-Dec 1831'!D439</f>
        <v>Blackburn</v>
      </c>
      <c r="D420" s="2" t="str">
        <f>'Oct-Dec 1831'!E439</f>
        <v>Lancashire</v>
      </c>
      <c r="E420" s="2" t="str">
        <f>'Oct-Dec 1831'!F439</f>
        <v>Lancaster</v>
      </c>
      <c r="F420" s="2" t="str">
        <f>'Oct-Dec 1831'!G439</f>
        <v>England</v>
      </c>
      <c r="G420" s="2">
        <f>'Oct-Dec 1831'!H439</f>
        <v>53.751557015475697</v>
      </c>
      <c r="H420" s="2">
        <f>'Oct-Dec 1831'!I439</f>
        <v>-2.4875489849636598</v>
      </c>
      <c r="I420" s="2" t="str">
        <f>'Oct-Dec 1831'!J439</f>
        <v>P</v>
      </c>
      <c r="J420" s="2">
        <f>'Oct-Dec 1831'!R439</f>
        <v>1</v>
      </c>
      <c r="K420" s="2" t="str">
        <f>'Oct-Dec 1831'!S439</f>
        <v>Friday</v>
      </c>
      <c r="L420" s="2" t="str">
        <f>'Oct-Dec 1831'!T439</f>
        <v>November</v>
      </c>
      <c r="M420" s="2">
        <f>'Oct-Dec 1831'!U439</f>
        <v>4</v>
      </c>
      <c r="N420" s="22">
        <v>11631</v>
      </c>
      <c r="O420" s="22" t="str" cm="1">
        <f t="array" ref="O420">_xlfn.IFS(I420="P", "Protest",I420="D","Disturbance",I420="R","Riot")</f>
        <v>Protest</v>
      </c>
    </row>
    <row r="421" spans="1:15" x14ac:dyDescent="0.25">
      <c r="A421" s="2">
        <f>'Oct-Dec 1831'!A440</f>
        <v>418</v>
      </c>
      <c r="B421" s="18" t="str">
        <f>'Oct-Dec 1831'!C440</f>
        <v>Town centre</v>
      </c>
      <c r="C421" s="2" t="str">
        <f>'Oct-Dec 1831'!D440</f>
        <v>Worcester</v>
      </c>
      <c r="D421" s="2" t="str">
        <f>'Oct-Dec 1831'!E440</f>
        <v>Worcestershire</v>
      </c>
      <c r="E421" s="2" t="str">
        <f>'Oct-Dec 1831'!F440</f>
        <v>Worcester</v>
      </c>
      <c r="F421" s="2" t="str">
        <f>'Oct-Dec 1831'!G440</f>
        <v>England</v>
      </c>
      <c r="G421" s="2">
        <f>'Oct-Dec 1831'!H440</f>
        <v>52.197245406543097</v>
      </c>
      <c r="H421" s="2">
        <f>'Oct-Dec 1831'!I440</f>
        <v>-2.2231283372084998</v>
      </c>
      <c r="I421" s="2" t="str">
        <f>'Oct-Dec 1831'!J440</f>
        <v>R</v>
      </c>
      <c r="J421" s="2">
        <f>'Oct-Dec 1831'!R440</f>
        <v>1</v>
      </c>
      <c r="K421" s="2" t="str">
        <f>'Oct-Dec 1831'!S440</f>
        <v>Saturday</v>
      </c>
      <c r="L421" s="2" t="str">
        <f>'Oct-Dec 1831'!T440</f>
        <v>November</v>
      </c>
      <c r="M421" s="2">
        <f>'Oct-Dec 1831'!U440</f>
        <v>5</v>
      </c>
      <c r="N421" s="22">
        <v>11632</v>
      </c>
      <c r="O421" s="22" t="str" cm="1">
        <f t="array" ref="O421">_xlfn.IFS(I421="P", "Protest",I421="D","Disturbance",I421="R","Riot")</f>
        <v>Riot</v>
      </c>
    </row>
    <row r="422" spans="1:15" x14ac:dyDescent="0.25">
      <c r="A422" s="2">
        <f>'Oct-Dec 1831'!A441</f>
        <v>419</v>
      </c>
      <c r="B422" s="18" t="str">
        <f>'Oct-Dec 1831'!C441</f>
        <v>Guild Hall</v>
      </c>
      <c r="C422" s="2" t="str">
        <f>'Oct-Dec 1831'!D441</f>
        <v>Worcester</v>
      </c>
      <c r="D422" s="2" t="str">
        <f>'Oct-Dec 1831'!E441</f>
        <v>Worcestershire</v>
      </c>
      <c r="E422" s="2" t="str">
        <f>'Oct-Dec 1831'!F441</f>
        <v>Worcester</v>
      </c>
      <c r="F422" s="2" t="str">
        <f>'Oct-Dec 1831'!G441</f>
        <v>England</v>
      </c>
      <c r="G422" s="2">
        <f>'Oct-Dec 1831'!H441</f>
        <v>52.197245406543097</v>
      </c>
      <c r="H422" s="2">
        <f>'Oct-Dec 1831'!I441</f>
        <v>-2.2231283372084998</v>
      </c>
      <c r="I422" s="2" t="str">
        <f>'Oct-Dec 1831'!J441</f>
        <v>P</v>
      </c>
      <c r="J422" s="2">
        <f>'Oct-Dec 1831'!R441</f>
        <v>1</v>
      </c>
      <c r="K422" s="2" t="str">
        <f>'Oct-Dec 1831'!S441</f>
        <v>Saturday</v>
      </c>
      <c r="L422" s="2" t="str">
        <f>'Oct-Dec 1831'!T441</f>
        <v>November</v>
      </c>
      <c r="M422" s="2">
        <f>'Oct-Dec 1831'!U441</f>
        <v>5</v>
      </c>
      <c r="N422" s="22">
        <v>11632</v>
      </c>
      <c r="O422" s="22" t="str" cm="1">
        <f t="array" ref="O422">_xlfn.IFS(I422="P", "Protest",I422="D","Disturbance",I422="R","Riot")</f>
        <v>Protest</v>
      </c>
    </row>
    <row r="423" spans="1:15" x14ac:dyDescent="0.25">
      <c r="A423" s="2">
        <f>'Oct-Dec 1831'!A442</f>
        <v>420</v>
      </c>
      <c r="B423" s="18" t="str">
        <f>'Oct-Dec 1831'!C442</f>
        <v>Town Hall</v>
      </c>
      <c r="C423" s="2" t="str">
        <f>'Oct-Dec 1831'!D442</f>
        <v>Hereford</v>
      </c>
      <c r="D423" s="2" t="str">
        <f>'Oct-Dec 1831'!E442</f>
        <v>Herefordshire</v>
      </c>
      <c r="E423" s="2" t="str">
        <f>'Oct-Dec 1831'!F442</f>
        <v>Hereford</v>
      </c>
      <c r="F423" s="2" t="str">
        <f>'Oct-Dec 1831'!G442</f>
        <v>England</v>
      </c>
      <c r="G423" s="2">
        <f>'Oct-Dec 1831'!H442</f>
        <v>52.056123815362803</v>
      </c>
      <c r="H423" s="2">
        <f>'Oct-Dec 1831'!I442</f>
        <v>-2.7160816494647899</v>
      </c>
      <c r="I423" s="2" t="str">
        <f>'Oct-Dec 1831'!J442</f>
        <v>P</v>
      </c>
      <c r="J423" s="2">
        <f>'Oct-Dec 1831'!R442</f>
        <v>1</v>
      </c>
      <c r="K423" s="2" t="str">
        <f>'Oct-Dec 1831'!S442</f>
        <v>Saturday</v>
      </c>
      <c r="L423" s="2" t="str">
        <f>'Oct-Dec 1831'!T442</f>
        <v>November</v>
      </c>
      <c r="M423" s="2">
        <f>'Oct-Dec 1831'!U442</f>
        <v>5</v>
      </c>
      <c r="N423" s="22">
        <v>11632</v>
      </c>
      <c r="O423" s="22" t="str" cm="1">
        <f t="array" ref="O423">_xlfn.IFS(I423="P", "Protest",I423="D","Disturbance",I423="R","Riot")</f>
        <v>Protest</v>
      </c>
    </row>
    <row r="424" spans="1:15" x14ac:dyDescent="0.25">
      <c r="A424" s="2">
        <f>'Oct-Dec 1831'!A443</f>
        <v>421</v>
      </c>
      <c r="B424" s="18" t="str">
        <f>'Oct-Dec 1831'!C443</f>
        <v>Market Place</v>
      </c>
      <c r="C424" s="2" t="str">
        <f>'Oct-Dec 1831'!D443</f>
        <v>Huddersfield</v>
      </c>
      <c r="D424" s="2" t="str">
        <f>'Oct-Dec 1831'!E443</f>
        <v>West Yorkshire</v>
      </c>
      <c r="E424" s="2" t="str">
        <f>'Oct-Dec 1831'!F443</f>
        <v>York, West Riding</v>
      </c>
      <c r="F424" s="2" t="str">
        <f>'Oct-Dec 1831'!G443</f>
        <v>England</v>
      </c>
      <c r="G424" s="2">
        <f>'Oct-Dec 1831'!H443</f>
        <v>53.645672709051397</v>
      </c>
      <c r="H424" s="2">
        <f>'Oct-Dec 1831'!I443</f>
        <v>-1.7850149096438599</v>
      </c>
      <c r="I424" s="2" t="str">
        <f>'Oct-Dec 1831'!J443</f>
        <v>P</v>
      </c>
      <c r="J424" s="2">
        <f>'Oct-Dec 1831'!R443</f>
        <v>1</v>
      </c>
      <c r="K424" s="2" t="str">
        <f>'Oct-Dec 1831'!S443</f>
        <v>Saturday</v>
      </c>
      <c r="L424" s="2" t="str">
        <f>'Oct-Dec 1831'!T443</f>
        <v>November</v>
      </c>
      <c r="M424" s="2">
        <f>'Oct-Dec 1831'!U443</f>
        <v>5</v>
      </c>
      <c r="N424" s="22">
        <v>11632</v>
      </c>
      <c r="O424" s="22" t="str" cm="1">
        <f t="array" ref="O424">_xlfn.IFS(I424="P", "Protest",I424="D","Disturbance",I424="R","Riot")</f>
        <v>Protest</v>
      </c>
    </row>
    <row r="425" spans="1:15" x14ac:dyDescent="0.25">
      <c r="A425" s="2">
        <f>'Oct-Dec 1831'!A444</f>
        <v>422</v>
      </c>
      <c r="B425" s="18">
        <f>'Oct-Dec 1831'!C444</f>
        <v>0</v>
      </c>
      <c r="C425" s="2" t="str">
        <f>'Oct-Dec 1831'!D444</f>
        <v>Redditch</v>
      </c>
      <c r="D425" s="2" t="str">
        <f>'Oct-Dec 1831'!E444</f>
        <v>Worcestershire</v>
      </c>
      <c r="E425" s="2" t="str">
        <f>'Oct-Dec 1831'!F444</f>
        <v>Worcester</v>
      </c>
      <c r="F425" s="2" t="str">
        <f>'Oct-Dec 1831'!G444</f>
        <v>England</v>
      </c>
      <c r="G425" s="2">
        <f>'Oct-Dec 1831'!H444</f>
        <v>52.305885222851202</v>
      </c>
      <c r="H425" s="2">
        <f>'Oct-Dec 1831'!I444</f>
        <v>-1.9409278134499499</v>
      </c>
      <c r="I425" s="2" t="str">
        <f>'Oct-Dec 1831'!J444</f>
        <v>P</v>
      </c>
      <c r="J425" s="2">
        <f>'Oct-Dec 1831'!R444</f>
        <v>1</v>
      </c>
      <c r="K425" s="2" t="str">
        <f>'Oct-Dec 1831'!S444</f>
        <v>Saturday</v>
      </c>
      <c r="L425" s="2" t="str">
        <f>'Oct-Dec 1831'!T444</f>
        <v>November</v>
      </c>
      <c r="M425" s="2">
        <f>'Oct-Dec 1831'!U444</f>
        <v>5</v>
      </c>
      <c r="N425" s="22">
        <v>11632</v>
      </c>
      <c r="O425" s="22" t="str" cm="1">
        <f t="array" ref="O425">_xlfn.IFS(I425="P", "Protest",I425="D","Disturbance",I425="R","Riot")</f>
        <v>Protest</v>
      </c>
    </row>
    <row r="426" spans="1:15" x14ac:dyDescent="0.25">
      <c r="A426" s="2">
        <f>'Oct-Dec 1831'!A445</f>
        <v>423</v>
      </c>
      <c r="B426" s="18">
        <f>'Oct-Dec 1831'!C445</f>
        <v>0</v>
      </c>
      <c r="C426" s="2" t="str">
        <f>'Oct-Dec 1831'!D445</f>
        <v>Preston</v>
      </c>
      <c r="D426" s="2" t="str">
        <f>'Oct-Dec 1831'!E445</f>
        <v>Greater Manchester</v>
      </c>
      <c r="E426" s="2" t="str">
        <f>'Oct-Dec 1831'!F445</f>
        <v>Lancaster</v>
      </c>
      <c r="F426" s="2" t="str">
        <f>'Oct-Dec 1831'!G445</f>
        <v>England</v>
      </c>
      <c r="G426" s="2">
        <f>'Oct-Dec 1831'!H445</f>
        <v>53.765279305532502</v>
      </c>
      <c r="H426" s="2">
        <f>'Oct-Dec 1831'!I445</f>
        <v>-2.7029886097621101</v>
      </c>
      <c r="I426" s="2" t="str">
        <f>'Oct-Dec 1831'!J445</f>
        <v>P</v>
      </c>
      <c r="J426" s="2">
        <f>'Oct-Dec 1831'!R445</f>
        <v>1</v>
      </c>
      <c r="K426" s="2" t="str">
        <f>'Oct-Dec 1831'!S445</f>
        <v>Saturday</v>
      </c>
      <c r="L426" s="2" t="str">
        <f>'Oct-Dec 1831'!T445</f>
        <v>November</v>
      </c>
      <c r="M426" s="2">
        <f>'Oct-Dec 1831'!U445</f>
        <v>5</v>
      </c>
      <c r="N426" s="22">
        <v>11632</v>
      </c>
      <c r="O426" s="22" t="str" cm="1">
        <f t="array" ref="O426">_xlfn.IFS(I426="P", "Protest",I426="D","Disturbance",I426="R","Riot")</f>
        <v>Protest</v>
      </c>
    </row>
    <row r="427" spans="1:15" x14ac:dyDescent="0.25">
      <c r="A427" s="2">
        <f>'Oct-Dec 1831'!A446</f>
        <v>424</v>
      </c>
      <c r="B427" s="18">
        <f>'Oct-Dec 1831'!C446</f>
        <v>0</v>
      </c>
      <c r="C427" s="2" t="str">
        <f>'Oct-Dec 1831'!D446</f>
        <v>Langport</v>
      </c>
      <c r="D427" s="2" t="str">
        <f>'Oct-Dec 1831'!E446</f>
        <v>Somerset</v>
      </c>
      <c r="E427" s="2" t="str">
        <f>'Oct-Dec 1831'!F446</f>
        <v>Somerset</v>
      </c>
      <c r="F427" s="2" t="str">
        <f>'Oct-Dec 1831'!G446</f>
        <v>England</v>
      </c>
      <c r="G427" s="2">
        <f>'Oct-Dec 1831'!H446</f>
        <v>51.038143954999697</v>
      </c>
      <c r="H427" s="2">
        <f>'Oct-Dec 1831'!I446</f>
        <v>-2.8288509822804002</v>
      </c>
      <c r="I427" s="2" t="str">
        <f>'Oct-Dec 1831'!J446</f>
        <v>D</v>
      </c>
      <c r="J427" s="2">
        <f>'Oct-Dec 1831'!R446</f>
        <v>1</v>
      </c>
      <c r="K427" s="2" t="str">
        <f>'Oct-Dec 1831'!S446</f>
        <v>Saturday</v>
      </c>
      <c r="L427" s="2" t="str">
        <f>'Oct-Dec 1831'!T446</f>
        <v>November</v>
      </c>
      <c r="M427" s="2">
        <f>'Oct-Dec 1831'!U446</f>
        <v>5</v>
      </c>
      <c r="N427" s="22">
        <v>11632</v>
      </c>
      <c r="O427" s="22" t="str" cm="1">
        <f t="array" ref="O427">_xlfn.IFS(I427="P", "Protest",I427="D","Disturbance",I427="R","Riot")</f>
        <v>Disturbance</v>
      </c>
    </row>
    <row r="428" spans="1:15" x14ac:dyDescent="0.25">
      <c r="A428" s="2">
        <f>'Oct-Dec 1831'!A447</f>
        <v>425</v>
      </c>
      <c r="B428" s="18" t="str">
        <f>'Oct-Dec 1831'!C447</f>
        <v>Burgate</v>
      </c>
      <c r="C428" s="2" t="str">
        <f>'Oct-Dec 1831'!D447</f>
        <v>Canterbury</v>
      </c>
      <c r="D428" s="2" t="str">
        <f>'Oct-Dec 1831'!E447</f>
        <v>Kent</v>
      </c>
      <c r="E428" s="2" t="str">
        <f>'Oct-Dec 1831'!F447</f>
        <v>Kent</v>
      </c>
      <c r="F428" s="2" t="str">
        <f>'Oct-Dec 1831'!G447</f>
        <v>England</v>
      </c>
      <c r="G428" s="2">
        <f>'Oct-Dec 1831'!H447</f>
        <v>51.278553202119099</v>
      </c>
      <c r="H428" s="2">
        <f>'Oct-Dec 1831'!I447</f>
        <v>1.0829418398619399</v>
      </c>
      <c r="I428" s="2" t="str">
        <f>'Oct-Dec 1831'!J447</f>
        <v>P</v>
      </c>
      <c r="J428" s="2">
        <f>'Oct-Dec 1831'!R447</f>
        <v>1</v>
      </c>
      <c r="K428" s="2" t="str">
        <f>'Oct-Dec 1831'!S447</f>
        <v>Saturday</v>
      </c>
      <c r="L428" s="2" t="str">
        <f>'Oct-Dec 1831'!T447</f>
        <v>November</v>
      </c>
      <c r="M428" s="2">
        <f>'Oct-Dec 1831'!U447</f>
        <v>5</v>
      </c>
      <c r="N428" s="22">
        <v>11632</v>
      </c>
      <c r="O428" s="22" t="str" cm="1">
        <f t="array" ref="O428">_xlfn.IFS(I428="P", "Protest",I428="D","Disturbance",I428="R","Riot")</f>
        <v>Protest</v>
      </c>
    </row>
    <row r="429" spans="1:15" x14ac:dyDescent="0.25">
      <c r="A429" s="2">
        <f>'Oct-Dec 1831'!A448</f>
        <v>426</v>
      </c>
      <c r="B429" s="18" t="str">
        <f>'Oct-Dec 1831'!C448</f>
        <v>New Hill</v>
      </c>
      <c r="C429" s="2" t="str">
        <f>'Oct-Dec 1831'!D448</f>
        <v>Birmingham</v>
      </c>
      <c r="D429" s="2" t="str">
        <f>'Oct-Dec 1831'!E448</f>
        <v>Birmingham</v>
      </c>
      <c r="E429" s="2" t="str">
        <f>'Oct-Dec 1831'!F448</f>
        <v>Warwick</v>
      </c>
      <c r="F429" s="2" t="str">
        <f>'Oct-Dec 1831'!G448</f>
        <v>England</v>
      </c>
      <c r="G429" s="2">
        <f>'Oct-Dec 1831'!H448</f>
        <v>52.487426876705698</v>
      </c>
      <c r="H429" s="2">
        <f>'Oct-Dec 1831'!I448</f>
        <v>-1.89075551371789</v>
      </c>
      <c r="I429" s="2" t="str">
        <f>'Oct-Dec 1831'!J448</f>
        <v>P</v>
      </c>
      <c r="J429" s="2">
        <f>'Oct-Dec 1831'!R448</f>
        <v>1</v>
      </c>
      <c r="K429" s="2" t="str">
        <f>'Oct-Dec 1831'!S448</f>
        <v>Saturday</v>
      </c>
      <c r="L429" s="2" t="str">
        <f>'Oct-Dec 1831'!T448</f>
        <v>November</v>
      </c>
      <c r="M429" s="2">
        <f>'Oct-Dec 1831'!U448</f>
        <v>5</v>
      </c>
      <c r="N429" s="22">
        <v>11632</v>
      </c>
      <c r="O429" s="22" t="str" cm="1">
        <f t="array" ref="O429">_xlfn.IFS(I429="P", "Protest",I429="D","Disturbance",I429="R","Riot")</f>
        <v>Protest</v>
      </c>
    </row>
    <row r="430" spans="1:15" x14ac:dyDescent="0.25">
      <c r="A430" s="2">
        <f>'Oct-Dec 1831'!A449</f>
        <v>427</v>
      </c>
      <c r="B430" s="18" t="str">
        <f>'Oct-Dec 1831'!C449</f>
        <v>Public street</v>
      </c>
      <c r="C430" s="2" t="str">
        <f>'Oct-Dec 1831'!D449</f>
        <v>Marlborough</v>
      </c>
      <c r="D430" s="2" t="str">
        <f>'Oct-Dec 1831'!E449</f>
        <v>Wiltshire</v>
      </c>
      <c r="E430" s="2" t="str">
        <f>'Oct-Dec 1831'!F449</f>
        <v>Wiltshire</v>
      </c>
      <c r="F430" s="2" t="str">
        <f>'Oct-Dec 1831'!G449</f>
        <v>England</v>
      </c>
      <c r="G430" s="2">
        <f>'Oct-Dec 1831'!H449</f>
        <v>51.419711872530797</v>
      </c>
      <c r="H430" s="2">
        <f>'Oct-Dec 1831'!I449</f>
        <v>-1.7243828199105999</v>
      </c>
      <c r="I430" s="2" t="str">
        <f>'Oct-Dec 1831'!J449</f>
        <v>P</v>
      </c>
      <c r="J430" s="2">
        <f>'Oct-Dec 1831'!R449</f>
        <v>1</v>
      </c>
      <c r="K430" s="2" t="str">
        <f>'Oct-Dec 1831'!S449</f>
        <v>Saturday</v>
      </c>
      <c r="L430" s="2" t="str">
        <f>'Oct-Dec 1831'!T449</f>
        <v>November</v>
      </c>
      <c r="M430" s="2">
        <f>'Oct-Dec 1831'!U449</f>
        <v>5</v>
      </c>
      <c r="N430" s="22">
        <v>11632</v>
      </c>
      <c r="O430" s="22" t="str" cm="1">
        <f t="array" ref="O430">_xlfn.IFS(I430="P", "Protest",I430="D","Disturbance",I430="R","Riot")</f>
        <v>Protest</v>
      </c>
    </row>
    <row r="431" spans="1:15" x14ac:dyDescent="0.25">
      <c r="A431" s="2">
        <f>'Oct-Dec 1831'!A450</f>
        <v>428</v>
      </c>
      <c r="B431" s="18" t="str">
        <f>'Oct-Dec 1831'!C450</f>
        <v>Clerkenwell</v>
      </c>
      <c r="C431" s="2" t="str">
        <f>'Oct-Dec 1831'!D450</f>
        <v>London</v>
      </c>
      <c r="D431" s="2" t="str">
        <f>'Oct-Dec 1831'!E450</f>
        <v>London</v>
      </c>
      <c r="E431" s="2" t="str">
        <f>'Oct-Dec 1831'!F450</f>
        <v>Middlesex</v>
      </c>
      <c r="F431" s="2" t="str">
        <f>'Oct-Dec 1831'!G450</f>
        <v>England</v>
      </c>
      <c r="G431" s="2">
        <f>'Oct-Dec 1831'!H450</f>
        <v>51.523019533442898</v>
      </c>
      <c r="H431" s="2">
        <f>'Oct-Dec 1831'!I450</f>
        <v>-0.10500449722104201</v>
      </c>
      <c r="I431" s="2" t="str">
        <f>'Oct-Dec 1831'!J450</f>
        <v>P</v>
      </c>
      <c r="J431" s="2">
        <f>'Oct-Dec 1831'!R450</f>
        <v>1</v>
      </c>
      <c r="K431" s="2" t="str">
        <f>'Oct-Dec 1831'!S450</f>
        <v>Saturday</v>
      </c>
      <c r="L431" s="2" t="str">
        <f>'Oct-Dec 1831'!T450</f>
        <v>November</v>
      </c>
      <c r="M431" s="2">
        <f>'Oct-Dec 1831'!U450</f>
        <v>5</v>
      </c>
      <c r="N431" s="22">
        <v>11632</v>
      </c>
      <c r="O431" s="22" t="str" cm="1">
        <f t="array" ref="O431">_xlfn.IFS(I431="P", "Protest",I431="D","Disturbance",I431="R","Riot")</f>
        <v>Protest</v>
      </c>
    </row>
    <row r="432" spans="1:15" x14ac:dyDescent="0.25">
      <c r="A432" s="2">
        <f>'Oct-Dec 1831'!A451</f>
        <v>429</v>
      </c>
      <c r="B432" s="18" t="str">
        <f>'Oct-Dec 1831'!C451</f>
        <v>Bishop's Palace</v>
      </c>
      <c r="C432" s="2" t="str">
        <f>'Oct-Dec 1831'!D451</f>
        <v>Winchester</v>
      </c>
      <c r="D432" s="2" t="str">
        <f>'Oct-Dec 1831'!E451</f>
        <v>Hampshire</v>
      </c>
      <c r="E432" s="2" t="str">
        <f>'Oct-Dec 1831'!F451</f>
        <v>Southampton/Hants</v>
      </c>
      <c r="F432" s="2" t="str">
        <f>'Oct-Dec 1831'!G451</f>
        <v>England</v>
      </c>
      <c r="G432" s="2">
        <f>'Oct-Dec 1831'!H451</f>
        <v>51.066020730584</v>
      </c>
      <c r="H432" s="2">
        <f>'Oct-Dec 1831'!I451</f>
        <v>-1.3180343085105299</v>
      </c>
      <c r="I432" s="2" t="str">
        <f>'Oct-Dec 1831'!J451</f>
        <v>P</v>
      </c>
      <c r="J432" s="2">
        <f>'Oct-Dec 1831'!R451</f>
        <v>1</v>
      </c>
      <c r="K432" s="2" t="str">
        <f>'Oct-Dec 1831'!S451</f>
        <v>Saturday</v>
      </c>
      <c r="L432" s="2" t="str">
        <f>'Oct-Dec 1831'!T451</f>
        <v>November</v>
      </c>
      <c r="M432" s="2">
        <f>'Oct-Dec 1831'!U451</f>
        <v>5</v>
      </c>
      <c r="N432" s="22">
        <v>11632</v>
      </c>
      <c r="O432" s="22" t="str" cm="1">
        <f t="array" ref="O432">_xlfn.IFS(I432="P", "Protest",I432="D","Disturbance",I432="R","Riot")</f>
        <v>Protest</v>
      </c>
    </row>
    <row r="433" spans="1:15" x14ac:dyDescent="0.25">
      <c r="A433" s="2">
        <f>'Oct-Dec 1831'!A452</f>
        <v>430</v>
      </c>
      <c r="B433" s="18" t="str">
        <f>'Oct-Dec 1831'!C452</f>
        <v>Churchgreen</v>
      </c>
      <c r="C433" s="2" t="str">
        <f>'Oct-Dec 1831'!D452</f>
        <v>Crayford</v>
      </c>
      <c r="D433" s="2" t="str">
        <f>'Oct-Dec 1831'!E452</f>
        <v>London</v>
      </c>
      <c r="E433" s="2" t="str">
        <f>'Oct-Dec 1831'!F452</f>
        <v>Kent</v>
      </c>
      <c r="F433" s="2" t="str">
        <f>'Oct-Dec 1831'!G452</f>
        <v>England</v>
      </c>
      <c r="G433" s="2">
        <f>'Oct-Dec 1831'!H452</f>
        <v>51.451943356961699</v>
      </c>
      <c r="H433" s="2">
        <f>'Oct-Dec 1831'!I452</f>
        <v>0.17793741532375501</v>
      </c>
      <c r="I433" s="2" t="str">
        <f>'Oct-Dec 1831'!J452</f>
        <v>P</v>
      </c>
      <c r="J433" s="2">
        <f>'Oct-Dec 1831'!R452</f>
        <v>1</v>
      </c>
      <c r="K433" s="2" t="str">
        <f>'Oct-Dec 1831'!S452</f>
        <v>Saturday</v>
      </c>
      <c r="L433" s="2" t="str">
        <f>'Oct-Dec 1831'!T452</f>
        <v>November</v>
      </c>
      <c r="M433" s="2">
        <f>'Oct-Dec 1831'!U452</f>
        <v>5</v>
      </c>
      <c r="N433" s="22">
        <v>11632</v>
      </c>
      <c r="O433" s="22" t="str" cm="1">
        <f t="array" ref="O433">_xlfn.IFS(I433="P", "Protest",I433="D","Disturbance",I433="R","Riot")</f>
        <v>Protest</v>
      </c>
    </row>
    <row r="434" spans="1:15" x14ac:dyDescent="0.25">
      <c r="A434" s="2">
        <f>'Oct-Dec 1831'!A453</f>
        <v>431</v>
      </c>
      <c r="B434" s="18">
        <f>'Oct-Dec 1831'!C453</f>
        <v>0</v>
      </c>
      <c r="C434" s="2" t="str">
        <f>'Oct-Dec 1831'!D453</f>
        <v>Sheerness</v>
      </c>
      <c r="D434" s="2" t="str">
        <f>'Oct-Dec 1831'!E453</f>
        <v>Kent</v>
      </c>
      <c r="E434" s="2" t="str">
        <f>'Oct-Dec 1831'!F453</f>
        <v>Kent</v>
      </c>
      <c r="F434" s="2" t="str">
        <f>'Oct-Dec 1831'!G453</f>
        <v>England</v>
      </c>
      <c r="G434" s="2">
        <f>'Oct-Dec 1831'!H453</f>
        <v>51.439756005824101</v>
      </c>
      <c r="H434" s="2">
        <f>'Oct-Dec 1831'!I453</f>
        <v>0.76258749783679103</v>
      </c>
      <c r="I434" s="2" t="str">
        <f>'Oct-Dec 1831'!J453</f>
        <v>P</v>
      </c>
      <c r="J434" s="2">
        <f>'Oct-Dec 1831'!R453</f>
        <v>1</v>
      </c>
      <c r="K434" s="2" t="str">
        <f>'Oct-Dec 1831'!S453</f>
        <v>Saturday</v>
      </c>
      <c r="L434" s="2" t="str">
        <f>'Oct-Dec 1831'!T453</f>
        <v>November</v>
      </c>
      <c r="M434" s="2">
        <f>'Oct-Dec 1831'!U453</f>
        <v>5</v>
      </c>
      <c r="N434" s="22">
        <v>11632</v>
      </c>
      <c r="O434" s="22" t="str" cm="1">
        <f t="array" ref="O434">_xlfn.IFS(I434="P", "Protest",I434="D","Disturbance",I434="R","Riot")</f>
        <v>Protest</v>
      </c>
    </row>
    <row r="435" spans="1:15" x14ac:dyDescent="0.25">
      <c r="A435" s="2">
        <f>'Oct-Dec 1831'!A454</f>
        <v>432</v>
      </c>
      <c r="B435" s="18" t="str">
        <f>'Oct-Dec 1831'!C454</f>
        <v>Greyfriars Green</v>
      </c>
      <c r="C435" s="2" t="str">
        <f>'Oct-Dec 1831'!D454</f>
        <v>Coventry</v>
      </c>
      <c r="D435" s="2" t="str">
        <f>'Oct-Dec 1831'!E454</f>
        <v>Warwickshire</v>
      </c>
      <c r="E435" s="2" t="str">
        <f>'Oct-Dec 1831'!F454</f>
        <v>Warwick</v>
      </c>
      <c r="F435" s="2" t="str">
        <f>'Oct-Dec 1831'!G454</f>
        <v>England</v>
      </c>
      <c r="G435" s="2">
        <f>'Oct-Dec 1831'!H454</f>
        <v>52.406969174370403</v>
      </c>
      <c r="H435" s="2">
        <f>'Oct-Dec 1831'!I454</f>
        <v>-1.51972687348802</v>
      </c>
      <c r="I435" s="2" t="str">
        <f>'Oct-Dec 1831'!J454</f>
        <v>P</v>
      </c>
      <c r="J435" s="2">
        <f>'Oct-Dec 1831'!R454</f>
        <v>1</v>
      </c>
      <c r="K435" s="2" t="str">
        <f>'Oct-Dec 1831'!S454</f>
        <v>Saturday</v>
      </c>
      <c r="L435" s="2" t="str">
        <f>'Oct-Dec 1831'!T454</f>
        <v>November</v>
      </c>
      <c r="M435" s="2">
        <f>'Oct-Dec 1831'!U454</f>
        <v>5</v>
      </c>
      <c r="N435" s="22">
        <v>11632</v>
      </c>
      <c r="O435" s="22" t="str" cm="1">
        <f t="array" ref="O435">_xlfn.IFS(I435="P", "Protest",I435="D","Disturbance",I435="R","Riot")</f>
        <v>Protest</v>
      </c>
    </row>
    <row r="436" spans="1:15" x14ac:dyDescent="0.25">
      <c r="A436" s="2">
        <f>'Oct-Dec 1831'!A455</f>
        <v>433</v>
      </c>
      <c r="B436" s="18" t="str">
        <f>'Oct-Dec 1831'!C455</f>
        <v>Cathedral</v>
      </c>
      <c r="C436" s="2" t="str">
        <f>'Oct-Dec 1831'!D455</f>
        <v>Exeter</v>
      </c>
      <c r="D436" s="2" t="str">
        <f>'Oct-Dec 1831'!E455</f>
        <v>Devon</v>
      </c>
      <c r="E436" s="2" t="str">
        <f>'Oct-Dec 1831'!F455</f>
        <v>Devon</v>
      </c>
      <c r="F436" s="2" t="str">
        <f>'Oct-Dec 1831'!G455</f>
        <v>England</v>
      </c>
      <c r="G436" s="2">
        <f>'Oct-Dec 1831'!H455</f>
        <v>50.725808751682401</v>
      </c>
      <c r="H436" s="2">
        <f>'Oct-Dec 1831'!I455</f>
        <v>-3.5296066921042302</v>
      </c>
      <c r="I436" s="2" t="str">
        <f>'Oct-Dec 1831'!J455</f>
        <v>P</v>
      </c>
      <c r="J436" s="2">
        <f>'Oct-Dec 1831'!R455</f>
        <v>1</v>
      </c>
      <c r="K436" s="2" t="str">
        <f>'Oct-Dec 1831'!S455</f>
        <v>Saturday</v>
      </c>
      <c r="L436" s="2" t="str">
        <f>'Oct-Dec 1831'!T455</f>
        <v>November</v>
      </c>
      <c r="M436" s="2">
        <f>'Oct-Dec 1831'!U455</f>
        <v>5</v>
      </c>
      <c r="N436" s="22">
        <v>11632</v>
      </c>
      <c r="O436" s="22" t="str" cm="1">
        <f t="array" ref="O436">_xlfn.IFS(I436="P", "Protest",I436="D","Disturbance",I436="R","Riot")</f>
        <v>Protest</v>
      </c>
    </row>
    <row r="437" spans="1:15" x14ac:dyDescent="0.25">
      <c r="A437" s="2">
        <f>'Oct-Dec 1831'!A456</f>
        <v>434</v>
      </c>
      <c r="B437" s="18" t="str">
        <f>'Oct-Dec 1831'!C456</f>
        <v>High Street</v>
      </c>
      <c r="C437" s="2" t="str">
        <f>'Oct-Dec 1831'!D456</f>
        <v>Canterbury</v>
      </c>
      <c r="D437" s="2" t="str">
        <f>'Oct-Dec 1831'!E456</f>
        <v>Kent</v>
      </c>
      <c r="E437" s="2" t="str">
        <f>'Oct-Dec 1831'!F456</f>
        <v>Kent</v>
      </c>
      <c r="F437" s="2" t="str">
        <f>'Oct-Dec 1831'!G456</f>
        <v>England</v>
      </c>
      <c r="G437" s="2">
        <f>'Oct-Dec 1831'!H456</f>
        <v>51.278553202119099</v>
      </c>
      <c r="H437" s="2">
        <f>'Oct-Dec 1831'!I456</f>
        <v>1.0829418398619399</v>
      </c>
      <c r="I437" s="2" t="str">
        <f>'Oct-Dec 1831'!J456</f>
        <v>P</v>
      </c>
      <c r="J437" s="2">
        <f>'Oct-Dec 1831'!R456</f>
        <v>2</v>
      </c>
      <c r="K437" s="2" t="str">
        <f>'Oct-Dec 1831'!S456</f>
        <v>Sunday</v>
      </c>
      <c r="L437" s="2" t="str">
        <f>'Oct-Dec 1831'!T456</f>
        <v>November</v>
      </c>
      <c r="M437" s="2">
        <f>'Oct-Dec 1831'!U456</f>
        <v>6</v>
      </c>
      <c r="N437" s="22">
        <v>11633</v>
      </c>
      <c r="O437" s="22" t="str" cm="1">
        <f t="array" ref="O437">_xlfn.IFS(I437="P", "Protest",I437="D","Disturbance",I437="R","Riot")</f>
        <v>Protest</v>
      </c>
    </row>
    <row r="438" spans="1:15" x14ac:dyDescent="0.25">
      <c r="A438" s="2">
        <f>'Oct-Dec 1831'!A457</f>
        <v>435</v>
      </c>
      <c r="B438" s="18">
        <f>'Oct-Dec 1831'!C457</f>
        <v>0</v>
      </c>
      <c r="C438" s="2" t="str">
        <f>'Oct-Dec 1831'!D457</f>
        <v>Preston</v>
      </c>
      <c r="D438" s="2" t="str">
        <f>'Oct-Dec 1831'!E457</f>
        <v>Greater Manchester</v>
      </c>
      <c r="E438" s="2" t="str">
        <f>'Oct-Dec 1831'!F457</f>
        <v>Lancaster</v>
      </c>
      <c r="F438" s="2" t="str">
        <f>'Oct-Dec 1831'!G457</f>
        <v>England</v>
      </c>
      <c r="G438" s="2">
        <f>'Oct-Dec 1831'!H457</f>
        <v>53.765279305532502</v>
      </c>
      <c r="H438" s="2">
        <f>'Oct-Dec 1831'!I457</f>
        <v>-2.7029886097621101</v>
      </c>
      <c r="I438" s="2" t="str">
        <f>'Oct-Dec 1831'!J457</f>
        <v>R</v>
      </c>
      <c r="J438" s="2">
        <f>'Oct-Dec 1831'!R457</f>
        <v>1</v>
      </c>
      <c r="K438" s="2" t="str">
        <f>'Oct-Dec 1831'!S457</f>
        <v>Monday</v>
      </c>
      <c r="L438" s="2" t="str">
        <f>'Oct-Dec 1831'!T457</f>
        <v>November</v>
      </c>
      <c r="M438" s="2">
        <f>'Oct-Dec 1831'!U457</f>
        <v>7</v>
      </c>
      <c r="N438" s="22">
        <v>11634</v>
      </c>
      <c r="O438" s="22" t="str" cm="1">
        <f t="array" ref="O438">_xlfn.IFS(I438="P", "Protest",I438="D","Disturbance",I438="R","Riot")</f>
        <v>Riot</v>
      </c>
    </row>
    <row r="439" spans="1:15" x14ac:dyDescent="0.25">
      <c r="A439" s="2">
        <f>'Oct-Dec 1831'!A458</f>
        <v>436</v>
      </c>
      <c r="B439" s="18" t="str">
        <f>'Oct-Dec 1831'!C458</f>
        <v>West Gate</v>
      </c>
      <c r="C439" s="2" t="str">
        <f>'Oct-Dec 1831'!D458</f>
        <v>Winchester</v>
      </c>
      <c r="D439" s="2" t="str">
        <f>'Oct-Dec 1831'!E458</f>
        <v>Hampshire</v>
      </c>
      <c r="E439" s="2" t="str">
        <f>'Oct-Dec 1831'!F458</f>
        <v>Southampton/Hants</v>
      </c>
      <c r="F439" s="2" t="str">
        <f>'Oct-Dec 1831'!G458</f>
        <v>England</v>
      </c>
      <c r="G439" s="2">
        <f>'Oct-Dec 1831'!H458</f>
        <v>51.066020730584</v>
      </c>
      <c r="H439" s="2">
        <f>'Oct-Dec 1831'!I458</f>
        <v>-1.3180343085105299</v>
      </c>
      <c r="I439" s="2" t="str">
        <f>'Oct-Dec 1831'!J458</f>
        <v>P</v>
      </c>
      <c r="J439" s="2">
        <f>'Oct-Dec 1831'!R458</f>
        <v>1</v>
      </c>
      <c r="K439" s="2" t="str">
        <f>'Oct-Dec 1831'!S458</f>
        <v>Monday</v>
      </c>
      <c r="L439" s="2" t="str">
        <f>'Oct-Dec 1831'!T458</f>
        <v>November</v>
      </c>
      <c r="M439" s="2">
        <f>'Oct-Dec 1831'!U458</f>
        <v>7</v>
      </c>
      <c r="N439" s="22">
        <v>11634</v>
      </c>
      <c r="O439" s="22" t="str" cm="1">
        <f t="array" ref="O439">_xlfn.IFS(I439="P", "Protest",I439="D","Disturbance",I439="R","Riot")</f>
        <v>Protest</v>
      </c>
    </row>
    <row r="440" spans="1:15" x14ac:dyDescent="0.25">
      <c r="A440" s="2">
        <f>'Oct-Dec 1831'!A459</f>
        <v>437</v>
      </c>
      <c r="B440" s="18" t="str">
        <f>'Oct-Dec 1831'!C459</f>
        <v>Duke of York</v>
      </c>
      <c r="C440" s="2" t="str">
        <f>'Oct-Dec 1831'!D459</f>
        <v>Kidderminster</v>
      </c>
      <c r="D440" s="2" t="str">
        <f>'Oct-Dec 1831'!E459</f>
        <v>Worcestershire</v>
      </c>
      <c r="E440" s="2" t="str">
        <f>'Oct-Dec 1831'!F459</f>
        <v>Worcester</v>
      </c>
      <c r="F440" s="2" t="str">
        <f>'Oct-Dec 1831'!G459</f>
        <v>England</v>
      </c>
      <c r="G440" s="2">
        <f>'Oct-Dec 1831'!H459</f>
        <v>52.389115811720501</v>
      </c>
      <c r="H440" s="2">
        <f>'Oct-Dec 1831'!I459</f>
        <v>-2.2480858101665699</v>
      </c>
      <c r="I440" s="2" t="str">
        <f>'Oct-Dec 1831'!J459</f>
        <v>P</v>
      </c>
      <c r="J440" s="2">
        <f>'Oct-Dec 1831'!R459</f>
        <v>1</v>
      </c>
      <c r="K440" s="2" t="str">
        <f>'Oct-Dec 1831'!S459</f>
        <v>Monday</v>
      </c>
      <c r="L440" s="2" t="str">
        <f>'Oct-Dec 1831'!T459</f>
        <v>November</v>
      </c>
      <c r="M440" s="2">
        <f>'Oct-Dec 1831'!U459</f>
        <v>7</v>
      </c>
      <c r="N440" s="22">
        <v>11634</v>
      </c>
      <c r="O440" s="22" t="str" cm="1">
        <f t="array" ref="O440">_xlfn.IFS(I440="P", "Protest",I440="D","Disturbance",I440="R","Riot")</f>
        <v>Protest</v>
      </c>
    </row>
    <row r="441" spans="1:15" x14ac:dyDescent="0.25">
      <c r="A441" s="2">
        <f>'Oct-Dec 1831'!A460</f>
        <v>438</v>
      </c>
      <c r="B441" s="18" t="str">
        <f>'Oct-Dec 1831'!C460</f>
        <v>White Conduit Tavern, White Conduit Field to Pentonville Road</v>
      </c>
      <c r="C441" s="2" t="str">
        <f>'Oct-Dec 1831'!D460</f>
        <v>London</v>
      </c>
      <c r="D441" s="2" t="str">
        <f>'Oct-Dec 1831'!E460</f>
        <v>London</v>
      </c>
      <c r="E441" s="2" t="str">
        <f>'Oct-Dec 1831'!F460</f>
        <v>Middlesex</v>
      </c>
      <c r="F441" s="2" t="str">
        <f>'Oct-Dec 1831'!G460</f>
        <v>England</v>
      </c>
      <c r="G441" s="2">
        <f>'Oct-Dec 1831'!H460</f>
        <v>51.531580155450598</v>
      </c>
      <c r="H441" s="2">
        <f>'Oct-Dec 1831'!I460</f>
        <v>-0.114477976553386</v>
      </c>
      <c r="I441" s="2" t="str">
        <f>'Oct-Dec 1831'!J460</f>
        <v>D</v>
      </c>
      <c r="J441" s="2">
        <f>'Oct-Dec 1831'!R460</f>
        <v>1</v>
      </c>
      <c r="K441" s="2" t="str">
        <f>'Oct-Dec 1831'!S460</f>
        <v>Monday</v>
      </c>
      <c r="L441" s="2" t="str">
        <f>'Oct-Dec 1831'!T460</f>
        <v>November</v>
      </c>
      <c r="M441" s="2">
        <f>'Oct-Dec 1831'!U460</f>
        <v>7</v>
      </c>
      <c r="N441" s="22">
        <v>11634</v>
      </c>
      <c r="O441" s="22" t="str" cm="1">
        <f t="array" ref="O441">_xlfn.IFS(I441="P", "Protest",I441="D","Disturbance",I441="R","Riot")</f>
        <v>Disturbance</v>
      </c>
    </row>
    <row r="442" spans="1:15" x14ac:dyDescent="0.25">
      <c r="A442" s="2">
        <f>'Oct-Dec 1831'!A461</f>
        <v>439</v>
      </c>
      <c r="B442" s="18" t="str">
        <f>'Oct-Dec 1831'!C461</f>
        <v>Blakeley Moor (postponed) to New Inn, Ainsworth St</v>
      </c>
      <c r="C442" s="2" t="str">
        <f>'Oct-Dec 1831'!D461</f>
        <v>Blackburn</v>
      </c>
      <c r="D442" s="2" t="str">
        <f>'Oct-Dec 1831'!E461</f>
        <v>Lancashire</v>
      </c>
      <c r="E442" s="2" t="str">
        <f>'Oct-Dec 1831'!F461</f>
        <v>Lancaster</v>
      </c>
      <c r="F442" s="2" t="str">
        <f>'Oct-Dec 1831'!G461</f>
        <v>England</v>
      </c>
      <c r="G442" s="2">
        <f>'Oct-Dec 1831'!H461</f>
        <v>53.748821494856898</v>
      </c>
      <c r="H442" s="2">
        <f>'Oct-Dec 1831'!I461</f>
        <v>-2.4873769494647902</v>
      </c>
      <c r="I442" s="2" t="str">
        <f>'Oct-Dec 1831'!J461</f>
        <v>P</v>
      </c>
      <c r="J442" s="2">
        <f>'Oct-Dec 1831'!R461</f>
        <v>1</v>
      </c>
      <c r="K442" s="2" t="str">
        <f>'Oct-Dec 1831'!S461</f>
        <v>Monday</v>
      </c>
      <c r="L442" s="2" t="str">
        <f>'Oct-Dec 1831'!T461</f>
        <v>November</v>
      </c>
      <c r="M442" s="2">
        <f>'Oct-Dec 1831'!U461</f>
        <v>7</v>
      </c>
      <c r="N442" s="22">
        <v>11634</v>
      </c>
      <c r="O442" s="22" t="str" cm="1">
        <f t="array" ref="O442">_xlfn.IFS(I442="P", "Protest",I442="D","Disturbance",I442="R","Riot")</f>
        <v>Protest</v>
      </c>
    </row>
    <row r="443" spans="1:15" x14ac:dyDescent="0.25">
      <c r="A443" s="2">
        <f>'Oct-Dec 1831'!A462</f>
        <v>440</v>
      </c>
      <c r="B443" s="18" t="str">
        <f>'Oct-Dec 1831'!C462</f>
        <v>Parochial Church, St Mathew, Bethnal Green</v>
      </c>
      <c r="C443" s="2" t="str">
        <f>'Oct-Dec 1831'!D462</f>
        <v>London</v>
      </c>
      <c r="D443" s="2" t="str">
        <f>'Oct-Dec 1831'!E462</f>
        <v>London</v>
      </c>
      <c r="E443" s="2" t="str">
        <f>'Oct-Dec 1831'!F462</f>
        <v>Middlesex</v>
      </c>
      <c r="F443" s="2" t="str">
        <f>'Oct-Dec 1831'!G462</f>
        <v>England</v>
      </c>
      <c r="G443" s="2">
        <f>'Oct-Dec 1831'!H462</f>
        <v>51.525094403287397</v>
      </c>
      <c r="H443" s="2">
        <f>'Oct-Dec 1831'!I462</f>
        <v>-6.6977779618837704E-2</v>
      </c>
      <c r="I443" s="2" t="str">
        <f>'Oct-Dec 1831'!J462</f>
        <v>P</v>
      </c>
      <c r="J443" s="2">
        <f>'Oct-Dec 1831'!R462</f>
        <v>1</v>
      </c>
      <c r="K443" s="2" t="str">
        <f>'Oct-Dec 1831'!S462</f>
        <v>Monday</v>
      </c>
      <c r="L443" s="2" t="str">
        <f>'Oct-Dec 1831'!T462</f>
        <v>November</v>
      </c>
      <c r="M443" s="2">
        <f>'Oct-Dec 1831'!U462</f>
        <v>7</v>
      </c>
      <c r="N443" s="22">
        <v>11634</v>
      </c>
      <c r="O443" s="22" t="str" cm="1">
        <f t="array" ref="O443">_xlfn.IFS(I443="P", "Protest",I443="D","Disturbance",I443="R","Riot")</f>
        <v>Protest</v>
      </c>
    </row>
    <row r="444" spans="1:15" x14ac:dyDescent="0.25">
      <c r="A444" s="2">
        <f>'Oct-Dec 1831'!A463</f>
        <v>441</v>
      </c>
      <c r="B444" s="18">
        <f>'Oct-Dec 1831'!C463</f>
        <v>0</v>
      </c>
      <c r="C444" s="2" t="str">
        <f>'Oct-Dec 1831'!D463</f>
        <v>Cupar</v>
      </c>
      <c r="D444" s="2" t="str">
        <f>'Oct-Dec 1831'!E463</f>
        <v>Fife</v>
      </c>
      <c r="E444" s="2" t="str">
        <f>'Oct-Dec 1831'!F463</f>
        <v>Fife</v>
      </c>
      <c r="F444" s="2" t="str">
        <f>'Oct-Dec 1831'!G463</f>
        <v>Scotland</v>
      </c>
      <c r="G444" s="2">
        <f>'Oct-Dec 1831'!H463</f>
        <v>56.320113297917302</v>
      </c>
      <c r="H444" s="2">
        <f>'Oct-Dec 1831'!I463</f>
        <v>-3.01030016216039</v>
      </c>
      <c r="I444" s="2" t="str">
        <f>'Oct-Dec 1831'!J463</f>
        <v>P</v>
      </c>
      <c r="J444" s="2">
        <f>'Oct-Dec 1831'!R463</f>
        <v>1</v>
      </c>
      <c r="K444" s="2" t="str">
        <f>'Oct-Dec 1831'!S463</f>
        <v>Monday</v>
      </c>
      <c r="L444" s="2" t="str">
        <f>'Oct-Dec 1831'!T463</f>
        <v>November</v>
      </c>
      <c r="M444" s="2">
        <f>'Oct-Dec 1831'!U463</f>
        <v>7</v>
      </c>
      <c r="N444" s="22">
        <v>11634</v>
      </c>
      <c r="O444" s="22" t="str" cm="1">
        <f t="array" ref="O444">_xlfn.IFS(I444="P", "Protest",I444="D","Disturbance",I444="R","Riot")</f>
        <v>Protest</v>
      </c>
    </row>
    <row r="445" spans="1:15" x14ac:dyDescent="0.25">
      <c r="A445" s="2">
        <f>'Oct-Dec 1831'!A464</f>
        <v>442</v>
      </c>
      <c r="B445" s="18" t="str">
        <f>'Oct-Dec 1831'!C464</f>
        <v>Guildhall and Sansome Walk</v>
      </c>
      <c r="C445" s="2" t="str">
        <f>'Oct-Dec 1831'!D464</f>
        <v>Worcester</v>
      </c>
      <c r="D445" s="2" t="str">
        <f>'Oct-Dec 1831'!E464</f>
        <v>Worcestershire</v>
      </c>
      <c r="E445" s="2" t="str">
        <f>'Oct-Dec 1831'!F464</f>
        <v>Worcester</v>
      </c>
      <c r="F445" s="2" t="str">
        <f>'Oct-Dec 1831'!G464</f>
        <v>England</v>
      </c>
      <c r="G445" s="2">
        <f>'Oct-Dec 1831'!H464</f>
        <v>52.197245406543097</v>
      </c>
      <c r="H445" s="2">
        <f>'Oct-Dec 1831'!I464</f>
        <v>-2.2231283372084998</v>
      </c>
      <c r="I445" s="2" t="str">
        <f>'Oct-Dec 1831'!J464</f>
        <v>D</v>
      </c>
      <c r="J445" s="2">
        <f>'Oct-Dec 1831'!R464</f>
        <v>1</v>
      </c>
      <c r="K445" s="2" t="str">
        <f>'Oct-Dec 1831'!S464</f>
        <v>Monday</v>
      </c>
      <c r="L445" s="2" t="str">
        <f>'Oct-Dec 1831'!T464</f>
        <v>November</v>
      </c>
      <c r="M445" s="2">
        <f>'Oct-Dec 1831'!U464</f>
        <v>7</v>
      </c>
      <c r="N445" s="22">
        <v>11634</v>
      </c>
      <c r="O445" s="22" t="str" cm="1">
        <f t="array" ref="O445">_xlfn.IFS(I445="P", "Protest",I445="D","Disturbance",I445="R","Riot")</f>
        <v>Disturbance</v>
      </c>
    </row>
    <row r="446" spans="1:15" x14ac:dyDescent="0.25">
      <c r="A446" s="2">
        <f>'Oct-Dec 1831'!A465</f>
        <v>443</v>
      </c>
      <c r="B446" s="18">
        <f>'Oct-Dec 1831'!C465</f>
        <v>0</v>
      </c>
      <c r="C446" s="2" t="str">
        <f>'Oct-Dec 1831'!D465</f>
        <v>Tralee</v>
      </c>
      <c r="D446" s="2" t="str">
        <f>'Oct-Dec 1831'!E465</f>
        <v>Kerry</v>
      </c>
      <c r="E446" s="2">
        <f>'Oct-Dec 1831'!F465</f>
        <v>0</v>
      </c>
      <c r="F446" s="2" t="str">
        <f>'Oct-Dec 1831'!G465</f>
        <v>Ireland</v>
      </c>
      <c r="G446" s="2">
        <f>'Oct-Dec 1831'!H465</f>
        <v>52.269788694755199</v>
      </c>
      <c r="H446" s="2">
        <f>'Oct-Dec 1831'!I465</f>
        <v>-9.7064846866249397</v>
      </c>
      <c r="I446" s="2" t="str">
        <f>'Oct-Dec 1831'!J465</f>
        <v>P</v>
      </c>
      <c r="J446" s="2">
        <f>'Oct-Dec 1831'!R465</f>
        <v>1</v>
      </c>
      <c r="K446" s="2" t="str">
        <f>'Oct-Dec 1831'!S465</f>
        <v>Monday</v>
      </c>
      <c r="L446" s="2" t="str">
        <f>'Oct-Dec 1831'!T465</f>
        <v>November</v>
      </c>
      <c r="M446" s="2">
        <f>'Oct-Dec 1831'!U465</f>
        <v>7</v>
      </c>
      <c r="N446" s="22">
        <v>11634</v>
      </c>
      <c r="O446" s="22" t="str" cm="1">
        <f t="array" ref="O446">_xlfn.IFS(I446="P", "Protest",I446="D","Disturbance",I446="R","Riot")</f>
        <v>Protest</v>
      </c>
    </row>
    <row r="447" spans="1:15" x14ac:dyDescent="0.25">
      <c r="A447" s="2">
        <f>'Oct-Dec 1831'!A466</f>
        <v>444</v>
      </c>
      <c r="B447" s="18" t="str">
        <f>'Oct-Dec 1831'!C466</f>
        <v xml:space="preserve">George Inn </v>
      </c>
      <c r="C447" s="2" t="str">
        <f>'Oct-Dec 1831'!D466</f>
        <v>Rye</v>
      </c>
      <c r="D447" s="2" t="str">
        <f>'Oct-Dec 1831'!E466</f>
        <v>Sussex</v>
      </c>
      <c r="E447" s="2" t="str">
        <f>'Oct-Dec 1831'!F466</f>
        <v>Sussex</v>
      </c>
      <c r="F447" s="2" t="str">
        <f>'Oct-Dec 1831'!G466</f>
        <v>England</v>
      </c>
      <c r="G447" s="2">
        <f>'Oct-Dec 1831'!H466</f>
        <v>50.949549743847001</v>
      </c>
      <c r="H447" s="2">
        <f>'Oct-Dec 1831'!I466</f>
        <v>0.73728875772011704</v>
      </c>
      <c r="I447" s="2" t="str">
        <f>'Oct-Dec 1831'!J466</f>
        <v>P</v>
      </c>
      <c r="J447" s="2">
        <f>'Oct-Dec 1831'!R466</f>
        <v>1</v>
      </c>
      <c r="K447" s="2" t="str">
        <f>'Oct-Dec 1831'!S466</f>
        <v>Monday</v>
      </c>
      <c r="L447" s="2" t="str">
        <f>'Oct-Dec 1831'!T466</f>
        <v>November</v>
      </c>
      <c r="M447" s="2">
        <f>'Oct-Dec 1831'!U466</f>
        <v>7</v>
      </c>
      <c r="N447" s="22">
        <v>11634</v>
      </c>
      <c r="O447" s="22" t="str" cm="1">
        <f t="array" ref="O447">_xlfn.IFS(I447="P", "Protest",I447="D","Disturbance",I447="R","Riot")</f>
        <v>Protest</v>
      </c>
    </row>
    <row r="448" spans="1:15" x14ac:dyDescent="0.25">
      <c r="A448" s="2">
        <f>'Oct-Dec 1831'!A467</f>
        <v>445</v>
      </c>
      <c r="B448" s="18" t="str">
        <f>'Oct-Dec 1831'!C467</f>
        <v>Hamilton Haughs</v>
      </c>
      <c r="C448" s="2" t="str">
        <f>'Oct-Dec 1831'!D467</f>
        <v>Hamilton</v>
      </c>
      <c r="D448" s="2" t="str">
        <f>'Oct-Dec 1831'!E467</f>
        <v>Lanarkshire</v>
      </c>
      <c r="E448" s="2" t="str">
        <f>'Oct-Dec 1831'!F467</f>
        <v>Lanark</v>
      </c>
      <c r="F448" s="2" t="str">
        <f>'Oct-Dec 1831'!G467</f>
        <v>Scotland</v>
      </c>
      <c r="G448" s="2">
        <f>'Oct-Dec 1831'!H467</f>
        <v>55.777362795998698</v>
      </c>
      <c r="H448" s="2">
        <f>'Oct-Dec 1831'!I467</f>
        <v>-4.0541162019299897</v>
      </c>
      <c r="I448" s="2" t="str">
        <f>'Oct-Dec 1831'!J467</f>
        <v>P</v>
      </c>
      <c r="J448" s="2">
        <f>'Oct-Dec 1831'!R467</f>
        <v>1</v>
      </c>
      <c r="K448" s="2" t="str">
        <f>'Oct-Dec 1831'!S467</f>
        <v>Monday</v>
      </c>
      <c r="L448" s="2" t="str">
        <f>'Oct-Dec 1831'!T467</f>
        <v>November</v>
      </c>
      <c r="M448" s="2">
        <f>'Oct-Dec 1831'!U467</f>
        <v>7</v>
      </c>
      <c r="N448" s="22">
        <v>11634</v>
      </c>
      <c r="O448" s="22" t="str" cm="1">
        <f t="array" ref="O448">_xlfn.IFS(I448="P", "Protest",I448="D","Disturbance",I448="R","Riot")</f>
        <v>Protest</v>
      </c>
    </row>
    <row r="449" spans="1:15" x14ac:dyDescent="0.25">
      <c r="A449" s="2">
        <f>'Oct-Dec 1831'!A468</f>
        <v>446</v>
      </c>
      <c r="B449" s="18" t="str">
        <f>'Oct-Dec 1831'!C468</f>
        <v>The Butts</v>
      </c>
      <c r="C449" s="2" t="str">
        <f>'Oct-Dec 1831'!D468</f>
        <v>Sittingbourne</v>
      </c>
      <c r="D449" s="2" t="str">
        <f>'Oct-Dec 1831'!E468</f>
        <v>Kent</v>
      </c>
      <c r="E449" s="2" t="str">
        <f>'Oct-Dec 1831'!F468</f>
        <v>Kent</v>
      </c>
      <c r="F449" s="2" t="str">
        <f>'Oct-Dec 1831'!G468</f>
        <v>England</v>
      </c>
      <c r="G449" s="2">
        <f>'Oct-Dec 1831'!H468</f>
        <v>51.341748659076202</v>
      </c>
      <c r="H449" s="2">
        <f>'Oct-Dec 1831'!I468</f>
        <v>0.73484508526821801</v>
      </c>
      <c r="I449" s="2" t="str">
        <f>'Oct-Dec 1831'!J468</f>
        <v>P</v>
      </c>
      <c r="J449" s="2">
        <f>'Oct-Dec 1831'!R468</f>
        <v>1</v>
      </c>
      <c r="K449" s="2" t="str">
        <f>'Oct-Dec 1831'!S468</f>
        <v>Monday</v>
      </c>
      <c r="L449" s="2" t="str">
        <f>'Oct-Dec 1831'!T468</f>
        <v>November</v>
      </c>
      <c r="M449" s="2">
        <f>'Oct-Dec 1831'!U468</f>
        <v>7</v>
      </c>
      <c r="N449" s="22">
        <v>11634</v>
      </c>
      <c r="O449" s="22" t="str" cm="1">
        <f t="array" ref="O449">_xlfn.IFS(I449="P", "Protest",I449="D","Disturbance",I449="R","Riot")</f>
        <v>Protest</v>
      </c>
    </row>
    <row r="450" spans="1:15" x14ac:dyDescent="0.25">
      <c r="A450" s="2">
        <f>'Oct-Dec 1831'!A469</f>
        <v>447</v>
      </c>
      <c r="B450" s="18">
        <f>'Oct-Dec 1831'!C469</f>
        <v>0</v>
      </c>
      <c r="C450" s="2" t="str">
        <f>'Oct-Dec 1831'!D469</f>
        <v>Wellington</v>
      </c>
      <c r="D450" s="2" t="str">
        <f>'Oct-Dec 1831'!E469</f>
        <v>Somerset</v>
      </c>
      <c r="E450" s="2" t="str">
        <f>'Oct-Dec 1831'!F469</f>
        <v>Somerset</v>
      </c>
      <c r="F450" s="2" t="str">
        <f>'Oct-Dec 1831'!G469</f>
        <v>England</v>
      </c>
      <c r="G450" s="2">
        <f>'Oct-Dec 1831'!H469</f>
        <v>50.978576840729801</v>
      </c>
      <c r="H450" s="2">
        <f>'Oct-Dec 1831'!I469</f>
        <v>-3.2273172966835002</v>
      </c>
      <c r="I450" s="2" t="str">
        <f>'Oct-Dec 1831'!J469</f>
        <v>P</v>
      </c>
      <c r="J450" s="2">
        <f>'Oct-Dec 1831'!R469</f>
        <v>1</v>
      </c>
      <c r="K450" s="2" t="str">
        <f>'Oct-Dec 1831'!S469</f>
        <v>Monday</v>
      </c>
      <c r="L450" s="2" t="str">
        <f>'Oct-Dec 1831'!T469</f>
        <v>November</v>
      </c>
      <c r="M450" s="2">
        <f>'Oct-Dec 1831'!U469</f>
        <v>7</v>
      </c>
      <c r="N450" s="22">
        <v>11634</v>
      </c>
      <c r="O450" s="22" t="str" cm="1">
        <f t="array" ref="O450">_xlfn.IFS(I450="P", "Protest",I450="D","Disturbance",I450="R","Riot")</f>
        <v>Protest</v>
      </c>
    </row>
    <row r="451" spans="1:15" x14ac:dyDescent="0.25">
      <c r="A451" s="2">
        <f>'Oct-Dec 1831'!A470</f>
        <v>448</v>
      </c>
      <c r="B451" s="18" t="str">
        <f>'Oct-Dec 1831'!C470</f>
        <v>Rotunda, Blackfriars Bridge</v>
      </c>
      <c r="C451" s="2" t="str">
        <f>'Oct-Dec 1831'!D470</f>
        <v>London</v>
      </c>
      <c r="D451" s="2" t="str">
        <f>'Oct-Dec 1831'!E470</f>
        <v>London</v>
      </c>
      <c r="E451" s="2" t="str">
        <f>'Oct-Dec 1831'!F470</f>
        <v>Surrey</v>
      </c>
      <c r="F451" s="2" t="str">
        <f>'Oct-Dec 1831'!G470</f>
        <v>England</v>
      </c>
      <c r="G451" s="2">
        <f>'Oct-Dec 1831'!H470</f>
        <v>51.508041651761403</v>
      </c>
      <c r="H451" s="2">
        <f>'Oct-Dec 1831'!I470</f>
        <v>-0.104396481399837</v>
      </c>
      <c r="I451" s="2" t="str">
        <f>'Oct-Dec 1831'!J470</f>
        <v>P</v>
      </c>
      <c r="J451" s="2">
        <f>'Oct-Dec 1831'!R470</f>
        <v>1</v>
      </c>
      <c r="K451" s="2" t="str">
        <f>'Oct-Dec 1831'!S470</f>
        <v>Monday</v>
      </c>
      <c r="L451" s="2" t="str">
        <f>'Oct-Dec 1831'!T470</f>
        <v>November</v>
      </c>
      <c r="M451" s="2">
        <f>'Oct-Dec 1831'!U470</f>
        <v>7</v>
      </c>
      <c r="N451" s="22">
        <v>11634</v>
      </c>
      <c r="O451" s="22" t="str" cm="1">
        <f t="array" ref="O451">_xlfn.IFS(I451="P", "Protest",I451="D","Disturbance",I451="R","Riot")</f>
        <v>Protest</v>
      </c>
    </row>
    <row r="452" spans="1:15" x14ac:dyDescent="0.25">
      <c r="A452" s="2">
        <f>'Oct-Dec 1831'!A471</f>
        <v>449</v>
      </c>
      <c r="B452" s="18" t="str">
        <f>'Oct-Dec 1831'!C471</f>
        <v>Racecourse to Shirehall to Market Square</v>
      </c>
      <c r="C452" s="2" t="str">
        <f>'Oct-Dec 1831'!D471</f>
        <v>Warwick</v>
      </c>
      <c r="D452" s="2" t="str">
        <f>'Oct-Dec 1831'!E471</f>
        <v>Warwickshire</v>
      </c>
      <c r="E452" s="2" t="str">
        <f>'Oct-Dec 1831'!F471</f>
        <v>Warwick</v>
      </c>
      <c r="F452" s="2" t="str">
        <f>'Oct-Dec 1831'!G471</f>
        <v>England</v>
      </c>
      <c r="G452" s="2">
        <f>'Oct-Dec 1831'!H471</f>
        <v>52.281984435485903</v>
      </c>
      <c r="H452" s="2">
        <f>'Oct-Dec 1831'!I471</f>
        <v>-1.5908202752146801</v>
      </c>
      <c r="I452" s="2" t="str">
        <f>'Oct-Dec 1831'!J471</f>
        <v>P</v>
      </c>
      <c r="J452" s="2">
        <f>'Oct-Dec 1831'!R471</f>
        <v>1</v>
      </c>
      <c r="K452" s="2" t="str">
        <f>'Oct-Dec 1831'!S471</f>
        <v>Tuesday</v>
      </c>
      <c r="L452" s="2" t="str">
        <f>'Oct-Dec 1831'!T471</f>
        <v>November</v>
      </c>
      <c r="M452" s="2">
        <f>'Oct-Dec 1831'!U471</f>
        <v>8</v>
      </c>
      <c r="N452" s="22">
        <v>11635</v>
      </c>
      <c r="O452" s="22" t="str" cm="1">
        <f t="array" ref="O452">_xlfn.IFS(I452="P", "Protest",I452="D","Disturbance",I452="R","Riot")</f>
        <v>Protest</v>
      </c>
    </row>
    <row r="453" spans="1:15" x14ac:dyDescent="0.25">
      <c r="A453" s="2">
        <f>'Oct-Dec 1831'!A472</f>
        <v>450</v>
      </c>
      <c r="B453" s="18" t="str">
        <f>'Oct-Dec 1831'!C472</f>
        <v>George Inn</v>
      </c>
      <c r="C453" s="2" t="str">
        <f>'Oct-Dec 1831'!D472</f>
        <v>Preston</v>
      </c>
      <c r="D453" s="2" t="str">
        <f>'Oct-Dec 1831'!E472</f>
        <v>Greater Manchester</v>
      </c>
      <c r="E453" s="2" t="str">
        <f>'Oct-Dec 1831'!F472</f>
        <v>Lancaster</v>
      </c>
      <c r="F453" s="2" t="str">
        <f>'Oct-Dec 1831'!G472</f>
        <v>England</v>
      </c>
      <c r="G453" s="2">
        <f>'Oct-Dec 1831'!H472</f>
        <v>53.765279305532502</v>
      </c>
      <c r="H453" s="2">
        <f>'Oct-Dec 1831'!I472</f>
        <v>-2.7029886097621101</v>
      </c>
      <c r="I453" s="2" t="str">
        <f>'Oct-Dec 1831'!J472</f>
        <v>P</v>
      </c>
      <c r="J453" s="2">
        <f>'Oct-Dec 1831'!R472</f>
        <v>2</v>
      </c>
      <c r="K453" s="2" t="str">
        <f>'Oct-Dec 1831'!S472</f>
        <v>Tuesday</v>
      </c>
      <c r="L453" s="2" t="str">
        <f>'Oct-Dec 1831'!T472</f>
        <v>November</v>
      </c>
      <c r="M453" s="2">
        <f>'Oct-Dec 1831'!U472</f>
        <v>8</v>
      </c>
      <c r="N453" s="22">
        <v>11635</v>
      </c>
      <c r="O453" s="22" t="str" cm="1">
        <f t="array" ref="O453">_xlfn.IFS(I453="P", "Protest",I453="D","Disturbance",I453="R","Riot")</f>
        <v>Protest</v>
      </c>
    </row>
    <row r="454" spans="1:15" x14ac:dyDescent="0.25">
      <c r="A454" s="2">
        <f>'Oct-Dec 1831'!A473</f>
        <v>451</v>
      </c>
      <c r="B454" s="18" t="str">
        <f>'Oct-Dec 1831'!C473</f>
        <v>Scarborough Hotel</v>
      </c>
      <c r="C454" s="2" t="str">
        <f>'Oct-Dec 1831'!D473</f>
        <v>Leeds</v>
      </c>
      <c r="D454" s="2" t="str">
        <f>'Oct-Dec 1831'!E473</f>
        <v>West Yorkshire</v>
      </c>
      <c r="E454" s="2" t="str">
        <f>'Oct-Dec 1831'!F473</f>
        <v>York, West Riding</v>
      </c>
      <c r="F454" s="2" t="str">
        <f>'Oct-Dec 1831'!G473</f>
        <v>England</v>
      </c>
      <c r="G454" s="2">
        <f>'Oct-Dec 1831'!H473</f>
        <v>53.806995785911703</v>
      </c>
      <c r="H454" s="2">
        <f>'Oct-Dec 1831'!I473</f>
        <v>-1.5487800422247899</v>
      </c>
      <c r="I454" s="2" t="str">
        <f>'Oct-Dec 1831'!J473</f>
        <v>P</v>
      </c>
      <c r="J454" s="2">
        <f>'Oct-Dec 1831'!R473</f>
        <v>1</v>
      </c>
      <c r="K454" s="2" t="str">
        <f>'Oct-Dec 1831'!S473</f>
        <v>Tuesday</v>
      </c>
      <c r="L454" s="2" t="str">
        <f>'Oct-Dec 1831'!T473</f>
        <v>November</v>
      </c>
      <c r="M454" s="2">
        <f>'Oct-Dec 1831'!U473</f>
        <v>8</v>
      </c>
      <c r="N454" s="22">
        <v>11635</v>
      </c>
      <c r="O454" s="22" t="str" cm="1">
        <f t="array" ref="O454">_xlfn.IFS(I454="P", "Protest",I454="D","Disturbance",I454="R","Riot")</f>
        <v>Protest</v>
      </c>
    </row>
    <row r="455" spans="1:15" x14ac:dyDescent="0.25">
      <c r="A455" s="2">
        <f>'Oct-Dec 1831'!A474</f>
        <v>452</v>
      </c>
      <c r="B455" s="18">
        <f>'Oct-Dec 1831'!C474</f>
        <v>0</v>
      </c>
      <c r="C455" s="2" t="str">
        <f>'Oct-Dec 1831'!D474</f>
        <v>Halesowen</v>
      </c>
      <c r="D455" s="2" t="str">
        <f>'Oct-Dec 1831'!E474</f>
        <v>West Midlands</v>
      </c>
      <c r="E455" s="2" t="str">
        <f>'Oct-Dec 1831'!F474</f>
        <v>Shropshire</v>
      </c>
      <c r="F455" s="2" t="str">
        <f>'Oct-Dec 1831'!G474</f>
        <v>England</v>
      </c>
      <c r="G455" s="2">
        <f>'Oct-Dec 1831'!H474</f>
        <v>52.449363373810598</v>
      </c>
      <c r="H455" s="2">
        <f>'Oct-Dec 1831'!I474</f>
        <v>-2.05005115360603</v>
      </c>
      <c r="I455" s="2" t="str">
        <f>'Oct-Dec 1831'!J474</f>
        <v>P</v>
      </c>
      <c r="J455" s="2">
        <f>'Oct-Dec 1831'!R474</f>
        <v>1</v>
      </c>
      <c r="K455" s="2" t="str">
        <f>'Oct-Dec 1831'!S474</f>
        <v>Wednesday</v>
      </c>
      <c r="L455" s="2" t="str">
        <f>'Oct-Dec 1831'!T474</f>
        <v>November</v>
      </c>
      <c r="M455" s="2">
        <f>'Oct-Dec 1831'!U474</f>
        <v>9</v>
      </c>
      <c r="N455" s="22">
        <v>11635</v>
      </c>
      <c r="O455" s="22" t="str" cm="1">
        <f t="array" ref="O455">_xlfn.IFS(I455="P", "Protest",I455="D","Disturbance",I455="R","Riot")</f>
        <v>Protest</v>
      </c>
    </row>
    <row r="456" spans="1:15" x14ac:dyDescent="0.25">
      <c r="A456" s="2">
        <f>'Oct-Dec 1831'!A475</f>
        <v>453</v>
      </c>
      <c r="B456" s="18" t="str">
        <f>'Oct-Dec 1831'!C475</f>
        <v>Market Square</v>
      </c>
      <c r="C456" s="2" t="str">
        <f>'Oct-Dec 1831'!D475</f>
        <v>Huddersfield</v>
      </c>
      <c r="D456" s="2" t="str">
        <f>'Oct-Dec 1831'!E475</f>
        <v>West Yorkshire</v>
      </c>
      <c r="E456" s="2" t="str">
        <f>'Oct-Dec 1831'!F475</f>
        <v>York, West Riding</v>
      </c>
      <c r="F456" s="2" t="str">
        <f>'Oct-Dec 1831'!G475</f>
        <v>England</v>
      </c>
      <c r="G456" s="2">
        <f>'Oct-Dec 1831'!H475</f>
        <v>53.645740775588202</v>
      </c>
      <c r="H456" s="2">
        <f>'Oct-Dec 1831'!I475</f>
        <v>-1.7851416678368499</v>
      </c>
      <c r="I456" s="2" t="str">
        <f>'Oct-Dec 1831'!J475</f>
        <v>P</v>
      </c>
      <c r="J456" s="2">
        <f>'Oct-Dec 1831'!R475</f>
        <v>1</v>
      </c>
      <c r="K456" s="2" t="str">
        <f>'Oct-Dec 1831'!S475</f>
        <v>Thursday</v>
      </c>
      <c r="L456" s="2" t="str">
        <f>'Oct-Dec 1831'!T475</f>
        <v>November</v>
      </c>
      <c r="M456" s="2">
        <f>'Oct-Dec 1831'!U475</f>
        <v>10</v>
      </c>
      <c r="N456" s="22">
        <v>11637</v>
      </c>
      <c r="O456" s="22" t="str" cm="1">
        <f t="array" ref="O456">_xlfn.IFS(I456="P", "Protest",I456="D","Disturbance",I456="R","Riot")</f>
        <v>Protest</v>
      </c>
    </row>
    <row r="457" spans="1:15" x14ac:dyDescent="0.25">
      <c r="A457" s="2">
        <f>'Oct-Dec 1831'!A476</f>
        <v>454</v>
      </c>
      <c r="B457" s="18" t="str">
        <f>'Oct-Dec 1831'!C476</f>
        <v>Town Hall</v>
      </c>
      <c r="C457" s="2" t="str">
        <f>'Oct-Dec 1831'!D476</f>
        <v>Croydon</v>
      </c>
      <c r="D457" s="2" t="str">
        <f>'Oct-Dec 1831'!E476</f>
        <v>Surrey</v>
      </c>
      <c r="E457" s="2" t="str">
        <f>'Oct-Dec 1831'!F476</f>
        <v>Surrey</v>
      </c>
      <c r="F457" s="2" t="str">
        <f>'Oct-Dec 1831'!G476</f>
        <v>England</v>
      </c>
      <c r="G457" s="2">
        <f>'Oct-Dec 1831'!H476</f>
        <v>51.376096223909201</v>
      </c>
      <c r="H457" s="2">
        <f>'Oct-Dec 1831'!I476</f>
        <v>-9.8311166750284396E-2</v>
      </c>
      <c r="I457" s="2" t="str">
        <f>'Oct-Dec 1831'!J476</f>
        <v>P</v>
      </c>
      <c r="J457" s="2">
        <f>'Oct-Dec 1831'!R476</f>
        <v>1</v>
      </c>
      <c r="K457" s="2" t="str">
        <f>'Oct-Dec 1831'!S476</f>
        <v>Thursday</v>
      </c>
      <c r="L457" s="2" t="str">
        <f>'Oct-Dec 1831'!T476</f>
        <v>November</v>
      </c>
      <c r="M457" s="2">
        <f>'Oct-Dec 1831'!U476</f>
        <v>10</v>
      </c>
      <c r="N457" s="22">
        <v>11637</v>
      </c>
      <c r="O457" s="22" t="str" cm="1">
        <f t="array" ref="O457">_xlfn.IFS(I457="P", "Protest",I457="D","Disturbance",I457="R","Riot")</f>
        <v>Protest</v>
      </c>
    </row>
    <row r="458" spans="1:15" x14ac:dyDescent="0.25">
      <c r="A458" s="2">
        <f>'Oct-Dec 1831'!A477</f>
        <v>455</v>
      </c>
      <c r="B458" s="18">
        <f>'Oct-Dec 1831'!C477</f>
        <v>0</v>
      </c>
      <c r="C458" s="2" t="str">
        <f>'Oct-Dec 1831'!D477</f>
        <v>Ross</v>
      </c>
      <c r="D458" s="2" t="str">
        <f>'Oct-Dec 1831'!E477</f>
        <v>Wexford</v>
      </c>
      <c r="E458" s="2">
        <f>'Oct-Dec 1831'!F477</f>
        <v>0</v>
      </c>
      <c r="F458" s="2" t="str">
        <f>'Oct-Dec 1831'!G477</f>
        <v>Ireland</v>
      </c>
      <c r="G458" s="2">
        <f>'Oct-Dec 1831'!H477</f>
        <v>52.395318351455103</v>
      </c>
      <c r="H458" s="2">
        <f>'Oct-Dec 1831'!I477</f>
        <v>-6.9455225792107198</v>
      </c>
      <c r="I458" s="2" t="str">
        <f>'Oct-Dec 1831'!J477</f>
        <v>P</v>
      </c>
      <c r="J458" s="2">
        <f>'Oct-Dec 1831'!R477</f>
        <v>1</v>
      </c>
      <c r="K458" s="2" t="str">
        <f>'Oct-Dec 1831'!S477</f>
        <v>Thursday</v>
      </c>
      <c r="L458" s="2" t="str">
        <f>'Oct-Dec 1831'!T477</f>
        <v>November</v>
      </c>
      <c r="M458" s="2">
        <f>'Oct-Dec 1831'!U477</f>
        <v>10</v>
      </c>
      <c r="N458" s="22">
        <v>11637</v>
      </c>
      <c r="O458" s="22" t="str" cm="1">
        <f t="array" ref="O458">_xlfn.IFS(I458="P", "Protest",I458="D","Disturbance",I458="R","Riot")</f>
        <v>Protest</v>
      </c>
    </row>
    <row r="459" spans="1:15" x14ac:dyDescent="0.25">
      <c r="A459" s="2">
        <f>'Oct-Dec 1831'!A478</f>
        <v>456</v>
      </c>
      <c r="B459" s="18" t="str">
        <f>'Oct-Dec 1831'!C478</f>
        <v>Crown and Anchor, The Strand moved to Lincoln's Inn Fields</v>
      </c>
      <c r="C459" s="2" t="str">
        <f>'Oct-Dec 1831'!D478</f>
        <v>London</v>
      </c>
      <c r="D459" s="2" t="str">
        <f>'Oct-Dec 1831'!E478</f>
        <v>London</v>
      </c>
      <c r="E459" s="2" t="str">
        <f>'Oct-Dec 1831'!F478</f>
        <v>Middlesex</v>
      </c>
      <c r="F459" s="2" t="str">
        <f>'Oct-Dec 1831'!G478</f>
        <v>England</v>
      </c>
      <c r="G459" s="2">
        <f>'Oct-Dec 1831'!H478</f>
        <v>51.511448258734802</v>
      </c>
      <c r="H459" s="2">
        <f>'Oct-Dec 1831'!I478</f>
        <v>-0.11934470169649</v>
      </c>
      <c r="I459" s="2" t="str">
        <f>'Oct-Dec 1831'!J478</f>
        <v>P</v>
      </c>
      <c r="J459" s="2">
        <f>'Oct-Dec 1831'!R478</f>
        <v>1</v>
      </c>
      <c r="K459" s="2" t="str">
        <f>'Oct-Dec 1831'!S478</f>
        <v>Thursday</v>
      </c>
      <c r="L459" s="2" t="str">
        <f>'Oct-Dec 1831'!T478</f>
        <v>November</v>
      </c>
      <c r="M459" s="2">
        <f>'Oct-Dec 1831'!U478</f>
        <v>10</v>
      </c>
      <c r="N459" s="22">
        <v>11637</v>
      </c>
      <c r="O459" s="22" t="str" cm="1">
        <f t="array" ref="O459">_xlfn.IFS(I459="P", "Protest",I459="D","Disturbance",I459="R","Riot")</f>
        <v>Protest</v>
      </c>
    </row>
    <row r="460" spans="1:15" x14ac:dyDescent="0.25">
      <c r="A460" s="2">
        <f>'Oct-Dec 1831'!A479</f>
        <v>457</v>
      </c>
      <c r="B460" s="18" t="str">
        <f>'Oct-Dec 1831'!C479</f>
        <v>Market Place</v>
      </c>
      <c r="C460" s="2" t="str">
        <f>'Oct-Dec 1831'!D479</f>
        <v>Stowmarket</v>
      </c>
      <c r="D460" s="2" t="str">
        <f>'Oct-Dec 1831'!E479</f>
        <v>Suffolk</v>
      </c>
      <c r="E460" s="2" t="str">
        <f>'Oct-Dec 1831'!F479</f>
        <v>Suffolk</v>
      </c>
      <c r="F460" s="2" t="str">
        <f>'Oct-Dec 1831'!G479</f>
        <v>England</v>
      </c>
      <c r="G460" s="2">
        <f>'Oct-Dec 1831'!H479</f>
        <v>52.1890011855007</v>
      </c>
      <c r="H460" s="2">
        <f>'Oct-Dec 1831'!I479</f>
        <v>0.99801945680402204</v>
      </c>
      <c r="I460" s="2" t="str">
        <f>'Oct-Dec 1831'!J479</f>
        <v>P</v>
      </c>
      <c r="J460" s="2">
        <f>'Oct-Dec 1831'!R479</f>
        <v>1</v>
      </c>
      <c r="K460" s="2" t="str">
        <f>'Oct-Dec 1831'!S479</f>
        <v>Friday</v>
      </c>
      <c r="L460" s="2" t="str">
        <f>'Oct-Dec 1831'!T479</f>
        <v>November</v>
      </c>
      <c r="M460" s="2">
        <f>'Oct-Dec 1831'!U479</f>
        <v>11</v>
      </c>
      <c r="N460" s="22">
        <v>11638</v>
      </c>
      <c r="O460" s="22" t="str" cm="1">
        <f t="array" ref="O460">_xlfn.IFS(I460="P", "Protest",I460="D","Disturbance",I460="R","Riot")</f>
        <v>Protest</v>
      </c>
    </row>
    <row r="461" spans="1:15" x14ac:dyDescent="0.25">
      <c r="A461" s="2">
        <f>'Oct-Dec 1831'!A480</f>
        <v>458</v>
      </c>
      <c r="B461" s="18" t="str">
        <f>'Oct-Dec 1831'!C480</f>
        <v>Lancastrian School House on Clare St</v>
      </c>
      <c r="C461" s="2" t="str">
        <f>'Oct-Dec 1831'!D480</f>
        <v>Limerick</v>
      </c>
      <c r="D461" s="2" t="str">
        <f>'Oct-Dec 1831'!E480</f>
        <v>Munster</v>
      </c>
      <c r="E461" s="2">
        <f>'Oct-Dec 1831'!F480</f>
        <v>0</v>
      </c>
      <c r="F461" s="2" t="str">
        <f>'Oct-Dec 1831'!G480</f>
        <v>Ireland</v>
      </c>
      <c r="G461" s="2">
        <f>'Oct-Dec 1831'!H480</f>
        <v>52.663916552708699</v>
      </c>
      <c r="H461" s="2">
        <f>'Oct-Dec 1831'!I480</f>
        <v>-8.6268416391006202</v>
      </c>
      <c r="I461" s="2" t="str">
        <f>'Oct-Dec 1831'!J480</f>
        <v>P</v>
      </c>
      <c r="J461" s="2">
        <f>'Oct-Dec 1831'!R480</f>
        <v>1</v>
      </c>
      <c r="K461" s="2" t="str">
        <f>'Oct-Dec 1831'!S480</f>
        <v>Sunday</v>
      </c>
      <c r="L461" s="2" t="str">
        <f>'Oct-Dec 1831'!T480</f>
        <v>November</v>
      </c>
      <c r="M461" s="2">
        <f>'Oct-Dec 1831'!U480</f>
        <v>13</v>
      </c>
      <c r="N461" s="22">
        <v>11640</v>
      </c>
      <c r="O461" s="22" t="str" cm="1">
        <f t="array" ref="O461">_xlfn.IFS(I461="P", "Protest",I461="D","Disturbance",I461="R","Riot")</f>
        <v>Protest</v>
      </c>
    </row>
    <row r="462" spans="1:15" x14ac:dyDescent="0.25">
      <c r="A462" s="2">
        <f>'Oct-Dec 1831'!A481</f>
        <v>459</v>
      </c>
      <c r="B462" s="18" t="str">
        <f>'Oct-Dec 1831'!C481</f>
        <v>Grapes Inn</v>
      </c>
      <c r="C462" s="2" t="str">
        <f>'Oct-Dec 1831'!D481</f>
        <v>Oldham</v>
      </c>
      <c r="D462" s="2" t="str">
        <f>'Oct-Dec 1831'!E481</f>
        <v>Greater Manchester</v>
      </c>
      <c r="E462" s="2" t="str">
        <f>'Oct-Dec 1831'!F481</f>
        <v>Lancaster</v>
      </c>
      <c r="F462" s="2" t="str">
        <f>'Oct-Dec 1831'!G481</f>
        <v>England</v>
      </c>
      <c r="G462" s="2">
        <f>'Oct-Dec 1831'!H481</f>
        <v>53.543483263110502</v>
      </c>
      <c r="H462" s="2">
        <f>'Oct-Dec 1831'!I481</f>
        <v>-2.1117022682738602</v>
      </c>
      <c r="I462" s="2" t="str">
        <f>'Oct-Dec 1831'!J481</f>
        <v>P</v>
      </c>
      <c r="J462" s="2">
        <f>'Oct-Dec 1831'!R481</f>
        <v>1</v>
      </c>
      <c r="K462" s="2" t="str">
        <f>'Oct-Dec 1831'!S481</f>
        <v>Monday</v>
      </c>
      <c r="L462" s="2" t="str">
        <f>'Oct-Dec 1831'!T481</f>
        <v>November</v>
      </c>
      <c r="M462" s="2">
        <f>'Oct-Dec 1831'!U481</f>
        <v>14</v>
      </c>
      <c r="N462" s="22">
        <v>11641</v>
      </c>
      <c r="O462" s="22" t="str" cm="1">
        <f t="array" ref="O462">_xlfn.IFS(I462="P", "Protest",I462="D","Disturbance",I462="R","Riot")</f>
        <v>Protest</v>
      </c>
    </row>
    <row r="463" spans="1:15" x14ac:dyDescent="0.25">
      <c r="A463" s="2">
        <f>'Oct-Dec 1831'!A482</f>
        <v>460</v>
      </c>
      <c r="B463" s="18">
        <f>'Oct-Dec 1831'!C482</f>
        <v>0</v>
      </c>
      <c r="C463" s="2" t="str">
        <f>'Oct-Dec 1831'!D482</f>
        <v>Cardigan</v>
      </c>
      <c r="D463" s="2" t="str">
        <f>'Oct-Dec 1831'!E482</f>
        <v>Ceredigion</v>
      </c>
      <c r="E463" s="2" t="str">
        <f>'Oct-Dec 1831'!F482</f>
        <v>Cardiganshire</v>
      </c>
      <c r="F463" s="2" t="str">
        <f>'Oct-Dec 1831'!G482</f>
        <v>Wales</v>
      </c>
      <c r="G463" s="2">
        <f>'Oct-Dec 1831'!H482</f>
        <v>52.083232673119099</v>
      </c>
      <c r="H463" s="2">
        <f>'Oct-Dec 1831'!I482</f>
        <v>-4.6568846224956202</v>
      </c>
      <c r="I463" s="2" t="str">
        <f>'Oct-Dec 1831'!J482</f>
        <v>P</v>
      </c>
      <c r="J463" s="2">
        <f>'Oct-Dec 1831'!R482</f>
        <v>1</v>
      </c>
      <c r="K463" s="2" t="str">
        <f>'Oct-Dec 1831'!S482</f>
        <v>Monday</v>
      </c>
      <c r="L463" s="2" t="str">
        <f>'Oct-Dec 1831'!T482</f>
        <v>November</v>
      </c>
      <c r="M463" s="2">
        <f>'Oct-Dec 1831'!U482</f>
        <v>14</v>
      </c>
      <c r="N463" s="22">
        <v>11641</v>
      </c>
      <c r="O463" s="22" t="str" cm="1">
        <f t="array" ref="O463">_xlfn.IFS(I463="P", "Protest",I463="D","Disturbance",I463="R","Riot")</f>
        <v>Protest</v>
      </c>
    </row>
    <row r="464" spans="1:15" x14ac:dyDescent="0.25">
      <c r="A464" s="2">
        <f>'Oct-Dec 1831'!A483</f>
        <v>461</v>
      </c>
      <c r="B464" s="18" t="str">
        <f>'Oct-Dec 1831'!C483</f>
        <v xml:space="preserve">Royal Circus, Great Windmill Street, Haymarket </v>
      </c>
      <c r="C464" s="2" t="str">
        <f>'Oct-Dec 1831'!D483</f>
        <v>London</v>
      </c>
      <c r="D464" s="2" t="str">
        <f>'Oct-Dec 1831'!E483</f>
        <v>London</v>
      </c>
      <c r="E464" s="2" t="str">
        <f>'Oct-Dec 1831'!F483</f>
        <v>Middlesex</v>
      </c>
      <c r="F464" s="2" t="str">
        <f>'Oct-Dec 1831'!G483</f>
        <v>England</v>
      </c>
      <c r="G464" s="2">
        <f>'Oct-Dec 1831'!H483</f>
        <v>51.511076943377397</v>
      </c>
      <c r="H464" s="2">
        <f>'Oct-Dec 1831'!I483</f>
        <v>-0.13410709671990301</v>
      </c>
      <c r="I464" s="2" t="str">
        <f>'Oct-Dec 1831'!J483</f>
        <v>P</v>
      </c>
      <c r="J464" s="2">
        <f>'Oct-Dec 1831'!R483</f>
        <v>1</v>
      </c>
      <c r="K464" s="2" t="str">
        <f>'Oct-Dec 1831'!S483</f>
        <v>Monday</v>
      </c>
      <c r="L464" s="2" t="str">
        <f>'Oct-Dec 1831'!T483</f>
        <v>November</v>
      </c>
      <c r="M464" s="2">
        <f>'Oct-Dec 1831'!U483</f>
        <v>14</v>
      </c>
      <c r="N464" s="22">
        <v>11641</v>
      </c>
      <c r="O464" s="22" t="str" cm="1">
        <f t="array" ref="O464">_xlfn.IFS(I464="P", "Protest",I464="D","Disturbance",I464="R","Riot")</f>
        <v>Protest</v>
      </c>
    </row>
    <row r="465" spans="1:15" x14ac:dyDescent="0.25">
      <c r="A465" s="2">
        <f>'Oct-Dec 1831'!A484</f>
        <v>462</v>
      </c>
      <c r="B465" s="18">
        <f>'Oct-Dec 1831'!C484</f>
        <v>0</v>
      </c>
      <c r="C465" s="2" t="str">
        <f>'Oct-Dec 1831'!D484</f>
        <v>Wigton</v>
      </c>
      <c r="D465" s="2" t="str">
        <f>'Oct-Dec 1831'!E484</f>
        <v>Cumbria</v>
      </c>
      <c r="E465" s="2" t="str">
        <f>'Oct-Dec 1831'!F484</f>
        <v>Cumberland</v>
      </c>
      <c r="F465" s="2" t="str">
        <f>'Oct-Dec 1831'!G484</f>
        <v>England</v>
      </c>
      <c r="G465" s="2">
        <f>'Oct-Dec 1831'!H484</f>
        <v>54.825437769757599</v>
      </c>
      <c r="H465" s="2">
        <f>'Oct-Dec 1831'!I484</f>
        <v>-3.1612573625778699</v>
      </c>
      <c r="I465" s="2" t="str">
        <f>'Oct-Dec 1831'!J484</f>
        <v>P</v>
      </c>
      <c r="J465" s="2">
        <f>'Oct-Dec 1831'!R484</f>
        <v>1</v>
      </c>
      <c r="K465" s="2" t="str">
        <f>'Oct-Dec 1831'!S484</f>
        <v>Tuesday</v>
      </c>
      <c r="L465" s="2" t="str">
        <f>'Oct-Dec 1831'!T484</f>
        <v>November</v>
      </c>
      <c r="M465" s="2">
        <f>'Oct-Dec 1831'!U484</f>
        <v>15</v>
      </c>
      <c r="N465" s="22">
        <v>11642</v>
      </c>
      <c r="O465" s="22" t="str" cm="1">
        <f t="array" ref="O465">_xlfn.IFS(I465="P", "Protest",I465="D","Disturbance",I465="R","Riot")</f>
        <v>Protest</v>
      </c>
    </row>
    <row r="466" spans="1:15" x14ac:dyDescent="0.25">
      <c r="A466" s="2">
        <f>'Oct-Dec 1831'!A485</f>
        <v>463</v>
      </c>
      <c r="B466" s="18" t="str">
        <f>'Oct-Dec 1831'!C485</f>
        <v>Market House moved to street outside O'Hanlon's hotel</v>
      </c>
      <c r="C466" s="2" t="str">
        <f>'Oct-Dec 1831'!D485</f>
        <v>Granard</v>
      </c>
      <c r="D466" s="2" t="str">
        <f>'Oct-Dec 1831'!E485</f>
        <v>Longford</v>
      </c>
      <c r="E466" s="2">
        <f>'Oct-Dec 1831'!F485</f>
        <v>0</v>
      </c>
      <c r="F466" s="2" t="str">
        <f>'Oct-Dec 1831'!G485</f>
        <v>Ireland</v>
      </c>
      <c r="G466" s="2">
        <f>'Oct-Dec 1831'!H485</f>
        <v>53.776616152482099</v>
      </c>
      <c r="H466" s="2">
        <f>'Oct-Dec 1831'!I485</f>
        <v>-7.5014809287210698</v>
      </c>
      <c r="I466" s="2" t="str">
        <f>'Oct-Dec 1831'!J485</f>
        <v>P</v>
      </c>
      <c r="J466" s="2">
        <f>'Oct-Dec 1831'!R485</f>
        <v>1</v>
      </c>
      <c r="K466" s="2" t="str">
        <f>'Oct-Dec 1831'!S485</f>
        <v>Tuesday</v>
      </c>
      <c r="L466" s="2" t="str">
        <f>'Oct-Dec 1831'!T485</f>
        <v>November</v>
      </c>
      <c r="M466" s="2">
        <f>'Oct-Dec 1831'!U485</f>
        <v>15</v>
      </c>
      <c r="N466" s="22">
        <v>11642</v>
      </c>
      <c r="O466" s="22" t="str" cm="1">
        <f t="array" ref="O466">_xlfn.IFS(I466="P", "Protest",I466="D","Disturbance",I466="R","Riot")</f>
        <v>Protest</v>
      </c>
    </row>
    <row r="467" spans="1:15" x14ac:dyDescent="0.25">
      <c r="A467" s="2">
        <f>'Oct-Dec 1831'!A486</f>
        <v>464</v>
      </c>
      <c r="B467" s="18">
        <f>'Oct-Dec 1831'!C486</f>
        <v>0</v>
      </c>
      <c r="C467" s="2" t="str">
        <f>'Oct-Dec 1831'!D486</f>
        <v>Heanor</v>
      </c>
      <c r="D467" s="2" t="str">
        <f>'Oct-Dec 1831'!E486</f>
        <v>Derbyshire</v>
      </c>
      <c r="E467" s="2" t="str">
        <f>'Oct-Dec 1831'!F486</f>
        <v>Derby</v>
      </c>
      <c r="F467" s="2" t="str">
        <f>'Oct-Dec 1831'!G486</f>
        <v>England</v>
      </c>
      <c r="G467" s="2">
        <f>'Oct-Dec 1831'!H486</f>
        <v>53.013762068541702</v>
      </c>
      <c r="H467" s="2">
        <f>'Oct-Dec 1831'!I486</f>
        <v>-1.3539982554069001</v>
      </c>
      <c r="I467" s="2" t="str">
        <f>'Oct-Dec 1831'!J486</f>
        <v>P</v>
      </c>
      <c r="J467" s="2">
        <f>'Oct-Dec 1831'!R486</f>
        <v>1</v>
      </c>
      <c r="K467" s="2" t="str">
        <f>'Oct-Dec 1831'!S486</f>
        <v>Tuesday</v>
      </c>
      <c r="L467" s="2" t="str">
        <f>'Oct-Dec 1831'!T486</f>
        <v>November</v>
      </c>
      <c r="M467" s="2">
        <f>'Oct-Dec 1831'!U486</f>
        <v>15</v>
      </c>
      <c r="N467" s="22">
        <v>11642</v>
      </c>
      <c r="O467" s="22" t="str" cm="1">
        <f t="array" ref="O467">_xlfn.IFS(I467="P", "Protest",I467="D","Disturbance",I467="R","Riot")</f>
        <v>Protest</v>
      </c>
    </row>
    <row r="468" spans="1:15" x14ac:dyDescent="0.25">
      <c r="A468" s="2">
        <f>'Oct-Dec 1831'!A487</f>
        <v>465</v>
      </c>
      <c r="B468" s="18">
        <f>'Oct-Dec 1831'!C487</f>
        <v>0</v>
      </c>
      <c r="C468" s="2" t="str">
        <f>'Oct-Dec 1831'!D487</f>
        <v>Birmingham</v>
      </c>
      <c r="D468" s="2" t="str">
        <f>'Oct-Dec 1831'!E487</f>
        <v>Birmingham</v>
      </c>
      <c r="E468" s="2" t="str">
        <f>'Oct-Dec 1831'!F487</f>
        <v>Warwick</v>
      </c>
      <c r="F468" s="2" t="str">
        <f>'Oct-Dec 1831'!G487</f>
        <v>England</v>
      </c>
      <c r="G468" s="2">
        <f>'Oct-Dec 1831'!H487</f>
        <v>52.487426876705698</v>
      </c>
      <c r="H468" s="2">
        <f>'Oct-Dec 1831'!I487</f>
        <v>-1.89075551371789</v>
      </c>
      <c r="I468" s="2" t="str">
        <f>'Oct-Dec 1831'!J487</f>
        <v>P</v>
      </c>
      <c r="J468" s="2">
        <f>'Oct-Dec 1831'!R487</f>
        <v>1</v>
      </c>
      <c r="K468" s="2" t="str">
        <f>'Oct-Dec 1831'!S487</f>
        <v>Tuesday</v>
      </c>
      <c r="L468" s="2" t="str">
        <f>'Oct-Dec 1831'!T487</f>
        <v>November</v>
      </c>
      <c r="M468" s="2">
        <f>'Oct-Dec 1831'!U487</f>
        <v>15</v>
      </c>
      <c r="N468" s="22">
        <v>11642</v>
      </c>
      <c r="O468" s="22" t="str" cm="1">
        <f t="array" ref="O468">_xlfn.IFS(I468="P", "Protest",I468="D","Disturbance",I468="R","Riot")</f>
        <v>Protest</v>
      </c>
    </row>
    <row r="469" spans="1:15" x14ac:dyDescent="0.25">
      <c r="A469" s="2">
        <f>'Oct-Dec 1831'!A488</f>
        <v>466</v>
      </c>
      <c r="B469" s="18">
        <f>'Oct-Dec 1831'!C488</f>
        <v>0</v>
      </c>
      <c r="C469" s="2" t="str">
        <f>'Oct-Dec 1831'!D488</f>
        <v>Stalbridge</v>
      </c>
      <c r="D469" s="2" t="str">
        <f>'Oct-Dec 1831'!E488</f>
        <v>Dorset</v>
      </c>
      <c r="E469" s="2" t="str">
        <f>'Oct-Dec 1831'!F488</f>
        <v>Dorset</v>
      </c>
      <c r="F469" s="2" t="str">
        <f>'Oct-Dec 1831'!G488</f>
        <v>England</v>
      </c>
      <c r="G469" s="2">
        <f>'Oct-Dec 1831'!H488</f>
        <v>50.958557522687002</v>
      </c>
      <c r="H469" s="2">
        <f>'Oct-Dec 1831'!I488</f>
        <v>-2.3786874981656299</v>
      </c>
      <c r="I469" s="2" t="str">
        <f>'Oct-Dec 1831'!J488</f>
        <v>P</v>
      </c>
      <c r="J469" s="2">
        <f>'Oct-Dec 1831'!R488</f>
        <v>1</v>
      </c>
      <c r="K469" s="2" t="str">
        <f>'Oct-Dec 1831'!S488</f>
        <v>Tuesday</v>
      </c>
      <c r="L469" s="2" t="str">
        <f>'Oct-Dec 1831'!T488</f>
        <v>November</v>
      </c>
      <c r="M469" s="2">
        <f>'Oct-Dec 1831'!U488</f>
        <v>15</v>
      </c>
      <c r="N469" s="22">
        <v>11642</v>
      </c>
      <c r="O469" s="22" t="str" cm="1">
        <f t="array" ref="O469">_xlfn.IFS(I469="P", "Protest",I469="D","Disturbance",I469="R","Riot")</f>
        <v>Protest</v>
      </c>
    </row>
    <row r="470" spans="1:15" x14ac:dyDescent="0.25">
      <c r="A470" s="2">
        <f>'Oct-Dec 1831'!A489</f>
        <v>467</v>
      </c>
      <c r="B470" s="18" t="str">
        <f>'Oct-Dec 1831'!C489</f>
        <v>Parish of St Clement Danes at the Vestry Room</v>
      </c>
      <c r="C470" s="2" t="str">
        <f>'Oct-Dec 1831'!D489</f>
        <v>London</v>
      </c>
      <c r="D470" s="2" t="str">
        <f>'Oct-Dec 1831'!E489</f>
        <v>London</v>
      </c>
      <c r="E470" s="2" t="str">
        <f>'Oct-Dec 1831'!F489</f>
        <v>Middlesex</v>
      </c>
      <c r="F470" s="2" t="str">
        <f>'Oct-Dec 1831'!G489</f>
        <v>England</v>
      </c>
      <c r="G470" s="2">
        <f>'Oct-Dec 1831'!H489</f>
        <v>51.5132591336166</v>
      </c>
      <c r="H470" s="2">
        <f>'Oct-Dec 1831'!I489</f>
        <v>-0.114165874707578</v>
      </c>
      <c r="I470" s="2" t="str">
        <f>'Oct-Dec 1831'!J489</f>
        <v>P</v>
      </c>
      <c r="J470" s="2">
        <f>'Oct-Dec 1831'!R489</f>
        <v>1</v>
      </c>
      <c r="K470" s="2" t="str">
        <f>'Oct-Dec 1831'!S489</f>
        <v>Wednesday</v>
      </c>
      <c r="L470" s="2" t="str">
        <f>'Oct-Dec 1831'!T489</f>
        <v>November</v>
      </c>
      <c r="M470" s="2">
        <f>'Oct-Dec 1831'!U489</f>
        <v>16</v>
      </c>
      <c r="N470" s="22">
        <v>11643</v>
      </c>
      <c r="O470" s="22" t="str" cm="1">
        <f t="array" ref="O470">_xlfn.IFS(I470="P", "Protest",I470="D","Disturbance",I470="R","Riot")</f>
        <v>Protest</v>
      </c>
    </row>
    <row r="471" spans="1:15" x14ac:dyDescent="0.25">
      <c r="A471" s="2">
        <f>'Oct-Dec 1831'!A490</f>
        <v>468</v>
      </c>
      <c r="B471" s="18" t="str">
        <f>'Oct-Dec 1831'!C490</f>
        <v>Crown and Anchor, The Strand</v>
      </c>
      <c r="C471" s="2" t="str">
        <f>'Oct-Dec 1831'!D490</f>
        <v>London</v>
      </c>
      <c r="D471" s="2" t="str">
        <f>'Oct-Dec 1831'!E490</f>
        <v>London</v>
      </c>
      <c r="E471" s="2" t="str">
        <f>'Oct-Dec 1831'!F490</f>
        <v>Middlesex</v>
      </c>
      <c r="F471" s="2" t="str">
        <f>'Oct-Dec 1831'!G490</f>
        <v>England</v>
      </c>
      <c r="G471" s="2">
        <f>'Oct-Dec 1831'!H490</f>
        <v>51.511448258734802</v>
      </c>
      <c r="H471" s="2">
        <f>'Oct-Dec 1831'!I490</f>
        <v>-0.11934470169649</v>
      </c>
      <c r="I471" s="2" t="str">
        <f>'Oct-Dec 1831'!J490</f>
        <v>P</v>
      </c>
      <c r="J471" s="2">
        <f>'Oct-Dec 1831'!R490</f>
        <v>1</v>
      </c>
      <c r="K471" s="2" t="str">
        <f>'Oct-Dec 1831'!S490</f>
        <v>Wednesday</v>
      </c>
      <c r="L471" s="2" t="str">
        <f>'Oct-Dec 1831'!T490</f>
        <v>November</v>
      </c>
      <c r="M471" s="2">
        <f>'Oct-Dec 1831'!U490</f>
        <v>16</v>
      </c>
      <c r="N471" s="22">
        <v>11643</v>
      </c>
      <c r="O471" s="22" t="str" cm="1">
        <f t="array" ref="O471">_xlfn.IFS(I471="P", "Protest",I471="D","Disturbance",I471="R","Riot")</f>
        <v>Protest</v>
      </c>
    </row>
    <row r="472" spans="1:15" x14ac:dyDescent="0.25">
      <c r="A472" s="2">
        <f>'Oct-Dec 1831'!A491</f>
        <v>469</v>
      </c>
      <c r="B472" s="18">
        <f>'Oct-Dec 1831'!C491</f>
        <v>0</v>
      </c>
      <c r="C472" s="2" t="str">
        <f>'Oct-Dec 1831'!D491</f>
        <v>Ramsgrange</v>
      </c>
      <c r="D472" s="2" t="str">
        <f>'Oct-Dec 1831'!E491</f>
        <v>Wexford</v>
      </c>
      <c r="E472" s="2">
        <f>'Oct-Dec 1831'!F491</f>
        <v>0</v>
      </c>
      <c r="F472" s="2" t="str">
        <f>'Oct-Dec 1831'!G491</f>
        <v>Ireland</v>
      </c>
      <c r="G472" s="2">
        <f>'Oct-Dec 1831'!H491</f>
        <v>52.245045564195301</v>
      </c>
      <c r="H472" s="2">
        <f>'Oct-Dec 1831'!I491</f>
        <v>-6.92015787169652</v>
      </c>
      <c r="I472" s="2" t="str">
        <f>'Oct-Dec 1831'!J491</f>
        <v>P</v>
      </c>
      <c r="J472" s="2">
        <f>'Oct-Dec 1831'!R491</f>
        <v>1</v>
      </c>
      <c r="K472" s="2" t="str">
        <f>'Oct-Dec 1831'!S491</f>
        <v>Thursday</v>
      </c>
      <c r="L472" s="2" t="str">
        <f>'Oct-Dec 1831'!T491</f>
        <v>November</v>
      </c>
      <c r="M472" s="2">
        <f>'Oct-Dec 1831'!U491</f>
        <v>17</v>
      </c>
      <c r="N472" s="22">
        <v>11644</v>
      </c>
      <c r="O472" s="22" t="str" cm="1">
        <f t="array" ref="O472">_xlfn.IFS(I472="P", "Protest",I472="D","Disturbance",I472="R","Riot")</f>
        <v>Protest</v>
      </c>
    </row>
    <row r="473" spans="1:15" x14ac:dyDescent="0.25">
      <c r="A473" s="2">
        <f>'Oct-Dec 1831'!A492</f>
        <v>470</v>
      </c>
      <c r="B473" s="18" t="str">
        <f>'Oct-Dec 1831'!C492</f>
        <v>Town Hall</v>
      </c>
      <c r="C473" s="2" t="str">
        <f>'Oct-Dec 1831'!D492</f>
        <v>Llandovery</v>
      </c>
      <c r="D473" s="2" t="str">
        <f>'Oct-Dec 1831'!E492</f>
        <v>Carmarthenshire</v>
      </c>
      <c r="E473" s="2" t="str">
        <f>'Oct-Dec 1831'!F492</f>
        <v>Carmarthen</v>
      </c>
      <c r="F473" s="2" t="str">
        <f>'Oct-Dec 1831'!G492</f>
        <v>Wales</v>
      </c>
      <c r="G473" s="2">
        <f>'Oct-Dec 1831'!H492</f>
        <v>51.997349601363901</v>
      </c>
      <c r="H473" s="2">
        <f>'Oct-Dec 1831'!I492</f>
        <v>-3.7975136859548102</v>
      </c>
      <c r="I473" s="2" t="str">
        <f>'Oct-Dec 1831'!J492</f>
        <v>P</v>
      </c>
      <c r="J473" s="2">
        <f>'Oct-Dec 1831'!R492</f>
        <v>1</v>
      </c>
      <c r="K473" s="2" t="str">
        <f>'Oct-Dec 1831'!S492</f>
        <v>Friday</v>
      </c>
      <c r="L473" s="2" t="str">
        <f>'Oct-Dec 1831'!T492</f>
        <v>November</v>
      </c>
      <c r="M473" s="2">
        <f>'Oct-Dec 1831'!U492</f>
        <v>18</v>
      </c>
      <c r="N473" s="22">
        <v>11645</v>
      </c>
      <c r="O473" s="22" t="str" cm="1">
        <f t="array" ref="O473">_xlfn.IFS(I473="P", "Protest",I473="D","Disturbance",I473="R","Riot")</f>
        <v>Protest</v>
      </c>
    </row>
    <row r="474" spans="1:15" x14ac:dyDescent="0.25">
      <c r="A474" s="2">
        <f>'Oct-Dec 1831'!A493</f>
        <v>471</v>
      </c>
      <c r="B474" s="18" t="str">
        <f>'Oct-Dec 1831'!C493</f>
        <v>Town centre to Priory Hill to Watton to Town Gaol</v>
      </c>
      <c r="C474" s="2" t="str">
        <f>'Oct-Dec 1831'!D493</f>
        <v>Brecon</v>
      </c>
      <c r="D474" s="2" t="str">
        <f>'Oct-Dec 1831'!E493</f>
        <v>Powys</v>
      </c>
      <c r="E474" s="2" t="str">
        <f>'Oct-Dec 1831'!F493</f>
        <v>Brecon/Brecknock</v>
      </c>
      <c r="F474" s="2" t="str">
        <f>'Oct-Dec 1831'!G493</f>
        <v>Wales</v>
      </c>
      <c r="G474" s="2">
        <f>'Oct-Dec 1831'!H493</f>
        <v>51.948393317922097</v>
      </c>
      <c r="H474" s="2">
        <f>'Oct-Dec 1831'!I493</f>
        <v>-3.3915594668933799</v>
      </c>
      <c r="I474" s="2" t="str">
        <f>'Oct-Dec 1831'!J493</f>
        <v>D</v>
      </c>
      <c r="J474" s="2">
        <f>'Oct-Dec 1831'!R493</f>
        <v>1</v>
      </c>
      <c r="K474" s="2" t="str">
        <f>'Oct-Dec 1831'!S493</f>
        <v>Friday</v>
      </c>
      <c r="L474" s="2" t="str">
        <f>'Oct-Dec 1831'!T493</f>
        <v>November</v>
      </c>
      <c r="M474" s="2">
        <f>'Oct-Dec 1831'!U493</f>
        <v>18</v>
      </c>
      <c r="N474" s="22">
        <v>11645</v>
      </c>
      <c r="O474" s="22" t="str" cm="1">
        <f t="array" ref="O474">_xlfn.IFS(I474="P", "Protest",I474="D","Disturbance",I474="R","Riot")</f>
        <v>Disturbance</v>
      </c>
    </row>
    <row r="475" spans="1:15" x14ac:dyDescent="0.25">
      <c r="A475" s="2">
        <f>'Oct-Dec 1831'!A494</f>
        <v>472</v>
      </c>
      <c r="B475" s="18" t="str">
        <f>'Oct-Dec 1831'!C494</f>
        <v>Castle Hill</v>
      </c>
      <c r="C475" s="2" t="str">
        <f>'Oct-Dec 1831'!D494</f>
        <v>Lincoln</v>
      </c>
      <c r="D475" s="2" t="str">
        <f>'Oct-Dec 1831'!E494</f>
        <v>Lincolnshire</v>
      </c>
      <c r="E475" s="2" t="str">
        <f>'Oct-Dec 1831'!F494</f>
        <v>Lincoln</v>
      </c>
      <c r="F475" s="2" t="str">
        <f>'Oct-Dec 1831'!G494</f>
        <v>England</v>
      </c>
      <c r="G475" s="2">
        <f>'Oct-Dec 1831'!H494</f>
        <v>53.234427343327198</v>
      </c>
      <c r="H475" s="2">
        <f>'Oct-Dec 1831'!I494</f>
        <v>-0.53915617116494896</v>
      </c>
      <c r="I475" s="2" t="str">
        <f>'Oct-Dec 1831'!J494</f>
        <v>P</v>
      </c>
      <c r="J475" s="2">
        <f>'Oct-Dec 1831'!R494</f>
        <v>1</v>
      </c>
      <c r="K475" s="2" t="str">
        <f>'Oct-Dec 1831'!S494</f>
        <v>Friday</v>
      </c>
      <c r="L475" s="2" t="str">
        <f>'Oct-Dec 1831'!T494</f>
        <v>November</v>
      </c>
      <c r="M475" s="2">
        <f>'Oct-Dec 1831'!U494</f>
        <v>18</v>
      </c>
      <c r="N475" s="22">
        <v>11645</v>
      </c>
      <c r="O475" s="22" t="str" cm="1">
        <f t="array" ref="O475">_xlfn.IFS(I475="P", "Protest",I475="D","Disturbance",I475="R","Riot")</f>
        <v>Protest</v>
      </c>
    </row>
    <row r="476" spans="1:15" x14ac:dyDescent="0.25">
      <c r="A476" s="2">
        <f>'Oct-Dec 1831'!A495</f>
        <v>473</v>
      </c>
      <c r="B476" s="18" t="str">
        <f>'Oct-Dec 1831'!C495</f>
        <v>Shirehall</v>
      </c>
      <c r="C476" s="2" t="str">
        <f>'Oct-Dec 1831'!D495</f>
        <v>Norwich</v>
      </c>
      <c r="D476" s="2" t="str">
        <f>'Oct-Dec 1831'!E495</f>
        <v>Norfolk</v>
      </c>
      <c r="E476" s="2" t="str">
        <f>'Oct-Dec 1831'!F495</f>
        <v>Norfolk</v>
      </c>
      <c r="F476" s="2" t="str">
        <f>'Oct-Dec 1831'!G495</f>
        <v>England</v>
      </c>
      <c r="G476" s="2">
        <f>'Oct-Dec 1831'!H495</f>
        <v>52.6311836361781</v>
      </c>
      <c r="H476" s="2">
        <f>'Oct-Dec 1831'!I495</f>
        <v>1.2971491825479999</v>
      </c>
      <c r="I476" s="2" t="str">
        <f>'Oct-Dec 1831'!J495</f>
        <v>P</v>
      </c>
      <c r="J476" s="2">
        <f>'Oct-Dec 1831'!R495</f>
        <v>1</v>
      </c>
      <c r="K476" s="2" t="str">
        <f>'Oct-Dec 1831'!S495</f>
        <v>Saturday</v>
      </c>
      <c r="L476" s="2" t="str">
        <f>'Oct-Dec 1831'!T495</f>
        <v>November</v>
      </c>
      <c r="M476" s="2">
        <f>'Oct-Dec 1831'!U495</f>
        <v>19</v>
      </c>
      <c r="N476" s="22">
        <v>11646</v>
      </c>
      <c r="O476" s="22" t="str" cm="1">
        <f t="array" ref="O476">_xlfn.IFS(I476="P", "Protest",I476="D","Disturbance",I476="R","Riot")</f>
        <v>Protest</v>
      </c>
    </row>
    <row r="477" spans="1:15" x14ac:dyDescent="0.25">
      <c r="A477" s="2">
        <f>'Oct-Dec 1831'!A496</f>
        <v>474</v>
      </c>
      <c r="B477" s="18" t="str">
        <f>'Oct-Dec 1831'!C496</f>
        <v>Old Catholic Association Room, Corn Exchange</v>
      </c>
      <c r="C477" s="2" t="str">
        <f>'Oct-Dec 1831'!D496</f>
        <v>Dublin</v>
      </c>
      <c r="D477" s="2" t="str">
        <f>'Oct-Dec 1831'!E496</f>
        <v>Dublin</v>
      </c>
      <c r="E477" s="2">
        <f>'Oct-Dec 1831'!F496</f>
        <v>0</v>
      </c>
      <c r="F477" s="2" t="str">
        <f>'Oct-Dec 1831'!G496</f>
        <v>Ireland</v>
      </c>
      <c r="G477" s="2">
        <f>'Oct-Dec 1831'!H496</f>
        <v>53.347119989475502</v>
      </c>
      <c r="H477" s="2">
        <f>'Oct-Dec 1831'!I496</f>
        <v>-6.2559377022756202</v>
      </c>
      <c r="I477" s="2" t="str">
        <f>'Oct-Dec 1831'!J496</f>
        <v>P</v>
      </c>
      <c r="J477" s="2">
        <f>'Oct-Dec 1831'!R496</f>
        <v>1</v>
      </c>
      <c r="K477" s="2" t="str">
        <f>'Oct-Dec 1831'!S496</f>
        <v>Saturday</v>
      </c>
      <c r="L477" s="2" t="str">
        <f>'Oct-Dec 1831'!T496</f>
        <v>November</v>
      </c>
      <c r="M477" s="2">
        <f>'Oct-Dec 1831'!U496</f>
        <v>19</v>
      </c>
      <c r="N477" s="22">
        <v>11646</v>
      </c>
      <c r="O477" s="22" t="str" cm="1">
        <f t="array" ref="O477">_xlfn.IFS(I477="P", "Protest",I477="D","Disturbance",I477="R","Riot")</f>
        <v>Protest</v>
      </c>
    </row>
    <row r="478" spans="1:15" x14ac:dyDescent="0.25">
      <c r="A478" s="2">
        <f>'Oct-Dec 1831'!A497</f>
        <v>475</v>
      </c>
      <c r="B478" s="18" t="str">
        <f>'Oct-Dec 1831'!C497</f>
        <v>Saracen's Head Inn</v>
      </c>
      <c r="C478" s="2" t="str">
        <f>'Oct-Dec 1831'!D497</f>
        <v>Gloucester</v>
      </c>
      <c r="D478" s="2" t="str">
        <f>'Oct-Dec 1831'!E497</f>
        <v>Gloucestershire</v>
      </c>
      <c r="E478" s="2" t="str">
        <f>'Oct-Dec 1831'!F497</f>
        <v>Gloucester</v>
      </c>
      <c r="F478" s="2" t="str">
        <f>'Oct-Dec 1831'!G497</f>
        <v>England</v>
      </c>
      <c r="G478" s="2">
        <f>'Oct-Dec 1831'!H497</f>
        <v>51.866555040481302</v>
      </c>
      <c r="H478" s="2">
        <f>'Oct-Dec 1831'!I497</f>
        <v>-2.2485518937412299</v>
      </c>
      <c r="I478" s="2" t="str">
        <f>'Oct-Dec 1831'!J497</f>
        <v>P</v>
      </c>
      <c r="J478" s="2">
        <f>'Oct-Dec 1831'!R497</f>
        <v>1</v>
      </c>
      <c r="K478" s="2" t="str">
        <f>'Oct-Dec 1831'!S497</f>
        <v>Monday</v>
      </c>
      <c r="L478" s="2" t="str">
        <f>'Oct-Dec 1831'!T497</f>
        <v>November</v>
      </c>
      <c r="M478" s="2">
        <f>'Oct-Dec 1831'!U497</f>
        <v>21</v>
      </c>
      <c r="N478" s="22">
        <v>11648</v>
      </c>
      <c r="O478" s="22" t="str" cm="1">
        <f t="array" ref="O478">_xlfn.IFS(I478="P", "Protest",I478="D","Disturbance",I478="R","Riot")</f>
        <v>Protest</v>
      </c>
    </row>
    <row r="479" spans="1:15" x14ac:dyDescent="0.25">
      <c r="A479" s="2">
        <f>'Oct-Dec 1831'!A498</f>
        <v>476</v>
      </c>
      <c r="B479" s="18">
        <f>'Oct-Dec 1831'!C498</f>
        <v>0</v>
      </c>
      <c r="C479" s="2" t="str">
        <f>'Oct-Dec 1831'!D498</f>
        <v>Heanor</v>
      </c>
      <c r="D479" s="2" t="str">
        <f>'Oct-Dec 1831'!E498</f>
        <v>Derbyshire</v>
      </c>
      <c r="E479" s="2" t="str">
        <f>'Oct-Dec 1831'!F498</f>
        <v>Derby</v>
      </c>
      <c r="F479" s="2" t="str">
        <f>'Oct-Dec 1831'!G498</f>
        <v>England</v>
      </c>
      <c r="G479" s="2">
        <f>'Oct-Dec 1831'!H498</f>
        <v>53.013762068541702</v>
      </c>
      <c r="H479" s="2">
        <f>'Oct-Dec 1831'!I498</f>
        <v>-1.3539982554069001</v>
      </c>
      <c r="I479" s="2" t="str">
        <f>'Oct-Dec 1831'!J498</f>
        <v>P</v>
      </c>
      <c r="J479" s="2">
        <f>'Oct-Dec 1831'!R498</f>
        <v>1</v>
      </c>
      <c r="K479" s="2" t="str">
        <f>'Oct-Dec 1831'!S498</f>
        <v>Monday</v>
      </c>
      <c r="L479" s="2" t="str">
        <f>'Oct-Dec 1831'!T498</f>
        <v>November</v>
      </c>
      <c r="M479" s="2">
        <f>'Oct-Dec 1831'!U498</f>
        <v>21</v>
      </c>
      <c r="N479" s="22">
        <v>11648</v>
      </c>
      <c r="O479" s="22" t="str" cm="1">
        <f t="array" ref="O479">_xlfn.IFS(I479="P", "Protest",I479="D","Disturbance",I479="R","Riot")</f>
        <v>Protest</v>
      </c>
    </row>
    <row r="480" spans="1:15" x14ac:dyDescent="0.25">
      <c r="A480" s="2">
        <f>'Oct-Dec 1831'!A499</f>
        <v>477</v>
      </c>
      <c r="B480" s="18" t="str">
        <f>'Oct-Dec 1831'!C499</f>
        <v>Stamford Street</v>
      </c>
      <c r="C480" s="2" t="str">
        <f>'Oct-Dec 1831'!D499</f>
        <v>Ashton-under-Lyne</v>
      </c>
      <c r="D480" s="2" t="str">
        <f>'Oct-Dec 1831'!E499</f>
        <v>Greater Manchester</v>
      </c>
      <c r="E480" s="2" t="str">
        <f>'Oct-Dec 1831'!F499</f>
        <v>Lancaster</v>
      </c>
      <c r="F480" s="2" t="str">
        <f>'Oct-Dec 1831'!G499</f>
        <v>England</v>
      </c>
      <c r="G480" s="2">
        <f>'Oct-Dec 1831'!H499</f>
        <v>53.489956827937903</v>
      </c>
      <c r="H480" s="2">
        <f>'Oct-Dec 1831'!I499</f>
        <v>-2.0964617061891802</v>
      </c>
      <c r="I480" s="2" t="str">
        <f>'Oct-Dec 1831'!J499</f>
        <v>P</v>
      </c>
      <c r="J480" s="2">
        <f>'Oct-Dec 1831'!R499</f>
        <v>1</v>
      </c>
      <c r="K480" s="2" t="str">
        <f>'Oct-Dec 1831'!S499</f>
        <v>Tuesday</v>
      </c>
      <c r="L480" s="2" t="str">
        <f>'Oct-Dec 1831'!T499</f>
        <v>November</v>
      </c>
      <c r="M480" s="2">
        <f>'Oct-Dec 1831'!U499</f>
        <v>22</v>
      </c>
      <c r="N480" s="22">
        <v>11649</v>
      </c>
      <c r="O480" s="22" t="str" cm="1">
        <f t="array" ref="O480">_xlfn.IFS(I480="P", "Protest",I480="D","Disturbance",I480="R","Riot")</f>
        <v>Protest</v>
      </c>
    </row>
    <row r="481" spans="1:15" x14ac:dyDescent="0.25">
      <c r="A481" s="2">
        <f>'Oct-Dec 1831'!A500</f>
        <v>478</v>
      </c>
      <c r="B481" s="18" t="str">
        <f>'Oct-Dec 1831'!C500</f>
        <v>Court-house</v>
      </c>
      <c r="C481" s="2" t="str">
        <f>'Oct-Dec 1831'!D500</f>
        <v>Carlow</v>
      </c>
      <c r="D481" s="2" t="str">
        <f>'Oct-Dec 1831'!E500</f>
        <v>Carlow</v>
      </c>
      <c r="E481" s="2">
        <f>'Oct-Dec 1831'!F500</f>
        <v>0</v>
      </c>
      <c r="F481" s="2" t="str">
        <f>'Oct-Dec 1831'!G500</f>
        <v>Ireland</v>
      </c>
      <c r="G481" s="2">
        <f>'Oct-Dec 1831'!H500</f>
        <v>52.836671057956401</v>
      </c>
      <c r="H481" s="2">
        <f>'Oct-Dec 1831'!I500</f>
        <v>-6.9348477452686499</v>
      </c>
      <c r="I481" s="2" t="str">
        <f>'Oct-Dec 1831'!J500</f>
        <v>P</v>
      </c>
      <c r="J481" s="2">
        <f>'Oct-Dec 1831'!R500</f>
        <v>1</v>
      </c>
      <c r="K481" s="2" t="str">
        <f>'Oct-Dec 1831'!S500</f>
        <v>Tuesday</v>
      </c>
      <c r="L481" s="2" t="str">
        <f>'Oct-Dec 1831'!T500</f>
        <v>November</v>
      </c>
      <c r="M481" s="2">
        <f>'Oct-Dec 1831'!U500</f>
        <v>22</v>
      </c>
      <c r="N481" s="22">
        <v>11649</v>
      </c>
      <c r="O481" s="22" t="str" cm="1">
        <f t="array" ref="O481">_xlfn.IFS(I481="P", "Protest",I481="D","Disturbance",I481="R","Riot")</f>
        <v>Protest</v>
      </c>
    </row>
    <row r="482" spans="1:15" x14ac:dyDescent="0.25">
      <c r="A482" s="2">
        <f>'Oct-Dec 1831'!A501</f>
        <v>479</v>
      </c>
      <c r="B482" s="18" t="str">
        <f>'Oct-Dec 1831'!C501</f>
        <v>Court-house moved to nearby field</v>
      </c>
      <c r="C482" s="2" t="str">
        <f>'Oct-Dec 1831'!D501</f>
        <v>Cashel</v>
      </c>
      <c r="D482" s="2" t="str">
        <f>'Oct-Dec 1831'!E501</f>
        <v>Tipperary</v>
      </c>
      <c r="E482" s="2">
        <f>'Oct-Dec 1831'!F501</f>
        <v>0</v>
      </c>
      <c r="F482" s="2" t="str">
        <f>'Oct-Dec 1831'!G501</f>
        <v>Ireland</v>
      </c>
      <c r="G482" s="2">
        <f>'Oct-Dec 1831'!H501</f>
        <v>52.515914639437597</v>
      </c>
      <c r="H482" s="2">
        <f>'Oct-Dec 1831'!I501</f>
        <v>-7.8915491282029002</v>
      </c>
      <c r="I482" s="2" t="str">
        <f>'Oct-Dec 1831'!J501</f>
        <v>P</v>
      </c>
      <c r="J482" s="2">
        <f>'Oct-Dec 1831'!R501</f>
        <v>1</v>
      </c>
      <c r="K482" s="2" t="str">
        <f>'Oct-Dec 1831'!S501</f>
        <v>Tuesday</v>
      </c>
      <c r="L482" s="2" t="str">
        <f>'Oct-Dec 1831'!T501</f>
        <v>November</v>
      </c>
      <c r="M482" s="2">
        <f>'Oct-Dec 1831'!U501</f>
        <v>22</v>
      </c>
      <c r="N482" s="22">
        <v>11649</v>
      </c>
      <c r="O482" s="22" t="str" cm="1">
        <f t="array" ref="O482">_xlfn.IFS(I482="P", "Protest",I482="D","Disturbance",I482="R","Riot")</f>
        <v>Protest</v>
      </c>
    </row>
    <row r="483" spans="1:15" x14ac:dyDescent="0.25">
      <c r="A483" s="2">
        <f>'Oct-Dec 1831'!A502</f>
        <v>480</v>
      </c>
      <c r="B483" s="18" t="str">
        <f>'Oct-Dec 1831'!C502</f>
        <v>Courthouse</v>
      </c>
      <c r="C483" s="2" t="str">
        <f>'Oct-Dec 1831'!D502</f>
        <v>Naas</v>
      </c>
      <c r="D483" s="2" t="str">
        <f>'Oct-Dec 1831'!E502</f>
        <v>Kildare</v>
      </c>
      <c r="E483" s="2">
        <f>'Oct-Dec 1831'!F502</f>
        <v>0</v>
      </c>
      <c r="F483" s="2" t="str">
        <f>'Oct-Dec 1831'!G502</f>
        <v>Ireland</v>
      </c>
      <c r="G483" s="2">
        <f>'Oct-Dec 1831'!H502</f>
        <v>53.220754712588899</v>
      </c>
      <c r="H483" s="2">
        <f>'Oct-Dec 1831'!I502</f>
        <v>-6.6587332382777902</v>
      </c>
      <c r="I483" s="2" t="str">
        <f>'Oct-Dec 1831'!J502</f>
        <v>P</v>
      </c>
      <c r="J483" s="2">
        <f>'Oct-Dec 1831'!R502</f>
        <v>1</v>
      </c>
      <c r="K483" s="2" t="str">
        <f>'Oct-Dec 1831'!S502</f>
        <v>Wednesday</v>
      </c>
      <c r="L483" s="2" t="str">
        <f>'Oct-Dec 1831'!T502</f>
        <v>November</v>
      </c>
      <c r="M483" s="2">
        <f>'Oct-Dec 1831'!U502</f>
        <v>23</v>
      </c>
      <c r="N483" s="22">
        <v>11650</v>
      </c>
      <c r="O483" s="22" t="str" cm="1">
        <f t="array" ref="O483">_xlfn.IFS(I483="P", "Protest",I483="D","Disturbance",I483="R","Riot")</f>
        <v>Protest</v>
      </c>
    </row>
    <row r="484" spans="1:15" x14ac:dyDescent="0.25">
      <c r="A484" s="2">
        <f>'Oct-Dec 1831'!A503</f>
        <v>481</v>
      </c>
      <c r="B484" s="18" t="str">
        <f>'Oct-Dec 1831'!C503</f>
        <v>Proctor's Hotel, Bridge Road, Lambeth</v>
      </c>
      <c r="C484" s="2" t="str">
        <f>'Oct-Dec 1831'!D503</f>
        <v>London</v>
      </c>
      <c r="D484" s="2" t="str">
        <f>'Oct-Dec 1831'!E503</f>
        <v>London</v>
      </c>
      <c r="E484" s="2" t="str">
        <f>'Oct-Dec 1831'!F503</f>
        <v>Surrey</v>
      </c>
      <c r="F484" s="2" t="str">
        <f>'Oct-Dec 1831'!G503</f>
        <v>England</v>
      </c>
      <c r="G484" s="2">
        <f>'Oct-Dec 1831'!H503</f>
        <v>51.499949771798299</v>
      </c>
      <c r="H484" s="2">
        <f>'Oct-Dec 1831'!I503</f>
        <v>-0.119608230050603</v>
      </c>
      <c r="I484" s="2" t="str">
        <f>'Oct-Dec 1831'!J503</f>
        <v>P</v>
      </c>
      <c r="J484" s="2">
        <f>'Oct-Dec 1831'!R503</f>
        <v>1</v>
      </c>
      <c r="K484" s="2" t="str">
        <f>'Oct-Dec 1831'!S503</f>
        <v>Wednesday</v>
      </c>
      <c r="L484" s="2" t="str">
        <f>'Oct-Dec 1831'!T503</f>
        <v>November</v>
      </c>
      <c r="M484" s="2">
        <f>'Oct-Dec 1831'!U503</f>
        <v>23</v>
      </c>
      <c r="N484" s="22">
        <v>11650</v>
      </c>
      <c r="O484" s="22" t="str" cm="1">
        <f t="array" ref="O484">_xlfn.IFS(I484="P", "Protest",I484="D","Disturbance",I484="R","Riot")</f>
        <v>Protest</v>
      </c>
    </row>
    <row r="485" spans="1:15" x14ac:dyDescent="0.25">
      <c r="A485" s="2">
        <f>'Oct-Dec 1831'!A504</f>
        <v>482</v>
      </c>
      <c r="B485" s="18" t="str">
        <f>'Oct-Dec 1831'!C504</f>
        <v>Camp Field</v>
      </c>
      <c r="C485" s="2" t="str">
        <f>'Oct-Dec 1831'!D504</f>
        <v>Manchester</v>
      </c>
      <c r="D485" s="2" t="str">
        <f>'Oct-Dec 1831'!E504</f>
        <v>Greater Manchester</v>
      </c>
      <c r="E485" s="2" t="str">
        <f>'Oct-Dec 1831'!F504</f>
        <v>Lancaster</v>
      </c>
      <c r="F485" s="2" t="str">
        <f>'Oct-Dec 1831'!G504</f>
        <v>England</v>
      </c>
      <c r="G485" s="2">
        <f>'Oct-Dec 1831'!H504</f>
        <v>53.476249767164397</v>
      </c>
      <c r="H485" s="2">
        <f>'Oct-Dec 1831'!I504</f>
        <v>-2.2511066151357499</v>
      </c>
      <c r="I485" s="2" t="str">
        <f>'Oct-Dec 1831'!J504</f>
        <v>P</v>
      </c>
      <c r="J485" s="2">
        <f>'Oct-Dec 1831'!R504</f>
        <v>1</v>
      </c>
      <c r="K485" s="2" t="str">
        <f>'Oct-Dec 1831'!S504</f>
        <v>Monday</v>
      </c>
      <c r="L485" s="2" t="str">
        <f>'Oct-Dec 1831'!T504</f>
        <v>November</v>
      </c>
      <c r="M485" s="2">
        <f>'Oct-Dec 1831'!U504</f>
        <v>28</v>
      </c>
      <c r="N485" s="22">
        <v>11655</v>
      </c>
      <c r="O485" s="22" t="str" cm="1">
        <f t="array" ref="O485">_xlfn.IFS(I485="P", "Protest",I485="D","Disturbance",I485="R","Riot")</f>
        <v>Protest</v>
      </c>
    </row>
    <row r="486" spans="1:15" x14ac:dyDescent="0.25">
      <c r="A486" s="2">
        <f>'Oct-Dec 1831'!A505</f>
        <v>483</v>
      </c>
      <c r="B486" s="18" t="str">
        <f>'Oct-Dec 1831'!C505</f>
        <v>Court-house</v>
      </c>
      <c r="C486" s="2" t="str">
        <f>'Oct-Dec 1831'!D505</f>
        <v>Londonderry</v>
      </c>
      <c r="D486" s="2" t="str">
        <f>'Oct-Dec 1831'!E505</f>
        <v>Londonderry</v>
      </c>
      <c r="E486" s="2">
        <f>'Oct-Dec 1831'!F505</f>
        <v>0</v>
      </c>
      <c r="F486" s="2" t="str">
        <f>'Oct-Dec 1831'!G505</f>
        <v>Ireland</v>
      </c>
      <c r="G486" s="2">
        <f>'Oct-Dec 1831'!H505</f>
        <v>54.995577757326501</v>
      </c>
      <c r="H486" s="2">
        <f>'Oct-Dec 1831'!I505</f>
        <v>-7.3220969961791802</v>
      </c>
      <c r="I486" s="2" t="str">
        <f>'Oct-Dec 1831'!J505</f>
        <v>P</v>
      </c>
      <c r="J486" s="2">
        <f>'Oct-Dec 1831'!R505</f>
        <v>1</v>
      </c>
      <c r="K486" s="2" t="str">
        <f>'Oct-Dec 1831'!S505</f>
        <v>Monday</v>
      </c>
      <c r="L486" s="2" t="str">
        <f>'Oct-Dec 1831'!T505</f>
        <v>November</v>
      </c>
      <c r="M486" s="2">
        <f>'Oct-Dec 1831'!U505</f>
        <v>28</v>
      </c>
      <c r="N486" s="22">
        <v>11655</v>
      </c>
      <c r="O486" s="22" t="str" cm="1">
        <f t="array" ref="O486">_xlfn.IFS(I486="P", "Protest",I486="D","Disturbance",I486="R","Riot")</f>
        <v>Protest</v>
      </c>
    </row>
    <row r="487" spans="1:15" x14ac:dyDescent="0.25">
      <c r="A487" s="2">
        <f>'Oct-Dec 1831'!A506</f>
        <v>484</v>
      </c>
      <c r="B487" s="18" t="str">
        <f>'Oct-Dec 1831'!C506</f>
        <v>Crown and Anchor, The Strand</v>
      </c>
      <c r="C487" s="2" t="str">
        <f>'Oct-Dec 1831'!D506</f>
        <v>London</v>
      </c>
      <c r="D487" s="2" t="str">
        <f>'Oct-Dec 1831'!E506</f>
        <v>London</v>
      </c>
      <c r="E487" s="2" t="str">
        <f>'Oct-Dec 1831'!F506</f>
        <v>Middlesex</v>
      </c>
      <c r="F487" s="2" t="str">
        <f>'Oct-Dec 1831'!G506</f>
        <v>England</v>
      </c>
      <c r="G487" s="2">
        <f>'Oct-Dec 1831'!H506</f>
        <v>51.511448258734802</v>
      </c>
      <c r="H487" s="2">
        <f>'Oct-Dec 1831'!I506</f>
        <v>-0.11934470169649</v>
      </c>
      <c r="I487" s="2" t="str">
        <f>'Oct-Dec 1831'!J506</f>
        <v>P</v>
      </c>
      <c r="J487" s="2">
        <f>'Oct-Dec 1831'!R506</f>
        <v>1</v>
      </c>
      <c r="K487" s="2" t="str">
        <f>'Oct-Dec 1831'!S506</f>
        <v>Wednesday</v>
      </c>
      <c r="L487" s="2" t="str">
        <f>'Oct-Dec 1831'!T506</f>
        <v>November</v>
      </c>
      <c r="M487" s="2">
        <f>'Oct-Dec 1831'!U506</f>
        <v>30</v>
      </c>
      <c r="N487" s="22">
        <v>11657</v>
      </c>
      <c r="O487" s="22" t="str" cm="1">
        <f t="array" ref="O487">_xlfn.IFS(I487="P", "Protest",I487="D","Disturbance",I487="R","Riot")</f>
        <v>Protest</v>
      </c>
    </row>
    <row r="488" spans="1:15" x14ac:dyDescent="0.25">
      <c r="A488" s="2">
        <f>'Oct-Dec 1831'!A507</f>
        <v>485</v>
      </c>
      <c r="B488" s="18" t="str">
        <f>'Oct-Dec 1831'!C507</f>
        <v>Court of the King’s Old Castle.</v>
      </c>
      <c r="C488" s="2" t="str">
        <f>'Oct-Dec 1831'!D507</f>
        <v>Cork</v>
      </c>
      <c r="D488" s="2" t="str">
        <f>'Oct-Dec 1831'!E507</f>
        <v>Cork</v>
      </c>
      <c r="E488" s="2">
        <f>'Oct-Dec 1831'!F507</f>
        <v>0</v>
      </c>
      <c r="F488" s="2" t="str">
        <f>'Oct-Dec 1831'!G507</f>
        <v>Ireland</v>
      </c>
      <c r="G488" s="2">
        <f>'Oct-Dec 1831'!H507</f>
        <v>51.898261081363898</v>
      </c>
      <c r="H488" s="2">
        <f>'Oct-Dec 1831'!I507</f>
        <v>-8.4733188564955899</v>
      </c>
      <c r="I488" s="2" t="str">
        <f>'Oct-Dec 1831'!J507</f>
        <v>P</v>
      </c>
      <c r="J488" s="2">
        <f>'Oct-Dec 1831'!R507</f>
        <v>1</v>
      </c>
      <c r="K488" s="2" t="str">
        <f>'Oct-Dec 1831'!S507</f>
        <v>Thursday</v>
      </c>
      <c r="L488" s="2" t="str">
        <f>'Oct-Dec 1831'!T507</f>
        <v>December</v>
      </c>
      <c r="M488" s="2">
        <f>'Oct-Dec 1831'!U507</f>
        <v>1</v>
      </c>
      <c r="N488" s="22">
        <v>11658</v>
      </c>
      <c r="O488" s="22" t="str" cm="1">
        <f t="array" ref="O488">_xlfn.IFS(I488="P", "Protest",I488="D","Disturbance",I488="R","Riot")</f>
        <v>Protest</v>
      </c>
    </row>
    <row r="489" spans="1:15" x14ac:dyDescent="0.25">
      <c r="A489" s="2">
        <f>'Oct-Dec 1831'!A508</f>
        <v>486</v>
      </c>
      <c r="B489" s="18" t="str">
        <f>'Oct-Dec 1831'!C508</f>
        <v>Court House, Kilmainham</v>
      </c>
      <c r="C489" s="2" t="str">
        <f>'Oct-Dec 1831'!D508</f>
        <v>Dublin</v>
      </c>
      <c r="D489" s="2" t="str">
        <f>'Oct-Dec 1831'!E508</f>
        <v>Dublin</v>
      </c>
      <c r="E489" s="2">
        <f>'Oct-Dec 1831'!F508</f>
        <v>0</v>
      </c>
      <c r="F489" s="2" t="str">
        <f>'Oct-Dec 1831'!G508</f>
        <v>Ireland</v>
      </c>
      <c r="G489" s="2">
        <f>'Oct-Dec 1831'!H508</f>
        <v>53.343146122398899</v>
      </c>
      <c r="H489" s="2">
        <f>'Oct-Dec 1831'!I508</f>
        <v>-6.3226489205320799</v>
      </c>
      <c r="I489" s="2" t="str">
        <f>'Oct-Dec 1831'!J508</f>
        <v>P</v>
      </c>
      <c r="J489" s="2">
        <f>'Oct-Dec 1831'!R508</f>
        <v>1</v>
      </c>
      <c r="K489" s="2" t="str">
        <f>'Oct-Dec 1831'!S508</f>
        <v>Saturday</v>
      </c>
      <c r="L489" s="2" t="str">
        <f>'Oct-Dec 1831'!T508</f>
        <v>December</v>
      </c>
      <c r="M489" s="2">
        <f>'Oct-Dec 1831'!U508</f>
        <v>3</v>
      </c>
      <c r="N489" s="22">
        <v>11660</v>
      </c>
      <c r="O489" s="22" t="str" cm="1">
        <f t="array" ref="O489">_xlfn.IFS(I489="P", "Protest",I489="D","Disturbance",I489="R","Riot")</f>
        <v>Protest</v>
      </c>
    </row>
    <row r="490" spans="1:15" x14ac:dyDescent="0.25">
      <c r="A490" s="2">
        <f>'Oct-Dec 1831'!A509</f>
        <v>487</v>
      </c>
      <c r="B490" s="18">
        <f>'Oct-Dec 1831'!C509</f>
        <v>0</v>
      </c>
      <c r="C490" s="2" t="str">
        <f>'Oct-Dec 1831'!D509</f>
        <v>Jedburgh</v>
      </c>
      <c r="D490" s="2" t="str">
        <f>'Oct-Dec 1831'!E509</f>
        <v>Roxburghshire (Scottish Borders)</v>
      </c>
      <c r="E490" s="2" t="str">
        <f>'Oct-Dec 1831'!F509</f>
        <v>Roxburgh</v>
      </c>
      <c r="F490" s="2" t="str">
        <f>'Oct-Dec 1831'!G509</f>
        <v>Scotland</v>
      </c>
      <c r="G490" s="2">
        <f>'Oct-Dec 1831'!H509</f>
        <v>55.4778055499999</v>
      </c>
      <c r="H490" s="2">
        <f>'Oct-Dec 1831'!I509</f>
        <v>-2.5549871706370002</v>
      </c>
      <c r="I490" s="2" t="str">
        <f>'Oct-Dec 1831'!J509</f>
        <v>P</v>
      </c>
      <c r="J490" s="2">
        <f>'Oct-Dec 1831'!R509</f>
        <v>1</v>
      </c>
      <c r="K490" s="2" t="str">
        <f>'Oct-Dec 1831'!S509</f>
        <v>Tuesday</v>
      </c>
      <c r="L490" s="2" t="str">
        <f>'Oct-Dec 1831'!T509</f>
        <v>December</v>
      </c>
      <c r="M490" s="2">
        <f>'Oct-Dec 1831'!U509</f>
        <v>6</v>
      </c>
      <c r="N490" s="22">
        <v>11663</v>
      </c>
      <c r="O490" s="22" t="str" cm="1">
        <f t="array" ref="O490">_xlfn.IFS(I490="P", "Protest",I490="D","Disturbance",I490="R","Riot")</f>
        <v>Protest</v>
      </c>
    </row>
    <row r="491" spans="1:15" x14ac:dyDescent="0.25">
      <c r="A491" s="2">
        <f>'Oct-Dec 1831'!A510</f>
        <v>488</v>
      </c>
      <c r="B491" s="18" t="str">
        <f>'Oct-Dec 1831'!C510</f>
        <v>Court House</v>
      </c>
      <c r="C491" s="2" t="str">
        <f>'Oct-Dec 1831'!D510</f>
        <v>Maryborough (Portlaoise)</v>
      </c>
      <c r="D491" s="2" t="str">
        <f>'Oct-Dec 1831'!E510</f>
        <v>Queen's County (Laois)</v>
      </c>
      <c r="E491" s="2">
        <f>'Oct-Dec 1831'!F510</f>
        <v>0</v>
      </c>
      <c r="F491" s="2" t="str">
        <f>'Oct-Dec 1831'!G510</f>
        <v>Ireland</v>
      </c>
      <c r="G491" s="2">
        <f>'Oct-Dec 1831'!H510</f>
        <v>53.0336127700118</v>
      </c>
      <c r="H491" s="2">
        <f>'Oct-Dec 1831'!I510</f>
        <v>-7.2975254450003497</v>
      </c>
      <c r="I491" s="2" t="str">
        <f>'Oct-Dec 1831'!J510</f>
        <v>P</v>
      </c>
      <c r="J491" s="2">
        <f>'Oct-Dec 1831'!R510</f>
        <v>1</v>
      </c>
      <c r="K491" s="2" t="str">
        <f>'Oct-Dec 1831'!S510</f>
        <v>Wednesday</v>
      </c>
      <c r="L491" s="2" t="str">
        <f>'Oct-Dec 1831'!T510</f>
        <v>December</v>
      </c>
      <c r="M491" s="2">
        <f>'Oct-Dec 1831'!U510</f>
        <v>7</v>
      </c>
      <c r="N491" s="22">
        <v>11664</v>
      </c>
      <c r="O491" s="22" t="str" cm="1">
        <f t="array" ref="O491">_xlfn.IFS(I491="P", "Protest",I491="D","Disturbance",I491="R","Riot")</f>
        <v>Protest</v>
      </c>
    </row>
    <row r="492" spans="1:15" x14ac:dyDescent="0.25">
      <c r="A492" s="2">
        <f>'Oct-Dec 1831'!A511</f>
        <v>489</v>
      </c>
      <c r="B492" s="18" t="str">
        <f>'Oct-Dec 1831'!C511</f>
        <v>Court House</v>
      </c>
      <c r="C492" s="2" t="str">
        <f>'Oct-Dec 1831'!D511</f>
        <v>Dundalk</v>
      </c>
      <c r="D492" s="2" t="str">
        <f>'Oct-Dec 1831'!E511</f>
        <v>Lough</v>
      </c>
      <c r="E492" s="2">
        <f>'Oct-Dec 1831'!F511</f>
        <v>0</v>
      </c>
      <c r="F492" s="2" t="str">
        <f>'Oct-Dec 1831'!G511</f>
        <v>Ireland</v>
      </c>
      <c r="G492" s="2">
        <f>'Oct-Dec 1831'!H511</f>
        <v>53.997405481887199</v>
      </c>
      <c r="H492" s="2">
        <f>'Oct-Dec 1831'!I511</f>
        <v>-6.4059917388655396</v>
      </c>
      <c r="I492" s="2" t="str">
        <f>'Oct-Dec 1831'!J511</f>
        <v>P</v>
      </c>
      <c r="J492" s="2">
        <f>'Oct-Dec 1831'!R511</f>
        <v>1</v>
      </c>
      <c r="K492" s="2" t="str">
        <f>'Oct-Dec 1831'!S511</f>
        <v>Wednesday</v>
      </c>
      <c r="L492" s="2" t="str">
        <f>'Oct-Dec 1831'!T511</f>
        <v>December</v>
      </c>
      <c r="M492" s="2">
        <f>'Oct-Dec 1831'!U511</f>
        <v>7</v>
      </c>
      <c r="N492" s="22">
        <v>11664</v>
      </c>
      <c r="O492" s="22" t="str" cm="1">
        <f t="array" ref="O492">_xlfn.IFS(I492="P", "Protest",I492="D","Disturbance",I492="R","Riot")</f>
        <v>Protest</v>
      </c>
    </row>
    <row r="493" spans="1:15" x14ac:dyDescent="0.25">
      <c r="A493" s="2">
        <f>'Oct-Dec 1831'!A512</f>
        <v>490</v>
      </c>
      <c r="B493" s="18">
        <f>'Oct-Dec 1831'!C512</f>
        <v>0</v>
      </c>
      <c r="C493" s="2" t="str">
        <f>'Oct-Dec 1831'!D512</f>
        <v>Chelmsford</v>
      </c>
      <c r="D493" s="2" t="str">
        <f>'Oct-Dec 1831'!E512</f>
        <v>Essex</v>
      </c>
      <c r="E493" s="2" t="str">
        <f>'Oct-Dec 1831'!F512</f>
        <v>Essex</v>
      </c>
      <c r="F493" s="2" t="str">
        <f>'Oct-Dec 1831'!G512</f>
        <v>England</v>
      </c>
      <c r="G493" s="2">
        <f>'Oct-Dec 1831'!H512</f>
        <v>51.7356030538269</v>
      </c>
      <c r="H493" s="2">
        <f>'Oct-Dec 1831'!I512</f>
        <v>0.46852835238410301</v>
      </c>
      <c r="I493" s="2" t="str">
        <f>'Oct-Dec 1831'!J512</f>
        <v>P</v>
      </c>
      <c r="J493" s="2">
        <f>'Oct-Dec 1831'!R512</f>
        <v>1</v>
      </c>
      <c r="K493" s="2" t="str">
        <f>'Oct-Dec 1831'!S512</f>
        <v>Saturday</v>
      </c>
      <c r="L493" s="2" t="str">
        <f>'Oct-Dec 1831'!T512</f>
        <v>December</v>
      </c>
      <c r="M493" s="2">
        <f>'Oct-Dec 1831'!U512</f>
        <v>10</v>
      </c>
      <c r="N493" s="22">
        <v>11667</v>
      </c>
      <c r="O493" s="22" t="str" cm="1">
        <f t="array" ref="O493">_xlfn.IFS(I493="P", "Protest",I493="D","Disturbance",I493="R","Riot")</f>
        <v>Protest</v>
      </c>
    </row>
    <row r="494" spans="1:15" x14ac:dyDescent="0.25">
      <c r="A494" s="2">
        <f>'Oct-Dec 1831'!A513</f>
        <v>491</v>
      </c>
      <c r="B494" s="18" t="str">
        <f>'Oct-Dec 1831'!C513</f>
        <v xml:space="preserve">George Tavern, Commercial Road, St George in the East </v>
      </c>
      <c r="C494" s="2" t="str">
        <f>'Oct-Dec 1831'!D513</f>
        <v>London</v>
      </c>
      <c r="D494" s="2" t="str">
        <f>'Oct-Dec 1831'!E513</f>
        <v>London</v>
      </c>
      <c r="E494" s="2" t="str">
        <f>'Oct-Dec 1831'!F513</f>
        <v>Middlesex</v>
      </c>
      <c r="F494" s="2" t="str">
        <f>'Oct-Dec 1831'!G513</f>
        <v>England</v>
      </c>
      <c r="G494" s="2">
        <f>'Oct-Dec 1831'!H513</f>
        <v>51.5141861977473</v>
      </c>
      <c r="H494" s="2">
        <f>'Oct-Dec 1831'!I513</f>
        <v>-5.31071095043344E-2</v>
      </c>
      <c r="I494" s="2" t="str">
        <f>'Oct-Dec 1831'!J513</f>
        <v>P</v>
      </c>
      <c r="J494" s="2">
        <f>'Oct-Dec 1831'!R513</f>
        <v>1</v>
      </c>
      <c r="K494" s="2" t="str">
        <f>'Oct-Dec 1831'!S513</f>
        <v>Thursday</v>
      </c>
      <c r="L494" s="2" t="str">
        <f>'Oct-Dec 1831'!T513</f>
        <v>December</v>
      </c>
      <c r="M494" s="2">
        <f>'Oct-Dec 1831'!U513</f>
        <v>15</v>
      </c>
      <c r="N494" s="22">
        <v>11672</v>
      </c>
      <c r="O494" s="22" t="str" cm="1">
        <f t="array" ref="O494">_xlfn.IFS(I494="P", "Protest",I494="D","Disturbance",I494="R","Riot")</f>
        <v>Protest</v>
      </c>
    </row>
    <row r="495" spans="1:15" x14ac:dyDescent="0.25">
      <c r="A495" s="2">
        <f>'Oct-Dec 1831'!A514</f>
        <v>492</v>
      </c>
      <c r="B495" s="18">
        <f>'Oct-Dec 1831'!C514</f>
        <v>0</v>
      </c>
      <c r="C495" s="2" t="str">
        <f>'Oct-Dec 1831'!D514</f>
        <v>Tullamore</v>
      </c>
      <c r="D495" s="2" t="str">
        <f>'Oct-Dec 1831'!E514</f>
        <v>King's County (Offaly)</v>
      </c>
      <c r="E495" s="2">
        <f>'Oct-Dec 1831'!F514</f>
        <v>0</v>
      </c>
      <c r="F495" s="2" t="str">
        <f>'Oct-Dec 1831'!G514</f>
        <v>Ireland</v>
      </c>
      <c r="G495" s="2">
        <f>'Oct-Dec 1831'!H514</f>
        <v>53.277604452427902</v>
      </c>
      <c r="H495" s="2">
        <f>'Oct-Dec 1831'!I514</f>
        <v>-7.4933685406501302</v>
      </c>
      <c r="I495" s="2" t="str">
        <f>'Oct-Dec 1831'!J514</f>
        <v>P</v>
      </c>
      <c r="J495" s="2">
        <f>'Oct-Dec 1831'!R514</f>
        <v>1</v>
      </c>
      <c r="K495" s="2" t="str">
        <f>'Oct-Dec 1831'!S514</f>
        <v>Monday</v>
      </c>
      <c r="L495" s="2" t="str">
        <f>'Oct-Dec 1831'!T514</f>
        <v>December</v>
      </c>
      <c r="M495" s="2">
        <f>'Oct-Dec 1831'!U514</f>
        <v>19</v>
      </c>
      <c r="N495" s="22">
        <v>11676</v>
      </c>
      <c r="O495" s="22" t="str" cm="1">
        <f t="array" ref="O495">_xlfn.IFS(I495="P", "Protest",I495="D","Disturbance",I495="R","Riot")</f>
        <v>Protest</v>
      </c>
    </row>
    <row r="496" spans="1:15" x14ac:dyDescent="0.25">
      <c r="A496" s="2">
        <f>'Oct-Dec 1831'!A515</f>
        <v>493</v>
      </c>
      <c r="B496" s="18">
        <f>'Oct-Dec 1831'!C515</f>
        <v>0</v>
      </c>
      <c r="C496" s="2" t="str">
        <f>'Oct-Dec 1831'!D515</f>
        <v>Carndonagh</v>
      </c>
      <c r="D496" s="2" t="str">
        <f>'Oct-Dec 1831'!E515</f>
        <v>Donegal</v>
      </c>
      <c r="E496" s="2">
        <f>'Oct-Dec 1831'!F515</f>
        <v>0</v>
      </c>
      <c r="F496" s="2" t="str">
        <f>'Oct-Dec 1831'!G515</f>
        <v>Ireland</v>
      </c>
      <c r="G496" s="2">
        <f>'Oct-Dec 1831'!H515</f>
        <v>55.250940610731</v>
      </c>
      <c r="H496" s="2">
        <f>'Oct-Dec 1831'!I515</f>
        <v>-7.2625005210796001</v>
      </c>
      <c r="I496" s="2" t="str">
        <f>'Oct-Dec 1831'!J515</f>
        <v>P</v>
      </c>
      <c r="J496" s="2">
        <f>'Oct-Dec 1831'!R515</f>
        <v>1</v>
      </c>
      <c r="K496" s="2" t="str">
        <f>'Oct-Dec 1831'!S515</f>
        <v>Monday</v>
      </c>
      <c r="L496" s="2" t="str">
        <f>'Oct-Dec 1831'!T515</f>
        <v>December</v>
      </c>
      <c r="M496" s="2">
        <f>'Oct-Dec 1831'!U515</f>
        <v>19</v>
      </c>
      <c r="N496" s="22">
        <v>11676</v>
      </c>
      <c r="O496" s="22" t="str" cm="1">
        <f t="array" ref="O496">_xlfn.IFS(I496="P", "Protest",I496="D","Disturbance",I496="R","Riot")</f>
        <v>Protest</v>
      </c>
    </row>
    <row r="497" spans="1:15" x14ac:dyDescent="0.25">
      <c r="A497" s="2">
        <f>'Oct-Dec 1831'!A516</f>
        <v>494</v>
      </c>
      <c r="B497" s="18" t="str">
        <f>'Oct-Dec 1831'!C516</f>
        <v>Carrickbeg Chapel</v>
      </c>
      <c r="C497" s="2" t="str">
        <f>'Oct-Dec 1831'!D516</f>
        <v>Carrick-On-Suir</v>
      </c>
      <c r="D497" s="2" t="str">
        <f>'Oct-Dec 1831'!E516</f>
        <v>Tipperary</v>
      </c>
      <c r="E497" s="2">
        <f>'Oct-Dec 1831'!F516</f>
        <v>0</v>
      </c>
      <c r="F497" s="2" t="str">
        <f>'Oct-Dec 1831'!G516</f>
        <v>Ireland</v>
      </c>
      <c r="G497" s="2">
        <f>'Oct-Dec 1831'!H516</f>
        <v>52.341768784379703</v>
      </c>
      <c r="H497" s="2">
        <f>'Oct-Dec 1831'!I516</f>
        <v>-7.4146798370385101</v>
      </c>
      <c r="I497" s="2" t="str">
        <f>'Oct-Dec 1831'!J516</f>
        <v>P</v>
      </c>
      <c r="J497" s="2">
        <f>'Oct-Dec 1831'!R516</f>
        <v>1</v>
      </c>
      <c r="K497" s="2" t="str">
        <f>'Oct-Dec 1831'!S516</f>
        <v>Sunday</v>
      </c>
      <c r="L497" s="2" t="str">
        <f>'Oct-Dec 1831'!T516</f>
        <v>December</v>
      </c>
      <c r="M497" s="2">
        <f>'Oct-Dec 1831'!U516</f>
        <v>25</v>
      </c>
      <c r="N497" s="22">
        <v>11682</v>
      </c>
      <c r="O497" s="22" t="str" cm="1">
        <f t="array" ref="O497">_xlfn.IFS(I497="P", "Protest",I497="D","Disturbance",I497="R","Riot")</f>
        <v>Protest</v>
      </c>
    </row>
    <row r="498" spans="1:15" x14ac:dyDescent="0.25">
      <c r="A498" s="2">
        <f>'Oct-Dec 1831'!A517</f>
        <v>495</v>
      </c>
      <c r="B498" s="18" t="str">
        <f>'Oct-Dec 1831'!C517</f>
        <v>Camp Field</v>
      </c>
      <c r="C498" s="2" t="str">
        <f>'Oct-Dec 1831'!D517</f>
        <v>Manchester</v>
      </c>
      <c r="D498" s="2" t="str">
        <f>'Oct-Dec 1831'!E517</f>
        <v>Greater Manchester</v>
      </c>
      <c r="E498" s="2" t="str">
        <f>'Oct-Dec 1831'!F517</f>
        <v>Lancaster</v>
      </c>
      <c r="F498" s="2" t="str">
        <f>'Oct-Dec 1831'!G517</f>
        <v>England</v>
      </c>
      <c r="G498" s="2">
        <f>'Oct-Dec 1831'!H517</f>
        <v>53.4759736802581</v>
      </c>
      <c r="H498" s="2">
        <f>'Oct-Dec 1831'!I517</f>
        <v>-2.25110513146375</v>
      </c>
      <c r="I498" s="2" t="str">
        <f>'Oct-Dec 1831'!J517</f>
        <v>P</v>
      </c>
      <c r="J498" s="2">
        <f>'Oct-Dec 1831'!R517</f>
        <v>1</v>
      </c>
      <c r="K498" s="2" t="str">
        <f>'Oct-Dec 1831'!S517</f>
        <v>Monday</v>
      </c>
      <c r="L498" s="2" t="str">
        <f>'Oct-Dec 1831'!T517</f>
        <v>December</v>
      </c>
      <c r="M498" s="2">
        <f>'Oct-Dec 1831'!U517</f>
        <v>26</v>
      </c>
      <c r="N498" s="22">
        <v>11683</v>
      </c>
      <c r="O498" s="22" t="str" cm="1">
        <f t="array" ref="O498">_xlfn.IFS(I498="P", "Protest",I498="D","Disturbance",I498="R","Riot")</f>
        <v>Protest</v>
      </c>
    </row>
    <row r="499" spans="1:15" x14ac:dyDescent="0.25">
      <c r="A499" s="2">
        <f>'Oct-Dec 1831'!A518</f>
        <v>496</v>
      </c>
      <c r="B499" s="18">
        <f>'Oct-Dec 1831'!C518</f>
        <v>0</v>
      </c>
      <c r="C499" s="2" t="str">
        <f>'Oct-Dec 1831'!D518</f>
        <v>Dublin</v>
      </c>
      <c r="D499" s="2" t="str">
        <f>'Oct-Dec 1831'!E518</f>
        <v>Dublin</v>
      </c>
      <c r="E499" s="2">
        <f>'Oct-Dec 1831'!F518</f>
        <v>0</v>
      </c>
      <c r="F499" s="2" t="str">
        <f>'Oct-Dec 1831'!G518</f>
        <v>Ireland</v>
      </c>
      <c r="G499" s="2">
        <f>'Oct-Dec 1831'!H518</f>
        <v>53.347920534094897</v>
      </c>
      <c r="H499" s="2">
        <f>'Oct-Dec 1831'!I518</f>
        <v>-6.2649184919364398</v>
      </c>
      <c r="I499" s="2" t="str">
        <f>'Oct-Dec 1831'!J518</f>
        <v>P</v>
      </c>
      <c r="J499" s="2">
        <f>'Oct-Dec 1831'!R518</f>
        <v>1</v>
      </c>
      <c r="K499" s="2" t="str">
        <f>'Oct-Dec 1831'!S518</f>
        <v>Monday</v>
      </c>
      <c r="L499" s="2" t="str">
        <f>'Oct-Dec 1831'!T518</f>
        <v>December</v>
      </c>
      <c r="M499" s="2">
        <f>'Oct-Dec 1831'!U518</f>
        <v>26</v>
      </c>
      <c r="N499" s="22">
        <v>11683</v>
      </c>
      <c r="O499" s="22" t="str" cm="1">
        <f t="array" ref="O499">_xlfn.IFS(I499="P", "Protest",I499="D","Disturbance",I499="R","Riot")</f>
        <v>Protest</v>
      </c>
    </row>
    <row r="500" spans="1:15" x14ac:dyDescent="0.25">
      <c r="A500" s="2">
        <f>'Oct-Dec 1831'!A519</f>
        <v>497</v>
      </c>
      <c r="B500" s="18">
        <f>'Oct-Dec 1831'!C519</f>
        <v>0</v>
      </c>
      <c r="C500" s="2" t="str">
        <f>'Oct-Dec 1831'!D519</f>
        <v>Bolton</v>
      </c>
      <c r="D500" s="2" t="str">
        <f>'Oct-Dec 1831'!E519</f>
        <v>Greater Manchester</v>
      </c>
      <c r="E500" s="2" t="str">
        <f>'Oct-Dec 1831'!F519</f>
        <v>Lancaster</v>
      </c>
      <c r="F500" s="2" t="str">
        <f>'Oct-Dec 1831'!G519</f>
        <v>England</v>
      </c>
      <c r="G500" s="2">
        <f>'Oct-Dec 1831'!H519</f>
        <v>53.576880664576301</v>
      </c>
      <c r="H500" s="2">
        <f>'Oct-Dec 1831'!I519</f>
        <v>-2.4282464177285301</v>
      </c>
      <c r="I500" s="2" t="str">
        <f>'Oct-Dec 1831'!J519</f>
        <v>P</v>
      </c>
      <c r="J500" s="2">
        <f>'Oct-Dec 1831'!R519</f>
        <v>1</v>
      </c>
      <c r="K500" s="2" t="str">
        <f>'Oct-Dec 1831'!S519</f>
        <v>Thursday</v>
      </c>
      <c r="L500" s="2" t="str">
        <f>'Oct-Dec 1831'!T519</f>
        <v>December</v>
      </c>
      <c r="M500" s="2">
        <f>'Oct-Dec 1831'!U519</f>
        <v>28</v>
      </c>
      <c r="N500" s="22">
        <v>11685</v>
      </c>
      <c r="O500" s="22" t="str" cm="1">
        <f t="array" ref="O500">_xlfn.IFS(I500="P", "Protest",I500="D","Disturbance",I500="R","Riot")</f>
        <v>Protest</v>
      </c>
    </row>
    <row r="501" spans="1:15" x14ac:dyDescent="0.25">
      <c r="C501" s="2"/>
      <c r="D501" s="2"/>
      <c r="E501" s="2"/>
      <c r="F501" s="2"/>
      <c r="G501" s="2"/>
      <c r="H501" s="2"/>
      <c r="I501" s="2"/>
      <c r="J501" s="2"/>
      <c r="K501" s="2"/>
      <c r="L501" s="2"/>
      <c r="M501" s="2"/>
      <c r="N501" s="22"/>
      <c r="O501" s="22"/>
    </row>
    <row r="502" spans="1:15" x14ac:dyDescent="0.25">
      <c r="C502" s="2"/>
      <c r="D502" s="2"/>
      <c r="E502" s="2"/>
      <c r="F502" s="2"/>
      <c r="G502" s="2"/>
      <c r="H502" s="2"/>
      <c r="I502" s="2"/>
      <c r="J502" s="2"/>
      <c r="K502" s="2"/>
      <c r="L502" s="2"/>
      <c r="M502" s="2"/>
      <c r="N502" s="22"/>
      <c r="O502" s="22"/>
    </row>
    <row r="503" spans="1:15" x14ac:dyDescent="0.25">
      <c r="C503" s="2"/>
      <c r="D503" s="2"/>
      <c r="E503" s="2"/>
      <c r="F503" s="2"/>
      <c r="G503" s="2"/>
      <c r="H503" s="2"/>
      <c r="I503" s="2"/>
      <c r="J503" s="2"/>
      <c r="K503" s="2"/>
      <c r="L503" s="2"/>
      <c r="M503" s="2"/>
      <c r="N503" s="22"/>
      <c r="O503" s="22"/>
    </row>
    <row r="504" spans="1:15" x14ac:dyDescent="0.25">
      <c r="C504" s="2"/>
      <c r="D504" s="2"/>
      <c r="E504" s="2"/>
      <c r="F504" s="2"/>
      <c r="G504" s="2"/>
      <c r="H504" s="2"/>
      <c r="I504" s="2"/>
      <c r="J504" s="2"/>
      <c r="K504" s="2"/>
      <c r="L504" s="2"/>
      <c r="M504" s="2"/>
      <c r="N504" s="22"/>
      <c r="O504" s="22"/>
    </row>
    <row r="505" spans="1:15" x14ac:dyDescent="0.25">
      <c r="C505" s="2"/>
      <c r="D505" s="2"/>
      <c r="E505" s="2"/>
      <c r="F505" s="2"/>
      <c r="G505" s="2"/>
      <c r="H505" s="2"/>
      <c r="I505" s="2"/>
      <c r="J505" s="2"/>
      <c r="K505" s="2"/>
      <c r="L505" s="2"/>
      <c r="M505" s="2"/>
      <c r="N505" s="22"/>
      <c r="O505" s="22"/>
    </row>
    <row r="506" spans="1:15" x14ac:dyDescent="0.25">
      <c r="C506" s="2"/>
      <c r="D506" s="2"/>
      <c r="E506" s="2"/>
      <c r="F506" s="2"/>
      <c r="G506" s="2"/>
      <c r="H506" s="2"/>
      <c r="I506" s="2"/>
      <c r="J506" s="2"/>
      <c r="K506" s="2"/>
      <c r="L506" s="2"/>
      <c r="M506" s="2"/>
      <c r="N506" s="22"/>
      <c r="O506" s="22"/>
    </row>
    <row r="507" spans="1:15" x14ac:dyDescent="0.25">
      <c r="C507" s="2"/>
      <c r="D507" s="2"/>
      <c r="E507" s="2"/>
      <c r="F507" s="2"/>
      <c r="G507" s="2"/>
      <c r="H507" s="2"/>
      <c r="I507" s="2"/>
      <c r="J507" s="2"/>
      <c r="K507" s="2"/>
      <c r="L507" s="2"/>
      <c r="M507" s="2"/>
      <c r="N507" s="22"/>
      <c r="O507" s="22"/>
    </row>
    <row r="508" spans="1:15" x14ac:dyDescent="0.25">
      <c r="C508" s="2"/>
      <c r="D508" s="2"/>
      <c r="E508" s="2"/>
      <c r="F508" s="2"/>
      <c r="G508" s="2"/>
      <c r="H508" s="2"/>
      <c r="I508" s="2"/>
      <c r="J508" s="2"/>
      <c r="K508" s="2"/>
      <c r="L508" s="2"/>
      <c r="M508" s="2"/>
      <c r="N508" s="22"/>
      <c r="O508" s="22"/>
    </row>
    <row r="509" spans="1:15" x14ac:dyDescent="0.25">
      <c r="C509" s="2"/>
      <c r="D509" s="2"/>
      <c r="E509" s="2"/>
      <c r="F509" s="2"/>
      <c r="G509" s="2"/>
      <c r="H509" s="2"/>
      <c r="I509" s="2"/>
      <c r="J509" s="2"/>
      <c r="K509" s="2"/>
      <c r="L509" s="2"/>
      <c r="M509" s="2"/>
      <c r="N509" s="22"/>
      <c r="O509" s="22"/>
    </row>
    <row r="510" spans="1:15" x14ac:dyDescent="0.25">
      <c r="C510" s="2"/>
      <c r="D510" s="2"/>
      <c r="E510" s="2"/>
      <c r="F510" s="2"/>
      <c r="G510" s="2"/>
      <c r="H510" s="2"/>
      <c r="I510" s="2"/>
      <c r="J510" s="2"/>
      <c r="K510" s="2"/>
      <c r="L510" s="2"/>
      <c r="M510" s="2"/>
      <c r="N510" s="22"/>
      <c r="O510" s="22"/>
    </row>
    <row r="511" spans="1:15" x14ac:dyDescent="0.25">
      <c r="C511" s="2"/>
      <c r="D511" s="2"/>
      <c r="E511" s="2"/>
      <c r="F511" s="2"/>
      <c r="G511" s="2"/>
      <c r="H511" s="2"/>
      <c r="I511" s="2"/>
      <c r="J511" s="2"/>
      <c r="K511" s="2"/>
      <c r="L511" s="2"/>
      <c r="M511" s="2"/>
      <c r="N511" s="22"/>
      <c r="O511" s="22"/>
    </row>
    <row r="512" spans="1:15" x14ac:dyDescent="0.25">
      <c r="C512" s="2"/>
      <c r="D512" s="2"/>
      <c r="E512" s="2"/>
      <c r="F512" s="2"/>
      <c r="G512" s="2"/>
      <c r="H512" s="2"/>
      <c r="I512" s="2"/>
      <c r="J512" s="2"/>
      <c r="K512" s="2"/>
      <c r="L512" s="2"/>
      <c r="M512" s="2"/>
      <c r="N512" s="22"/>
      <c r="O512" s="22"/>
    </row>
    <row r="513" spans="3:15" x14ac:dyDescent="0.25">
      <c r="C513" s="2"/>
      <c r="D513" s="2"/>
      <c r="E513" s="2"/>
      <c r="F513" s="2"/>
      <c r="G513" s="2"/>
      <c r="H513" s="2"/>
      <c r="I513" s="2"/>
      <c r="J513" s="2"/>
      <c r="K513" s="2"/>
      <c r="L513" s="2"/>
      <c r="M513" s="2"/>
      <c r="N513" s="22"/>
      <c r="O513" s="22"/>
    </row>
  </sheetData>
  <phoneticPr fontId="0" type="noConversion"/>
  <conditionalFormatting sqref="O4:O513">
    <cfRule type="containsText" dxfId="1" priority="1" operator="containsText" text="Disturbance">
      <formula>NOT(ISERROR(SEARCH("Disturbance",O4)))</formula>
    </cfRule>
    <cfRule type="containsText" dxfId="0" priority="2" operator="containsText" text="Riot">
      <formula>NOT(ISERROR(SEARCH("Riot",O4)))</formula>
    </cfRule>
  </conditionalFormatting>
  <pageMargins left="0.75" right="0.75" top="1" bottom="1" header="0.5" footer="0.5"/>
  <pageSetup paperSize="9"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2 0 1 5 . 1 3 0 . 1 6 0 5 . 1 5 6 7 ] ] > < / C u s t o m C o n t e n t > < / G e m i n i > 
</file>

<file path=customXml/item10.xml>��< ? x m l   v e r s i o n = " 1 . 0 "   e n c o d i n g = " U T F - 1 6 " ? > < G e m i n i   x m l n s = " h t t p : / / g e m i n i / p i v o t c u s t o m i z a t i o n / I s S a n d b o x E m b e d d e d " > < C u s t o m C o n t e n t > < ! [ C D A T A [ y e s ] ] > < / C u s t o m C o n t e n t > < / G e m i n i > 
</file>

<file path=customXml/item11.xml>��< ? x m l   v e r s i o n = " 1 . 0 "   e n c o d i n g = " U T F - 1 6 " ? > < G e m i n i   x m l n s = " h t t p : / / g e m i n i / p i v o t c u s t o m i z a t i o n / M a n u a l C a l c M o d e " > < C u s t o m C o n t e n t > < ! [ C D A T A [ F a l s e ] ] > < / C u s t o m C o n t e n t > < / G e m i n i > 
</file>

<file path=customXml/item12.xml>��< ? x m l   v e r s i o n = " 1 . 0 "   e n c o d i n g = " u t f - 1 6 " ? > < C u s t o m M a p L i s t   x m l n s : x s d = " h t t p : / / w w w . w 3 . o r g / 2 0 0 1 / X M L S c h e m a "   x m l n s : x s i = " h t t p : / / w w w . w 3 . o r g / 2 0 0 1 / X M L S c h e m a - i n s t a n c e "   x m l n s = " h t t p : / / m i c r o s o f t . d a t a . v i s u a l i z a t i o n . C l i e n t . E x c e l . C u s t o m M a p L i s t / 1 . 0 " > < m l > H 4 s I A A A A A A A E A K S 8 2 d K y W r o u e C s Z 8 5 T I p O 9 2 r M w d d o i K i P R y B g I q j d I M E L i 1 O q h L q l u o x z / X 3 n v t q I i q g 8 r I 2 f z z 8 1 M Y j P G + T / f 6 f / 0 f / + d / / P e p r v 4 2 Z l 3 / + r z / + R f 7 D + a v v 2 X v + y d 9 v R / / / G s g + d + V v / 7 7 v / 5 j M / T k U 5 / j p j d e P f k b f u f d / 7 e p T / / 5 1 5 O Q 5 r / R 9 P f 7 / c e X / 8 e n e 9 A c w 7 B 0 e D a c + z O r 4 7 / + 5 4 t f / 9 8 v / v v r 3 Z P 4 f c / + + q 8 f + V / + / W / e + 9 U O 2 f + 8 n A O u I I 7 V O L s z y t 8 z g b n / X c h y + e / x X W D + L o o S K w p s g n + / / / U 3 M 6 6 z f / 7 1 7 1 / 8 G 2 7 k b + x f f z v U 8 S P b v v q m i u d / / 5 x V e P Z v d d z 8 o 8 h f + X + + I H i l 5 H n B E u n Z 6 / E k / / y L + Y f C 8 w w j K y w n 4 j W 9 m 9 X N p 4 u 7 + Z 9 / 5 X H V / 6 + L d 5 r 4 n m 2 z / F / / c e i d b 9 y E 8 T u 9 / e v P a / 6 D / q / / C T / f x N U r 6 W K S X d 7 a q + v J / 3 r Z / + M n e L X x u Z d Z + i / S D d n v n f 7 z j / + x m l 5 9 + D f n H l e Z d f / P K x V F W W V Y h V U l / F 2 W / v r 3 j y 9 5 3 m f k z 4 v + z v y D U V k Z P 2 R U Q Z B E V v h z V 6 u B f P D R 9 6 H C R W G Z / 3 1 r u N 3 f h 2 j V q 2 n + 1 3 / 9 1 5 9 P t u P 3 I / u b 1 n 3 q f / 7 1 d + k f k i g I C i f I P M f K E v / X 3 9 z P b 3 / x s s y K v M I L P C v / l o / + 1 3 / Q f y 7 7 3 + 9 x + 9 + u X l Y Y i Z d E S R F V W V A F E e / y 5 + b + y 9 X j 4 g W F V 3 l F F E W G Z V i V k + T f Q / n / d / k i g w s V B U k W Z Y 5 j Z P X f V y + K / 1 B F n l N V V e L E 3 y 3 9 j 4 u / 4 S b + v b X + y y P / s 7 l i E v + L V g t a W K 2 u T h k d 7 c d q v b r u V r f V + r F a b W n u u 9 6 u V u f N 6 v H n r + 3 q e 9 7 9 / l p f H 9 r 6 e s U / P / r 6 e z t s V 5 / z d t W f N t / e 3 D 4 P 1 + 1 V s L e P 3 t i t b 9 e d f f Y 0 2 / O 3 K y X c r 2 / e f n 3 A n 9 1 / v / c V 7 7 X y 8 D 4 l 3 q / 0 t t f e x L 9 4 / / / + c u n v a m V v V t f V i v W 2 K + e w W j 3 x M d N u T S v X l Y 4 f r q 7 e 7 z 7 / 3 C v + 9 J / / 2 2 1 W 3 6 u 2 f t w P m + v H + L 2 W 2 P j R Y 4 f 7 P u C + c V m / 9 1 x p 6 u q K W 1 5 d 7 b V 9 e J 6 9 3 X 7 H a s / 1 f J y 0 7 W l d x r v D g T l N X 9 t 3 m H x V n r n j / H i U J + 1 5 v + 3 t T 3 V 8 3 T 8 n 5 8 O Y 7 o 2 / b E v p y t i a X a Y H x 2 t c X / M D n 3 1 G Q W 2 W U R C 9 4 3 3 V 3 n m b T d + p k I U t l j b Y P 4 X X 8 d W c 3 O o Y B J X 4 i u r 2 V D S n o G 6 k V 9 N 2 p 4 U Y A U f k l z j 0 x n Y 6 h / t J K Y 4 z M V z W D A N W L S J u 0 F 8 C 5 V b i k H + k r J u U 0 W L U P O E p 6 y 3 9 e 3 1 2 q 9 X 3 z 9 r 8 5 x r 9 v 6 0 P X v v Y b f D C 7 X p 1 / / f 6 X I / 8 a o W 1 n H a 7 t b O b 1 s / j 2 r u m z 7 t 9 f p 0 / u 4 O 2 O 9 m f R F 9 v n P P i j S v / 9 j b s z f N W m p d d p d h / 1 q j G i j W n w u P M 5 S F e S n N n e 5 H u 7 K q T x 9 q + X 6 W 3 w G + K a O / X E f d s 4 r f J p G H E Z 3 o l P T 6 X 3 f M W 6 6 9 D f S q b i 1 d F c V g f 6 / j T X s o m j t / t q W 7 7 7 s K Q J O Y H o 5 a + v b W b 7 o k + n 9 8 n h l g e m y Y h Z 7 5 j Y b B K M U v e 0 u X d / m / r o 3 5 W 2 9 V 5 v V o d b N z f y v p u Z a l O I 4 H a 0 y k t G 3 4 9 m 2 l S F 4 6 W L n l a 0 Y 9 2 0 p V a M n N V j o k v W s d M C D S O z v O M Y 5 X k p B a S b Q T T 7 f k O / P q p f J 3 Z U G U 6 a r 9 k 6 v 0 g l x e / n L n u a p j q 2 / f L K B 8 6 e u t d y s n N I 6 5 4 1 9 g h h F / y L / O Z Y y b e C 0 0 r M j v D 0 I 7 i y R x K S i U t q / S u O X B y R U V 1 3 J 7 v b X c k H D 2 e 6 n g O 6 O + 2 T h v N z 2 u O q G z L j d w 5 2 X a v 7 L J x z D C R W c f + d C 2 v + G Z N W G X y I 7 / i 6 J Q 3 P O Z d f W a x 5 u j v m h d V o r 3 5 r S 3 v r J k + t / K o S k X W 5 W k U o C w l f V T z u e G n a l 8 u x o D X S 3 U 1 P / h 7 q X B W K h o J W f L J E 6 v I H C y + p W X f p 8 n 2 e O j j d j m z b q J K + C 9 j F T y D W + 3 k p k a n n B w n B 0 q t F n p l K o z j E M I V Y h 3 K Z J t f W g q / 0 L L S 5 p D X d h 2 l A 9 c c 1 L Y b E n p l i E 1 f 4 O E k c b K X 5 J R f k r h W S 7 O / c / K d 0 9 r Y E q 3 a j V l f n W X C K 6 b j u P R q n 4 u j z F r 2 I X u e + 3 G m v x u W J o w Y h v T D 9 N j I 4 8 2 B U p W B x Y s c 4 2 6 K p 9 5 S + c Q R X 0 5 s 4 b 5 U W W z r J C E C / W x f n W s N e 8 G g e z k 2 + x d 9 W s z r + 5 Y 7 U x y k X i L z M z 3 5 Y T 0 e G K 8 b w v v i 6 + r L Z y N n o F O V q + c T g 9 u k F N x O q a 5 3 d 2 Y Q q w T 3 Z K r + 1 i R 8 M g r 5 w N 4 4 2 i R Z m w p 0 d e 0 b S g 7 u B L c 1 8 Z e c j T e O 4 N + Y p 8 L Z o 1 o P J c N 9 4 x N f Y L t F F Z 5 8 a z m q y Z l i I d d l T N o L 7 1 9 q O X G a a 0 r d U i e O e 7 N 4 i f S T S u j o U 4 c R v S E B e d G G Z x j A G L F U 3 p L y X P O 4 H j 3 4 P P 3 y S U l B m N J b m 8 S h z L o 2 6 U M x H + R W 5 2 / J 6 W s P n U k T T 0 4 V T g y C e k 7 S c U l S 1 n z S T 4 7 5 8 k b A 3 8 Z a G y k q T v f S 0 N 1 0 e t U W I a W k i + m 9 G m U x 6 S 0 9 M M 5 x u M R 5 q v L y z I Z Y 4 o g s y S g T 9 / x W + d + z b v f X J O C o M E j 8 V 1 m S J 3 P v c s M + n m Y a / z e u 4 5 z 4 V F z Q g R o 3 5 0 j v K X V I U l p z c 7 V t a j 8 f T R J 8 R K t M C r G t H m Z I r n M S f J K 7 8 t Z s c u Y X g 9 6 6 A 9 8 7 q r 1 Y d B q K c c v r e F s 6 D Z p a l 5 d 4 M U k 7 3 i + H m u b b l 8 v 0 5 k m Q 9 k J 4 H 3 K h Z b Q w O i o j / f F v 9 8 U 0 j s T H n Q V q M i o r Q 6 8 C S l a l t 1 s t 8 R Z V 6 9 P n 5 z e P x f S M S + v c y d D a b y q R B 5 E Q n + M t h c M G 4 + 0 N Y 2 z o w 2 I q I 7 V c c W 0 7 H t t H p 9 N o r D m 5 v b N m d v 1 S T P 6 l 0 4 R m T j U 5 Y Y V i L Q q T 2 B y k D / s q 7 P o 7 s H V y Z / X r m r l z S 0 r 3 N B + X f F L 5 h J / Z T Y s C E E y + 2 H S h z u N B a 4 3 5 I A 7 T y X s a 5 3 n D X n m c x b N F r 1 Y n v H T P 0 z G f U 5 Z 3 w k n F R m 1 C / V Y n Y k V z u U C I z g d c y 6 l t 0 m + 6 Q T P L F P e d U Q m 1 f 7 6 C 5 3 n 8 V Q i u L Q u O j v d J q o y K i U r v 0 x X l x 7 1 B Z / Q z a L e 3 O v o w o T g K e O B m 4 J N B T l z U G D n b U 7 K X c 4 X K k x R 1 b b P q r t x m Y O + 1 w m c j x Q 4 f f B i O o x c P o z + O S T o z Z 7 7 u l L n n u M f G z I U + x 7 4 U G 5 + S F S z g y L X M b 1 N / V x s U B 3 l + n 2 j T 5 W + 7 W l a 5 g S W d r x 9 4 e c p / G 7 w b w z c 9 t s 8 q X O o Z F Z 9 S f S 4 6 R R s m X O 7 4 f d / u S J 6 Q E P t S a h 1 B G d a / 6 4 j 2 9 O j 7 z 4 E U i T P L K b m q U x f L x + r F k 4 G S u n x K 2 s J W l 8 S z F s O t h 1 F u O + X 3 M J h x V p K 8 o o L S D D P R P O 5 6 1 6 h I i 8 8 x 7 f m O K h G 1 i f q h R 3 m k V k w e 7 7 n + 9 z O H C Y d N U J U b e a z 9 C i d 5 Z W 4 a H I p D L c e o a 9 t V X C h s X o e L h p W u C 4 X s q d i V W 7 m K y 9 o j m 1 8 5 C x u c 9 r Y s X V T 9 T s E F G n 6 + p M q r f R E x Z m 9 F P o + j Q X i P Y Z 4 X + t p 2 8 X y V 6 1 z G 8 x 1 Y t 7 a D 8 C 3 6 e M 5 4 M x / 3 f / g m I l 2 3 R X p E / a w 5 9 v Q q J / 7 G 3 v 7 U N T 2 O 2 Q p 9 g 4 p w Y C 6 7 w r + + O v p 7 e g m V f w u o R G x J c D x Z v F j z J m A 1 G 3 Z O Q d L + 1 G k q i 7 f c v 6 h Q P / 5 a H P Z m 8 D x S k k K 8 R B V 4 3 u 9 M m 4 / c h D l T A h o j + g q l z H J c U s H J i u e O + K Q z / c a j s 9 N E q W j l o 8 d + 6 o q b 5 h 4 N F u d L M b e v i x j 2 t z o Q y g n F p 6 U N V S J O f N q f 7 L y K 8 H 6 y r 0 U c E T U u q U O K D j 5 7 F K f A r n n f O p V P I v H r G 1 F O 3 U A / 6 V e r e S i q Q b c r x 0 p H G a P 2 n 4 D X y N S Z j V m W q H X j 3 L k g X C l p m L i X a J l c I i L f P b Z d n W t Z x O p U 7 c D r f u B 0 Z Y y 3 f P G m h z o s B v S L V t d t F 6 6 e l I 8 1 O L 0 T L a S M R C H 6 L O c D Y 6 g s 4 X F U x u t m v A f 0 T F D + 6 K z t 0 t N C K 7 0 q o R P d 6 p R w D B a k + n O h q C N 3 j r L T u Q v O X b q N L 1 P F z 4 Z Y i w K n T P l A C K 2 k n T a M f E t M X c V m / n X e 4 c H a n E K C 0 9 Q P v F g F / U X I s 4 E 7 B j S H P R F 3 d T k 8 2 e k 8 C K / S v n F R X l N q 4 N 4 D i r J r 1 P y 8 7 r x h T 4 V i i m q 1 O r Y L 9 / J p A A l 5 J o F 7 q X b n T E b 1 p 0 7 d r m Z 9 / / c i L M a X w m L x C Y o o e h E 2 i e J m Q f / 8 Y R S u 0 r 2 9 7 Z x H f Z + d T r 2 z c p w z q M 4 H 5 X m k V 5 f j 5 z v 3 c 6 P M V O V H x 5 x n b l j D X 2 1 b / J f N O k J s 5 2 P O E 1 z 3 N j g R 2 T T O s x z E 5 l j 5 r d x Y z i Q q N 5 4 1 e K 6 9 Z D q O U C h W Y e p G 3 U Y Y j 2 Y / T H 6 R 3 A d c b F 8 1 e 4 a 9 y a n J 9 P c C D T f P Y n K S x s g I X T Z e p 4 v d 0 S 0 t 1 J 1 5 o c S k S G 7 M Q a g U M Y g C b C E 0 6 4 A e 2 E z 7 s q M Y c 3 N n D I n c m Y Q K + h x H l R o + c i a k N 6 b A / Q Q v E k z 6 3 S C + f 0 4 M 0 s W X o S m O A X 9 s j r 4 i i w Q 7 C 4 / J M x l 2 N P T 9 M r 0 C K 1 U 6 w 7 8 I 1 D L X j t 0 9 0 Y B H n N v E F 4 Q 6 u q I Q c A x / V B + F l n x Y Q z o 5 U u l 7 d X z 0 K d V t d k q T f s P 0 q P J 3 1 g u G O o v N u i z R 9 O s X x x 7 H s i p 8 L 6 T Q G B 0 v d I 8 9 O z i B o r w 6 X T f E F / p 5 W l D A W q i N 3 4 4 M H F t x K n t W M p b j 5 L z E U r Z 1 Q X L i 5 h f m P R N 6 x 3 p d i o 4 B Z h + 3 e Z b I x M t l L w i s e 3 k G r A P + H F W u 0 8 a k r R k q V L D q h i y x B y a c l f z M e o w 6 H Z t 9 x k r L a a b C I 0 5 W 4 m K / S C T Q X r / j 6 w P K b b B y Q I B G o H I a c 6 W j o O J 6 Z s m V 1 S o m R t R S z G U Q R 1 S 4 e x 9 S S 9 / G l + M 7 C i z l 1 G P / d w 6 2 9 L M m d O X 7 F L a l y g F b p / y F T 2 w z 6 S X y r H 3 S M t z y K F 9 F h F M i o 9 R 7 X c D u g o O A G k m n n Z e c e B 6 1 m 7 3 h 7 K 6 5 y Q / i e k E t + q 5 o w w 2 + u 3 M + d y w V v G I / 4 P 0 9 J 9 I V T q 5 D N I V E T n U j d n K T Y s G 3 Z P Y 2 f J w l l L N w v V / O Q P C 6 L H t d N 6 s c p 1 P H l j c t Z r h 8 n 4 F p L k k + n t n 7 7 L U F w 5 n m I W t u x F P q t d / a Y Y n d 4 o e z O v I E E B c V U 6 3 r / i 1 P a L 0 p c 1 N a x 1 4 G + 9 D J F n 2 N i 6 h O x 9 E T 0 3 Y C h K b k o R m m N 8 o c W R t e E V j Z 3 H k z 4 D t 9 6 p L 2 W a b o W a Y y E 4 X j 3 u Z p 5 A P + z M n U / p F P 2 x H n D E A N f 7 y 8 M 1 9 0 O t L u T b q m 0 r g O k 4 F P O I 5 W V W 8 1 2 5 H v i k H 8 t p d + 7 j s a H G M s k 7 v P e 1 m 8 3 E E q a j s K j 4 2 J x 1 L w 5 w X g I j e 8 x F J W K Z + n g O R R S I X 3 d G Z N 9 g 5 W u B 5 L + g W K Y K q s V Q E f e L J s 6 + g w I m 5 l c X 0 c P + 5 Z 8 8 Z 1 f j J v O k 9 t A v A 7 M y a l / n B v D H B 8 5 9 h R a L 1 n s q 0 z d 9 G + a N b 7 p S 9 f c o t r n v O M U u 2 z f J 7 b L j + T k / p U b a A 3 S 6 3 b y y I H e O I 1 c E 8 9 7 G M T K 5 Q A G t i 8 Y 5 + 7 8 0 w O J J o H L t T i 0 O 6 u k 6 G R 7 0 i p Y 3 c F x N 6 g L c m + 5 4 f J v k N / Y s N D m M w q k 6 b n Q 5 P s v R o n 7 T w P r B n R V S I G 7 V 6 I b u N I c C j u u C c v 7 Y 5 H Y 1 i I M i Y 4 + 3 w L K L B T s f k H S k b x 5 w R 3 8 Z U + q X 4 9 + P m 0 8 3 M Y A 7 l n C X X p 9 O V 4 n D 9 A o u P i l X 7 i p b r R 8 1 G r 3 / s + x h E 2 3 a Z r L y e z T r A J q K D N K C c w A 4 V 8 K i D 3 e v r U / P Q W A a D z H + W p n v x 5 P n N o Z 3 7 Y 9 O A E 4 W 2 Q X E p 2 f R T y i M U Z q J u E P U m h 8 R g 0 r + V k c C + T Y r K Q 3 i o t U Y i f o 4 I A p 2 A n o G J b p O F r K t F F T k 4 H e s y p p 3 f n b / s y L F I b n y 1 i m f m 4 A I T l W v 5 P 1 6 s B r F L S 5 Y C W U X w Q / S q 2 x z r s i X 7 e 2 F k k 8 J y 8 x 3 V i l R 1 s 0 j p H j U M Z Z + s A g N b / a C G 4 I G W i 4 r y N e y J w v s C 9 U O h S d 2 y i B x P r N X U f 5 S Z A V R H i Z I j K J B 5 U n B w v y Y T Y S j d 9 c V 5 y V Q G f V X u K M b Z v l Q W 3 x s Y d o v T q u U 5 Z B v x T m f C + Q e S j 9 b G O 6 3 a 7 Q a B / W 4 + 1 2 S P d 3 + + Z W t O Z A R i T j 5 4 k D V r 1 5 G T S n Y i / G P 5 G T L g o j g O z Q j E e 8 2 9 L L s / h Q x s h J A C 6 Z 0 t y T 7 S i A s 4 v U U x + t K A t C V / E b j b O y 4 m f O 1 o 2 / Z M 7 G J X Z L Q J D O I 4 A b o l B 8 + v f 7 D h E B E d U a + f k y W K l g 3 d l g 2 L E o + L 7 Q V U D F W q v o v A D P A W T 4 G + o n 2 1 O 9 H v Y M 3 E 1 3 W 3 q 3 p f A x O b T z y 5 K E M S 2 r d P f Y 9 1 Z T y q z U 2 k i J E l U V I S P I P p O h O a H 4 8 3 7 S e o 5 V X d H 1 + x j x s h P A x 4 7 X z W d i + 2 7 B u l F a e c 4 L W 1 l H z B D A L X N Q J 3 3 v z / y 4 + h b J q f P 6 u K U 6 M 8 E K K F H w S O K Y Q 4 + E L X s 5 7 c u S a W 2 O w 8 g V g U v C x x v j N E o / P Z t Z Y R e / H J t n F a A J Q 6 M F q 0 v U M G O g J W l w A V T W M d L U C k N g F m K I + r e x O A V V t X v A M W V 0 5 v T k D g 8 e J S P L o X D G m g J 9 m n R z x 2 k m X S Q + u G C 5 4 I 6 H 4 j j a H r l v Q u 1 c V C W V N f R 0 b y u r y Z z P f L e R T L H Q f a V L g n y N P R O S 5 6 B I J 6 X n t 4 A E V B a 1 R Z j F O 2 x C / A A N V c k 6 U 4 / 8 q a x C F y U M g n o S V T F H / H o 8 w b Y E c v n y r a z i q o E c j H x z B V y X S 6 L T W U z G U I x 4 N 5 y 5 1 3 y u 6 Z 7 3 C G M + e j D R / m R h l g O K O 5 7 g z V m I B B Z k g Z b r L 5 N y u K M P / I e 5 B A 8 P z C 2 7 4 Y C l 3 4 q D U Q p W r p C q J r / M P G u H z g 3 b n s m w 0 E M j O 0 9 C Z 4 c O S y A W c Q J Z D m g c K K h r s z M + y S e i h u q c q z V L y r 1 4 2 5 3 o l M K 7 w 5 u h u 0 y k J 4 / + G T k Y 1 b z z f Y n 1 P x 6 d e 0 9 6 U 1 g q b g 8 g w T P R 0 d c U D t o X E X 9 T u Q v n x B W m x 0 b z 0 o J F 8 M D e + F N l e v p J b J q w A 5 C L j 7 K B f Y H C A c K e 8 y u x o S 8 K d W L B Q q 7 5 + O z O M 6 n e J E 1 P P l 3 o i z e d z + f B 7 H 3 W F o Y + X p J a E 3 y d b q t P O x / v m r 3 F 7 + E n p u k q L B + 0 F 7 I s 7 s X g 9 E E v q 9 M Q U g z + 9 a c T r 1 7 n n z w B f M e d B d O v K m c O J b t m C d e q V T 4 5 d A 0 b v z L T y Y U 8 x s t + J Q E E H H q 9 z F q g m M o z K Z H 6 w 2 m t n d B x t G 2 g b 3 b b / L U X m X 0 p m K L 0 t G v V u z z p C 7 N A 7 V 7 l n y N Y + v Z U k a + s m u K 9 i X J s e K 2 X a B t g c z c 9 i Q f O x V P A r p N L 3 k m + N 8 f / g i 8 h l Y R W H H A e 2 D A L 1 T T r f 8 E a E k h g i 2 o V e U 2 W t 1 K 4 c t q Y e I H X 4 r 1 7 p H E + P 4 r e d / D Y p p s F H u f + k l p N 4 u D M K e 0 V 0 h 5 N L Y P 3 z L d x C q k G t 7 o r Y Z B 4 l 5 t u u B E F X Z T K 9 M 4 T A e e 7 s H 4 O p 6 5 b C 6 T f p h 5 7 T v M U d r Z L c f L g D u q h F 8 Q I o G F k l 6 H Y C P A u 7 8 + f e / 9 Q Q F O X 6 c c m 5 K g C 4 6 R e B C 3 u h i I m U n M Q 8 r e n o z a S Q K 4 h 6 p B G A r v 2 F e 9 G 7 T T i S m B f E Y 6 b t l j T O 7 h L j k x L d F p / s s G 1 q m g 8 x N d o Z f S u e / v L 1 V x 8 T p Z u 1 z 4 X g D Q G V T e l c G e + 6 u U x L R x O E B L R X V q + j g Y O G t v L r k 0 3 m s 5 D c + 0 Z g j P Y P w W y m G O 1 X t A p n Z 3 T q d N F 5 T 3 V y t N s 2 t P e M 4 g k A X Y E h t q p n S o h o l h z u j E 0 6 E j Y p / k 5 0 F q j J R D M b j 9 4 S z h 8 U t r i R 0 o 1 8 x E G x M / x M K 5 3 I V l c B H e c Z T z X B L K H l 1 1 L E o S x I + S 3 o b C I u n K 1 U w B l X v x 0 1 2 c a T j c E s j a g h 8 Z 8 8 V Z i m E 8 F y G U y w m i T U j f 2 k p r + O O Y 6 r k R A + K K K c d D x G b Q K 3 p / T l W B 6 e V M 6 g N m V p j O E 5 I 2 Q g 0 K W O c C z f i 7 n p l f 6 Q E K C B P l V w M N u W 3 o L S / 0 s S 7 M y o 7 S 8 9 1 O V R u u c u P p x q m i + q z G j 8 o Y r k 3 d + l y x I C H y v 7 / H Y 5 X 4 z E n O R D 5 8 o 7 u m A B I j h O x B 8 F G F p y S c 3 k I 6 y r q c x p L a p G z c 3 3 y F 2 i h F 6 a Y m A Q U D x Z i Z n 8 j 9 X c u 5 Q m 5 W 0 Q l V Y D 1 H I c x O 4 z 4 o Q 6 0 Q o D Z s G U p g 1 x / Z U S D n i T C S s 1 B 8 o f G e c b + S j t K l r v X E S Q g A D d e 5 6 C w j n 1 f d A q V W W U 3 G a O 3 H V z j 5 j c l / J C k e H l 1 D y 4 t s i 2 / u C b k 9 S H C q + Q R k a L G K Q v 3 E o n L M r H y n P y S W 2 b N s G H a h k 4 S e u S f 1 W A e u f 2 y 4 m u O g R q A r J J l N 2 O N U q g 8 r A q D E O 4 n Y 6 Y c I u x 7 X x g M k f u m d / C 3 u D p Q r 4 c U M J + H 5 H I 7 G a 9 1 N O W 9 x 6 Y 0 b t I T u 3 m K Z y Q B w I a W G B m V Z 3 G v c 8 M / 3 1 x J K 1 v 2 y 7 V B Q x z R D + Q 6 k y 8 v I s h B Y V b S W M 9 B l K 0 c f j k / S g a 3 a 2 3 S T 3 5 3 r z B n g A m 0 M D c e + S 3 4 d o I V 0 w G O v U H B B 7 8 p y f L l O R X 3 7 P m V 4 r k l 7 I 7 u z u F 6 T 5 r i i B K c 1 g Q x l 9 r 4 o D l 1 M n / y h C 7 F E h J 6 R a E Y O j y D Q D b k S 1 Q o k z k y N 7 V H E K W h 7 m y Q q f F d s U o Y K 3 F 3 W B 1 K S g i l A n k 0 B + Q b a 9 K 1 w 3 O 0 r s F M / M s P x J m / 2 w v B J 9 p f A T Y k i x f Z N E K C P Z b E N p V x t q q 6 O r B c r m M N R e 7 q T e a O i 4 V m g b 8 2 0 J E W f G 3 A O D 6 c e W q g + V p + U C g T d d c 2 e P 7 M 3 o t 5 D D e B k S 2 l A I t O l p l F 4 l Y D e Q e L b w t 5 K 4 m f 8 l d x t W 1 4 + Q c n X x q E L d 6 V h A H F q 0 P N + 8 O y 0 d R O 0 8 W y v r p U k D j 8 5 R 3 1 z J + p C j x u J o 4 h Y r 6 v 8 m j N e m a F N A K 2 x E 6 F C u X G T 0 J z n 9 / H D e d U 6 t B x z y 7 D d x a y r J D 0 e O I n Y Z S h z e R 3 F Q m j n h S t o r O y n O t N + F Z d L l 3 b f Z Z F a 9 J W y L E f L q M t n y R t 4 X 1 X c / j j V Z J P Q o g y r W H f 1 K 9 8 V 0 1 o w e / O A C s B u 9 O s t D Z h 8 k V 9 R T h i m L J m c S 7 G Q 0 I c b 9 H Z U R E l g e C 0 4 o + e m C z u 9 K e n H 1 j i T 6 2 b Z y Y v l 4 2 y o Q U 1 Y 6 0 o s J j P 9 m i T D P B 6 7 J z b F e D S C i 2 P n x 3 B m e W M P 9 f v w U + Z 9 d 2 o o Z h E s R v + + O 6 6 J z d b b D z F p S A G 4 l J W f v o T 2 k v T z D I i L y t z Z B D B T Y M O Z J O s 2 G 1 w b S B 7 o Q m G 3 h 6 4 b e H 9 K F y U Z V 2 r X n r n 3 K L w e J X v i h 4 M c O B x B D W u 0 u k x m t s D x 4 s c z U E k P V p L h J M m u Z 4 q C 1 B O T i W c i L 1 / R O H 5 m m i s M / d w X E 5 6 n S c J 0 j w Y d F P H k p 5 2 B A g h 6 Y F R V c q 3 V h T + k 2 i e h f Z h V C o A y 1 z 1 U g 7 r w j z w 4 d t m F U e x j l s d j T 0 M k S R Y L p e N 1 c Z x t A p n S + f 5 4 B S j A t 1 M i a 2 0 V o Y c D o m r s f K H G 7 m U 2 H 6 F 6 l g V v i G c o A w 7 2 t 3 U R n i V q H m f H F 5 8 b r I i / D K k K H I X 9 H F s n I F q w 1 V x I 2 W x D H V E K 0 k j Z S h O O H x 8 S r X 9 a Q s J m U z k 0 X b 5 o R X I 1 n r A O r q G R Z 0 9 g Q 4 i I y k C U f C 9 Z 7 i G N m Y B m Q 0 e k 9 / e U 5 C F X c a V Z n c t d e c Z F 7 j Y z q n Y W a z 7 I E m 9 L j k v u e 9 V 4 d / d c b v x i I + d q d 1 8 8 M a T 8 2 s w 8 a o 9 r y T e X J j Y + 5 g Q N L M j e U t P u q y / P T o l t H J j 7 + c 3 p c n T U x T f a V K C n R w L l N x g E Z U V Z 4 x a + h Z t v N 5 I q R O z G 8 t R j i e 0 d i A U l i 2 W S w F q H v d 4 e G L O 1 S c M B W b E D q I D Y g D / l X 0 K n b b f N A g W O Z w 2 B w a B b D r J C s l T A 8 + T W S J X c m 9 w E h x o 1 / + E Q F y S 8 n n 9 U v 0 F J 7 m 5 U S J 0 + / h t G K 5 4 7 n K f 2 N j P M 4 n R D 9 M c + 8 2 D M Y Y 8 Y Z 3 g 9 e T L g W e h + M 6 h w Z O R 2 r o 6 f 2 I k O s z k I o D H Z J 3 Z j c D F V a e K P S s 1 2 T 9 x I T C V I / 1 m z j d n + A p M 4 H 3 r Y G g n n L f z m y a I p E e t 3 Q U n q L 7 L y k l G T 7 r e j 1 P t y r D 1 9 z g C z f 8 k a A D O u Y d 8 W E c u B O W v D u V O q 9 A Q b m h R N S U k T B V F S y T 4 9 P f R z Q k b A a / Q S P 9 B q q G n Y T x L u o e r 7 T E 7 2 Y M m f K r / G r B 0 / f 9 7 K C b 2 e c K 9 W t o B c O w K w A j x U v j + A 7 x n N 1 e 3 n 4 b h Q p 6 F F w F B q X + w k e u 9 y a H s s I D T 3 0 0 X w B R z J m Y b S l U 6 a r p m H + Q v 0 h z u i L t V J 4 v Z V f q / 9 S K v h 4 l R R w A P 4 0 B / T j P 0 S 8 N q W 0 c n j A T j V D A R / D w 8 O I l i e t r q c b 8 U X r O f O P D 5 / 3 t T W C x 2 I G 0 N Q V 2 U 1 Q E i g P a z D 8 / k q X 4 G b 4 b e E X O V a 8 y s H y n J S F o M k Y i 6 r 4 Q h c z P p R f k Z X G R f f l A t y O y T P 5 s b C g 0 d H d U f V N 4 c w 0 c C V D C / m d 8 Z s b q G H b m E b Q 8 G U I I k R h p O O 9 e + x o U J I M c d r S f u N A 5 t L I E k p I Q 9 R p g o C H k L w c X 0 8 0 l m e A o X h D t K t m J h i C X 0 V + p B i b t r l + 4 U t l M D N g c 5 H H G 6 x D 6 w x H W 7 V 8 w m 0 B Y o w 8 l J y 1 P b l P d k L / n g G O Y F h / 6 P e 7 b n 0 7 j E 5 J l l k n B u a 3 e Z w O A + y 2 g V T q T D b V M y p z m 9 T l t 1 V z S f c D / v U 9 x v L L L A x B j 7 1 7 s t s G + f F Q c 6 h E 0 H p 4 A d I 5 + r b v 8 5 M W J + 6 / M S x c X p 3 W q W w 5 3 Z u l + R D 8 z V I X 1 C / m 7 v b v 2 8 F u 6 5 6 W r 2 2 E 8 o 7 n j Q 8 q x E q Y + l H e 4 i r r F k O F t n M W U 7 i W K t Q L x T f E 4 n H 8 X v x R p / 8 i s 8 8 n j d Z a 5 F W J f + J P Y P X S 1 K N 5 u 8 8 B j m k G N 5 v m D P M z c Q F i z a g b I Q A 9 y 5 D + 8 3 R S H 0 I w p c v T x d w m O K y l y n T 4 h O g v C L x O a B E P L n 4 6 V z v n b w 7 j c e h K L f 5 e Y Q r Q L 8 + x b C v h r r k p s k 9 j c q J 9 V n D a 6 q i r j c k u 0 L X C E 4 X M 8 g T d C 6 z 6 U 7 f Z A k K c E y f g q n 2 U 3 n s v C U v y u 9 h G / c 9 P + O M / + x K X D N z a r S 0 Q d + 5 O k e N w A f m 0 7 c Y P 8 O 4 v K d f a X Z Q O n 8 a q v 5 L J 3 B D 5 S 4 f H g c s w o J C d P 5 A K j w x o 2 d o T Q J 4 d T / Z V H L E X e x U 9 z p 3 Y m L T W Z G I j U n 8 J F + O S e N z Z C i 4 b n j R r y 4 o K o o N w H 5 A 6 Z M j i W 3 k P k x b S + 3 R t S v z 8 0 m Z V 3 e E c / H d G K h B J F K h U v G x 2 R k M j A + c E Y j A r C H L p z 7 J k j M P D v W u l J 9 J H Z F 9 y Q 7 z R M T E o O c Z c R O z C 7 6 f u X + x q W 1 z B B w 6 0 m I X Z Y I o q l k 4 p t y J O / + G z 5 F / T 6 t V Y e / g 0 Y F 0 5 + O J h Y V E x 1 p w h Z x F P 3 6 O j e 8 y 6 Q t q 4 p H I 4 Z 4 z j 6 a c w P 2 M P 8 u Z 8 W H A K D V / H / b w L l h s 6 r H v F 0 O / 2 x P 4 P o R O f 5 t d 5 0 A b F R C L X z 1 6 R W 3 N e 3 E U D j o 1 c z H l g b Y l 8 F r H 8 S f A y u Y + d u f p D n k 0 N m G J K O S C I h h f n A u E A g j e E G J W a 9 8 O n E t g + 9 C G E a T A k k T B e G d e x D g P g T x 1 u p j x v 9 5 t 8 S B J s b 0 4 h q h w 7 E / T h G J E f W 0 Z M a c k h s x L E J O B / A W D v L D h X E B L c h R O L 4 G N o I o 6 b 8 C a x Y C 6 d I B p D g c 1 1 k b + 1 a l U e z 5 R 4 Q G 7 6 d T B s u x e A 7 i W T 8 C 1 U 3 Y j P 2 Z W h y 4 + q D N c v Q T b m J 7 Y 3 k g R O C o i / 4 + 3 F x w r a H k 3 t c A G w y 4 o H D n g g O 8 5 n M a f i V y 8 I x r J m h 9 1 T + F I n N q e k 9 z E O y c T H 4 g u D T e m i I 9 I O 1 U 0 T l 8 s f 5 7 c x m Z / u Z U 2 3 d 4 N y C G k / W N I G V O C G N A I a M 6 d 7 o v d t j A f P u 5 w m o 3 X T M W 8 3 K S L f + D 4 x T o j t g K 6 D 9 F b 9 Q T u + Y L 8 D p N W M X c c n w 5 2 H d h Q X J u z q z v Z b c 8 f D 5 A 7 U R f i 2 I q h D V Q 4 l K u t m y r 3 g H 1 1 i I 3 g A c e f 6 B 3 m S t s X O Y 9 o b a l u P p 1 3 f F O + j z s M 5 b l n o 1 Q c H O r m z E l O r f x j b h 4 T 5 J T E A n U M K m m k B + A K x Q C 3 F 0 G S t H u X s q T b W s A e k h l E h e t N H N Y g z y 5 k A q G C A R M T 9 w r 4 B y b L k s X 0 9 4 K y x F i k M Y I O O X Q G o m z j n l U 3 3 T G F 5 o + j V c P u O 9 a Z Y x M I F + P M 3 u G v B U n S A 3 C 0 7 A D V 6 S e D 8 3 5 l e H j c O 8 A 6 e f q j Q / L x C F j J 3 w H U v 2 x N K y S H h O W / L i 7 0 r l y a G 7 f 3 V N c p i i K 5 B P T p 9 b k J y + F z I p P t 1 2 l B m k 9 F / c l 2 Q J S 7 d + q j r l i b M O U d K Y g i + b X t 0 M H l i Z w E V c 4 x 0 3 a G k d N + + N 0 5 p m M T 3 A X d p Z W a T C m X 4 n m 0 m S u 0 p + 2 N C x c Y u z S D W u G x I 5 q A / 0 u 1 Q A R M b l z M h d W S o W b 4 H M 6 M 4 Y f a h X K L R N M d 7 1 V X w G F s b N P I P u Q V y K z F s y 2 r k z Q / Q 8 5 F B w z l K k q L e 1 Q G J o J 3 0 B 3 Y 0 L J q h O 2 s + W c m o v k l N j D q M r + w 3 w 0 d V 6 e s O o 3 m E Z 5 S H j T R o E 5 n G 3 o 7 v u S p E n A e N P 7 l + s m e Z 7 c O L W s l Q x m O P x y S i 4 k n l t o z 1 N Z F 9 / E e E B l + 2 h I F B T H + T K A w 1 B J + a S F h O B 0 e 3 v b x Y Y U v 8 / Z l 5 5 Q 7 H B N A P w S + O J X M q 6 / Z O q Q R p G M Z R q 1 5 5 i y H 0 Y T k H D n k K 3 p K z z 3 4 Q 6 1 A J f 2 M h 9 Q d t I J Z Z r Y c P s Q s o d 5 H Z N z I k f l L / O D g Q V 0 4 h A K V r w Z + M C 0 i 8 5 M u 9 D + K J F B s u O k g N c G M U F b R S Y p n u a K l G 6 i N Q W u h d P p S O 3 L s a / o e u 7 c p Q a u 5 + c h l x d s G 5 5 u m Z h l q I G 1 S Y l C 3 j K f W 5 o d a H 2 j u Y y H O E 1 k b Q j c M / 7 J c o 3 O M 1 z 7 q e H n f l 6 z A a M X x 9 s 3 u E z 1 M s 4 l Q X G h J O s V M y i b f w h k 5 8 a w 7 V W l A v e 0 4 V r y S v P e c 5 H x J 1 E F G 1 q k T g g 5 A c n e W K i R K J 3 q M Q M B x n d Y z W R S I O y e l o 4 5 h 4 U w K G l g C Q S J / K J b k p 4 E q H v p 0 u i 8 d p R A W X p r m 4 / z C h A J 2 1 o D v f L J v 9 J g X y v e k H S n W V g 7 W l n 7 W l 0 U 5 z 9 k h S g P H u i b x S W a z L z 9 x o 1 r Z V L h O T / 2 5 B A A S 8 z C e 2 S 7 G v i B l v u b d / L F 0 + u N i f N l M u o 6 v D a K k l i / z X 7 H h O V j S f Z l c q V s L s k p K O G y q W H f q P h q 3 d U n d F r N J 3 6 g D h n w Z Z 8 b J d F X P z K q C N 1 a F l M Q O x O C Y h O / p U U t + N 0 n t E J M e n 9 1 n P 4 b W K 3 R T R 7 l r J B 6 6 C y g 2 E y N u c p D b C 4 t U n g A 0 G l b Q h J c k A O p t i d D S y Z r a B X 1 2 z n c c 0 j l W s T 8 J L N R I C C a W 0 Q u W u l X e C 9 j g E 5 g Y m T e k 3 n + e Y p 4 p 2 U M K s b q c A v / 7 j h M t 3 1 g 4 z l 5 Q d 8 K d U a O 6 f j H U w p + R 3 l G q X 4 Y w N j J e q I 4 h j B 3 u Q 5 P z b 4 2 I M X S 8 Q w 7 K L R w a g 4 6 L q 5 E H 9 3 u Z U 2 9 O O Z + l G a q K X 8 G Q B P S o a U H z 9 C e e V Y y z + 2 x S a S 2 8 w S / p b d Z l x 1 w O y K G L 1 J x x v / z 2 x i t g 2 l r 5 V C A z S l a y X o G D U V m a N 7 v h F Y e a W B x B 9 3 E r T p K k g A X g T v F B P T D 8 2 B B o y p e V k t O T a X G 9 3 y T K V Q z y d 4 P d q S p H L 6 C K I T 1 S x / 0 n 9 N W o i 0 O T T 2 u o D B 9 a v p b s 2 v / p S W L U 7 A G 1 Y c r s m 5 w c 8 3 U I F x 1 P o l Q O 9 O 4 C G m l a o 2 n U w e r T O X C I s j z Z g 1 D S 2 z O g k P p G L K J T N z U j u 0 y S q k / y S z w t U 9 D e G b / Q V I o n e E 2 6 Q Y l / S I o 2 v F W x b e + N P i d d C C H g I Q u w O h N J b / P H e 8 q Y c y V G q B u 0 P F z E W H g M H / E T 2 D k 1 l D G N v J / f C u E v E T c + 7 Z v R + g 9 r m x e D W N Q x G y C U P o u j E W + 9 P b t O O 7 T E 8 4 L g W Y K c U M i b R w 3 h k Y H u u c u v v k W E / Y 3 M P I 9 Q I J + h c E B G l H / O w r 6 O q 2 S 2 q U h f f 9 C b X R u 6 9 I Y B k P z i / M H U R R Q Y a H r T N 7 N T 6 C 5 7 u l 9 s J N a U i d 4 W a r s I c b 5 x P Y / V n X H N F / z S 5 Y 4 l n 4 l g D L u h C M b 3 7 H a w 7 V B j j k c T v v O W 1 n w U 2 w L 1 d J M E B w P E T / D f i q P b x B l N N 9 h z w I W 9 g p j K m f 2 + 6 C k L j 8 c 9 L D K 8 / h r T 1 5 f l w M C U g 4 s Y b J S 6 8 J G r p O Z u 3 x c o C + B w 8 Z B H Q h i + 9 g b 9 O M c s k z G v 6 l O s K U X u 6 c u U c w / r e V R H Z l B y 4 Z Z d o o h s h 3 p M L V L t 3 n L t I A w z w r i H y Z o y D E x m P 0 p n 2 U / u L c v 1 l n z n n 7 U r V K F e n C w h o n c G x V U M Z b l A t t A Q A y 3 6 g R k j o e N f T j r r 5 J j u B x b B K + a y x t p n z + C d 3 4 w U a G 7 + G j S H j Z I 6 B t u 7 k S 7 y f C h f 9 e + E C A v v F s r Z e k W 6 f g + U E u U j n h M b A E K F I 4 E w y 4 n X f / l Y v D m b a 7 x s h 1 + B O u n w E x Q s j r K 1 9 l w j 9 Y n W u R R 7 N O w q g y g v 7 r h v P 5 5 o w 4 L n D Q E V F N K P K d C S Q 2 5 Q A f / z e 5 Y l e C K 7 g n z d O a c k 5 s R k b I E s g f 3 + R n F O r t k 2 v W T R 7 y y 7 4 7 T r x a P p F W w D B / N d Y 0 6 n L G r k 7 0 K 5 c + x 2 g c i J t B 1 I 0 Q d 3 l H + F R 7 z i x m + o 5 E H E M J j V u q i N O q A w G i + B s N B N 5 G P K o y e s t B G x A T z e 9 P P J h Q P M D n q l T Y g M P Z V W F 0 d V f / k 4 C z F T e d A 1 X 2 t I V p G S 5 8 9 O S E k S i L 3 1 3 A q 8 3 e m z R u T I h f + j V M 2 7 A E Y 5 b N U P 4 m g / H S L u s n X O N f R G f 8 j + z a B X u 0 J Y Z 5 Z p D Q b C M P v B N x E 1 w U n p T S R J I S Q i s f n t 6 O 8 e W E D e d c A w p 9 o E Y O w 8 x u w 2 L S 3 V R w T d F O S E f O e y h E K R l / k m w H O W b + G z m 5 q O q C 3 8 x O 0 K 0 d I 8 f m a x f s / 2 X R s 4 P O Q 6 z v y i S 2 o j H N 5 f t R K M U v H 5 / W B Q i y q w D 3 Y j 7 G e H D j Y i J c H O + e E q Q J E S B K L i W N U D r p m e H f x N b T s t n 6 G j 9 s C t q O B l h D Z C T Z C / / T K G J o x N O F r n Q h n s F H 7 C G M X q F e m j U 1 j 8 S l j a D I 0 W Q 7 O u l 4 j K h w p l n l q P W 4 P f / G r 2 a p x I / A 2 r Z n t b 5 E 9 X e f H l s g U 3 4 p E 1 E y 1 5 / I H Q F B G 2 l l p h S d O V s o V 2 I X j U i n / x r t X T 7 9 x Y Q 6 D b H q A 8 t 4 s L e X Z 2 k t u B / Y V v / i g V d S e / i x D 5 0 x Z c E 5 l V R M 2 R A Z e R 3 P a G b r + k 4 6 Q n Q 7 5 3 U e / X N p g k x y X C P j v v Y K c Q 5 L a h z I Y d r j N R F D s u k p 7 t l A 0 s H R R k O g 9 k u w G v f P h q B g 7 E v O g z x + a 0 j g + K 2 F f 6 4 7 t I 8 8 c z b G 6 f 1 U P E V b u e s s 0 r n U i K H x g B j a 6 y T P d v u c 8 x F C D L O U V 5 P x 7 o / 4 / P C 8 u X s x V 2 1 L l C v D S R N f M 7 q m B S + W 2 H C N R y H J A X D A I H U b E a h f O 7 Z m O 3 / d K V c X f F V f n 7 k P C M 4 y t s s z M M n V n u L u k v 8 n i Q f Q w 8 D M t k I 2 x L u c o 2 1 1 h V f H W H I F j e 4 S / X G 4 m u 2 F L t L + c P i R L 7 T E N o 4 N R L C q Y M A O 9 I 4 L U K N n x s N w p X L W I 6 w I o d N X T o N 6 0 9 L e 1 e M 6 2 W y I Y F F o t c D R I p d D I o N 3 P I t j g F J / G o I U x Q I e k B G / c i W j R 2 S 0 O d A i I 1 w l 0 5 8 N w n t r d H q w U U o i P h A B N R 4 s H I B l g y P 5 t R M g V 4 y 6 M 3 b q k K 5 z 9 e u M s n 1 L o t r G 8 W O a n f R o h 7 J j l 1 c H L A s l z / H j P R S X 6 4 J 9 3 4 F K J D a E 6 2 9 J 2 S i f l D E z 4 E q v 2 d n b b m / m c j z F 7 5 l t O x E E V z z l f v 6 Y c Q 6 t i P K g R B q C B f 8 K D N y 3 z i f n I T q C V f l X G r E r 3 Z L a K 3 C O I w c r T 1 M r U t e V K r y w i N f M P u C e Q g c u k l Y E D h t M t 3 8 Z 5 6 2 v Q j 6 V o I / s Z W M 3 V L H x D V w Q x M S c M 5 8 d W G D F V C B w g A Q A t F m E 0 / M U b i R 5 9 A m S 1 E S A i S s k g r r C P E L a W R U 7 z u c r i / b M W T c o p n k d l 7 l r F I r Y Y h A d t F 3 F i K k V P P q 3 C W S K G O h v C Z Z g N U z 6 o H M r g A u s V g D b S q 4 H M p D 0 V V p s e m f S J M 8 u z r C F 3 r 1 0 / a v N t 5 8 n D a f 3 j O K j K e F k 4 r W l v X h Q d u B n M T K k r U Z T / P 6 3 V K 4 G O d t d X 4 K o Z n j C c O K R D x f O O J M 8 Q 5 I 1 Q a t u a H o 8 X 7 X 1 B Y Y e 6 l D n p J 1 d D B A U j z e r + I y r W j e F s J j s a s V B W 1 5 t o u 4 c P q F / 1 U P 8 m M 9 3 l c w C / 3 7 S t R R 1 c Y W + Z 8 o F a I E 6 / G M 2 1 Q + C e 1 o r + 5 g f D 3 S N g m 2 v P n f Y y o x y 9 F 9 y v O y k D t r N c C U / f F 6 t O 4 F T r l z O d P D n T V 9 6 S Y / T I X L t D K 8 P 4 i + y U h / Q s B J o o j O k H T M K g D u 9 Y X F / 1 Y V e I w d v U v B v h y G Z G U 3 x a h T n W i k k 5 Y p q a g n 9 d U 1 e 9 b S m H e v 2 c v h h w / R j 5 M M 0 Q v u j 2 N n F L q U d y L 7 r s f m h w a Z b / k p M r 3 L f b 7 U d m Y z s 8 M l V W R V m x / o v H L R b o 9 9 A d q z V L 8 H r M F m E y g o x O F K E K A W k N F 3 m s 8 A M S c W E D U X N S o w 4 W + U 3 t x 5 O A H h w f / l q 9 e d 6 1 C i b n 5 v x m t K 0 3 e + T 5 c r S n k G r R k q C a E + e + F Q 5 D I n U 2 E C b f H u 3 N o B b 9 u K B Z e 6 s Z Q r k 7 u v 6 c t b j 5 V E r + G 9 7 M x d o h L t x 3 y g T 7 y G F J M z B y 0 4 0 e + 9 z h B T t p s V X a E a S D H F O O X / K T I 2 E 9 p s 0 D 3 5 N s 3 3 O f q C q N c E u h Y o S 7 n c + E e l b U M z p D U N D N B f 6 e / 2 i k x K U 5 T Y v H 4 E b t R 2 I U 2 y D e N m U M A D A B q V i V Q t p z E P d I I u G V 5 r r u + p X E l p Z v W W 9 G n + H m X J j 2 F L o p w 0 c S f X C g G 3 E Q q G C 7 j 0 B H 6 x c m Y 3 q k x A K k N / G G c T k 4 s v R e M v Z B H v p 8 l b j a U d Q N J K V F m f i / 1 K u 7 P K r 6 V w N f 0 6 o k 2 Q L n J / T J w C J i 8 k z v I A 1 R h f B A E 1 a i 1 l l S i z S O 2 j + r 9 e w 0 7 G H D W k K 9 L X g 7 0 a f I V X d h B I p z o L z n B T j R 0 i h W V R A g L g I Y h g g B h d u F e G o e N V J V 8 / r O L M F L b t A S C M m z D F I 6 E h e j D r g u H X F N y O Q w n N o i S F 0 e t y t k G p F h j q A h z i 7 w c 6 h M V U A r O z c G z 7 k m 0 x n i b o / O 5 q m J 4 z U B u A B N 1 m B W g I h M i 0 E i t G R q Y v A y F V 0 + J i o G 9 c q P 1 m i + V y X r Y d 3 k o k q Y g J k Z x E a U k 2 w 8 T v a h 1 o g V U R J i u / 2 U 4 I L 6 S P H U v H I N w D s y v C L H H + m c M i S B 9 0 + + d a f E p c + o i R L o c W n g u p 5 z S d v y Y Z P N i K e y G J n G u c y n 2 + O a Z P L E S P p 1 Z U 8 j v l h l K G C K Z 3 3 X 7 S R b Z R 7 J p l 3 Y / d Z Y x j C 0 S 2 h E E Z 0 Q a c g G e W Y Z k + 2 m c 6 G X L D 6 J i Y z A S n 6 U W 1 Y Z D X m S r X o X 9 3 T j R O i V x J + i M C e y 9 3 j v f E + x c B Z K 0 d a E x 7 j p E S L 5 L N r X J 2 s w w b Z Q x h S / 2 f N m r t 0 C o i 8 D 8 5 M d 8 9 p N k v 6 D r A K 5 k 3 f h + R x i p g 5 3 V j v H k E u y h a 5 z w k e K F e B T h N I 7 H u n S F N d + 7 I M 3 j 7 9 5 w l j D Q 2 i O A O B Z v H V E P e v M w K t b L M Q D A + F P I h S L c 9 y + 0 f u Q y k O 7 P K 9 6 r g i L 7 3 Z 4 2 k 3 a J l A c G l h b l T p A I n + k V U O 8 H x t G o n n 9 x e L S m h i 6 i u I u n Q j i Y 9 + n H w U g x a v w E S z K K q e H Y R L v k x 4 x r K k O J k r 2 B p L z o m T b T F 6 J W 0 n F F m a / v N O u C j j W m 9 y 3 / A s b D i B 6 E n d 9 b W 5 m T j I / x u I M E O 8 8 k / Q n Y C N y u z H U n c T D C F F J v H Z z n E z A Q z R f Q 3 y M L W U s / K M h c n Y x I i W E M M o 2 S a e N r y d c R B v P w j M j B W O 4 f W t g G b E y T A 7 2 f v 0 S F + H T u 1 S 9 m N J U W 2 j l + C k / i u + 1 Z N X T C r W 0 o o P B x E U s I G t W m m 9 r 5 X B C j z U + k + K l J c S P Q 5 8 F 6 8 B b 4 q t L Z d K K 1 z k L H O m V W r H l m 6 G 9 S v p A p 4 z j E P 1 J s Y z t A x + p M 5 U p i g r A v 3 e s U A p 0 O X 1 F h p H 6 U O V l 2 i H C k y j B 8 4 j B D w O k 3 l 5 d 9 1 M 8 w b 2 S r A u c 4 x B 5 l b k P j a i h 7 D M i h l i y Q 1 3 w Z o + x P u t h h L p b g B w 1 G n Y 5 d C 7 F 7 b J 2 L S k W Y z G r F b Y p N S x f w G 6 b 8 + i Q f y s u p f Z 0 X 5 j q H k r 2 T h 8 D 8 m T W d Z M V s r L 0 p 1 l J u x 5 s f h 8 K J d x 2 s e D u S f D F C 5 s N 0 Y f V l E u c 3 b T t 0 Q f P T T X / J S X t p h v m 1 d U i b n + H X o M Q f X s o v e 7 v W P Z 9 + l h G C t D 9 N U o d i s 0 / U t h A a B 6 a p c O F L h 8 D I b k x O G l v x Z q k S o h a A g h g n Q 5 x s 2 v T 5 E R a 8 T 0 / n R 5 z I t q K n H n K t + a G M w L m g h q z 2 c c m 8 1 W 4 L p r s 7 J y 6 9 H n 0 T M D o N L i 6 + + I C n G N i g 8 p T E q q A Q F d p V p i i H r y s l I D j h N u V 8 V a e U g j f J L y E p 5 q j o G B i U n F l x M v M j 5 7 M s f 3 N k 1 9 s e g 5 5 h G X + 7 I b A R c 0 Z T x y h n C P I s d e L 6 r k B D C N 6 F P H P R + F j a Q r Y H 5 f k 5 V j c E b j F m i g T R C B L g Y T 2 e v S G 8 D E o O B T 1 m R e A C u D / n 2 d B / 0 7 w D P O W M i U e B K K k h Q F s k t 2 y X H 4 j Y a I H 0 G q K q L D l y N / U j G B 8 p O G Q t f 8 E A l C F W s g e 4 y 9 M Q F H X o b 6 z q o t K J o y Q B d A G D X v O h V R c F N 5 t w I R B 9 k h e k t F X g C Q 6 c h W v D k N u H g i c V 6 z P 5 P V o q N M U M B t A L n g I s d p y 8 s i r 3 f L z 4 7 o A h q h f g H H q R U + 2 5 6 Z 4 u 4 p F 9 q 0 i V W M 2 A Y I S l G G o 4 3 G 6 J 3 7 2 E O N 7 H e y u G N 1 / D M 8 B a g Y L J k 2 L k e 3 8 S o K 9 S J X U 0 O p e W z 4 n 3 o c 8 B A 8 9 u w o y 5 K i H J 2 U g S 3 c v q e 5 z U + z 6 2 z a G a c 5 A p x B 8 w 7 / q b j W S V n e h j D x y u 1 A 6 Z i V Q / N h B M 7 0 A v u R H c O w e e A W a S 0 m H i d 8 W J V i 5 g V a v d q R 8 k W o y m F m P Y c G o Y w G S + + r D 0 E 3 F l J K V k 8 e 6 6 5 7 z m T + h m 4 V n V b n y h e 5 i v j P k N x k f Q l N v 3 u T g s J w t R V B R R T Z l Y o Q Q z x F g 3 8 i o t v + s O v z h E c K + T R s v s w B / 8 1 o Q o u c E p Z M 2 7 v c B 1 T Q c e V j H 3 G x t F x B t F 9 / M k R b Q E 6 t C u c Y 1 r C p h x k z / H a l r 4 T 7 M Z q I k z X C q G J Y X p T W S 4 B h a X E 6 c E o y c / n O D N c n L h a 4 x Y f 5 B 9 g R N Q E j F H q A s D l b + E f T z a o F v u s u v g P 8 r B y c a A p Y Y g 9 W j S P G Q U O m I w r Y 9 k S s M U R P u N R w P g I m J N I j + / / 9 C u D C v k O E x G q U 7 s q G 3 G 5 b h H 7 v c 4 I l / 0 p + V z C 5 K O + Q k T j M Y A X Y V H z 2 x h H 2 R 8 j G 8 d E K H c p 9 u T G C r t x Z h Z y s / l Q R p f / B f 8 E k / R + y q 3 P G 4 g Y Z F j S Q Q E N + W x + v 0 f n o m v v q o o m a N p v W F m G 0 b t S v O / 1 C o T 1 c 2 J O o 9 b / 2 1 u s Q + 0 K 7 n F M j K U 1 q f v p o R b K z V m O v Q Z P G L 9 w S 3 y Q e + h B G / M 7 s 2 l p m E C K e / b H 8 6 / s a I u 2 K w r N N n B y J 2 k z a d I i O K L V M R C + S g U E 4 N a k w z G 3 7 8 R I o B G v A 1 7 z + z G E l I l I I g M 4 g U d C O q y t U P c S z l J l b X p d 2 X 1 R h o T M Y Y J I Q v g r L T b X 1 6 D Z w L 8 P i 2 L O i a x l A g 1 E y z D 7 3 x c H H F I t + W g c R A R E H G I M L W K C E a Q V Z R l 5 G H n o W Z v b a Q j e 1 Q J t U Y 9 2 P b Y 6 J C X Q w N 5 z C Z O j 1 Y y Q Q 4 Q t Q m W Y H m X k U r 9 U Q 3 l g h 3 J Y 6 T s F l M n j U m m H f t u 0 0 k d 4 C K l o M 0 w u Y 5 3 G J J E v P A i J j y Q v / R 9 F n n q 9 7 1 p 5 3 M 4 R T T S E g Z G 1 r J K 0 m E i m R G u 4 l y / 3 g r C y u r 7 G c r M Y q o N x G g / J S n i Q U / K + H x u N / h R Z z 8 w 1 X s W U U r 5 w P S b j + T K S s 8 v E J t 5 1 n s / u W X c t p r Y V d R I 1 Z g i m L r d i P l b x I o x a 9 + C 7 A N K R x j 0 V T m y n d Y d U x d S 1 p c 7 i 3 t 7 x z p A q t n k q f 6 X L o V h 6 q N G 0 Z H d N i T s I y 6 / K n w v b 4 V W q p A U 3 S w 9 a L S Q V Q z H b r M U 8 9 D b z d G k Z M h M x q b L 4 / 6 M + Q d w g 6 1 C 0 r S 7 F J k p p l a U b C e 2 q S s 3 q f j Q X A T I g L 8 J V j G / h N h P m + 7 O B H P o p G Y v a 3 t F v d 3 w 1 R K / n o Y U z A 6 q C K a C I S T 2 G L o p + L h J z 0 T c 9 0 i D f b 9 O 2 9 k o 1 t j e A x R N G c / F q M X X E H D i U z K E j D r s P P 4 d 0 t M B Z l 2 y d y z c e y N E w W 8 a 0 E A C s k n E u G a X a 6 5 r E + b r o 7 y Y F 0 b 9 Z S h F z P F e B H x j B P L / 3 F C W i s n 9 u P Z o X v g Y 3 2 v B J x 1 i f L S y K W D u Y F i K / U r k I / E 7 0 B R T v 7 t B j 2 l M f j l E + 5 / 2 a E g g M + D F v n s J n l 4 a 3 N 8 R p x f x O n i y 1 t R E 0 i / V b B j r z 4 m j W P S x V J l a T T l l 5 n 4 8 7 t 2 J j a 7 2 j O V 9 J V 9 R P z A 5 t W C C R G y l F + v K 2 J 8 T R r Y w 8 I a O G 3 j 3 8 9 3 p D N M 8 i v e 8 B n L A / D K I g 6 q w X 0 U u E 7 D A l x 5 v o + x w V P W n Q o c f d k S m F N P 9 L o Z + B 5 c y M H R g w C e 1 l e g n 4 9 S 5 8 D o j s I s 4 8 i x p S Y f j B 0 y F G r u l M 4 i a 6 y B m C a e o V Y W A n T K R N v F w l P 0 i b P w X g 5 k y 4 8 7 E G O p z D O h g / f B c n O E u d 2 8 o o n b O 4 d l x 7 + I U O l 1 3 R 2 z h g b H 8 8 p Y r a 4 x t f 1 R d O W R n 4 2 K P B M 9 t S N 1 i I n A H E c e C / o v v b o r l 2 b a A U C s T X 6 o z V v F Q p Y X 5 3 k q s g O B 2 / E I c d S u 8 w q A + j X P f S g Z U 8 9 9 z a / C N S P A D Q D L 8 Q k x F g X m z F w m 6 3 i C a J h H Q 6 D e U T w X D E G k 8 C j 8 m h c c a w z O u F G h D l k p P Y a + E L g b h g Q R d Q 5 q e 4 A 6 P A s U m w X E + l g g d G Y h L i g f / S Q v u R o y j G 1 v E e F K C D / i D F t B 1 z Q H R F D n u K F + 8 v 0 / M O 0 r X H + W d f z t B Y t 5 I j f e p q r h q g K z 9 g H B h x W B 6 G K I i w d C G o a P L g P W P q o q k Z M L u W 2 q b 7 4 L m i o w o d S E 2 w 4 5 n f z Q f D M V G N K w s o f N h D X a X v c q Y / j u w P 4 L 8 0 g i T 8 w j X v 6 A R o m a Y v 5 E 7 z W Q w P d + y 7 O x e g f w i s D V L b R H G h e m P u a g e Q 2 B I e Q L 7 / L 7 4 g 1 K A r F 9 + t F n s h c I s A f q D G 3 h M W Y m K Y 0 Y s x t E w T G 7 B o N u / a D m U B x P T F V 3 4 s C a t 9 e 4 W B 6 a K t O 6 e H a n Q d W U T + t k o 7 t n 0 C T H u j v s w t v i C l J + z g 8 R y i y a A w f e 4 7 B J O b 7 H 2 h m D i q f X Z J 5 A p i 9 j Q x A P J H 4 n J 3 7 i W Y E 9 b I q J P c e d l T b 5 F f D t D T P T y n j z F 5 h A U 5 W 8 H T M X S i Q 4 q 1 E V w D f G N c 7 L j w b X q M Z C / F / 3 1 f l 2 W 9 d 5 a a e H R H 2 5 V E A e r 0 3 A m B D 2 6 Y A 8 T f a i f C N 4 / s c P i S Q j Z T t 5 g 9 p p C 2 u s x d o W 6 b C / 4 Y y 8 h P H Z U E J x H 5 A v o x U 9 g C 2 W I 9 A p F P e S v S q h G O E n v R 9 m n l h 9 Z q p w k J z b t i y 3 F H c P o 2 n t a 3 w R X 1 a r x t T / 0 5 + Q 3 1 y n 0 p M f E y W t n 3 D p F 9 F Y Q 5 T j 7 5 p v E w v u 0 X D Q 2 E f J Y b b 1 0 6 P V p A / r q i 0 l S x / j + I + 0 N n R J a p I b R X 1 5 I J f Z m 8 y 5 I 7 V 6 x p Z b B V 4 8 M S T b Z A v o 0 K B E X j N e w G A 9 Q G o 2 D R d X e 4 w g + p D N a S z R 8 s V K 1 5 p F K y u w K 3 4 L T b h 0 x Z K 9 2 y W U h s r X r n 9 5 + 7 g L Y Q M i t 4 7 s h 6 N Y 4 L Q z n p j T J z Q 3 H d X W V a e q 1 Y N 6 y o S G w A P d s 3 i O 5 V K l b x B Y g Z z j d B h j z t A 0 b H R 0 a A 0 v S l E x T j H G o L c J O 3 f Z o 6 o i k w 0 T H / p M N T x m v j F h n 0 Z J v j c C Y M a u y V j x r f w 4 5 f D 8 N B w U u 7 0 N 8 A Q 3 C f W w 7 m Y I 1 N k n g 7 L I z y f A d R x y 5 j F y + Q E n N a P b C D Q J T 5 S a K z k J r m C P C 9 7 3 c I U 6 F J U E M B 1 p P e D x J E W O X m f 8 F w v d G s j M F e r o o 0 d J h u 8 q 3 o 9 h h 8 y T 4 V g C V / r C p 2 o b f i d 2 o 4 T w J l O J w m F k Z T V L E f 7 Q 0 Q M K W h E y O j d X v a T E 7 / L D y j a R a M s 8 Z v l W B S G y 3 c f y S A Q 6 n i g u S i k L I V w W k x L G Q J 7 f d F f k U G s E v K j l w W v w c r S f w S z W J L 9 i O U 3 q j j z g C T E l 8 z N v r Y 0 3 q j r E x B C 2 2 c F B I 1 / 7 f J J 1 Z k 6 J q G o R / E B d s y n J Z L q C I i L L K H Q j I v o P A r z 9 J n 4 i J m O i Z r q 4 q x W / J N / N J I 2 P u D 0 9 c 5 9 j W D i V x e W T w U l c p n B q 7 n j 6 9 A s n r m s H 6 C q N v P C Q A o 5 b n / M M x 0 S U U C I Y K e X L c O k x 2 N s 0 b b 9 F K C f 2 S + u v g 5 F 4 4 r G 2 B e U s H P 3 b E L m A + h X D v w f 0 2 v C l 5 x l / n V z N 8 D j v 8 F 8 9 t H 4 R v Q e w V m c X J 2 l 5 9 8 o / f R V P E S h S b Y F g 8 W P S P 3 m s f A l l D H w y R 3 0 H A m R 9 z Q N F u z 4 6 x 1 + s 1 D 8 F 8 u T H Q R F + k o D p 0 A X / E A w Q k / g J 2 Q L m Z 6 N Q L 9 A N E h k O G m S Q y 4 X 1 W Y n c t 4 i P C E 3 m M W f u w 0 q 5 d H O y v 8 1 3 F 5 R O x f S h e + 2 i D p U A o W V T 8 d C w C y n j j o k v o n I k q P q 2 / U G 0 h U s N Q V U D b k 4 d T w I i D z w h 5 x d b B q P N s p S L e G C I 8 g c + 0 M M J P 4 Y r V w B t X 4 m r W W t Y w Y 4 O d 3 X 8 6 P V m + m L C X m J S y h T Z E h h y W k R t M O A j 8 0 s W j u n j X j y e 0 t D d x i a B 4 H d Y U x I S w L / C H g e G o s b b x 3 N y j z B + y H 1 J R 3 U K X O d J a 6 W E 3 T h K 8 u T Q b I W p H 8 v v E G R N K d 1 S s h D U 4 Y R q k z D b 8 9 J N g f S r B C m L W 2 f b M T o c 9 + w 0 p L C M k R r U Y o s m 4 Q r h 0 L e S B X M e D 1 7 w 7 h G n f L P y p 5 E 6 U a Y + A x v w 3 Q 5 e g S 1 A F D X 5 + P f p w D x r Z G D 6 z f w F r f J Y 9 2 O Q Q 4 I r P e h G P 3 j r i a 1 T w E h A i + T 2 X m c s h t E 3 M Y v p s h 1 + V A f s N k f c H J Z o L Y e 7 u 5 u s O a f E 5 X S 6 w u N L h G 8 A g a P a R D r u b e / m B 0 Y B F b d q N g v t 6 A d 3 k O C f L h i + C v I Z R r b 5 f P B Z 4 Z H q 3 m Q 7 s E Q f L K 0 8 a / s j 6 A / U T 6 0 h j 4 l 8 9 q g 8 T O C E Z P i N e G C a c u e k s x H r 3 S D l K 8 w m J 9 7 P T t i b 9 F c g + r o S 7 6 u K Z 9 m q k d Q T Y 4 m q a 9 m D C z h X k h h g y A p F m j x i B 0 G y o k h x j K X a b L a 6 f 0 M C a O W Z r Z Z J J z S R Q 8 j J c f 0 b 6 t G p d F M T + v M 9 a u M m E 4 c l e f p 3 P j f I o C W 7 0 u D a K R N J I B 2 o X 5 E d I T x g n U 0 6 z b 0 l w 0 C 8 w W J 9 s m S 2 j c C x K k s 4 w C s A + c 1 H p m 9 X V O y n + o 8 r y 1 / Y x b h Y v n M K X f V W A Q M r D 8 M H t a e T k H q s x K F d M w u d G 5 F e c v F k d I W a c i 1 i 3 O T m 9 v 1 3 B / 1 1 5 Y 1 g p + c l n w Z 5 i V + s z 3 e Y P v X 7 F p 3 D W W q f C c G 2 K l A B k k Z H T r Q G z c P 3 P 2 e y 3 8 T H m r y P 8 t J e 0 m z d 5 / G b h K B w i C r T E d 9 z u 3 c Z 8 v X D N L u C W h Z P L I x p Y G K t u w B Y O u x 8 8 p g U S b j K G M I + A P u 0 c h 2 i c P n D j N J h D Z D Z w M V x F 0 P 9 A Z G r x I B 7 l m R p Z b E Q 3 X R I x v y F V h 6 C b 5 o I 7 E + F M B q x F C O i H e N D H f v o / 6 5 D 4 M B d / T E W m k M g Z N 9 O T q y L v q X 2 E a Z q + s A m a U C a R g p H v M j z y 2 J J q G u e k 6 8 k G U k C + a z i v 9 2 + 6 m 9 X P r 5 1 W w + R 6 S J j b s J e O 6 l e n q K f 9 g p T q d n a 3 N w N s u z r B 6 9 W v e C j w d z A c 7 5 j o e 2 t a O M X J A 8 I S Y b v l D q k e x n i X T B s k a 7 b I b C D 3 8 a m E i 8 7 k U z D p + F k 6 d 7 d 2 0 C 8 t l c M q f v B w P p 2 e E 6 8 B v i L M 2 6 k s x D I N r F J 1 k U 6 X a w q g 0 f Y U h v R r m V q r q Y V t / 3 9 1 j c S K L V a D 3 V Q h q 4 c r a d d T e U w C 3 w d o V u J d O r Y g / f g M v u 0 q w M i E J x 5 s L D g 3 N n M d s s 7 S 3 p 7 3 H f H G G R o D S S Q D e l t C W m G D f I B p 0 d P 6 j W 5 / H / H 0 D T V C c s V M V U 6 X r k q R t 9 n Y K z S H h X e b E s F M Z u n f O W D t v d i C B h m p n b + D Q d 6 h a A 5 K V g D 9 i g O b Q 8 / b h s U D D N l k m / U y u y x n o w j j K K R r c M u J F V r Z s 9 G 8 Z 5 v 4 R w w s t p o k p T u 3 c b I M g J r A V u Q A V L g Z p u 3 W N G C n a o Z u y I N Z 3 e G 7 2 Q N b G M R V a a 4 4 + y C 7 I 3 L j K M g M L M P f u Z O u e F 8 N v N w k T e G m s G M W 9 / R j x L H P 8 r / e Y E D i 0 0 2 l 3 f 2 w h p V 0 H U V c I 2 j 8 B S Q d s R y i W + e 9 H W Q Y h u G d J 7 i O C Q 4 L y z 8 C r o n t M R 8 q w 3 N x f E Y 3 F c Y 4 p B y Q a d e u Q / i D 6 d C r Q N G o l 6 O z w J T 9 f Y w n 3 u P T j q j 6 / H 4 w b o e m 2 U v e 9 x s o A S s m f J U W c s k z b 9 Y y s G q V Z R s f M j P 8 0 N j B y f M l X Y 6 a v R 2 I d + l Y Y 4 R G z o E d 2 t 0 T C / w w N X e Q V 7 i i y 4 c R G 6 W q 4 4 l a E b t C F r 4 b e N U I a m Z 7 S r 9 Y y P j S g e q M d a E w d L o u h i B V l + z j 9 N k V c D 3 P O b X T N C 8 H P r f d n g 3 e y K d N Y x S 4 7 u / b O 0 l e m o 4 u G Y u J g 6 h O s F 2 G 2 E x 3 A 3 f B b q f 2 8 m 3 Z y q 5 Z O I L g w S + E O T R y B 2 c W 6 D g I x X y L b P D 2 X w t 3 Q v 6 5 g y u z c z G N x B V 3 N a f j I 2 f d Z N + B d c O M I B e m Y J v G Q s S b G F X g Q h X Y w h Q C k i D 3 7 s l i s + v y J p O 4 G Q s X e z M e x A T g h X 2 4 d v S s y E B R A q 7 U + g S y I l H H k E X l D p 9 v k k A 3 7 E M r z / L N c o t o 7 I G 4 D Q h y X R L Z 5 w A C d m J X R U h 3 h I l T m d 6 a L i w X W 0 0 w c w p S T B m x 6 T v J P / 8 3 3 K W m g 7 N H 5 k N 5 4 J L T 2 4 m Q Y 1 Y s p n d N 9 c H k f J 7 1 O 9 F x Z M x E Q i h Z z m Z U Z 2 j Z L 3 i N L 6 s 7 w q V 0 P X 3 T m Q o s d W E z e p 0 B c f a v O w a a Z q f d B b w v 8 D a n B L I M o q D j e E u w C r R s A 8 H + I V g 0 B 0 r 0 Z u j p 4 P V P 4 v g c P 4 H L Q o p E 7 8 b O / R B Z d M F E z i j J H q H C i x X M d d D B l A j N h C 2 B H U U m A B i o 3 R d x T w P G P P H y 5 i 7 a r u s X a u H c A 8 4 + z a 4 B 5 7 i 5 7 v g W Q o p P m U j C 8 N w D u W i o 2 Q 2 y F G 2 Z R l 5 w 6 b P o D A M J k w Q W j k o I Q f i A V p 7 T B c P M G D Q l L h Y e v L P m y R u 3 i B p H r 3 u 7 Y p X Y X A g Y K A s Y E U N k o g R E a U 7 x j 2 0 d z A y a D 3 H d Y g Q 4 U D a i y k x / q y N U F Y 9 d W B 1 K B 7 j G m p C n D H y B m L i r 8 i q Y P y 6 R G v 7 J q K p C e h G t K E 1 3 C X U Z + t D e z h C u R t q K / c f X s 5 V X / G n t j M F m 7 R Z Z p 1 X 7 z 9 j 5 4 g H h K j D 6 r O a 6 h Z q x 0 e M j S 8 h F B r 5 e V f j 0 L o N j E 2 d O P 3 y X O E R u h B e 8 6 t U c d n r K / e A p / z F n p l N 3 m H 2 9 J t 7 + q L 4 j U C X D I U W 0 X T + 0 g U K q j A x x c m e a o J t F w e h g A X 6 X y R B 6 1 e Y 5 H o w L k E 6 Y F m N w b u e Z I c M s B s f x v p 1 x K d / 8 m 0 7 k w L k M B T R 4 + G Y v n u j K g a 5 9 a H N 4 P i E h S 1 K 2 f 2 + w O d W W k + 3 v R x h q 0 e a T O O 1 C F e A m g t W i C j m 2 V d O j 6 I 0 7 p / Z p P i 7 w o Z d 5 / / F d M g i 0 R h e L O K i D Y l D Y w J u A Y h 2 B r I G Q p e B R A f d F W I U r 4 p b p f l f 1 0 / H E D k n o 0 H Q 0 B B f 7 r Q w P r e 9 v e j O V Z t / h N k h 1 4 d v F 6 / / D E i N z r e U q / j l q e D z e p y F o u d K K 1 E k S a w i r b A Q d 6 d / e O 3 R G A k 3 0 Y 0 Q m G e C z q 8 o w u Y 8 T X F k a z 8 O e I K T C g 7 h N q e 4 T W i e f n D c Q D 9 T R d U j l T o 1 F + n g y B 6 r Z G 3 u m B b q l v L X x 6 4 e M / 0 4 B M e E 2 n a W u K / a t v W / B V Q u 4 Q s H B q x / B 3 Y q Z A M f v z W d a k z D Y y H j G E O U E a r d Y F r M H b t l 9 9 J k g G 4 4 k v m F 2 U Q 4 d L c K a q x V I D q w a o r 6 4 t v C b r 4 z q 1 t + d a Y z n o u 5 y 4 c n E m / w + q L M N X i v / G a I 7 X m 5 3 V 3 B 6 5 A N B G 7 D 0 + l Y j M w 4 0 H K s e e r D X G d k w q D z L s L z J F J V F 7 r U H z m l j q y i + W A h H S P W Y e d 2 1 S 4 a 7 C s s g 4 h I w Q 6 e 0 U h P 9 + u 4 J V a d T c L 0 B S L W A p D U Q H B L z D x 2 8 k g I j 5 r y X c h w G l Y 5 m E P d 2 Q w q j c U A y h w 9 f j w V b F L s W m s t 9 7 F 2 m f g 7 7 T + 6 z F D 7 B g E 4 R O I Z s Z B 3 Y w v 4 g J p M a A v B B m 8 L + s u I 2 S p h D 3 u 9 4 D Z 4 S 5 H G g m 4 N N g 0 t J h y z V 6 + O 2 H x U W / f c T H l c N u k E y m n u u a 9 Q t Y 4 e 5 H 6 6 G M f G g F T j Q b 8 h 5 6 8 J 1 X l b t B o u k A 7 L G p I 2 A Y L a K V s F g P 5 8 D J H w Y X Y O s P d s m 8 a d N A A 0 1 7 g 9 3 M H C a 9 Q T Q o g G E N Z i M w d B 0 + B I c 6 T Z K X A t i K c H C p N X C p E U h A i / w R 5 y h c N 2 V u y N 7 / k D y w q n F w + t a 5 M x e w u 3 J Z z E a Y r f c i i v Y H 2 R w 6 7 T z 5 V g Z 4 e k B z R F k 4 k 4 f M T R i o e / 4 k 0 N i O H U F z A l C 9 U B b e 9 Q Z A J u 2 m Q I M 0 Q z v 9 X D o M Y i D I E t x t P v G G Q r / Q A c k F A 4 3 I s w 2 Y M 4 w 4 L 1 A n A t b O a X 4 s u j P k 3 I k k 5 d V p L 8 E F C h G k / 6 c R z 8 q A A P S e R m d s Y p k h V M 5 q o p D C B k C M Q r 2 L h g U t Z Z c v z N 8 K Q 7 z J d 5 4 M b n W Z D 5 j O a 4 t W T E / Q n A u a 6 1 b u 9 2 V t C L S w U y o p K J 7 m / r 9 S z u I d b 5 D i B h b m 0 / B g Q t G H 2 x n Y X t o 0 v b G / 9 3 5 9 8 u 8 L I 7 C / d l h i o / Y F 7 C C 7 g R f 2 X H N 3 m 1 N d K e 8 4 t 4 X u q 1 / n 6 p W F o M 9 Y k q D w b h w h L N I h 6 c H m J l a q q u X c x B f 1 5 + + 3 7 e 3 f d + o f + q 1 z 8 x n h r m w L M a f y 6 g H n e h T 4 e O V N w 1 3 C s 9 W G o m r u K 6 E j l c i t Q U E p K 9 Y D / 4 s Y q r O w m n S 6 n v u w 3 X j v C Q w m z A / e O L a i M l + C R f / n s e f e 3 y R z l j U f S I P F g R l h M i j y 3 N j z n 2 + / R s M c J F j L T y d E N 4 u O 1 i a b 8 s t B 8 M F V k k k 3 R A h X + O P 4 b o 8 f t e r g s 9 R d C j 7 E j M w P F S r A l J z z Y w p n y n q J x n 4 y z V 7 M d Z N N 2 + 5 p 3 e M q F t C t 7 O G w F g F B Z 5 F 5 x 7 U P d w t V F K G e H b K p T 4 E O V n r V J f v n S I s U 3 z f K 4 X n g h s h O i K B E s 6 t M x g G c 7 c E B A R + v 0 V 7 4 I 6 2 G p E z 0 p j a j 5 g 3 8 A w z / r B 2 3 i M f 5 k A J 9 / 0 X g y t g 5 j / k F 5 7 p r 1 7 h 8 w C / j v 9 D q u 1 O n y S w 2 p E I D d 4 7 y n l s v 9 N x + K w t J r + + m 3 Z P 3 P L g t 0 b i r M 0 R E A T G V z n 9 Y T w t / D v P / t 0 4 0 8 r B W E X w Y 8 W 8 x 3 0 w Q o u h B m t 1 U Q z m m S 9 1 w b K p V r / j K F S f H m F 0 H s s 3 M m J B M + S N D J s 1 P p + s f d o F 0 N 4 P x X I v a a S o I I B O G M y 8 G R g r A / D C i W T t J O Q 2 O x G w Z V i s h C M e S 1 6 z h N n M P n S j A P X 3 i / K 1 2 7 O p V y s S 2 O / a G 5 9 Z 8 M x J + n 5 D r g 8 z o R n 5 q I W b 7 H R L 5 O I X G m H L Y I 7 c q S 2 6 O q o h w H h x 3 o 7 p u s 4 t 0 M Y Y 7 I T b T B 1 b H U S T v / P C I z 3 l r 4 W C c Z s / p z V g I V Q B a x w I r g E + E 7 g E P 0 o E Y f W 9 v V f e y x N I l D 3 U a O S j Y F h K c a + l u 5 S G A X 4 B 1 p X 8 2 i + Y 7 U E + s m u D D V k F j J B W u 3 W w E m z + 4 N o Z k Y I k y h R r 1 h 0 q u m o D E j O 4 p k 3 C 6 u N A h s V r i Y X s D U I K 3 W k e l w R I Z w z 4 V n s K v i W E R J D 9 7 P C 1 R 2 b A 3 2 z H F p b 2 y 6 h p C S y V E 3 / 1 A K H B b o I o c o 8 B y u a E w p U f / y Y + I 5 w f m P f m E i I o d h 8 0 N 9 x X N 7 7 N e g S Q u G G 3 P 3 t O E u x r m I h t P 8 P 7 T 4 c 2 z 8 v m 8 9 4 F N 8 C g A R H A L M D C 2 w W O P U i b O 6 i 5 s + 0 r J 5 5 H h g M / 0 5 7 w G y n F w v a E L f b o J G z 0 C 6 S I Q 5 q r i w z Z 5 f s U m u B C 9 I 6 N 1 J V 7 i Z y p 1 H Z f a t M K V B 4 8 k f g O J W h W r 5 s / v M Y A b x y Z Q M J 4 k a X t B w E g 6 C p N n V a k U 4 2 f B L Q v / B D Y R 5 D m x o z i I F r F e D A x Y D k 1 U y o D u 3 w k k o o A y S b F m e b K I A U 6 y C z G 0 d C J K C g Q Y E z 1 O H z J v S 6 N e J Q X 5 2 N P M O b D 0 N K P y 3 4 I k n j U I L x q S H W L I r j v g 6 1 b 8 Y n c R J f m X l S t y D Y 0 / A a 3 / k M P 7 x + O L k Y 8 A 0 i N A H Y s s g u D N N T L X w + P / e l D q G 9 g k p 8 A c Q S L e z 5 H 9 Q w G x n w H 8 c d / n V 9 Q r t a L T q z p i N s m Q 0 f n K Q C M X i q u L 2 s d 3 g Q R f Y n h s 6 G T 8 P q i / M D 7 M f i 4 c Z E o A g 5 I W c d G X o r 3 F y 6 z z B w U C k n E 4 z K F t y + i e D Z v G a 4 h e U 4 k F Z F d u f 7 x o 6 5 4 p X o I T 4 T 7 L B 1 u d I Y D J V y A V 7 K X t c O E 9 d W e y P g 4 G u z + / C b l A d z Q 9 X S 9 W s / V a L X 5 g D S t + / g z 4 v j A / Y m 3 m b 8 9 n 5 F y O F 3 T G 4 2 x R G 5 K I J y 7 b / m y O x T 6 n i g C S / w K O L v P j 3 b h n y M N x M S f 8 R J P C P x T b U 6 G 5 u v E 0 l d r Y h F J F Y c k 4 l / 6 d C X q 6 4 F U k X / 3 Q J D J q + t t f n 0 7 + X g / Z + N M N K Q p + L / X 7 g e e 5 P G 4 U r d I Z q q 3 e m g 1 Y I R g r 2 u Q 0 B + P J P v 8 S O 2 n H B d m r G N v i L 8 O k w k Z a i p U a e 8 M + + O x P u 7 / D h m W 4 A 3 V u s P Q s F C E D s C B F g S M o 1 p Z 5 0 S 9 1 / d A E z L J z O + w L 1 m 0 1 A 1 f w Y Y 4 5 + t X p U u Z M n P j W z w d z I G j d l x X O 6 X / U r q O b W f n 7 t + p A q F l / p Z + v 7 3 M n g G A + G M P 0 0 j B E 8 6 + E L 5 o T Y c e H u K q v l X p T u X X 3 L i r t 1 H E h + I P F l B S + 6 1 2 r P D D d 9 + N + 4 Q 4 e 5 s f 4 I x M T + m R M C s m g B H T 4 o K I 9 n A 0 a O c 1 + q t 4 6 f n g + d 4 P 9 + M k R c j p K b I b p v n S / z 5 9 r V w x d P v n w d 7 E y R T 5 u 9 o i 2 i l g z + J w 0 g + B L l b H I q X 6 5 f V t Z R 7 c a 4 U L Y r c c b Y p h 3 5 T V w X e C n C 4 O r h n M m x D Y i U z q H D i w b + a H Z G F k a h O f h f s R s B 0 b P P c H I m u D T M v s 0 D F Y x g N U G n n X 7 O + 7 e 2 M N K Y I L 9 r i k p G 5 3 N W U j 4 w C 2 c g q c 1 d 2 4 x 4 U d z f 4 J v A O 5 b y c A H a H d A y 8 h k 8 j n b M 4 a t 0 A w e o f 1 f u c I L 1 f L y c Q Q x 9 2 R z B m a 9 R r l 7 n 2 n o q e y W 8 u / M e o T T p A J P H J Q 7 e y 3 F x y c 6 a S F Q 0 p a u H B 8 8 E r 2 q 3 o X 8 w U D 6 A f o A l 2 A w z d 2 N k j 8 S + s E 5 f C e c / Z t A h I n w r 8 8 2 f D d x J M k b y y z F z F z g f z u Y m s Y K i 2 c Y 5 g U w f r m g w j 6 5 z D m W K B 8 k y x K W E 9 / u E C D c T 9 0 s 3 X i l F 2 Z q / e W 3 4 v 3 / H n 6 L O J f 9 4 e V c 3 E a k K u C X Y p V B c G 9 k G 8 + Y 7 7 e Q 8 R y s b e 5 9 a n m l + f d e f L F u x n e g M / i F N B 9 6 O 5 2 y n r v s 6 j 6 T x C k A f M 5 i Z W m j x n F r U 3 v C x o T 4 e 3 v X v Z v 4 C F / c z d s / C 0 a M B i 3 k U c m w d 1 Q f H 1 N H s y T j X J 4 Z E 5 w 8 m x n n o v W 6 m D 0 Q J U c D k B H n e U U n 6 A Z 1 A 2 2 L F 3 z I f D d m e e V v 9 m u Q c 6 G 4 O r A 7 3 A B U w j T P I w p j o i k v o 5 x P 8 w X 3 P 5 2 8 N g i z T C M 2 I e J g y 0 9 V H p 8 W E M Z f X x R b I X T / I O U d q g x x x 1 b 8 4 k X + 3 C d y M u I C f i R B h E Q 2 i b w h y W k L D g v f n 8 Y s 4 2 / 8 o X Z H i 4 u m 4 i B + 5 X n 7 0 2 T P B l c f M O d 6 F H 6 z w t S E K v s L + v b T f P 4 b m B P X 5 Y y o M i U 5 + F J + J F Q G V w o 2 + x Y r Y M G s E Y R d J X 5 Y Y G 9 d Q T v 2 H O a f A E W s I e M Z e h j X / 8 x C H H q O r + c y n 1 4 q m v K h q V b t m t H 3 n v I B 2 b b 0 1 X h w 9 y X 9 Q s A s Q o z F J D P C w e g A Z l 3 m l 4 z I w p + i S / B P P 5 w p N p v v F O 6 / n O 3 L 2 X B q U V v R h d S N O O b F h L d s Y y 7 9 t P u M I g H m P i N v J z + m r R t f A I v X l Q j w Q u 2 D G a p w I n 2 7 j M Q y w w 4 z w l 0 A 9 x 8 g C O y Q / D e P h t 9 B v x R m 7 O U 2 y c o o 7 X X I I A D O B P 8 o z V c g h l z K 0 R q X R 7 h z L y B 9 E / B c Q + 2 M f y F O J r a r G 0 a l 8 8 q G v 1 e D p A L A k g O o X 2 T C S A f j J t j t C D F s q t 1 F U b U J o S o V b b 4 w g 1 j g 2 s n D i O S A 5 D b y K n Z j c n u Y d 3 g 2 d G h Z O K T h e s U C 7 F v B 3 s H N / j G T 9 3 n E E u P h F 8 O f r s Q b 6 C y k Z + E o N b s 3 Y j z Q v G k + g + 4 W m 5 Q e C W w g O 2 C Q 8 k P H 6 2 Y / 8 I T B C 2 B H O o h R N i I 4 2 H k u K V 0 w d G n C 0 Z y e 8 x W Y i a 9 E F u G 8 D 0 o s 8 8 c D E o 9 A x W l a f u F n G B 2 3 i A K M p 1 D / f 7 1 l W B q V t G W t H d d L + A / I A 0 C + + z 6 V D 8 Y d b c U 6 E f g G u 5 d u / V P y 3 V n 4 U N e + B 5 8 Q 3 g u / 1 g b 9 F 8 O l i S 8 d 2 e 8 O f Z r H g H D A a d / I D t U Y D w Z 7 g C e P R Y w I M z e w p B p 7 N Q + Y F q + i i v c r 1 N V O 8 o 0 / b s P C 3 0 J N G p + Y V L 9 U + H 4 h D z e D p 1 H F b / i S k 6 O j I / u m G s D R R h Q m X m J e R 0 Y I j v 1 Z X l j y + O 8 j A n B r W P o u o s / M P 6 h s g M G l A A n q Q k H X c z i A N 4 P O 6 6 n n o w B e j Q Q S Q j v g T B E r P C 8 m j i v 4 w v w B v w 6 O 5 U k k N o M c 8 X N 3 y l 5 3 J f C j T 7 D + m r 4 H Z F D R M R m z i z j R n 0 + 1 I a r C Q j B 7 7 5 T H R h 8 q W b n M 4 T M d 7 P 8 f f 7 O F 4 r z y E c b J / F 6 7 f C e i g w d b C 5 x C E u E k 9 l h R Q m G n w 2 F I n P 3 + 9 k u z Q P G T X A R S P 4 8 U d c i a K 3 B o I 0 j 0 m 7 v k b i x X k q V n z 8 M I L 8 e J 5 r 4 8 D 5 y h u P s I H G u 9 / V P u 7 M t W 0 / 9 4 w u v w a A b N 4 8 3 l C X B N P D W r / q a / 1 3 2 a Y y B a a 9 Y U / B y P f v c Z u J e h j c s n M l q s O c J X r 9 r I d x 6 u x a f 4 b d 7 X U d 6 H r P I M d / e i f s e z F n 0 P 0 Q 3 H E 5 9 x O T S M s / y G C 5 3 4 x N H l 3 d o V p e h r B b H n v 2 b l b 4 8 3 o 5 w 0 K W p y 9 v b Y t u Z 4 J f J S F d K c n i b 1 3 u p 0 c y Q 0 T 9 / w O O g O P g S G 1 Y N N v Q U f M Y Z s Z y F R u H o i p G r F z t k N 8 V r 1 t G j T u g t S I r T O f t G P y m w 7 G + J x g n c J t k S 3 u S 9 5 1 j v 0 / n 0 v V y e x z J + W w m g v V f a O y t X 5 d 1 / 8 r z C f 1 r T e m U e + y Y 2 M A G N w c Z T l 8 7 x 7 K N p 4 S T e k r 4 J 9 B f / o K c 3 Z P 3 j E z m v 2 w B 3 9 X L / R + 2 6 Y A o a Y / / 2 K V d s 0 j l N K K x R q z 3 o l S / A k D T W o k 5 N 5 l 6 / I 4 s x 8 B L W J 6 8 B H w P N I X h A h G 7 r P + n X 2 J T m n U I Z g d U t B B L q b D a p t A 4 4 C m U l D Y V l a X x G N u G N c v f V 5 e o L U y y o l a S 7 1 8 4 w h 7 5 C l 5 4 Q d / E c e J N x + 0 r O v y w 7 H H N S 2 1 v G T j w 7 f T P b I J t l l k n h / 2 0 Q O o w y z o 1 8 + r J L f N e 8 B h G X Q 4 8 m o D 8 B B a V V M M / h 0 l e U d j c j i Q X d 0 d l 3 F 9 6 o E s d Z p k T E y o c B 3 Q P M D r z c m u Z V i b / 9 A f w x 4 o 0 8 G H t C + w k U J j 6 k b f 3 M 5 C 4 B v O i Y T 4 l p i G H f D J L v e z K F C 5 L z Z P p u 0 Z D D + C b T N T H 9 8 U 8 j W M C f O I 4 d g B q g S p k v B C w U 9 c o + G q T 4 0 n U I U + C 2 a k 6 9 M g I 2 / d c Z Z 5 i L w x b w B V e M R o f 1 Q J + H L N W l C / 9 6 F B x + M d f H V E 2 H u Q X I w g z Y R n i 1 9 3 V 8 9 8 G K A d w s g O E e G E q s W S r 9 H n W m G A 6 T d q C h h V / 2 c k E n 4 Q H X 6 d 6 e 3 i R 7 0 i 7 o n X K Y F 1 J i M d 5 u n Z y 5 D j n s 9 Q D I n 5 x G f 2 p E 0 S O A g 3 l f h / a w s + d b f 1 t O Y J s 5 a p D W z D c P C l C V J v 1 8 J w p f q 4 e 1 v v x Q 5 x b 5 w q A c W g j m 1 K M a P O P w 3 j E Z A 6 w f Z j L b f D o 0 6 l A v 2 C e t l w B G 6 k k A + 1 0 G z q 6 O V W I Q M 2 c e M T m A G 8 J d g G f e v 2 2 7 g N q 5 j Q 8 B 4 C 5 q 4 U w O f 0 g 5 s t M g Q T i N h I o + W Q g f B w X 0 6 L f S 6 L w + 8 N A 2 E N D l 6 y D V o N r h Q M r a G b t Z Z A 5 1 O X I D c u + 7 J / H z H 0 A 4 s r d D q G L m E 5 a e Y q 8 y c y o 1 4 E i C 6 k h q 2 W c I L 9 p 1 x O L S j S t Y l c 5 q + j Y g d / A 6 H s A g H 5 X i W a + d W v m Q p n C O C 1 C V h t G G z 2 b G C I x g o b n a h H n 3 D J i s S t w x Z F L Z T 7 F X O 5 v e u A 2 B Y 4 8 w J E h X X p W h v y B K D R 6 g N y W r i J c x 2 x V F b A U n g t r v d p 3 z s G p U U P H z y v Q h f 9 4 4 V a j 1 O v k T 2 + 9 d n r b 4 F X G 7 H 7 c q L b g 4 O A M D r P v 4 e z q c 5 v F d Y b N m Q K t 9 / U a M 4 l V w G U o 5 O 2 g e r Y r 5 8 T i I p w l I / d i P m x v U + j S n x s W 5 X e f 5 B + e B B d 7 g E y 9 c f x U x 8 5 P w m 9 9 t i a v N H G 1 t I S 7 g o b 5 L B c f v G k D m H H D 2 n u j x 8 e R k x J z g E I L l p 8 I m g K t X R L + i u 3 4 p w P o U F G 7 u a v h d q Z 2 m j r q a f 4 e u C / T r C B h D 4 S K f u X V y I R 9 I r 5 f 5 j p T I 7 h Q b 6 m r q h 4 o 8 m q 6 Y 0 h S A E s B 6 j G D T M L l x f K 6 I / s D a T 6 F m Z k R i A + E 4 K k 7 M V / g Q Y p N D F n B L L U A 5 W V 9 u m 8 q + v / 7 E n X 5 7 / f g O 3 9 I A A x 0 U k V q n l V d Q f E p 1 u F g h 8 h Z p G M T n 3 t / r / l P 1 G b t q V S d s V 1 c m D C E T A M 9 B 4 w s g C 8 7 m P w f j C e V 2 g Q q L K b p 8 u o p 3 f w o s q y A r Y y q n n + j C 4 1 b t v M g I h i U y E o T B e L r X u w s / 6 h x 4 5 K M Q W I 4 o Z a C q g w W G b W f J R 7 u Y w 0 X 2 X o M X Q + s Y p 0 d 4 w G x y N 0 L 4 4 e M b 9 S i Q W S f v R V Q Z k e s q j J g E c 3 T X P i O u B w X s Q 6 j 7 S B u B D 7 a 8 K f A v 5 W o 8 E s R Z / w b b s Y q Z W D G m 1 2 9 w J I o Z X m h 4 q L k W e I H g x 7 q Q k 2 U e 5 R X r o M O F M q 0 t w z Q 6 M z W I X v H 3 e J b L c 3 B v E f T B o R l + X b x X s B C h 0 u U + F N f q p w q X Q U c L E e R W m A b / U I G y M Z t 2 I F 4 2 D / Y 6 W W z K a 1 U U e z w G H c 7 x o W H B 0 Y T C h v 1 4 K 3 i A U V p A 4 n 9 2 I h M j 6 x J H Q L t M 0 b 8 o O p 2 B 6 9 U y X E z M y r y X b 2 0 c L x D r R r z s g m 3 z 2 U I J M 7 R R F T Y C x J 6 U j y Z v + j s x b / 8 2 p 1 j u X t E 1 F o 0 g / n x 5 I p k B i 0 O L b z Y 2 I x l c G R z d r A / V U 8 i 0 4 U D c P i Q G E H 9 Y S 6 J W X p 8 0 p J m 3 4 M 0 v 6 8 H H 6 / B X t + F j f w D 3 C v C F d T b 0 i 0 r G 7 G X r j o 3 h i a U 2 X Z o 3 B v v T H p A 2 Q k W A 9 l P Q G p X b G Y Z 8 F r c b f j S a G v 5 e k o I v o Q g 0 t F G x y Q K Z k a X h l 8 / U O 6 6 b q Q H k i t I x f q z F l h C 5 a v D s f O 1 4 a s + 5 K Z A o c a l 1 n U 3 D h q g t i D Y d 0 + E + E 1 2 v x h w v D K i K 9 k l 6 4 Q J l K u u K 0 y n l f 2 K m U K / x y E b O s 5 o G B d q I / c A q Q 7 Y o B I S f H R V H i W 1 k b b 3 M 7 u P 5 f B C n K m O 7 A L A J b 4 q t 5 u c s X 9 l 8 C 0 g D Q V X k 7 + y u 0 v U d G n / O w 0 5 4 j c 7 5 a 8 q 0 g d o 2 k k X X F t A e b Z L R s p L 1 z w H + / n W 1 D R e T X L S M F b M 3 8 3 y q A D r v v e u Q L S o q I M + f e H 1 8 I n 9 2 R 9 Q V n T m 2 w S i r A o H w 7 z D f C F 9 E C M O E m W E y b V 6 s n 6 F R U T N 9 J v a p b a l f U E / h 2 l w 5 5 J v z 4 e Q 9 B + Y F W z 6 e c e Z 1 I 0 w + m L 1 D E 5 O H V 2 W H S v k 5 P s z n / L k u p 4 8 d + w T 5 Y b 1 I 2 v O x 2 V C / s B 7 J d + a W e l v y 9 B 8 b 8 n C B j Z Q x 5 8 i n v r L c + 0 3 N L 5 r 2 0 f C R h O t 0 / h M w v r 6 A q B 3 n q t 9 8 m O 5 + P a N 2 K 4 L + f j r T L P R x J X z k l J n e O I u 8 k d 4 2 s I I f g Y j i q / 6 9 X W A C x f w s S a n q 4 E R H N n e M u / i M H 7 m + + 2 a H A + Z p S a s 1 7 g P 4 t D 6 q I n / k Y f 4 x N k n I H Z 5 b U M j O w C a F F 5 x H F R O + G R g Y Y O C P k C F Q Z A L v v i Y 8 2 G O H 5 R K p S K D s X t s + 6 4 F s i g K k X 6 Y E 5 a R 2 n g x I / S i C F 3 J f A b b u D d T q x e f V B A 0 G u h A J V u B D 8 C l c b S / w / n N 6 O G D K h 9 / t 0 r L d 4 s g 3 3 3 j D T q a B n Q c c 2 Z X p W 3 Y C c l I B a o u 0 G J j Y e x C X J j a L C Y h o E q 2 t x v 0 8 Y H P s L E x H y + 5 E I i M l P J + Y E p Y 4 P M H G D 8 g d 0 J P b N 2 F h F q N N Z + D b X e 7 e O v y p p W D A 4 l + A W e G T v O B 1 A 7 6 3 E h k T N S Y z C n L D D E 9 n F m F G L j A + 2 P g w 7 q K g y X 4 J a C 3 J U f 3 F A m u m w K u p X F q J 1 s 8 4 j g L I B + w C J F t 4 S D e g 8 7 M T j A E U W D d s t a p 7 F N p l E H j e b D 5 s / s S 6 u y 9 L p G T h I v 6 7 D P Q T B O W O c m e 3 H l s A j H v k h F + r a w N 5 o T X b R + m 4 s Y S A + Y 3 Z D / 5 9 H l K G 1 4 2 J 9 L K p T 9 5 o f O W 6 M q 2 U W e A z d B v i E u 1 c v j j y k + B A o 6 0 J o J Z q R P O W 1 0 j E D u 5 l Z K d A X H 8 n J H 1 r C e S m v J k O I J + 9 h M 2 + J n k A m G k B T o 2 B E 8 k P A X R 9 N Q 4 R X e 5 T D W 7 + C Z f R k a a k e T C 0 d k 8 6 O Q Z l D V o I O W y y A N O C F a 8 Y g 8 f 9 + V U i k i o q Z i g 0 E g F C D 0 D H 1 s u J + D y D n D M y a X A V x Q e x O N X a 9 P H 1 w + k i B Q j g e Y e 9 w c c F o q S g a T p 7 p 2 v R N D K 2 2 P w W 1 Z j g s d S 4 K p D R s A J J p 7 1 X C N t B g 1 b w T O A s y 8 B l A 7 4 D r 5 q o t w g C 3 N C Z U G I G + 2 I N b 6 S Q M K c i g / Z x e y H T H 0 x s / g 8 w X j Y s B 2 P + B 0 g e e M O D o i b 2 w 2 z L d D K i 9 w y H v x W 2 Y Y G H v A N + B n C Q 6 H u A x 9 z 4 s X d x o C 7 p U d 9 P x d g h + I f 3 k z M Q Z h j I C X E E M M a k z i C 8 K w m 5 y q S P Q D t 0 A P J E 9 g d D 8 d y q I G j i s 8 N r Q M I 4 A K R T A y / T E J F I 7 Y a p G I + u E g o m q 3 + 8 K p D j 2 b e Y H m M b 6 4 m K H N x 4 R L E t r n m P q z p G 9 s A B 1 C g i 0 T y U x l r A H U 4 f 9 h i q W a h M x W t 0 y u M b x p z 2 9 o z d D x 3 i F 0 T l 2 g v F 1 H j T L 3 f k T o A q Q v c S Z t p 7 D J t X 2 6 a m e f 3 A E U I i Z 0 Y M y + I 3 H d J e P V O Z M 5 M r v m P I j i 1 / S 0 d 5 L L 9 N c 0 B p B 9 Y L B p b g 4 3 q L O A 1 S H B S 3 R s w U T 9 9 r q x L N T I u t w t s V O W F D U U f H N U J R 3 N x r V S s P E z 4 U c 4 V o b I o X F J 5 m o c d u g x k r n N G 2 r Q Z x C b x p S y h v n G b V z H h 3 / v M 3 z 6 7 w y Z b 3 4 h 2 7 F g N M d H x B v m h 7 3 Z X J z 4 7 4 Q Z + K 5 z 5 F S 6 5 5 P i d I l U W / 3 4 7 s H F 2 7 3 e x 0 C h l v v S T m L n s L w e U 3 t Y I V F o f W H s R B 0 K X a / j q + 9 I Q L k 2 F r N 4 M J J n v Y n y i D U t c 4 h g P J W i F r K p P i m / 6 S 5 / w t / n 0 u 2 T A 7 5 i 6 A F q w 1 L c J O f t h Q h v N I Z k 1 6 T 9 c m F 5 L j + F M v V + T K 5 m 8 E K c Y Y o J z + V P + g Q 7 a A m Z o E Y z p e L h x d Q x V a z p 3 R o + X h K W h c 9 m a J B g C T d n + H 7 Q t O u n Q u b k N g u n 9 M 4 K i P L p C C 4 9 Z w Q r 8 9 C q l w o 6 7 H / b W r f g A F p c / f T U c f R v F J D F j a B b C d P 2 j b u a I u K n S m Z / C w r 6 L 5 D b O R f Y 4 1 M V o Y B x x a U B j a u 5 N 1 6 B 4 A N T F w c i U A l R n q 7 W X 5 I p 7 g X O c B S t Y d Q 3 1 c G D 7 V j q Y S z a I c a s T V 9 G H a W C M 5 i k D K n w 3 Q t Q e i L L n f 9 y N C U c K f i U c R z N u P 4 J g z / D o H e 2 3 u d o Z x a X / u M T n o c b v X L 0 q w N D f b r j y 4 J Z Y / X K b U d H x R 7 G / y g a 8 7 X g d z C q V 8 0 o 9 E d a t g l x P T 7 w A y X L D / 4 U a D c f E d E U T X h 2 g 2 R D / G x r S c 0 8 E 3 z 9 / J I K e 3 N o 9 f z 9 c 3 4 9 L K D C f r Q 8 N M f W g A G o o K l k w v z s Q f 6 V K E H 1 Q 0 4 C o i K t r A h G L Y 0 d m x k c 5 f B B r C O o X H N Q V J V H N d 7 r T h 4 + I f y F m D X 6 k B h 6 v 5 1 8 7 O G h 2 p + 8 j 1 k j M C m K O 2 7 L y X u E v I x i l g O d o 2 r x c C u P e B P n Z 3 + z F / l T P x v j Q Z Y X / 4 N 3 l c 1 y K D Z V B 4 c q u + i 2 G 2 w U h 6 y d u k X u r n V U i H x D 6 i c i 9 6 d B 5 n v T 6 l + C K 4 P F R 2 G N V z M e C c 3 R B e x f m i n p / Y a u A z 8 b C D g j Z o C v S T k O L L e Z v f X 7 C e s 4 O n Q A 5 m 8 z + q N f B q G 0 8 I 0 p v V 8 i n 9 P f b T D j K 3 7 U 3 w U g T u j 9 1 F R 1 D v n U f H 0 a 3 G q A b G i j s 7 S y L D x o C K t a X 5 e 1 V k b 9 g q i E N J e J A n r U B Q T n 8 5 1 F k b V U a / u S F 9 O q J r K D 8 o X q 9 S V v 5 t w c A u 7 K 5 J a 3 Y c V g k d w K f o F o I H j 9 z b q 0 T A / w q d 0 V B H w z h 0 D l V q j X + 0 q m O L 2 K + z T Q n A R P 2 y l 8 v q Y f m 8 R y d Y G y W D x U Q E G E 5 q 7 Q X K e 5 d w 8 w b j + 2 a i X d j m z s C 4 x 4 i P 0 j + M z H v n m w j r X c U o 7 6 z Y l Y U 7 b d W / q D 1 H / 9 x k m v m Y P N + g x l O d n d S w Z l G 9 9 c H U 0 b v u / 2 T m R g F X M D / o c E m 0 l t S R F S 6 L 9 T N b t k w 0 L S m 7 B g 8 f g + x G 4 6 r E q 9 8 0 O L R 2 H 8 a m P y + g o b U h g c a b A O + E O r H 1 M P 7 h e g O z D X e q q w z s 4 b e g s R b v 9 v 7 0 h l s z a j 0 p j 8 7 Q b 8 I t N x q h v g F G w C K I F E f K W q Y i r k m D E c U 2 n / T K A l c 7 9 C O 1 3 H J V 9 B L D B h i C r A B R Z o Z G p q 5 6 M y A i e d q Z g s c 8 + I 1 U e n w z G X o a y t t X W B 4 Y 1 6 1 g 0 K M 0 G U 9 t i A Q L S H h W x z W J N d T m v 1 6 Y C X w 3 s d P v f + h E 5 e o c x k 0 O M g 2 c T i j 8 e 5 U L w S a Q O X 1 h O 5 u W F S H p + G 6 T o T K 4 W Z v I D t J e M K i f J e W A s K 3 Q N n 6 r A / + w B y E E k U T k G N q h x B Y t 6 T 8 S R C t i l C j 5 S A J m k P p 0 l g w H 2 F K 9 L m h u 9 E 8 q G G T X 9 0 0 2 I c X j 0 2 H Y s j 9 R u M N t H + l v z k b b D W i 0 s B y 1 / k 2 y z s F 1 5 D T c c Q b Y r / 6 2 I 7 i G s s 2 D d C O a 3 + W H Z y 4 a Q B 3 V s C + l X 7 r V b T X l k A j M 8 e 4 M 8 Z 0 Z h i Q H I a S v V n D G Q S b b D 1 0 z H U E L R J b A K r R K f 7 O W t k P B 1 I D s 8 r G H I W b z F s Q q + h 9 Q d k D F J 4 3 R z z b d R Q P g r U b Y R X S 8 l D Y l c D c N U U v w u 8 G 1 9 / e r M 1 g J N t q w D q L w O t A h 6 E o + j n O + B N R 8 q n U h M J S w 7 I O / h 6 Z X 8 C / y 7 p s P g T z 2 J q T o Q m g F d K 5 g 3 s c c G y S 1 A E C U R y V x 9 6 O + 8 6 F s F E i y Q Q L Y 7 s d R 5 3 9 F 6 u Y + A V R F i X t o v v n 0 V d N 4 Z G 2 Y l W 0 8 Z 3 C a M B 3 Q V f q I M j L A o A F e R i m r d m 7 q M r E L W C 7 B 6 y c S F R c s E + j z g R A Q K e F q J 4 T H D e c d N E e y N z R I g 1 k D F 3 W X X b E J 2 B i D L w H Y O p j / t E C Y F 5 h X o / A E q Y / O 8 t U b 6 s i s 4 E q Z d 3 h 4 0 A S H 2 Y w 6 L h 2 w z e U C c I a g L 2 g y T B z T R I 8 J v 6 e n w Y a 8 H 7 M p P R n w i k O 5 w e + k 0 I t O p m B T Y U Y 0 X j F C 4 g P V L O T d z c a r h N 6 j D g / T B g 1 p 9 9 f 8 5 n Q 3 a a t v G R 7 j G Y 4 S M v K m C m y E M t K u D P 5 n B i G N Z o D U a e R M g a Y i B 5 O N v Y 6 K v 8 Q p A U h y b C h t O N d l 0 f r k v y 3 A O i B s a + G G 5 G T A 5 8 F m Y B r U q P z 7 + K B j C N k H 6 F i o R 9 f F b Q O 0 g Q 0 D I A c X B e D E 9 2 G F 6 U 6 P 8 M X o w b u A / a q z G m b w j l s g x 9 v h L + N 5 x f f q c P n I H B o / 6 8 5 G y S F M 9 6 j t 2 6 o 5 c i T i 0 Q 1 C o 5 W R E j q e Q Z J 1 t 3 V S 4 A X x y w r e t 4 E U U b u 1 M W g a u F 4 s 7 r K C w R s s 6 C H X c C r / P n B s 1 n u k d 3 g G T c G q 3 T L 9 D p U U F g 4 g w E 5 E Y F l Y Q Y / v Z J c I i O L L J v z b z m 1 1 M U H + d 7 a e w M L g u A b X A a + f b z W k F f w O 9 A N j f e d m W j K 2 X j X E t R D h d 9 7 k 3 6 m J H B U C 2 o z 0 q M D T w Z k / Q / H s / s G N 6 Y O / d e 3 t 4 u 0 r f j R J S v F T / 7 x c o m x x 8 N M d l 7 k T v p f 6 R V 3 h 5 m 1 2 O 5 4 5 G 0 G J j m n r z 1 M e + w i b V H N 9 h 6 / v e 9 X P e T v k w x H J 0 E t w 4 O 6 x F R d l u R u J 5 O 7 d 6 N L 3 4 R 3 o 2 + 4 z H z 0 Y C 7 5 8 D N o + o s Z U O y u X w K / + u k O i n I F N t Y Q 2 t i 4 9 z i m i 7 b F i P b + m P n r e E D F Y e m S 8 j t f V X o 2 3 e Z L A v b y / o + e I h g / b + p 7 y s N 8 p M 0 8 A J D 7 1 i 9 z J e g j D N z 7 8 N X V A f h f o z D f F P l b p 8 + 1 w B 1 + 7 3 7 R 7 w H q b 4 k B + v 1 4 a h e Y 3 l 3 r N J e H r q d 0 B E o 4 B r a U y V d u 3 v b S p 3 z t q B z w W S r V L f 7 L i S 5 W o P w l s u 9 G J Z 9 P 3 T T 2 M A N J Q / e z a 9 j v L A z U C R P 2 v V a a c v o M J l H o 6 g g O k / b z c 0 0 R N j n B z g v b O n e 0 z n K S v + H V Z e c G Z Z G j 4 t n g d y h I s Z T s 2 Q S i L 7 1 R Y + G R w N 1 7 9 G W i 4 G 4 N W 4 A r R b E 5 D h s A f L j t I K / o u 8 w v t 5 O H J w t T V l y G b + + I U e H z o p H B H / N D k i f N + d t V h y z 5 h V W m Y O r q Q y d 6 H X R l 5 y E S q h U + 3 F L t V / d y a W 3 V A l G U v 3 r J e 0 + D 0 i v r f E M T M 4 7 3 H m u E X T M N U 1 3 c 8 R z N p 9 L z P l f C u P l w U K y 7 E Q z 0 h K w 8 y S G g 4 3 P R F i C g g 8 H H G 2 D Q Y W L 7 m X d s I l x 0 P N C s h I d s g A L l r 7 o A E T H h b P 6 T E 5 e U l J f 0 A Z 4 k Q R B l F 9 / b b C 8 s f R n w j s F Z s 5 A L b Y f u X W a L g I T m f B 9 o H g D W Y D 5 t f k K G + L o g 7 P R R 2 N X T C D L D H 0 t 6 a U s W D / G N 2 c E A c g u g a l B T 0 A q e 7 7 J 4 B y A R v 3 l d N j L u z H F w Y g s P w z G M 3 8 B A + P a h / E r n U D z z 7 Q e P h + e H z J w H y 0 A Z o P Y p P J 0 v x c K Z l Z v e e 3 9 O 7 c C h u 0 b s z r v L h t 9 k J Z 5 z k 9 P O U p T y h S j g f d J H E t + o z d A b U y x L G F Z U 7 b x W Z v O 4 B K N z p + N j M y Q R s X H h n Q B S P h z J 9 c j y k t 6 f A 7 e i j 5 6 n 2 V U 1 h A q X g + D x W u N 4 e r s 5 D 5 j 6 b V v G U u 1 0 z h m f B e T 7 Z K e E J 5 h 0 A N J F Z n l r s n n W R W W A q m k C W / C 5 k 7 K I O F w g 3 Q x R P F M c h G g M M k 3 i h U e E L z l v U u E C H I e P A B / U q N 0 l y + 5 G 3 i g e W w L f 2 c A f i 2 X R u H X m u r A n X 6 Y 5 N Z N z q Y D 9 C u Y S f d C u n N y h q Q h n F N u 9 5 7 R Q F 5 2 Q E S g s L x T k u 3 N I / m p Z z L t 5 F 2 3 t 4 0 m K H s p P 4 U L 5 / p s v X T z t M q m s Y F + + b M R H g Y I z T c f r + x e r t / U a H V 7 i / l 8 1 6 K C G u R Q K Z 2 G t s X 2 c Y / i + J K K J G K z s o p 4 4 G D v A I h O 4 P u u o D t h 8 R v O c P e z q F f 7 8 b I G Y n O K u v r L 7 0 d 5 r T a 3 f G j + E 6 E F k u O + j 1 B 5 Q U X T v D e J m 1 / F c Z 9 + I z n 4 j D k 8 S + / e j G j j g N S k K h O R W y 8 j 6 9 f + 5 J c o 5 G 9 w Y C o 9 B Y q j b / c 7 4 F W m f y + k / E 6 6 T c r z S d 8 t + M + I 2 7 7 N G x J x w 1 k t E 9 T Q u O K v Q y F 5 G B 8 b N l L + w r p C 4 A c 8 H j 9 1 s / n H j Y e Q Y v V 6 x l v f v A Q M e q V 7 z V f S Z p 6 d 6 T g r D H E Q G I J 0 V w Y v g 9 9 F 1 Y V T 2 P C 6 + / t h I L Z j a 0 2 v s 6 e 9 k 5 u d o F s s k D S m h e u M z b K X E O g a 8 G d c o 1 N c M w f p R Y n 9 N h l r T P r / l M k C K d A 0 v e H I R K t j K x D t J D 9 n o 3 b / F u m h 1 m c O m I c Q J T H r H M j B l O R V f s x / d S 8 t x j j E r P X U b c x p Y b q a w y 9 q H z r l B C Z A J 1 9 f e b k f T V 0 b 1 1 X K e O N 7 f / N D w T q Q Y 5 3 H 5 m K v R W 5 q E G H G V v n j p 8 o S e d V 3 R L M / T i p H g r d z 2 b R X K m 1 0 y H U l Q R 2 9 g u q I C 9 D / B n u s T x g o f e k z t + C B B F U w L s j S 6 z m Z T L H I 0 m M 4 f 2 s F n r J I r 6 Z E / X L i I W E t 7 t W p d k W u 6 8 M t 6 / t o I n y p L 7 z t J T E v 2 B C O u G T a 1 n U P z L 8 R o u a B c K r 9 1 z u F M o X u F 5 1 B 8 h v Q t z h r j 3 f y E 8 O q G D 7 A v p u a m P a m r w J c 3 m o A l c 8 / l N J w U E P q i e 0 q d p i J 6 h a Y x g J A b l Y s 6 O I u T Z N 0 P 8 O n t 5 S w 9 B B V 4 f A q G 7 y f E H a R D W 2 I w u h N L g c A E P k i J L s h x 8 a Y 0 g m A 5 T J x x A g F i g p w T s g m 4 3 k G e D K w Z P 1 T r s M G 9 M y R i s 8 i Q + b E B M Y z w P M O K + z R 3 0 A n 9 C C g R I X H 3 B 6 N 7 8 J + c U v Q p W 5 x s 4 O h I o g W d 5 b f i y J M 4 / h 5 5 h X h h t M 5 K D w 4 c H y + t W Z I u c T k L 6 K N a C G R M N D + f P C A M a V R o m X A M Y q E I H L D o c m p O v S y b V N h w C e M t 3 j 8 s 2 6 f m h u F h R y 6 a j b 7 T 5 A N 8 a l h b Q S M A O Q Y 5 s 4 V M W 7 N g b u 9 V m c U f i F S R T C U s n W h l C F L v Q k j D u c D z 9 A 5 F b v Q F R Z c p m / 9 Z + e V V q E / A + J C h n F X u 6 Z / e a E N E 9 1 t Q Q R J H y B v E g u J d g B k r 4 L j f 6 r X + 4 d 4 8 o m R C v m A G B N + c n 6 N d B 0 d F 7 q u w G V V 5 T P K v m G / E u H N o n y m u d t 2 X b e 9 a y 9 e D L L E X I I g W C b j n p I x 6 w 5 p l L / o b C j E P n 4 f y u B I S C 2 X A P 8 D 3 h f C F V B P z 8 J h 8 7 8 f H 4 k h b B X r W D s n c / r 6 v 8 B i b u 9 u e 9 o 0 l p / Q V n o k / + v Z 2 V w 4 F L W t F l s n z Q s s U 9 v N R P / + f 9 G X v r 9 g S 0 X 7 S v O C d E C Z 3 k l o p 2 + 5 l E p a H V Y y h 0 u e r 7 t J + r U U c M H O o j D i f 3 r a C u J c V q K 8 P F 5 w k q h R z f j F 3 7 q l W Y B U F 2 z / i D r J C q Z K M 9 m p 3 O t 9 9 r O B w j O Q f + 8 1 J v h l i B Y K N y J n V g o C / Q l 8 g b I C C F F d j 5 s 7 7 i S G B 8 + 9 M t T z z H N z + 1 o 1 X g 3 t X c 9 z K e 3 P n Z v d w t x 2 F f 8 y K N X t d G P / F f H t W W P V s 8 R u n w J / o E / R Z h z 0 d S w p k S 8 s m H B S j H O T p + A F 3 9 / X 2 H q Y d D 3 r Y h 7 7 R j p Y z 3 n J j 9 N O c r 9 O y 5 H T z V 5 / K h v u z 9 + 5 v / C O a w 2 G Q h P q p 7 J P O T K V r C l f N 0 L P 3 P 5 Y b F l f s Z t + w E q g X m g 1 d M 3 Y E 7 U T p U s T A Z e i 8 U O J t Q O Q S X W r e y u x t H X 3 B 3 / L v h p r p 7 6 w r K 1 U r u e r / c e K 9 6 C i d c U h i e n t k c S l X j 3 + h H / / U d 6 / u o i v o l / L o t I 0 U k r E T W / G u K j R 9 W S F a T s A + c d u K O w 7 3 b c o f 9 J T j z V 8 e a H h J B o E s O W G 4 w v y a 7 5 k y y 5 Z P v x H Z t g H s B P W w Y x P e c + O J C x P 2 b z F 5 X U a N k N E g I Q w d f i s + 0 C 9 z L p v H o P x F W H 9 R 8 c L W o C v c f h 2 6 g C z I / E 1 D 8 O Q Z C o 6 e 1 w / V / 1 v w C q y E + h j Y p s c l q i l c n m O 9 5 h F z 2 p I K M i i h g p F 8 Q P o e D A m L I y G h w A 6 J R M l S U 8 2 K i R 6 T 9 1 F 1 9 L H k Z B R h 2 P C J N z 8 E 2 n K V u O A 9 g Z s C t P A 9 A p a I e p j M Y c B 8 G 7 T n 0 N 2 v c V 5 A T S v a A 0 m y Q h w 1 4 j M b O q p h D j k u P j f M q w v d b 5 x E C W a m r S K g u Y N c P X R s G L x F + t i C 7 / E E v u C 0 b X g V L n v S C g W s J Z x j x c X N F N r 9 N Y x S 7 E i x Z A Z R O m Z r N + V w 2 B H Z T g R I L T W P c k K W T X b E G N + i x b 2 q Q I I m q p X 9 A x X U w F u N 9 s 5 Y Y J H P E T M C N K r f 2 Q G V h j h B L B Y X e x d R l f r W I A 4 z N i / O u w w R M i g s 8 3 2 P r Y g M Z 7 t 9 1 H + l 9 V r X p W I Z L W k U f c 3 w 0 U g H h p W l w a h e N R 7 E X O N o b l z y 8 D x 4 A J 4 A W r N u 9 v Y C d C h h P x L e g a G E o j m u k F W H Q F y C L B + + C k / c E / h s r M D h Z f l h z 9 7 V o P w g 5 p A S + I V r 5 x F N m B W F O l i 5 q 6 t E w i K J S G 8 T K H Z L I I I V 0 p 5 p N j R D j P G i 1 n Y + K F i Z 3 9 H w D T q P + t S K z l q Z A 0 E V B A y i i w M W g a A 9 R E T r A q H o I c a V n 3 U U R o y / c O w g F 3 + h q G H H 3 R T s 9 b u T g V / G B 0 7 y Z T 1 h c 9 h + 3 3 A p 1 O l g M t x l i + 6 O c d Q + Z 0 x t H f / 8 G H F o r 6 Z O t c i e T l 7 W Q y s W F o S U n F 5 / q + l g 0 S z V 4 G m 2 i F B B f b K G K I v y m P j w 1 6 J w 4 g T 3 x h 3 5 W R H j Q h Y Q w K e i B b 6 G D r C m d X N Q 2 q B J s H l O o m b 8 u W D E I 7 8 I s c N t g L 5 q D 8 y r G K 7 z 2 q q Q H a + S i D D l I X w A O a u 4 H y L R 3 E A H w Z I Q D U J h s j m G F g R I 4 m B a x C Z Z g 5 8 N 6 A b i A f o I n q m k E N O y W y W I a f o D 8 g 9 2 F z Z l Z k M z b c r h A W D Y R I v A t f s M O R A h W m 5 A 0 e B m I O J X M + J W O s 1 X S 4 6 c 2 h 2 l f P i T + u F N 0 j L a g 6 m 6 W 9 J F C h + T C 3 s 5 3 M n 8 k Y T q y + / S V t D v 2 1 7 0 X p i z 9 B K e g B m 1 3 y A e F L 5 j u m O X 2 R o n u b b P l Q l H F B x Z V 8 u w 7 u q K T w B t M H D T Z N j / t y 1 l S Z 0 x N W U p n H c J P 7 0 x R m 8 r N v J N P N S U m n v K B T S j 9 d 1 8 R i f O w T 5 j a w Z / r c m 9 A t Q 8 g U z F / d M v Y h q L f g U Y D I D v I h O d R p 7 t S P 6 G b 1 5 6 U p s 4 R m s Z q i t N Q v O l a d P 8 c u 5 4 2 + V f 9 s C U Q X d 7 S n 1 A b r h q l 1 6 e + P g 7 E 4 M H p p d 3 p 9 X 6 Y D k v 7 t 7 c l E c R 9 W n v O n O i 7 c H 3 4 z 7 X T Q 5 S u + Q d b v c v i 9 4 Z W X H r Q U 5 A m B / 5 7 6 F H w 8 / 5 U G Q I P M / G 4 b S k u D i K i K r s b g A 7 g 0 x l e X + Y K Y c 3 r 0 p d l 6 v A c v D N g j F u Y 1 H Z V K g W q r Y q e K r M H a f a Y k h p y K S 4 K L 6 l w d t n b j + P I N x a O f v V E f 6 c B L c O t 6 D 2 5 7 t H 2 O T g i E v i A i L j V r G L c r 2 Y + G t K f O Z q / g / P x H s f e X d D P 0 v l N a 5 3 H m o u E E 7 9 Q 0 N l Q G 5 N h l + x 3 m 7 9 O c / n H r q D 2 z P 0 p M F I 2 + u o D S e s b u U P R T 3 e i 5 R 0 8 W O 1 7 u l 2 t I 9 h s h j b O x c N e s R 8 d H 7 f 2 R + j a A 5 F y u m 8 k O r a 6 z O + j k r m n A P 5 7 6 E a F T h V C x j c 1 k p O w w K 8 j 9 / 6 0 o D e R c g U 7 l U a c + Q g I C f F J z L r + a L I v + B r Q 1 j g I a C 3 o a D g A Y 4 U s I s y T C Y z 2 A t C 9 6 C B 9 4 O p 0 7 o 5 y l q g Y a v X r X W N e I 6 I p v H 5 s / 7 U B D g u o 4 R l a e f C 5 j n Y 0 9 4 B H T e + D x C u / M C C V I 9 o 6 A S O Y S m T d R x z 1 / u m y f 0 A U m N E x u P v B 7 g z L B V p a i s w 0 6 5 1 i f O X 1 s Z 5 C Q f Q 5 s A u 6 l 6 y m 2 Q l p d H S b i 5 K g c 2 R X t t y v b C P 3 E j / V g D 3 O i m 9 g p / q 0 t 5 G S Y C N T d J C / z K / 9 o c G Z j L + 6 0 a 0 u a B p F 1 8 K C 0 u x F q u D f 3 Z l l Q s j 4 T G 7 T v 5 8 J y O c E M W 3 p n G p 3 z s u M i s C 4 c e 9 9 l L M W G D w s a v f E G s W K M M L H C C n / j h 3 M 0 B j / g 6 m g 7 k b F W 4 B i x 3 2 P X U q U k s q u y T e e b Q 8 U y o t 6 e K A 3 8 w a E A C w S u c P j G t w g 3 M J R 8 C L u 1 G o M 1 O 0 e A 0 1 7 x / v G b q j O q B S 9 L d i p 8 0 V G i J P g t o P p L k B j w p v T a j A o W Y U + n W G 0 v a q R v q d Q N F G w 3 u N A n i c g s U N c B g 2 / E X Q b f g / U i 1 / A z f K b 6 L U 4 L X t b t C u J m s y t e z R A l S M W Q R 6 i 7 u / R I B / B 2 P N H V X d h H 9 7 B 3 M + d g E d H 6 Z Z P J y V g u + b X N l / s C v X p X l E M b 1 2 A p C e U d H X 7 v 9 S P j a / q y 4 g K y c + l f 2 W + 4 y G 1 n 4 U L H M J T r E + X N N 7 1 H G g k m P M m j 7 n C e 4 2 S 2 a 8 H E 3 D X S c o V B r C v C 5 M t h o W f Y V i Q j Z 1 K d q c S f 6 h L / + m h 3 6 A 3 K 8 w 6 m t Z k 2 C l E B N p B Y + k 0 m Q F C i k W C 3 K X 2 w i 1 8 k P 3 0 W / q y Y + k q c q s K g b h 1 u P V V w R e 2 g 9 Z t n k H 6 E / 9 2 v 0 M H z 2 j Z 7 0 A A h E 8 I E 0 E N D D p N 8 6 I X z 1 L t 0 W Y C 3 7 m G k 9 M B e 2 E h D A 6 K S N K u X T c y 7 7 i b r B t v 7 4 + v I A c h / M d 8 W x 3 4 c W h O N Z m 6 P 2 w P F U v U T 7 U Z R G 9 5 s W f B / i G l 5 E k M 8 u I o Q U R a Y 2 E T R x h D B 4 9 x q r 0 q c j i Z K w p l M K M z 5 u 5 I A T g L 0 J w M Z R G o 4 z u z Z V V P Q 6 s Y P i 1 J N z r T U u H p a F 2 X E 1 V 0 y Q V i T 8 O A r m n j W + n e T y M I u 3 E p N I y t m R 5 m F + g s N / c C X g e u a u X k W p 8 z B M I V j e g + m k l t o G E H O g c V 7 Q G b D x o E w I t B 2 g b n S R h M P A R a W n E A P 6 + q u D C U e N d 6 H V R F U j d 0 E c p D G p F V I w M + A E L 4 v L t G v E 8 S z E W 2 U q B 7 J I x w 3 s 0 J M O P b F j 6 Z 2 P 6 I h o g 2 I 5 f q v 3 1 A 0 P j + G X h j H p y A 0 D o + A N j 6 H P 8 j 9 f 3 Q v s l d 0 a 3 V D z G E q Q l x X n B g Z I E m + e t z U x U 4 v p G h F b O O X X T D d A K K N Y Q r Q f h T X / j 5 q c o 3 z u K b f e R C C 7 G N 4 A m Y Y h + M F d z E F w C x 4 T I u c Y T e 4 Y L i l / K F r i V 4 Q I p u Y X c z c Z z O j + a O X C 2 + n g b k j l s R r Q V w M W h N X o k N y A J b 5 R 6 E x K 3 + r Q r t Y H e M r v w F s e I R Z z x U y D l e l y F G T A W 2 u h j e c I F v y E H D 8 T Y f b B D R 0 M i z N p h I O L D 0 i 1 t P I o N z J t O O s d A T w I i i m 8 H H 9 A i A O t s v b S B P A Q 9 p M 5 n Z n 9 D y Z H r b 0 I K 4 V h 7 s J w C t x 4 + B B I 4 X M 3 v P Z 5 R t + g S q N g 7 M F 2 y v G h r R L X I s U F c D d L q L 6 m 6 W U T O 0 Y S N g l u x x d E C 2 l X Y n O z e 0 E i 8 w z r z E d J 0 O H / z i V 7 C E O z Q M w d A A k + 3 b A V E / X U 1 N V X r M I T 0 m S / C 7 F B i + T C p 6 w D s q + K m 7 3 p 3 3 O w k r 2 J E e r 8 o A p v R e g b u M R S W Q y B h 3 W C 7 x e r G 2 a o u W H V v T d q 7 i H R x l a e B 6 c C F X R 4 T P / f D a i q C 9 a F Z + N 2 a A K u h n j i i m t O L X I n + 8 z d A m 3 i r R Q X I J n q Y o n 0 d g a k G Y W 2 N 4 k h 0 I 9 D w s Y R a 9 B i a e x e f K 0 D 8 s D x / 4 p + K R a l 7 j L y U y 7 W i u 6 L x d k V c C V V 4 V m a Y G a X + D X S D g 1 A o S H M x K a / M 7 g H 4 e 7 Z N D H 3 2 5 v t i U e b T u W L u n 2 F O z h R H K l 4 e m W / S A A A W I C N B U G / I O Q f I W c S H Y W 2 + P g b E Y S o N z J D 4 J g C r 8 K z a X U K / b O c L H 3 6 h w Y w t 0 h 6 x h M c H 0 i 7 h l v A 6 x g j z Z w j C k w D i a O o X W 3 l G z M D h 0 t w T V p n t l L a v c C w i D s J y A O d C 2 h e W N z w 3 P Q A x P 3 z 3 T U + w P V U D O I t 7 u v + P l Y o p P Q K V F E 5 d J E 7 N v e B f b G A D 7 F 8 V c / a v 6 y 5 D C U H b 6 3 a p h E c R o q / O s T H 7 e x d v o 0 K R 6 Q t 3 H 4 f G o y l + G C R s s j x 5 5 n K 6 D T O F u Q q b V D s T A P R 3 Y V 9 6 A j W R F z S p I g j M N L y 8 A k / F C l m Q S L B w b f 1 k g 8 b J Z b c Y e 2 3 o x 7 H b T 2 f l y X 6 b C W h j R 9 o h c w g z H E T r B s Y e e s q 1 w l B 8 0 j R 1 P h q E b E 6 o j 0 + f 6 m A m 3 t t 8 X y I G L Q 0 Q 7 e L A P B d p a / o Z G Q v j 7 L z L i 7 h s 7 G + b F w l r A v L Y y I 3 Q 4 S R D X L p b 6 k W / H Z 4 5 t 9 3 3 4 R r N y l U F f u Q w W u 3 S f i g m M f d W 7 N X 9 + z d / b K i H Z 8 I V F + F O x G k w z 9 S S + q O e y M K j u / J V s 5 e V D H Y K u b c s / Z M b 6 / V 9 w F c G P 5 j u 5 e V M j Y b y U W h L S J / o Y 9 w 7 F f / g v g 5 X r A m z r d N S O M b r C l y z y w z a n D L 9 4 E 7 K 3 N c 1 M P D y b V z 7 l H N b b 7 H l I f b C B g t J R t N f g e j V W o d y H 4 Y p 0 B o o N 0 Z F 1 9 h S 0 z O D 4 s 0 b h z p u 2 J k o Z D 4 B A C G F 0 3 / P M i o / 8 H Q D F w O J L c d D 7 O o c N N H 3 9 a d o 5 b 8 I G 7 e h 2 + H 3 v v R a 9 p A l e Q 5 h Q 4 P O 5 w L 1 / s T R Z E l U 9 P O 7 R p K O 8 c Y c N t B 2 A A y 7 z 6 0 Z p R Q s B I W K X F f e u j v H Q 3 x / u Q l o g h D 6 S + O C N u 5 / g t z 5 f J J O N 3 5 7 f v 4 O D V 9 x v g 1 C v l x D W z h C M V 3 y 9 G e 6 D Y o b J O F q I r c Q 8 D U x I n 1 + g P t 8 u z T a n l 3 t B o N D k P d f S R n M Z j d F w 3 M 9 I / Y l E B R o m A + g 5 i i L E v h y T j 0 s 3 8 C X s b / N z G R n u F C C C P r 9 C n L q g a 4 H U g Q p j B D J P o C 7 + 6 R l A q A B y N E 3 B d 2 X S a L q P c c D L e 5 G e S A H h T H b w S U w v P l i B P G R J G y y Q G B n 1 T / / p 8 9 Z 5 H U v n f j u X k B i R G i e I z Z P M B 9 a c o 3 u A V s K B i l z W z U 6 7 f M V x + k h T / G 9 u T 7 7 o v 2 C 7 W W O 0 Q / g P m H / d C 9 B Q p 8 + x 6 z O E b I 7 d O A s z p 6 0 v g N 8 B K B / T H 0 o D v 6 y V P Z c E 8 o + E w H m E t S k D v T x 3 d g 7 t b u R k m 8 Y a j y M N d + S q J L J P 3 q M j / D q z W U v C b o Q 2 o a 8 O N z s G k + C I U T k m I M O A j 4 K I r 4 G 2 s m G R o a q m T a F M n 1 Y F Y 6 R D q C S b p l O V 8 M / 3 J K V O M b Q f O j m J / d 1 q 0 a D 7 2 Q a a 0 n t Y Q E o J W M K d 3 C f S V A R i 3 T U A d 7 9 W 0 a e / 8 X s H Z n U q Z X Q l k u r Y 5 i t L W S B d v O k C A Z 8 L d q 6 Y z d H l C l n h D 4 4 s 3 N t V y a d x 8 v 4 t X C E P 1 b 4 v s F 7 d q n 2 B O y L e T v J 3 g S k f + / H f 7 e N N X m 6 k w / o d A u H D o W T I / w Y e o i p P H v e + w j 6 S v H P 8 K e j F A B Q h A t s M c K I A V s A L W t I Q N q u E + 9 x 7 G T w t d F H l 1 g r 2 h p X C + H z 8 N Q 9 A C U u P f U U / Z 6 o v b r 0 j e 4 Q V 0 Q 7 X M p 8 s i r E 3 A L U G r h 1 L 8 t j g k R R k 5 M s K 6 w V u N 6 j 8 K D + e 2 v o I 5 + w P O 1 G A a g C 2 F W J M R w q c 7 d M T l r I E U p y J 0 z 6 Q G p U H d 8 E T L o l V 7 z k B X F a C H 7 s H 5 b r 6 W U z w 4 u N f U u x + r 5 q W V G X U D l S M 8 u l K Z Z F d Y W D n W P 4 R J C U j 2 q + e 1 A a o z R I K J 6 T L r G w p G 4 d I 4 c Y 6 9 S h o f P Y 0 F f N K B z Z p p u C c w e b h D G P f S P i o p X G 7 C l U h P F c I V 5 D t x D u 1 o r A y a r A q x a b f K N d e u F e V e r o M L x u O q 8 1 n 4 d P A i A 3 O E 1 t B / t E 7 x O / n S 8 s g r v + W M x x l + v e 1 O e i X w 3 T n Z v b I n j z 0 u d 8 v S N Z l a h F j y U S j o / A g r v H l k R M w Q 6 O 8 A / O G 4 M c V P w v e 5 u / w g 1 X Y x 3 z t e j g d r T P Y 2 L A y + S s a 0 T U X l w N j H 2 H q 2 q 4 Q 6 z s 4 n F q 2 S P s M P 2 W k G I 0 d g l D B G j + c 9 8 M X 3 u i v j n Z Q v a a 7 H S B 5 / t r E q Q y t t 6 q g U z b 3 b M K Z M / v d j h V a w c H 4 Q h Y a W V d Y L g a 9 3 B c h d E T M C h 7 N a Z c 4 R O a X R B 4 H / 5 F 0 H u 2 q Y u 0 W / U E 2 J A o 0 j R g Q U R S Q H o h s A w a i y q + v w a n W v d 9 T p + r s r b D W G + Y c s 9 D Q W r r g A M W l 4 Q q S z R K p O o p g k / e I i 3 Y t D D U 0 4 t 0 H V I C 7 7 4 9 y g d 5 W I U 9 q f o U 4 s C n c o N 0 h J 4 I / i s X h 6 u 6 1 B Q M m T N y 1 x L c e I q H G D J S Q M 1 e h u c a P 5 A / 2 z v t 0 f s P w k r q 5 + F 1 g b 2 F V g J e B L I L T k d m 3 x 2 j z V 3 B 1 s g K M p z W y Q z m 4 x j u t f 8 j E j U 5 L 7 f t J f C l u / Z 1 K a i 4 r 7 x 1 w F / 4 N t D K a 7 + 1 9 + + b a x Y B 3 U z C G A l D R 9 I t q k x C P Y / I h t 4 0 h E W 6 K 7 K H Q v 6 6 Z 1 s A p w s g E q P W B C g Q d Z d G x G K J z 5 T 8 Z I v W W 9 6 i F 0 U O w a Y z P C Y M N X 3 n e 3 N O S n E N G m C 3 M W n Y 5 z H 6 r c C d c a B r z V s h 7 S X B T u y 3 W D O g P Q 8 L c y A m r w y m H f f x J 2 o x L N L L W I m Z u X V j c 0 p o i d m m D c 1 X 5 x 6 d 0 o B 6 H 7 4 g 1 k l e 4 o T 1 A t + V k h V V b F w i 7 L 8 w 7 s p y r j 2 S a X I s T M a B r Q n 3 4 o B m 4 b u z + K q S + t D w O G V 3 0 D n x p Z K l c J H o q i d + J 3 Z U Q r 3 o f n Z C D 4 X r 5 W T F H + Z Y / N c z a n V v D z J W Q u F x Y J 4 n L a F u s T 9 P b k 3 V I 5 I 8 f j x m R J r f b c Q t E z A 9 P w z J X y I 3 O N M Q v u m h H n / F Y u 6 2 H B 3 e n r q 7 7 0 2 G 0 + D 7 / b u W + h 2 F l / w N / d p k i 7 R s 2 O B Q i a C Q I w f 4 W b f t o 9 p d o 5 b 9 V G 2 L 9 Z T b + 7 V e 3 7 X X 5 C K X t V O v m P k O t A m y v f + b B P L g + q 8 T 6 + 7 v c 5 g Y g F 1 5 w 5 z S M W U B N T i d E G b l 0 Z m 4 s I Y b c e Z 6 c f R n n j V F y D u + 6 o h K l T f D 1 A 1 z E S l k f w s t N z 7 Z 5 6 Y X D d e x P p q r p 6 M Y K c 2 G z M 6 P r 6 p 5 / 3 y v h v t 4 f L + f t + d C u M O S 1 l 0 v d O 5 7 7 o / 4 G s t y 5 N 1 0 s f H c n h r / w D 8 q 1 d n 1 5 3 m Q C / / 4 u v q T z n a k + 6 C j Z 3 + z c 2 / A i M Q j j 8 F 3 M y 9 W l t m z N 8 7 a P m e h d P R e B x e r P c I v L 5 T 4 1 v K U W 5 g o j q e J 6 g q H y a p x S m a 6 + e 3 l 0 1 z + X x 1 H z N p P K Q n P 0 H G 5 O 8 / k 7 + M 3 f X j U / p f p s G m q 1 x n T u v L Q 3 3 5 E d y w N T 5 + 8 o q 4 W t W s S R D S 8 X 2 L L H c m U e P 9 M X g 8 p D X p b r M J j M y r 7 1 v P 8 d h 7 / z u w 2 + 2 v t O P 8 l z M V s l h 5 J j F R H i Y W n P 4 C u 8 3 r V l O m H 1 y Z G E O P E C a a x w F 9 X p 0 q 5 V Q A o F P j r G t R D + V A J L d 9 Z k o e 6 k D X L d C + i M v 2 T U I / M N 8 F 3 1 1 v f 9 U f q B 0 i b 5 r o q X + F D 0 a T l 3 f W U A s R s l Q T X C p 3 D m w f r t l 1 B 9 x m G i L F Z N P Y o n Q / t P + T J B 6 8 3 + y B d M 7 N t G X s f 8 d 9 D P H N u N m 7 b 2 6 S D B r i v p J V c / M U Z S e R Z d + s q R k Z d o N e / V 8 + 6 F M 1 Z o X x b r X Y 4 E P b n t E S z o X G S X t R 8 q 6 f L 4 f n f p O u Y o F O 8 E x 5 J w R s y D D o G E q b l P l i E V U 2 F t i 3 T A 1 k 3 O S F E S W + Z f P u A j L / g 0 s Z R Q Y V G / H N E i q I / B 3 u h C y G Q a 1 V 7 r X Z 8 z M i e + c E P O K A A s F t 6 + C I J K E n x y g 6 h A t z X / F h O J r A f e w M 7 k r s s i o u T T Z 7 I W e K l t L Z q e I A J H h n 8 h c 4 g U W w D S R J o s c 5 c 9 1 V b 6 R e b y k K v z W e c f O i K f 9 I s x o s U O R P 6 9 H b 9 Z h 8 r 4 / X W H w a l d D b T M J 0 E 4 z N 7 y v a 9 5 0 7 / d A z 2 k x 0 Z h B v I v v E K 7 5 K B j z u W / X J Y O 7 E 4 6 e 2 T Z n Z R f b 3 Y 6 F D b R e X R 6 a W / J g H d 9 v M W / x H n o P 7 f z 3 S x x N 3 X n Z 8 K P 2 R u K r + h S 9 V G 6 w z Q Z 5 Z B i f h y z x i M v l P 0 1 s r a x f Q M C I X P L 8 D v J g s x 9 e z e v g + f 7 V C q 0 f O 4 m P B 6 P 2 H b 3 U H w N 8 C i Y i u R + O k u m 0 C L 9 m 9 2 G Z f 8 i F X t S W + C 0 Q i A 7 P R q j O s + w P h / F z S 7 m y y A j s V e Z k E m F 2 e N O I N O K + D 3 R u 3 s U J E a b B I H N G 2 K V d P 0 i c N 7 z h 6 q N D J / i Y Y z K Y g 7 H L 7 m l W D k S I 6 E y L S h l b d D j v 4 4 u R m X P N J c H I 9 h a M z S 4 H M m 6 p j t k O S N J v x D a r S / E G G h l V 9 7 6 W v B 4 S n c R 8 K b 0 9 g m f P F v M 4 E g 6 J Z F s U o O c K M p Q F E U l F C T X b l a 3 r A w Z 8 f i u 8 A j n X T B J B 3 z r O K 3 A t 3 U g s M F n C 2 J 6 a c t X x M J 4 b V i s o 6 5 n V W t e v g N 5 k f s A 1 O Z z J B q F G u X F F r 2 i z f 9 a M f j r M V V p G A 1 0 4 3 E e B V 6 E h P C m b P m + 7 X 6 9 R 2 8 F C L j E l j Y l G F a a g K s i 7 k x y Y y 2 M v u z I P s O S V Y j H o K K b I V C w j v I a f p 6 T R V e l J B v X d M 2 z H X Z T v t + O i K Q d / u 9 c F S E j W R 8 5 o f 5 d Y 2 z 6 Q K 1 h m Y e l s R 5 E M 4 i g X W f 1 b V g 3 E O H C / u j f P O K K a Y E 0 p + w I / I d R x b j X c 7 q v t v 8 O r j V 9 7 W + + Z 2 3 4 F G 4 Q g a O 9 N j s V B s p U H b e H H H Z 7 u 1 6 v 4 X v f 5 e D 4 O 9 x I z 9 j + b f h k Z 5 r v K + f 1 r h m R z P B b T h f s 7 X y u W B q b J B e R R e 6 7 Y s y O m t E Q h 9 D Q X w / W i k w + Q b g 1 h 6 P D U R 3 0 s 4 P 4 P D b O L P w N l d s k Q B + s 9 q 9 w k 2 i H L C 7 r O B n 4 2 s g b r 0 g X H N 9 e E x Q b C D a R J W u L B + l A e 9 u O B 1 b h 8 2 4 n 2 f j + e K / i j b t a 2 Y 8 k 9 H + H e A x C g I E n p 6 w 4 E B P x g G x p 0 P H r w u 9 3 Z L 4 T L R v 2 2 C 4 9 J K t u b 3 P M r e / b T T 0 J m m c s g U s V Q U H c x m s J b H 1 5 2 d x m z s q X V u t X M N w I w + / z 1 s j O u a Y 5 w s g C B v C Z O Q j I 1 c + M F D J z u 5 G c b 7 s H D X t 1 R Q y C d i T 6 w S 6 M a z p p v l b r 7 7 q R E C V 1 w 9 j p H 3 Z Q R y l t / c 1 y N B e R r E X R b Z a v W H s d C 1 a E i 6 x + v R / w B Y + v V S m 1 w 9 5 x q k W G D 5 F 2 p i T R 1 i k P D L + 2 7 0 W t z o P e 4 K P d j E i / i O 1 n m T t / / e A 9 e n 3 Y a L X S Y H 0 4 2 + / d a k h e 5 t 9 m / 3 G y o 9 J v D r s I 2 6 W x L 4 l m M V a P 6 y W 5 z M 0 J m / g X j n P v 4 C + T 9 w f V v n L v 3 9 d U b g 8 9 8 k f C w z l o S 9 r m 9 U H O I A s 8 J + H d m h y H 9 l f S r u e H O 9 w F m d j y W E 3 2 p N P A z n I T R 2 T P m J 3 D F 8 Z k u H l X Q z g v M N o n b B b V Y i G 0 3 5 l y r h v z c Q k 4 Z + T D 3 b v A 4 9 l H s 9 G 0 b Y a / l 7 o c a 2 5 4 m K w 5 j T X G q 9 e X e i x 4 j h 1 P i z 9 X a 7 C h Q 5 s O K 6 I O 4 c Z c / c 8 u q 7 R D D 1 E 3 3 C o a g Y R x 2 F k d n L z X d h B P c O 5 8 l m + D s q b d + 9 / q v Z s 2 k 8 f y 7 k + S 9 v P 2 d 6 J T z 7 7 X x n F m z + + z j I n L T p x 1 o o X 1 n 7 d 4 e b G F i a P J 1 L b + r Q 3 Q k w J j B y r o u e g a m T h W s T S t X 5 e L C A b s h C B r b 7 L 3 W u W 3 y w 5 6 r + f V Z r 7 4 J h p n 4 F P Y s Y Y j H 6 i 8 / 8 m + x Y 6 p v M f z y W t 2 n N 2 A q 5 w U o / Q e b g S 1 f N 5 M D v t B s 4 y v o X C t r c H P t x + 6 G u 9 P f 7 x o H J U t J P P z M i F b + 9 O b F Z T o w C 5 + g 5 R f 5 i u J J f 5 w v A w o l u x F m T 7 S F Q s 1 3 J T E 6 G b g r 0 T s F 0 o D H A q y f D N p z + u F 7 Q n v r C e 1 Q B K O w f o w 2 L y + y P A 3 Z h y 2 F x h c f f t R v L + i e N w 4 9 V N o i u A 7 Z 1 y 7 n 4 2 i L 0 d h s C t q T 8 s e V m v D r O s 8 t S s k 4 E p 9 s u 7 q o j 8 3 G T R f N 6 2 O 3 u 4 J J U t J X X V k X 0 + 3 d r z c m X J W t + H 3 N n 9 M z E 0 z 6 E 1 7 r F N n K n S l r / y 8 P D / 3 u H Z F 9 d L A 3 1 j T l i 4 P o y l 0 I W X k t F O z P m d 6 G K x R F Z x f U D d A k S X Y E t 5 m F q m e e Z z N H q 7 t S 9 / Z 3 9 j B u Z q 7 A 3 O + Y k j z 0 p z 9 i 4 7 Q L U I L y s P g F t f C 4 f Y p 5 W k Y + t v V e D Z a H k r X U w o a u r m A A V f w 1 W f 1 D d l a r P 9 q k S H h b o d p p c 3 z v 9 K u z W N c S a u q N z M w J X U c 6 u Q h B v s u Y 6 W w Y u 2 9 i G e U q G C 3 H i s 9 r + H h v 7 W / Y 4 / 0 L G r a g V c 0 F 2 R / S / D 5 O V 6 y u A Z p Z 6 A p e F g w o 6 c z J N v r d q o O N 2 L t n o 3 t 4 6 H N l n Z k 7 F / N J S M K v A r I m L v o g E 5 q a 3 7 G v S g c 3 n Y 7 9 H H b W E R W O q e b u S H T A 7 L a b J R E F 5 L + 4 m i N n V 8 4 8 v m 4 9 m S y q I P w V o P p k W b n 9 e 2 5 x G P 5 h 5 9 n v k e o O i 9 K k 5 n X U 1 p 7 3 7 k z O S + n r M k 3 J M O G 5 v j W Y u + z K i y h 6 J + r o 8 3 k 3 h d 1 C J 0 A 3 1 1 Z t O D B v O H M d 2 P A x R W E 8 E F / v 0 f p + a S c J / f L d n Z Y 2 J 9 V H z x z 7 e 0 S f P X a J q s t D H + W P Y z j D + M h I A m D 4 F c A 0 x 3 b i y I J / y T h Q g 3 N 1 K B W o a P 0 K o D v h J t / d + t e n k 4 4 Z N u P w u u 5 E Y D y B 9 N b m U / t 9 Z L h 6 P M E 9 T a 1 S i h F R M u j R Y y / z b v + B Y T g P q F e R 1 B R f n t f / N w I i S 2 B W b X q q h d U k 5 N u Y 3 0 n J P K 7 P K f T 8 e d x j C Y 2 S Y T 2 a H T a D Z 4 T r B f q n S y 6 3 d E o 5 q P t P f v D L n J 5 8 e D 9 F c 9 J f 3 o 1 + C x u S l Q z I I m V e B 1 H m m A s 9 n G T T 8 N e O w M z h 3 x 0 l z 4 A N n j E J m I 8 Y j l W S 5 s H e S J D B t 1 e t U W G N f l a r + T J A O 1 W E b H 2 X o D 1 i C c q / s C y j N m y n n B T M R A z c q S w 7 A J l Z D B v J b i L 1 7 Z f v Y v z r k g U 0 7 e J s V 3 z 1 i O c 7 l C 6 3 X t P a N 7 w k 6 H A z g w b + 6 r p 6 4 H x 2 g d Q K Y 3 T I H v r 9 y x 7 G z x R 5 S 3 G 4 i O 7 s e d h b u H S Z 2 T V X z e L Z x u t R c m / 2 O x o r o o r 1 l x v 5 i 4 0 f J K I W J F 1 S b P j D W m J 9 9 2 3 K + f I U 6 K S w M j N g O G F / J 2 D i 4 q W z Z x u 9 H C / 5 8 / L C r 7 x f G A c v 1 J 5 S y P k o B q j p X U F d Q p N 5 a X f r H 6 5 A O q 3 W y Q J o 3 t f A T n 8 Y M z u z Y 8 a A 5 1 u d 5 b W A S D j Y k I i B y N H B q N p V I A j 7 Z 9 3 m J J a r 9 h p j R W H Q b G l J d + v z W L z v Z y X x k g M A q v Z x U R i J O Y N i n u S R h D t 5 q o s w a R b C Z z + p C H y 9 / a i T E g / u 3 d 6 I c O o e D T + l B n U t w C o E S 8 U s e e z X k g q s i f B L O S D U R c I t s J Z h t A e W z n 0 d f V x 3 a c V R N s z 5 G 9 9 S P l 1 Y T u e 4 M V 6 Y c C 9 d 1 l / l r 5 j Q z p D v 4 b / G R P 5 2 a / 2 2 l M P W H G G z p W A t A 8 O 9 p S B J / X i g I a I 0 P s 1 8 t f h / k 0 i s I b 7 J B / h x x E H 9 o 3 N g N R / W A b 5 H H 5 N w 4 4 X I y g M I p o 7 B f v z I 4 a Q Y S f m Y z A / 5 j / p / J Q G E v G k z W M D I p 7 3 g 1 B n E d x 0 I a y I h i H U E P A b G q S f 8 A e f d h / X 0 e O B Q Y j 8 G W 7 x q v K 0 C 1 M w R E i 5 / 6 f J C G D 6 q s 1 / 4 7 N 6 i V d S Q Q L V J P u 8 C 5 2 p B Z V 7 B F 3 v n b C J 2 k r P Z I y 1 z a 7 / 1 5 + F Z z O d B p d B v 9 H O h E N 7 x a X I N 6 s x K B m 8 I o c y 1 z K S i z p L c M 3 X A E e 4 e p 2 f g f k c O K E E X 8 / K b T H + F v N l 0 k M d / I S M m W g W I U S 2 n 8 3 x x 8 X d A m j a k X 1 t K 7 / G F Y G W Z 1 T G 2 K d Y M v U 8 2 o R 8 5 z P R J v E a e e R 8 / e j j q 9 u S n W E + D t p m 9 2 x s F z + G X n F d 9 s X W f x F b d f G V y / o x 2 N n 3 1 3 0 I E 0 G y 7 + N r e / V s H z E J U W R 2 p 9 r e y D w L W e 6 f V w d 5 / v h Q + + b b d + I m 9 X b r D i c 3 x z l f I j u Y L 6 P 5 4 n e e Y E T U g 0 F a 3 G n u J K 3 T S a 9 P k V / M y H k 8 U V C 8 5 Z k f j E Y B y W R 7 J O 4 n L u t B 6 / r 6 M T 4 k x 7 p 1 0 n 3 s 7 0 K 1 e n 2 S W l t 4 R + C v q X H X o T x 6 Q s V B M L q e v r v L x 1 v e J u H Q O T C w u J x u t 7 + D e 0 e 9 s P j l m 4 O / 3 t 7 t 7 G 9 8 e m 7 W Q 8 3 d b s 7 9 D X a L e i t g q L p P 7 e / x 5 / b c m f d H n b v u r 1 5 t t f z t f 7 v r y / d X 9 v Q 6 j a C a X s / u c u g + x O w X f I a n e + m r X 6 n w 6 G J / h + A e b 1 f v l q 3 8 g T T C z H p G c 3 m U t Z K X L T Z O 9 H a 9 j y h t z k S S Z K K y F / 3 V j p H k q o u v w O S M N v 7 1 J 8 S j S t i v 7 I H i w H o o A Y w q C y h u z r v 5 3 E T 0 t R v R c u e 6 9 f s E H u M o y f g T C + S p d Y Z v b X 6 Q R 7 F 1 S m v M X e V x x n n m 4 b U y 7 6 Q 9 Y r Q I A v + 7 T s h 1 W M T 1 5 u t v N 4 f x 8 + S t Q / 1 T n n T t V H 2 D S 5 9 1 K i m q F W m n b O Y N W h 4 5 M j n c x U M g P a 5 a f d V / 3 7 a + P K c T D O 8 1 k 4 1 6 X D D t j z w x P 9 y F 2 1 y H m N X s O M 5 b / 6 u E v c U X g U p 4 q J p 1 q f B Y h + 1 x t 1 u u W z C 7 K + W 2 3 Y x 9 b s U K F 8 s e b + d h Z p w H r f W W v / Z D a K M F + I m F + R O u n + + 7 9 k P t F n m r 3 J z L N f q 1 W 3 y t G c c u 9 a U 2 / 3 j v T d W j B z 6 h c T t b N s o r t 9 L i v c 0 o P R + Q I 3 i Z L c r B d Z f c d m / V j e v b u j 2 R f O A F u t 9 b 9 / / a t N 3 5 s I X m h w o d i T 0 6 s a 9 2 J V 3 8 z k 6 Q y N e L x W f W 6 T S L D l F U 8 b m K M x n K U T u 4 i d b h U M G S O Y Z a 7 7 P 9 f n f t 9 r u 3 L n 9 j e T T U x Z N 2 u U 9 6 g 9 / T B D N s 6 W n k k O u K 7 f f C Q j O N p T p f z p f H N y W q a 5 m f I A G 0 x N r y n y + S j D R S C T / p F + E Z t R V j X H S S q X R 5 H c 5 g j m z 5 H W J n n K y z X 5 Y L v 3 O w p q W a r K + t e t v g X u g / Z p H z + Q o 3 Z U u C v D 0 R b j t n O L 9 a e 3 t 7 V h 6 N 5 q r i a u N p 4 U V d C + c + u U u z l w S X k 0 H G o I W O r 0 Z 7 / / X K f 3 U r 4 f 3 S 3 W T M d X 5 f K l 7 N m N m G t m J F x Z A B J e S g k O B e z s k T + u K K H L Q f u V p t k m d N a v r Z I D g i 5 B 9 U x 9 + n R v E N l H s 5 h 0 B 1 / + u n t 3 b S 4 I X N f W W l O m 4 u X 2 N S Q K c g C 6 / + P E i C L m j E 6 L h b i 6 1 o b K 6 O F T 8 O s C + C Q M 2 W n N n o Y C t x O 9 j r s / T S v p M L q g P K m y d z Y 7 b A f n 9 a a e v e 4 L h H Y 7 5 P m 7 O p f 1 n s i e R w W O / 7 Q 4 1 I v v F V X j w H M W + F R q B f H p x V + Z h M i + t h i D H z N a H K W F F v d T I R m r M A U 4 y 9 7 g K W F M 6 c i r 2 f t i 4 y o l A f O / z K t K / x 2 p q E N / V M m l X 0 I R / s M 9 S n + M R u H o G J W V W N 6 y O L 2 B x Y x T I o k b X 8 r u X n v H v p P F b w y E 4 p 0 L K 9 R 8 D 1 6 j x W 4 v N G E a P 5 v t p x H y 1 o g g H e H S X h W v 4 l A m r / w L W 5 G 9 0 5 t n w C 5 o 8 5 U h x i s f t e M 8 0 u 5 3 d u N O G g e W d S O D w e r d U 4 d H f 1 D g l s q 8 a n m X z 8 r P / E c r c r R q F b 0 g W v b + 6 S m L 4 P V j y g A f J x M h m p P Q L S T t m p P 2 o + i Z J i W e r 9 w G 7 D p Z 7 V J T S z Q 7 t I 7 s G 9 u P j 3 3 2 v 8 t z L n W 5 H Q b B T L / m E 6 K U b V X c 8 e a 2 u t e J 5 5 K l X y L E 7 D 4 f w v N K L 2 n r W B / z F i 3 z F T F n C 9 K U / L A U 9 G p Y H f C P M A + I 8 P 0 n s l r D 6 O 5 U z i 3 L u Z a r Y Z v p a T v / C 7 I M f M I + n E r o y p U M C Z I 3 Y l E a V 9 Y N u B 9 1 Z f 8 f M g c X q s J J x / 5 Y T V 4 f o j T / v 2 w B j o R / 1 8 3 j Q T o E o H 6 S r K y k F 6 N N U 8 h U F s K a y V 8 + W z f l H q H S 6 n 9 f d X r P / i j b j x O I 6 C 6 v m Z P y t k n k g K E 1 / K v o P A s n J / M L g e f 8 o 5 / t 1 h C 4 V P Q E E r Y / P D m X i 4 Z 5 C c t G D z x 2 O Q R h S l J e k J I K T b w S 4 x t f p R T S u A k n J p m X v a Z F g F s w C r U a x m f r P E q B H 2 T B T M + v I 8 t 8 e 9 5 a M I H t U 2 q D Q 7 5 K V H / 5 p o c k Y 3 t O 2 C A P H T d 1 G A V 6 B s Z r P t X 0 v x E k J T m p j 5 4 M R Q 8 J C p Z 7 + 9 y l E M W Y t 6 I j 5 N L 4 c b c t n M I 6 k H K G W L C 7 J F P I d k b r z b s n N e 8 J O e / 9 g T S u r b v N 6 b w l c B g t f W t 0 h j U j s x / T i 4 + f E I w i + w U L Q e 3 o P 4 E j N X U P 5 I W L 4 w 1 J u 9 E 0 P 5 E 8 + 9 M r Z a R n 9 N 5 Q p Q C 8 z 7 V G A Q x h 6 9 w G D a W B U m V g Q 9 8 I 7 A f 0 P t l 8 H o T e X v m v S n n / H E T l u 5 t 5 5 k n 2 5 H I R m U 2 Q e 7 B R Z 0 h u 1 I s r D C t 5 q S 9 J b G s s H S J E I X n 3 j a q 3 D l m 1 8 R w i U / m D D n 0 + T 7 P m 2 k M A P X V 4 G m W j J 8 h + i 9 x R w 5 S C A H E 2 j A e g e + h w l z T r r v A + F J f i k g m U N t v c N 3 9 n x 4 I W t A C X Y R s T N I c g v r 4 M 0 j i 3 7 s I B E A v 3 j Q R 4 T f 3 n L 8 d W N M X B t F 6 p P 0 g A r C q x h 1 h p o + 4 l e V 4 / c J G Y E + o q A 1 X q 6 I t m T k 3 A a z Z b M g 3 0 e 7 O n g r Y h g P 1 F 8 B 4 f F 6 S 2 M 2 / 6 w w D T H G b I 8 M a R m K k p V m l t M 6 G r P Y k c I B N 9 G q W 5 9 2 g Q 1 + m v j I T i E W N H 0 a w I N I 9 E b M B 2 Q 9 S g k t L N H i 7 H E S f / 1 6 3 P 3 b U 5 3 f r 8 D 4 o C 6 r j C V / I P x i 1 h C Y 6 w f V N V r C g r i T q u g d K 8 S 3 F L h Q i V f g S M q 2 / G t H 4 i S J 5 G m a W U u a K T U v d / 1 B g 6 M B x d X b K m K s T z k i X q F W U 7 S 6 O c n m y U p c v p T 3 Q l d O 8 6 T d e c n b v B 9 B t a 5 a F r D z 1 9 3 a f m 3 G Q t T L l X e M d k H 8 E x i N Y O c b z Z e q / m A s j a M O Z O O X 4 3 L m E d G L s 0 6 d g u r f f J C Y Y e 9 Q 8 y 6 I I G B r y k 5 l 9 4 V G i g 8 h y U M A W 8 x 3 v G h A r S G u g 2 V 5 Z 1 O J J 5 q d s P l k M M + Y n a B B j N w z C 3 U c 2 g T H 9 h m S U L j a w c d 4 R 7 + O 7 T b y J j 4 G D M T 9 F 9 S 8 S F s v z E + M z 5 d M m 3 7 v T 9 S P 5 O 6 y 5 x 1 n 0 i t w f 5 j I + H f G G 5 A u o / 6 8 P 0 H T 2 3 O 8 a i Y d m m 0 k O + U l f R B 0 Q K F N A l h v E t n n / i R w Y 2 l s M 6 g r t B 3 r e D Q y I c d I 3 8 g K 4 d f 2 l d 5 L 7 x y T N Y Y p 4 2 E 0 d m / s X O w H C 5 y d T F a I P i S c N 3 B + K / d 4 g k D 5 8 q Q 9 y w 7 i K e f b m M f m a z h B / y 3 f 0 H 1 s I 4 z V S 4 / N k a M j / w N J m b y E R + t b e 4 6 6 / u V y Y / 7 P N N y 4 f / P d D l A Y 6 E o C E E m R j U 6 l L y d V j p x z w O 7 a X 9 N t P v a T n q V S 4 M s 5 S 4 o f 0 B g B t o l S E X o a P 9 D x m F G F i D 8 8 B C c 6 Q D m P l 6 v y k O x + G 9 S h + S 1 x e Y f U / P s E 0 u 1 X i K 9 V i d F z x z 0 / B X f 4 z I y W 9 v E R l a o H x s z G a 4 j 7 u S W c 8 r b B Y T j b J y O W K Q R r V z v 2 6 6 N 2 X t 8 w W K E z 9 e m H Z 1 0 a R x 8 a 1 C 5 Y a z M 7 m + + g a 1 9 X C n B i p s / + U T P b z h d U 2 c t K + i c 4 l o O J g 1 a e X g x n 5 A w M h P e O E s U R 0 l 0 6 m 2 V Y x 9 9 q h Q O M l X m S u m 7 g i c Z g l j T P / R q A H C 4 w 3 r V m t m E X l 0 / 8 E / f Z S Z b E 0 C m z W 0 Q u y U N s g F x 8 w c 6 k x r u q w p X P Y E 5 V / n D b r 1 w V v n M k g 0 v f H 5 c O 6 j H 0 p O q 7 c 4 k g F l 9 1 + 3 a w 0 L / l 3 d A e W u 4 R T 4 J Q P w q 6 S J T m x d j 4 y 8 6 w A O H O C e b p m y + l s f 5 r E S u 2 V f 0 m i f E Z E 6 h E m i X i Z o W V G T s 7 y j i W u G 5 / 8 s j N Z V b u 4 Z 6 V 2 G b S j d C u s a j J f W e H H T N V c 2 Z I 8 V d 8 O S S e r 5 + c p g U y H 8 I l r f E A i B / E 2 W J 1 t i u 0 R a c d R 8 O J j B 6 f q Q S A g O H 8 k P 9 e T F b Y 8 k 0 L T w F U S q j 4 g a F c c P m 1 4 t w j i N Y Y 6 Y s o W 5 7 h B 6 C 0 D p O d 4 O 6 y u + u 2 5 4 G O M X d M d E 3 l i V j r 5 M Q Q I w M N n r 8 3 q o o A Z W 6 X A u s x S d g Q 7 G O Q G Y f U I t R u 3 a m 9 U Z j W 6 0 c W j n 6 y b F 8 4 2 T n 5 7 k Q H i O 7 6 8 a 0 r + 3 F Y i s S L 7 c X R 5 m v i e e p b h 3 j T e V s 1 Q l L 5 v 5 P R I 5 + r t N K I j + P V v j 6 h c z O z 4 7 c z M k S 9 h y Q / j c e n e A s H E C A y M N c T I e / n O J 7 M 6 7 7 k + X X O k M H i u f m m 3 0 W 9 7 F S F M / F 3 c O 3 j w M m H 3 B + c w c E / R f 1 Z g p P 3 6 A G M z H o E 8 3 h F v T j I X 8 4 R L L Q i 8 M q H M V y n u 4 M 8 2 J N 1 j h K H N R h G h o s 5 S 3 u r / P z X B / v 8 R B 3 c c w v v 5 G E W S A 5 / 8 l F 1 v r Z j E K k 3 M M y b V S N c w F 6 J b O F B E h q i r w q W c V E U Z + t X d N M 1 j 5 9 3 p A f A F B B K S q f 1 i R a a 9 I j J B P Q 3 5 H A g s O j D q v K K O h s j Z W u L E w F N 2 0 x 6 8 3 b 4 c + V F U I Q V l 4 O X I E v X t T / 4 p a l 8 x l E Q M 4 s Z y R 5 P Y 7 c Q b p 3 r O N S Y F x 7 l t i O F X 6 K v d P p 9 W H T 1 T u Q r d g Y S d s 2 N H v R + R G 1 6 K 3 4 C e 6 W X q L 3 s V 4 i 8 D T 8 R t r d T 8 X k q 7 X m U Y X 0 V H k x C Q / n g v 7 b 4 P Z b a D t F Q F y N E 4 l I K z I a B 8 a O h p U H y L p 5 b H 1 C f L s 1 P A g M O E z U K 4 p V u z E Y E d M e J w d f C T B V D y F 9 N D 0 A M + g X q d a N 4 E v M k q n 0 m 9 9 d 7 q 6 o 1 3 k a 0 3 j E M 1 V n s B t e 8 i L L R k S g X v J F 8 B c c c y V o X f q G 8 f e 8 W / v y Z m k + r 7 1 g a u J u V E Y S T h Y R n d D l H p w R m j H y 7 V O k E 2 I G Y r J + k G z a 8 2 8 l F r M X S 1 H e 4 R n 4 Q q i E e M S G v m j Z 7 M U c b 8 G y z x w z R x r W H X q R o z 9 9 E + e j T s 9 2 M j F o G r 7 1 T 4 h 4 x F x N W r p U b I c M / g K T j B k 9 l E j 5 U t q h U i c 2 F 3 Z r G 2 V j W X / G x 2 X y F h j y e B d n Z 5 I R j X q g H e x B c o l Y B c z A P G d c m g K Y 6 L U + P 9 7 Y 4 S u u s F l j o 9 c j l 2 6 / L a 7 G A K s T u v W L d R x a 8 h 8 3 w V n Q U q n 3 0 V S 6 V x 9 d p 8 W 7 v l o t c 4 0 M h W h Q 0 U s I y n K w E m U E f 2 v 2 9 O k t i v r s h z 1 n Y Q w e g M k X e B 8 H D 1 y e p P V q U A l M q P i m 9 J M j J 4 y S M e E D a 3 r N n p e P q X 6 p i t A K x P k q n / G i / T y 7 E f r 7 f Y 7 u X y L V Q O E P t C u N 7 W Z 3 V A A Q g R t L 5 a / O U K u P 4 i Z 4 I C V a / 7 a A 6 f X v J q Z f o h b V E c t 2 L N k z s U 1 z E t Y i 2 p W e x g 3 j n g 1 d h W W 8 u 2 7 p e L E j i d R v Z p u F q e g V X j I 6 u c m j m b + n + i c v b b / 8 B O w g Y P R 0 z V d 8 V 1 g c g e 9 X U 0 S y x B I l x 6 o + A j E 9 b 8 4 v 5 2 E 2 w X W J V w L o r b z 3 9 Q H 6 E Y s f b h Y K e A H M u U Z c 8 7 W z B 7 8 Q 8 V J i v 2 4 W f 4 C y v 8 C E i m M C j U q N i 2 R 8 E p P 6 z 6 + 8 T h T P g X x c E l f l 5 D m g y l f H t 0 g P 0 / P o q k h f D t Y R S + C 3 W 4 H C y S A v p c Y V + f 0 c u q n M S 0 s e q 4 R t j m E i S t S t d M N s 7 l o 2 s N 5 1 q n 1 Y / V m x / Q V 2 c n u z X J 8 n O 3 e 8 G n E V k W O p X 6 E / d D q 3 u D L l d z d i x k e q x w M z J R G U A 2 p Y p C R r 8 P p h w r E V t t C u W R u 1 l F 9 2 w o Z l x x 3 k c / j / E N V S n g 1 X Z n 6 I z q f Z C P T v K b E D t I z Z U N h I z X E W S j 7 b K Z R 7 M 9 r 3 L V c d 1 P L S I 6 n 0 K j z m q 0 B 7 R b k J / a 7 i k Q J r R q n e 5 7 E i U R Y P q I f j g J j 3 z 3 k v F g V F Y x u 4 5 Y C r f 6 Y 8 2 J O R U U a u v C a a y D 6 K 7 Y 5 o p g G x j Z 3 O 4 o W F h r X g 8 S N W 8 D v r e D 0 F i c R z s 3 / 3 v Z n O V p l 3 t + H d C U R 3 R c L 1 f Q t a M q 8 / s L p G 9 s k G d h Q K E y o J T k I A Z g P l 3 f R U 9 k 2 C a K P 3 r z e P F u 8 T x W E S n I y E k X N L y a k v A o 2 c C f c B 8 0 6 E K T 7 + T r E M C / 4 7 S 3 Y 5 t 4 g L 6 K A e 6 / w x a M 2 4 X Y i 9 O x r R K T H O L w 5 / / / h 1 4 g l L d J 8 h w o s 3 3 g j h m P V a A 2 h m k 6 F g F I u x U U u + P B U k z j K s l / B c 8 f p o X k Q 1 c 2 z O h + a S L 5 u I l V u Z H y i U 8 2 g 5 B 2 n 6 0 A 4 g X A w c B B r g 9 F G g y P 8 8 X v N L K P k v n j E n 5 4 N J 5 j + r Y n Z H j Q T s E p Z x k O 7 Y L 6 u T V k E V w / e k T + f k n f 1 Q w E W x R J A b d O 8 l / B 3 u 6 8 w / C i Z M D Q Q j f F b n v + B O G w Q + 6 d S / T z J u 4 o d G c + E t Q / u / k l o P 8 a K V e N k h t 4 J U S y I M Z H t 3 9 7 2 h A 1 u w F k c D 5 0 o A 9 O r V 9 i z u 5 + O s k u / q c z d F o S j N 9 i N + N t n p Q I k h v 1 1 o y V l v 2 t M e t X i 5 n 7 G K 0 F 8 v Y h / b z Z O E E M A P 5 G J w R U O 6 i u 2 L f P q d / q k a 1 s 2 h m g S Y z C h W E U 9 2 q 3 R 9 w Y t n E w g 8 H W V I 8 8 a e 9 0 4 c F S v 9 C K X B Z S t G S G + P + + / W g H L D A J 2 m L s f n o B U S N M x r v D X q N r l H p 7 q J c X D T H S 0 + l G M j v I T 0 E d w Z o u N W r 3 K 8 h k t U i l Z m h 0 q B L L 7 X a n l / q k 5 j 2 s u h / z L L 5 z l T O U J I o 3 2 E Q k 9 E G H 3 H Y 8 4 t n Z s O + 9 z 1 b N g Y v w g 4 5 + 6 8 7 l g B 1 b P y 6 n O L x O b u U R D g i G A c x o o n z z K p B L m l g K y j F E G b L E f h i P D P b L 1 o G f E A E Q U T v i g G d j F n d 5 S z X f B r G W B S I 4 U 6 9 6 P R j e a N t h d + P 3 Z h s b R t 8 2 t V u / l v N c Y M 5 + A Z z / g s U q v j 8 8 x O C N h l A V w O Q h c b l p 1 G A F + H i L 6 m J 2 A o I 7 V 5 m V E b a Q Q Y A s 0 O R d A m j 6 8 5 d S + 2 1 r z z N 9 1 q S M T / Q W 9 j j e 7 E N H R l G B m l h 3 p n E e + J c R y 6 O 0 R K M w 3 B z 2 e M 6 V E 2 F V c U 5 P / u S 8 i 1 v x W z M A u V f j 7 r g H V 7 g 0 s b U 5 n R t Y j T L 9 p j q 7 r C g u b P O a H q a g 4 s + o D / O g K s R D S S a 1 N q e S 0 N r 5 P B i 5 3 p E 4 v b L 4 a + x t 2 W x 0 Z v i Z 8 6 N d s S F o Q r a m s i z 3 5 c A + Q R x P 1 h m V d N X V Q h 9 q V D m d + Z G L 7 s 9 d k H b 4 9 B j u O E d j 5 p m G O t y T f 6 G C G w Q U o Z w h r r / 6 G I 4 A j + d P b X w B B n 1 G 8 7 D S B u R i E 2 2 i e L P f Y s X W j E I Q J Q k t h B 0 S f R Z u t Y b a + c F S c L z D d A b V E q E I 8 R l c H 9 c O G H n 4 q X a S u d 4 a W O D 6 Q W G T A X V m e 2 Y / l P 5 o l h Y w M b R t + m 0 z 8 4 6 V t Z i L g s W 8 Q b f c 7 u r l I s w p m c x T Q 5 m J B A b j 5 6 Y m Z / + j I A I y B 6 E A 6 9 l L r x P r 6 / e F e F W O v b d t r E G S m 2 d K d m v a E V N K K C U X R 4 X P N x I H h Q 2 f H 7 e 6 S P 7 1 6 W D u o D N m w l y c I Z 5 c W O a z n d 0 b l s 3 Y B m U W K y n m f s s f m l X i P B K f f n J q Y 7 F 1 E + / g G u 8 f e S E v Y 0 z c X / 2 W B Q n z O p X 4 C l D o 4 x 6 R 4 G s n F / v J K D 2 j n l Y I / z L z R + Q C c a 9 M + P 5 Q p i G M + 8 u 3 X f y u M + 3 c b D Q j m 1 c s h O k 3 9 5 W o z 5 y 3 b P K D / 1 F A W 6 x 3 t c + s e J 2 p N f n T q 0 s 3 Y n G 0 D d P i Z J X s 7 h L I V 0 C U f P 5 g I m A S m q K v S z X E 3 T 6 E 5 3 R b m 9 l 3 n + R o V w F 7 0 2 C v J a 8 S U I F n d L S l z Y 5 6 x f 5 E f M c P P S q 4 x 0 0 e 9 p v M p 5 u Q S a E g K 7 E V x E W 2 m E R m 6 I u 7 T I f d Q e j I v o H L W L Q L F 0 q 5 3 i v m Q 2 a V 3 n 6 l D Y D S T I + 5 V l k b y n f O K L O I B 1 o t F n L i Y F T H e i 6 s E 6 1 L q F E a r s u n d 8 / N g U E b J a r S o + X 3 h d H X t 2 s w M 0 F 3 B 0 A M m v g S k R I U G B 2 j s i O D 9 H G a n w d u C t z W S A u 8 j F o P a R q a W O Z 9 R k o d f a k u B / x q b v D k h R X Q W x i x i q r k u q D A Y Z 2 4 E h k d F X h j 0 b D + j C N q f F k 5 b x R m L c 1 y 2 j 5 S m C t b U q G y U w R s F 9 T C F S H R d A s Y Y p X 0 9 P U l z a b X V K y n u 0 i D d m o c i 9 C p O x t x K h C O M y 0 c o P T a l a p C y k a d C o T U r 6 s q m N t s d x m q 2 v R Z p 6 1 c l / u B p k N t 2 J Q m Q v 8 o B U b C 5 l N + e H O 3 I V b Q c k V 3 A y y f H W 2 f f I U U e L k k 4 M l D W 6 N Z r o 9 1 O e y r 9 w f J R j y a E a j 3 b 0 a x F u o O X Y C W Z z 0 k H E b 1 d j + 1 r P H E Z t D u Z H 2 E V 0 o w t / O P 8 v H w / V f X I l 9 N L 4 z 1 C y z g v / 4 p h V 3 n N + h t T F Z e l x u w H s A m s a l Q G 5 P 1 5 / m b T b 3 1 t F d A H U y e O v + 0 T H l 3 l P S v k S 0 2 W 4 Q q 4 f 1 R o O Z 1 Q k d K R 3 p H 7 w 4 Y b h X X 3 u z G W m p / q W 1 l G v U i 3 2 T i C z i u S L 7 / U p o 3 2 8 h c F R f y j n y y A t V 7 q Q p P v b f W 6 G f a z C 1 b m L 3 p D 2 2 i 7 3 q b M h A t B z m F t R b w M s y K g Y L r A N D i b W Y x N 1 Y t b p R m 2 w G R L M k S 4 y f h P U E 0 z t J I A R m I F 6 8 E z 7 C / K 5 z / / R L j 4 A p t 5 b i X W V t B 4 F y l e d k o 8 S v g r I G k f h R C c 1 7 k 5 a t X 0 t k r 6 L 3 M g x D o p F G w Y X Q N j A H 8 z z 4 X s H J Q u 9 D 2 N h F 3 v 9 B p L v M G c 7 j r B I Q e r 5 i j W j 7 9 e k s + l J v b 4 h N R h c P z Q Q P h 6 M g h n l j 3 m C Q d 0 8 u y k 4 + n 8 p N s f / t r R P p f u H j S U 4 r l s O 7 x t y t W 2 d B z Y q U g m P A 6 7 Z o J u U 1 B V 7 / g 2 j k H X 9 p h F E e O Q Y W u k V a z c Q T y 0 0 e i p d 4 u 9 1 v O J y 7 m A W F v / i m L 8 c 7 + f E H R P z b M 6 3 E e n R 9 3 c I O x f f D k p l Z Y 5 C K T C W C C k 9 9 k n G A g Y F g J w p T V k A v k D + v b n p w Z u a z t w 7 N 2 C / I K Y B l S t d F I X m z T T S 6 e o H e Z c H E g 8 P z 7 D D X W q U B F f 4 c v W T K C r w L 8 y n 9 0 6 H K m B l V A P p E 4 R 5 b X Y R d C 3 W e M / q c / q r g 5 X z W N B 3 G S j + m U 3 f v V r u r O N / H A w z j 4 x m Z A K 6 M J 8 U d y N t P z j 3 g 7 / z X U 7 e s a 3 P e Q K b M C q N i Y I n J 1 p Q N 4 2 V 8 y Q s m m 0 p N q m 2 / f L / h Z T E c n 3 7 5 Q Q a b 7 y 0 w R K N V o x f v 9 s 7 m R N D 0 3 e L w u L O 1 s J I U R Q M 6 i u j R D x m b O l L E w f C x G M U M z X S O J B z A j Q P W Z x w c j B P O c I 6 c f u X t m 1 e z g Z l C R z k c d t i n o 7 x P P x o T I 1 x m O C s 4 B S r e y + t B m 1 s D H u A F l Z j a 0 y s J S d J F 5 8 X x k u T k c 5 D v 5 z K a b / G I E 6 i a k v B J j h 3 O 4 U T c 8 C G e U M j j Z M I C 6 A X 3 a 8 y Q n Y a s i k S d c m C l o L 2 J u h e b r B o G c l 6 k L u f B L H N n c 4 n / y K 9 i g 7 z Y 5 b f J r d j 5 M y G S l 7 b T Y I Y G u o 7 p j x K X u O i j f I X 8 / a L J K E A J 2 w y M r c G e D I 0 L S l / S l 2 U K Y O + 9 d q s J P 0 X X / 6 5 / a K 4 l 7 T n y 3 B 2 H m H 8 J Z j 5 a G 8 8 C G g U x e W J e s d p U F R J Z s n y + K o s Q 3 m P w F V s 6 f M X f 7 / I D Z Z L 5 N v f d z Y L J h z l s L z 7 9 x A W A A D Y A W G Z w E b 0 1 Q l p 5 Q n t R c / N D h T + 0 8 t e M T 2 Y L + W J U J Z / d o O V s L / p o J S m C j H t K O Q S c u W e L f + j 6 5 1 k m D D 6 y I y H k 4 L s Z f B u D 4 N H a Q x 3 c k u 5 0 6 n 2 s o B 9 0 e D p q N T X Y 9 M e e s 6 K o u X 5 f s H N 6 Q H V t m O a D g V s N A M 7 r 1 E 3 y s 3 i k f 8 8 c k J y + T k b N / N J r 9 / s z 1 S m e / 6 Z 3 d y 3 / w M F Y s h k G H 3 H j 8 D + H T M j x H N j o w K o k l / T o p g F T E D P Z L 6 V z S c T 5 D W P o f F N a e / + E a b f u d G r M O n u i r 0 x 5 w g h 3 9 H L x t Y h L C W 4 p h S s L r E 7 v c K K 3 o x u i A A 8 r a l Z 8 A 8 k 7 G J p J J 4 a C k 4 0 + h l r w l / L o F r a 4 I + 5 L J i O 4 g 0 8 I q + X y 4 c G S F w 8 J W N S u f 8 1 N p W 7 W d 5 7 / Q 6 Q 9 Y w J 0 w X L P p H L b n s P c r 7 Y D b o D 7 d H 1 y J L R m j P r W B R P U G d r 7 z k u h F M c e L I S U y E x 0 K U c p a a J e w u o O A d N Z o w F i 7 M U G T f 4 G S z + 9 O f s C T i k 2 n x S C y n A 2 X F f F P J J Q k 0 + 0 v k W h h k X Y o 2 w M K K P y W i K J r z d / G q U s Y B y 2 4 l N 0 w y W u x r u B 5 0 A j T h x 2 T X e 4 W u X 9 2 v + 6 + F w o h X 1 9 I b G d W B p I C s f y 3 S x S S S x m x Q m E o 2 f k E 2 t u D a W e / V I y f 5 Y U F k a M m 0 3 f w C z F J q R 5 y u L X 0 Q i 9 x z j w d v j d z G p F h h r 7 f 7 w g m f Q P P P h v L n P 3 h C 8 3 d n l a 8 V k z W i Y 6 j r j B j e 7 B m J r p p 6 7 0 W u m u d G A S 7 0 C l 6 0 f j H d W w f w u P q u l 1 s a F a A d Y S i E n 3 e j 7 Z l S p W o Z j i T x e 1 Q + J h s f j O l t 0 z w 3 D j 3 j y 2 z d l f x 2 T e F z 8 n U U 9 i a 5 I M D z S t t Y J 9 b 2 E Y h d L o S 2 J O g x s / h f I o / Y 2 c E G F K t j W S O I O K 6 a t F f D 8 D y 1 t t J 8 C x T w J y D Y K k b r 6 / 2 a t d x D p l V G 8 g Y p x x E c w t K h u a o f P n G y E x A w U C p X M S I d q M z x E t u P 4 I I f b D v g V I o n L g B u f u N G N r b 0 2 m U o 2 M q j / Y U S s k r j 2 U 5 Z f C V p c f A h 8 N / b t U d 7 3 e P q t d U 0 w t i Y a H 1 s o 6 3 G 8 F B Z x P J O b q p / R S d X X J N Z O T H c F D j k a y I I / D U 6 N f O v i N z 0 4 7 4 3 N Z T P y R s q n J I D b w w W + 0 S j 3 c K w + u 8 k + N d u b t W a I u 4 P i o C I 5 n y q z x y 8 E f E h M L w O o s Z C g z m R e 3 A T D w g 1 W 4 x e B 7 v x O L I 8 G W E W W r m + J y k f 4 z c V 5 I J X n Z V 9 4 x M O / 9 r 3 T t i c v Y i i c T U 2 x J i c p j 2 G v P f 4 X n o L M 1 n Q r E n U i b U Y w x l G u + q y P 5 c b v 3 o I 3 S H I N 3 N S 7 b 3 Q d 1 c j g L m b T R y O I n R q u X M D k 3 f w T n s e V K B 5 5 d 3 Y E H G E v O q y O 7 s + N 8 R U 9 l M b F b l p r W L p f A Q y L X 1 U P 6 8 u w 9 s f u F R J 8 z o l I m x R K X E 3 O 5 I r c n j S j u X S X + w 7 l 9 5 T K n W v q i N 0 J n x B Y 8 Y S P E Q r x H Q l N X J D 3 6 N I U v C X U Y k b B X 4 S o E e 8 M T 1 P d S A 8 Q B 3 u Y m r 1 h U F 3 s o t H y P P 4 G / J u 6 z P H K N 7 a a m 0 a Y T J w 2 U z 3 d H v G U s 3 z c D + X F 7 3 r 6 1 v G N N h N C S O j 6 p B / f V B p s x q x 6 7 O M u 3 6 B K 2 L j 4 S a 1 d 1 d y s x 2 X O V t x j r C 5 8 9 F R e 8 l 2 P z U R k 6 X 8 X 9 1 y Y f h 2 C A I y 6 z + u 3 A g v i p W U i E H 3 f X A O f a P y 5 / f X / 4 F p t T T / 5 X u 6 j z b z V b I t a M L N 4 I M S A X h 9 h 2 t G v 9 n 1 B B j + 5 o S Y 2 c 9 W X u r K h w 0 G u f 3 l L b v f P e O f z Q q k 3 q v 0 G W g v 7 C Q 9 d r A v M d M A T D + s e 0 J w u P B h + c 7 M V R S R 9 D D T A L f M J W p k Q V k m Z w R Q V 5 G l y q M H b Q T 0 3 s M h O 5 T s 3 q N F F C E i M 7 m O C j U j B Z p F N P F w C L E L p K V c C S Z S N 9 v x R / c U U v a Y h V L j q k n e 9 X v Z + z 6 d 8 q M E S d 3 j v V O a S X y 9 E k k p G d P P g 3 G u T J K 5 x 8 w l N O 1 y h A l W h Q f G B v C 1 l o g w D z t O B n 2 z d 5 7 0 M 4 z N r t 3 u W B S F E V k K 7 H X 5 M a v V p 5 s O y 0 2 M Z K g + 9 P o q h 0 C c R K 5 B q C F X 5 D Z w 3 h g + 8 e X C t M y n + F c K X P 7 A P U I 4 p K 5 X C 5 N b C X q P O k 6 1 5 + 3 n v g y m Z L s 1 3 9 4 w B E + Q b I m C O / G E b v C g b m R I 6 n U w x Q m 3 g r l o q V 7 o 3 C d t B + k x R 4 i z s d W h 2 0 D j P x z u X 1 H M R R N y z f G d n F 7 Q s D l a k W 4 w X w M 5 B K C L v i j 7 g K M 2 D 6 a s T t E O L M o D d 7 k I m B B X r B t / J 3 g 4 H 8 X g F w B 6 i K b I / g r j e 4 / c 0 t i J q f d l R E 5 N Z 4 u u a 5 U f L O i i p K 1 P P C W V X a x T s W 1 v F b O Z P O J W Y i u u 3 L Q u F J H + F 2 z H 5 7 N g E T f T K Q m c w R F 6 i 8 x N h 9 v 1 Q N S S P 2 s d / 1 0 v s V o w U x k g t J 2 o c k C S B g 6 S c p k 4 T 5 O a 3 2 H w a 9 Y p N E m e K I z 7 1 1 x b c I x v n E A Z S i U 7 n r D Y c m 9 m i Y p S N c i 4 P G N U 4 9 D J 7 t d / L K B / M 0 S t R B M a l u d d + S 2 i + / t 4 5 P o p H Z i l N J e s 4 Y k R 7 s 6 g N x V z i 1 D s k B a i M w M o I A u R j w l q Q 9 D g 8 Y y X o G x Y p w N j x B E T 5 I w 8 3 C + W w w 0 V M O L 1 k D H 7 w v r O h 7 C p 5 S e z g u D e d J N E M F 3 T 9 W g c P + 2 B 7 R q x R n H 3 c m C d X 9 Y 7 8 a n U e 4 V S 1 g k A m 4 y Y e I j + s M V R V G y 0 I J Z 3 w x F H u I 0 / s V D C V S c v E 5 8 L p 8 Z 6 G c Z e z u O M 8 i f G v y h F U l b 1 w E y o 7 f / 9 k P o L j e i 4 O P q 8 r H O 7 X q 4 F 4 P 2 V 4 w w s K t b u z P S r F Q G + K t M a 4 A X 4 f j d Y C Z 4 h t i 3 W s / P l y I o 2 I C 1 5 B 3 X 9 Z e a D 9 S i 7 + g Y L Y 5 u 6 d X p L y t q z E i K L 7 X r F k I H q F V G T L t S r 0 g s d M N 5 v 0 b k s a o S y s m p a h f g i 2 D 0 e u G K 9 8 e h Y O T y G w 1 K 0 b x 7 t s Q k g i c p f M j t v 3 4 g T V Y u H 2 K x D l y + r r d Z L p V + s b A Q c H H l p 5 G q h + + 2 A u j A V v A V P 1 y 5 T r N I n b 3 W z G y k / r Z l y T h n g m d W i n q P g k E D s y B G f Q x L m n i / t g 5 P M X N / r t M y D g I O v j X 5 X 7 z d 5 V z 7 / o / n m e 7 7 n 5 g 1 g A q O b T d L D U 3 u i v D f O K 0 j H S 7 j S p n u b T O B N p U z + X r 9 9 s W Z w a C b E 9 5 w w m Y p 7 z X V m v x v B n E X W 6 B 3 5 y t 4 i r r Z m + i s K + p k I z f + i 5 i c / x 8 R F 6 U z 9 + n z w Y Y Y C F j X u q I 4 2 8 v R o I N c P Y a P a 8 T N q w P o d l l m 4 K y 6 I + U t z h n H 6 / n v d h z S p L H 1 j c 2 a s e E O I p K q h Z g K B h J M j P M t Z t y + I J y / v y B 7 Z t p I C P I A W z m L B s Y b + Q l D d A D G 3 G n p U h j 4 p S v 4 O 7 t 8 O z h P + 3 H q g P u 4 F 3 s g z U P i 6 H I 0 D j p a j s G 8 J k z k o F + d U i H p H w o A W N Q D u V S O B n q W 9 9 I J p h 6 l y k M 0 a x d F l Z r y B 1 S g z W V u L u 8 z 9 o G D M v w m g / o Q d 5 x 3 n p P n t G Q D t g K r G / P i M y b P J Y q R n T 9 n J y 4 9 7 t V w 8 h w 3 0 t 7 7 u 1 g L i N g M M X n P 1 2 O j X K + 3 V Q 7 z Q R d A 9 t W 3 G G i R / v C E I r u G x B V 2 T z c A p E T U Y i o s p i V V I B h J N h G Z I H U r H X y 6 4 G K G j G j i 8 n r C 3 a I A Q f i C W Z e h 5 m E H Y J u s Z u H R 7 U b 7 w V W v g f D 7 4 G b R r P X F 3 w y J r s H M F 4 u 1 8 1 J Q J p H Y 7 F b s + S Y r n 0 j k d S K o z c W r 3 7 l u h w l / c m B x B W s G b 3 o 3 S h + b u 6 6 r J b x U J j s M H V T G 3 X / g O 3 / s a c X 9 T v X 0 P K i Z D S e u y z 3 u A Y G k y x V u x 4 l u k v w D 2 v p J f b 2 f 7 Q r P 9 5 H v g 7 L e 8 u L + b Y / q B q F m P J H t V t i e S X R R i P a 1 f P f N r 7 e / Q X F / 7 n h v S F v z B + Q m S v d 0 f w P P e 8 N e + w E m c L c 2 Y / a B d p t G 7 d b 3 z D t v u 4 d 2 m U T 4 O 5 8 2 b C D S e D y s n e O 4 k / 3 v x n w B u b s Z D R q T 3 b f x s d d Z n / S r u x x o R b m g 3 K G V c 2 B R 8 D S S + A e f r 6 J l k 3 2 r f w c y Z F 5 u Z 5 t S 7 K I O D 9 T R b f u d w d 6 u G 1 t a / i z F n l h I o 8 j u I n a W 4 O U c u m N a A N C 2 P A I C o 9 f F 7 g y Y V G 0 m Y T / i O 7 g 0 u 0 a H / O T + M U U k d 2 f P q A l a h N r h f r 6 z I u H b E e 3 B i q H w 1 j X 6 1 9 t 9 t p g x V a p I d Z x Q Q G 9 E l P n q W 2 c a 7 M 3 w t S z N j p / n I W q C G R W f g A i 5 G j R M w t 4 6 k Z 8 1 C L f m 7 S + b b 8 V 6 y A G s F e P y M D M O u o 6 z 4 1 D H s J 5 2 h / P L 3 L Q z J 5 X 6 3 N k E T Y 6 3 j B b C u W l s V a q J 1 a K O p r P d a F M J Z e B E 6 P V l p 2 i d w 3 Q M o 5 E 5 E z f S Y r B 5 H t 7 Y x a v O X C y o i i n m Z D D m k m f e w Z D V V X 7 t s c r h r b C 4 l Q N o v O Q q p V N d 8 f t g H a 5 5 g k q Y 8 0 t z N 6 t T s c M + h s 0 P m Y 0 u C D n C U m z x 7 p Z e w j s E J X 1 z V q L 9 H P P d k Z i 8 e 7 d Z P h v Q 9 Y g u w l 7 k t Q v 1 7 P b S 8 S B H X 8 h p j v 0 D n C c N P 9 + / 1 I T M 2 T j y b 3 2 3 u 8 Q q l R f W z d / T w L M k L L 4 G d u 9 K d e B T Y K U Y c y Y 6 G n b k o Z W 9 O H 1 x 6 g f f k w N / D 4 J Q 3 7 x t s f w o X Q 7 m u X + X R a b w m x c m W d o 1 i T b w k 5 W T K G 3 1 Z g D m d k + y R A a u e d R / d E n v S W 9 o n e e I S p 9 W Z t g q / l y D d u K v p a B O J T C e y X d U T h H R V m Q W w K 3 k u K A g f O r m t w u 4 o h x r W / y K 1 U i M p l L 0 0 0 M Q 5 s V H M X w j G o g s v f 2 L z z X 1 k r v p 3 H 8 z c g z Z Z w N l 7 b m 5 u Y 6 E W s o e k w Z D n e O w V n C D u K 0 F o n h x l 5 X k S T y K z k F 4 G U 9 u v q I 2 c W h B j 8 E 4 H J M 6 h X 7 z u 0 l U m q m X l D 6 K S L N 7 r 4 g Q 4 S 7 P 7 G X o E r Z k h M q B 5 8 y j B P S K C N X 5 q 5 g P t L y m P F n X d E W S 2 5 y s U t X G 1 d v z h + h L I C y t C x C 3 s a L p w q V A U g q c Q W C M y E a L b f 9 5 7 0 b U 6 K O + y F N G 5 R t f E z r l P c d g c C Z 3 K 6 1 4 C W j y 0 2 4 R 4 k d V Z N x m T G X 8 P g 8 k L j Z K S N g 5 A P 9 W + b 2 w 3 T S + t n r 0 / s y F U w P j 0 i G J 5 r N F I H x Y X 9 I H s o e R a p z j H e v 4 N d a t L I A S e A B L B 5 6 D V 4 1 + G E A V j N G X C c k C e L J 1 r 1 X Y j f J U j e j J A 3 8 l z S t 1 G I 9 T S 7 n w f n 4 A U p Y N X a 3 E 1 a f + q r n i w k i P + k s F g X d h L q n H m 0 q l 5 f x 9 + P J Y C N a s a 8 6 T X S v O g s t N m 4 0 n o J Z + P 5 N N l j w m 1 I I n p I O f P 7 r G 4 A Q u 9 3 P p 7 I 1 I I X I J F 0 N X d j t G x z S C e K U f 3 V p 4 e I R 9 S K j g N l y N n v V 2 3 D 3 P 2 2 w Y y O 0 k e 8 F 8 k R s M I x T w + S D T 7 E 6 v / q j H g H a 1 P W X X H p Y Z 8 i n 5 E F H w G v H y r + F N i B p e I t d a c / n n w G v k + o V y z j C z S Z I + U R y K i i J T Y 0 7 t X M S 0 0 Z E c 1 v N x J 6 u P 9 u F 2 t k L T Y / f g C l A t Q O r 0 b u l w 2 f w A I 4 + T y I / 3 W n O L i u 1 j 7 / G J j f d 0 2 v P 5 2 b d / g x q T J i a 7 D o S a V D m 9 0 5 x F W 6 W t 5 Q h l t 2 I + l r q v a N 5 j k 2 Q m F V 7 L J w f L Y T F X h J X J N v R 5 u D A t u q l i U C I w U L Y j X d 1 p n d d R l J f + W G u S B b m n 3 z 3 d B G i h a 1 C f P 2 5 P t p D d X 2 L u a q C n 9 F p w Z H f 9 f o s a l D E B T i E f q C k l C W / + 6 R m A j 0 X 0 m s d 6 Y 2 V z 7 W T m J d X y e l d f y z W E V 7 s q g V b D m i l c N a U q j p v q b G P m o 9 9 4 V P M 8 u b T q 4 x F G R e e a q 0 U j O y C / d J 4 a 9 j 2 M J L j k N M a V L S 3 O 0 P Y j l v X H z p D j 6 q C L O K f I B j 3 e H 1 H + q K b s v / s E Z A 8 Y e v A x H y l 3 x 5 / u J D 6 a V 5 f z 6 R g W F h k a 0 l m H h t y u 7 O j q Y u y / 3 f u X a q l 8 i I D k t Y o L A A h 4 O H q I o m e d B T L r s / t V h / 6 0 L U p R L U e a 9 M 6 I M + m x g 5 4 X p A P z + z r M t R M 3 8 S l c u w a y H 0 8 e y R N b 5 m d t v 1 a 6 V Y 0 5 R r q M H F S Y V 2 8 m j 9 L G c R f h f 1 D a y y v A g S s F H H Y t 7 I 8 F j A / F Y v C L W T E y r t K 6 E j k v h 7 P X 6 0 o d V v H s r Y d I 3 k e O s p l p 3 j Z X d g M 8 J / K / e y 5 6 3 2 l X 9 F r 5 7 p j C J B G d Q B Q b C m H H / M N N j D u a r 5 J O s c S i q J s X i N D T 0 A g c h q 9 Z W 0 F 8 P P y L D 6 O W k 6 2 L t r W C A Q / G x A v A g L t P K b V X t R S X q u / g m V 7 U f n X / a T A V G r 3 v r 7 P H J K t g D M x s 8 b u s F v w y T I 4 i w x m H + h D + T k u p L a J k b k 7 1 F W e 8 h 5 r 9 q k o k s 7 M R h G Y 7 M 4 L F L s o F V i B o A p E s 7 c Y k J j O T 8 e J z C D 7 J 5 5 / G 0 o / X v j v b F w 6 j 2 X P u I c w P q J c n q I P / B T n f n V o H T W 2 F 0 h e + f + 1 n 5 n U / D 3 N O 1 e k a l 9 f f 5 f Z U j 0 r 9 6 E G / U q c 2 f X i 0 q i v w s l s K 3 t u k 1 / g s u L m D m z Q H h 1 x j T A q e z 4 Y u j O w d h q C w y 6 i W P U 3 e F n b 5 Y z c S g R 8 A t z P w 5 2 d B q H h Q Q D Z z 3 r O g r g J z b / S l / Z 9 n 0 L u d q b X / V S e g i S 7 X n d o / 8 4 t o k z 4 X 9 9 P u R B l m w Z h V U w j R t m d F J t 7 Z y U l F W 4 h g v 6 I x e o W r 5 c J o Q B L A 0 1 f o X A h 4 o q h Z h n f D q L h L M o 5 m 0 J 1 x o C M x A v 6 f S b L e p W G D 2 L g C Q I R m Q e K 6 k z l O 5 8 5 S 2 t F o r b P S z 7 H k g E p 5 8 C U q s + g o / u k / 8 T 6 X J G 0 L s Q O z / c V X w 8 i q 2 I v N Y U W L I B o e M s w 8 z c t Y 6 I / L L 1 y f D 6 y Z u D g 8 I I j I 9 C i c P 7 a l y g X 6 Y e 9 P F m k r 2 D z g C / L X k S G l d j p x V f c m 5 T 7 l i c J z w t S x A 0 a x L d 9 1 + 8 p 4 r 6 h P e c M + q U X y j S h F l l M 7 C n H j W q K f K D R c q q U n 3 T P j 1 U 8 j s o b 3 + m o / 7 f h v z k p j T P / e I B 2 5 F A d 6 q W j 2 V C k X D C 5 3 M A A G v d 0 5 R B e x f N r j S w N G z L 8 n 0 h f D + J l i I + A b W Z C P U K U L Z a L D D a q m O u i P k + n V T o L b g M B D K Y 7 O Q 7 S / C f v o 3 Q 0 Z y Q g 4 p s Z w 9 n N c V q i l G d 0 j Z m T d q v J 3 b N M 8 L S c H N Z 3 V 8 N b j t w e Z O S D 1 c P A J Z 8 m / b 8 2 3 9 k v s W G A X V F L p / u O u + l t p U M 1 j v j M p R S 0 r O x L P i Z n m T l a Y G Y Y L z T N Y 3 P O 9 / 3 M 9 3 2 J 6 V o P Z K x e v w J w S W o K 8 F o N K 2 3 B R M l y X 4 D e / J e G u O A q s F Q Z R 5 a 2 m / P T M s B N u l m C h C 1 d H Z I x G A X v Y p D l 8 7 v M e 0 p h 9 F v x h 9 C z x E C a i X f v q X v G U R c 1 2 S D h o t h T n d l a e j H d n p Y 4 N L D P 3 9 C C p w Y 2 M V b + + C A 2 m W k L Y L B h V M g 3 H F W m + C e f 9 6 T q w n T q i d 5 v r w 5 U 8 o p n S Y A v X H N y U S 8 F v s M X D s U P q Z 5 A p j p d i t 9 l j l O g E M a B 1 C H P E E V o h z V / T t / 7 A 1 z 5 6 6 9 z x U y 6 i D W F F d d E w V C 6 4 m T 4 4 S E q K z e 5 X 2 r R 3 5 n P S o I z y 6 N I U Z p + H j u y 7 2 B 5 I N Q l 3 W J 9 h J h a K c y y H D D + b e w m E X X Y L N N b 9 a j a G r c C X G L h n 4 q T Z r 2 5 B 7 c D k g 3 d s D x y C i d b G m T l a H H o 2 9 s Y r C 1 S k Z r M K O 5 S f k a f z 4 H c 0 C h H m y d e A J z 0 b 0 u p J 5 7 N U y e Q i w + b A R u s o q f d Q y 6 D b v r V l 8 i V f / h e u g b L 2 X i / / g 3 Y F T / A x P 6 I 2 T J q B 5 e O r y 4 2 6 G T i d L m c g M U S U / m p w 5 X l s x p 5 R / S q D Z M H w r E m j J 1 x n Y p 1 x t D g W Y U 0 S 8 x f C 6 c 5 f J 8 7 k G C A D 2 4 D Y p C o J + x E f 9 C f k y 5 9 4 Z H / j B 6 v W 4 Z I p T U u 9 P C L q 1 B I 0 9 s G j 9 4 c D x / g Z O r c K S C b d O Y 9 4 1 / H J u j L t I d U f o 6 y p 8 B F 4 d 3 N D s 5 5 8 E m V 6 q I H E R Q L j N a B s J G Y Z q 4 Q i G T F i Y 3 2 L Y w E M x N H / Z 5 P D A F / f 3 3 j 8 / r C 1 y F V L / 1 C 9 b p + 0 V t d r p v x W a 9 t F A D R Q h T K 0 + a 9 y w t g k f + 2 1 J H D c I 2 + a g U D S m E b o f 1 l R 4 P F O 6 M o 0 Y 4 7 9 Y k c k b 9 T K J + 7 H p K 4 l 0 v Z h 9 2 8 f j N t 5 p D X H e b Y W R w j D U d / Q F A A u o e i 7 7 3 D h b Y Z m 9 L 1 c T c H r s c k W z 6 l / b S h 2 O 7 e T Z f 0 i m 1 j H y 6 V 7 8 9 j M M r r W j 0 u n M c / z k I / R J N 8 Y D 4 + W r + z P m M N z l q e + G e n 5 f + u + r i P g q 4 x F w a z r D L s i m a F + J 5 u t 9 3 C 0 B R 9 L P f i C I d Z z A Q 9 X d G 5 i d 1 + Q 7 C H N 5 A E 8 g V d H 5 9 q K K 5 W g 8 Z 6 D I Q a 2 6 Z + I V V Z g q i N m U h h + 6 Y l t A c s P K F J 4 r W 1 2 q N X W 9 a h U K G g s T V 4 o x W j a g j v s n d p t 1 F W y H 8 k j U v 3 P i 4 n 4 k J / o V d n M g x Q v 9 j R + U G T o E b 4 m z E 2 7 J a I 4 S s O 3 C h Y l L 9 P G i 8 L k 2 q X V 6 W T R H e o / 0 6 H / Y r N 7 J V M 6 z y Y X Z Z 9 S o X e v k a 9 F I O p 7 P b a w D g D 4 H J l H X 0 a 4 m U a u / A v / j T B j y M i m k 9 I m t z v P h V N w E O N y X H W a l Y j v A m 4 A S w E H + s B 2 t q C x F 8 h + s M X Y 7 3 W G B l + w I a E e E 9 v w E j D Z F p N D / N P w g P e 5 s o L V p k Z v E 3 U K W u C n h f S 3 7 0 v Z X R 0 6 G 5 d j C K l + F D 9 o 7 Y W 7 G V d W f r R Z 1 Q Z Y S c J 7 o y Z 2 f 1 J l 5 q 1 d F T E P C b s X 9 i G d D g 0 8 e X 3 X n m b E l 7 s b q z D L F B f / b o H H L W b k W c F O p t p i b 7 a B c t Q J 3 P R H F P 4 z U v p g u G D V D n 6 n k v I m 8 5 U W Z 5 i Q U S d Y L 7 P B L k Y F Q m + B o q D u G 4 I z j 7 d e W b 4 o c S N u v I e h 7 4 p e E 8 b K k n P N S q B F 7 D a b z s N B r n s T O n 7 N 5 S R j D n G f y S v z c P B 5 L 2 + I t 2 s g j l f b V E r k U 1 M O j W K C Y I H 2 G D n R u r U 2 O L r v K x O j V U w j f 7 W y b I m t 8 S m Y t f 8 B O G D S z S L s 2 b I B G 0 U D K v H Y T v g e Z x n S E E K 9 G p O N J + f i j c o K X 3 K Q E 3 7 7 T I w l 7 S Q D c s m g 4 w m V n U w 9 h g C J c z W W L U c 4 v 1 L t Q 9 i L V f v d I r 4 F q 6 k o T 6 f z t y E g X c U 7 x 1 g n t F v z e L / h v B I L 9 X + X M j U 2 d z q Z h Z T W k I G 9 m p V V S c y j f T L q 0 + P h D m e v 2 7 w g 5 M s l R u h t w I 5 n O v 7 7 8 B i t S O l 2 6 6 H i + b o V 8 r V j 4 W r p V 5 t s 3 y o x D 5 1 I d F 6 u + y X G N L q Y C a U 1 R P E U T U D a 8 U V T u w 3 p 0 S X v F E X 7 p q 8 k s s K 2 8 S G h X r U F s + H P x X u w e U B G B / Y y / N e + b f H n W E D 0 / A j N m m 0 Z L 7 N M E + j r J e j A X b Q G S L E 8 X I h 1 u w B 4 2 D f 0 V n I h W + V h L f c 3 T F D Y M M I c O c z G e a / 1 G z I t a / i 2 y 6 e u 4 b D u O P Y E O o T + y u f s o 5 E W J t b l a 7 S S W o m 6 Z S K D R r t k b J t G g J X L f B Z X o T F Z P X 1 d 0 W u 0 N A Q 3 g R 3 h K + / Q J V X o v L q m s R O + K k l R 6 m c O F t n w t 8 t M s z 5 M o b x O 1 3 + s l J D N A r E y K q q b m G e T R 8 y B 9 I Q O D 4 j Q U j + z A k e p B m i e n r e A U c o x C T 0 f / L 9 T u P X / + D K o 1 y b Q f I p d C / F I + m K N 0 T 9 b 8 v Z W + x + X B i e h + W s 4 h v 3 m k 4 6 f C b e t J b t v m I c s k a P i N 8 C s w G t Y S A q T U N L u v v A F 6 u a q P M Y 1 d I d Z R W G y Y g H N Z D D q y I l r b B D H 1 7 c W P y m U / P F / U s / O V J P p 8 7 / K b V 0 D h w h T A a W 8 y K 9 x N / l a f I h o t O 5 n k n p e t z F 8 b f 2 f c l F D I C U b y W c 1 o 8 F D N C d 3 0 W P U e s L x b 0 i N X H w V m 6 C Z P b E 9 l A 4 n 4 s S 1 0 v c K j D b c t F Y Y p 5 + z 7 w 3 d w V q j o K t t 9 i X H 8 W F c J n P Y N Y H 1 7 A j U Y v U X g A B + p 1 g l 6 Q J i Y b x m K 9 h L o k J w F C 5 9 9 n n N n J T s 9 K c 3 W T 2 H T b Y b W c q / Q 2 s n N B q 8 x 4 I 6 + y b e 9 + h p I J y L z V c d 5 / O M U j z v u a R B l D / r v i i i t r u G Y / O M f A A t Y 2 7 g O T N a X O d f J M 3 k 0 s e h K q 5 e j C Z O e G k V D U e 0 o N 5 b P l 7 n 6 3 F a 9 f Q x C G q I B H v g q w C 3 u 1 e + e t P e e 1 u 8 U j f a A T 8 e o G h r q T X F q V n 1 4 k 0 f e 6 R X K v X x k n + S v r p t h Z O 0 / W K B I E m Y + 4 s n J r n t 7 C H n + e F B H V k J W j X w t h r Z r N c f g T N 5 0 M I 1 l H i q a G 6 F Y j 5 p M A 7 4 f D q v j d 0 p A Q q L 9 B 4 z r 5 z 3 P f x J H B G z + v u j U E 5 A r H x J Q 2 o v K 1 u F l / 0 P X a R T b N A J T h N 7 P w m b z j u e 9 E B Q D O H D I H x e S H m s 6 U k 9 K w W 6 7 Z 5 u Z 2 n H z e e R W G t E h R o 0 4 p K R Y V q + 3 U G I q A L 8 3 1 y A C x b m C 6 K 8 s 3 A 3 4 j V g o D 2 1 n z c C E T i u 6 o L h p q o i V h L U + t d E 2 V M 7 N D P x y 8 8 y M B Q H C x Y W b W Z C Z J y P / o 5 u u c n D F k g I n n P Z 8 R R 5 T k H d h t c A + W V j s V k y / 4 v z n v 1 0 T 4 + 7 q V a n E e F P 3 D V z v z S X x A X z / U C 3 o i d I j 9 Q 8 n v F 0 g Z 3 l q J E C F a z J z E 8 Z v s U A r 6 j B H 2 A H s O U A N z M k i R Z d p O y j i Q J g R o u e L 4 n v n n 2 V J 1 L 4 5 O 9 Y R T R o B m X t x 2 K g o y N W n e H r 1 h 7 V 6 d W G X V R 8 f 1 p h / 5 e D 1 r l I B Y H 1 P F X M u A Z Y K T V I a K N j 2 w k G v 1 B G y 8 p F u I 7 X T 2 + a O X P U S x 9 1 J c I C h q o 1 o n H P N 5 x r g H U o 3 4 h s 2 5 D m m u N M I H R m o n D G l F F X 2 Y Z / 8 n M f j 4 1 Z q f e H U E B d 5 n H V q J j U P 0 x 0 P h O i B o 0 r x K a q / 2 g A F 8 y G e N 4 N Z + / V U + l r q c 9 6 o 8 L a k 9 M Z E X p a P 6 N u Z n j 9 9 j y k 8 M c U o 8 t H u V 8 l r 0 H A S i 2 + F 3 t q t O l z 1 3 F 8 M G V B u 9 u R r P N l W Z n x I Q n / h x o t 2 u y Y z Z l l s x s 5 c J 8 N J 4 f n q i 7 y 3 D V W T s f t z x 0 3 b 1 9 S e 9 d 5 k B u Z x i 0 o W s h F a w U Q K W R 0 y c m t l u l E Z u B p J v P 9 U 6 C A G z i n D X J Y v j z q h q j H m J j h K n I n m O K P S P r Z H A I u 9 l I g R L n Z 9 5 M / 0 g T k 2 k 2 e b f r y r j c c 1 P X t 1 9 y g p R G s j y H A K p 9 P 2 v v D K v n h 3 L A H J n o U H 6 X 0 b q r G 7 f R c r S A G F 8 d E W M v S D M h c 0 O b 5 I y 2 v V g t z D 1 c 9 K s T l G T Q / A 1 u H b 3 M 0 + 5 J M g Z 1 g E g Q q f u F 8 R 0 W c f Y z B A B 5 C P j P a 7 y m H q k w Z 9 J Q 9 r 7 f Z q L L i p U J l d + 7 V a q V h L D I U z l e F 2 u O M e 3 H p G A o L t n K 0 v b + e R v 8 j 1 Q z o R W 9 4 N l N q I 6 Y w c 9 j P h t n 5 i 1 w 1 K c J 2 c w H p 9 e n 2 h 6 u T 6 + h C E B 3 D g x U c l b d i o s T l b O N G s t y s Z R h n z y Y X G F D m K b 0 g 0 k v e q a S f H K W / d / Q O A T 9 s z v v K + p 2 V M T 9 R 5 z s T A b U / O V 8 N s 1 d K j 9 C T + d D Z g f s X I k c j Q 7 X b 1 / / k 3 R m R 1 L a 7 c v c o 8 A 9 Z S d n b 2 e I B V q 0 f / l n k 6 + 3 d 3 c W i j t / P z / Z j n K v k J U 5 S M H Z u A X a m R A I f p Y k 4 v F C b / O G 5 I Z W Z N E J A Q / 0 K V 1 y V L X F f P g T 1 6 V L T C 2 P h x C X 5 J u x n F 2 y e 8 5 v I T s + K q e Z N w z n V y J j H O X I g s o E X I e D i f 1 1 d l u 9 B r 8 z s E r c c w T I 5 v q I o e r 8 m 1 Z c e 9 m + R 7 Z r 5 U G 8 K C 0 a I s I g x f r n 6 0 8 G 6 W f x z n T q 9 1 v 9 Z P e 3 x v S L u J i f J 0 y h u B n F + Q G m 5 M L + W b Q 8 R Q 0 T 6 1 K q o x M L J O 7 7 C + I P C U w d M 1 0 v E c 8 O u m + e r W l 1 E Y t P 9 v b f q f S M B h Y l + x v z 7 O s k c v z f h f U 6 w a 1 q s 2 z h H N + x g P a p C t f c b v o h + X 7 P 2 Q / u 0 X 8 k n d m W q l r a b R + I C 6 m k u F y h Y Y m I F S B 3 I B C K o l K K P H 1 2 d r a T 5 2 / Z c u + 1 I s K A O b 9 i j D 4 e g p 3 k E P v 6 d x H G p R g P W 4 5 y P K / J P f u I x P i 1 H E / B / M r 3 M L P Q P 5 L I h u a O q L p H n F h p 9 o G + R r r y a 3 G d u k R E t w Q P z p u V F Z d b P N f V b 5 S 2 w F / w d 7 P C H W 5 W E y h F e g X G p W e Y f q o / Y 4 Y v n k L n p M h b C M N k T H R Z V n s h M a t u R h D W I / f G Q x + R j 6 T 0 I W m / y m c t l f t c O q S H U R b H 4 f 4 S d j U b n C b Z b g N A v F G i X M M g J h L E H g / P A I c B P f m / r Z Y d C / / 1 L J I b E 3 C / 6 9 6 o E G 9 3 g 8 M T S N M q 2 S m z e 5 M X 5 B t 6 E g f x D R M t l S l d A s N d x k G m H x / 8 4 5 o i S E Z y 6 T E n U t Z V M v T c O D m I u 6 C k Q f 0 h C Q v l 1 n 8 e N s A G v i b B l X M p Q w p 5 i Z v m t W d l f 2 G C W Q 7 h E F g 2 C M 7 0 i 1 9 H v o 4 t Z i u z c U h D 5 Y c y 5 Q K v J 8 2 N 4 a 4 0 7 T c m 7 E m a H C S f K q 0 C 9 Q O U g u V A h n Z w J J 9 h 9 4 X v v H H M V f 7 n T e K 2 M t b f J B g j T 2 c s u s a + O 2 B c R 7 j C x / N X V w b M z + C t j N t 6 / p 2 1 y j 2 h u h m C l b E c W s M P q c z p g d f V 3 X v N c K N a N / R x d 5 d 3 J a q + 1 m I o i w h 2 R Y m A V 5 8 1 D i 1 b c r i J y w N h m o o 8 2 5 + V j f / c 1 f h N J o V w G E 5 g z t D h / w s Y h v L 1 y D C j G X a W 5 s z 6 i B h g N l w m e 1 H e Q 3 6 3 H j M H A f u b s 2 Y 7 e J J l / J P p i r 1 V Q o h D 4 O A t 4 K / h H G O d 7 5 P 9 M 6 C z k A w m c t 9 f 5 A Z j B U h a P M S D R o z Y q N Z 5 I F H E Y W j + K c u y I E j C y c / e o / s n f n K q p T k 9 D U m P F L h A u F S + 7 j + p f 2 Z r 3 1 / W 1 F T 1 6 3 R i 8 2 O + P U f W 1 l N 0 y T / j A C L 7 c r A S M e o e T r 1 I W m o v e x U H 0 a 0 3 P j T o t L 6 b g h Q L x n M + F R 6 2 x n + d 1 i y F J e v U b f s Z e h b + H u e K w E h i p O r 8 8 X + X q v 4 N y r m 6 P 6 e P w T h O 2 z 4 6 F 4 d 7 P X 0 Q G F + k s 5 S D 5 X D 8 N C 2 s c Z O w O 6 / K s V R r a a D 8 2 i y X k + 0 B U Y r 9 n n H R e 4 e F z j A Z V f C 1 r N o / 7 C T z 9 F g n d + O y Y 1 2 j m G 9 e W S a f q 0 B 3 m V D Y N O b o N 1 R b V Y X f b W 2 d N e l 9 Y v m d i W u K F I L U 5 u x V D s f R I U s 2 3 6 + 9 Y i A h E h q I X n 0 5 a O n M U v j n g F k 0 L F i 2 u z p 6 e g / p H Q A b 2 k 9 X w C I e n 6 6 m r j r y X / v I H a q y v + P J O c f 3 x w v L u t 2 y 1 H n 6 y n X t f / R p 4 p 9 8 s y B 6 x a 0 D e s h w 2 M D N h 4 I x l m U u f t b s 2 R x z r e H a N j O v e U T x k h j R D q n Z t S 1 X e Y 3 g 8 x V X I o t t 9 C f E n V x p E Y g 0 Q 1 F H W 8 p b / t v u X p G i 5 s m k l H 1 3 y B I T M o + + Q R h s R G r + p L 9 u p P h + x + V a F I O V z e M P M p v z 8 y R P m E W N r i v n C m f / e c u / T w / Y H Z L d K O / E N Y v Z T c q c 5 9 D x L h E + w 0 F B k h a N 3 M r U y X M 6 A v b z Z + b 0 h b H Q U T N Z w M T H X P M l l X p U 3 H N B b l v d q Y e 0 z h R p I A 2 U g j q 9 8 Q 7 q Y K V h v Q L / X 5 0 D D 3 i i 1 T t 2 Y + J w U j 0 t a r F B W 5 j Y s 9 V 0 u o h 3 n 2 + v V H d M p P K R h L i b P c i a y G 9 Z Y E 4 a 4 b 9 x x G b d Y z F K f 9 R C b L 2 S 4 S i l 3 v 0 p N o Y X E N i x V Z g l o L y N d A e W U M Q I W 6 D n E U z t y o D 9 m q n 4 6 u a Q m L b O 0 O E S i c E K 9 u z V e o I q R R D 3 v b 2 Y f M s x S l y b l m c I A c f F H 3 x D 1 s O P C h f n 1 r 9 9 J S l T k W c D g r O r 0 + O p x n l + 2 L 9 f s q H N D 7 O 6 + h b D q Y M q g b 6 F a V 9 v Z p 7 h G a M g E x b G r X u 4 o 0 p g B 8 6 + V m L t k A V w Z P 3 P G F L i L Y j D 4 1 u t y 2 / 0 G U H O s Q k I G 4 T / b E p i 2 D 9 8 e k 0 9 N T P 2 7 r 6 Z L 5 B D W S S r d 8 z F 3 v v 6 G 8 b f I G Q G 2 x 8 G s H g M p F R W k 4 C t B / K B X I d E 3 k A m G J 2 H 2 z Z 5 S d o 8 8 C X r o j F Q Y 6 A D z 7 d F R 8 4 q D o B r o R 7 2 E L g R K j O 3 6 r e l p 1 s i D v T R z L O P + 8 X + E D Y X t m w c w n e d b C m l y A T p g O 2 I o h 7 f h p 3 f h B o p C m m 5 X o i t R p U u m 0 w 8 l 7 v l w + g u 3 0 u t E 7 w U b Q p g k L N u N D X X 6 y 8 7 P W a B + g Q z O s N 2 w V 3 w X W D W 0 a K j i n z T x g A x m J C v c i 2 2 5 u 2 D 0 / z L z p u J o V p L E f k K 1 e U S 8 h d Q Z X i N N j k d r 4 V d i b M 0 Q Y C x r s k M Q H i H g M c + M S 7 Z g C F q I O P 2 S 3 6 D 7 0 q V y 8 d t Z v a u P T 5 8 o 4 v K 9 q r R c v S I / g y 6 G f k L 4 e t e D q I Z + X f 9 Y T S I 0 J f 5 L Q v R s C X 8 R J r M T Q w w 7 / C + H H D b u G Z 1 e z X U x L I 8 Q A 6 g V w l j + b j g c x C 8 9 u Z t L Y p C m H O w A n 7 7 8 N A 7 x E s j r B y M D H y G 8 k 1 f C X 8 r 7 S m 7 b e D g d J T R m R E s w h n + 4 5 L O d z X 2 E C 0 A t a 3 u J M I w / m o G C A M l N R Y X p P T X i 2 J g u 1 r E v s V m C A P B o K 3 U p v 4 t / Z C 5 e o o s 1 Z L t 7 i U / 6 f j H v G G + S O g n + k d 9 f 9 l U I b / o c k h F L W e 2 9 p 4 m k p x 8 w w c I 4 Z Z 0 G V Q i + Z 7 r c H D 0 f C Z 4 h 4 A A R z t z K g 1 L r y p e i E L H F 8 j d k r V 8 6 W 2 3 i T r S t M G 1 V V r e q D a D K p 5 K k 2 / u J U g y Z w 0 + S 2 7 X e t 6 7 D e Q 6 4 1 u g 0 N T I L G i D L B S b v x E G K t 9 7 i B e F w / N t R 6 N o V s 8 j U x W 3 O l c B p 1 d T h H v i Y c R 0 T Y W Y / I y u M 1 w 9 6 X z a / Z S m X j S v X C H + j / F x s 0 f P T W L p 7 k u F d Z e j l 3 p O N 0 Z 9 P p s F P U z Y M o V m 9 j g P 1 T g u u q 5 e o k H D / 8 g W r 5 u R K h g x 8 h j 8 t X J l p h s B b 5 d c j Y 5 D U K M t 6 b t c Y s C x e g O Z J w 0 O C E F y Q I w 8 h Y w g V / + / x M d F V o / m l D m U u Q f b D u p H d K R f q t V K x 4 d 7 y b H 9 D P Z Y n t b k Q s u y u k w q j B r R H I r b e f z m 9 x a j p U f 7 k g 3 7 r Z R H A A g k J a s W F X + u z H T r t N Q L 7 J q K v Y j o P 0 m D G y p W 0 s W 9 W v M j 2 M g X l m w 7 t u E p D x x 2 r P 4 w k N p G w L y 5 r u y w B y 0 h J U e y P e / 3 G B t 3 4 l 8 4 Z b r 3 y h G S s O b Y a F P T 4 I E k n 2 C x j F + b o i 3 g z Q Y b U c j 7 t M X v z Z i x p 2 Q h o O b G + g W + F N U j P z t Z u 1 r 1 v C E g P m s r d c / Z f n z P M 1 8 k k c s 3 r 1 E d g E 1 a L F Y 1 J v J 7 Y x f K F E L i u q K 5 B n f k l z o 7 l 7 x 9 h s F a e q J W / y d m 9 s 8 K g R X 9 7 I h q D N a Z Y O 3 h a u P p R A o H Q f G s e P d K k T 2 S w P B d Y 2 E l 1 3 C Y n v P + 5 U f U N 3 U z 0 E Z P y d W S i H u s u U j C w Y n V u V i J H p H s g e S 6 + K f 7 5 X c N p V X g g D k m X j M Q u 9 q 8 n B o r 7 Z 2 G P Y A 9 + f e O V S d S + A l r h X 0 3 g 6 P 0 0 V W s S J n s Q / C o J c / + Q Z 5 t l V 5 z P F K W m b F 1 I c X 3 W L U U V v 3 C l B g 0 1 4 E Z / Q s z v + a o T L U t e 3 t Z o 1 A m 0 7 t H t C v j t S + A l 1 3 6 N J 1 Q O T i x 7 4 4 D p + B I e c S H J L B j 2 e U r s M i M R e I M I + L W m W M a T Y N d s Q m M y E 7 3 4 b q y / 3 p P k Q s 1 q / W b z l C 5 9 G Y t c B P G F K h q O E M G z 2 u Z E y A s b 5 6 Y Z 9 d l 6 d o W q w g p N 7 K n d D x C F a i k h t m o H k w x 3 M M W a / C x 6 d E g S f N D Z D Y A 5 F h x e W G P M D + v 6 f P q N y K r Z t 6 F 8 u M K 5 Q V r H J t U A 8 F B Z b 2 k 5 6 8 i 3 L o a Q V c z w q 4 + 9 L 8 L / q v x L 6 u t v C 2 2 a M 0 W B U K d U I J u s U Z w v 6 t H P 0 u e f c O F / L N u Z j w / v 1 X z D q O 3 8 9 z 7 e b F T 2 K v f 6 5 u S O / / J H b P D v j Q G G U n o M A I 3 y o I / 0 Z P 9 L F 3 v Q E 8 E l 1 L p w a z h l 1 G E u 9 x / 7 / I w L B K s W V l 4 R I d Z Z N u p P c s V j W 8 q 7 p R q M z 3 i S E N h r L / U Y A l Q h J 0 Q m h w 5 e + T S R E N 3 6 P e z b I p 3 B l w D P Y c i j R + X 7 K 0 R k p h 2 z C q w T B S Y q R a 0 T d L b E V Q m v a z 8 x j P E e i B g z + a X r O Z j S j k l K b 9 h y Q + w + C 0 I / S a L L i z r Q y 7 / 0 w j 6 1 Y u 5 0 v w K y X Z n L e u 9 h k b U e y j M K d f f b s j J g f G S k Y j Z x 6 t S h o q T i 8 q J / E B L s M / o + c c P V B 2 C Q Q 9 r q c O s w s Z I z S E 1 / O 7 / O Q g I s k 0 1 I c U 3 8 d p H v d Q j W q s o b A B G D T X S Y G u Z 6 / Z h w Y Q v 6 r L R 8 1 a M 8 N J / M A R s s W 3 E P x U / P x 7 H j m Q Z r u F h E y d 4 8 / 0 r H Y V x K L / J R v 4 R J X T 1 k n 5 Q y d v J 9 8 O B 0 d w p M 6 b Q Y T j D / l H k / C T P + s 2 k V 1 I + d c Q K R H y Y l x 3 / z N k e C G w H f E i v U i + l i z g O t 9 3 B v Y f H t E E 7 f 8 v 4 j x s X b z Z u l u f A v c Z x E s w O P H X E l I u z O j 7 u M N w Y / 8 o n u s c R Z 3 p 3 O X 7 k i w X 0 z p r z v 1 c 6 0 X K + a x 7 + m j I 9 l Z z 9 0 1 3 w 4 u O K 9 z r x r X y / j + 8 h h S h C q w Z H Y B y S Z a j / I m Q 8 E w R M k O v 8 n k m T U Y M 9 O 2 E N O n v 4 I 5 Y L V 9 3 2 c L n A C S B r c x B 3 U q H 7 O g u Y v A g 1 6 b v 9 V F T B 7 D Z I f n C z H O n R u 1 a W k m o y I L d o I g / D x v U f a D K + c d c G u u j X K 3 J / x d E e 2 d a g 4 b Q X P 6 G n C f v V A l H o C m 8 F c y y b o 7 n B N f Y Q y B / 8 J W + D g i B W x g 1 B 1 F f / 6 B E J / H g 9 c G b V f 1 W / + / Q 6 8 F K o B E E E e n L Y S i T l K 5 u 1 5 1 O w P U p 7 G B j J a u V Q b + p 7 M 4 T 9 W d r d F M V R n c W c q c / T H K U A x y L B x Q v 6 d l g I L r 2 s 9 1 D d 2 l y B Q Z k 3 L Y M U u f B p J c N 7 e U z P 8 e 5 + P d j c I d Z g l 5 C Q p d C m 0 l O u S 4 F F y c + 2 g o v n 2 + o H N R v / 1 m r G 1 H o c f b / 0 d p x 0 W + x f b c M c m f x p Z K 5 6 z N / b F d 4 r m c U e o d h H 0 i 9 Y l g p g O Y A Y M C P q j / s + D W c U f 5 f e m o j 4 l y t C k t f D p e S G W e x r + V X r C v / m f F A E X f P j p 3 / n O Q r K 5 P k Z a d s q f 8 g V D P F 6 P h p Z C E n H c / Y v Y C G U m m G 5 j F 3 E 0 B H S z t J P E h q M G + f l A g 6 o L f h T d s d B s s L q 8 t P k c j c 6 n 5 l 7 s 7 G 8 A 8 r e c 9 a T i q U v 9 s 6 k a m + 6 Z z 2 h e 4 q S g 9 U i E D H 5 B O U 6 Z U T V v 3 B E 4 S w D 9 8 h T e 8 a 2 e Y H 3 J 1 3 M d + V f 3 f q A M L q N e v 8 / P k n c z R F g Q w 0 l 7 K G G m x T M c O v H G S X C U q X N G J w W u q Z E + + z 7 y k 0 z e y D 6 f F y 8 + f 2 j m S r P / f w k N P 6 D f G b + e z C 6 P n K X U z i 7 B y 8 Z 8 Z C 1 m G D G 5 8 7 k F x s N a Z H O d a E u 8 L K x 1 D 2 V 3 w / D 1 3 l G H 8 W C e l X + M g O P d 6 O 2 b u S 5 a q C q H 3 a a B r O u l s 0 D H V 2 o W + g e L j V u l l t 2 N M M n O + O l M Y N L G Z b h L h n G k k t w I x E Q t N g g k / N e M 6 1 z a V E 0 r D h h i y Q b U n v L n V o 7 N 7 f k + X G u G Y Y t w p D f 4 x u D f F q D i u U 8 G 2 i G a 6 W U V f t V 7 V V J A G Q w W b U / A l K l D F x U t r f w D t m L W Q m N O B 1 v 7 k + 0 E J D N R i / j B o s T 8 Q 9 F u T A L P + Y C 4 S 9 M e 5 s L D 7 q R v j M T 6 Y u 8 I V e b 2 M 7 v I k d f p i Q e B 9 m 6 S p E m D a v v S K e u G D a w n 9 S w U V p o 9 q 6 B 3 x u f z X C Q P R G D z t V D d A R G k 8 8 P U R o Q 5 c Z 2 n R Q 2 0 a E X R j I D / Q 8 X 4 L L y N y m V I e p h n / 3 I 9 q V 4 / T 7 9 V z + T 0 N / U 2 a o 4 T f z Z l 5 W K g 7 1 4 P C g 1 2 M + D n x v + O s 9 r f a A 5 x i Y f 0 t S P C X r 4 5 r 0 b X I 6 H D 2 I y B H S 4 j r K M 1 0 7 C y u 3 C M a p C 3 f V Z z L i E d 8 v P q 3 + i M W 9 r 6 l e P z w i R l S Q t U s / a l A c S 3 e 7 r E n m t T S i 1 w b A J T A D 7 A k k G u c D G L E O L a W L x x y E D f A 9 y i 1 E z u / u 9 9 I F a q 9 C M U X O p f 3 5 X q w f 6 S x 4 F x j 0 h 8 m T T k R a j P f f V X C N R c g c 6 G o E y g w x m c Y / T j L y 5 b i P K A o 6 I v c A c x + 4 i u Z U L 7 c Y c g / a M 3 C q X V q E n K n k w 3 q F v G n Z f p c g o d Z L c w + n b u W u D I M N 7 Q Y j H J S n n r + M e Y f c 4 2 o A T H T 8 V c r l l 7 t u C / O m g k F 7 r 0 F d 9 A B 1 T U Z t s f 4 b 4 E w A T f 0 z M g O y T o 9 z R W z M 5 L m 7 a r Y b H b r e O z M r c t Q 9 N b u A E / 2 v I X / c g e Y h k J 7 m 0 M r z 5 o 4 M z T O s G 1 i S z B g R A Q 6 0 K t K 6 L j Z O Z c G s 1 2 C 9 K 7 o M r E L R J a q w 8 z Z 9 + q c X X / V 4 m J m E a U S J C j j W O 7 K w m k k 9 T W / m S v h g n u X y p f r M 0 a S L N i R b w V H s l Y v r 6 j y r 4 P u p + O Y C P k L N P y T 9 z h o e h Z b u j i N I 4 9 c S t F M w I m X B w A L E R z f O h u T R L f v 4 k O h 4 v h K j U d g 8 v N v 3 T u X Y c 8 T G M + K x w + z C U Z x p a 0 d F M h I 9 3 W t e L J X P H K w o A C h e O 5 e A 6 + E I I K r w B e l Z r P s m 4 q S / P r M 5 r v S t 9 P L W T V a T r e + e S 4 I Z f f 1 N 7 O h 5 c 3 u G R k h Z D g G X K b I s 0 M R t d l 0 i L M y 7 b E A X a R H k u D m f w 5 3 Q c p L W A W A Z A R g H n I p 2 r / W 2 6 m O 7 f h J B 9 E P d 0 2 g U U C h Q Q R Z r 3 s s 7 O Z S c c l + j z B 4 v O n t b / o x e t + j i z t m 8 S l P V I F d u Z O 3 p R X 5 z T m 9 9 h g B 8 Y R L L J g r b 4 3 Y g P P f j v Q Z 4 g 8 8 c X O G R i s q p A v R r U d b x C + v I 8 m I G w Z s J w q f T 5 2 m L k l F Y u l f X k S 9 a j h I T w f h / A Z A T 0 M L F m T I n W e 6 S L j / i 6 U q U b p F U P u t R M x Z z H S g c H C T / b l o L V d l z C B e + E t I 1 C t 3 2 A V c U c p Y y h c b + 1 x f t y 8 w w m k T B V O 0 C B j 8 / X n h a L m 4 B R 9 G S I w N y c 8 S b C c 3 / E U 6 K x P E / A J 0 N T C 8 d v p A n v I A S + g Z S L l Z W 9 b a P M t R e S 7 r Z T n q m 8 G l q 8 y I f 7 T n o N 5 5 M / m o 2 f e m M / Z K Z U g B T w r f r H 8 A o n g Q L s 5 8 0 S a t L e 5 l Q a / L t z 5 m p w w k y V j + c 9 u w M i H 3 V w i w T a L V U U 2 4 5 + N T v 0 d 7 i T x 7 K P p v i S B L M t 7 X N w T Y / D t p z b u c k Q z 7 E B R a r K O 6 y D L S m k 0 j i v Y o d Q V q l x f q r Z R 3 Q e Z D j K K j p 3 u x U q h g 2 c w t C / u y 5 g l g C 5 4 P s d w K g R 1 z S / 0 w A 4 4 e L 0 t m 5 z S m U m 3 f 4 1 h r T i l z e t 0 q 9 R 9 r n + K 2 T d u n j f j j D Y w e k x S A U F e u B / C B 6 J S W o M A P u J 9 a p 3 k s U Y t O w P 6 H D g r x L j t c y I 2 Y t k 5 c A Z w h e E k v + Z W G R c E 1 J E z u O Y z J V 9 f u z T P H l u S o c 2 / o J W W i B Q 4 H K L e C o q t E E H S X M O 4 7 8 7 x l C V h e 1 c 5 f 3 4 3 Q 6 z e E y n 6 E 5 t z 8 r 0 R k 0 T r C m K E 3 D 2 2 O O I s 2 O 7 F c s Z S R J V H 0 Y h e 2 q C 2 P / Z P 8 U Y p w M w u t p 1 D m k u J n 2 A x D r q M J N S L 5 d u R y 8 I G o S d r p z X k w m f b 3 u O g I a 8 G + 7 1 r z i + m 9 B H w 3 j y / F Z f 0 e z 8 p S z s H 9 3 p q f B m i 5 J Z b G R H H R y b 0 1 a m M T d c q z x H E + p K X i m G 7 i J r K d 4 t 3 r k R 7 9 y / Y g m 4 Q a c n e 8 v r P Z O u C h w C w N v a d h 1 k d M L 6 m V 5 k B g j v 9 9 / 9 N G 6 F n X k e p n K a d b G Q 2 0 z d k p C K / 7 f g T x D m c D L s w B f c K I E u z v n + 7 x V i j 3 e Z H Z 3 8 o z x R l Z E 3 W K G Z Y h Z b p z 8 p 5 2 E c 8 2 Y W J G N F B A Q D Y O d V 5 b P v / i 7 4 z 3 E R X U + e X a X J W 3 n w W S 4 Y S a r Q + t t m 4 v C Z q I i D 7 8 K E X k 2 P g y 8 F 7 v s d 4 9 X 1 R L S n z x A U b N y T + i F R y K O R S 0 A M e b x w p 3 T G s u v I l B c V r 2 f b 7 O n u t d X i 7 H z T K d p y U d W d w B w b a V s A o N P E K + v D / w y J G h 7 o V N Y b O R i S j m W 8 b k C + Q b s W Z J I D y C 2 r 0 j u 7 u 5 x r 7 T + j 3 K R B 9 f m E o b f 7 h L p h u 8 Z P 9 / V k i h d d n u 7 U k 9 G 9 z + z 9 s t i e D v 7 R h M K A X y l r F U R 1 Y p N F 6 w z / W S e r L V l t P 0 h X Z D p z 2 n n z J 5 M O a s t q J a W U e 1 4 J A 0 b a k 2 h 3 b z u L o c h E o A o 3 L H f J F W j + x G T Q W w U w W l r Q h p Y W l 4 4 7 R x w y D 1 k k J H u o J c H y r A 4 0 N b t G D 2 Y y 0 U B J 2 p 3 0 X X t 7 F P c e o 8 1 N U e 1 O W L 9 n z a q 8 b c e Z 4 a D Q w Y Y N y b L d Z O z S B t u J 4 A w Q 0 t p U u y b H l a e I L f l s y r V A E b h i h J o D Q h o y M K 9 Z G J x V 9 l j I G M n E G I S U j J o s d 0 V 0 L M d x B 7 1 F m I 3 + s s 8 x k M E D i 6 1 9 r E x 4 B 3 3 t U t l L Y 5 N 9 N d 6 V 0 E a J y r Q R X 6 C i k 5 s F h W g D n b R r y z s j 6 g V V 3 0 F g W 2 e w q k K q e J c 9 D c M z r e G c S p G h 1 o p + I C 8 7 p X s b p / d q 9 N P U K Q y W 2 x e 6 2 N R e B a O o X m W 5 N 6 e A C a y r F y 6 + K c A m y o E h y W E D x 2 F c C D d n i k Q Q k w k 5 w z d F f B 6 h b U G r D Z Y r w u j o o F l U 9 + + Z A p C X 6 b 7 N e B 4 i S p 9 c R Z f e y K + 7 K T b A 4 w c F 9 7 9 / X b 2 o y I 1 D D j e w D P H / o u p C T v I p I m 3 8 M F B d c t X u g T H y O s p M h 2 J 2 h O w 6 4 U 8 y 8 7 2 4 5 X S g U 5 R h p 2 T 7 D + N / O M 1 N r e + p 8 p h i A X f G 5 K K c x A w m b z x u a T L q N r a Q R G m O i T 8 Y + g r n v T k s B h K B v P s b g 7 g 7 A 6 D I x V z + 9 Y i M i L 4 s 9 g N 2 c B C B i R R g B q S 4 Z / 9 I j s b f y a / 7 5 q C G Q X 7 u 9 K e L U g t W H B e O b d I g 4 s z H Y D P b 5 N V e e b T h t z X v Y B J m S B 2 U f N i Z G r I Q D L Q H H L 9 f K b x W 9 a K N r n 8 1 M 8 u D L + W k P v x b b 1 t d k B a A P 4 a / t J 2 D 1 f s 3 z 1 / n 3 + 0 r x D + Q g 1 g 6 W b n / h S y G P Y 7 H c P 1 t 6 0 w Y m x L N T 6 o i s q d C s f 3 n C E K 8 A E W c B b f 8 g K L 1 8 k 4 P s 5 j L P Q q k 8 U t V C O 7 j t k L S O q a E N Z B N D r z 0 O h 4 t O N 0 K x i S x E r Q T 4 O g 9 g Z 0 V 5 E U Z O P y m w E v p F n V M w M 2 M g B t i U c r S y 7 2 m 4 N x p k e Y p H L p C M D E i R N m N x s Y z p f o u t 3 L d v Z 9 / y X s U q M 4 v u z b 7 i k C d f r m I u p R 1 r z 6 N Q m l S H o 7 7 A 8 X u 0 K Y Y / w r R A 0 T I S h z K B Y z X d Z 1 c R 4 C / Y m f a V P b P y x y / B r Y 3 m B E y i h d y 1 m P T 0 4 9 7 G K 7 M M A L W O P j v m l t l u k B A Z 9 Y e 7 v 5 C h d X 1 i t g b W z c u E 0 s 9 s R b L Q k m i b v g e Y T 8 6 o Q x R X S c v E m I 5 Z v s i / f z c r j e D m Y e V 7 Q e f 5 F R 0 n g d r F D Q P 2 Z G 3 S i b 3 h 3 U j L 4 T F Z R h t / 9 N O j 2 D + v F 8 k Q Y w p J J T P o 0 i v B 7 w y 0 9 N Y n y t 5 a G R e J 8 E l y g a n u A 4 m a M Z j 2 q f Q g O A B U Q / 7 3 E 1 l 3 3 6 A g D r T 7 a M e i 7 M n z W E c T i P t w f O + S P f t U h p b t p M c s a M I v i F m y Q H G 7 M P l F p u 3 l / a 2 i m R w D d H H I W N h 8 f a K L i S d k t / / X X 6 F S f 3 h t 2 R i s n R 4 / p t y j O e Z U Z Z J v J 9 L z H Z 7 m 2 j S k a / M d B t 7 5 y 4 + 1 t G N n / L e e O J i v L J F + W 1 t c R g j N V z g h 4 f x 8 X y 3 Q n K T 1 s n j j 9 / d b S 9 s 2 x 8 P X N M f t G 7 a u / k d j v a q 3 G j v i z a u s a H 8 P r p 0 1 0 F T l J g 8 + r o F I X T 4 / b K l j v 0 X S g N U l h 9 d / a t M p h B b m C C 5 x E y A x / M E k c E 7 A o + l K 8 E 6 5 8 a P Y J j G k N a I N s t K 5 9 u 6 2 3 / k 9 k / o x J E f g Q T J j v l x R 0 x u + X b R n G q N 6 j L 8 E a M 0 s m 6 H 3 0 0 j 1 g M v 6 B G W z 8 / a 2 P m / o y z r Q L 1 B H f q Q + 8 N h H O + H X / A w t A I x 9 d 8 k J g n 3 N a v K d i 1 d 6 m h v P 4 9 H 1 5 y K v f l a e z b h E N z H N D f H 6 G X j r B u Y 7 w w A z h k 0 2 A q e B 3 w e N O D n k d U W R x W c e 8 7 g W L 2 e S Y T 8 T F b T h C b r 8 1 P J h W X e t v G 7 l b 3 2 a m h 6 f r + L J j J e w 3 2 9 B f P Q k B d D r X 0 y + / s e c N t U l 3 a j j c b o 3 7 Z / R Y T b G 9 F X U t O F 1 D Y G r o d t Y O r O 9 9 O l z X t Y n 5 N 6 D y W / I X C S O t O t c R r W I 2 0 i B W x q c Q e u n 2 i o X 4 / y F X 7 E o I s Z + S x H T x 5 F 6 E g s C 7 8 r 0 q A B u 5 H / T t L p k G j A u t 8 t f 6 T V j P A b N F m X j S o 7 u + u y 8 I q C I d A p M I v 1 n b v 5 R 6 h n w Y U h k L k C M y c 8 O U T 6 g e m G f 6 C A 2 h q v z l W J U w w H D d 4 D b x p 2 B z v 4 l L 8 f 6 J 2 O 6 g o a W z O c K U M K A V T O V K m l O N 7 K 4 + 7 o 6 n l V 2 D O K s u G 0 D E X o C r U s 7 W t 5 u i + f 4 A o l 7 2 V W f P w z 3 1 8 0 l / t N L N Y I y G r i L m V 7 H V d C c P R u S 7 D Z T F 9 Y 0 m A o b q d T d p h q Y 9 8 v l D S s H T I o 7 U N t 7 1 K T m K U u p d G t 9 T 8 i s b 9 8 f q S W a 9 H m m Q P W Z q z H A n 6 8 I I V 2 L 6 e v t V U v h S 4 + G 4 5 V Q v r q 2 o v 9 O 9 w 6 W F y U e I y K a I L B z M V 4 b c f L p p 0 6 n 5 G Y G y I p F 7 o z H Q / u 3 Q v m 0 A u a G M h c i 4 b V d J J R 8 I K x N r d X x c H t S p J k M X b U p X L a t u k E Y u 9 v B j a k c e q D T p q 7 0 c q 3 P Y a 3 6 y x U F i t t b q n + E u w 9 F n H r X 4 v 8 a R A D l 9 s f e S S x f C B x 5 3 d d j o C F E V L c j p z O D / Y s z R X + f L e x y 5 D T b B P E i y r e Z k G 9 A F l C S I u / c V t Y Q w Y + A 2 o v F Q 2 Q j 5 9 W 5 h e o 9 I R E R J V H p P g x W k J x D N x 4 E U + z K s w O 9 W y 6 W i 6 D l Q f Y 8 N G N U k f 4 w g X w c / + a q t T M 2 a L j t z j f J 3 L 8 H I y B E g q O s + Z s x + k p r d h d s 8 8 6 C 9 5 6 e 0 y K I r t I L A P f K C + b 0 v X F 0 a d / C V n 4 S M l s 1 P x A 5 v 5 N b a K c Z 0 1 1 4 S u 1 P A L e n b n P 3 g 7 z 2 S X l A 8 f e 7 s s 3 / 9 O + x A p k x H S c y Z d k h O y U 4 c 9 / v Q d 7 O 9 0 9 e m C Q V F 9 K G M e S B 8 2 K l 2 8 f 1 D 9 0 q 8 h D 3 z B A t z m q C 5 1 e k D D V Q U g 9 J M g g 5 T j 1 4 2 Z w f W I r + 8 R w 4 z F Y Y D i q E N V k Q b p 2 X z K t l + l j H q S g I B 9 a Y G q m S c Y 0 T C / J g s U t s F 0 t F A S i k m w Y r w b L M Q a z o x m g L + a d h u u N l 4 + B t D R X p K 9 9 6 Y 9 y P I Y 8 G O g a O I L t g d u a n m w 1 l C B s M q o z 9 P L b s 2 C v O C + V + U M 7 Q I u c V 8 L b v 7 N f x N Z X V + F 3 0 L D g Z i I h z 8 3 x e 9 h i u 9 M z / W x 5 a w 3 + V X / g a Q R o 0 S 8 H 5 j q N n z t q G J T x H + m p 4 Z w D Z G W L p A 7 A 0 1 Z t j / S C G r j Y E l j 5 3 d O 8 I Q 2 I y Q f S e k C d n x Y n 7 x 5 l Q F x u u D + K t / K b / c u r + C w e k N C I C 3 0 t n h 6 d + W r s 1 T O T C c 5 k b x F u g 9 T 0 B o q z x s j L 1 J 7 C D O z H s x B g o 4 S 8 P G 8 U V y E T x a N e x 1 W u g I o a 9 h a g U U b 1 u n f r 9 d P B P 7 z 9 a D 7 Y r b b w V s 6 y W Z q 7 e 6 g w G H C f 9 X j G I T l k 2 E q b g I B u M X 6 V J d w j b h N 7 f j f 4 z f A 5 0 x C e V + z g U E h z T e O y m 8 h y d W X 8 k X 1 6 5 8 c u f y u v 0 N a i Z V 1 8 c g S A Y N r h F / l 8 j t A P / w R b N d T N 4 F o / / 6 z U Y j v f + N d B F K E p b X q + 8 3 j j o P w K X 7 k p Z W u N O 7 9 + j o 1 p E v z j j A S r q x P u z O m C 6 T U O i y + Q W 5 j E O r K A S j v 1 6 0 / 0 t c b v 3 / + W E Q G 2 + d Y s X u n C v c Y o z V / o z R N L 9 r g J + 3 l b V x N C 7 2 6 h g r 0 U Q + Y A N 5 c f Z R J d n k n F t K Q 7 Q H 0 1 V u 2 U 1 A 8 4 6 Q t c 1 j d D s 8 s b s 0 C W 5 y u Q Y y G C s i W x e U j 6 U p 3 R J Y 8 5 S T / I t B u I 1 L e O I m 6 J 2 E h i B z b R x T q W Y M j m w w q u w Z r 5 n 5 e J E 6 U G x J d G u G V G + H + G T M k Z 1 o Z A I t N s i H H + 1 m O + f B B l 3 o q / B A l t 9 J 1 T a 7 / P q J Y J f m d 8 4 i J 0 f O A 6 O / D p 4 v l s 3 k X 8 b V y f j H v 2 T C k W n 1 q f f 6 + e X K G 1 O q P 5 F b S i d F O / h O O A H a n M w I H q Q Y r + 6 r C T e f 6 S / b D d Y u j 9 7 7 q M k y d i O f / D d J i 1 N s m h L Z U x a X E b B 8 c s Z y B b M m l x C R G y v a 2 6 N U P A 5 F h E / s Q b r R H e P g f 0 t z 1 S + p o K R 7 u N j 6 y E J 1 p H 4 s e Y / T W F k r l U 7 n X C n r 8 M t 6 w X 7 Q D v 2 0 B Z W p B 4 4 H w F j / c a x f E x 3 M c 7 S G h y G b 5 X P 0 4 5 w 4 C 8 W E q c u 3 U 7 r 4 Z a + C y j F C H B 4 D 8 O J B u t o 7 6 G W 7 z F V n G W b j V 5 l G e a X q 3 e I W G + R r x v x V 1 s l g / e w o B a m B F 3 j f 4 r q w 5 7 e V Y G C e u 4 8 L P 7 L 2 v v s S u a 4 a L f 3 v 0 U 7 t j D 7 A R x 9 d K E 9 c q 2 j s c x f g 9 H 3 / J 4 M a e a G 8 z 0 2 K 3 Q 7 2 A a L b h 2 n c V 1 6 3 t O F W K d 2 J U L e o U n 8 v t R u V o 9 M g 8 + v p J 2 2 N M F m Y 6 N 1 + Z 5 h v 5 Q C K 0 1 c R W v v j X a U Y C G k s Z 8 2 A P f 9 O X G 5 w q E 8 X 8 4 C D b 2 w q R x i Q 9 n D C w x p m e u T Y 3 0 I i a O h 1 m O L p W B L H f U y C i j 2 W 8 O e v d i 0 Z n G Q U 8 / l H 8 C y o 3 N f D D n n R R s h v O E 8 w j f C S R x d o l w k c / / n R X 4 M A j l f n e Z u L 9 B M H p e n J C o y P n M R D p i 1 C R u r 5 H Q / m O Y + e T l G Y g t 8 H c z l / b W V H u 6 W 7 c T X s n W Z k P v Q U x l H Q c h v M t J Q v T 6 t j y e l v y a r / Q J h W j 5 S r + v 2 A 4 B F f / 8 q E w a 6 l X 6 T 7 4 L S z u E t u l D n z Q 8 z a S e Q Q w z a 8 T t 8 7 C H a l x G b I 8 k F p 5 z B r i 8 d 3 T v 8 3 Z f 2 6 K G r N G W J t K z P n N n 9 V G X B 2 d 6 E 1 4 5 G W s N I v i h H q p q F N a z 5 G z O q u S o O Y Y 9 G y b s 8 L N W m F C j i O w p z 4 P P O f l F T 8 n T q P A Z O g d c u L y y q B 5 x F h D x Y 5 X m U / n Y S b J 8 2 7 Z o H W N X H H 3 d c O H W f A P n w b Q O c v + 7 7 1 i 1 j n O e s Z z c F 8 J I i t q 3 e n W H P T y 9 k b f G k K F Y q c f 6 H C X 7 B y a Q f 7 9 c L Q T a w I U E T n Y g 9 s x X s N Q x 3 w o p a s r d a P 7 r 3 2 5 a 4 / w 6 y I H B L Y H r v X 0 0 B h I o 2 h v c I e T 9 9 A f 8 6 t A 5 0 W C v N V c 5 / j S 6 u E W d Y z 5 v 3 Z 8 R e B t b L 3 5 d 8 9 1 U h w P R X u C w y + T 4 0 T F 7 8 o I u H h / 6 4 1 G 5 Z K o w H m h N w T v + o Z h o X w k E z h z G i 4 y 9 c n G E m D T n G v 7 9 P c X 9 i p B I L K v t U l X N A g s f s U S x h t Y J G U / p x 9 p Y z c h 4 M w J f f v T C Q t X b Q 7 w K U a 8 z D 1 K V g 7 V Y T b 5 V J T L k 8 r j S Q / s 1 2 q B z Q n x M d t Z d t K 2 5 5 5 z a 3 3 m + 6 7 R n y U z f Y P J Q H w Z l b E v a / e c H I b G E L D c c p o U 3 f V j 6 J s I i n Y I J a 9 E K N 6 x h i G r E 4 P X d G t f q v M L B r V j 7 4 i v E U w M Z 4 a N d m a / h 5 0 4 U w j 5 B F f m Y p 0 n l P o f 1 R P y t a + f i 2 Z 3 N 5 n y G a a c B l 9 + X 3 F 0 x P A n B k b B k Z B i c f m a t G v g d I E P L f h u w / k I / 5 j d P y u c G F c M X i P 5 3 j D 2 a W F H a C e Q f y L 2 l r i V 3 z 2 V C q S f 1 E E r k 8 3 N i v E 4 A 3 9 3 u d x A M T C 4 G n z R m o f 8 Y n v N B y p m L q w K 2 A Z a i a c h P V G I 3 + B W 9 P D 2 f Q i 0 f 3 G f z q r w t d L 5 I O r J s x J I M p X S W 8 h d M Y G 2 H e c O b C u L v U F 9 m R b m R i 7 2 n 2 x F i 4 4 R y + r e Q 1 B F k 0 x 2 Z r h O v 8 E z y K L 2 N x 0 P 2 n F 4 s Q R B A w i q I Y 0 e S y K + 2 E J O u G m W X F l z M m p H o d Y Z l s c X Y W V u c u B L R Q i G y n D s E l m F H j x 0 F 9 j L p C u H p O Z 5 f 7 r o v 8 z v 9 q U d v U 3 q n 5 u 2 d e E k h m 2 X 0 K Y g q X G t H 5 K d 1 h i t N x Z q l T o 9 w 0 0 K k G H P p k T / + Q F s d S Q f B s D Y 8 4 r r + R Z p F F 7 J M s w g D G U + q 4 e 3 A W j 4 9 + / Q H U N V a x e t C u 9 P i G 3 f S M A d i y V D H 0 z S p 6 F V J 6 k Q S 0 X c r 9 W A 0 / V P 6 C r 5 X s 1 C D t 7 R G v o v U j t 7 o M e S Q f I Y 9 L 9 w Y 0 4 o P Z z 1 8 t n f l N l d r 8 w J g 1 9 + b g b H r v a 3 W e + O b N z t L A c Y c P q v P D M n v E K F h u r O W Z J x k m f 5 m y a r k V / C J V 9 N A O K 6 c i L m M j 8 V Z q d E o 6 J y J N N + D X 7 f 8 P g + x l 1 c 0 y U x E S E X s E U i Q N S l 3 f / V o Z X y j k A t i u G C B e X 4 m Z U 4 7 Q T Z w L M V h G W i D y z M q e L 5 / j S c g A L 6 J 4 W q F 5 4 W A V N q 9 t i Q w 2 H h + y + 2 L + L C G z f L P A v F i R h r y 1 u P D s t 9 J E R K N Z h Z X L z i x e + t K u n b 5 e B l y i k 7 s V Z T Q K M G n b a z y w 3 D 1 z s H D 2 b V Z T V V V W g d s Z W 7 S Z G E i 7 U T y P J S H d x b x P Y O U f y U A E 2 D 3 t Q c V F 3 i m s Y u n g n z 4 d N 7 2 / q k q a U i J I z r i + S 0 o w L 6 D X w Z Q y p s 2 j o q P N j a u 2 t + T 8 8 c R X k 9 o D I I V 0 I W n 9 p x O C 3 Q E c 0 H R g n C P M d W F + n 6 g U 0 S M T X 2 5 5 e k I 9 1 c y u q P o 2 d y 3 b + 6 l 8 J o t j a 0 w H 6 s q P V r u x k n z K 2 8 4 7 M s i o u 7 9 z I C 8 I I j 8 L N O r X + Y t 2 p L M v x P T / C n P 7 O g o Z c M Z 8 9 o p q V Y V 5 x a R A O B p 9 c d I s t B 3 7 0 D p X a + l x F a t V J l D H p A i e R x r 7 J 0 j 1 t E P F R c L S p K Q q b w s P b g v B 4 V + S J r y N z 3 G a R M d f R P 1 d L 4 1 m k e t x o c M C c L t m 2 B 9 E M b g A p f z g P o X K u J m 0 M a 6 2 m 8 t O 0 9 L / e M C T n 7 j h R F r A c r 0 R 1 0 G + M u i w m x M K K b q V / N X e K f 6 T a t 3 U K p 7 u 8 D N A u u W r Z 4 v 6 i / i U 1 + j a 3 t k s b k c Y e s k k o c J 1 F e V Z X 7 v g 9 T V v y + 6 3 N h 0 A L v m r n m Z j + 6 i s h v N Q o E E E I T / N r + I u J w o j 6 / F v e V 5 o U M I l S C N 1 6 O O D Q m C n G + r O j / C Q 4 5 5 4 8 s 3 y N M M d z 8 E u B 5 s C / f M w 2 u w k y f j b 9 r d q n l D A r j 9 j y A L b w i g d h m V M W j n u 6 D e D K F I T r C f 9 / y H l P h v s x z r i X b 1 1 D / s z R n a e / g T n V Y p n v N j m i q 4 x M X B 3 J M x l B 6 l G l z j r I 7 q O T Q U X M a q P E b I j v o B U 2 3 6 e d 9 g V K e o P r E t Y t K 8 C Z X 0 N x q r 5 T Q 5 7 n F Y N v g p 0 G u u p f 6 7 9 D s v k O c 9 O 4 a j y / 5 K / m t f X J U 0 i U e D c a 9 l 1 D 4 W k z L d I c C a k R U k U s V M t s C X 1 K g G c M / k f g b N r j p x 3 Y i 0 f 3 u X 0 D 4 x / E G w x f z + J A v V O T 5 U + g 1 E a a 8 n M D A A 3 3 D C t b 2 r T 5 L 8 2 r d 7 e U t c F z F G y j d 2 7 t s C 9 z x K L G / e I z s b 6 H y Y Z g v k b x S h w 9 6 X e K b s m C 6 W I D v A E F W g N u j v L W g m K o C I 5 j m E T M 4 I l N V m x a 3 m q R b 8 F b I H x q z g b + g m e F M R 9 P m g l s p u H w m O M 2 l I U C J f 7 Q W t r E z 7 x x 9 F D Q 5 6 x d v D M n r w U g V F S K U t e j 3 a w M G N B K + 3 k q K r q N F 1 e l e F u K x y w i o 7 Z z f 6 j + m c J 8 6 8 U Z U e B R r B Q O V 4 M n 6 I z E 6 K z h j Z s O f W x g 0 D K 6 8 e H z a z p f A t 3 v F Y D H s w a L o M Y U h Y + M s Y t C d r D D X L M G G I 2 8 f I V z a p 8 h 5 V x v 1 G j 2 L 1 d N b k U 7 v T q d q K O V F 5 A i I U T Z m / f v L a f V T j + + E / W a Q H K A c z F J d g L k p x g t P k / e Z r 9 l w C d x C k J A b T j 9 j p t b w A Q p o s L P z U P b E z I a O V A q 3 i + H K f I V j D B m f 4 B v k Q u L 2 l k 2 8 d 9 G c 5 h V I 4 m u 7 n / D 6 m 1 8 L p E X 3 y M L 6 Y G G + G p M 0 V Z s F 0 Q 8 Y R i V B f s X x P r W y J 2 5 g v S c 3 H Y A T x T K q G y z E R 1 + G l F 0 7 c K l O G e 8 / Q + + B x B k x 3 9 G p r 8 P Q 9 G q C z x o / b j o K w 9 t 1 P 9 W s d H R b h I 1 v Q s g T P s g C Y p 4 B M h Y E q J C y G S G x p O X j h / 2 h L e J j H w W x Y h h 6 j X f C 9 p N 3 e W H 0 o d D P v V 5 q k Q l d 6 h 3 1 Q t v r 0 Y k 8 B h J N r a 9 O l / Z v 6 w Z r 3 b c o 3 T C i Z e z y Y J + y i Z C B + 2 n f d U b f O 9 2 Q h S g / w + Z m A g B K n E X M 6 / P t M D 3 G t 6 j 2 5 7 O p Q Q P i l x C h + y / D y o 1 n p I T y u 5 i W I m B c T e e Q 8 g V f c D 6 Z 9 R H 2 B n I 3 t t Y u i 4 g s m C C U e T j 7 Q / 7 L 8 t o c L i r 9 f 2 s o 3 t 6 7 I / d P O y 3 G m P v L z a E r M v B W q 0 P V y U Y 7 P e u U f Z J p P r g T P U K v 2 o Q / S d n d 8 N K b Q G G C M t 1 e i B d I i u e M a P h 4 / G r o p n 4 S C x C e n / J 7 9 s G B C i o 3 i i F 2 Z 8 n W B x 5 y h q E c l W x P K R D c y 4 4 3 Y q G K u 1 T p 5 5 r N 3 u 6 Q f w B g F K Q 2 T 5 F B l Z s D v 2 j / e v + S h 5 A / N V R 9 S 6 v K n 4 i X T T b b P 6 G J w b o x F E r Q i i 6 S / N u c J R V l W W k x 7 e U 4 T N 3 z s 4 / s l G 8 Z M q s j n Z 4 p 4 r c f v L V C 1 T S N r K U B A / z S v W X K 2 g 2 j F R R q U A z T F 3 G t e e a o O z c P Y K i 0 I v P b 2 8 6 5 i n S m b 6 V Y E i m x V i V R D y Z r L z w J H a M K S w + j w 6 G C M H n q C 4 c 5 Y 0 A v + 9 U l 6 N s + o O W C q 4 l G C L A A 8 H u H Y 5 t H + j E V c w M 5 D f 0 O u w 9 0 5 K I M 5 C 3 7 r S P 4 b k d x z t h N i G v C V d H l T P r 0 3 x r C D 4 H 2 v Q B Z y e B 4 e 4 G 8 i 2 B X Q K 3 k Z T 2 T R n C q l y + 7 y o G / p k Y s g 2 n a V 5 K l e g v 0 t y 7 B v j t y K L p B 9 T W d 7 7 7 n 0 M d j J y 9 W d m H Y h Y I 9 i o a k Z P j f 4 X b M h B 6 W P o G x M D C i 5 + M Y u y J s y I w y v b w I o X + h O Z U a W 9 m X / 9 a r n E 7 c V H 5 n r j 7 w 9 p 3 B q j c H / U Q V e m c F P c U E f n P l X G + O T s r z a x V W G J m r 1 r n s k i E P o Q 0 P Q E Z t H o v f Y p c Z F f X L 8 3 Z N G y g N g Q 5 a z I m + q 4 / G w q Q b o H D o R T Y c P T S N D J j D l f y H W O m l a m y 9 t h H j J Z T v d Q O / 6 L 8 M x K H B M F m 5 5 v a 5 g 7 4 5 O O t k R A w O J S t s + 3 W 9 + r m n h x P u J s b Q 5 + b 7 C N 0 W i A S 7 X I G 1 Q R b w Y l S W j d v m O H u d y 9 j 6 r a r q F y h q 4 w 0 y V Q x C z P B X e f x + n G 9 c l t L 1 n L W H f k L G 9 9 y s r 6 1 F y k q 4 m 6 L L J G J k Z B n f f C C l 5 c A p / 0 O a b X E X s 0 F g f D H I R z t B F U e / e 8 f p 7 l f 9 I t W Z 3 M V c I o c b n L T E O r 9 g p C 8 2 7 d g i Y m x 8 m h 8 N 8 D y 5 i j 7 M c M l K s 0 L 7 A 3 P Z w 1 w S z o j r + F x T r A I 5 D d o k p W F o l j m 1 e G 7 v f b 1 p c V B u j 1 I n V S 2 F Y g 6 M A T j C 4 Y x a R 4 n a L n 0 t 4 Z T n H J j A e i w h S V / X g 0 c e T D + B W k u f 1 d K z h n o K 1 D t N S f A 8 a f o 9 4 E p 0 0 j q y d / 0 m x j y n E 1 + e S 3 K K r I W o p a 9 G e c P 6 N b 9 V Q I A H a m p W O x 8 l l + 6 m r a 9 A 8 v 0 d E B L Z o s j J O f M Z n S x B x / I 5 Q J y Y l H J t / 8 x t H 3 6 O K c k t 9 f M g K 9 9 L b X G k d f Q m o X R V h M P 1 u 2 D U Q Z A q R v d E H 2 C H Z Q S X f t 1 y Y / 4 S f H 1 G Y Q E D 1 Z K 5 k 2 T h + P t q d C M W 5 E i y i 7 6 b t I U R Q C M O 1 J J 6 2 W F k H V c 9 b Y 2 d b h u v P 6 2 S m t 5 / i b E p P o q / j v R J r S O U I T m V C u 2 A V Q 7 f T O m R U M 8 s e / 6 j 7 O r 1 F C x b C L U y 2 o 8 l I T Q F x K G q s k a L O 6 z u l 7 T c 3 J s s i u Q w p E j l + 7 7 / N W g D s Q l W 3 v X 7 k K p a K 3 w T G z B v Z e A R 2 L d z n z Z z 2 j r k c T T s b 8 D H 6 S 3 l 7 9 d r s y B a C X M r v J / L a 2 n L e l 1 h B U g U 8 r s / b 5 a h K t C P x e M H j i a O O z I O f J b I U N J v 1 P 4 9 t i p u 9 y X p k q Z r + 7 I k s O X q I S 4 y j w s G 6 V 0 i d e a / G Y L h r f g v c l t 4 e g v G T 4 b D g h V g t x 3 X V f g w u / X q B K 1 4 o F T Q f 5 T Q k Z 8 b e 1 k M b b S 0 S f 6 D Y D z u B a M k u Y d F 7 + 2 T 0 b 7 Q f L b y X Z k 8 p j 8 Z v B B Z n 4 8 C y F T m 9 j i W H G b A p S B / s y f u q 9 K e 8 i e i K v y S Y i Q 5 b 7 C 3 n T n C X f m o S M W q m A G d f k J / t m 1 f o A r 0 K z x g R a o N Q h L x 5 N l t 0 x X 9 9 C Q O o n h w Z m / R 0 u r a w n B A G Z s j A w g c y Y Y / N U Z + k o x U V 2 w y Z W B l Y t / L Z 3 R V / 8 Q m M y 5 7 e b Q C w U o c Q H P r U J 6 U z E 7 6 l O j l v W B 8 v 1 3 n 2 3 g u p N k N B / B w 0 B l 1 0 c S e 8 / W A 0 U n v / U a B 8 s w o / H i z O q t w r j 9 v 4 M T 8 i f b G a 4 o n y e Z g 2 / 0 f F K 9 o j W z O k 9 f x 7 U E m o i B j k S 0 z I 7 Q M V P 5 o A N q t r 0 c 8 P 2 y H 9 R S d 8 R S 9 W b 3 Z 0 A X / C j m Z j 5 t 4 I T S 4 s l D G w S s 9 P X / 8 r q e J Y w A F A u 5 e V f t Z n M 0 j c c E T Y G w m G k 9 x e 9 I L L z v r 9 g a L u Z j F D Y A z s 1 Z L 5 t 2 w U + 7 h i l D o C 2 D 9 4 3 z c N p H 5 s P R L 1 J h 5 Y s e k D f Z b f 7 t 6 a J p n C U k a U f k f 2 p F s W H r 9 R V p Z v 3 a O T L p X k n W R M Q e 4 D L / + K 5 y G m + U a 7 W a A 7 Z V V c F 6 E 9 F 0 z c C I f 6 m N / 1 x 3 c R C k p 0 y o c 7 k 8 8 c h V o t Y q Y e u P a 6 e 3 3 R l m 9 g 2 f 5 u o k 1 O T 0 E 1 N L D T / E 8 i M K + 8 6 j / E R k a p P h U 0 Z e T b T C z M c e J C j M 8 J E m 9 W q I v / Y Y y P 9 1 V H p A C 2 g n E q 5 K y E F 2 A r J q 6 c X k 6 P o v 6 I I Z 6 Q A W F M H 4 y P M 1 m k / / D i A E d P J + 3 + V e + N E / F c N x K t r O l 7 e 9 2 V E Z h s k 3 1 R k l 7 s F u 3 + S O z R e b U x y R A A 0 j g V Q O 4 a 0 O l n 6 u h v 3 l X j 4 I E K K 2 s s a L K Y S H L V 1 / d A Y c i H M m W u p X / L 3 2 G m K 6 P P T X d R c p X d p z O s J K V 3 c w t P j L w 7 u X 5 e o m g t M 5 J L + w + f p W N q 9 R r f j R p u D k x z a 2 X Q 6 J o 8 R + w Z O D G n Y E R f 9 S 0 G o V P R 4 e q P P 8 L X c 9 Y v n K u + t 1 I b w 0 4 W 2 G T X F Q 1 K v A E w v a a b B J + G J f Q Q j I c t M L 8 X 0 j w e w 2 h g 0 J W G s r h d M C 8 2 s z L a x k x a T Z B C 4 y A 1 R o 6 / Y q n 2 e x F w L s 6 f 2 u M M j 7 K U 6 X B R 0 J O r d x W i d E y K 1 9 M Y k F K 9 p f w H c v D h f + q j B 6 G + D O u P c y O e O 3 v t V V m / H D G A e o E E S y 9 G O 3 7 k b 4 W N c / s 5 M 2 y D c e o A r n 0 W L k K e I B 7 w a 4 Y 2 z t H O w n + A B D U I l t i L 2 Y 5 0 W H j 8 6 B F 0 4 + R 4 G d 4 Q b D e A F O m 0 v V z N 9 d n c u A W r 7 Q z 1 J L p m Q / J t x I h f L 8 A 9 Q n f c H + r 6 5 O 7 d l 3 T l + p 2 B y Y 2 p i 1 h D Y P E L d m M / n q 0 U t 7 c y 1 l R A 9 n 7 B c S N Y o p x 8 7 S g 5 D 7 t 6 b r a N S 2 U 7 x p / U B I i p X D I L j 8 n c 9 B v b F T l K O R O t c n Z T Z P / E 1 o 2 O n W f e 2 v M Z B 1 R / g y e l a i G O 3 p p 6 y 2 z I R Y 9 / a w g L d j H v I k b u c y R g e N X k w f U x G G U r / + N j L c t V K f P q 2 T U / T E 9 5 u y q 7 a I 2 I r c d S K y N S 9 I k j Z + O S t m m 8 D 5 k X L x n G y Y + 2 4 T b F i y w m k 8 O W q V B K g s m F s t z E U x O K p s 3 4 Y a 9 N s R o + v h v X r a W B I N + O 6 O N O 5 7 r c R e K Q C + s + K N j 5 3 p P u O + B s B X Y 7 r b o e V 8 l U d a Y k j R u W n D E Y X i D / I G P h r j w + P p a T r s Y p Q X e K z g z m V z G F H L k 4 I 7 W 4 a Y 6 v R 9 2 s 3 B J o N U U O w R o w b / G 3 l e w W e D m 7 Z D g U V D 6 j O n q x H r h o H w P 3 e f q L y T l i K q M c R w 3 U R K J 9 K S Z H T T W 4 I + i 3 0 o + m z J q N E S R L f e E t z d V d B E v y z z H 2 e + V Q h 9 7 9 N y e v b F 1 p y s Q a F S r p f o O e u m Z l g G M R v k M 0 + v G f C Y d B o b L O x 5 M w v V r 2 y d N C I 1 T Z s 3 8 6 4 V I R K s N C / O D w u n B R 4 s x A i 4 s l I I R k J m y V u o P W 2 O v O v I L o u 3 p X x O d s S k j N 9 p J 5 H d t 5 s r 2 P E R X x H 9 B U c y L D D 9 / M M E l F 3 h 4 l + E B E k 3 g 2 9 y 2 T W A p X O E l 2 I 4 v r d f J C e l v / c d Z 5 7 7 a a b h T L 8 h 6 V l 3 + j m g m W M k D h W v k S K e f n A I D a 7 6 j 8 i N L B s z b c e d z P a M k 7 V / X V X A D s 5 8 3 a 4 o E Q 9 Z 8 Z P D O h V + b f g z j Q V U f A b 9 D P H N n G X j q G u + 3 B 1 c 0 l G / z / I u J 9 a O 1 7 8 5 R + n s l e C x Y L y + Z o B C z R G h v r g A Z m + G q A z 2 q O p 1 j a 6 S s Z S 5 I w / i a v F L h g V e 9 A J A u z + M I T P l h h b / U y S h B C Z j G p G H F F n k K / x j c 0 g 4 U g N 5 F 0 V G V o I J Z v z 9 r 6 Z N i + 9 1 d e B i h p k T e f c j I k t d Z I 4 L i b X B h x D H j 0 G L r T j x 5 7 Y 4 Y g H U Z g 1 j j S g v N z s l A 5 N E 0 b Y D L 6 S P f J I u E h C 2 d u W a J M m L 2 i c l X G 2 p 1 w 8 q G g p S x z / r h d S 1 8 m / C d K 1 r p k M S W K a H k Y 6 9 B / 8 t u W l R H G a Z F 0 D E K H y A G b X 5 H R 2 h 4 B Y t j 1 m Z v v 0 5 8 H q 5 q D z D F D p O W Q m j t i o U C i Q V 4 s D s R 0 J j 4 5 0 Q x x v C o 9 j 3 4 f E u z 9 a / H Q f y Z 1 t x x M d F a t j k F t U X f y v v G S b k b / O T J 9 b H S i Z O 1 G v 1 K 3 e C 0 + Y 7 E 8 k J U A K t X N x c M W 6 e T L M 6 D l a D b T f F g p e B o E L + K 3 Q p t 3 c B h z s V + 4 x e + 4 L b 3 M x x K u T W 1 4 L A / j w Z Z V D T w u H B h V F p Y 4 j 3 0 V 4 K F H u Y d e u Q + 7 v s m g v X W 2 + i d 9 t Y Y 2 1 Q / H J l v t V b O 0 8 q 3 k J c S F v 5 0 l 8 u j h T 5 K s i G t p 2 B E I O h a d B N D 2 t o 7 S Q x z c w / T 0 k k i p 2 8 n F T b m R m E v j r D H w R Y i B W F a t D c C Y L E X n h u d d t i X a Q K i 9 k b C 1 G B u z U G Q b P q p z e W 7 j F E H M a j E e R P 4 + c F W p U L h Q F 8 a e d S D y N s / C k J G X 3 6 M / P U B c H P h A 4 1 X N V B r 0 B t 4 t X r I b S g m Y w X J 9 7 s j T k 5 0 j Q U 0 Z d e u k u W u P Z O d L F a x t w I 1 x c 2 d m D l v s z h d j l U t r V 5 R + t r 2 N F n I v c m J j b D L 8 P Z k z B H p e G T v 2 Y f d O U C 2 t / v X Q f I i 2 Y S h C 5 + Z i k l 0 z t K A + b z w H W e k P 2 B h d L X z O d K y y Z w 3 r S / c Z i J P Y 8 T Y X 4 s r v 7 p l 5 5 Z v N a g i c K e O 6 a N z C x F A t M d p I C Y 4 8 S d b J 3 F R u F T u e 2 i 7 1 4 H x W Y u r F x 9 U f 4 4 E j b X D E P K T c r z / e M U g M 6 q e s Z 1 V a d 4 W I O O x p v v Y Q 2 B n b X z p L Y E I q R H y d b t O O K k 0 i d Q 0 7 E O / D / s O S g 1 l o V 6 7 G 8 / G J J g P 8 K 6 Z / 7 G t g F A R r x J 5 D X 8 A Y m k Q C W V G o M P / E u Z Z B K W Y K L L K g z h G L j Z 9 5 R I N b f A b / B u O O W W a c n S n A 6 u d t Y g O 4 L 7 U 5 3 K v 3 f C D Z 7 a H c c L u P Q s r Q E Q T + 4 G 3 / C 5 8 o 7 p p O P K p 3 4 W d c H y v c s B S G J y v h Z 2 J C W K L o R S r C t t s K K 2 h / a a M X n 3 T u d 6 D a z N G b 5 N C A d E v z d T V G + / G L k G Y 3 c P A 9 j 0 w C 1 K j H + O L D s I d J h C C X O 1 7 4 A r D j j E Q Z q X 7 Q F p G 4 m R E Q O C + X W O M Y U / 2 H N p 0 4 b t i W + A b o q m s 2 U M I m 3 j W m J U 1 6 l m M 6 Y T F N G b 3 A G 5 n F s L j y E C x E s N w i 9 3 Y h t / x 5 a z k k r m f h l 1 A k E R Z p A E s u U 0 7 o p 9 + 6 m 7 N u W Q B n c S 7 D F g U r 8 H 9 9 F a / r J F 1 s s 4 + 2 4 L B Y q b 5 b a l v 7 g Q W v G u O v p 7 L C f E e e I V o m d 6 w Y p 2 f k O x h W y 9 + T X J X n 7 p s c z 6 O o v J 5 1 / L L / 6 T E Y a a i w R P 1 2 2 j x Q M B 2 k q e v 8 S + 5 f r 7 l 9 s X 3 c W b 1 D R M G t Y L E p L e q G M 3 N k m m 7 L S b 4 Z H 3 0 r v b w E m w i 2 Y s d 4 z Z Q S b y 3 L R e K x n Y f O / 8 G p v y b U m h r 8 P 9 k 6 1 j c m V 8 X 4 H V 9 f L I d P k D A v j b 0 T e x e A 3 M v z 1 k w + R 5 v 7 D S E A b T J x M 4 P m V H x + J G H G z 8 A S / w k r j V q J o y G v E B h D Z G A m E y J d x 2 M w 9 E v q g p d K E C Y 2 2 u c n i v 2 g 2 N 6 t s F 5 N V 1 z 4 X x T x w d 1 9 s s P 6 Z a g Z w 4 G u J H d W + s 3 a 8 n d V 9 j H V l Z i C Z c K o + b k W z 3 v V i O w k d b e 5 1 z h t 4 h V l A v Z o R p U Y 5 I S B P U + o a E i S 4 7 + l 8 4 / 9 1 2 E w a 2 h r B O 3 U 8 Z n 5 k u b m Q 1 p r S u 9 V 2 b Y a s W O V m m I U 3 4 c Z Q O H O i l 8 P I C z 1 F U C N x i 3 j s 8 S T k 3 s S i + E 0 M T Q n p A G n B v c j l 3 m x + j W i Z O Y s 3 C 6 Q H 1 2 E 9 3 K 8 2 W p f h q B l Z 9 0 G j + P 9 w u d M I c Z M h J U 1 N f / 4 X T W d 5 B O m f l U j 4 y C 3 1 / 7 g / F t k 0 6 M z l Z 7 F / L V h F / 0 i K 4 J 4 u B T f X c j 1 1 7 a Q a j B v D l J b D V T 0 n 7 9 L C S 5 E 3 A y S U x 2 t v P 5 O N G U V H Q / J u a F O U k k z b S h + 0 C 3 J N A R Z d s T 6 P o Q N D d 8 P T J R A t 9 1 G l Q f m j + s a n V d 2 x 0 7 h u 7 G T O d L r w b o / 4 M V U Y 5 v A B y Q / G W 8 7 0 + F b V 3 0 x + 4 I E j n J u 6 I Z M E g b 1 t f c I n F 1 u 9 h J F / Q 9 k g f Q d e d t b Y t U 7 0 d s C E N y G 4 5 A a I N y X b h Q H s y u J a i 5 q s e H z J k A V z K X f X k F T E 7 L 7 k 4 b T m c r 5 x q / 6 p l 4 b v J v w n k h 1 + 8 + 5 0 Q y x f b x I f C j j E D H l a j Q / H o C g o r o 7 J n L d q y 4 1 J K 0 O 3 2 4 h K B j 2 d Z J S N s N A H p k X U p t m g n F g H p 3 Y / b t I H q C s m + 8 k v B Z 3 h j N l A K m q S M c R 4 F j 3 z Y A S T 4 / i / 1 q p x u 8 a W d I I X o b m s c d O 2 E w h x V d v o n K M p 2 v N J B C H x U F k 8 z f 9 G v 6 D N g h V N K z x R Y 6 V H M 3 U / A v q F t K p x n j 0 t x U J F L g u b i E i R 0 8 V d f U V S p h n d t 1 3 K Y 3 O k I + m D b Q 2 V o v 4 Y 0 k z o d j 6 8 d f p r P y k C 3 B G o 8 G S t x M e y Z J 3 0 4 W o J 6 0 9 X J e S O Z G 6 6 Y K w K C q J E L 4 x x X / c m I O R u 0 N + / x K e B F R H l E w Q s o x Z d y b P 5 6 Y 8 2 Z R G y + 8 e B Q 2 / 4 H 5 T k X u 4 I + a H k T 3 V J a 3 M i h D L Z 7 x Y o y J F p a E Z J z S 0 H W u V i P I G g A o M p w t B 0 D F d B L o G q S A / v q p u 9 Y Q a i o E t M 6 M w J j A Y k s F n M k 9 n + d t j T P 2 H L D C Q w H b f p E Y P c A J a H j A L 0 G d 0 C K D b u L 1 T q g w J U Q C Z E 2 s L c x f R A L 1 0 6 6 + D G X W b w K Y T V 2 Y F N A q p C N q m C 6 Y b 3 i k E N Y 1 w G U 1 b 9 a g s 0 K e x B Y O q A P K P 3 n z p l N 7 L X l A 0 E W q J D V 5 C d E 9 V S s X X 4 x w i f 6 B n 4 U k R + 1 o f E s 0 5 O 2 t y H u g J i 8 o b w Q a V d b 1 0 D Y 3 d 1 f B z Q B 7 6 N b J R l a n X 8 K Z c c 6 V 5 3 C s 9 1 K 9 X 4 + k y k 6 w r r c S 1 o z f K G h E C i o 2 o 1 R V x N m Y C b 3 s L 6 / v Y S 9 5 b J l N R 5 J 8 8 2 H f t K T t Z k n a X 5 y 0 o J w v M T D N k X A / S 3 + s a o 1 T k c q Y y g G n S h f R 8 2 5 8 K l 8 3 8 2 a G v I j r U 2 h Y N L X b M 7 e P x V R k l 9 q s u 7 k / R B 7 8 o z 6 z 8 H p + I V a a R Z 8 B 6 u c z G S 0 w w i v K U i 9 H Q 4 z J D s G e V 5 e z r D b l x g 9 k c Y a B 0 x e X 2 x 7 x 3 C x G t k U 4 o 7 l U q R 7 P N P x W 1 I s 0 5 K r g I t Y Z 8 Y O k Z 1 q 6 b W c H f q 1 7 e D a c p Q O w 3 w N s + P 7 M h J 2 P n l j s I F u a M 8 N r j E M P A P 2 Y s a J v Y m / 4 5 w z 8 N 6 p t e v L 9 V + T p i M d 3 z P a + l R U s t H H 8 R U D W a u 8 A 2 z E 9 E h 9 9 V z G v i A B J b i s 8 O / C S v N x V u e j X V + F Z F X w n y P 9 6 T C + 4 9 k T N t x a Y O k 7 w G 6 3 R 1 i i I 8 E v 1 G w q / 1 v X / b U K 5 g E 3 / Q 7 c y r W R t 1 5 Y C 4 0 T m R K I D E M b H c m P H L 0 z 0 S x x e W D 6 + w W U 1 f k h y v O T X R N Z 0 k n / j G n H k u Y n H i O g J h 8 G 4 v d y L e C n K 1 D c 5 3 v P 1 F i z Z v + G F d T x i D i 1 A Y + y p D Q c x o 6 g 5 K u 3 g x e J E 2 x / 0 d s 5 9 Y j + X 8 I T a d g X 0 F M m g c C w z b Q Q H w w k Q v I 3 q f P b j w C F 3 t 1 b K u w T y 1 L F 8 Z s q l F n N h L z a 4 E t 4 g C I b D n R c X m Y V x c t 3 2 1 k Q B g C R g i i k y O k B y v p X 2 J K I Z V / 2 h 6 R C l 3 X f P N 3 Y v 1 / p N 2 a l N O + s F 1 C i / c G p I Z E H L I 4 U G D v 1 P q f K B I v z Q m + H S o Q 5 7 f O B Z 6 k h x 4 J W 4 Q r n 7 p 1 Y b / / a Z U x D y 9 d i Q o 4 7 J y e G / w 6 d k Y h t f U M e D G W M 5 T N R L 5 n T S j + Z r b + S P M W u J Q D e c j p K X b v g 3 x k f 2 Y u a c Z J G 5 g w S Z h E n g d w Y q Z + m e E B x b 4 5 B 0 F c F 1 h t x m V a k E 2 n D i H F j u B l A R x y q r Z L i C b C L 4 J R 5 v n e w a L h g X 2 B D r R 2 U B T Q R 3 p H J C A T + E 1 Q Y n o A 4 W 9 + 5 X A n w N 3 8 U + J 8 h D p F C 5 H p 9 E f K P Z h E z H X / P I p h 2 R z u 2 o h T E d X q 5 s V b q c e M m O 3 D 8 k t q j a P M c l 5 4 y V 6 N C I V c F X 0 j K f w I A w W w 7 4 m j d a H y 5 I u g I 0 d 6 x m Z H L 7 B 9 0 O P d t B a G 4 m M f X h m W Y U U J Y 6 + g c X O 2 D d 6 s K 1 I R I c Z j m A e S 4 c v 7 K x M x r 3 q T Z j U s C 5 Y 7 d 7 2 r / J 5 A k O W h Q A I 0 e i S 9 N b c Z f D p I 6 b L h H m I C O T B K e q e 8 z c S J B s 4 4 p j p 2 G o + E v m l v p m o e F s 7 e A P u Q 8 v u k c W J / y f m J K L M n s C a V / 4 a A w s o Z C S 2 J o t v g F r Z G Z L W i m 0 0 f s + w v G L T U j K L h D y T k O l B l 2 Y 1 K C d u K + P E J t D Y H a G v Z v x w 1 P 6 V R k B P V 1 9 Y Z 8 7 B C s / a i h k Z Q k j E i w Y Y V 7 Q x R 7 9 i b h D J c 8 y U z M 1 6 s T z x s O u Q G c v 1 o l + e Z d w y J T C o H P y t A G + T p 6 p / q j D c g C c 4 1 x + G n D y F 8 5 d 2 5 Y 5 S j m + b E Q b Y p 8 e 1 n Z O H S 2 C I Q s H z Y D 0 Z D K j 4 s H 6 q h j Z 9 J Z U 2 n p V J s d 8 x d 8 Z P Z p q h s p m N x 2 L + q m F s I Z 8 Z + k + B X X u E E E S j v s 0 e K N z V v S O M 2 T b y 7 s X 0 2 7 B y m f Q D B c e I u i B 6 X s A s S 6 L 6 K F / 3 H j 8 7 / A q e u c F n 6 C v h 3 8 N z k O S n + t H 5 8 A q Z i z r e S M 9 u B r 9 R K q Z p Y H J i i w g O x V s 1 b G s v 8 O 0 4 b m T q F 9 / R 3 e f f e l h e N W B s 0 Q T b L i 1 m K G C C 0 n a R U / 8 w n 2 / m J J 8 T b m D l A w t h W o V m c L 2 J 0 l v f b q 2 j q u a o G M R 9 V e d D k A j f d 0 9 d C Z A R e n h / 2 E G A O B w 9 f f U m l 5 B E 8 P r J j N p I u f k G A S D z i Z / T 2 N u V v u P U K 2 H 7 5 B 3 Y R + 8 o X C X h u D i R T 4 + w Y m V m K 3 / x 5 c q v Y b x g H h z p W + 5 Q W g / d O P j V G C + l h H r s 0 b 0 n f f j 6 f h Q T l M o H U C n v o a j k N o m s n P N c S q O U y / 9 h R t o x 0 s h I i R i K / t g 3 K o J X G Z F L w g A E U o F a t N N j 5 D B E q N R I k G p 9 A J n u 6 + Y s p f R x I R M L e p P C D U n 0 R k T h U 1 r q r / R 2 9 O 2 g G v 0 4 t + 3 x V G 4 1 8 t u g P u I A W s 0 8 8 P C W 8 b w 8 D b J a L S b 3 I G l g r c D 9 N U E 2 G N o 7 0 C i M O T 5 x N 6 D p f d N 3 l b k a q v d k 7 1 E 3 U e P R F Q w m T 3 C b 5 a M 8 d g / D H V m U x 7 + / o R G d V o 9 a e o o 6 b 1 F Q R W P J v y w o c 7 b X 2 s W s O W o Z V 5 C 7 K j r q S W k q X 7 g r P Z i M 1 n y E f 7 U I 8 I s q L A Q f h 3 + 4 2 W M Q b 8 b h J X c O n Y o q n o C Y a 7 K x Z 8 L C v 9 E 4 2 b d K / y q D 7 3 H D H 1 u + L e / Q G + A j v q i 1 P J t l S i 5 v e F c 5 1 X x o m 2 p D L P x t C j 9 D u C l C B h h c e s 0 y 8 3 G V I o F X E X L 9 K 6 h 3 B / H u H b + g f S n 5 b R r N i G 9 h 1 / J T s n B O v e Q d k v o W O a o n b r v n c I Q S j S O s E g S X h C a x w I G R j m d q e B 7 T + D K j F l z A 6 b J f K M F R 1 k c 7 T 3 1 K 8 2 3 A F I 7 2 e L M W D o + G M S m + C D k M 9 8 i l S E 6 b 0 + 6 8 x P H O u 4 4 X A A b C 5 M e Z A 2 F L k x U z R 3 v S n h 0 S c 5 T 7 L l T s j f H 7 M B e L Y g K 2 7 v P R 3 z b T D Y C q 8 k g / w o V A z 6 U L a x K E z 2 j H Z h z 8 C x h Z b x c i P M u Q G X c c D C b 4 x y Z 2 P f 4 Q / m T E d n L Z s v H E G v 3 s s l t b / + T 0 n h K M K M 5 R 8 W 7 W Z 2 / 0 B A / z q W O q t K v R 7 N + P T C Z a / C s p b k z 1 N S 9 2 f M W d N P W X g e V 4 q 9 I u E 0 A 8 z i I S 4 n n z 8 r P d E b h d U 5 O C C / M D b V D v l u v p X j w B T u 4 M i G j t 3 0 h F Y D K K 6 5 f Z M d Q w G a 8 7 8 k / Q r Y b t 5 3 L y N p h c w I P D g 0 B M J t 3 3 O j U u E a m j Q q d f e R q 1 s X R N q 3 + f K J V P 6 Q 9 + z / E r J 5 x D S F 4 v T f S 1 B / 3 1 W b j y P w 4 o E + 4 c h U C C w / q G g Y X 2 c J B v 5 W + E O y C d d 1 / 7 l 9 w b M B w v P b e / 8 9 D / M s x N i Z T 8 m n u E R I f F R d Z H n V x K n 3 5 L J W U o F 0 R u D p F 2 s 3 a w n D K 3 3 + T u 7 8 c 8 3 / w v 8 T a x I L W N 1 F s 4 X 2 O e y T N / G S I P j 4 T q M u U J L Y g v h 6 K p l f / g 3 S + G h S e i 4 j x n q v T + x u V 8 X R D J c v 7 G a C X I k d Q d Z r a / p 7 f M j T i e 4 x P M d q K A J C + 7 D u c z w 4 7 k T F E E s b w 8 o f 8 + K D k M 1 g u w r N T y r E D R D w p n O N 7 Y n N q W m X F Q n l k h 9 D S 3 3 D o M 0 f z 9 c b s O 4 / 5 c e 8 o g f x 8 Z k w J Z W 9 2 7 / q C 9 z 9 J 2 2 M 0 N r M 7 Q V U W m p n R 6 U E x a c 4 A C E 9 p S r u i a s a 9 I Z y W a 8 T f q e F O c E L X l R 9 k o C 1 A B A c e 1 X E s k G / r F f P w + m 4 M O D 2 x X 3 A F a Y a 9 4 y P k u 8 P J M u b B j B T o y z Y L Z H t Y t O J d 0 c p e 0 B 3 X N Z n Z i / P r 1 r E t z 7 X j 2 g f U k H r s W A h K 4 S Q + 1 P F l X v Z 5 d A z j d I P h v V C W L 0 Q 9 9 O X C Z 7 a N H Z 0 R t 6 d / 0 e o S P w y D S 9 e z p B x s 2 q F 0 N K G X j 6 8 J I 6 T E X z I x p v K B r s O h T i g W P C A l Y t l m B 7 9 b 5 6 C b T y P t z z g p a A k 9 2 u C e C s 5 a Y 7 b L 3 M e N S Z s 9 G 3 y 5 z 3 / W Q p Y g M y R + 1 7 1 B t V Q A A E 6 f r j G M r / E L n C R f 7 t n b r a e Q 3 b 0 9 6 L l Y F U C X 6 n Q / D l V X D d O W / O Q K U 7 f l g p z u 2 0 y q 9 W Z C s d v V B s r p / z U 2 u G E X N E A y U x 2 O 6 z Z N j f z 5 h H R J z w G q D Q B 5 v 0 e B k A w I 5 4 0 7 K M 0 8 P g 0 v v W z L 7 Q v u J 1 F M 4 A + f n 4 t u O F J 6 8 4 f + 9 j d F q / Z E W B 3 X k S 3 d j Q S i U 8 J v f n v e H O G I + 5 h x j 7 4 8 j u B b i l 4 o H B x + o x O Q c m R o b d C a Q I e v Q K z r G U I D 4 9 B V W w h N e 4 E 7 K O m x D h X y Z w O s u Z p U k z a v L G r f V V 6 l U F e V b X O q 2 y H Y B d i t 4 8 T Y N 3 i 5 n 3 1 k e o A J Y C N T i p F S r J d E 4 y 3 G 8 u z a 1 e O v 3 X U 2 k Q m T g S h m u 0 y l q A q M F R g N C q + l p M L I K M f C N A n p 2 2 X W d V b v h P S P V T M 5 C f J X M Y p 3 b I w l N 9 Y t x 5 h 8 C k p h J Z 6 Z P o O 9 4 m u o d S T g R 9 B / s q 6 B M 9 w / m D E p d b P A F Y 9 y 9 S Q H z r O m H F S i n L M 1 P S 8 P b t U v 2 D w 6 j w y G o Z 0 i 6 + D f z f 2 h 8 t k i r 0 c R 5 H U k s K o h Z g 8 M X y X 0 E 1 T v n Q O C H I / 8 X E 6 F 2 b W T o 1 u y 2 J y 9 E 7 m y + W 3 7 m D S n i x K 2 / 4 x F V E i 7 N R h s h c n k d 9 t / V B R X l g g Z T V n z 5 e o Z n k v 4 O 0 V M D D J U T Y M h 9 0 6 5 s c q 1 m 6 S w W t + 8 E m C x N Y y C 4 F y R 7 9 G f u l f a h / z + U x N X P 1 a G S x a 5 u G N G 4 s w / w a Q P t y S P U H s C v n z h 6 L P O y Z w D Q s u N f 3 l z 4 T e 3 G 0 + / X Y F j C B k N c x 4 o I 6 I H a C K L I G L o / 3 0 u m F N L k L m M Z E a v 2 8 T 2 m L f o e / U A 2 h 5 P T s G 6 V P 1 A P 6 A F x r c 6 p H 7 f r S D T / W g V 3 0 V B v 8 q + I W X 1 + a P n f l w n X p Q Y 4 A U O t N B 7 e A w u G Y m q F k Z M R Q / s Y + b + l O S l N / F y Q M 7 S c G C r m 9 m t U U o O 3 8 Y S o i 2 F A g Z 5 z R s M d 5 u L 5 E W W P P S s m X T p E N i C I h l n 5 C I O Y 1 t L H 7 N 7 r T 3 3 o q F W i U 7 R t z A t E p f + R d G b b q q p p E n 0 g L 2 i l u V z 2 D S K K A n o H A v Y I C I g + / Z n s M 2 r U q M y s P H u v p f A 3 8 U X M U D j 7 5 v S j S j f w p 4 s 0 x K 3 r 2 9 m o U n Y / D P W Y D e Q S l 5 M r / R m l i B 5 w l C + i S 4 / I b + d M g + u Q 0 T l d g U g h J 6 B X s 9 E U 0 w e j C 2 H P C E K A G h D M O g R + w x n f c o F 5 j n G L 1 f C p Z o f W i T + 8 q 6 P 6 j i X u i r z X I U c 7 b j 6 s + F J h f j J e P 5 L l 6 5 h X S F W y t F 5 T X N q W f E 8 g R L w g 4 J i 3 7 o i Q + F D i Q w L w O e s 2 Z r / K G S m J j y b e t s o 4 r u Y l B s l O G m W I 0 s N 3 w W f / Z / t 7 x X p R K P D 7 1 V J v C q x s o t M T n K I F S U W P / F l y P G 2 C q o n Y A 7 T d C S c U s j Z s i 0 7 D Z / R s b b 7 a u Q x v a i H 5 v d r K v Y v R S 0 g D X D V r W W C 7 / O 3 Y Z 7 n O E U h k 3 i k w 7 / a 4 + G a w j 0 k O L d 1 1 X H 6 3 l S N / X C 5 C + p v E T d f v h 8 R 7 D U A q h v K k y U + Z f l 1 3 z Z O 9 y L E X K 1 q 3 9 Z q s a L m 0 0 n 0 g l 7 C C 1 V N v V t l s D L M j X I T s a a 2 k W l J O 7 1 + A V b P j P T 3 Z + a h O N J Z g L + u i C u + 2 K p + J X S C I 9 m u c x m I j f 0 V / R l E 5 u E k D c 3 e K L f o f o Y b K X X m N b 7 g H n p y c b f v R H n 0 l o 6 + H u R h d W 8 g + z B f C d 6 P e Q 5 g e z i Y O 0 c 7 O N W G A y 7 0 p i 2 H / 7 t v U q e D Q a E G K P Z S O j 3 q L q p c t h N z J R o / e 2 B R l F E Z w P n x B L b O 4 5 W 9 n Y Q R f d f K E 0 u N R o 3 g M z A r 0 R F F o g 0 K 5 z N q J + i G M 6 Z n 7 x u I 4 w n H D C 5 E 1 b l g g c K S i 4 k O 2 w B 7 M 9 R D / r u L V G I 1 u u 5 y 1 7 x R N e 3 W J f m j m x u z T l n N x w u s G X H s o x O w h A t s W 3 W A 4 X R N J Y / p z s 9 U F 0 r f 4 D I c A e L p P o f y p M s s J m 4 c S F 5 i 0 5 e 5 5 s y O K k / y V G I 1 n 5 + t a 7 S 3 8 h y Y + a O 6 6 n Q K a z V z C h k 1 I 7 J / C u 1 O C k 4 Z D k Q 4 i 0 0 X T 3 a g x A 1 r n W x Z a f W T a P s 8 e J B 4 I s P 5 L q q G w 9 P 7 I a u K q f h o n N O S X D t I u l T X l z i 0 g 5 r 7 O 6 l E X G G 7 I k G J M j 4 M 1 H t i S y 9 s s Y S Y 6 L U C a r L B F p g u 6 E + o i D i i u O 9 d Z Z T q X m g 5 K P m T o k y v m R E + J M Y R 0 4 v 6 n 5 S p S c U m 7 4 T s d 0 R h P 4 w h H A P t o E b U U s v x f X A 0 p R G G u A D 9 U l a I W 2 7 X x N 5 x o W 8 b o R X O p V Q w 0 O s T / H b n d 0 b T 5 J W 5 n M B A Z M f F Z K R I v s 9 S m U 4 8 k C J P X 6 h d W O R D 4 W d T q v p c 7 5 i x 0 b d 5 i v B J e p 3 V + l v e X G 7 1 x y j H z S S / W y K z F L O D H 1 O q K W W Q S r q k i t t / X l p 5 c n h d 2 A 5 3 A t q A K u 2 N z 2 b 4 c i p 6 y Y E + z x y d Y M R U 4 x X 3 u n i A t G M K L 8 F m B d 9 3 4 e 5 5 L C i a Y 9 k e d / f Y s N y 2 2 H A F 3 w j Z Z p K O G V l 6 D g W o h c 1 a l l + M d t 5 D Q + J L I B r 5 x 9 + 5 Z Q w a L C o O V q w k M D 3 D H j Z p q W T c X r 1 x V n y i / F B P l R O D J X g y i y g a s T K t G M O 3 D N G M c S H g 3 k c D l n W L 5 e C q 4 j R b C d L T p N D i A Y P e 3 9 V 3 2 g V A T R + F + g h w P H B x M B d v u Z 5 A B i s O E S Z j 1 R 4 A V q p f Y 1 V X Y e / E 5 B X / 6 8 P D I 7 R P 9 C 4 G M 2 P W 8 Y I w a d X Y g H u 1 k A p E S g q 8 D j 9 w 3 j b U g X 9 S d N D h a f n e F x j 9 d 5 k w R M Q l j 6 V J 6 7 4 i U c J f L S H H u D w j 8 M g B b v w H 4 D y L 9 I + W n Z + m G H r 2 n V L m J M Q E c p 3 + 3 I K B u q 4 q V m b + x k o E B e P R Z F 6 1 r P S Q i d v t A b f z k H X b v k u u M x e R Z A j O L 3 P Y i u 8 R b 7 m H V v x M k 4 T x E V S 2 2 X 8 q H I t w X W E P U E V c J 3 x n B B x / 5 l h b S A g R u s Q 4 h 6 I W w 3 0 n Z I U h R J N F N y B d 3 v z 4 b H V e p E o q J C W t h A U W 5 H 2 q j k 7 s h / f 4 J Z l n 0 8 q J D 1 W e f t 1 d y 1 7 n 0 Y X 1 O y n S o q A n 6 H n / O c 9 Y O j t h R P i 0 / 1 F X A 6 e / a 3 M O j m N / S e 3 z z Z v / p T y h D M v q c r Y Z I P + V Y k W + u O Z D C p V r h y 4 a 0 c P Y 6 M l N n I q 9 w y v A 7 4 S i o O D s g S a n O 2 + L e E d 5 g A T 7 z 7 U 8 Z F r 9 g 5 H 8 p v q U j H f X h K i Q + K v c I + X c p N z P S X g z H R t 8 f M 1 y m 1 f C G w v x Q 1 n x W g O C + F E A w Y w U h p M p M 4 F A G / z 0 i f Y N x b f s 7 h T N G m g u b P V 2 V c e 2 t q X z U 3 R 1 R + D 0 D G s b d P B s H E z M 5 Q o A e s s d s R E m b 2 D R B E R r a r + t k 5 f w 5 1 P 3 t 3 H R 0 8 k w 6 4 V Z y v u F E c C x J p 0 4 4 G n W 8 A 8 y B u q / 3 v c L t U d V 6 u 6 o G / O V E G F H R k U x t n 7 P B s n 1 e 6 p w z B J x Z b R f + y C w y s e E e r I Q y s 0 l 9 5 + X G N n Z J / X 3 E K 0 + Q W 0 8 B 7 H 8 X a t + m 4 o 2 0 s 8 b I u i S l x A U x z n q S j + X R 9 n v z J A t d q f 9 a Z 9 2 7 Q e Z s e j T n v O a 0 t c n 6 Q a I p r T O 0 8 o 9 I 4 e K x A H + 0 3 v S k H v S t V m V a l b Z 9 Y 7 5 A b H D K I z L Z C Y 1 o t I g X M b C 7 u I + r 5 3 W Q g J m z 2 3 X 1 w F W S h h c 1 k H 6 f w N j k l Z 9 B W q + y 3 H j 0 w f I V 9 4 r 5 2 R p 2 O R x / + r S t L p f z 9 P w Q l 5 A d i 6 e U F E n Y + F O E S C i E i J h b s W R c v M v A n I Z 2 W Y t v J B o w l z q o k n 9 f O 6 q 3 5 K W X R r U k 8 v Z X m 0 L I 8 g Y r N 9 z N u r f 6 f b o 2 q e t a X M K M 9 o m 3 Q n d I 9 x L v O p k G 0 2 7 j + F R F E 0 v G x R U x n h N P t l Z A m 1 a V V L M 5 V g G G z c m e i n E i g g 3 m G O h + X N h N Y 6 Q F q T + F 6 8 p k M s 8 X 8 e l t 2 h D 7 F g / U u K e r V N g 4 W G Z / Y s c V 6 B B u z + P D t d n d b f B c Y 1 2 N u X I Q c Z r T Y p H G f i 9 n 0 u g g r D 1 D h 5 a H Y x l y x x v F N r l Z g a Y a B o 5 I z j X n W X 2 x I A A J q 0 r d G S c F 3 C H s j S P Y X t F g y s S I M 8 W 1 0 p i j c H u 0 S 0 B f t E L J O a g F X a Y A x I + 3 g d e 2 E g 4 b v E i D p r 0 4 E V a b j J t C D / A + 8 G T + c q 6 k q p 5 I t 6 7 S d N r x G s i Q Y 5 A x D S l J t L 6 x T q e G c h 3 i p m T b 4 E Q H w N L o m H P A h U k d u Y h G Z K Z g d M D D J j P A w k q c p n O l G J g b n 5 1 N C 0 D G B J D x A 0 2 M t u S n 7 2 A c J 7 o 2 M u m b Z 0 w i c 3 / v 7 q u M S x g j m s w Q v 0 Z 2 C C a P D g Q + w n K w Q D p e T M p e 3 U H k J / 2 E n G Q x j n + j Z U 1 e S O Q g x z i 3 3 L J T M m Q H 8 G f 8 W W t m X v G q Y L A b Z 0 f f h t M 9 M e F b 2 h c q Y t x 5 P O L 6 S D h r 7 h D J o 4 n W w / n e w T h K d A + v I l j T 0 V T L A k u l D l B u d G T E o d q U W B H U 6 O 3 Q y 4 Y N v b k k S 6 5 t S 8 Q O M 7 J M K g + Z 8 1 H a 9 J P h r 9 2 W a x W s E B N a 9 u p s + v b X h R u I 2 X X p q n z I 1 Q h 2 O n s I Z 0 q e E g 5 M q H 9 4 c S b X O t N + L J T C c I / n + o f c h X w W A i O o a M S m 6 1 F o M n B m T X D 4 3 m x 9 E V 5 C Y T h s O x g B O q g m l Q 7 B l L v Q v x g P U a S r D V F L b j k + d C Y P p o H U N t B h g h m E O t q q m k D z V m n A x C D y Y F x 3 u r l I 9 W l y D G / G n q J o A 6 u o 3 9 1 e c q G 6 f 4 v 6 G p D b g m m K + e z G F Q Y q a Z O R O s Q t k w v t h i D s G u 3 g M 5 h J r l z n X b m M P h l S N Y E h k h w d V x V 0 f X 7 b v U G 8 A t u A 3 J c z p Z u b E h v j V L 0 z s W X y D A 6 A V + S Y 0 3 B U 3 l 0 y U o S a M h O 5 p q e V E V U m v o v z v w O V l 4 v i I w H Y e h p L r W 9 P X n X W c v M 4 o F 2 j 0 R G G k f b x p 9 K K 7 5 Y H 8 G S p s d D / Y x I g f N p O w 0 s f B e G S R V j V 1 z s I K z p p 6 u v E a 8 X k k 0 2 q L L A z n D Q o 0 H C g Q x K v Z u L 7 M I c q w J L 0 0 y 6 l K f 3 F f G P 3 R X s v X 4 / X d J P X g j l 8 w f 5 H h m / 2 F F P 3 z D 3 9 h t w q + k t p N 5 Z n h r 1 9 9 3 d I j e u w O 8 C Z u M G m B f 3 r H G V Q q q 2 9 e 7 C r H v i P N A 4 z y D C 8 G N 3 d S 3 Q p v x G a 7 r 5 R u L a E + 9 v L l d k p 1 3 K h 1 C c N z E K 8 g u N J p z U f i 3 v d / V g U D I I w 6 2 5 f n P 8 7 Y S Y 9 1 E J E P U C n m P r 5 U 1 A n m 3 K y g o o r M D D b f D h I 9 o 4 h u T P i M y c g f P j s b n i E m m L o i Q H V i k z W r i / 5 3 9 5 Q X C 7 x X h Y P O A 8 q a f K N Z i N h W s w Q P u 1 q X 0 m V u a b p h w x P z Y x i w 7 i O B X R 9 k / V 8 s m 3 U i v g F d L 7 O f O n D I F D x 0 g r 7 j u X Q s F i N j B 0 N 7 x c x c N W o A P t x k 6 6 u d u 9 9 K P e h P g n Q c 0 L J n P + m U Y n X k V W c D / U R K X w + 1 v i 2 7 f 3 F 3 n V r b 0 f u 0 B 5 x v S T A u / t g q k r X 4 O l D 5 l F d G S M T u 2 N X T 9 i O 1 I U S M C c 2 t u G w u W g c E D a B j 6 U t f L 9 j h Y b 3 U K 7 6 o 5 A m b f j q M H Y M y e x 4 + G x Q f D P K J c B 2 0 m 7 p b A 8 y 8 b a F a L s C 2 D i M q 8 L V 2 v J B m Z X D 6 o b S 9 5 B o T 6 O X L 8 K 0 2 h O t K b I w k W f 6 i o w 9 g f a F d k n g e E Y I w 9 r Z 3 v g w o + T q 5 e F N d I S g k D W q M b k M P J l e g p d A Y / 0 B 5 B o Z a 9 M 3 w q 0 y o j z i I e I g x C 4 V d v U 7 e M A 5 G M h + K N 3 f w s q g u g 4 o / + R S m W A 2 v v X P 9 s 0 k f f N 8 f L 6 Q v 0 M + v M X j 1 0 / J I t P 4 T f v P 5 7 f p Q p e 4 e P H d 3 D m i y F 0 P U Q i G f w c j b a T j b B y z f D t + l Y g y k S s C 1 e I t T D t w g x l z 2 + Z L x R Y M w p L + E e R 8 3 q P G m / M O W B c U 7 O s 1 A p 9 7 x G d 8 g P 7 H i M r B p Y p u r M e p Y 7 Y d i / T v r 6 O + d 8 c V v 8 J j 7 q 9 V 3 8 V t Y + M v / i p T 2 W E D Y d 0 a E a + F n o Y f X p l 9 o m 4 t H R 2 o F P M e h q P p x S j w 0 B r l Y A Q U Z t I s w i D F q 4 Q B n k 8 f 0 B E l O j H k M X x + c e X n j / d G I i 6 1 i J Q J E U 9 C p 8 b J p 8 F y B 2 k E 1 Y b k J Q I p f 1 n T U 3 Y H u r / T r / + A S n X g I p M 2 E C 0 6 b j S K u d 4 H d q v 7 G r u 7 o l 0 s h 6 I Z 4 j e z W S d A V m / S M V 0 O B E 3 Q z e e R r 1 3 Z T H S N T Y n 3 k 1 p k N k X U f d k R j j J i B k z E r z d M z n W e v I / R E 7 0 7 P x x U W n L D L R 8 b F V 4 X B E S Q m a 3 i F 6 7 1 B 4 o h 2 k Y l 1 Q F y 4 M O p Q W i F + Z B 1 N s b O h 3 H s c Q N e S z W l 6 5 B o f t b 8 9 + V I z x m m s 0 f 1 f h X G K q X d v 9 5 4 p + f 4 b F 0 b z x h T 6 U X f J W B q / u w + 7 w s k 9 x J t 0 Q L V P D 8 3 W e 2 j 1 d i g W h y d s d S c U A E V 3 x x N O g K C X B j A 7 Z J R 7 G K S S i a W h t j 6 a y R o G G v T w 6 P l S k 9 6 J u T v Z l t W 2 w e 7 y F w 1 u 6 E E t W G 1 1 2 z 1 6 3 J H C / U A r d p j 4 o b d D + Y S u + j L X O y O m L e w z D o N a C G g W t K 0 w u s F M 9 r T 0 T m u B r t T v 1 h D R H C G V T a 3 9 4 b q p 3 L X u X Y P j T d K h R O A 1 5 k E F E N y / V H p 1 8 A E 2 n g N j u v k A 8 t 2 1 7 c 5 / w B 9 r p h J k y u f H 7 y 6 e R r f 9 X q 9 9 c B S 4 8 Y n / j M K o H n b Y 8 b v b A P Y t F Z 2 K I 3 2 e E O 8 E / J B 8 v W r b H a q h h W z C I z 2 v Z A D v A E B D Y A t h s U k Y L 9 D g 9 V s Y x y V 5 P n H k e 9 s K I K H h R 0 F / H 9 i 5 X S t n A U N Q v 4 2 n 3 K g v W G M L 2 b v k b Q 9 Y 7 s V U H M k 9 W r 8 B e s z c 7 9 p V Y K P O l b O s 4 6 K + L g Q r P q F 8 8 K f E H D z X r A n 8 I b B I W C d r r V 6 Y c w 1 0 J L 8 x M 1 Q T + V S 9 S X H m + u / A E X 8 e m / y x z M u m 3 2 + Q G 2 v e M h m M 7 N A c 5 1 C E y E t T g u r j B Y 0 8 4 w F n d x 7 B V C P v 4 c q p 8 9 l r g W M p o d v q I 0 / q o Q Y r b L R r H H C o M m 9 m L E 3 E R Y d v h D D E c Y p 3 u Q j 3 B c a e X J h f H 9 8 K I 0 1 7 5 d K Q Y z v j H A q D x R U m 8 D f A i 1 P H 0 S u o d m I 4 n B B g f X F L J 9 3 + H / j u + i 0 N z U S k 9 B p U c R h T E g t 9 R B 0 G w + y O 8 N H A s 4 T D s H d m 8 d S Q b M o U F F g Q l Z O 9 m 8 G S i + 2 J a c d 5 M r V 7 1 1 E 8 0 n U y S L X A d C V T Y r c R B e a V m K O x 9 M 3 I L C x M Z J Z V B e F c p 1 B G F K b i T h q b Y C B N M 3 x 8 U P g K H m T K Q 3 j K e Z m w c T k a F y F F f w u k i + c b 9 e a a A t X D 4 2 D y h y t D 2 h k w Z t A f 0 J 1 W n 6 + Q O s g 6 X X F O m j J P f 6 X 5 T 3 s v z H o R + v r g 6 o o p U 2 O x 5 T h p 3 g g K e T E O I H k X 4 n o t j C 5 d M o 7 Y T D F n h G v M u F m A s P a z T E X e 4 7 6 / f L B 6 1 b t C N u Y + e N n Z / K f g 4 O Y l J 3 n q r N G S 9 N Z o 0 / K n 7 A p y p p w 7 b M L h N H i g f T P q h F O O e w d n + C k u 6 z 8 u M h F f j T M d 1 N 9 O r Q y c l k 1 q + G 0 i C W 2 p c 6 E a + r C I S y q N s Y V r V N J C S w a 9 8 i 4 l t A U u z q 6 f e 2 G 9 r y N T c p C K 7 x J 7 6 4 F 8 0 O Q Y n o H r W O U 4 6 9 t c D y W 1 l G 7 B e 6 C F 2 b C t x o 0 g L X Q 4 b b M G B + L 9 l i / v s H m 9 x S 3 o / P b H 5 m 9 0 9 6 b 2 e o V v Q 0 t w u d e s P c y H q z v d 1 7 6 x L B 1 f 3 1 0 V h h g P J T r s + I l F 9 R g k W o f O n G r c i Q a M t b v o n e S M F 4 L I 6 4 2 E E w A b D H w I h 4 K x n M m x H 5 5 7 l 0 e z m 5 f + 3 g 4 R t H m i 6 l M C m v Q l Z W X H o 3 i 3 Z 3 s d Q J K W w z 9 I H 9 P 3 Z x z E r P V m V p e 1 Y B T P 7 X c f 5 f c u D o g 1 K V o p 9 m P e U H O x a G R C X V s C r b S z f n I G n s u L u x r f f l S I s Y N 8 X R + / n Y B V U M r I 1 M 6 B w C x n x 5 h k o f 3 7 7 8 L k I A D S P D p 8 f 0 J D b z i Z B a I A 2 d P X B W + w A v 7 N y D X Y C L 8 9 e T b G w Q S 5 5 j B k D A J 9 3 P v z h j 1 W e d T w e S M b X m x y N E C / T y Y C 4 N E u N F J U O Z v c Z c Q R Z 7 Q I M I Z X Y 9 3 s E z W X 6 7 v 8 n v t t z S b / n G j j c f G w V / X c z G m 0 C 2 U M A 3 H 7 n a X a h 4 e J 7 f c t h 9 q e K P 6 q X S 2 k I 4 E h A e + 3 F f r Y A 9 r s d o C Q n e 3 7 4 L H F x w w Y c q F l X 6 7 f q e Y k C S G O d r 5 F D 8 D h N z r + 7 Q a 8 z h 2 n q e 6 m 2 U P S p 2 M + r L a e U 4 l l 4 r U o m B A S k r i Q 0 X J + b v X b y z w E z c G 7 J 0 / G g g 3 I r r c 4 R i W V 8 q G + K 5 w f V O b Y d p G p P H s r O Z B 2 M F X / b d V M H X E u / m I f A g Y U G h O 4 p J 5 O E M g C k U Z X Z m 7 z s a 2 T 0 Y 6 p h d R G r l 6 b 3 u M 9 K 0 O w R E 3 G G w H o M r q V L 7 R T r R l 7 N r N s 9 3 E L t N t j O d g Z 7 L k 7 r D C M 3 S z M H 9 H E 4 Z j 9 2 O O B 5 y 5 1 I P I z L 0 L R o Q R f b F c Q k e G 0 5 Y I p l / N T B D Q M A t 9 I 1 q / I R j S z w H i k U 0 e P 9 U q l E 6 l / 7 6 O i n l a t / C E / e i F 0 4 1 s k P E s 7 T z O z O e d K / k d Q 9 + j Z 4 h i 1 4 B N B 1 m f H Z x O g s 5 t U F 7 S b o E y t s k 4 t 9 h i 6 H K l Y H n e p 2 b P v t E b 2 G d A 8 7 w Z l 4 P Z F Q W g n L q c i w B h P M Q / / b q D 1 V T u O 6 J r + U z / T I F m W J V 3 C B X v H n h U n t 3 q 5 w N U d j w n l A T 1 C p 9 j B 3 a g C V S W R 3 T c 8 c 3 v 6 i m n G 6 4 P v R n f 0 N r 1 w O y T n d g 9 t l k 3 l q B 5 + l l N + N j 5 v 4 v J F f Q H K 2 v J 1 U k w r r + X j n u z 1 S l W w c y B g 8 O j u Z w D S B s P j n d j F V r N j E w q w 3 7 u k 0 O Z c U L 5 d 5 W w M z X P Y k 2 t k j L g z l f c j w / u S z O Y v R O 9 T 4 M J 9 u 1 N 3 1 + + P R + z 7 w u r H t E Q 3 o E j B A a O e t C J N t J y O o g l 4 k Y + E S l T c 7 c e 9 z w m q k a g R W N q o s S 7 n P / S T y v v I z j b v Q G 5 d S M p s 9 N T e e 0 W + V I / i g q n R l S U 8 O 7 H R 1 8 u o S Q e u T b M I c v x y S S b z f e D S 2 F T T R Z M c 3 V Z h s E m A E f d 5 P i M 3 G o R b N 8 b 7 v 8 P v C R b S d 9 a T j u L 4 M X d R m Z e q a T 4 D s K K t z / A 3 m J 6 1 x / N K g n r G X f f x b z u P w 6 2 z w z h t P 1 w 1 h 7 w T r + U P b y 5 Z K o u u G b h H 4 3 y I 2 W q T 6 G P 6 Y w P v S t E D l n 7 B g 9 j 6 g w q a b a I X c 1 Z 9 J l H W P Z i W f V X B D C 7 2 m g C U M y 5 g 3 w U 4 c m d 0 B d / S 5 z S Q c E E k / k w J 0 V 8 S 3 a + 9 v k E g C p D b i 0 g 5 E 0 s p c + o c 9 V 0 v T j + b e 9 i S 1 h S B v C 8 k D p h 8 / Q 1 V u P d V u c d n U N 2 p U u P j j r 5 i Z n r i 5 R 0 5 2 2 R l X j B A c k c N t Z 3 / e M u Y / B 1 r U 5 W M O O V B / l C K S G C 8 Q u H l t 0 u R n H y p 9 q b m 9 F / e R l u h Z d g w X C u f O a h P X j e X e P i i i X O b u L E s Q I X + M U F P l T 6 s p v R y / y A O k V z O R g Z 1 k C g A l 0 O E 6 v 9 r X x K t I 8 d F X i y x g A z x F S S y v G z Z o K V V H 0 S k m T l Q n A L l z s 6 R 8 l I k 4 J z 2 h E n z K g E 8 I l m F x Z 6 6 s 0 i n X T w t i 6 9 J Q 3 F G l y c X k W X p 5 C Q 4 O j f 3 C U S T / 1 F i s U a S N 8 F v i 3 d g p k 1 U d N R y c W R L a 2 m h 5 7 x d P h l 1 t G 2 B U 6 8 z l f S l S d p x k M i g 6 y e e z x c v + B a v t Z v 7 f z 9 f L 4 B N W Q k N C Q Q v B m z B / J 3 I F u i D s 5 O C k A 8 E t q a v P N f i A t + 9 N F J T J 6 F d p J / t Z l w N O 5 L + b a p 5 t 9 q M S c 0 3 C U t B N + 1 B W 3 k Q e 4 l i r e U y + C b z C u E j Q d Z o d p / E 2 N b d A s d j r V u A o o r k g F 9 P Y D / O 2 k p g y l x n S h b 4 H 2 I 9 a i v n X s 3 + X H Z R g h R G B j 9 J u W J Z 2 R 8 u / B x i c E m S r 8 l x / K c g y 9 w W F U V o E z o i H P E q z y K q m R l I Y / a l 3 B 1 p R v 9 X v 7 9 D R n 7 8 q Q c 7 T t P L T K 1 e G B u y C w V i 8 k k l 1 o a Z E f D L b F A y n Z m M d m V X v 8 i u f H z O D 9 y U i E / z m 2 T W T S 3 E O 9 t h k 2 8 g Z 2 G X 6 L o V T o u t h W v c 1 w q O 8 J G F B g j 5 H O 1 s I D 6 x J 7 e 0 m L X 5 D B w a v H m 9 i 2 + l j y f x + 7 5 d k n W O t g j S v M e 3 V w d X R R w l z Q M V i Y s M y 3 L Q b h D 2 T 8 k E 9 O 5 U b g 1 2 i 0 q h x 2 Q i g g G n E 8 E p 0 e R q T P D + y Y O z 9 w Q h 7 I 5 F 5 N j i s l Y 5 m L K w C E h / 8 6 O h J Z I H u 7 I m i o u + b j / + a / d e F Z b i W y M a e 5 Y i m J c v / U N o x q Z O S v n N f T + D q Y V Y D + r 0 E f 8 r p n + t i j v 1 Q 2 L Y 0 y Z 9 v B H v x 4 D T 4 o U p X A 9 Y 4 a E x A 9 c k 7 R 4 1 f P 2 k S 6 R L 1 d G s e 9 4 5 Q / I X D s r A Y N B q z U r q 9 j b g P G S h P u F P Z u / o y 2 P D w a k B q I h 9 w V R x 4 T S H o X D K n m F 2 0 K S E k i S e 6 q K s C J a Z g 6 j 8 v i 4 + w 4 p Q 1 P p W b 1 l P R E 5 S 5 E v j q e 7 / b H P G q B C k 3 B 8 B 6 e J Q C 8 a z y d d c 5 2 C y o Q O t r s x 1 x G 0 r 8 i M K a A J F w Y q v g W y F 4 t n x f p 3 6 R x L 6 Z o V i S 7 5 m 8 G B m G 0 N Q 8 g D p a A K C 3 O 3 b s X g I u A 8 6 D G C c o E b a T c 8 2 U 9 l N O w u q 2 / 9 q f E S o D A R Y i S X 7 k Q k 6 A 1 a v n q c Q 5 y J c i 6 i D Y l X S g p s 2 h x p i S J a D J d A o o B y i W 8 D i i N n 7 W 9 l 9 n N W L g U q a M V Z I 5 + e W / / U o y a 2 u E / B Q 5 P h 7 C Z c L D 7 d 4 Y Z T W 0 K p W 6 r 2 M G Q S s o b 4 S Q n M 7 P k W m d v V U P K d L 1 g R 6 r O c G o Z W o z d M x W p l L x X t u m 9 I T E 3 V G P G E M P 8 u D h 6 h + E Y O + V T 9 u A u n P W 0 e 5 d + U 3 Z j j r c w h K N I 1 S Y 3 U 1 0 O U B W n w 0 o l d N j v a 3 I 4 4 s J c j Y a v K 9 x v V u k g L V X 2 h c g 6 n V p V u g / Y q h B l 5 6 j 2 D 5 p F k n r 4 f u W p m i 8 V f a V F 1 S Y 0 F f i T g A c y R a T w 0 Z n d G l k y y A W P f R Y 4 1 0 y q s i p u b b C 0 O i 7 6 Z T c v O 3 2 L g j 6 m A F G 1 F a a C 8 n w k 9 x c F n p l r G g W h e d t X 3 5 u I s l T + L J E G 4 2 9 O I Q r + 2 i s j d P 2 B a R h 5 h P k r 8 8 M + y k 5 p 4 X n p u d v i m a U k d y d T s d D y Y J F a 4 Q 6 Q Y s L i P I z Y T k / 2 K Q Y g h X W 4 h q I D Y X a f X 2 H D 0 0 U e W b m S X 8 v q i B T k 8 e J p 8 f 1 A G n B M F s A Q H H t 2 8 g R X v 1 k 0 y u n 3 M l p u 4 D F j 5 h e s w N M T n B w W Q L K 8 0 m l W N F Q 5 h K v N Z c 9 e a 4 E 8 C J r k W 9 t F u h r y H t W / U Y 3 x / R c c c R c k Q b z n r 4 U 0 R P T P 8 b r i i b g S F 8 H 5 q 4 Y e D j F l 6 F 8 h E n J E l J r t k R L w r z Z i k + T R I k 0 9 C B p X O L t z x j b d d Z U l E U R L / q n P 4 T / z 2 J Z + T O U 1 9 0 z f t S F c 5 H P K h f a V H p g Q e 1 I q P j u R N B h 6 m Q N F / N Z 8 r T z L e J S y c W C y e T 7 L d T W W r p K w Y a g K 0 V r o D O F e X Z z G Z F c / j c r i r b / e D c D E P n L P 9 m D P + b e c R 4 R n K y 0 9 Z + N n X G m E C b r q q R v b 2 F e M F 5 j k U W Z J x r H 5 I F 3 i g D H t R n m J i J 8 J A a i v 2 y 2 C r B 1 + 6 f O C M 8 A 9 1 X s z q f j x O q I M N / m 2 2 Z e + W M w g I o J / R f P M u V M 5 G + + D k 4 L F G O 8 c 6 S X y L Z + / X o E Z I T T q d v g P g 5 R Y c B 8 e a g w X 3 p Z x G 5 d O X P Q O 6 A S g n t m P u y n u / 2 C f F I d + K i u T Y z d V i B O s b f p g D Q C J 3 x o R 5 q z 2 V K y D U v P f + f I T o c H h J u K B I y x + p 3 4 p J a H u U i 6 t V k y s X H p L b R E 2 Y W k S v 1 R a y 5 6 O T Q L f g K U 9 f 1 7 K H y j 0 H l k b V m U M 1 K 3 B b E C K S O l E f x l 8 P w C 1 I 6 M W r l / e m x 7 n t N f F I 3 O K 2 1 f c l K n S V 9 E 4 s K j p p F b a Y L t o C F R Q 1 1 1 x 3 G f u W 0 8 x z h z d I F n n 5 r u m H 5 1 U j z Z L M Z A g z U T U L Z U Y / + B n x l y 4 W t I R 2 e I 8 S n M n 9 6 T x P R M t M 9 Q 4 r c 0 K P p A 2 2 g u z c o q T w 3 g o i c l O 9 Y z / h o t G 1 0 f J U d n 7 w 3 g K x t G h 7 v 1 u E d B k 6 N G U W Z r D R 9 Z 5 s t Z V b H U 2 r n t a z t 7 B G E I 3 I h 9 f g 1 j H K c 0 c b k E i T W r m e Z z D o 4 z g y I h n y Y u j H 2 Y i 6 q n s P c 0 H X Y U o N B q h V n f H q S 5 U V K z N l e t U K i k C 1 S q X q M x 1 b X y Z e n 1 0 u i T / / W o X a t w E B z E Y H S M f Q u I 1 2 v V 4 w u / h u y s U G F Z j R l D c h n K I m T 2 P K 0 n m D o t / k m G O o E W G Y 8 S b t J J C D 5 o N S C G C y 2 P M V e 4 u C a T M 4 + q M y u d g n j e s 0 A H K K X g y D q c V v S j P P S p A 9 / o t i 8 h Y m u 0 + s l u J U I t V N L p 9 b L / c m X 6 1 R i k j 9 Q s p h w S u U Y Y d 0 I 9 H N a 0 V B 0 8 s U i X J 8 f n g 1 H 4 S o Q k m D i u l P 1 T q q t S j m a o d + C B q b W k 7 4 d q Y G 5 5 5 m g E c 8 e w X n 2 Y c d x C B 2 E h L D 4 1 T c B 5 9 J H o U F 6 u j 0 / n D 7 M k o s 6 k g E 9 2 X 4 w m T k z Q / T c I m V o + t k R N E P m R 3 C n + R K F A h V H m w w G S q 4 9 d F s r A 2 d k + 8 + Z e O k j e o H H k C Q F A h K T M e A H I Q x 5 7 H b R 3 n F / d S m 1 / T N F s 9 l r A i h P + A S j S L I W c C S p L t a r U 7 x 7 m Y e 3 q p w 3 a p a w 7 0 j T x N Y 3 2 J 9 h P 2 x T J w f 0 5 C S n Z 1 T H 5 n V r t f k 8 K Q J C I n z i W 6 L R i / d t l E M 7 P 8 D z + H 7 3 Z A j 4 g 8 G x A p / k 5 K H B n B N U W I + J H K 3 7 A 3 M T f D Z l T i g w b V r m o F P 6 n j w g x 8 + H J O s N E L V n 3 3 K I n I e e 4 L G W f C 8 S t 0 A J 6 A W / P E I e 4 b m 2 o x p D 8 A j C a X o 2 P + 5 l c D 5 0 C T H p X r P O p d U G 0 F O r u R 1 w x b 0 e N g 1 X x R O P + 9 x D L q w M c 5 K F g E S O I x B e V 1 H F C f z O f U j 7 A T z O g v T U s Z T I I w / d M y H 2 + h y k I 9 E d S Y Y N D j y d u F A 3 m X q y 9 p 8 V N p 9 j u Z M 1 a r U H o o G p 4 n n F s v V t / h 1 p K z 4 K 7 W 7 q 8 p J o j x m m z T l i l i + u n Y H k w k H C a c O + J U q L G z 8 g a j f f t V / 8 P G K e 7 C 4 5 U O u 4 3 w 2 f r v l o 5 K 1 b M t U B H 2 0 o K e w / x 4 C Z l t K 0 C d N 1 h R L n 9 r X D 4 4 T n j v l x 3 k 5 v t I b z P U A p 9 d S J o R d V R j A f s u 8 q w W X S 1 G 7 b i B 1 q Y 3 q 5 7 T w I A l O R a x 3 T C z 3 a L f 8 L B 7 Q + Y E O J h / i S U j q e I n l k e / D w a s W i o u 7 k D A Q 4 9 9 7 J N o W 0 l V 8 o P U S 0 b G 4 c W u R 5 X 0 h 3 A J b x C t c 2 P d J e U Y v m Y F g C m l w I r b W R E U 0 v L Y d o a y b j f 7 D f W 1 z F g A J A u 7 Q A 8 J P G x d 7 c 1 V I X N s u M Y w / t E x d 4 8 / r N s t y Q + u 6 p a w n v T X N B k r z + U p X x 4 v W c l O x g A r V p I o x R x / a d / N E J N j y J Q N c 5 W / z c Y I P O K h 1 t 2 P i l P C i g s 7 u 3 / l m x S V B v P W o P Z 6 C E b o 2 f B a 8 x F M c u e I d w f 7 E Y Y + T Z W q D k k 2 9 l C u E X 2 f g o P 2 g N n k n 4 Q j c O A 1 0 e v f / r g A i l 9 j Y G D 5 1 7 G W 7 s + V l D A 8 Q F 2 f Z + f s l P j r i X W r x 4 b B Z B 9 c p h v U p y 1 S a x H + P B p 8 J n 5 X o Q F m w Z M 4 J X T M X P q z l S z m G / u V C / f m o / k q l P 4 e A d Q l 2 e t i K m K / u y c u X 2 i S 4 P 1 9 R / q j U / o t G n s 5 9 0 Q v w T d K y S Q / K n 2 V 5 8 P n d 3 t i h X J B U C R 0 C b + E S v 6 I f T K T J l y + 4 p U S g F w y 5 l 3 S 1 B l 8 C P J 3 z u H u 5 w C X N j L 0 z z s 5 T l 8 U J D + W D Z g p j / a X s S 3 6 A v 7 i U 4 U d B d s G P U E + 4 3 H P J W M y 6 y d T d Y I S q S x 4 5 4 H V 6 a 6 u I + 7 8 1 o v J h k q s M 6 L O n P / K z D N B F f 3 + H 1 A q h k t + f w + y J 7 A k 3 K X w L j y e Q C Y H q u p 3 6 6 i 2 5 z a g M V E 5 A C v f a D 8 y w r x 2 D r r s b O p W 2 p d I E A Z L R 7 d + M U E U T 2 1 Z v 6 H x M c c d t a G 9 Z k P R k J E q X P G l a 7 b P e D U A Z b A S u 9 x D U + G e K r l E 6 X E i u 4 1 k F J S Z n P L Q s 0 v p 3 r X O Z v k H d o A K A e d I d V U A n x p a w M + z X T 6 G a w U L Y S l c F s 3 d v k p R B d g E h b M N Q 5 x G q h H W i 1 o + b o Q s + b X f M W e B L 4 m n v U Z Q s j X b H d b P p X R d M M 8 J p 7 3 a n j 4 Z a I p S S 8 v J I b P 5 q H D u 8 0 5 / p a z e u 6 H L d B f v 7 4 w k m o f 3 S e Q 8 S 3 Y 5 l m d h n w o 5 P 3 k o O + w r W Q / F m c C y 7 9 h S a L r K t 9 8 b J S v z e I i k 8 R d d B y n s K E u I a v z h X b H 5 v z V U z U Y Z 5 z 8 D / + v B K 5 0 d O u 5 K R S j v P 9 L 9 K h Z 5 P a K 5 5 x 4 2 z S F Z S u 2 w y m I d V V e O i 7 P a k z j j J e s M + + e / n j Q u N T t p q 9 E 3 D x Y T p a Y V j c Q P I D z e u p 4 C 4 Y j d l 9 q h X R / E o V r l V b F E U S c r G / d W P 1 e b P w X z E 9 i u M + m A c a z l f l M J W h q I t g m S e 2 v E + i k d m y y + R g t s 1 y Z H q 3 t r 8 R q M + d d 4 H 6 X Z 9 Z s f u 8 1 z E h M H 6 v V 1 X g 9 D l s C s 7 W I R 9 l X H T I L n 3 R m r E 9 D b D 6 7 q / / 7 M 1 u y F s L J t j 0 x S Z g g Q I P r i u z 8 n D Y R N 4 s q 6 F Z g t h o q r p C + w 8 K m 8 2 T / n r L r / 4 9 7 i 7 D A w g C i l L g L X 7 N C + m V r u U n 7 H g B o L U N 6 F N F r g U c S 7 f d S c o 5 C C L m G 7 T i x r u F A o x j e 3 s l q l H r V G V u 5 W M x a x + Y r u Q m N p C C b 7 D V 9 h T r F H 9 D i Q n E 2 5 k g B / x X L 2 C z 1 Q q G T S J J P t o X C m o K U x m + 0 W Z q N V 8 0 a x l Z Y w L 6 0 Y 6 Z s d a m 5 I b + f 4 + F 1 r P J 3 u f t q i n 9 s B i H x K u k J o T l b L Z S 4 d f Z V D Q h h h 2 6 5 m Y 3 O r F 0 2 j Z i V t m B U d 2 O 4 i L V / D 3 W y 0 o J 6 1 D A H c v w o N Y l u Y l / N 0 o r n v S z G A T t W M F N L 6 F 3 P d z W g X 8 S B q p c j q h J W A f z r n l a i 6 j f v h / 8 + r z o q A h P l P n y k 6 O D h Z 2 f G 8 N t F + t r K r U w V z p O p d j y I S i v z X W M H 2 + 7 f 2 t E v e + P e + Y F N 2 d 7 s 2 i 3 6 Y v Q M V J O b R G f S I q L F h V u s n a 5 L o i J u / U Y 7 H k m g l V Y K 5 P 1 U c N g c 0 I p 7 z N H V y O s 1 O j f 6 e Y d / 7 K 4 A o A w 2 n d q z B 6 c p k a i d O S p P 7 m A p u b w q F R K s e v u X 7 V a s f h e f Y Y X B K k J K K J l a v z W X 4 l 2 6 Q 8 N l I d o y s E b I P Y n 0 t Y o K P P t i r E l f R 5 4 g 6 x K Q j j f Y 0 R s n b d W f C 5 4 v Q 7 7 T Y 7 Y h W + Z C B Q d C 4 W O 2 U t d t T D + 1 B Z b 1 p j o 1 1 5 / V 5 w s j 3 p b V B R 8 p 7 R g 6 6 s R i l e Z T l r x 8 D h D a u V 5 V e y A z K 1 0 S J I B W M s O s 6 K H 5 7 C h N t u 2 d z L x e o d U v y k n x Z O k 3 5 K c f b R J U r 2 T t J u T z s Z R c z i V b u g i W H Z 5 0 Y 5 r F Z i 9 l x 2 w z m I 8 + h q W G + 6 y s i i r + l m + 9 K W y f s e K a 1 f T 3 a q 2 7 P t r s I D x H A X y E L T g z c + F 4 w x S Q P O r s e d M V s W W f + y R H H o 1 T d J V N p N n P Y m x 5 7 F n 1 m y X V C 4 g K s p r D t / O h a e j 9 T 2 v p E K N / c J N f 5 E X 9 B 2 C v 9 R U C z T 1 e q b g w 2 Y 0 z K e r U L Z + y Z D P + 9 G 6 l t 5 0 K j H v z E k b x E g I b 9 + F O H G t S i A P Y k j 9 K W k G 7 b 5 0 i m t u 0 6 X M o t 0 C p + W 2 D E 6 h f G 9 W G k H / R m s r v l U X L m I A S z Q + P c 4 e 7 9 t m u r I + B h k H 6 u l + r i R m 6 b i U 8 c G A w C 0 1 2 P g V 4 O B q U 7 v Z / y O t 1 j 9 0 l V k 0 t M w t C e r / a D N l j x 2 k 2 N w z E 9 E 3 2 B m E 2 q o 4 F 8 d m I 5 x w y Y U T K e W w T W C i D S F L / T y m K d f v L D 7 6 + z 9 N H 3 f O d G N S K J S i l h N h M f q i + 8 P n x g X k v h + X J u 3 8 / M R 9 k W v G b N Y H Z n x 1 g E 1 C d 5 l u + / I m w 9 G n 3 q X 5 o r L 0 u P + J 1 n j l d 9 P l l 3 t H o b W l w r m n E 9 g m e c z 7 n w 0 w D D J u o 6 V A w b i z 6 B f Q G J M a B I F T V b Y 0 Z d g F 4 2 s E q 3 O H X 8 z 5 F w 3 Y O 1 N T x m H a W 7 + W O n k 5 h o E C 5 n / f q 7 k 7 6 6 p 4 3 m z H s 9 I R B H 1 y 5 t k / g G S C S c 0 O o v R 5 M l + 8 Z U + S L n O N x 2 m W w l W a E 8 O H 4 I W B J M Y v T O J p 1 z s + E N X 6 Z 9 f h j t i A G f b L v w m 2 G f m R U s 4 o U / 6 a z T B N T a O 0 6 8 y / q V q 8 c s + G Z Z y m 9 f y g f q R r r D 3 A t O M d / J q D Z I H w S j J P p U 9 G M 2 m x q M 0 k U f g V C 0 g J H L c w S c L l t n 2 M h 7 R o C 7 L f Z T u 7 G 3 d D H B 3 Z Z O p G I v i G L P I B 8 F B i U 5 k H Q 0 0 2 y d 5 H A p 8 3 / Q T M t O Z 5 c L l y + Y 7 q c y X c P a N i 7 F i 0 4 4 Z Z H Q W o g z o A L E Z m d / U D L L s s x b U H W T A k Z E U D D 5 c Z + d V / V w R v 8 5 + Z J 2 0 2 + T k / i g 6 O n 6 J v i e U S 6 E 0 6 0 s w 6 l f n B B X M X x 3 q Y O X K Y j X s q 6 7 Y t E d O Z V t O L i q m + z V u C L z h s f 0 C Q e / k E r 4 / f T h 4 v Y 5 r 3 K n b + 8 j l n W b D 4 h R D 1 0 3 q v e 6 L L D 6 X t r R Y L + l P + b A n 7 v Y n / x 4 / q C 2 z R 3 F A S L S a z x d / x e M B k n 0 T f z x P X Z N 6 / 3 t 7 z 3 l z 3 C v r 1 n n 8 m Z M g v y d 9 r W + O z F O 7 d O x 9 N T t M l m K 8 P d + z p 0 f w c 6 2 a 7 m s n i P N r l k Y B B M P y u n b l 7 e B c W d 9 X r x z N B b 9 8 / M r 9 + J T f t u Q 6 9 v Q 2 P q Y T 5 + W 6 c L 3 8 W m F t C 2 d 8 9 9 f t Q r 4 t r u f G O 1 C D J 6 z s N l j M 6 Y c f Z n Z U M E 8 + G j / l 7 d 4 H 2 e h 8 E Z 3 5 3 P Y j h k 2 K 9 4 W t + b E m q p f 0 m n 4 E m p H B 6 / R m 4 2 r 9 f j D 1 V u / T 3 l H 2 D J U P 2 e x 3 X C g r i J 8 A e x 6 q + B 3 G r + 3 0 s / 9 b j r L + 5 m Q I / v s x J Q h H C r 0 m 5 6 C I F O P w o r J M l q + S f H W F N r 0 L i / d 0 e Z 5 l T m 4 u O 0 q c T B w d E 1 y u h 6 s Q r N l X N R B 2 C r T H R f / D S U J F V z 6 0 1 u C V P D + 8 j j f c i I I R + 7 l 9 w j O 7 p v I L u A G Z B 2 F n F 7 c n w 3 e c k I h F q N K c m 4 i m U / l I 5 + X o F L g v E H k 9 J L w w + F H V + J Y 1 5 m N g S X / e L 7 2 N W l b f c T M y T e Y D 9 i z a t k D V u K 0 n Y R 3 q 0 f J x n P / i A c 4 G B 6 4 Z d J C o d Z U x 3 O C f I c V s D p 2 O E p x I m H M O + q t 8 s 5 i 0 w q F 3 B Y m 5 3 b z F u 1 2 L 1 5 a q d b 1 l 4 k Q N I 2 3 Y O A S F c 7 N F W n k E h h t i J 5 D J H F i X 4 5 R Y E W F b Q E n 0 5 A 7 0 X j + g 1 J u r R m 9 8 Y e L z N K z w M m J J y + Z v / C K D W U 1 C j 6 4 o b D d k V u B k E P O R V s 3 H 4 W o w n 5 T 5 6 u Y H Z 9 p E X x 1 h q 7 J 6 E j G 9 D O Q U f k H p 0 + n d u c 3 C 1 V 1 n v 3 3 j k I K p 3 b r i x Z h q H s U f f B H 6 v n / 8 8 n Y V v z + w n l h b u y a G A T L H T 6 B U O H f 9 5 K F Z Y R u M T f w c N s 7 4 F 2 R D P Z d J g Z 4 4 k V v c U z t D b P f 1 0 v T x y q 6 W T 1 t A 3 8 I 3 f 8 l F u Q h G A W 5 P y n i W e n C U M R I z 7 K F / s + d n o e 6 + G Z 5 6 d D A y M r W m G z I k 4 + O l W o T j 4 p n u n t U 2 J z 1 s 3 S T I u n h z I x O P q v 3 R 7 P 5 + r 7 B N 8 0 0 Q i y C x 2 W f u d W Q q B z P d f 4 X 7 4 D i 6 w W O R f c e R S U Y x z v f T 0 s U L J z O i p E f o v u 7 0 I 8 0 v 3 b e S U I H r w s 7 N u P d R K N / z L z p G i 7 H 9 y R Q 4 h M T F D I f Q 6 I Z 8 9 f R + x U i g + O Z v y h h p 1 E 3 L I 2 a Q z J D U W 0 J n B H o N j C p 3 u A x / 9 f S N g N X N j u a N I t 2 Q 3 u w 0 m c d W p c 9 g y L G A e f U 7 z e y F R d S f t q i / G V t I 7 e N a s u L p q a j 5 4 0 S U 0 d 2 s I z o G n o 6 O N S 8 2 l Z l 5 Q J r 4 8 I w H w i b C m 8 d 9 P i z W 8 O y R W U 5 y E X 5 o / D 2 T u b J i a i J k j m o u I i 7 T J X K I / + 4 g m B k g O v y I X h h k t H D L h s A P M n p K A b o j j s G a + 1 b y P b s d D / g R + z Y O 5 I 4 7 h K + 2 l i X F f w j j K M D o u N I i Q h + R E 4 U P 6 r W p N U t e 3 L k Z L k U n s q w M 8 j 1 0 L + C 1 K T x I J l m 9 / j V f C / g a E q 1 F Z k q + g Z w D S x n i l J 0 J + R R f g d n v + M / f Z f E u 0 H J + 2 6 4 L 9 u / O A Y W m 1 4 F o 2 N q u W I n M e N k b A v z W + m v C O W i c r B 3 2 S K a T K e M m o f 5 G h T Z I z x Z W m S k E l Y Y z 3 j b e Y 7 K 7 8 D Y q D + R d v L 5 V h U k R W A 7 j H G 4 q b M G 9 m 5 K d 5 Z 6 k 0 w Q t 7 b 6 6 Z j y f I c a t t I a o 4 h O 1 M x k y P r r k 0 / 7 x l t l C 1 k / w D 8 Y J Z I x o i + 9 7 7 4 l 2 6 / d 7 I s 9 Q g t 7 N L A 7 5 4 3 Q z i 6 a b u l B C q P h x X d F H r Q H Q Y 0 y m o 4 9 X 3 G G h M t O A D J 3 O Q D J m / 7 H U n R Y l 6 c T a 4 2 6 s G 5 x l n v D m H N b x P s f i M X d W / u T B r w n Y J V F w 0 m q V 3 V v y l d N C R v U t W I N p z Q j B D 5 6 Z R n 0 X I 5 P 7 v Z I h t M L V Q k R f O 3 y a n N 0 K H r Q i I J k 5 7 J q v y V r 2 h u b s L C 0 n w S 0 c r t U L 8 1 j 5 8 t g B 5 O f W x g G x s x k b a 3 I k N / 4 5 5 T 6 p Q m V H 7 a 0 B 6 R x U b U S 5 C 8 Y W 7 g L A f 3 7 M N U p + a b N h 5 y U e Z N O j Y c P V w 8 x l 4 n H D X a s 7 m E g h Z n G G h X u J y Y w s 5 1 2 Y D X t i L Y l 2 M 1 z f w j 6 T k 6 5 H 6 6 G 1 u I k 0 4 / r d d V c F D 4 N Z z S L T f V a A W 3 g a K 1 r l z l q U P a g J e V 6 F S d l 6 E R X 3 H 8 a d d F m O v N Y O l f 3 4 b e E u x l s e C c 2 L P q I X i w 8 v A 9 s L A 8 N T S X H u t b c s H d 0 S D g 1 q 2 u N 8 e 0 e Q / 6 f 9 y r F u C m g a k i Z Y R k q a a z p B q q z S f i U l 1 + 7 D v j X N x C v n 9 9 N b R F l O T 7 s w T + 3 Z + 9 w c K w a O F X e s O Q 5 q S o B S n b N G 4 X B k W s S z 7 v q x K J 4 P n 9 j L y Y 9 S I 5 G U U R + u N s l F F F b z A a 4 c c A T V h 1 Q 2 v 5 p E X J z K i U O 9 y Z o f 1 N z 3 v l p c U J u g 3 T K U n 7 3 5 o H T o Q 7 d p x I 4 n C 5 T Z g T M n z S l 0 J J z s n G h v L s V 0 4 x k T a e Y k X W 6 T Y c U X H h j 6 I 2 d Y R B l F O J R s 4 M Y k N Z a v i 7 E J j e N c J 9 b K b S u i k z I Q 3 G n n s + a B x b G G r O 5 9 e D J x P 7 L T X a S v U F u k z N M t O J F j d N 1 9 J e O L B X b E 7 A z o P C x k j t + 6 N L q X c r B p + 3 f l Q H s p T t a O c g q 0 m E f 1 7 B P b 9 Q l v q R i C 0 4 V R 0 + U D x 3 1 L a 1 V n f m Y g b U q O W d Q i 1 q F R q P L u S a K 1 j d e i W X Y J R S v z d e 8 g r B H z + 6 c V w 7 I V Y 3 f M 6 e S X b y Y W u 5 r P z N 4 3 1 a I z z V I C W v 7 y 5 / n N 0 N D p L T H n E z r s + n n / 0 X r k 2 b n 5 b G e v F b F Z I N N F M 8 X F d Q Q p 9 X U J B U 5 3 x 4 q 6 Y + y p a F J 4 d W H n + v V v u w Q 3 v G r + c K w f Z U 7 Y / p k E S f I M j 5 W 1 G r O + E + E j I k + E T e 4 d a 4 x 6 j U 4 k l 1 1 + y S 8 w F a A 9 f f V J Z b / j E w M J 6 D 5 D 2 q x N 2 l e B Y u s K b 4 S u V 9 u P M G Q 1 2 T H c + b S u H / c P H I 1 q 7 W H T r c o m T e k m p i D k b M i d e X N W d i n L 3 7 B H 7 m I H l e A a T t c u V Q B 4 N Z r F v b N m o F K 8 6 J m w 6 V 3 X C Y G 2 3 i 4 8 4 P x r Z l m 7 J t u 2 z V e o 8 c P V t M A H J U U y C 6 H c I Y 5 p Y b e r E F h M D N o J O 4 g F x L 5 z 7 c Z k 9 0 x V w s g 3 t 0 M i X C C + q l L d i c 5 O 1 4 U r 5 R c 5 8 y i p T / G k Z h 4 X 8 w M E / Y j 3 N 6 E C H Y i s X L + N C c p P 0 l u m N 2 L Z 7 4 7 I + 6 5 p v Y 9 t q l T o b 9 I 5 4 x E r m L A 6 L v r L j u 7 T d W J h 0 + 5 T k A Z n d N N c F P c Q 0 S h P d d I t X p y A L 9 M j T B H O / e a 6 m E D Z h q B u w i p 8 V 9 t Z R r f 8 T 5 1 U I J u a L T / v e q l V 8 s 8 e F J 4 + v 8 d m p A f d w 6 t 2 b h T m F w V D g w q b z s 1 g n 1 O / L J C 8 S / 1 j / P 7 K x Y c I 8 H d H l r 1 q b o J M P J x Q W y 3 R s F S / O k O H Q v F L l y L g P h 5 N T i N u J l O M p H u + x b y c 5 t o M 4 t 3 8 H Z e 0 B v 2 w N e K i 6 V M t Q k 8 N 5 B U S U 4 U e o o M d f G 2 9 R T m + l F 4 Z e m A 1 M p c C g B x b v 3 m R z C j + O + 7 p / M X c X D 7 c X z E 8 Q I y 0 z 9 x G y d B A Q S y j 4 F O 9 7 S 0 l I e a l i P U X V B 5 m B w X 1 g v s 4 n 3 + T X b c 9 H O r 9 g e x f J 1 m V j E s h J V y 0 6 J N Z C 3 X + N i e U I z 6 1 I A b J v 8 M / c C y z + P T 7 m 7 c D j g b J S S e k 9 f 4 o + P 4 7 A n c G K 9 8 Q P p q R 0 A w 1 f J c d R 4 b s q r 2 4 1 L c H z K j f 2 q M / T 1 K 2 o z 4 5 z p W y 1 q o 6 c P s T v f s s M P Z P n 9 Q Q n Y S L v P 7 e G H T + 5 G F p / 3 2 w h / t / c o d M I C E 9 0 Y A n 6 1 l r l v v p X b v l J v m B R 7 T 8 h N N 4 a C r W l F P D d 1 I P O g s i 0 d 9 H g M f r 1 q S D 1 R N 3 d r e r K k x M w q n s T 1 7 s i Q B 0 j P 7 N o I u y e G G w r v 8 F T F G b J x r E 3 Y + u s o Q 7 4 2 f R U v M G e L O w y / n S j 1 W J R 8 v f P P A 3 M V t E g W k Y p O 7 3 V Z s 3 + o L 3 / t 4 d U s B H D d 6 i / 2 D D R z N L s c i F 2 f A I W z 8 z p V 3 1 I 3 H T r G l r u X 3 K p H r V r 8 C 5 r P v i F 2 G W r Y Z q E l + z k V 8 W W H U 5 0 W p l W d 7 8 X 6 l 8 T M l Q k j q Q q Y G e R Q A l j x K l v 4 f p b a 3 S o h T K g / v S x j Z S 0 K b 5 Q Y S q q 7 L 4 C e l v q / y u y p 7 Z d P s Y N Q z G e b L w I X z + G B 1 U 8 f D F G n H N n S n V q r P r k v M j F k 2 E J N o N 2 6 I y p 9 U b S r H q P c 8 s R e w V F m b Z 3 o D j v b X D k L C l T e g h U V 9 a T a 8 4 b a g 2 M x 7 M b S i A W B W 9 L X G 2 V O 2 E J t I v n G t D / c f O t 7 Z G X g l a D Z S N j r A F O P V v 4 o k p 0 Q n x H 5 2 o J 1 L j d L o A X c E y o h 7 f X l Y L o z j D b 7 B E v A v 2 6 e o S / I A Y r G c R L q 6 u P A c h C M q 9 I q j h Y q s / 4 A e j y V k O 3 R t a G p Y h L B y W T M 6 R g Z 8 j k O z c Y N g l q 3 j D K u Q s a B q l H m p I w D b z 2 K V F J O + E a e K Z p 1 Y k E + I C B 4 0 S j P g E R g o R H Z Y K L y b / 0 y 9 e 2 k w d M T w D 4 v z b A f T e U B K x m P U z W V 6 q 9 y O D d l / h U v I i h s B f x Q x 4 d k x m p O 4 8 r V o c o G / 4 x T a 8 k 8 w z M y l 0 p 9 2 + 8 l t U I D J d n t 8 C V z F k Y n S 3 j P 3 r k c 0 e 1 m 5 / e z X n E j O O / t t C X X T o P p j g t b R r J p F M R L K n b Z D Y Q Y + z + U c G X I 9 0 a O 0 a 4 T 7 H s g d m U c X 7 O + f N M + y S E V 1 X 4 t 2 i M R q 6 n p f q z G A B V L v O R y q H 6 X A K X X c k N 8 v K z P + R M 0 6 w 1 y + E s X 8 L G y B Q S o E Q 4 9 O i t s g D t P A c o 4 9 e w n T v 9 3 H / j U 6 + j q 8 N + q 9 N G y 2 V 6 X K 4 E 7 J 3 5 6 B J m V 1 C o A 3 b E K / f o t y Y H 9 / 6 d 2 E T d b 2 D s / C 7 j u A R C k O A Q 9 e m N e P Q U d H p Q 9 Z v Z P G W F 8 S 3 t h + I z P y 2 d F P A Z 8 l + W 4 4 2 H Z + H 2 m L C I U p t + d z P X P x D Y e 9 y C T H 8 n 2 v C u S F q P E I T J 3 1 w c p 2 e B x W 8 U 8 c g a X r 2 u J m c j 6 / j 0 f 5 + 0 1 N 3 x d j Y k z 7 2 q e B J 8 A X 2 1 p a E x O h G N f r e a v a q 9 L w / D W E / 9 X K 6 d I g a / U t h r n 6 c H O 8 0 L O 3 T e y N A V 7 t y r C x f r 1 / v C 0 u 2 C N K K b 3 R w y H 0 5 G 6 z C y X m k n V I / y + c W 8 h X 1 a L v L I 3 Z z q I r 1 I / I Y o k u K I 1 D B N Z v N G z N X i r v e w c e 1 4 d I c t K 7 3 G 7 i m 1 q 4 L a 4 J b A W 1 V 4 m s v j W o f a Z J h 4 r j 5 W f 0 V i n X B 9 8 T Y H f 6 o F E y C p C j S e 7 G n 3 y l Q k V i u G + p W G 6 V j z a J E X 6 V X w C / L e o g T G q X X m 5 d s U O 6 e n r q v 2 Q V l / t Y S 1 2 k b 8 J B T i 3 / X + o c N 6 w / a d 9 0 L M Q L k 1 Z G q b h 1 K M w f 5 1 C M S J X x m p A N p a c M M 1 H H v a V R F t d 1 8 0 z X T d 5 2 9 h S + 7 c u V z 3 z / l x u F Z o 4 E n z P z z 1 F 8 / g 5 0 9 n O v Z v i K t e + B E A R i N V g 9 A 6 B 1 5 j Z K 9 n o y + e x a I T 1 m u Q y P f W y o p 5 Z 2 1 t 7 w x u b Z l D G l U 8 O R F n + m N P 9 3 p h 0 b P i D T 3 8 d E I 4 7 d h s c F p S u W 0 K Q x X z r x z 3 D G j g x s s c b 3 0 M U e G 6 S z l N + C S T o d B Z 9 u U Y L i Z W p M J q k N A 4 O / P 7 H 5 3 N 5 7 T v k 6 X 9 8 O 5 f P u w T q S 2 d H U x n E 6 / 4 e Q V J S 1 J d G x j 7 y g l W W A F P a M 7 i x b i V j m 6 8 j K 4 9 H D d p c b i U Y w 6 i C a W z r 1 M + x B N j 4 4 0 N G r r u 9 v R f 7 3 T y V R y G u A L W I V 4 9 b v x 5 o o I M R Q 7 e 6 Z u e h Y d B W 0 M V P 6 l t L Y Y 9 i T o + y u 8 u s T Y t l E 4 e G T N 3 C O B U l X I s Z i q Y 7 p U p l 1 4 6 A V i 9 V M K f h x K V 4 B Z d 7 A Y J 5 w E 0 2 Y e 0 R D t S r 1 W n h j S g 5 5 a 7 p r M k s z + V O Q S j 5 r + z 5 c q S z M Q P S M 1 k I X r S N 9 S x v H z q 9 F T n O 2 f 9 z D R 5 Q 9 k m g V N h x P c M D / i b N i u 8 Z N 2 8 0 O e 1 c F + A b G t q e N + A t B G v i 5 U / 3 a F A z o 5 5 P Q K U M 0 T 7 o 4 s n j H 2 0 w b t n N 6 G W 6 q j 1 w d 0 D 8 6 b W 6 x u 3 p H j H p x Z c t l g l M b 9 d J 1 K 7 7 m F 1 Y b r I z f B 5 g n v j y I 5 U z n V P x y 6 M 8 n 6 l M z 9 Z g a I 3 N J / g N z y e V h d C R h j s d b P F + M r d 0 X v W w Z C U K I 7 E a c D Y 7 N I 6 R e y 8 q p 3 / g p H s + k V H U Z E 4 D x G M X L x r Q 4 M 3 m 7 w Y 1 V f m I 0 Q l x c k q C P N g Y A M S a Y I f Z R w J o a l B y A w N S c o T j R I k 1 m / d N S K O F e 5 P v O d k W E f 5 E m d L B q 8 A y H g 4 9 s s 9 o u P j 2 u m F k / g m j j d o s X L L f f 9 m w T h N T p S a l A 9 q z b d B L v t 5 / 3 4 f D H Q 9 0 g g E F R h P s 6 m w c N i m 7 0 c 7 V S 4 3 m H N 9 s e c S u 3 + t 4 x 0 n 0 G H R p Z c 4 N f j O b a 6 U t R 6 v 7 u 3 h V M M r Q U i 3 m B B k l b y 6 H I j o w 4 r E 6 M U l 0 f O 9 4 J q e j z j g x l M o 4 P d y N y o O D f s r F 5 f F r S f D n s Q s j P v k r l H w C m W 3 F R 1 G G g K i a O I V G m f m a R O T W d 3 B O h u g I g P C H 6 x 9 6 U 6 u P o y z J w 8 I A D D a s J q y b 4 j Y S 7 n g + a n 7 a 3 F x + y 9 O 5 X K V Q H C y d F 4 2 L 7 p z T K q 1 t S 4 e j F 6 4 p l a s 8 b d p F N Q 0 i 3 i x S 5 I H 6 d I r k M F o Y V M l h Y q 9 N u 4 C q Q x c u Y 3 n G E M W L 9 c C D q S 5 y N + x F 2 g f 4 Q 0 B h l w R q Z D E E k S b F g H m f w y U I 8 J F v x N 4 T T b + + k 1 7 1 N + x L c d K z K T N E H R f Z a + x 1 K n o 3 g r / D U 8 i s 3 g Z T T t S d Q s P o k 5 3 K H 1 r 9 E v + S t q A T W B R W b E 5 U 7 h X C L 0 / G Q E z 7 D x h P P s 9 T B f 8 k 1 r K X l d v o Q J Z R B U c s a f 9 2 + L D F / h W n l z e A C Y y X A w C + u g q b b c k Y 2 Y n o 2 S E h m 2 u t A w 3 E C T z d c x 2 q c R 6 B e b b Z 6 7 H Z N P 7 6 D y X u h V x / m e s f d H f t X 7 C v n 6 q t k 4 6 d 3 Z Z i r p l O 9 K y 1 O P M 6 u g 9 i D T r X m Z m P 3 U N y 4 t J Y z l w O p X I 2 4 f k N 7 G q + y y V i T L q 2 Z i b x t v 8 K F 1 G d 0 C S 7 e + 7 a a q 2 D u B l H B C Z K / l u S C N U K i O u u 1 N + 8 d I + c T p o s t 0 Q q Q m s 0 w u R 2 w C q A z k Q V d Y Z y 8 t F W V M v m Q D u Z + p o z R T C / h L / M D D I 1 G H 2 g q n G m + a V a m v k p 1 + 4 q u P y / H F h 0 h z M 1 t 7 d E C P c g y H G w + C 4 G g X u 0 3 6 t / c z U v a n q n O 8 T 3 s V s T J r y k w 6 3 Z T O 4 m Q n y Q 7 T H + 3 z + I I G D N 9 x q 7 q K O L T E 9 2 m r b n c b c 2 H n p y 9 d 5 L v Y O z 8 k b S r Q D 7 P Q r 4 v B Z D Z y + u f R u 1 a r B R 4 f T l w o Q v Q l h t m H + f F u 6 8 x A v D l y S L 1 d H i + C 3 7 i K N z B t L v e e Q j R k K V 6 3 9 b X A h D a k i V z p R o 0 I f j z L M 8 A N T Y x V l E N 4 X 8 B c V P R e l P J a v 1 2 0 9 o d L 1 Z 1 E d l + l y z b 6 b o b g S V C G f p g a E C L I j + O u H G o 5 h W + k F Z i u 4 2 3 I r 1 l 4 5 J / + t b 8 1 S Y F 0 O V n i Z 8 Z e + d b e e + 1 E d A g A 9 + N w 6 S 3 c 8 p Q O h f b R O F 2 g a Z 3 2 5 M j 7 s v 5 / d h W x F e G 4 M 6 y t c M w p e 1 y p f 8 E f K + 6 p O q d l A F k C b C M 8 / q 4 + K T 4 + q 7 u o b a f b e k P z r O o U A y 0 2 r s D o 7 O Z V W i p Q 0 7 / 4 9 1 2 R F J j W 7 q D W e u e Z 1 P r + 9 N b D k k l N B w e b L 3 a y e 7 J 4 u / 6 7 w F r d d V e I 4 + f D V i a r Z 3 / m t Z V 2 l p x R u f L Z z M d S 3 Z i 9 7 Y b 7 c L G 7 a c 9 C + r 3 r q O 2 r U j t 9 L S f i b H W L f / r 5 8 C H H u G 2 9 M n 8 O o + b 4 K t 0 5 8 u K Z w 0 T Y F / Y 0 n t a 5 z c j e Z m S O B t Z J R s F W O f 2 m / V s 1 X n b j o P b + N 8 p u m O o l U g n J 7 f 7 G m A t v 1 t 9 e 8 9 F y c O u 7 J y N 1 3 8 e t K f N S N Q R m u z F a A h q m I M u P v Q e 1 i V P M v 8 h I h z 5 N 7 h C w l m L U m d k J I l H A + V v 0 j P s e d g + + w U t 5 v t e 5 t g p e 6 + 3 8 Z e i 7 D y b 5 v f u 9 F 3 / Y U f 7 0 S 9 o k D N G N r / U m p 3 k d T t X E P s x l Y h A K N C h y + G I 1 u 9 X z Z 8 C w x 2 W t p Z 1 2 a n 1 x h n W 3 i D m D 7 Y e X e U 2 n Q 7 P / 0 6 F M 0 d O h w 9 K g E B 5 b b / p S X D t c W 5 x n + U / Q d k b p i h S m s r V Q O g v c D b V T S / I S b 5 E 1 t q I l p U G c L K o C V x u 2 R X 9 C 3 S y U 0 X D M F B A Z W 4 L J d v 0 e o 2 5 o 7 r 2 m M c 6 o F 5 e o r t X 3 6 5 k / x d d P O B G s 4 C O p b 6 T f W e 6 f m 0 r o U 7 B F Y m r d v F p G z f I v 0 j P U W R Z x w + V y Z t F x 6 F x I w h + x m R s u j n / t A h n s o T x o D 8 J 5 P / x + X f D 3 E H 8 D a h j 1 B 3 V w E Z E 1 V S 4 L U Y y W e G z L b 6 P + M R 4 g e t 3 u s W c G + 2 o v m F Z 5 f c + / E J k m t H 2 z P z M U y Q X q L k 5 t b 6 K T q Q t l Y + P b X Z j K z M s 1 9 j L g m O U f A Q s d h v K S w h 4 G K c Z 1 h 0 m r r j v M U j p m 6 O X Z i y a d S A a 5 i 4 E F B e L 7 P r w e l j 2 f D H l v n s O l s 2 Z C w s T i 2 / 5 z N X Q H Q 6 + y S B H 6 y h V G x c 3 D 3 2 v H R s R 1 b i J 8 F t y P m r p + i r V 8 0 L I h M 8 c h D V Y / P 7 8 t Y H E P l s t r y W l p Z l + j 0 7 x / H / 8 e L g J 1 9 3 Q K y 4 H m V e H 6 O / x c N q f p P N l / f t 9 h M 9 N u o A G p F 5 O b 4 6 0 3 + + 0 E 7 U / a K x f u V y v p L T y + 9 w O V R O X o P Z 2 Z V E s v r 0 W 0 i k m k W c e f v L / n r p 3 r c R Z G S w p T G Q 4 t z f Z u H O j E m D w v j w 1 D j 3 a v P 2 c x a b x i x F L i O Y t g 8 v s T W V N E 6 l l E g d Y + Y 3 t T C t H M B y l C + r k / J Y 9 E j 9 V I d v I e h Y W 5 9 r o 9 Q / F I 4 2 D i Q C a 7 6 v 4 C o b R s Z 0 c F G + n q A 5 Z u e x z + X Q t f G Y 9 K D l b I Q J l 5 G 9 d H n w H s u b X + R r O / 6 X q g M + i + p J / G V n 3 U D 3 L V 4 z u u p 8 x 3 J T x U 3 m g m w l I 7 a P q W U I o n r c H N f P h Y w G p N j Y H b G 2 6 G r z X 0 7 U c O a 7 c m 8 V N n j r 0 W X 1 k y f h c F N M i 5 + t P 4 N R p n C K p y 8 6 J 3 b H x 9 7 + r 9 a K p w U E 6 y I M 0 4 e y z P 2 e O 2 P U h z b / o 3 d f 1 v k r 3 x I I 9 X l 2 S B 0 3 Z u 3 B J / e q w 9 I F R b X R 0 U W B P E q g B 3 7 n 1 B 1 m e S s z F 3 / l 8 5 G 1 u + t 1 u r P / D q A / n G 8 x D k D I f r e D G g f b J O l 7 2 n O A K / Z 6 l v Q A 9 L 7 v 3 P n j j Z V 0 9 4 R c n q 8 f i 8 z F o 6 2 n 0 7 d Y P R C s 5 I 7 C N C v L z 0 N R x l x k m 6 7 B / T 9 W 1 a H 7 X X R T r + c l + 1 l p Z 2 3 B / b 8 O X 5 K Z 6 m 5 2 L G a P K c 3 g L 2 7 v b P A A U 8 p 5 + y E S i a 9 6 t B b D Z H h b b o 6 2 c r G E Z j 4 a u 4 V i B H y B 1 h 8 Q l 8 e Q Z a N 7 d + e y p Q x r 3 n b g H H 0 t o f j t 7 + 2 7 7 2 W 2 V f K H / W / a / Q I I P t T c P 7 g n Z n 7 G N m 6 v 3 9 y g g L h k u T 7 n S r O F r h H m Q G C D o l / n z W E 6 G e 0 T x K W c H + d Z n u H r X n j C Y P 1 e 4 t e o 3 f i t H G G v 6 q a S U / W f 6 j 5 X o x c p r j 9 L a A R D 1 V 5 J k C 9 U s Y p R / G A z P l + v 4 O X Z p z O h v t x 3 / v Q w t v e t 9 b 6 i n o o e u a g q B 1 9 E k P u 1 k Q 4 8 d e l K 5 y U 6 i k 9 3 c n f T V R 9 6 X J U G X W 5 w Z Q + 7 s 2 U C v 8 M c M m N + 5 M Z 6 z o u H D n j 7 e + x n D v t s M 3 Y 6 Y J G 0 O O O + l c b Q P M v B B f L q T U s R L i O w a m n 9 z e + / f i J a / 2 V I X V S r M Y q 5 / V C 4 b / m K R p 8 b W c j o s x z t q W C E 9 D s n C U 2 1 Q O P c K t P Z U e E 1 c 4 p s u 4 W V p d D J A 2 W k 9 B F k j K + l J + a R g a 2 b e Q g B K 6 / s q 5 y 2 5 I J P T t c j 3 f B / H t x m + z O n z s X 0 + Z P 2 / b j F p L W + B + S s J b z L a v j z w + 0 S O E 1 L 2 A K Q g M X C Z e f u 8 v X t I 1 O y q 2 1 r / X m X j 9 9 B i N N 6 G S Z l Y D J W N 6 3 3 Y t y 4 A G B H G a R 8 c p 4 b n b d f m c z 8 z + U v 2 y w g 3 u c D y / u n k + m u 7 7 V t x P p + M j / F u q p 8 f 2 e / o z R q I G J + + 7 8 3 t X e b l 8 D Q v n c b v u i t Y c a F m 9 M y n R P E W 1 L s / 3 M G e W H Z b Y P y 3 u j 6 Y / 2 Z 9 G w 6 W 7 k 1 k N d l A U G u D y 1 2 D 0 9 z S C v 8 H 0 B A 1 J V X + e c X W 1 6 A d Q U N h u R k L R a i P J K V J B 8 j a S i 3 i V g 4 H o u G Z 4 v c j Y + a u + 9 b r 5 w 1 B Z H 6 V I p Z z S d I m 0 o k 8 6 c p r R d E 1 f S N t 5 8 5 Y V O v 6 j y 5 a W a A z K Z 2 Z M F I / O 5 8 k r z g 6 d N X + x m E y p g S z T 1 C M f B Y I o n 0 B D C 8 r x P V p 3 h W p c v a Y 7 6 m 1 1 L 6 z d X a I d K 0 6 n Z N T j H O k h c j 1 8 R P T 0 7 J D X o X 8 t 3 y H Y P v g M N i F v r / S Q W 9 L p f m U 3 x 9 0 2 u N m U H j b 4 Y d s C e g V e T 5 / t Y i k d G P L N D r 2 5 6 U B N n E o g 9 z p P V t c a h 0 C E a c W v F 4 K 6 8 d J x S s v T H Y Y p j J i 9 N Y u 6 2 5 g O 0 K z z A B 9 n 8 K k U w 1 t a V f 2 b a l c z y a V R M r F H Q k V M O d Z 9 l 3 2 u n x s 3 e / 7 9 U i D Q O 7 w z d K X h l x H x H 4 U k O + r 0 i H t T W 1 v 2 + 7 k d v O O J R w v u g Y T L x a f A h z h t p K + b 7 8 / d R a R h Q b 5 A Y C C 3 b x B 6 X t i u U G W 6 N 3 0 0 E y y j X V H 2 s e y 6 e e A P + + i p G F t 1 y t / S u j I 4 d 3 m / D / 5 b 5 u w Q 8 n u / a A g 8 / n K j v 7 V u H M o M O A / x P k 1 o I F G I P d l e m 8 X 3 S i t a F Z N I s Z 4 F j Q z + G I L e D u L c r J 2 T + C t N C H e X X U w v E x Y n K l X x z E S e L H G G 7 / V m 3 B e Z t Q o T + a 4 t u N / n E / S D u E U 1 5 A O m N s E G 0 0 O n 8 4 O r J v a T 4 p 3 O b u 2 2 n J 0 d R A D k r X i E O e E m k o D d 3 B V 3 h d F 0 y 7 1 7 W f C L A 1 v / p 8 t 1 h 8 u Q Q c U s C X + v B D o z P S 6 U h o F l q 9 c h n W G E 7 r 4 X y A F v 5 Z F P i 9 6 h Y N z L + F O 4 h H g e / F 3 S v p 7 0 k Z z G j n l W R k H v Q d Z X M q F c t V 8 u E e / 3 k v g z x M C D z 7 T 3 i a c V / R 4 8 e T h Q d 3 U 6 C T 4 a h i g b u o H t U z X 6 o Y z v M k u X 3 l M Q s + i 0 G D Z Z 2 k x v D F S x 9 Z I G Z 6 V C j x X a Q 2 9 2 g p j Z M C a p n f G 4 P o d w 6 K K u C 0 + k 4 H o B e A 9 L 5 b U r R F V C H o 9 R D l / i l l d l m V 7 X n 4 d 0 9 Q M 3 n j R O x c r C L J U k E i 4 I P 9 S p A 4 X l 5 X Q t 9 Z R z P s M q 3 L l + r 1 y n 6 c a 0 a y p E 9 Q C D y y k u h y J Y m V u 8 l U 0 + E e r 3 a G k g h d 9 N l + l F Z V R x W 1 D Q T n R m F R 0 C w s T l K K l G Y x 7 Z I 5 y k L 7 N 4 Q j D g d F A E s w / P U 5 d 5 T t Y w u I a W G z 0 x / h L J M 4 a K + z Z O 1 l Y u a Q c x 8 K 6 / u j l x c p y W b z s R w j X n 2 L k w 4 s K u 0 N x 0 D L + B h 7 x N U K R / o 4 v 9 F 3 X + m t 7 s K 5 D A + Z s d J d 6 v g u k G X R 7 R t V V u P z 8 d T / o q j Q C G Z B / U e T y j N Z F + J 1 E 0 v X o + 7 y 8 m C u G X O w F G T u M e 9 u j f w k e L S 8 l G K j s / a q 3 X 6 d 1 h I A / C U v 7 5 e 7 F M l x n U l 5 5 O v 8 i I 9 B E O u s a 5 S q S Z S d Z h q 1 9 c J X d Q u Q 3 l F t H N 1 e G Y X 5 B J 4 h 4 Z / g 4 n z z M B 0 D R Q e w n 4 R O q g E S r N P G / k 0 J C W u / 5 L h / G s k u u v O I 0 L M T d 0 w C S U o B X 6 z s + Z i T 9 v n 2 d 3 Y w s a q r Z H I J 8 X x / Y b S P 2 T C 6 c 9 5 J C / u N x B x A 8 I u G G 0 4 l g e l q K 1 S a 8 6 9 3 z 7 J l Q l r r 0 w 3 f L C K / W 8 f z x 4 l d 7 g l I h e f m U y d A T 3 z j D 2 8 z f o P K Z x e y B 2 H 1 B i 6 a L g 2 X O x 2 c / 7 0 6 D 3 Y 2 R t H r h W + S W b K i h T v C E Y / c t X 8 9 e c f S e o / J o 0 x V I 6 v / u P u / z 5 + o x / C L 3 E Q B 9 J z 6 F m d Q Y L k p H G z p N s J k 3 e 2 P w w A 5 + Y P s + 7 Y d i h W 0 G 1 w O f y 1 J T E O t D A b B t a w d 9 E U I p f q z o 1 8 O 4 o t F M 4 5 B w t 6 x M t L I Y o J / b U l s j r R g g P T P Z x Y V 6 e N K / + 0 9 H I m h i k D p M y R z o 8 9 + b N F Z y Z + V B W 9 z U R l q o d J c E o p J r A g 0 5 s d q m F C T U r E U C x 7 B M Z U + G P C 6 l d H r 8 A 4 T 8 B D x x Y l G 1 4 W e B o Y O 7 8 w F B Q 1 J r t C w q f 7 l L c 3 A p h Y O o v R p 4 S V a 4 q r S 9 I u n N S Z p t Q r O e y c Q H V t 4 A 9 9 A h X u 6 j 6 d a 6 n L r t V X G C s T B F z J u E C g O O d f B k h L 9 9 W s U i a v 0 O 5 e E 6 a B k q I d Y O p L j Q d t E 2 Y F R m u p 2 m C u e N 5 x y e G p B a T / 5 F l r y p o n L F j l 8 W P 7 5 T V i L N Y z w t f Y I a c n X / x d 5 / f C 0 9 s 8 q a 3 I Q 5 R i 8 q w + N k 5 i i 6 l t j h X m R N 9 d J / E I / v N s R f e y / H y t 3 6 J q f r G l c B a U D / t X L h + Q 3 o u Y J C + o f O B Y u M 6 4 q t d j q p r U C f I h p n R L 3 s Z 1 X J B u 0 0 1 6 V X 9 p j X 6 Q e w 3 j 1 a + M z S n 9 4 9 5 1 H q H F V Z Y l R 5 x Y W G Y U e 8 4 T 9 f 8 Y n D N n W L / p B x x g z 9 P l J 6 0 0 2 l V n 7 4 E F h 8 a N G h y f X f r R O H A h R 2 W n 9 J W K T D / S b 9 N x 4 B i y N Z f P b K D Z p 6 s d K O l o 9 X 7 S q 6 W + r / 0 r g N 9 4 I m t 5 H 2 w G + 1 e W P e S s F W l 5 E M c 3 D t Q W 5 6 H y o m g y K v 6 W s X q m 0 + N g + f O R t E L 4 w c u T c a f K 5 n m x t 7 q K p M V O b O 3 j Y 8 O j I l k u N T 5 f r C M l Q e n P 0 Y Y D p Y X 6 H A 6 D k 9 j T h i x k D T h 9 d 3 0 p i V 8 N F 8 M E T q o U K n + J r f t Y r K Q X 6 x + H D b I r n a / V 9 k / s a Z M n Q 8 5 E s b 8 8 U C 6 u Q u w I T u c z T T d H 0 g n P N e J U g 8 f W b J d T G u V m d l L G X a j X Z u X 3 6 z S x 3 8 k n d u 2 q l q 2 Z T + I B 7 k p 8 O j 0 r o g 3 B O Q N V F Q u C g i I f v 2 u r J 0 l 8 5 Q s c S J 2 r D W n w h i 9 t 1 b r w X 9 O r b e h Y E A 3 N f U u j C 1 / v S I X 1 u N 3 f Z 4 8 J h v 3 l k 6 Z m A 2 x U 3 z V j l 3 U z C 7 u n R X 0 G E 3 w N A i a F / W x / H h m L W 4 3 + / V P W R t t b 2 r O q T j n z F 9 W Z a E g C O Q e o O 3 T Z w A W + V 4 P 4 F B 4 Q A 5 F h 8 Q o 5 V Z / q K F n N l / l E I + U u S v e 8 T D W f q p z D t / R f k 4 j z A S u P N K 7 X 1 V W J 8 0 5 f T 3 X o r 0 m T T J T n d N n c n r / s M G I c 6 0 6 a o c / X E 8 X q o 9 O 0 v g l e l K J v q O e 8 Z M / c G b 6 3 n q R l 9 Z v k x A L Z 8 + x y E C W E N 7 S A w H t P P k 8 K X 3 v v n W j c c I C o c d z 5 r z h p 0 A J J N 7 X / A R U A W I Y q 7 w u u G e 4 0 y W 8 F t d 1 X y z G U 9 i 2 u Y T 3 f q A 4 l e 8 R a e Z a 2 C j T 4 e m U 9 B o k V n 7 a b / V 8 6 u 2 a 2 Z y u B R k 6 a U p Z f h I c U j r W 8 q f W J s J Z F P 0 E X w C K 3 h X 1 C t Z U L H l Y 8 m v f 6 t s c a 6 r G r + u N c x B D Y P K z 8 U 7 W z c H d 8 g 8 E a V h r V t B B 7 B X x i R O n o b 3 F A u G 3 e n 5 L R 2 P q m j 3 E y p p c e z W S 8 R o A T X a f f n b u 5 d A / T m 8 f w X V m z p Q q z q U r s E c M L 6 / P n 8 2 4 M 2 g Q 2 v F K b + T 8 3 l 9 9 W 1 m 9 L m + J + G C Y j x b 1 f / N Q F 8 5 x T X 0 b T e l d 9 k G m S 2 p q f a u n T x n J S M Z y P F y U j / H P 7 y / S I x + G 7 7 o c C 0 t e I 0 X B e v 3 u X T 8 k g P J k 1 R u b x / L P X 4 b A 7 o 8 0 e 8 e z r / a 9 + 9 + H t l c c 1 w l 8 S g j A B C L J d C E 5 t K 1 7 e X z 3 u 3 1 7 n 9 3 N a N X 2 v 0 y Z x n o g V V u v d x 8 b f z d J D g C S m P 7 O L f f F s A 3 2 q i G I G j 6 D e T 9 r 1 i C / G Z D n m 5 y 1 q V l U Z Q 5 7 K r a V d 2 p M J v t T u 3 i v T / G x Z s 2 W U d P I Z H V P p v P V p / 3 j 8 4 D 1 K d 3 f x 7 Z W 4 g C Q s c d n Q b m A x W d t w 0 M x O x w / G 4 9 R V g I p b z C h G 3 P r j b J 0 d x 2 / a M e F A T K 6 Z U G q H i j L c s 7 t e p p d T h D J 9 D T 1 r 2 M d Z k o D s s m 6 L p o 7 R m S l / A N s O e c Z y g P y + J D 1 C O R C m P z J 8 G C c a M n x Y r K h Y 8 O m c W + Y / z i 7 A 2 G 1 b P b 5 N X M r C R R / T U H t Q M 5 r + a f j e s 3 k U x c N B f / d Z + V 5 E 6 n Z T Z X k e X l a w j q a H L 3 7 f T u a P 4 x S b t P 7 7 E U p x h r m o / 3 e m z x 2 v / 2 G U E T q K J 3 g o t n 1 N O f K X O 6 J 8 f W U r L 8 y x b 3 R e t j E C t 8 I 8 R P o O 2 H + x I N 1 8 1 i n t k G 7 f T n V K Q / b d G G u l B h x J K / p 0 w M c M s y t 7 5 p S H m t 3 z b q + v e Z B H H 6 m m u N D r s 0 G 7 / B + n J i H J Q n G I 8 e + 7 3 s m G y N H V c 7 6 X C x n x 0 l z 9 Z + / Q K 6 Z L 4 1 P t 5 k K l W l m G 9 r y C G a 9 2 l l G z r p q u S R c l J P U W 5 w + k U E 2 r 3 z y H 5 6 D F v A D R V J w o p X B T 7 F N G v z E o X r c q V L n N v p 4 8 q J E q y O 7 R H L 7 k 8 l 1 S E 3 M N y 3 t K f 5 k z e j t T s o 9 G C j m Q x E 3 l T h S X R W y 7 x D t x A r + 4 7 F Y P 0 h s G 2 l y Y j 3 A y U 5 7 l S v C X n F / f Z F z O O x 9 H E D f N B T d 7 C W 8 D p 6 9 9 s a p P Z / t g U / + x R f t K T j X 1 E 7 y 1 j u 3 Q b X w x y c m H V H 2 3 Y h D Y v z 7 n d s O 8 C w Y 2 5 8 x t H d T 5 h G H f v J M C M 9 x g S 8 H y S 1 K V k m j G U Y v c e W R q i K L p z E 3 n D a h 3 q N Y a 0 6 D + C u N z 8 / l i f 9 r f G 3 F O h L C v k m X d O u 9 t p Z 4 J a 4 d R o r J e / 1 l u U t k u i r I 1 h u n 9 a 4 u + o 5 X z F 6 H J q g e l h 3 V X P r j Y d T b 9 7 d p T x 0 f n + g V q Y U D F D l W 0 0 6 g a b C d h P 0 n u S + u A 8 T 1 o N f 9 4 y q / d z k M Y M 6 R o 5 f 9 X g 6 S 5 B H S 6 B C 2 j t d S x H i C u Z D 7 T 6 7 T Z w J C 2 l l a D i i 7 L g U r 1 c D d 9 k Z N u 0 S w J B X Z s 3 U b T d O 8 q + 2 e a Y Q 1 S n / B f I y / L a f T X 0 l W 7 O G / j J 7 O 7 I q t 1 Y I 0 / v 0 l 5 8 r 1 K a e F d b p J X y w 9 W N r L i / n 4 x Q 7 2 B q 4 8 c v o P U 8 D E a E / S Y t 9 r f X 2 H A C L + m C j A m D q J j j R e j q Y 6 K i V T s A N / w p 1 g P K O h L A N e l N l A X M s W 5 j e v 5 U e T A 5 N D A 0 k t Z T o t Z v c v d 3 y E Y r N s s K U J H F T + p 5 p D I K e z D b E p o Z Y + H D I L G Z b 9 0 N k Q 1 h + 8 V J a / 6 I r h i V + X P D 6 8 2 + j n K r 1 q 7 J i s t M X 6 E P Y O + b T O t x V b 5 S U X q 8 X b I r f F V e q w B 4 w B D W I e 6 2 F v J H x 6 V b D 1 o v t v I t G s 7 r 3 O 0 + p s W 0 B F 3 u x 1 i D c t l 7 1 f i 0 Y V 1 X V a s x e 3 G Q 8 / 5 u i 0 l p v y Q P 6 i w P C M 1 5 c t u f x 2 8 r H F V V D j A X O H j c W a 9 V 8 y g 4 l o K F g V y w f S g b T J V 5 C b x q 9 3 2 q c T Y 0 i c 8 L H T q B a j x Z 5 / r M L r Q U 3 c 0 c Y 2 I M Z t Q B E B q O t I 2 j l 0 m O J U 3 3 v z 7 Y c g X Q Z D R J j 2 R s Q y Z 6 / r o i x a L k 7 9 u j + L 6 a c J S Z z 4 3 X 8 7 2 Z 7 M I z c E B K e S I v u b n 1 r l e H 7 C Y O Q n Y s R C M C B a t f 4 X 3 a 6 I L 3 c B 7 i 7 N V T n 9 E I K e 2 Y W I i V / A z v k o E r o r k g h Y H K 0 b G Q b X 5 I L Z U E l Q O P X s c 2 6 B E X 8 i j V N o Z 1 T S r 9 u k M g 7 I z E e R h 2 y c f L W J 5 f J Z Q W z j p 7 z o y Z d L 8 e H e b D m O 2 9 W P u a C V 7 4 O U E 1 G / j H 3 Z u h V l X y x 6 f s f 1 F Q y 8 q z I H O y r I Z I 1 Z k j N 8 t f 5 y k o S q m a l 6 s Q w p S t T b d b N E 3 x B o F V w 6 c u h d L g 0 5 h l 4 I 1 v z h c e s 7 9 9 4 b l Q t S O K c N M Y e K V r 2 k a g g r V I J + x Y n 3 q g Y z 1 g z T 3 n W F M q X s Q r R f U A / N a N 6 W w o K 0 N Z / Q V j e 5 n Z n O K e S b b w 4 0 / k k b S W L P J r j 8 i T c S Z 9 0 f n 6 L P K F v j r 0 G Y Z c h c Z E d X C l O + f A 0 C J Y 4 z W 3 O W + h u y E T k + 8 q s K + r 8 O 7 Q g Q 7 B N 6 f H M e + + z Z n c S w D k 2 / X + 3 F q o 0 A A / d y a 9 u Y w C D J X M i N 1 d z n + q l C c i / n v E a Q Y M 9 p T 4 8 H I a e 6 Z Q l C c G 3 z t 3 g m b G 1 7 G N 4 4 6 p M Z q K W B F y r n N Z G 5 r 5 K N 7 R 3 r 5 L r K y O 2 w 0 X a N G X O 4 l P + e m N 2 r 5 c p L S f b n y 3 / 4 Q 2 U y G R w E 3 1 9 T O z 9 z 8 Y h H W s W r i W D B W J c I j 7 q b O S 0 z B s t O G H R K W B Z M V U B d w W U u W j 3 X 1 d P 8 Q 1 9 0 v t 9 d 9 8 d H y g G w X S U I F x X K F P A q v C n N W D p v 1 w m 3 Y D Y H v k d S e U v w u w S g l w f C 6 f f H W m + P / O G j 5 Y A 5 c L H O j v H n y T s R G l C d l 0 / H V N Q D N L j i / p B m t g N 3 o h o 1 I D o S z b L G w f e w 6 9 W G 8 l y J 5 L I o v + Z U 4 U v 1 j / z D d k b I m f J + t I + h Z J 7 w r G Y f + U 6 I / v L e 8 M 0 g m w E a u f s + p K + I W Z L 1 f j 7 Q J h b R r R Z E Q C A c P L z E O z h 8 3 y p m j l C G r G d P W l U M z E r G U V 7 o F d v P Q f q x P 0 Z m R g m f 7 v V l h 1 z i o L h X 7 Q 1 v p 5 q s O 2 n L o 9 X I i + P K l D l 5 z N L 4 D T 3 8 b h + i G U 2 6 M P j l g y B l c q 4 8 d y 1 n g u K d S V D k + Y P R R M b S 7 W C X e e p O M 5 7 F p n o S U T p M a f s / 0 M s Z o e L 8 Q k 9 P t v L p i / I + I C T 7 5 d r M J 2 L T p 0 D N j p T y H N 5 P Y U E L 3 z P W S C G m / s A 6 B 3 m 4 t 5 e W d Y 5 8 a w Q l + W T O 8 E K u 6 X 4 l / 6 O L 2 L I 0 W W N B P 3 I F / E 7 a p 4 g m I q j N p 4 8 B 6 6 F L o 2 8 d / a G m O D f y 4 3 J a U K k I q l a H N s 0 / g o R I F 7 g x R + J Q j 2 L B c m M P j N 3 O + N v e u d K 8 g b F l A Y T n g 5 5 V q g o 1 f w z v A b 0 w e S n c 8 S 3 w x O 5 1 4 r L b u y P N X R D j 5 v 3 N 6 q l T 8 J 1 e 4 Y x 5 Q b i a L I f i 1 9 6 U b 5 b 3 p z t t R 8 b d l j f l e / L h 3 k k K L X z c x J W O l F V s 4 C w b + W j + n B s 5 5 D 3 + 0 G 6 T A I 5 w s 2 4 s z V 1 + T V n h + g g 8 2 H L 0 3 G q + X y t v Z M t C w l 2 J H t n H J M G p o 3 p b S O q 8 K 1 c x H 0 u K V f q 0 k 1 9 3 Q 3 W t 6 y C z e 3 e 8 R 1 I x k 9 d G v l w 3 9 d Z c c d q S Y 7 1 1 / 4 S v / 8 e J E B a a H k x J i L X V P B k m o 1 0 y P V z h Y d + k s 3 5 8 D 6 6 T C q z I b y Y 6 z x W U N O l 4 j 3 T d + T 2 1 U f S A v / Q z y J o O N 4 x U g g L K A o G B M k z 8 s f q r t o v e M H u / r e U m p e J R i N 5 U 2 W s Q q + Y k s E y f t 0 R 9 I G m u x x L j g x 8 3 V H P + N 3 E f 4 x V I q 9 n w i s k g K t 2 4 q a r j 7 W 8 G g Z N O b / / Y s w s I f X 7 K m f 2 k r I O H 0 4 4 X h / f 5 h u d 8 6 4 H X + B u q 2 + q n a e e 0 u t 4 p s L Y T 8 V O u 3 7 9 D s z p J / r 5 2 d p v D d n c l a v k I D 0 p 9 e 6 x + C + f 0 H r 7 + f p + 9 8 m c E b 1 e t T 8 Y x t n / M G A M L p s B t n 0 z P 8 1 z L i u 3 j g z 3 L / b j O y w t 2 9 + + d 5 3 Y 5 n / f V A k 5 G e Y E g S 3 Y x O 7 d F n Z E t z s 2 b X S 3 U 1 Z 3 C 6 3 D j D r W x U q 7 C X 0 n e V N s P R b h p 1 u J s T r b n n p j L l Y c H u Z 7 X f X 8 h b f r G b 3 h j y 7 w N 6 r u o H H 6 n Y D / L h 8 E u v q z 2 y s m g + P b 6 8 6 b B W s n f z A R W I 2 l 9 N T / Y 1 I 8 / U t / 1 N X / I x f a 7 2 O o D q t 2 a Y w 4 G i c O Q 8 S 1 u t o l z u v 2 m 1 z Z c b J d G I 7 2 K U L w r 2 Q / I I r H g Y J m j U K Z l 2 f V z 5 R f o Z T V 6 y J + 3 i G l k z Q g l q k P 0 y Z 9 e f 2 u U q 5 L m N M F k 4 G C 8 s l 6 O 8 O s W Q Z e i 2 E j c f F / a 7 P 5 2 J B Y 0 q r G f P H i 2 A z W h V 0 I j 7 D D n P Y X X E 9 G y a E 4 i k h L s S e E c X t J d l z n l H M C 0 X z r R 4 C P 3 N r a P y W f h T x n K Q 3 R p H H 1 x X U + R j k + P 0 b h I b 6 / e m 8 k v D K y v E V 2 I f 8 I A p a Q I Y O / E o m H I W M + G + 5 W J g U l Q F w 3 s b i D E M z 4 c 9 z d G 4 F 2 9 5 l g Y R 7 c f Q 8 U 4 G s P f 1 X / n 9 6 V f H H n d 0 y 9 t l j m i k I L d U U + i 5 k 0 I s k s e 3 J m p f 8 F B M Y i L 0 9 g N j 0 3 N 4 7 B e p u V o 8 + m g C h S G 2 f Y y d q b J t J 1 3 G 4 9 A D J 3 p Q 9 q M u 7 M 1 / 0 L G T P G a K b b m d h o G Z n z 6 p c D 8 9 p B W w 5 o f R 1 q v E 0 b 0 Y D C T 5 2 v l a N P f s Z 5 X I 6 A / O X e q n V s k 4 V 3 e f X P 4 e o U s f s 3 f U 1 r M j 7 f L G p f 2 d J B I y / a S / 8 3 e 3 / S h + Y 7 7 u 4 U u 0 Q H J X c 2 W p 7 7 k K v J t N R v 2 L s / B X J g P 5 k a g Y J a 3 p 7 z t p s H G X y b j f O U d 4 2 I 0 W m X i / U 7 6 v e V 6 m k x p G 1 5 6 G 2 2 u h m d m x L G v + L r 4 2 R G U w a x u 1 7 0 5 j N J Q l g m U m Z W y W p t / k 6 F L O 3 m O L G 2 U v P S y O c + 0 o v W a 9 E 9 a m R s + 9 I I 2 z 9 N z J O F w u 6 w W + k A b L n 7 N s X e v K F w U G f C 6 5 / M Z T q h 7 i P O F s x e P 8 0 b a M i Z c z t e U / 2 b n l f u 4 7 N 6 Z 6 K / U g R U 3 0 m b f u x + 5 c 5 X p x u w f 3 H 4 y G s T W 8 1 Z N 7 v O 6 O z v 8 D t A Z K u q h x f v 1 1 1 M n + T E i d P e Q I B O m k 3 J 9 0 l L n d 0 8 3 h 6 a 8 M Q h M P a f B h V k N 3 9 f F E t 5 7 f y m c J v 3 t I O b I V / z q z b o y Z + T H t R e c X r M p 0 9 O y r F T 5 M d r t y l Q 5 f Y v X s F f H P M z C u + 1 l E i M O S z X D A 4 o N 3 G n / x u q J I M p v 4 M 6 k 4 a Y b 8 c G 0 t 0 P g 0 q e q y L 9 i j U 7 d 2 6 1 + M H U e I P J w V Q c O 3 + l 7 f T w H + r w a O I 4 O j 7 H i 7 r K Z i w N F s p b 5 S 8 2 P F + e 0 j p k H f p Q L T o O / 4 j 2 f W X t l p D 3 K t X 4 R Z n x t R c / l z i t t R g t h Y V 5 3 A i F L 5 5 U l 2 7 Q C a B O t v / d X Z y 8 c z t 8 S Q Y f w 4 + V M F l T / W U / e J 1 w 6 2 m 0 d u i x D X 8 U 3 e X E Z j 1 9 i 0 5 f e j O U n z 7 v 9 C Y v p z + R O j 3 u w u D 5 P 9 x S j 3 8 y R C D M T i S C i H T D t O M O 0 b r N 6 i F U F O r M 0 3 1 V D K e j X V f C 4 K g B O 3 U W I G g N N i o P L a s U y p O z H Q 7 P q 4 C s D z g u 9 h 3 h O R 1 b y P e X 8 L M j D / u 1 r + C I i 9 3 z U Y d v H C t a r G t n l 7 r v S V r v B S r x 5 I a z y j r z U H V z X l z X b v O a T w 6 q F D 0 P A f n x R L j Z X b U A C p m 0 P z m K 5 X b i n c N p 1 W b r G s c q F r Z S + X o s r 8 T 6 3 f d 9 w U 8 8 u R 1 a q e L d Y f o 2 0 1 c t M H X X T T 2 f 9 e t y b / u C m T X O 5 f O v 6 H s T 2 q z + 7 B + 6 i E C i F 6 u V c K l f H 9 O h 8 X 3 l 7 z d G Y f P m l x O B A K u 6 Y 6 + 1 1 W T 6 u 3 / G e z 6 k o a O l + z E v y 0 c y t k I + m 8 X F S R t 9 I w t I A 8 9 U 2 8 E 6 D j R C 7 m + d u G Q 6 i k C r E Z L 0 X 9 l M H I N q r c v W x M B 9 f Y Z o e H i 6 S 1 n Y 2 j d / f y f U v D c + 8 G r q m e b R u 1 b F F v a u z M / f y J o 5 t z M u 6 F 9 Q C p b n T Y H k e T b V T E f q v d A x N y j e j D Y M a a b 4 o c y D O y r f u D 5 Z b n g O z p E m t V b m Z j I r r e T L p z / u X V a U 4 z 7 9 C e s W r 3 Y 7 G c R o P i u g Y E X O d v S z u z G p 5 2 h 9 W Z 3 t 1 m J 7 m 8 7 E z y S O 7 b 5 u j / L q M s 8 M i E u 6 m J l D 8 e g z s 9 2 9 q H g a r X t o M + 7 f n 0 N 3 v k 5 M w + P Q a R C K V s 2 U O p c x Y 5 O j D 5 4 C z j z W t v J 1 3 r 6 x 9 l f 7 V k 1 m U 7 T + f 8 S o 6 + r 3 U 2 8 y m U H n M 6 n H 6 O P V y 5 q s p k a + v 3 O c h G L z 7 H J U 7 D 9 A + l a j K / K b V v 5 w g 1 9 w A i x x I Q d 5 H M z A R n b u u 6 O d 7 W 7 S O h v m 0 f q 7 g d B o E 4 y o W a m 1 Z 1 N x Z A + R u e U W X T c u 2 0 Q b 8 v 9 L s a a Z H B T F K 2 Q m m v 0 M 5 H 1 s L n J h t 2 b + X y T k 8 j I 5 H l Q W 9 0 X / J x W E A / c w l l h F x k m I J Z x j L g N Q 6 5 U 5 x o 4 E b 4 S p P M Z D u K z g Y 7 p F b T o e 7 E 3 O 6 B u S 2 Z 7 n 1 L A F Q a n 8 v h X C g 1 4 Y N Q i 5 K E 0 N G E 3 a F Y j C U 7 u U q R Y 4 5 d 6 u N m J n t G A k S X J t B a K S B / c W c z Q p O y R D Y r 8 U 1 I 2 V Q D 8 z g 2 y j e F 0 6 q c h H f S X N 0 1 + 8 e O Q C T X Q O F s G m e c y V 3 / F y m k 0 x M p s / c + N q 7 s W l 1 9 Q X I x O e N U e K u B l o w 6 R S x 2 + s 8 T e l z j 8 J 7 W W r z 8 d / w n b Z W h G C I r j U w M M 3 l L s h / 1 l P 3 i b B Q 7 p l a U T h z l O w m j C v r H m c Z 9 5 f y f o l J q y / Z W m W C Q 4 3 i n X W L E / C 5 z i t o y / O T P N U S E V H w t w Q s e X Z X X y + V f K / j z 8 + b Z c j t c z 5 D N x E w L G b o g H Y v c k 5 C f c W A T L h D f l I 5 3 9 X N a N q 3 x k t f O U 5 / e d m h V C N u 2 O T y + V m m f O Z q v h f g x 8 l J f d m J N 8 v F o D x Q d 9 3 2 Z k 9 n h l a Y y B p p Z a H 4 l N s w J G J P Y v 3 l 9 2 f / P 8 0 Y J n j 9 w R s s t p C 1 u 8 8 g D 0 1 W 7 G U Q R Q d Q D 5 c 8 B 9 k u 6 8 + 0 A o j 8 N D r G O Y 1 e p X k 6 l X T a f l q J B S V n I + A g e M o B r K + n t f i l d B x 5 Z F u 4 + O x Z k n 4 Z k d B D 6 E Z 4 V P 2 9 I K C S + 9 b c o J W + n / p V / u A G 3 t i w X l o a F b 9 1 A x q Q v A T b v 6 F l Q O G T 7 E u b v q z i W z + e O X O n Q 7 h t T 4 r M / d T h x E B 4 m M 7 I X Y n C G W y B D q Q E L m P G R U e v f 7 Q F h c X 2 c T l z S Q Z q P L a e a i g d 6 E F u d O h m f p h N T y q K C R i t z j + X F A s V g G p l y G K m G J i f X 6 H L b 0 Y + B n 4 F z 2 q q p j E 2 E F I v X 8 s o v D O I K e 1 b w r I o V N 4 v s o 1 3 t W V h Y + 6 a B c O 9 R l V x T a A i m s W s v w n F M B 1 i n B 0 M 9 I p N N i d Y b i v h S r t o C T i s c H M T I z u t e r P U o A v l a 9 h c D W 5 3 m o X G E U C t 4 L / I a R o Q + X o V s 9 I t N t 6 z e D V E d 9 Z K e P Z S a e 8 o h w N / + v e K z T O t F 5 h m K k m L c Q + l x a w S J p d p 9 r j T 6 k 7 Y b k K k f A h P R k X 1 B c 7 a Q p Y t p r C 4 v Q m q 4 c I Y 6 2 F z l y t N D Y l v 2 K Z r X a w 7 C E e w A 9 m F s V A / s D H S E O U l M F w t O T W s K T c v j V + C / o P k z T / q B F / t v 4 p 9 a / t l y o 0 N x b s e D p g V 2 S c y 9 2 I H V V v 6 u j f h E F A k Q V l c a L v G F j 2 v d Q N I j E c A X z 7 t + 6 7 7 5 A j A V t M 3 4 f n 6 O z / v g k 4 T F a 9 X O v A s p H r J 1 x 1 8 v T n 2 O s E 2 n t T V v 1 w 6 g Z h S e k E b 2 5 v R Z n W 3 9 1 C 3 y / I z L z j I s O K l M X s n 2 d w / 7 b 5 Q 8 N Z Q a T r m J 8 g Q A k E e U 6 g K b A i 9 R + Z d b z 7 3 2 9 Y U M x S R 3 p H I c w U u v 5 0 V 7 3 d a + U i 8 Q j e k w H n i 7 s G u l a c F J Q v h e s M Z D Q X E 0 z e f w c 0 o r y b V 8 W g v W 6 K I X 3 W d i h 1 6 H c J E 2 i 3 T G T O R q C n s T w S 1 b 7 i 9 Z / D 8 T Z t p e v u + 7 J K Y m 3 z 0 F y q j 3 3 I h Q h i E e E m m E 5 5 L 9 0 D q 1 2 7 N z A u U H X h q O k B i e E x 7 1 U A Q n x x Y K m N H Q S E 0 N Z R u g u P z b u / 4 3 V + X 2 D c s H X + k U H v H W 0 T H Y 9 b N O 0 Z 6 X L H a a e 6 u K t Z t a P w Y X J G U f k E I z g n 2 c P c o t y o Z w i U a 1 O u o d 9 u G r S v k 3 W f d b M n N P X 4 r e o r V F f z t m v Y s c C 6 n d + + m G z U X n Z d y Z 0 I H n m k 1 1 f f m S 3 4 O K q b A t f a 0 p T s 4 w p 8 l 6 A i Q g E u S W 7 8 4 6 F T Z 2 7 O l Y 6 j k u F B G M 3 S F v 5 8 s m g e k O 6 A E 5 D f f t p h O z / v R / b m e L 6 n 7 / / P p 9 A 0 x D V X l u H 3 E r e / L V W t h r H E B t R + W 5 P y u P v D c L a i e 3 4 y h K a v m / l d g L W r p s + g x f g k 1 B 9 F A i n b f g + V / v b r w G E k v K 1 6 2 e i 2 B m z A 6 O J u D b x R + U B g Y 9 C M U a b V C 9 f K p Q W I 3 k W 8 2 S E h 7 v k O 2 j 3 3 x w q B c 0 P 7 w 9 s 2 A M g R S M I A 1 K 8 1 G g c R T o F A 5 J m 3 6 1 J G 8 M 0 m Q v s f N l o 8 C 7 z j C h o x 2 + U P f w u f p O u Y l r r X 3 P M t l + N P 9 k V G e r b + z a 2 j j / j G x k 6 R M L j x I w S B L n y a e i b C H 2 / 3 r C u O o J D j 7 C B K p K s Z y Q L r T p L A 3 X g x Q W z w c y Q F 3 z H e K / 8 J C v A Q s 5 P 7 y 2 V P 2 4 t F X 2 v z u U K D 0 R D m P N r q b v / p n c / h r c f Q R t X F 4 O t E j H / z Y z E S z 8 N P O m A 3 E R 4 O O w s 6 f k Q z j 0 n 1 b J 8 n o b n 1 O B W U n c l Q X S Q m v l h R u A H C v D P l M i x / N 0 R P M D T 7 h 3 R 7 m E H / / S P b s i w f s C F i o y M W A k / 5 m a + 6 f S u F C I g Q 6 m V G V Z g K y b a d Q G 0 m O 3 b s N + r V w s 8 S m Q H q G w V m + K 8 N M 4 s 4 V A w a s 0 L l x Q I 1 k V A i Q o 9 D G x / K 3 5 8 t f T q P g b 8 u F e 6 p S r H l A p 6 O m G X y S + L l p + x R O y w V j s a v z q I n z w K X L y k c 0 p I Z s s 0 Z 6 a E T 1 s A Z q F K A y 2 f J 3 G y e u x u c 2 H I O V f J / p X J A x U i 5 1 f + 4 J M z T 3 g 1 d k 5 W V 9 c X T H 8 m w P f 8 P T z L k 4 V Z 1 A L u v X 2 v K i A s 2 x 7 5 A G z k W n r r l 0 n O a A i 8 v M l 7 5 K U 5 q O e f i w D 4 q g y h r x c s t z c W W j w B C A H y n h Y k q 0 D 8 T o M a v l J 3 p n J q f x D l 7 R Z G E O p n Y V P + C 2 l H + 2 A q 1 S u r e 6 s v 2 d 5 3 3 O B 3 N 2 E D v y 1 g 5 Q U C N / 3 g s T G y K m s + S d S E z A U E N R y R I f X 8 J 3 W q r g N G T c y 4 t X H j w A L j l j I D f U x g g G 8 H j 5 X e V J q r / X y + O h t c u Q C Y i O N b x 5 y 8 w T W L R L Z z i k 4 l J b q T Y / O j n m c s h c K D 7 L q w G 4 2 x C 7 6 Z u F C W n h H i f J c x K N v o c I X j Y o E l 8 f R x O b m H q X O N f n w e z h G h 8 p D 2 G 5 K 6 5 8 u s 8 w 8 W R D x Y r n f 4 P i z N x d E t V n W 7 C w 5 T 0 3 O I j P X e 1 7 4 n c W j i f U K D d T p g P N N y u C u v p j H u 8 I 8 2 Y + v w / s j / f q X 7 H S X M G 7 y A y v X 2 l 7 f h n t 0 B 4 t Z I f H n v p 9 i S f h S O G e o w R E h 6 K 5 s 1 9 z g v Q l G W o I I 3 U u i + d 6 T 0 g 3 d w e z 1 W V M Y z w t J 4 W W T 8 b v 0 b A F K U d b r 7 h s 2 R L l Y o A 3 2 D Q 5 3 z I L n j j l 3 5 w o g Z G R 9 0 4 3 I r 1 o b E 9 W P W O K u x n U F G V r H u w v v F w h H T Y p a f h 6 7 O r Q A c Z 2 W v 6 d v 3 8 3 5 v b 5 5 3 M 6 e U s V 2 3 z R m q G y W V C 3 j Y u 0 n 4 v y P Z I B N 9 R L r + l V f 9 Q X + b G t 2 e X K / n 4 i n u + c D A r j y x G k R 6 T h 2 P u T 3 9 d 5 M 5 S e 2 5 d e J 8 H S P 7 i l j R o e U s N o s w l Q F r j 7 p J 0 b 4 t Q d O l e E i o w K z a + 1 x L i q k r b R w s N w K Z 3 t 9 e M 1 J / O S / m m c P + u 9 v q N b O 0 r O 5 H n Z 3 P P 8 2 + + 0 w 2 X z d j d 2 / X H c P Q 9 x e 6 D V G 2 V 7 8 K b w Y Y M w 0 R Z 9 X v G 6 u x 2 N l F n x 2 a r G 2 8 8 I s z d S 1 b k l g 8 2 f 7 3 u r V 5 l a 2 C 0 X M y Z / b H H W v N s n 8 / Z P N C x E k 2 B W Q p L L J z K P S 1 I H / q 7 9 E e 7 k 4 9 A 2 X F S u S n P M o F q d 2 v 1 + F 0 z V g G H g v s k e b m T 0 6 9 h 5 T 3 0 0 d f K N S K E k u c l A h / k Q 5 j j b r a 3 Y c 5 d p Q D W o 9 o l r r N i l v X 9 6 i c B q t 6 a T 9 V s d E h 6 P s Y 3 f Z E T D W R K f b q b b 2 8 u e H 3 A h x a B A 4 u I i p k / 2 S / x X R K r D K 4 j c q + s C 9 P T T 9 f h A Z S A p w p d 8 U u l u j L V 5 V h x y 9 U D 8 8 h w c L 8 s k I E w Y K D d 3 j d j r d v j 0 B Z 6 N X 3 O g 1 u V m x e 5 s l L 3 c r G j r P a J R Z w i g 0 q + n 4 9 A d G o A G b 3 H 2 X h 6 P 6 b U / S k S D 5 D u + H c + Q O o 6 Z d + 7 u j p O S k q S 0 m + 3 L w 2 5 q M f F J + J u t 9 4 B p 5 y J k H 5 k N + X q e J h k / A g h J E w k Z 1 O v P X M + Y p Q S v T / z s M q i m U z M 2 m D / v P y 9 k 4 3 p l s C e l k 9 M j P X 0 n b d 6 H D U P 6 D w Q G p z h C V v t m k k I g 2 K h P D G J Z c K X + G 2 b B O m o F t S c 3 f R H 4 k L 3 w x i t 1 O 4 j A u p 2 1 / N m u d e s w K M / B p v f Y 2 s s O X e q c Z o P Y a W v 6 6 U x n 1 + d 1 s z I u S u k U f R 6 a k + r D F s u 7 m J O f P p t 4 o o e a / t W 9 9 P U B V 9 m t M 7 L f h r 2 T 9 o a Q K r g 4 + q e O c f e y g F d F 4 z E p x E s h f e S 8 N 4 s + 2 7 / c e P h W d N 9 b 7 i 2 7 Q r s 9 I X e c K e m X 1 K T V j c g o T E f p v p s G c f m d 6 / t m v G m g w V M S y C p 3 V s B d G y / 0 Y E C X r 6 U U z r W Q n Q S a h y 4 o T V Z z J K 2 c 7 y + X D s 9 u 9 7 S 3 a X + f 5 V l O R H / 1 G 7 H 8 e q C A z f p 8 W I J p S q 2 X C D Q g E z z Z q z o + f 7 9 n 0 i i 5 P Y j f 5 7 5 u m + D l y w + m k m y n J D w x l Y C m n V / B J V q / t / L D y j F 8 c R + N F Z + W P f U 8 3 n F l P + F x e C / V H + 2 g Z l f t p a f T v 9 h v 9 M H 3 e g s p p 2 5 / W y t / f J T J O l k n V I M 5 j / n l l a Q 1 o w S 0 p 3 3 8 l j a 5 u / p 1 x I C 3 2 F Y T L 2 N A c E 6 o r J 5 c b P G 0 V o V g G h m n b r z D 0 5 2 z h 2 r K d S L P 2 5 O Y 9 s Z C + c N k / c a D l E q n n S 3 M Q Z 5 5 m r m M Z K P d z r C Z 8 V W j 5 Q g A b 8 C v j w 2 0 o z W 7 Y h X Y G 6 J f u l N N u Y 5 j j d 5 V L h / Q f 2 v o / H X Z S j X 5 Q / s E Y H d M 8 + D b 7 0 6 K F 1 l i i x E w 3 W b 0 Q z 9 w G 1 e 9 0 8 U Y I + H r f e 7 R r h r P m i T I l y F x p s P 1 U F b G w N Y a 0 s M 1 K 4 b c w z g G a M D k e z N q t 9 O 0 z K N 2 A 9 M p K 7 z Z G z u V k d d P y F z 6 V 8 3 Q W 4 L S X t Z 3 P n D I G 0 j n w S K n j L 8 Q U P c t p R W D C j h J Y M U n W 1 h b o u G X s 0 2 / M i 0 i x 2 X B y Y S c w o O D y x r z q R 1 w v i V I 1 P t w P L I 2 7 q A m m E 9 k Z 3 d E F k G g P B i f l Y n V j v t T Z I z n Q J l s J F g d F c M Y t j s M H q I o q D P 9 b 7 D X D x P 9 L A u N s G b i / X i 7 n E G / 1 1 a U b R I p P 3 5 6 I V V b 9 v R 6 2 P e n n I G E C / a 2 7 Z E v R K V q X w H H G J z N E y H C A + f c A 4 k Z O W Y i z a c Y z J K Y y S y v 6 B c w + x y 8 D F M Y z u O w v a 9 L j 8 8 F w e O d 2 3 s r r m V J + 8 z n m P I g 4 F 3 u K i 7 l E k M P d i w 3 N 8 s e o c k 4 j n q u N 2 7 l F x m B b I y b P A s z r 6 M S 8 A b r P b j I a s Z O k d + V 3 8 o I B K z p v N v H G q K e B P x u o d H + L H I d Z I A 9 3 o 7 V 9 S Q Q 6 w b Z y Y t 6 a W 6 d s q f e B 2 V 5 v M C Z / 1 q n H x Q z a v X 2 m S 9 z F e y b h i n L k r g a b e G l 8 N P U R 0 O + 9 I q z i D s B p / p w W 9 k u A T 7 t A N 8 o q 0 i T g J E D q t O 1 y C 6 9 q N I r 7 q o T m U a Y 0 o a v 6 H 5 Q V 1 w f 0 n z a X q j t T Z 9 Y / D C P b C R s B D Q M C D Q P + L 2 C Z 2 X 9 g y / D O 5 7 T z / 7 k e a A r T p d i 1 a B 5 e u O d 0 z t R A S Q G y 0 u 9 N h B G E v k k M / r 8 r P N 1 s a i A V L K M 9 X P V t D L K m t D 6 + L h m E W / f j o 2 b l U 9 y J W E z P R L o 9 / A n D n 0 W r r I 4 e P N p / 4 P 6 r b 2 o f j s O 9 4 f u 2 2 w M E i W v R 4 9 Y q Y X m b o 2 L i X 9 7 w i 8 4 C y c x w j 3 b a d M g s W y N s z R 3 s W J t 7 x I 1 q H n k b e K W T b z x c g H U z J v a k g j S C p g E O + Q P t y H S V c P r h H W W v u N H I P Z g v Q s L k K s m Q y X b m 8 g J o 4 H z T n H q q l 2 L A T 4 y R X m 5 M V B I 9 Y K e X k f c z P 2 V H + q f v u x r b r 9 6 W W d O p M f s C W D 1 n C R U A H K d d M F h x U f + Q m Z H k N 7 F F Y W E s l P H b f 8 S z V y 1 S e / i Y b Y 9 m M R d d t H q F + i N r H w x 3 H K F N h k v S q 4 F / H Y L g W R V c r G b C H + X U k 1 u 4 r M d K g / v m E r u I J X + c p N k + a 7 6 0 A i q B J d c D B N 8 5 N O 6 g 4 V m Y r v N 3 + V Z 0 v 6 / l 1 G 8 s m 3 t u n X x e A Y H p F p 1 l 2 J x d Y 6 D C p 2 p J / E G E 4 Y T R k n W h 9 / K K z x C G c + c 9 7 I t F f a B S N e 3 r S 0 G D c 5 J u 2 4 U T A 2 C Q b A W y A F H D P Y G a m E D u K o 0 S C Q x H w Q L P F p 0 4 4 6 5 D J R 8 Q 8 G 5 m E p G E T e X g / C D i 8 d 3 b M a o l X N S l Y K R 7 C h D O m + k f v 9 1 v U c T z b Z g 9 9 l z y G Y p l M F e M J l W Y z V D H 1 / a 8 l s 9 m X f Q C I I h K z O h o z g 5 N M 5 Y P o i x K r l 8 f g O X d / 8 Q L T 1 z m c K k B 4 I S B n J g J G O N 3 B q v u B d t d Y I K 5 Y x q 4 B 4 1 R 2 Q t G t 2 F b L V l / P Z i H v A Z 7 q I R d G I S 3 c W 0 I r h m g 1 l x 1 1 y V D D K 2 t X m H e r t M n U q 8 D u y g V s 4 d R m h U j S 7 t k 5 i D e h R W V 0 K 5 C e l V B y T Q v n y 4 U m V e I C q H h 2 Z K u 5 Y g R f D + 1 u j N l 1 X N 3 / w j + M Q N C b s Q q c 2 z l 6 y D i S A 4 O 9 m A p 8 2 X 8 Y 3 5 o 6 I d f u P f j I s j I a O A c U R R e c / N U 4 n u / D P n 0 b 1 Y b d t n s S m C 5 / m 6 y v 2 b Y q Q r 8 8 S 9 + M 2 x i d 1 q F w g x C K i d + Q o z q D d s c e E e U F J V z 4 L v S H m V 9 6 l r f p 3 7 Y V k f f e f h 5 S A W m W 5 W X R Z u v 1 X R U w v L C Y d / 0 e i r R 0 r v 0 L Q C R Z 6 F G 1 H b b d N o + L 3 2 t V F t 9 U 5 M L k M j i z 4 G A f I j s U R Z F 7 + / n T d s F 3 e 9 5 S 8 i H g Y S k D O 1 k 3 R e p / c h i q m F r 7 J O B G N 9 3 j R q b K y d N H o / v M t d T Y S / 2 d 0 D P a B 8 p 7 w p E 9 9 p O Q / f 5 w Q Y t i M z r 5 a G j X g 4 H z x L y I 6 C Z B 7 3 l a A v C E X x G T j L z 5 L f 4 4 g J m N R s Z T P R h R B o d a 3 6 s M E Z P t m H 0 7 2 i a 1 R e b s P 8 R E z C d m a k + 6 h 6 x 6 v j P T 5 x S j z 5 2 S B 8 b J T 5 7 t o X b s j U i A D 1 M S y K j g P 1 2 g W D p E z n C 6 j H P z 3 v v Y L v d m r P d n K N y m y z V C x a E A H k a J r 4 j / o 0 8 a K Z r M 6 3 y v 1 2 Y 7 5 g O + x Z O N E 6 5 z U i M 7 x Y n 5 k K I 8 t d B e d w N m C J / 3 t U p 2 q 8 n F 8 Q K A z x w x o d z W y c e F W a H r 4 8 z 5 J 5 / T p F P Q / d a l a 9 L l b 1 8 s 3 r + H t J i n s 2 X C 6 P / d k m o k p f F A O n O B + + F a s m e X 3 j U n v O r F i a / X 0 d T a D Q Z y d H 5 0 / m i s Y r j U T 6 Y / 0 6 U q 4 5 J O J i E q 7 s O L m 0 G u S e 1 Q C k 6 k + a P r Q y V K 7 j G 6 0 Q / a p U + + O V e G + 0 E V p H n B t a 4 S A S f u I X U Z 6 M n y H L 0 i a T l H k A H t j 7 o 7 X i K + L 5 B v S d N 8 6 J l m J B W N f v U n N C e C Y y K H n 7 K 9 o O J 7 3 k K a 8 m h C F j f U B 3 4 O f w H r / 6 R L s C M C l O N m f q H R 3 7 5 T q J H y i Q A s f K F I v L E p Y G r D F B o u h s U x 5 F k t Z I X n A + 3 7 T W m b g 9 d f U K F r a p E 1 3 Y T 6 / 0 C k Y 8 G 8 A w X c 6 x J p P 1 w H P v R F A r A 0 r Y n f N + / x r s 7 H K 6 X b 5 E t 8 0 Y p G P 2 7 b F 5 H H t 7 3 M Z / V / p 8 8 w P 1 Z U L 1 6 f Q X g t t x 1 H 0 5 u d 4 L q K B h 2 S d U G H Y Z q g z O W d 9 T l 6 B A e 3 + b g d z 5 p X f S l + O W 8 h 3 c o R 0 Z f e G 7 z y / 9 i 7 s 2 A F 5 I 4 P 7 n L p 3 4 L W 0 w Q D 1 J B W O Q F l V 3 / e v V J + Y r H C g w z O J P u M a B l P N Z y y q x r j a p / h W k A z + G L + t c a 4 m W o f f j + c d e G 7 6 c e J K v 7 T 5 / 3 + l U 3 V 0 8 r P u e p B 5 X O U j 3 2 V b i m S x 9 5 5 o I P Z Q j y v O w 7 7 F u z 5 f 9 y n t w t f / 5 b v D 8 p U d y b b s J 5 P f J S e c O i C v h + q i D 9 f l 4 2 N a P v f N T n N 2 K S v i h n t n R Q L q 5 6 Y + x x 3 x C 5 f / 9 O i 3 e P 2 + h v 5 + b v 5 Y a G H A z b d v E 0 / 3 T v d j c a X / y V g N s f 0 5 O / A W d w 9 B O p u k x O U / G g 1 l x J N x V H K w v e + R 9 f 5 2 N 1 k 9 J f i T u a i T v D 9 S r + J 2 c j h i F 3 d J Y P p 4 M x 5 J v u C d Z P a y l x / D y + v T Q 7 8 L H P 9 f J x O 7 J N n 6 e v X v J 9 q 9 Z 4 l x a x / G o l Z 0 n z / k m 8 M y y s O q v a B W b Y K Q u 2 k 1 G o m u 9 e l L u 6 I J l r M t W 9 S U l R X 3 i M J U E r 0 U v 9 Y E Z + 6 M B b a R 3 e F N V P I 4 E E r Q P T i s p L h 4 I g X d 7 1 3 j X 0 6 M x P M z 6 4 X z z F 8 / L n W r c j n W / V q x n O C f D E i 9 P 6 t 9 p v L T 8 S i q c O / G C Q Y x 1 o p X P V h w e P O s 7 H S 4 d o K g E g w b V r u J x Y t v l m Q P f 3 x + x + n j v l r x 8 b + P n 2 E w s 7 d o W 9 4 s y j Q F H 2 7 K k B Z 7 z q T 5 6 Y k m B M k 3 a A 9 2 H v e e k b H b q X 6 4 J 0 v g m 0 2 u D 4 M g I + E a f d M i C W 0 y O l G q / Q V t P D 7 i / F k X X U O T l V k t 9 p K i P 2 I Z / b Z q 5 d 1 9 B H r i E z X r 2 k n m T j H 5 6 J 3 9 E Y R H i d 6 Q h x N e f p u G F x 3 H D l + O y E z t O S v L m e R B 6 A H q m e i 3 7 s / 3 h s 6 W F / X k 5 x 8 1 Z 1 7 l T 7 U r 7 w 1 o H C N 9 D z C G z w S C J K r s 6 0 2 O 2 F g v x S J b Q a g n 9 Y M o V K D K 5 x 8 v v M E j K W f T K G m H W + 2 N Z 8 N P n 1 B a f G I b i p O F h f F y Y M t i o / t 3 o 7 q h V j P 2 l B V K x S n U P c 2 / e A 5 3 M L O Z n e x 5 t 6 o p r 0 s Z K 0 d P Q x q S s U f T Y 7 + R k c D l 9 V j L e N W Q i k p D w y R 6 f N 4 U Q x O t 8 6 O + u m 4 P m G w / J Y 4 2 f W y a x x X g 2 f 4 z f 0 M z k d f E c n 4 Y b b T G 3 t 9 4 8 S N S N I V q W e f Y v Q V A 3 w R j g 5 + / U b u c R W U Z P i m v 6 Y J y / T d i A S t Q C a D C P U v q 6 3 P 0 P 2 I k q / h t P C t X d W H v 7 Z C D X e K x z a c S K a F X C T d Z v 7 3 x F 8 m h z y W e b O q h o A e S w v 3 b y q 5 0 d 1 q m X 7 l / f h 6 X M i K K f N I I B 5 M e O f I W 3 u 1 q + P N L X I D 4 V Y 9 E 5 O 8 V 0 s i p m z n C 7 i x f l B A Q p D I n w M U G 2 w v P D T R I / X X 5 3 9 f A 1 L 2 s Y a F 0 0 4 1 A p 7 h F g 3 2 i z / k 5 n w T I 7 D Y H F b D a 9 x U K L s / q x n o O d W f U L k + C r 7 3 L O f h 1 H T 6 0 H z 1 g 6 5 R C G V f F 6 8 B 8 i g S B z 9 D 2 N n i + O O n / L 9 j n U L t i X 8 H + H w 0 s + 5 g 1 2 t 9 G w J s d k O F y d 1 c 2 5 P z C 2 V x 4 R 3 e Y y 6 0 / r 5 + + Q z 6 b L w f t V W r D d Z r q Y L u a m 2 R f v 2 9 + 4 R y I 4 P w q S 5 V X 5 v v + D y O K a t 9 X g d r 8 5 a i v + z S 2 n 3 B / r U j m Y 6 X K a 3 u t 5 m h 1 b 4 E u r 7 3 g r D S 7 B M b G C r F 3 W U d + Z b u 6 X 9 x k p A l + V C J M 8 y a 1 i + i Q i h 1 + H 2 2 v y T Y 7 a w / y 5 L M P q 3 g X J / A A a / C Z Y 9 z Y M l S u P C + K C H S B p P W c z q E C E A I H Y H h + a t z 9 7 u Y 9 f 4 q b s r R N l U m L A w a B d v t b n C M L U D r W Z x Q g c q l C y + b c l M R B A N p 2 L T A h 5 I E 2 u l T u X y 8 / v x F j / + T j w x Z A H 9 0 0 t k c / Q q w g R n 9 x g G O 0 i 7 B e Q b 2 w g W x 9 E L y q K 0 E b V m f G V Q z 4 Y 9 f k V O y y 6 e 3 V p a F w h H 6 Q U 3 T J L c e V 5 + 4 v Y k 6 / U v j O B u 8 q r v J z 6 5 h 0 v d v B i S p B t 3 z J j P I e d x P 1 r f / q h E n u b / B A 8 I y / 5 / s D 8 m H P M B z Q V W b 3 B H 8 1 K 9 g 3 u j K I w A u h V n w + G k z 5 j o u k d s F f Y v L + E 1 1 i W 6 p J 9 d X S q O K H i l 9 P V 6 h 0 T z N Z X C N L / 3 G Z p 8 I n 1 r d K c g c e f I Z + j M c u j k r i L Z w m 4 z 1 r L V O 2 e W g j 2 / m K z O 3 R n g 8 B F O f g 2 3 h K 0 Z O F e z u F f w u R J u f p 3 S c o g w y 4 7 8 F 7 E / 1 2 Q D o k u d e D i K + 8 z K w e 2 0 W W w G 4 B a E Y U B y h O U E z u w e + 8 R H r s 2 + K 7 K l z D Z J B H n 5 H h l P L u l x b u W L d h a F b Y H B X I 2 k c j r s 6 x P K 2 b 1 P r G L M d d H t 0 J R 9 + m 9 p H 5 4 n Z d u M A t / z Y I 1 P r p m c h r 9 7 K 5 c v X l 9 7 9 j K y y 4 / Y 0 w g S Q 0 N p M z u + 4 K F s / g N v I q + T O 9 9 0 K k j j C B N U J x x / F O U M e P F z U U W t Z / 9 M 0 d A v u F y z h L K G A u L Y 3 1 v 2 8 o q Z o N W v M C c 8 j G S 7 8 l g 6 X R / G z C w U Y 1 f s 0 w v 5 r v 3 u B d y 9 t v B 2 / G 2 m c t D y d p I l B i W 4 5 D 4 J b x o j c Z Q Y F / Q C L K R q S 6 P w / V h b m R 9 R Q D z h n w T G b A P + Z o e 3 z 0 H T j w r e 8 2 C n I D Q h + r 3 3 X e N B 3 P p p o X S v r O 3 K r 9 P 1 h Q M e Z / D j j V k n E L b E v d F 0 Q B p h R j t h U 3 Z N y Q k w + p b D I L 2 7 q k 3 6 3 q w v Y f i P V u 5 a p b o G J K n 9 u V j Z B l a n 1 Y 4 6 y X W 6 t c 7 B f I h R F Y 3 I 8 U Y F 7 O X x y v 2 G 7 p p c t f r / h P G B 7 P H o l P W + a C P O c B B 1 5 o 6 u 0 c i l 8 l y 6 R G 1 g v b t Z U 3 g R S t x L d R B G 7 k 0 i L i Z R 0 H 7 + b g a D Y Q l L x m O 9 a S K r d 6 5 / A m h g / 3 h T o G n v c 7 C o p + E H o s o j B G A I y j L d Y f K G g h H p 6 t o 4 Z F F + y t F D Z r Q s T p + 1 E n 4 I 7 P J / S P w W Y y S c s j 0 L I K W X L Q d 2 r k 3 8 H t 4 N L 7 B h m Z h c P h V k j Q m 2 2 o b J 8 g I N + A a B 1 g B W t u p i M 0 F W Y P P h h f 9 Y J o r e K J v u J b 6 p f J R 2 O n 8 e P h 1 B Y l 2 r T y Z d 7 i P X u 1 g Q M W / V / d v Q O L J E b t V o d w g J y 6 b F I E x s P h q O + + v E 4 v k H W 1 l g o y A v y 8 z P j A b 5 0 W 2 C p y l Y c h 5 M 9 Q 7 N I B Z S s + / s 5 k b y r x w P u / 1 M z W Z + W b 7 9 k s q A f o s n w M s D t j r W + / z 1 F n J 9 m b o h 9 s / l R t m 8 M y x l L Q q t t J Y O g 7 s k K F B e b S k e Z + V 0 L g O L w F R H R N Q Y 8 Y A 9 1 s d 5 V B e l / L l F 3 k 7 W u Q D 7 / M D U X i N X q m 0 t E x g N q 6 S f s o Z q P M u A / 3 l t x P O u I h U H i B o m r n 1 T 1 o J + A k C h j n a g J K a A J R K f y Y c 4 w M c m h u N Z M F X I u z E 5 D Y a Q Z B q Y n p l b k u 3 U G + c V y q A M 6 j o S 2 f e e N / 7 f K k a U y / p f X J d H i C l j b u z 9 d t f T B L 9 A U v U N b 7 N D 3 s f n 0 h 7 G v u t c B c W e z O H d 3 q t Y 3 s 7 c b P P L w r V m f z d s u m 2 d F C i n 7 F J B s g z 6 L + D J r l 4 W n X 2 d b O J v V D Y V g d Q y 6 L m V d u 3 c Z B b E t U W P E j 3 V 7 s x f 0 t e G v h 2 O w 0 4 z y A + D 4 z L H G M n 9 q i t G K T r Q M L P t y Q L w o z h Q x g R K V / W H B P f b F g / o 6 3 p P a W f v g D L A K o v D P F a a w f / s u 2 w I 2 i y p s t o U 5 r r L s y u f 5 8 8 o g w Y I E 4 h v p f W Z P 6 w k X Z y o S l D I g Z v U S W q a 2 m 9 V 1 q N C b e 4 T 7 n 5 + o 3 C Q Y F d K M S 8 H l W T j 9 M q n x A d m Q r 8 e d m M 3 X i r m h I w D l C l V A a O 1 H j b a v P b a K t 3 + i q s J X X O r E M Q k 3 P q N 2 u B D p n N o n V Q 2 0 z K B z E d m 8 g p S 3 v 7 G G P 7 e V 9 W 7 y e 6 o 2 w G n M s X u T 9 / W v 3 9 d q 5 A B 9 e 5 I 8 2 / s e l o i m r r o M 7 j w 4 m q H g T 8 i t Y N B Y S 1 5 z 4 H i s 4 w 6 x b f Z 8 P E f + z 2 U B L V r k M C p S U g x / 0 + j w N h E 6 v M 4 S e p p C 7 1 J Q S Y J T D C i z Q O B 4 B n x 9 F g T A W O b Q X L I c 6 1 k 8 P 7 D U F 5 X I N 4 I s n k / O p u S j e 5 F m A c 1 O Q h a Q d y U v H 4 D U H z 8 G c l F 2 a Q I m b 0 d R H V q t q 3 B l o a + F n s s 0 T p D q q H j m Y X o t R 7 g q n / B M 5 I I i g Y b p f L d X K 8 C v u j u 1 4 B i Y 6 H x 2 L Y F D s F x B 7 b y V t m 1 J X b q 2 L 2 u L N H Z 7 d v 8 X u P B m + p f p m Z M u Y R i y L 1 N S 7 8 5 Y Y A y D 6 F u L h f P u o r s r 1 Y v b n u a z A O 8 V n u 4 p s e 8 Z + 8 O q X 8 V C b 1 k t / r 9 w O M a N V k U P / 2 g N 6 J L g X G o z E L j X a v N g S w O v q + p 9 c I U n + j E z f H t 9 v 0 3 l U 0 9 x 7 u u H 3 q m 8 q X a p t V M s l E f X 2 h I h I E i T 3 y 7 P R q Q 2 T s + 7 f a S v z Y v 4 g m u D d r b i i U S F k K Z F U v F q 1 1 U t 9 P w o i r j f T O i d q 3 T I w p D j K 9 w u K x r 5 L 4 5 O 3 8 S y s 4 5 z 9 3 I A q u U K z g N O w o H P m 4 Z + p y 1 K 9 m p i x I e b k 9 L k g Z M M T v X D U E V N x 6 L X E L Q M T L 7 1 m z 5 + 8 L 8 f Z r h F L 9 8 5 A r n r 5 B n z + p A p k L z h f A i 7 Z r g v W 0 Q O M Z R 3 G O V + J I v u y Z V W t n e 8 Z L X H 5 P Q q Z u C + 2 S D 8 u T h 6 j D W n y + d u q S J x + 3 X a 5 X U y 9 s 6 o 5 c c S z C X r N B / f j + u d 9 B A d m X C W y 6 1 1 8 y q a l 3 7 5 K v z P 3 W O t M u P e h k k 7 e v 5 i E I 0 X 7 y X g y l X i 5 y b v C 6 E i U + n t 7 m V w F I 4 s 9 y P Y f U d / m 7 + A J x d c 0 1 F o L U D v q v y d S I 5 C L f y D k S B v 9 v A W m 9 M 6 Z W Q H t c 2 v 2 / V c v Z j P c D Y a V M 5 N 4 W o W T F V 2 K 9 t e Y s 0 C Q s y l a l O L M r u o d G f R + f W t h 3 5 + r U G y O S + G M 7 X y b C F P s O l Q K y h N x M l y A p V 6 q T Q o L 1 O / p t 6 8 j B t H Z J y 7 P k D H o V E 4 2 5 m H X h M V m q q 1 8 x B f 3 H F b M t 6 9 v d l w C d P P S v H f b e z J W 2 r + 3 n D c v H u k I f F U c H r d K d O / L z e g E n h 6 Q U S w g 1 0 G k G y 3 X Q 1 5 d R P C s H J 7 w Z M C / k G 0 S I a O e + b 4 d L X 1 1 o D o L O 0 0 t e X t 5 J L U V q 1 T B W f w h o B D l J L e t Q R w s h e d I f Q i 5 / u m h / 8 1 U + g g 5 2 v 8 m 7 N e y s k 7 H K D p f S a L X Z V D 8 k Q O S m i s p 2 P W M A P n C W d c y x j k w a y r g Y r l b 3 i 3 B x H / N M m S f u 2 7 T J l j 6 V z x 2 o U 6 S F y 6 6 U W M 9 + r N 4 f v N D y C T o j u r N B V 2 S 7 j D C t U / f R / r r o A D + j R X g x o V V I f j Y J 9 4 X 4 e O c f + Q B 7 T m z j 8 l k B Q R Y P I 3 I d 6 t t N K V D R w 6 u n s 2 N x H 9 U F X S Z 9 h F F F a q u D j R s 3 8 3 b C Z T v a a h v Q Z 0 1 h K 5 W g y P I P R J N D c u C j p x D a F Z 7 B P h a 0 R z X v 1 f 9 C i s V g N P 5 E p Q x Q j O 2 Q 6 V / I 5 e 8 R w P H + 5 t l o s S B c r 7 h q v 0 t e T V 1 1 u 4 v Y Y 6 b l 1 b 2 b f R t z 2 4 a + L B R 7 8 + z + l K n m u 4 P 2 M P J H z e l 5 m 8 t b R j Q v A l z 7 T N L U d D / I s A 1 i W n q Z 7 2 R N X z J m n Q x X B b 5 r 0 Q f W N c S p d J b W K W G a 2 y F 9 J 4 c A 1 p G 1 Y l s n V J w C n 4 + V c c 9 c 9 a Q 4 X / F o E m 0 e T n 4 Q y w g i A r s V n 5 + b P g p e O v M 5 Y W p Z 1 J b Y O n I J f i j h y e H / s J u n S 8 s J y L K 1 R X G o u N h P 3 / 5 x 8 b h N + v y O k 1 O / 3 3 4 w j S h 3 z Z 3 x N B n G v 7 e Y d X / V 6 W h y g 9 q 4 Q T p L h I o 6 U J U P m r P z K p 1 p G t 3 / 1 M U j m T y E s T G N m f 3 5 1 V c + R 7 h / / G l P Z + j 5 8 3 u 3 V t 8 y a b u s a W I l s p 7 e l I y h v E U T H E g 6 7 3 y i m B o A b 7 + Z X z e j K y u I z e r 4 v g w W + X 4 4 a + / v m L r 8 u F T y Z T V M 6 9 d v 4 4 3 q g e o f r M 8 X g u C f O i i 2 P + s i 1 f 0 k O x L 6 6 d 1 3 r p a H 1 1 m 1 h N i q v + k k b Y O p w G m U c x T / J E W U 9 t d J 7 4 / N y S 7 c t K w s x b l d b e v s f V L l Z 0 U N W + Z 5 y H K x u 0 t W 8 o x R l Z U u e I Q d b A 2 2 h F R Q g C u E + 4 D l h t l 7 6 V H v Z d l R f f S m 8 u t 3 P I R e t 6 E 6 S j k U O b Y F I G + L B U X o M w y X D 3 m x M T m F B I z A Z w z C K d N m S E x B G J L h l / 5 l M K + F H y k 2 M Y 6 X s X / + R b N 6 c K u a e w N G U p T K K b j v U H 7 P Z S p / F T G a g z + J v d 8 C M U v W / Q i 7 8 D n c O c I I B w G S e / j h P q n o 0 N 6 e + f U m Y z j h I v z 9 E X M 7 C E m w E S o m V i o F Y 0 r 9 r C 8 7 a i A 2 n U 6 Z l K A h 8 A Y 8 L L 4 e M Y 4 e a 2 f W a W D G 6 z i Q K z W 8 g 2 U 0 5 A 0 k f A h v r L A 9 0 J s k h 6 Z e 2 6 q b K p r 2 b v U q I i a 4 g 0 9 w x O R A j L 9 m h 2 e d t H v q W t h o g p J U H A 1 y M h + X r 7 O 1 y p P 4 a C 6 b q / R r I b Y 1 Z A q K k 7 B 8 3 n 0 V 6 z w O 7 G A L G 5 l l b U t e f E E A k k t G X 9 m R g z b 5 n / t W g 2 m A r 7 n t F l n z j 0 F 0 J 3 M 1 g a x / p X q 1 + Q j J p l 9 F 3 u R c / A 8 z V R p t r H z B H 5 3 F Y Q 2 A h H E h q z V s 4 4 F x r n v T i I T M 5 r o h W V P 6 1 9 F l o 3 v y O u E Z E L S g 1 O W z u G I 3 m p b L M U 8 x n h 1 G H 2 S G C K h Z q Y j A B t E U b S a L U n O r n g Y 2 q o + q v / h W V z b i m N y 4 q v W k K 2 R y c g J s u I R x W C t H N m m I R k 9 q o 0 7 k 5 l M K y 5 X i 3 d / C m D A Y M S w T 8 n 7 z / p L m 5 N e / T X b K C H N A 6 O p f S k 0 p 6 6 6 x w V z G E 9 O X c Y c / M w h z / n X w E m n M K O K k T U 9 l f K b a 0 X w 7 m T 3 9 b m h t x q P G x t p 7 M G t Q X 6 L B Q f z 5 6 e W Y + w L h g O 0 o X / + 8 y Q W r 3 R m K I X 0 6 B R Y L D 2 z k U O f S U T y y L 0 v z M T U 3 + + h N J m b 2 / f R W C k i E N 7 k v z D u 2 / r O a Y + J o s 5 G z d B q a Z 3 g 4 q r q 2 6 I Z / o x U T i 3 + e h e 4 L 3 5 1 D 4 / s V Q v P y d z 2 s q g f q n n U 9 6 3 h o 0 b q L Z Q t / 1 E a d 3 j K + / k J I 8 C g 0 u O i B Z 7 J q x l o / d L O G n H 1 p U 9 X b J U w K 9 g Q K L F a i D d 2 X d j i X i j D m Z X H Y a v s + X e r Y G n X + x 0 A V I j h A e O h + z I p 8 D t 8 + j Y X D N 5 v 9 g X g m T O w K s a z E B B V x O 3 R / R o L E X V u F 0 Y v k X C 6 H X o T N G m / K o K + 4 s O + g A D V C w j q 5 d / m X S 8 F j M 9 4 V U n b p K H I 7 n u 3 r 4 P 1 + t L 1 l b w o t g e 8 + P h x r K n 9 t N j 1 V m L U Z y W 1 g Z P V U E P d 4 E 6 O V z G a B 2 M W 2 M 2 e i l / d 2 4 U A T Z k L M P P z c C z S c x F 0 A Y 0 G x x o J 0 4 0 q O v 4 V v y o A t N r 3 c a v v m 7 r c r g / f j I / 8 Y Q s z f D t 7 O u s V x B A D 4 k r N s j V 5 W U 4 D 0 4 j f h q 3 y V t c z i B c 5 O / O p h u H F y b 7 X X v 9 d l x K J o i G T 7 8 K Z z M G o D Y 9 k 3 2 m t w K 5 j m 7 6 G X R q R 9 Y / 7 h v 7 U W + X J X 3 B d O D Y k k 5 H h n w x c V l / t m 5 c 2 y w P 5 7 l Z F 8 w y b C Q Q V A C n O m m O l O 0 3 A F q M 6 m b v a 3 j / 0 p i F l y V q V t H e 7 3 s B 2 H 1 e V 6 r U o 9 W a f x 2 T z v O Z m e m / R n U r p i G M g Z k N A V w J T o D 2 N N T 9 1 n q u d i a D 9 u K 6 4 p g f c 1 u H s G y 4 a R p d 4 I p S z 2 1 7 M 0 3 H G E 6 k O p k k 2 e U X + 0 e k f U g B b G 6 d 3 P o c v C 6 z y 4 U o 1 1 k V A Z q h H y K M b z 4 i V Q r d T s O m z m s + 4 F P p G 2 n + m Z S d 7 2 8 J L e m u 3 A F 8 k O m / E v y e p F z 0 Q A 0 a k z L z O f E M R m z 8 S / c R r 5 h k E + p E e K A m z + i Q P S V l W 7 v C I u 8 i 7 a O F T C t c R q k M 8 Y P K p v y V H X q n m C 8 x C G / U E 0 d h 9 N w w P D z i P K k y 4 v h c R J R R Y x r P K r e x Y N k v N y j F a J W Z T i B A e F h l b G 9 K 0 m q y z H + S X d G + q n G f O j G p d k p G Y d E 3 I U M T x x U L B l Q T 9 F 0 p Z d / / w Z 6 c f N 5 m A h g f r n z s A v 3 V s V O T 7 F P g Z j d R u U 6 k Z 6 q n H Q 2 6 r E N X M 5 k 4 3 Y C n 4 E / J t l k x H g D 6 z y T l y K Y M O J l e F w z n k V D q b S z q V 5 O 8 Y W 5 P T L S 3 M i 3 5 W F h x 9 S M o L p 8 4 d E c p W v O A N U I l O 0 Z f B V Q 4 2 p p X E O A p a L / g N e g 7 6 X v w o i 0 l Q 9 v 0 1 X u M f X q a q M w 3 m d n v B 7 J 9 / t a s o m I X R / R E n e Q d E v Q m i i W 1 a 5 n W g 2 Y v a h 7 1 Z b 0 2 + 0 L e B X p i K m 0 2 d z Z L / o D + k 0 D P R 1 q v m 7 7 b b + y / Y 7 z q + r l m m k q f J v V Y + 0 P q S r w X 0 Y m J n c u / U r 6 z L h 5 q Q c q B x Y n v 5 Z 3 b 6 5 s o J e k Q 2 e / U K O h N F F 2 + + 5 E g o T h / X D X z + 8 h f 7 R C z 4 T X q x b D x 6 k d p M s / j R / c n R k B 6 I R m r T A C J T 2 E h e n h c j z b 8 d y 8 4 0 u b Z U P n 3 G 3 V x F O x 6 / x X D 6 j + 2 z 1 f i x m M 2 d s J e l j I w w 3 0 P v D 5 d k e v g T z 0 R 8 u T t d w 6 B 6 f 7 2 8 y P G 1 F C E L J u d L + I n u / Y o Q x H L + A 2 p V P b T C T a 1 I C 1 + U w 2 a J V P G x W W V N m G 6 l y F n r 7 u n 3 u o 9 d L e X + 8 5 3 I 7 u p 0 v U F q X C 1 4 I a b m I v 8 v Q W h c M H p z o P B p N t / 7 t W u / l n 2 i d D g / 5 s n Z j D m 4 y k + D 4 + E z d 4 X w r W o h E 6 / d 1 q n e d Y 7 d o V 8 n o N 8 h + 2 Y C K A 4 j N U b / t Y w e Z X 0 S j b q z j 8 b w 8 m Z t + E p y + 4 X J 6 M t 8 7 o m h 7 5 X M 9 R 4 d 6 / 4 n O 2 u L r n U q F P t P 2 v P Z f H 2 / + p 4 6 j c m 9 b p / v T H a w o X q + d o U J E c i M m Q w I / 6 u + 3 d 0 n P S 6 s j 7 4 4 J L Q X C X Z l L 3 o 7 f H 9 n h J K h l U I Q m f j L + 9 z K H 6 P L X 2 I 4 g R 4 w G v p y i O N x w + m L C 5 s 7 A C d 3 B o y K 6 A I k i 5 p 6 0 D t i 9 7 h v W d g z w j 4 + m D n 2 Q a P B C 4 w o a C 5 e 6 I I 5 4 J P 5 6 N + t y h a M 1 T R h p M T e W D o d D o e F E i w F R z X 6 9 I L y 4 r / s 7 y Y Q D 4 d H 2 p u J q G 4 3 Y V 7 b 4 Q H N r Q j e 1 p 0 0 R u r F a W 3 f 9 V E K m 0 3 g J Z d y Z 6 J Y 5 J T F p v r g w I g s W m H u S 8 j 1 J d c S Z 1 u t 4 l 9 2 8 0 v T I L A 0 N z 9 c t 1 U E Z 3 3 v 4 3 v w X A Q m D 7 1 w M h M u M l 5 v H a 8 3 x P W F C H I w 9 P H v j b 9 m h D e A L F h + y O t h P v e 2 m G G k n I R x Z 5 R u K 9 G n x o g L / N + w v y F 0 N t O L c k R Q e i A k G g 1 k 4 n 6 n y b W + P L F c x h 8 5 x O J k v j s 1 T q z l / + 7 9 H N p t Y G 9 C Y k s r c y t 6 3 x X l 6 k 4 0 z L f 3 3 z V T + r A B N t V I U 3 j T 9 s x i e x d P G Y 6 Y i P c + 2 8 y j 9 5 G G N D h b 7 I L w M W X 8 J h U h W K 9 i + q + 2 i Y E G 9 v 7 s L Z b 5 0 0 o 3 1 7 f c H / a m b x n + f o T M k F Z P a B b d X E k K H p 5 9 a e M 5 I X a j m j Y 9 x o k x 8 U l 2 3 4 q S q o 2 J 0 3 T C i z x j m / 9 6 T e e Y d p s 7 I v 5 / e u X O 9 D 5 W y C u d e s R K z / d m X t S K 5 e 5 F U 1 I z U H g n V D u / O m U v b y c Y s n r l r t B H x 3 / K k G 6 P z U O 2 r u c 6 m y 4 e 5 P 7 k n Z n I b + 7 e i S C b 9 7 5 j t V N D g 7 8 F H F 1 1 y 8 J w c 1 W o x P 1 w / 0 u R T u f d D E H z + D r t y G c 1 W G 9 / Z T G n 2 X w T F 7 h + G S i H / A Y B r a 9 N J d u f T Z / g p m m i 3 + w R p P t w 7 4 4 M X r q 4 2 r L G k 3 N V T o l h j s t u W b Y a 7 w I n / r G p V t u n k q e d b f v I 0 a C 7 Z m t / x f L P 9 G I P H e h J P p Z V 9 d b + H B V 0 d L F P j 5 G 0 h 3 S Y Y R 2 4 z 4 q W r E H h 8 G D W J + s 1 A H L j G I 3 G k x P X l Y + E 4 F x b 2 b 3 + j b T e a q L b H i x H c q s X 8 7 u 8 X B 8 6 z 5 y B Z t y g S T P 8 4 L 7 + j f S K J k 1 8 R n 8 E 3 b m u m 0 o J 2 P K S c D Y q T 0 2 f d G f 0 O j y + j S P G l 7 E f W U J X v h 1 G z m S 1 W / a H W 3 0 7 X 8 Y 0 w q Z l 3 6 z n R S 8 o F h x 7 0 J q m A Y C G N 2 0 S 4 u f z v x d Q 2 i 9 G 6 P 3 9 H 7 q 1 t 7 5 + + u R n o K z F e 9 4 f G O 1 G L 6 Z Y q Z 7 o e R A c 1 d S j d P / R 6 s S 9 O x / H i G 2 u 5 f C f M P r 4 9 k / m w o E 0 7 E N P E V 9 6 H b 7 h b Z I t J T N O C j O r p c j 3 f 5 v N 8 I N X v r u L L K Y x v 2 D F j a 5 A V m 8 v b f v j H z Q O W + u t d 5 f P V x P 7 G 6 M N r + q J L E j T D v 8 / 6 a e 0 8 7 w 5 V X W P K P x y E f 5 X j U z I h b 0 3 c 5 j V r p 9 W M X t / n T 6 b o K R g S y p M m G m R q z 8 g l t A g j b 4 V w g S J w + 8 m k L j 5 x 5 b z U 6 R 6 M k 9 a s D 1 K M h D V k y V g t Q W P W 2 y y v 2 2 T A M 2 3 E O 7 3 3 n r V 2 T v Z H H 4 Y I L 4 c 4 Q 2 b 2 L t y G F W 2 T 3 m e R 9 J A 6 B P q T o J 0 z r r x A 2 i 8 D j A v t D 4 G m 1 d 2 h / J 4 w V C b P X u v 4 O k 2 l g m x + y L / 7 8 x c l S v c v b r l 4 9 N V E j N p P 9 Q y Y F + y k 6 E P I Q v O 1 W q w M V g J z p a H d X A g e z 1 v 6 6 Y r p b Q Z 9 c o n X B 4 4 V 0 1 O Z Z G 3 R E a U x y 9 e X U X R k u V V X D u e 5 O Z T 4 j E h v e J / c W x K 3 Y H E w 4 G P U y 4 / d H + g A Z L 3 p P 5 U S z v h 6 v G x I X e k G u 0 L q G o i c P 4 O G S / 9 j c C i + 3 l R a i M 5 H B A V U d C 1 J 1 w s K 4 Y L A m j F F x y X z K r S F T t w L 0 8 b / B L k P o Y F / 6 3 f 3 G + T + b 4 U c g O o d 1 x W T K y 7 q O a 1 p j u f S n + T L 6 a 9 1 V E A 6 l J Q H F R x Q 6 e 9 s E 4 o o L 9 4 m U 0 Z E K 7 3 + C 5 g Y n N c L e U l i a G 6 o 7 7 a j K z 3 5 5 j Y u x 3 R m c e v K 9 5 O v l e A X a W F a N C H m 8 O R c l N + A c l g O j e H a 7 D E P L f W 9 I l p x u W U I 8 J W f 7 1 / 4 M r b S E h w d 1 x W Z L j j X L D q z J v X X I o b 3 x u 3 S 2 w 4 p T M 0 w p k I b I / 0 6 K 9 3 1 + Z J D D 4 4 E H C o O i E y A C K w c a 6 0 X l h 3 l g i t 5 Q P f f J t s 8 q y a 8 L I u A a 8 y g L a c 6 P 4 J l d G V O N / D D 4 K r q 3 / 2 F c D m f A 2 X 2 a N l p A V u A 7 H c N m k 3 D s l Z I K v X r 8 6 n + X i n u + a d + L l H 7 2 H Z g U K V b 0 B r 6 E Y x b P E A V p c X t 1 H j W 4 f y g R f x q A q V a v K I 1 j A D P B m D J P I G 2 I v J z u b f l I 9 p V n L V j B 3 N z 3 p f T Q x S 2 j L y k 0 Z T Q f i A 6 J 5 H r q e M 6 V F G N f / k E 8 0 K K f F C d P 8 / q d X 1 F 4 0 b l f X U n A A M F E B M Q u e y p g z y d o z p u T S 6 8 Z O J I R 5 D g L t q w N Y r j 8 9 m Z D U t f 1 h 8 o h 5 f 9 8 H C 4 n p 4 Z J Q A 0 u C y E S X n 1 f + y H n u 5 2 + D 5 H 9 5 4 T a o d q y m 2 e c n D Y X I q 8 U s i c U O b r 1 o x d T l l Z y d 8 m q O a i d T H x a S 3 h F l x s Y O P B O / 1 d w H 5 C l R m w s Y f z y S B g z n c T P a C l 3 Z T 7 Q H r e A 0 u L j 5 2 6 g A N W n n W 7 E I B I v 4 Y N 3 7 q a 9 K q f W 1 k J 7 q y T Y T b b d d V X z a / / Q m D X R R 5 l z o z L o N v h v c z S O w e 9 k m 3 / I J 2 / h I d 7 d o x y v A c m N a t d W Z b K O f 9 u 4 B p I a b k 3 d 4 L g V Q Y M c d W 7 / 2 w f m P 3 v r N C A O 3 h p / 6 x d C h v 2 H D Q J C s 3 A i M m l u 4 9 r q j 3 s D R 2 4 j f I R M 2 n s 5 G G e G 5 Q 7 B j G m e u b u D 4 U N J A t J F n w F E 1 h z V i v Q 8 S N q J 8 f K Z + J p q F a I S c s T 3 Q H g 3 m k J i E O 2 8 u 5 n f 7 n a K 6 6 A 5 E M I k l A B y E q R C j f 5 g M k s Y a i t Q K / L f u h 4 6 a + T U + w K m t G 1 h 7 X k 3 r s / s Q b M P 6 6 w E L O n X L 8 P 0 E g 3 A t H Q n 7 w e k F o L D v b X 9 X 7 b 5 n o G M k / M o o / 9 A m h J E F x z 5 9 t Y + i F 6 b N c U 3 l p + 1 i 5 A D p o O z R b S P 8 7 O W + L 9 G h N Z 9 5 c s J o Z K s i 2 X 2 u E 5 q Q 6 V W S m s 4 F y + z g T g t 6 X H h F F 6 Y x L f H P q S / W t A I 4 Y t z 7 n E x F z s Y F 2 0 s E 4 z 2 g k j A 7 w y u V D u i 2 P 7 Q w i 0 A s j p E Z D k 3 n 1 N B n L z K 3 H V t a d e l a x K d q X Y J T o k w 4 U f 5 E X / j 6 Q z W 1 Z V y 7 b o B / F A K e D j t k R F r A F 9 A 4 G l K E o t + v X Z O B l x I s 7 N m 7 m L p T D n K H p v P U 8 O n / q H H U D a k 0 i B u + S g N M T 8 g Z q 1 j u H d A i o p m D d E 9 G 4 / s y G / E Q q X A T i U T I f S x w W A e f G d 1 A p e C x r g z + Q r r K k b J x K 6 A V 8 T G d y t n d 8 b J b 9 R D 8 d A N D T C F + q z l K k Z i R / s Z X 8 J X C o + g w r f K n 1 j n x 1 3 C Q B G z r d 3 J e x y Y m 3 j n + L 8 c s I Y y x A j U 0 j + 0 E J H p o f 8 B l v E V + n b R 2 Q c v k A 8 d n S b L I d T K T y y 0 c / u f / I 4 P A 0 u / 3 6 + e x 9 L u v P 7 i 8 / H j / f 7 z s / X K d G w 6 c 4 Z m 9 H x F 0 A N K G Q k 2 d v n 7 5 / K Q l 4 e / q v C 8 E H 4 7 P V R l F W + R F 6 U T t y b e k / m C V N 8 1 n K 6 C r L 3 R i x C e w T i d p g T e q 2 q W H 0 f G b N Y z h a O / S c R o K g q k J l 3 o z M i A Y 5 X 0 8 2 J 1 i F u m g + n o i O + x V x 9 L 9 / p s P O s z W a 9 N 8 5 o b 3 o q R d 8 z b X 4 7 h W V 9 V R l J N 2 l h q U v 7 Y X z z 4 G 3 f 5 K / Z 5 i B I z h p x Y Y 3 7 7 1 v 9 6 z i Z D W d w n K v j W 6 b W t j D J W H X Y s S 7 H g D o m J 7 X x m 9 Q B u E B K d 3 p + r c Y A / Z A v 9 y E g h i F f P 2 L K A F e 7 P C Q Q E J J 1 U D I J K 7 v 8 J R Y 2 W K n 8 v O A b t 8 s b 4 Z 3 J c V X g 2 K F 5 F w 0 5 x v U 5 N 1 e / / f M S x q i t r v e 6 Q b L K 1 U o U 2 i M + x 0 v 2 u 1 o g G 7 t B v S K s H k M d K U F d e A S O N z d 6 9 2 1 z X b k h G N H y n / F H A 9 F L B I y K e U n V 8 L T V 3 p p E 8 v 1 V Q c O i Z C c x P G d K f F z D Q 9 3 9 V t L + j J Y U 3 g 2 d D N 1 A k B P Z 0 V n j C w l C C Y m x m O h 5 H k d G 6 D O f P O F c b 9 P a e r / u 5 a e x f 5 + Z U 6 j k L Y J F y J r J p G j q E g 0 B g e 8 e 6 R 4 m 2 5 n t I D N + T h E + u S Y L e A p T x f u B q B 9 Z N 0 z S 4 i 7 a 1 G X G M w T O o 7 y E K 3 c Z H V + 3 6 U N P 7 G e N E W d G 2 / Y 3 Y t I h 4 k 0 X p 6 8 d Q Z 4 c 9 8 V p D C z m U 4 7 D Y G 1 v V 8 W q q r 6 L c o 0 A Y U / P s t 7 X 7 l V 4 o q n z P 4 v 2 P B y Z 9 n K E M F 1 n u p s 6 Z 3 Q 6 D j 4 t v 4 x x 6 5 C + A / t j C t + z z 1 x a f 4 V z n 3 x O W M U 1 H r f T z a 1 K p q 6 o k W Y v t E m 1 V r L 4 G A E M D 7 7 M n b w q T P Q G p L 6 n 6 E f e 5 A D F Y 6 d b V 5 h 3 e z T 0 H 3 c A h k t d m 7 I Y q Z 5 5 / B r d W u 5 W v 3 + r 8 r W Z 3 I l J J x 5 M a v f 1 S X q 5 7 3 o b b A K 1 f X + l 5 H W c x L + 6 u f w p x t + F 2 l Q 4 / b m V Q A Z G I E 7 U z 8 9 6 L 6 v 6 1 I S r l Z Y R v f L k b 5 9 B t Q 0 D t G w 4 9 j G r L w T b 9 N r Y k Y 6 7 d t K 8 F X I E N 9 u f / f n 6 a 2 z 0 p M y B 4 H 0 + a j C W q E 3 B G G m 1 v M 2 k Z R 3 v 9 e N V m A L w M V r v b c V C M F W 3 n g K y m D S 5 e B k b 6 X w t / 9 p 7 q 2 E H f Q r j e n e T h E + 7 j / b E M 8 y A h U I t A I z 3 E L f P q v B + a W 7 I g z 3 M k o 2 w d k u K v I + D F I 8 x w I 9 B / A 5 6 z 8 T I P I D 2 z E H U N E T 7 1 8 j 4 B B X + P M w 1 w n b O s X q K j 5 / 0 / K k u 7 4 W x G t y a a Y r H T S z r V q h w X 2 p 4 8 X p O B Z H Q 7 T k n m Z N T k s y K 3 2 B 0 k 8 P D 8 v z 9 f Z W o s 5 m 4 F I P T Y 1 o p u 5 y Y F p 8 L 7 J C n + T M H C u W p o K d t Z m m h c R z M R E m / P I g 0 P I 7 / F d t 2 c c l c B b k b T B 0 N M g X G 2 3 y m w U 8 4 t P h D J 0 A 1 l W a n i M 8 6 3 H d o u s a 4 J z + 1 S Y q S w f 0 u L N g s h 7 E 4 a b 3 F g N 3 V I F / I t V e V z / Z F V P Q F X b c 9 Z B H Q Z 0 i z E 6 y v 8 r 7 G I 3 A 5 n d J / w n y s k 6 1 w i + w D D q 9 G q w 1 I O w h T n 8 H v c B q 9 T 9 F 4 s A w v t Z H + x Q T Z l s p D a f 9 S 7 J + l 0 + U P u Q 9 0 z r z l o 3 Y J D F N S T o N 1 H 6 R h L a K P 3 y A F L C W k O Q z Y U F L u 9 O G y J E f Z Z 5 x 9 i 1 d k J i D J p p U n R G g r w i Q I x Q T e W f D x O + v q b Z 7 e 1 1 l 5 l 6 x 5 3 a 7 / U O v i K O l O 9 8 q 3 3 / J 7 + l S W o r G o w f u d O s V / c v J V y v e S T S 6 w S x 3 a v T N S + / C 6 I l l r o 3 x 3 o 3 g z G 4 1 L Q L f n 7 b n 6 J P a / + D M P z M + f w A D 3 7 3 c w K G 2 Q s G h 5 S w D 6 J j n U + 1 f l s a J T 9 p e Z C b S L C M 8 s U A F 3 i 3 + 2 K 0 n b 7 i f N y G O B J o T o c V x 3 A 2 t 4 / 6 2 B y b l s H N i w m f W 5 O Z X 6 o l g 1 5 S v n t r E u 4 / l 4 b z u P L F 1 4 9 L I j 7 z j S k 2 R O 6 z s Y D Z s A C w c k C t N 9 L 1 R J U L W 5 9 G d / N v G f 8 G Q N v e 1 G E z h 6 y t y s n 3 A T j f v 2 W r k / 6 F M 9 B I x Y 3 2 i e A i s / Z o P O p Z e r f n b a J / 5 I E L G c m j 3 H k G a k a j 8 G w J k u m O Q F M d 8 s 7 8 a t a D s g o t v H Q 8 n 4 r 3 F f V R 7 G d e Z N b C X 6 Y a v 3 k Y 7 k m t x f 3 5 y e j J p h 4 J V T A v t w I h r 2 q P b Z P N W W C o r c O F L p c + I 7 8 4 / j W y Q R o m G z g w 9 M C / W M q G X F y S L e i i P V V l a J r E d U 6 a C M V l 3 3 6 n A k g S U S p y c M U 4 + P Z 0 Z t k z 3 k R n 1 k d b J U 7 c G d B W H d s M E C p s 3 s q 8 / u K w d n Y a b e h u 9 2 / i K V E 2 k m t f m o H l 4 D f x k z Z B k + K b V z e w 4 9 / f F A s 0 o o M p O R X 3 x u Q N j A p r l 4 p a 4 Q J l J e V b T P 3 q M u f y d I H l s o t O N k r 3 G l P F d 9 9 n a v E e 7 3 s t x D / z y 9 T e k n m M R / n g m J V I e b 5 s u T L u c D C G 6 F K 5 e h v x 2 + l O S h R I O L g 4 N s m v z W P w b P T x U n 4 0 Z m Q D c 6 I s 0 j 1 e F 4 W E n O z x 2 O 6 t L v h i V x i S g j 3 f O W Z 4 i 8 n G i n 1 r f Z 5 A p J + I B p + L c X D r i W L m 4 a W D 9 k G + g v 5 l C j V r V + 1 K b i n A O P x A I B d h e h V d f 4 W o n D l 9 F z u 3 x K e e b m r L b 6 u a X V h 2 F n 5 F e I 8 / I g M o U X 2 T u / I z c 1 M R q y Y 7 D v 2 H 4 w J 3 9 l a t t q / e 3 U 6 T Z j d P m Z I E M F m U K n J 9 M a Y L P 9 F L 6 2 0 S 1 z M 4 z T p p 1 L Q u 0 s w 1 9 w C 3 / K c z g R c a / X 7 b x 6 m F H T Z 8 W g b e g 1 C 2 x q 3 f J c D F i N J h Q c 1 h / O N w x 9 S / F O K J N / U 3 d n I g e 8 i h p E f z D c d e N L v l B Y 8 A 6 C i m i q 0 q 6 P d C d 4 9 N W x k + f n M D W 2 4 P Q b I U A h d X k I A 9 Z z M P H b L F Y E E F q v J p P v s / a + b p / 6 j U 3 F i 9 k j W I i + F 2 q F l O A 1 N G Z k + I V n D + n 2 9 F f 7 b 5 / M D c d k X q 8 l 8 S y T / A P P 2 U W N 2 r m q 6 L M y E 2 o c 6 A 5 o O V y x C T w N x b g q g 6 d 3 B J w U V W B M v s v g V U 2 S Y F v r l f U n E A 2 j 6 D b X N Q V I v w + i N S E e 1 C T x + s 9 1 D b a Q m D O p Q S u v m T 1 E W A g U J I w N y K z 5 b f u V 8 L 9 R C K 9 5 p D Q j q d U k E h 1 D S d m e R l p z l 1 I D 2 6 Z O d r A 1 G D a k 2 Q G + I r A 4 6 w 1 D L E V 1 a s 4 R i s L + Y a I y P s Y M 7 n b R S l 5 j G Q q 2 T r F S n T e l Q Y 2 r 5 N m k c O e 4 j f 3 f G / h i O h y Y / U w x J p x q o 9 W S / C 8 J K n / 2 M u V P u a N f u b M g 3 v b O Z / 5 3 / Q o 4 4 M T m / m N T S x G s D B H Y f 6 u 1 d G j 4 7 y h 6 K + B K y L n 7 J T H + e / b P L O L 9 c U m u Q P 1 6 B l N 6 z W C z j d i W 9 o v n / 8 8 8 I r R 6 i Z U P O 0 C Z F 3 l l 9 H n q W b z X t E j 6 P n H 3 g Y K n T x 6 g p M K Z 2 Z v B a + n v s S z W t T y I y J Y C c G E Q G d b Z 8 + + X l w q O O Y n x 9 l B l o r F A u X 0 s v B a + 9 8 T c 6 X 6 k O H U c W 3 C S y V I Y 1 g q j T i R 3 X z 7 8 G S 2 Z i 7 d v a E T + S b / h Q c f e x Y T t e S 3 r q Y Q D / 8 y 8 1 l A f I j S w f l S j o s 3 y M G L I z m j V v o W s I r + d Z p r Z 1 J j t 7 y G 9 M l 4 Z 7 M w l 5 v v J m r y 8 o 0 N F 5 2 + U h h J e u 6 W N 4 U 1 Q J d r N 4 4 G w E M X V k 0 A V s 8 0 I E 3 x m A r k f B D y K / 5 R v N b R N q w w U 3 n S l 9 p D m W p P E k + x 9 2 Y d 1 w 0 r v m S N o s b S R f 1 O e w r / k 1 k 0 X y 9 L / z B C 2 G 2 7 k + X v 3 J a l u J L 4 O O 2 q w d f L 8 7 o / x u S i k A N L b x Y O + d c Q P G f k F k m P 6 6 m C r u S h B h / / q i C 1 y a H k w L v b J 1 J H k j v z 6 R i U A 8 k b 4 Z 8 z g i Q b C N 1 3 X d v 8 N 7 6 U Z b Q 3 m 3 + P Z j Q E U 9 n K / e X x 0 Q g X x o w 5 r 5 8 3 C 1 z / J H 3 6 4 y + X t k f 3 J H E B 9 9 r d 5 D 4 A t / T F e 8 x V 6 Q Y B C O K f b L g H a U + + k Z E c F k z 0 l H p n B + v 4 9 J o F N / t y A Y B l 7 + B Y j 3 m M D s 9 U K 7 o i l f m r p p 2 W / g I B H h D F u a h H 0 e d x 1 g V 9 M P N 3 p J c Y k C 6 D a 5 X r u p 6 o r A y B U V n b b 4 / b f C 2 X u S s e c d f e + D 7 k 8 D r I N o d + R f 8 3 y 3 T f R 3 W m l K n e u f g H 2 e z D L n + a T N + 9 E 8 Q 0 D i c S 1 y V 0 4 D b 4 y f I V x m P r O v J p o h r l l R l h l e Z l M D s S x f u 3 l B O k P C J j H x I b I p 3 J N g V P y 3 F o n C 5 3 i n z s X X 8 C W q V / V 3 l T P S J m r D 9 f g R w 7 m 7 D b Y P Y L 5 e A U S 7 2 W H f S c P 1 e b m D k 7 A b 2 / + x w B 5 R x c / r 9 O 8 K X c M 7 X 6 e s 0 T 6 n d e n d I 9 q o m e Y 1 P Y t s d F E m c + 3 J q o b a D w X T 3 W Z v r Q V O d I t N k m v v e k q p Y + U h T u m Z I d h M 8 s u f P k 8 2 U l P g C Q F F n J 2 h N b e 4 G D z n I u J l 6 N r j 9 V g M X T k w Z z v f u r L B E i r Z 1 7 T b L O y j B + I p L 9 d x 4 L u U r 3 e l E b U z D O n H l 3 E f 6 8 j m 9 i / Y K 7 U S 7 8 + L 7 L T X 3 G v l M n v e 3 0 8 / 2 J t Q Z w i / L P 2 z + r W k 9 e 1 v m F b 3 o z R 7 L x x t / Y t a e o I v x H H 9 V 5 5 X M p M O x + a b k K A b / r I s G o v v 3 k r r 8 q 9 v H 1 n B n R c s n i b 8 v 2 O T o v J J L g W 3 8 e w + 3 3 i y S u r B v a a q + 6 q M e 3 L T 2 H 8 v s z S f 9 v i M D 5 0 1 n m C P F a l b P l M 7 l j M o P K d + e m D W l 6 + B + F 8 F H u P 4 v P V g t h B J r F P Y H e f K k S 0 p N x + u j / T W i C L t Q l 0 i 0 g D R D + s u N n a W B + 6 y T + 4 4 9 r t O t k 2 V 1 n O c h v 1 6 + N S 1 5 f N e 3 d w 5 m D Z h N G 6 v h w e v / w 2 s 2 z 9 7 7 A 0 3 o f 9 I R / r r d W O b e 6 t Q l y o 5 8 9 6 G g W 3 a v F b r r v H X x B P 9 3 G 0 m p 5 e g w f e x z X N 7 K J T 4 b u R A / m m + U I Q J g r f c g 3 p D Z H Y a P R p v 4 P R o u R k 2 x i b Z h 0 5 Z D B n 6 v 6 m X j f G g + T P p p z + t 5 d j B 1 C o N y 2 5 T o D s / k 6 K f f + K V X M h q 2 3 L U V 4 2 Z r r 9 y d I 8 h Y k D t M J S P j s Q l f R V 8 B 9 Q m 0 v j C s 6 M j G q x N a Q o u u R D e b m d W I K p h g T h g n 8 7 D Y e T V 7 H M 5 / J k K h 1 4 f r 7 y c S V 0 1 G u m v P v 0 8 R 8 c n O D L s y R a w v v w c U / s P 0 7 9 k D Y I U O R l x X 7 X F u O 3 f 9 X N J P Y A O M I a D K R d / Z 0 l a / C l N H Y I w Z y / i l k X r H n T 6 X u + e s I R w N x X H v 5 6 Q d N Y Z p y z N o p D z y l c v e L 5 + z c m 4 Y M U y t 7 G 8 y a f I D z J l + 3 / l 7 J y u y p U f N x j S B 7 i 2 F v W G 0 a 2 Z E 5 g 6 l J a n 5 T T X r 9 H K X V o T C r j f x a D h n b F v X p N z I 0 U + J / 2 T R 1 Z k F x z b l O 0 5 / 5 B A 7 j T v s m B j 2 9 r / U m r 1 O s b L + 8 v F w x 0 B + f g w y r n Z l w u a T / d A M H a d 1 S R 7 + h 9 y p P K L d T T 7 9 x b R B 6 Y + X j D R c K s F d j / 9 v U g I H N K 3 q j h H O E v P J C e M S v J 0 c c I n 8 X p + 3 w f k g 5 z + 3 9 A r q O J y L i F C N f f W 9 G 7 m c j 2 f O i H r 4 F X b P m 7 q N A c 4 a 0 O k 6 G e d e K G e S 8 e Q k d F o / T 0 D N V J A s / t x B J o b i b q 2 j e B F e U M 1 c B V Z b + Z 8 F v o A e z G / 0 K F r W + v n + p c z 0 4 H U 0 G v D 5 3 x 6 L P M e + + 7 6 z x y / l 1 u q e y 9 t z J u c O C h r e Q / M p i V 3 Q C W S 7 / P + l e A A 7 p 7 z U h Y i t 0 I 6 8 f F 3 K q 2 H m 1 p B W X 0 v o R E n Z x 6 C d 9 l 9 O o Q 2 C t 7 T j q 2 K k h S X X 1 m n 4 3 R g 0 L M u 5 0 u + e x b X 3 / m O r F m L 9 w T q 4 / 6 m F e k e B B S t Z B g y e T 9 Q 1 x D W H o P U K L Y 3 M j Y L s E A 5 L n 7 5 / + o H V r W g W Y O + f 9 u B d 8 K f q O C e r X 4 7 u G 6 N n f Z Y s Z 5 F Y 1 u C z i s T m z g v H v H e T J W h U 1 q 3 4 N f N b Q A z h 4 Z Y u d o Q v I 1 W d 2 e d n u R 3 P q v q a 3 l 8 M U c F i C O m 0 d j L m X S C Y E p s R w a 6 h V P g V h / u 4 E 4 i A i 8 3 b 3 1 H C X g 9 J r c U 5 4 t o Q H + k F y w c G k h a t p t a / T 6 A d 4 f 9 3 5 R k m 5 2 M T x + H d 8 U j O W 3 f v W b J T S L c 8 r u h M W m U e 9 6 H 3 C 7 b d 0 b i V R e A + D J o k M i C O i t l d 8 O E Q V z 9 i f B P A 1 d U b / U w Z r 0 S X h J G e f H m w u R x o y + O k Y h i M H 7 u 0 s Z O 2 8 N m n E g e 7 3 c J i F k l m p Z t s H 3 p X I I Z A y y P s l n O b L Z e w G p u a 3 f b l / + n g 7 x 3 z w p J u w v c G 6 4 X t W D 9 H A x 7 s j Z u t Y n 7 8 7 d s v f n R p 3 R 1 8 H C W E S o V p 2 C / h U O 3 7 9 W m W / 2 F 7 w D i J F 3 g K 7 4 l X 4 0 b r / y X V g + J O x 1 v B A x 2 T T S p U x R V g S D 9 n 0 e I E e X I V S z 6 K M m Y 6 V m o I J S 3 N f M I U z r 9 B s R o l N v E S d m 1 K D m o z h + 7 Y 2 I M c j z / u T 5 / M C A l 6 h Z V L z K 1 4 H r g n G D d 5 z y b 7 U u N y 5 S F T C t e J J y B O h C + p 8 a d V 8 O V m R t o Q l M r M H 0 i o q 2 S h B o I 9 U c t E O i f / s t x / f V D d 7 b P / U z A D O 7 n c p P L f k z N z s F 0 K e 5 f k z F Z 6 f W p u R 8 G q V L b z e o m Q j r + t S e v l H F P m Q S n D x 5 x / f Y f o s T x 7 j u 0 T b d O s b F l U s 7 S f P w 4 p B n s X u W c b + q D m v L A v H n r a c U R h 0 i K 8 8 d k p 4 3 e + E x x n J 8 V X 6 M e r 3 K + R D 4 f i D 4 3 H 3 L l x p 2 N e I y d F Y 4 h s + q B M P x R 0 C V m p p R v A B A 1 o S H m b 8 P 0 2 O I g F M M q I s X q T 1 4 c E b e C B d S s b Q y H i H 4 I u j O e I / + a s r C c 7 k 9 D u l Y n 5 z n z G 9 B z 8 8 5 M 0 a D 1 i Y l g 2 A l g Y j P S 8 N S 8 J l 4 c s + f V j b 6 Q X k h B G o h H i t 4 I 1 x 0 i H e r u 0 h Z d / z A W t Q Z Q J Q R D w c 9 X Y r 1 t B H Z 6 D k W t S P Z x w P 2 l E v z T r R 5 1 J Q H m w 3 O l P / z 9 0 j m L x q o f b y A J u Q V P r F 3 0 c A q V I S y m J / E G u M j o x 0 q m v b b i b 3 a W g S z C A e 2 N M M t R o B o C E s W A e i f P P G f N z w I V 3 X N 1 + 0 U J N Z R Q O / J I F M 2 T t v u i + / X 8 e R r v G 1 n a n d A T Z p 8 / s p g A n Y A l + t y G 1 a S d L 0 S d 9 c 0 W z 4 a s i d 4 u G K U K 1 y K + y D X k M z t d / p A e / M 3 U i V A g + X R M 4 1 j O J + F u S Z W Z u i E H 8 Q e t G G M a K O G i x K e M 2 g h 6 x l r z 7 l 6 M m + y w R 7 / + D T n l K n I 6 L t I u 1 f k A 2 I J v D N 3 X p l m g 8 j S z k i H V / r p 6 D E g C J 3 f o + c O f e W A q 8 H v d v J B Z Y 2 R d N F F Z 5 4 + r o v m f V Q K F Q s I Q m / a + J 6 0 o o O V J E 6 m p D 9 n j + G Y D v t S S p e L j t 3 H e R W s e 0 v E 1 U S Q C w b c E a w H Z H O i d 4 C y W 7 z y t Z s m e k A 9 f L D j q L z r v n g o M 4 O 5 7 N k g K K X 6 / l a g h g a s Q f D P 8 h F x 1 2 6 + 9 f v 0 L p Q b T i a k N o K k H k Q b P W r P U V 6 V 1 r d L D s w q 4 i M j I F L J a Y A D d B Q 1 C 0 a b u q D X Z J D / d x O R S t L Z t J P t M N P T E o Z w 4 s 8 G k 7 p x G 6 e A 0 R o e M Y F y f s w b O V I Y S z F g 2 l o f g f O z y Y 6 H c M O J x P j m y 5 + 0 K C F g M X g h b Y p u F w c p D s z R F n 3 i s Z S Y 7 q v x v Q u S k C c 5 O O D 4 c o l l k x 9 U k 8 M L z a v F g Z D d x / 7 + c S 3 u Q + A k k s X f q 4 P d s g z 0 Y c R 7 c 0 P T F u D P i k A 6 B Q u Y q b 8 Z G 2 B 8 v D O Y G 4 j c + d 7 h K 4 a d b I b 1 1 p y Q R 7 D e v A K G 7 Y t w e 4 K y B / i n t h m 1 G B 6 W Z R v V K D 9 h r Y r Y H n 7 b D / c E a R y + Z A C c x X D I H x w / b T R J b + P o G c V m r o P H C a P F f 2 6 4 N T H H 7 E l 4 O r i l X v s k 9 Y n R e p A Y 0 o 4 J F t 4 5 I 3 M T t B F O 5 N j y Y L 8 b y h J Z M d J 7 U r 8 L i T h 7 x P R T A 0 k X m + 7 y f a + j 2 1 r C q r V + f X 6 y c d q P r v E 0 O r 0 a L / M O Z v u Q D u R C h f v M f Z q / X x / K x + y k v 1 0 w N U K d j Y k g m m x H W B C I Z n Y d 2 3 T 0 p x a j u / Z k Q F r y o 7 H H w 5 U B s Y n U M M Q k 7 N / 5 5 f T b / k a c N s c 9 R y D C 2 4 G W t g b w s V k F l I Y o B U c a l h 6 K h f I r H 2 Z t p R c / 4 C a D 1 K 7 7 6 e A B L y M h E I L 0 K 7 E n l u W k T 9 r J F Z z 1 J X f B c h Q E o X M p Q 8 G H t Q G a T i c 8 D C s B F U Y P 1 S J p O B w B v r 4 Z W w 1 y 6 N U k I 1 X w 9 0 M f i G U 5 I a 5 i X b X 3 F d P B n s c s y h m Y w j 6 / s E F 4 g T u d 2 f N Y a p K 6 y a 0 d 4 5 n k B x f h 2 E a B P C F r d g e w 0 Q N h R l 3 h l q y v b c w L A C J k c j b b P 1 D W W s r 8 c v R + p a 8 u L 4 Q 3 n N u 5 R J 1 1 J m B E a 1 r 7 c R N + 9 c A + M F S B S 2 x N l j 3 D g U i w 4 i s z 4 c l n A / 5 5 C 2 D O o / 4 w 8 t G D p d 5 a I B 4 n j 2 r M Q E O i e o M v I 4 0 v C l v q 9 Q R y u d F c W L x b F 8 K T Z i H L o T H + z 9 d u 2 J f R m U 7 A m m 2 R 7 X t W 5 1 0 v 1 P D Y w z K v h e / U T 3 4 V W V r 7 f 4 i u L f P E / c Q g 5 S H M q W C g Z z V G A P p t 0 Q x m j z 0 q C Z b K w K f J L m S A y J + L K U D 0 t j P 1 j 8 A c L h o 2 E I d 4 k 8 y 8 N K i j o + f e J n l 7 z y 8 L H A i Q E O A R K P j 4 9 3 W T s t 3 n a k F 7 Q V R E I a x J c 0 5 G e Q p H Y P x S 0 q 4 F e f P D z Z H n 2 6 e x b 3 o l A Y r 4 b 4 2 Y B 7 f O v l j J w 9 t 2 y k f r R 5 d N H o 9 s k u E J B F L M 8 O C 1 I N m d N 9 m V x f S 6 D k E c 0 q e 0 Y N u 6 J f E t f E x k s M m X Z 9 A 0 5 h w x A b c g J P m t G 4 6 H k n p 0 J l V 4 S S a v G / N r a Y V 3 I m O l e 0 s N u y Z B k p 5 j e y m P w r + m O O I d 3 p 7 F a Q U l 5 6 2 0 w T P W G z g m C P 6 r t S w v B 5 b R e Z e j M C B O g R v c 1 M 1 j 8 q / Z f v 4 1 r b A c r l h r R e S H l z 8 8 + y 0 C f m X 2 X A a O M / j t P r 8 1 K t A 9 / F R Y o O 6 D l + f L L E r Z v Y r 6 q L b M I Z 8 H Y Z F e u J Y e f X I h v Z L Q i h b j T n J O W a x M k + 4 A + L J m U d y Q j c G Q y b h j T c Y 4 + J D q v L x r B 8 T Z P v T S V r 0 S x N 2 a F q d Y l t x y c 0 H q I e p L B 6 7 n L Y h Q X L 0 U d P g T 5 9 9 w E O 1 w A a F T x Z b D r Q q t n F 5 u x C M T N G 9 z J k 5 + z E c o w p / W B Z G T H R 4 X k O Q 3 G o r / J / H V R x H V p 8 X D 2 g o v / Z A 1 n z I I r P 0 P q X f w Z X 7 q e 3 W E v U o 9 + K d H X P i T G D s X w I X 4 j M i T M g D n 5 J / T s 7 w + 9 8 0 T g 2 Y g o X k Y T U A 9 i J c T e 7 G V / j n D m 0 b l S u Y q l y H S p j k R m L Q S f l d f 1 1 l a n t / v A J E D y M E L m m D U g B f Q h s y A F 3 B t N 1 s k Z r V T v Y c b S e m Y Q T 9 e n p x 6 s 8 t S U T e A e X n I s W C e y 9 c 9 E g s f b 9 p 4 v m k D l i K 3 r / y Q v 8 y M i d Z k O F g Y b I 1 3 Z W 3 i c K 0 R a J B a a N j 0 a m 3 / O R F E 8 N M h V 5 R b b d b W 6 0 e g 4 c d B Y T / + G a x F k t 8 W g f U Y M V Q a + / 9 x z m y q h h V g a m A k X r y M 6 B n m 5 i y N 9 7 G H R 2 2 W W 4 P U 0 4 U D h h T 4 z B S X f E z 3 A g o 9 4 e m C O V W V W t l 2 m 1 d b 2 4 2 d i n u D O P u 0 z p + p 8 8 n 0 + e E 4 A M l y c 8 H 0 k N r B Q B u i 7 Q V Y 3 M Y 1 V + L U 1 5 5 e 8 z o Q 8 i 2 g 9 D U 9 X y n m D v Q P h x E h h 7 A q l G j I H P g x q l s k h F u o 3 a Y 3 v + x 0 x r s f y G Q e A A H X u z l I T d x 2 b P I B P C 4 X 0 g 9 w L D z L W l S I z B u w / 0 W Y L c t N B 8 m V 0 P R k W v 7 0 Y t k 7 5 / V o Z k 3 G T K R + 4 C R i J l u M L Z / 8 g 2 g 7 P T r U G m O S 3 7 n n 9 a u u 2 w U d e f A M D l s H p V u O 7 O K w Y f k H V z v T D 6 T 1 I n Z U T y 9 5 5 y h U Q I g 2 D v 2 2 / z V 8 t f M W V e I / r m j z c U u g w b I E L o m Y 3 A s / A n A N v C J M g d 5 O F Z N U t d I f w s / 3 G S J s I z A 9 h O T U 8 R O E G N F L M N i Q 4 9 U x a l 4 S Q M o 9 W R 0 h 3 9 P Q L O C 1 B b c l z C D 4 i 9 5 K R S W F o 6 T 3 D f X y S 7 X Q r G h + b 8 8 m K X 6 K w B g 3 M 4 H 8 K v g V l R s o q r m S 6 s + R R Q L 1 N c w e f + z b l Y x a B Q W Q + W 9 7 D H 1 s 5 d / 9 S v G Y a R Y D S y M x L 4 8 6 Z s l j 9 h 1 3 j 5 I H c V g y Z P n M H I M / D V W l i l 1 r E a Y e A B 8 w e l / k l / n 6 N c z U U 4 E z c E M E 8 I W K W + G e D 5 G R u k + 7 m f o X 5 a L I L 7 b j 8 Z 7 / T S P L E j Z m 6 h y C h T o 7 G Q 5 h 8 X g U K v m K u w Q Q K t F l s / 3 S L M e H B r n H B 2 2 Y d 3 x v D K G D q d o T f I k b L E / E u a j f q o e s e v 6 7 g L l p I J N 8 w t z k / R i v 5 Q j m y m / 7 D u b M x d S w u I L 1 t E 8 b k e Y B F p M Y B e X D R h 8 7 X q V X D E H c 0 l G w R V Z r b J / + 2 C h g R B g D r w 8 Q b A e H R r X U 4 F n 8 R p v u 6 3 e w 3 v p Q G i 1 z G C k c P m U O 4 X n v R 8 P h L X 1 g g m p k g 2 d h e R E N q t p k a X 1 A I C a T l S g s v 0 q p / 2 t v v r u k y H 7 p r 7 K f H T 9 n U m U i V u l 4 A c 1 H h l T 5 4 X 3 Y F n J Q H c M h 4 3 0 Z T 7 o d a / 6 H N b L w 8 a Z C r r 6 U + f E b r h R C m z g K 8 V Z 1 X 3 w U o G q D N u O d m Z m n 8 t j l 7 2 t c x v / e h v H p Q u Y L R n Y 4 7 k r 3 s q R + T E 8 O n l i 2 Y r W q Q I D / 1 r e 8 P 4 n X p I H I s j O r o p F 5 b O f Y 1 Z L Z p V 4 S B B N x 1 H i N P + t y A V V e f q Q e 2 t e X e k B a 6 P e Q 2 E z N D g u C f P l u l g 1 Z Q D H p F k h K / s J c K C m i y u T P U 6 r h l n s Q C Y t K s A v I Q h e q O w b V t 0 j 9 + g W 9 1 9 U 8 N L e 0 J M e 3 2 Z r H c t v V Q z R b 6 m n z D i Z F q g Q C V J e m y l 5 1 k 9 1 e q Y 8 z U n z m E / D h b j v 0 Q U O 4 J 8 P S H u T + C d J 9 d t 7 e r O B z 9 K 5 O I 0 F U f t z b a 9 U I m 8 2 e x Z v G Z p d x F 2 U s o K D W P q b h 2 Z E i 6 m b O T n N t t 6 c t h G J g 0 J t 3 P z Y s 5 C F 5 y C o 0 l S / y F 4 q 5 B + W z X A w 4 7 M n m R c 2 o D J v t p E 6 5 w Y H l T 3 3 h c T g k + n 4 y Z 1 v 5 H 1 m 9 1 z f G V N x N O W v a + 9 4 8 P Z u S i A d h q q s Y q y r Y c o I p L 8 9 q V n l I F R s + c Y y f P M g k R D O f Z F J o Y U Z r u / i P y U k f J a U y j x 1 E w 6 U l h t c h v X 1 Q S P 9 F j l z j w Z P n j x m X K c 8 1 y w t A s B i s e z e t 1 / A D q Y E Q W U s A G I S h 1 x d y U e C 8 M C n 5 N 1 x o s G i G g 1 l 5 5 t S Y 2 J 9 E + 9 c i R 5 x K 3 k + 6 Q 0 B h u 6 E s 8 Z d p g 6 1 N i 9 N X d 8 b 3 n A h M B 9 A Y B F / f H Q S A 0 s P B 2 S D o u k 7 U 6 4 + P D 5 A 1 p R y 9 i D S / q / F G 9 2 Z p j h c z 7 N W X f V / M y J S 1 I 3 s o Z x + + J 9 F 3 f w 7 n A I S g Q b v 0 J x J 1 2 6 3 + o p 7 + b y T E K z 5 U n s 0 5 P G g z J l X X i j 0 1 f / B 4 S a j C I 8 B p 6 V E x q o H Y K P R N g s b s 7 C A k I z v U b 0 s 7 5 z d B Q U f 4 w i w y B Z V w I 4 P l r v s c P D Y M 6 O 8 Y U L B X C 1 J J T 8 i 1 p 7 d R / 2 U Z 1 A a 1 i y R x f k 8 j i D f E X s d 7 O s O v H z 3 Y f t V d Q x 9 B G 3 p h I M 4 w l B K 9 k n 8 + n B t h O 3 J / 5 s Z A I Q u Z P W j R 4 v R h K Z m S X G T 4 o B h y 8 T K Z / 2 x s w m j h y 7 f x H f 6 x 5 u P d H X a j h f L C l S N c Q u N 0 4 0 L 8 j E t W b A W W 0 T 4 r P M s X 9 v w n T / b R k j 5 M r X M N k C u l x h U v d y 0 l 9 N P 9 D D r f J 9 d 5 s t q 0 C S m m 8 J h N w E r a B V h U 9 k f B T q b m X a 2 G e z J o o F 9 F v Y n 3 r V 3 o r w g V E i p C g F B Y M I q a / G P r 1 y S V r N f n o N Y O 8 m r 8 q Z C c 1 e y L x u E x q R i 2 O l c G Y o A o 9 M 3 h k v H r + u G / g k F + T / 7 v Y F k M C a r e 3 M a d Z / k e j D x 7 b F b n c 7 K k y L h A n S P U 5 v J M 6 z P b 8 2 f A T / f 9 l T l B t f 1 n w t X 4 p + h h 1 w b l R W e 9 4 8 y / H X 5 H i O S b B w M 9 q b f o K u L Q l A Y T f Z Z q X T I 9 b D / Q b W / t P r x F k w Z l x g K u G v h v o b L J 9 v S K n A B o v A C r K j y s G a m j r F A L c 2 d u B B I R B l a Z A W 9 H c l 4 e t C W H D T + 0 X J x m X 1 m q I g k r K E y L J d 2 K I Z 7 Q m H B J X f E H o D 1 v 2 o 6 y e 7 b F 1 R n / I x Z r V B A J 4 1 w P T n G q C C I a d k E M c N O s Y E D H Z 4 q P b N X 2 O h L W 6 m w V h p w t J L g x Z L L a e t v a x p G C P y s 9 U 5 r V O f k Y y / z 1 + D r 8 D u i t e d V 6 9 b h 4 z 3 2 p u t n V 9 Z i L 6 e / z 1 w L 9 T C Y h p L J J / X L Y f 4 5 K m m t t M f w p 1 b O l Q Y p A w y E y b v h O A g o F Q o 9 o W d v P J V C a I t 7 Y v l / b 6 C m 2 e U 1 L 5 m 4 r 6 f o C t f V L l F u 0 p e Z A P m t 2 / 9 W z l k u M O E J + b G B D T g 3 n V 7 D s f X b E 9 0 V q q N R F u q 9 z w C 1 9 l 3 r 3 d P P H y p 8 j C H p 6 U M f k 8 v r 4 3 I M D 3 u J c H G Y k Y b w 4 K 1 Z F u b Q G m X G t g t J k B E r i O Q Y S L d X m 1 G r a I 5 q R + u w Q b n / f 3 6 m j 0 C Y l a 6 h 4 D N D + i e b U 8 C + t 4 k U j 9 R K K R z t P u D P c y 8 o w u u e m b r W R C T O R l t l A F P Q U K V P 9 M b 9 m e F K T K h f m X p S 0 E N t h Y Q t Q S Z 4 7 n 8 M i j 0 I t 1 T m 9 C E E h h 8 l w S p f j / l f I b p i T C h k x M Y f O H K 5 d a N d L z + s T 3 o 6 s g S / w f X J 7 o L g s 9 z n W Y j Y 4 n 4 u D 1 T 1 j b A a e C s H / + F R a x / n q r J 5 q 6 f D l k u w l C k Z 9 j j 7 t 8 x D e + 9 h n U h 3 x D v q v 0 D V l / j C q e 8 f b f F d 3 g 5 V v U W C q k S 9 S p 0 z d n U b d I d S z X W V c h N 1 6 v z + p j j 1 / x b E / Z K p P 3 l Z h e H d 4 y v Q f E O a 1 q J m t w G X 0 e j C L D c H Z 3 s e 9 Y z X B 3 W v X K e b D Y J N 9 L / l o / L V F D J M u H U m B d j e T 4 N h + l M 2 X Q p d D M G A C G T N C M A m b i N r Z 4 l u C G o r c r n 1 B 3 S l I I 7 l + P 2 X v y / Q W i H f Z U 8 o U w Y T l + h C M W C g t H + n F + Q 1 n / C 1 a 1 7 S S 6 d i d i h q r u u n b f 5 i 3 g b P A y P 6 L P J M h J f O W E c + X V r 0 s N l W V 3 P / P V x 9 M P M K 4 8 P + U P S I / + 2 0 i H 4 S p 8 X r y t y b p l m H 1 h q I 6 f A G q E 3 U G j y z H g N m P L / 7 L n A b b 9 r H O / W 5 U K g O F J y T 8 6 m 4 i 7 o r h o t J Y m B o K 4 9 G v g d e P h B Z t C R s 6 t 2 5 e V x v 5 u 1 3 7 A P 5 J m 6 M z q e R R R m + + j l A z B Y e x f x 3 u V J 7 H X m N 3 4 i L h l d Z m J 1 g D 3 b 4 o R i d k 8 X p 9 R K d 5 I Z v b V Z f V R g l R 2 g i k H i 5 a 0 X A P 4 b B 0 L X t K g 0 Q G C K x W Y x o s x Q / R v c V h X / U r s z l N M I B 9 2 T L 9 j Q G h S K o / c 8 H V + 2 z v m Q M l I U Q t J e R I I K L 3 4 8 9 C 0 s T q p Y V F y Y U M q f 1 a 2 j N Z w N d y p t 0 p R I V a T d k j g C K M i y / U l C I v z x O N x / n E 9 y I s c J c Q X / j L 4 M Q 8 0 q K D T k r B g c n q 3 4 Q y h N F M C s 7 h z z 0 4 K 4 p n t E D G 6 r s X b e 6 G 2 r X P 0 2 v 6 H 9 S p 4 P i d / 3 G f A W T N B V u H 4 K 5 V 4 X d j p q / q M n N 7 H T i i i d 4 0 x r 1 S 1 S F g s y 7 r v + A 5 7 w N 6 n Z N v z D K b s A n 7 w A 1 V B J C N n y E D Q A C q s P N 1 q L j C V b r S 5 5 n v 3 j Z V n j L P M W 6 X O b Y S g 0 W p O 1 f t Y 3 a H F o 9 P 9 l 9 Q H T i s F 8 V / h p M 3 0 y e 5 7 5 P 1 v F 0 h z r o W W 3 B B b K L o m v + N h b O R 4 C x + e E e / T I B l V g P O P I n x 1 q B 9 6 P K e 7 3 w 5 X z 4 t T o 2 Y f d b 6 f h p G t 4 U T S w e r s 9 7 U o 5 B Y W S C x M / g C u N q x 2 U b c q b R 1 0 F y k r R Z w D 4 + 3 x 3 j q Q s k C i 7 l l T 8 j z T T Y r 0 p G m z w F E / j t g u R 8 x K I F y g T w Z H H 5 F 1 u y G V 1 h N s r x r H j h 6 n X z 4 C G m 6 S O d i 2 e V 5 x x f N 0 t n s + D i J r Z h V K u t g + o T H W K n c c D C 8 8 w 7 S J u E R V L M z y Y v r b B B z O j a 2 t 1 3 f j V 7 T F X y e 7 D 0 6 Z R N l r Q b I E b w N z q C m 8 P T P B 1 W P 0 m U g U k l v h Z k s 0 1 j r U l l S q m P y v Z F n 5 E V M E j A n j 6 Z f d g T 4 W F Z 1 H O m y J m c Y Z O q t H P a 5 l I N L p + f O p Z C s z D G r 0 B l E U m 8 b w h j W B 7 n Y 9 D u L Y i C o Z O q m 7 J i w A 4 K w 4 8 o J j N I 7 d t u Y b o k A 2 e W i s g 9 r R d 8 O t U a 9 s q U I i 3 z 5 f p F 0 v f n A p m G 7 x o S L E E u W K J U R m F I b W n m r X E r v w J J L M J W C X y X d 6 0 X v B c E U 5 Z W v 6 N B X t r H Y M A P 3 C X g l X C w + A / + E x w 5 n z F m K 0 u + h V D 2 e B J 4 M G j x z q W + x S r Z 7 T J L 7 k P T j t t z 8 M g J e V 4 A W v L F K l a 3 A J n p S + C Q s W u b C s O I F k + M n N 5 6 K 5 m r 2 u u 7 1 b b L H K 3 n + w R 9 a 0 S E e j k e I 1 w 7 b U w x j m P Y G 9 v l u P x c C 5 m v V 7 T l O C n b S d p z d 9 V o L 8 A S W 8 V x + H G C c G v e 5 1 G Y P V H 8 h f e X s D k B x Q E N u M 3 S H A 4 Q X 9 m C w E p J Z 3 z k H o k r H c u j V d R s K 1 I z / F m o h D y Z W B K S T E A w T 7 9 e G 0 Y U X W A Y W h G u r w q z I k 9 n 8 + 3 i a K 2 G 9 t F f O u d Q 7 q V F l 6 N i v a 7 M s 4 w M u n Y a g 4 Z v C 2 x + X e d b P q w j N 2 4 A P v + g d M d d 9 I A 7 Q 3 S g f B D 8 Y d r a F A N e k I q c 7 6 7 d e R 8 L K o w m J Z s I E p B O W h L 9 m o 8 s k P Y I q Q Q U 6 k N Y P I Y + j g f p i Z U o 5 z 6 o 8 d t j s X k B v k 8 B m Q x o K + Y A G B F q C k / f v 7 G B J 7 A v y 8 G P Q i 3 w h G 3 F k o m s s o F y R U R 3 r I 1 L u J q d k y k I L v t F 3 V a f Q 3 c h 8 Y P W X Y T g O c Q + s U F f A Z X C B R J C O s V Y g N n V 7 c 7 6 0 0 + P w K s 0 F A i W P 1 n I y 2 F S 6 j 6 n U D u t F F e u B R W Y X y S 4 + P 0 l v 4 0 S J r e v / T s P d U 2 Z X O u a 6 8 v 0 P o 3 4 b V S y k h Y N i H u y J R R E U h + G E u q d h 1 6 V T g f Y x i d H s H V e C 7 Q A v 9 a B 7 P 3 O n 1 o 7 Q z D O a h D p r t r X E b X j t n 2 M L V y r 7 n Z 7 x Q Z F i 1 M G T P N W R Z j X t p G 4 L Z L x 2 f v / 2 z 3 R 5 I B s U y x c i 9 k U v v g V 1 y v 2 v e g z K 0 3 F H 3 3 M T B W K 4 y e J 8 j G G G s i 9 G 3 W v W r g / 6 l k 2 h X P 9 O u b 9 y j e D 1 S D B N w v 1 M t U c S L F r H P 8 g e n u T p 8 y y y t q V v 5 I R D 7 v 8 Z j U E 3 M O X 9 x Z 7 w p z 4 H x J u b O 2 x + 2 n A H f A 4 I o b l j q B 5 R 6 4 P u A j y H L p h F k 0 y e U E h / d S m V I 2 D p v 1 R K 9 m f e N O f s 7 A K t D u 9 6 K n w + K I b W V K 7 A g J j B 9 h U 7 Q b S 4 l r 1 + Z i J a 1 g U 4 1 4 u n p A X p 0 h N 1 C K 3 C y k V V B r G m r / F J H 5 b H y Y r i 0 x U G x k U b y e 3 n K 8 s X f Q K X a 6 Y z T K q P z I Y 3 T 3 j F H 2 b w p 3 D 9 W w 7 W y C M v q B k 4 C P B U h 3 4 u b W + T D 3 u Z x J m c 4 + m Q H o L A q t L / e d N V P y X v m 7 P + 6 L Z r U Z u Q 2 a T F 5 o V B 5 7 / r l 1 Q w g T z 5 v P D + y H k g U Q A 3 1 E e t y w X 7 0 U d l 5 C 2 G G l V p e T + + D O m q R q / L j y p I M / O Y 8 c J N B A K p y k J G V i t j E 0 b i k d s Q Q m E W D 0 h M s 6 H 5 f Y c s O x a q E r G j L Q H u n h n K T 6 Q Q t t Q / S f w Q E h V T f q M p P e s y + d g 2 C 6 4 h M d t l j T T c 4 Y g l B 5 b D n t q M c 6 E u r M 9 R 0 w W G 0 P H W O c t H 1 / b 5 v Y k X l j i 5 9 X u f M 9 y j y v o l 2 D E E T Y O O + s v 4 S 0 B P A w D H / o T a j X O 5 C 2 Q y 5 q S j L 4 7 q e k j C 8 U 8 8 z 1 G a r 2 + 4 g t X D H n A x U 4 b e r T n z 4 i 1 h X + U G H Q x R N + 1 n O O L v t 4 P J T P a H N 2 e n z n L x I c k 8 I 8 E T 9 4 t 7 u y m I m B + s C f u t U u 2 f M S 6 n m 4 a F 0 A z I z x b c 8 r F 7 a j Z h v I Z V D g s C E g j q D M q F q f M l C Z J t s a P O l E K i F v 5 P K Y y J M y q Z U p R U i E c y D R 7 y f N W Z I W t c 1 n 2 s j 3 B 7 4 3 k G 5 V U P 9 c 3 x O H j 2 A z Y S p t F g A C B E u 8 t A 2 4 Q I V L v C T H h 7 c c l q a A / r p 2 4 k w i m E + k s e p D x u X 2 w B a Y 1 Q D h B A S T G E 5 q A h Q 2 h v H k 0 2 q 8 1 2 6 s h a + B C l T K A E u c v D 2 J + 9 w f O 0 9 f k M n O T B v x i r X y 7 L Z e k k P N o N S 9 7 2 q U i G M n + / U A 6 C 5 h 5 d 3 T u p s Y 4 W B z p L a V 6 C O 0 G 9 N 9 x q d R M 4 G U v 5 5 R z p K z K e I T t F g s J 3 s b O 9 H c l G V 9 0 b q d u T Y z t b K z l e + D Y X H n r 4 P h 5 t 5 + r M i c J h 2 A O P j p K Q 6 y / 0 X M 0 x N 3 1 d s 9 L J l m C 7 d C f E w F W y W x 9 S A k 4 S A U n t s S L E T 3 J B b a 5 g b o d s N W f x y D z B 8 X 3 y U j V B i k X p g c P Q Z 7 e 1 A E P 8 C 5 m 4 + / c V o 9 K t Z / 0 c t N p z 5 W E 2 m 7 2 X A l T S + p M M 0 e L Y 2 + l b N g n / V A z U D v H f y 6 a O m 3 Z k 3 a m y N K Y g 6 m F 4 4 B o m 2 U D G 9 b P 3 1 F 2 N G a y m Z 2 C d i Z R 8 f j c D x D W R E S W j a v 4 m V u j t D K M 9 e 6 j i q b 5 Z 5 X 3 K g X 1 k d k e t q f B C U z h U + F A 9 F 1 X Q g A T z e 8 Q 5 f 3 u 3 i s j r N a r D z U 9 S D e U d L 8 t m r l W Y 4 G G o P 9 n o P 4 D J 8 H W T M o K m 7 1 n O k f Y + S + 9 P X y k 5 3 O j c n P 6 A 2 5 e M + 5 S O t C Y m m R 8 O m d / i P J Q 7 n N x E E z P U Z 0 e M b k + T r j / t K E z I 7 P 3 4 + T A l 6 M L S 7 i y b 9 Q S R C b 2 3 M 3 Q m c 5 P z I S x k f s e 0 / 6 o g 1 j L U Z a a / 2 Q 5 A y H 7 V t D 2 K M M I F W Y c r Q 4 I c q v I Z 5 W B 8 s L 7 5 M G n m L O 4 8 3 N S X d 7 S j f f f 2 g w U v / e y t K Z y 5 7 g V 3 I b u s x Q a d 1 x X A R d B q Z T V H A n b M k Q C c F p G T 4 T v u y / M X H u y b N z 8 O a m 5 h t 9 V 6 w 4 f b H l g O s F 9 j p T P U c k l F w 6 h m 2 D q g 7 m p J 9 m o S l a t t X s W D H G C f x 3 C 0 R 9 5 j P 9 8 p 8 h p h d C n L 2 q 8 2 y n 0 0 R j / q V a Q s T y a R 8 / b T z a j c D J S q f e 1 Z 4 8 o k O d g Y t v 8 / n A V R p h Y M S m 1 j s L z U I 9 n w A d q Q 3 3 y N z 9 V a K C H D D H q w 3 v X n C e / E s W r x r n x X S L 8 c l p z I 8 W b D c 2 w 7 Z 9 O P 5 / b 2 U 1 9 0 6 8 0 E K H f k 7 T K u 2 V 4 M m k z 9 Q O n l i 3 2 8 n i g V F b L 1 U P U V R U U W q b Y V V i z R G U G 0 i 2 Q O i N G U C + 0 R I 2 q z A R h A u k g J C n T b 2 u r n Q C C M / x t j d a f X x c 4 W a O S F u V P d X w Q Z P / i o O 1 9 5 q l O O q A M s O 3 I U Q Z u B g c i 3 J O w S C 2 E y O e j T r F F s e H 7 H G G T c M D V M C E e 8 C g 9 V Z j Z c c G 7 z N F 0 G S I h M X s W i 4 p a a + I 8 T U z K X g u 8 Y y O 9 Q 5 f G T B K H W L s s F m a i A Q K 7 f p F 1 a b g s j u n G F / 9 4 k h w o O q 4 c R D I 7 a o 9 R a 6 f Z s t P b + i g I D k R l 0 x Y u y a X W i e 9 e 3 2 w X + a I / I r 1 0 x + i 9 a g M G V c y o C 6 b J q Q H a + N D q Z k 7 n g 2 L Q R t u s y h n y a v A 5 t 7 f g H w Z 8 E q d x C E t c Z T F U V c l a z E m u 8 4 F D u y 7 9 d e H N O I J q 5 a 2 l n 0 s Z Z w n O 8 J G u k Z T 0 C A H A F O a Y U 7 8 y J 5 U J I U A l 2 w 4 R P U e / e w j u 2 I C z 0 n D U L E t d u k J k 1 5 d l m f 9 a M + 2 E b K I N 8 6 f S a s K 0 w L H b i G D d 2 K S D + p t B y 4 n i F a Z X g 2 g P J j q Y + J r o O 3 d P Z B a W + B C T P p U I N G j x X 5 K j k x w P W Y e x t o r F / / a 0 J P h 7 a S Y d + x M r t R E n 4 h K K X M 7 G c s I C w s u g p H J w y 1 H U I f l L 3 S s S M 0 M Y L 8 T 4 b v t E + r 8 p i P O d w Y + 1 a l f y S 7 y 0 k O e 7 I w 9 A J 5 y / p 7 r Q y l l j 1 y z P z o C X / p K v z S o J j G N A R P z 4 / T 5 p 1 Y 9 I E k e Q N W a 0 g / f q 3 Q U q p v m 5 D i r U i e w f W G Q D 4 a I t b a k n o U i s g z B S G C 8 Y I q 2 1 Q 8 P 2 r b h / x q 1 4 J j i u W h 0 H i A O 1 6 / b 0 + T y 2 T L J 5 E Y 2 9 e D t T m 8 W H f 1 o + r g P i K B N z r j 4 m Y Y R T Y 0 W C V c A 0 0 i b T 1 Q t A x + O 6 8 x X C f P m C 7 D D H P 2 h Z T x g q r 2 Z V X 6 Q u 4 Y E u W D h v N G 9 4 x H y H X 6 / S U f x / x o p 7 c 1 p o 1 w Y F j a Y h I C K U F V n f W v j c 8 O 5 c 2 3 S j U P K O 3 8 5 H V B b q R V 3 f 0 s b S 9 L g M g R / i V U m H P I s 8 X g D b J m b G c P 1 5 5 N J c b n z 2 7 Z Q y J C V 0 B B 3 t c g m u V c S D K G t n V Z H S A R r d c W J 0 X m T Y s S P b h / X A U W C I S 5 I l R 0 M g C i H 2 c b a e C P A J X R E a I T l X f R + B X P 0 c Q J G v U z i E C v e 9 h M z v P m h n T A o b z D F E 4 L n q / d d U c 6 D u 6 0 8 V 3 f 5 K x G 1 6 B 8 1 T s J E H V y 1 5 t + 5 B x 0 5 D A b m g j D H z E 4 6 X Q 6 E T h q N I T H j T p d b I x X M c b F C 8 v V v B 9 G S f y 7 v W B I a Z N 0 c L L O K t h U 9 g U O P 1 + Z 1 w W u W u Z 6 / s S A j J d Z t T j g A 6 e E f N x K 3 j Q Y 2 J H c O J 9 5 v k 7 s V W y N x k Q / 4 7 S V D n s E f Q g z z i F B 4 H o w n 7 3 G + A 3 N Y K b t 2 y H L + 6 G 2 e 6 z / x O 2 W n 1 p k F 8 N J + + Z p L z 0 G l A 1 2 y b a L / + R O C b N g f S I 4 Q T Q W S e r 9 i 9 h h T N L P 0 m h D v l H D P Q y 2 f X F C 4 z d E R r q w 0 Z O M / r d u k 8 Z / v 5 s j M a J c e q p / c + g r U L G d r w z R s / d 2 G w n a j d + y I a W x k 4 7 H o o X p X m V 7 3 X 2 u v 9 e B 0 z b / u v 1 Y T s Z K Y i o E h s f m j E I 7 u I 5 3 3 y 3 C 4 S 2 m t + G P + 0 v 6 C i a 5 o f g + I 7 w 0 p j b r C 6 m M t G q M Q 6 i N b Z i o m i w D H 6 j X u 0 b 9 + X n h j C M U C M B 1 + L 5 W t U H f G w J + 4 5 J + O X f 4 w 7 t a h 5 5 y I 5 I 6 u 1 d b x U z J A M f Z n k w L 8 n s D n r f P D h n a c 3 b w + x 8 + 1 B + 7 H 3 j + 0 6 9 H / z j Y Z d v w 4 K q I y M N Y Q b Z c 9 + S 3 g C S 0 d h P 6 z p P V e U J H u U U u f c 7 2 Z i / b d / j P 6 r 1 e n 1 9 P T j k e 7 6 / A d a U k x b R S k + O P b T S q h m m K u C c + W t Y + E + a i P P X f z g t D a n u R J 5 x W H G F k t Q 6 e D H r p Q 2 8 4 z Q u p J V e D b F e O X Z s I p 1 a u + c 6 q J Q 0 c B j j S Q B q 2 U u i P M b S y y 4 g u b 2 G b 9 D z w j 8 F z f O 8 F R x n R 4 R v Z x F y v 9 e f W w o n D x O i 1 y O x I O I i 0 b p 4 D C T x 5 4 y y I r 4 J N J F g W 1 D V A 3 i H Z a U 9 J f a h H c s c j 5 C K V o m 2 S z D 5 + x d I a y J O f x m T G m I A j G A O b / X A S F Z q U a e G y u E X o v Y P 5 m w g D S 8 m M 9 G t 5 Q / n K z m s j N X 4 Y 2 s m u q D d 5 K A S 5 y c l 9 6 c r h e J 5 Y I 1 / e + a T 6 t T e Y s / l 7 i w X q u k P h R Y V l g K D 2 Z H J C q F Q R 5 g j 3 K T 2 l D v n 1 P O 0 W j l s z A c B w j l 2 f z E G + 8 q a z n A i K B r i b d b 7 R Z i V j p W Z B I c Z 3 8 r Z v V h e f I F Z B P z Y T N M x k O u s r x Z 5 7 + 1 9 t D 7 W E o I 4 + e i R x e E 6 C D h + B g m V g W e F A + J E M H 0 z D v 6 3 H h U B K U f e i 6 4 K T t Y T u w H i u 0 c V s 3 Q R B + S O b g 2 O l / p g R b P l + O e n B 7 r 4 B z t o k P S 9 r o C i F C 0 + g F W W 6 M c j + 8 F F R e 1 + B I s b Z k 9 m s j W R 9 F h e G T P Q J N q n w 0 7 6 b l 3 n R P Z s s 6 V 6 J K g Y k J v z i 1 m y s f T E 9 0 F U C y C S X T K 1 k J B t L f o 4 Q k / U k 2 R 7 C y O e q y h 4 6 c 6 e t O j v w Z R U Y L 7 v g V k e 9 q C 9 m O l x s N A m + N G Z d v X f 4 Y C L w 3 r q c q 5 3 p G H Z E 8 Y f t W T H n m o w J J z x 0 b J Q E U m p f x r a j F q W x M Z x U 6 L 1 Z s 6 Z I U 8 h 1 P w + + z M l + 3 j 0 o G A t F z k x s 2 9 Z 7 f 9 M 8 F D u O V l n y V a y P g O p s T o b P U h K 0 J R H k 1 v + 8 p L A X B C E B w d S w 2 U x m K 7 v 3 L G Y y 1 6 M O U z i R Y T E 3 / 4 x Y h T H S / 1 Y u u X F m Z T u X c k P 7 J a U m J e v h 5 v 9 n D E z F 6 w n / 8 m Z f + 4 g 1 d 7 m Q b c K v / u H X K 6 9 O F d Y m w / + X / l 1 / f P c d j B W p 8 / X N U g G d P Z X A 5 c 4 g b y p 2 5 D G X L s 6 3 b O h X T I J N W 8 5 C Q g A z A 8 q a 3 2 S r g r 6 B 6 F H o X M c I W l j a U 0 x g h T B W f V 2 g m D z j 0 k s S L Y 0 M r Q p s D c 0 b b f g 2 t 4 E M 5 O R T 8 C 6 4 p D 4 + Y / n B 5 f 3 d r P Z f s 9 9 8 k v P I 9 M i L r u P a T q d d 7 X + b s n 4 i y e E c R p c s W L 2 f R z q y d g 4 M M N m i k D C J M P 0 v o k W G x 1 + 0 j s Z s Y 6 0 K B g C W S t I I y a v i w w t D b P h 4 j y a Q P o A f / l v x g n z G V f 0 8 Y D C g K A Z d e x C v O g s N s w J s t Y Y i k L B j E Z 9 y A M H L c W X + n K M u v I a / F X 9 r 5 8 + i V L c V j 2 G Q P V S A D r l G t / k X Y q 7 L r k f N T e e E W 2 W 6 b e C y q R e S p u D g G k u a / r d 7 u 7 N n c R M q S + F 8 a 8 q L M 4 j 0 O X o M + i E 9 Z H p w A 7 H T M m 4 N A M 2 X U + O R n l w 5 Y 3 j 1 u L y M D 8 c z I x X 3 b 1 A Y v L 2 F Y + j q u e / Y H 8 R t k O 7 S i Y x s K c 6 e F 3 U e U 2 D F 6 + q 6 0 Z R e e I H 2 3 U W I K z h 9 g H I H o n 0 f / C f y M B r O T J f T / O K a / b s k K v S j 6 p T i v o n W l B J k n Q G P K C l z j 1 l z K e z / 2 l 3 G D 2 v 4 5 4 k X A 2 L w N L u P e / d H q o A z 4 i i s R p R b b x r y L e w W D L U v o j A c O d E F U C x O f b x i r x j 9 M T Y / j 1 F 6 0 P u 3 7 x + D d 4 g t Z 8 R z n 7 o F F i 1 J Y 4 m d 8 K X l j i t q l b I f M j I Z G g k K g v T r B z f j Z N K j L Q b v S Q E E O K Y D + M S v M l q G E T v C + d B X L y W c T m a L A F A f 7 U h I m k W h y v 9 X V W g L 4 N q f S 8 k K u I a V X K H 6 D u o v 2 6 6 W X s z e l 0 8 5 1 R R 9 V V c K A p 6 M 9 a Y r A 9 t A Q / g c / u t P b 9 1 Z 4 N U d X / H Z 3 L W 3 / S f 6 o S Z D i F i D H E z r y D Z a W B T v m F r d v y W M J z o u 3 o E j J s 0 r 5 i j F 1 h e W s o 6 B E N K h e V + f n G s t e K 8 P 2 t q S y E K q 9 / 0 u 5 + x G H s a J x x t 2 5 d 5 H + b O Y P x Y Q 2 L 3 q c 9 x 0 I L k 4 F 3 d / b 5 E 2 v v i B S V U W n k Y G T 4 2 u 9 8 V z k D 0 6 P L 8 o Q d f f K S 3 V O H b Q 7 6 t B X o Q P h R g L a v f p Q q f + 6 Q 9 G d 9 a 3 Z O I Y H 5 f 4 Z E b l O O i K e s 9 a o K e i 8 + u f Q C X w W U 3 2 W Y 5 1 x G l 2 e F v x I W E Z h A 5 B + U A X D x 9 r 5 3 U k k S P M V U e b 6 K v 7 h d I X n w 6 b e U j 9 p 5 J A l x C + b I X z 2 M c 7 / Q W 9 X s z F P c 3 e V v H M + p R 0 B K M R Y 6 C V Z 2 Q k v 1 U l v 2 / E 9 v + z w o 5 P d a t Q 4 1 c M u n g d f x 4 z i 5 q w w D x k y y Y y T 2 q O 3 Y 9 T r m + s a S c Y F M t Q P K r F s t 8 8 q z i w m b X u y 5 f D A b Z r b K v 5 N + y J e T k P M 2 a I 6 6 z 1 + A J 1 5 L x K G X m a 4 W H F S A G O 5 I + 4 U P e X p / 6 d C N + a a r Q a H w k t p b s r A I y x Z R b 7 l B I N b I r E r i L L K g o T 4 q R N h M E 1 2 r C s b p O T E 8 N + G x q F 5 t q B A S 7 2 o P / d L e / 0 3 K y 2 Z i B O N v u k n 9 x r u 9 z L w 9 S p P 3 P g g x 1 7 4 c Y m y 0 2 r t F A k l 4 M m c g 2 v a j Y l P + 8 2 g i 7 D z Y 1 A q A S b y Y f w r 1 I X M q l J E E c 6 9 U t 2 O w z V v 8 4 H N d k y 0 d f d i N F O w N H s 0 / u I 0 r J d 9 w q J 6 S l 4 R W J N 7 n r b P c P t T i W r w b M l N t D / E s / 5 V n f o l J R t / d U + A 1 M P R b e e x b 5 V V C p Z I n 1 b D 9 W y v 1 A C K N o X P z T 8 4 c r T h 8 J g Q J 1 x k 3 D G 3 q X r y A I l C J 5 7 k v t 7 y E O d P v C L n 2 8 p U M 0 j 6 f n R 6 D t 0 K u 5 P A P A F E 0 g N 7 F M w B L / v b y y V O g / R 2 t W C 5 H H 3 C Q C a I e O o Z i V + J y i R n 9 f n x U O p u V C 7 M t D d J D Q B r 7 l 4 L j n l q N a 4 3 P a C 3 H 1 x q U u e C / u 8 x o h B 0 / w 4 T j f 0 A N 1 / X m Q K 6 P m l C R 9 n f c W M 4 Z p / Y F b I C Q l b c 9 l M l 7 f n N n t Q V U o A 8 x f r p P u J G P 7 b K A 3 s M q 3 1 g Y j G l B I p 8 z Y f J b P G 1 j 3 J / y P v g 4 6 k v B A z + q w 3 5 0 y 8 5 u A P e F D b d 1 X V 4 v d p i T a 9 i t e / s 9 D z 1 d 5 u 5 v e Y e 6 t H h 5 N r a E o b 1 6 J R X G 8 o O 1 g l d 0 1 A q y X m y L t 8 8 W d A c g 2 C 1 5 4 f 3 n u o 1 w K E a U f + m P m 5 0 4 i 6 V g x 5 8 M + O j m s p e e l X B V w I t l 1 l l 3 r C 8 t i 8 G I 6 C C N n 7 K V f n q 7 + Q L r A N J b 9 w S C f C 8 b / P X H F p y 3 P / I T X E r T o F D 7 Y l 8 C 7 2 2 R Y y X e N 9 v L f j x U o n 5 e z 7 N 8 7 Z n m 7 4 h t d z V W n k y o h w K N c X n U S f Z C L / u J j h T b o n N h k c D L f p b T m e 6 I 9 a f R K / S Q m f p i 6 H G P r 0 m H T q t q f f P P a W b 1 A G 7 v 1 n L a H M v a 6 a + x l Q H L c I n j C + Z y Y z V 2 / X Y O U o k Q 8 6 / d A b u x l e U t q T m 4 U W K s G V X P I P h Z 1 / z / c G U p q + W e g Z a h y 9 4 r S U q v d R J Q u q 1 9 X h 6 w o s G A w e G 5 X y Z / + h Y U F v O x j L p D C D F b Y 6 Z L Q 3 s Q c 6 a D w R H B h j / + + l / 6 v N e R n R m s Q y P I 0 C V j b L l 6 n 5 c A 5 n L 9 O W M Y i s M y 0 J t e O w q y e 8 R J i R i d D p I E j U b T 3 4 + d l 5 3 0 t W Y 9 M g H K O 9 L 3 L D x Q d J S t y s m C R f S I 1 e R K i S A c S E m 6 f 1 e 8 O f p q h 7 G M z 6 L L J L r G m D + 8 X W W 9 S 9 G i F Y N I 3 O t 9 F 3 u t G T H y c / 1 R r W L B x W J p n / W U v c 6 E I j n m 1 e e r i G W / m 1 u I 1 y l j 4 w a u Q U 3 K B S W Y o a a q e X a H o r b e 1 W O u r P j i o A R o H 7 v x B O 2 l h 8 j F D E L l a e I G Q d c R Y E z y b j D M b m Y D / o c y v K C d 8 B v T m + q r c l e c d D d t O f b a 1 W c M u o J c g O J y u B v 8 4 Q q n D a r B r o 9 e I M T 7 1 / P T Y z S y w e y x R X R a n X q P r m X w w z K + q 2 g t m W K R L Q Y V A h N H v 8 R z s w 7 i t l J d c a k D I P O F h 2 p 9 + W A v E v + i U R G m h 3 0 A Q 5 V r g r O P M i 3 u L T / B N b i k r L 0 u n d h T r 8 F h v b v Q w / a y l t R X S K M s C g w a K F p J F D 7 i c R A x S I a O b 8 s E 3 O 9 E x K 1 R p 9 7 w G 4 G L k n 3 h b 9 F Y v U g P / s d 0 t S i I 5 H N q V A J f N F s W j m J J S B E v x n 8 p H 6 Z W M y m Z u e 1 G p 6 J n 3 e Z 2 Z b U 9 z 2 L T h y L E a O q s 0 N X 8 Y 7 b / D g r s E h z A a o 3 a d z D L C C Z y N e c G I W U D r e J V p S J r L U V u C K j t + z 1 H R V U h p + y 0 V 8 k T Q r n R N w t C v 7 g Q b o X P R B + X 8 j V X 1 I 3 N 3 o L 1 U G y x W d U 4 C x c U D D Z b W r G o W C h J Z N t o 0 y D 2 X 1 M f 3 Q E a 7 g 3 1 S f 7 J y 1 b K U Y M E N T 2 R Z i k Q W m F D w 5 6 w E g 3 7 8 x Y 0 K e v U g 7 Q w w 8 Y X S O p o J D E y f Z y / 1 6 C P E B a B d L 1 A h i 1 + Y f Q M 6 H G R N n C 8 9 E h q t S M e b G + 2 Y g e M 2 r 6 / I 3 2 o O 0 3 4 0 s K V 6 G B L i 5 B f + z d q / G a q H + J h I G 7 5 a m O M I b j m E o b E d h H s F w U Z 6 I A 6 r H k g / 0 n Z Y p L r A p f 7 Z d X y u 3 9 f H s C 2 m m 7 c i 6 E z m 9 Z B 9 S 5 4 v B u + k q W j P y u U Q E g 4 u s e d v 8 x l 4 b q q f T J A 5 G V E f u w C U w b 2 J 7 L R C a O N 8 C + k q Z Q Z Y Z / a I Y Y O Y W u T P l 6 M R 2 a H b T x + S U o B b D o 4 E W a u w m c r C S C 3 Y k 7 9 Z z / I b f A 3 P Z d 5 m 4 E z a i y N F J y 2 8 a Q g 8 2 e / q 4 h q 9 z J 8 P Q 2 Y N y w 5 0 G H E g I V K r P i t J 9 M u H e p u 4 t t C h L G p n 8 w I Z 9 E 5 0 R n M 2 d u P f u u U v i x 8 j E U A 4 i G 1 R w 9 i I c + I f u E d 6 7 j 9 + 5 4 G T x K N 2 + v D v d 7 O S f c M q 5 A p 2 G M 7 I f T l X l E B z i d D l + l i i f c B G v s c o D w n o G c + T 0 X B Y m O w I h z d z Z 8 R u q H e 3 d v l s h v Y N m 8 T j 0 c z d H N M e 6 c 7 V X Y w 9 7 j e 8 A z Z L N s Z b B g M e U b Y + L e l A A K L N f 5 5 3 D R N M r e N G Q f G G w P Q l Y n 0 0 Y U R 6 o c O x f E s v A R H T L e f g 4 m V t r 7 7 7 C s t J m I R l + l s 6 F Q w 8 l x a K s b D S a w N + 3 k + R R t i R s H 5 b 5 p l h t 9 2 2 k 4 T R W K V P z v 0 0 j e o L f 4 G g m h m y 6 0 z Y X 7 b r H o r y I C M P e 8 d / C A K M 2 N v b T 1 t L N j h D 5 u d Z H V s 5 C m Y N 6 8 9 N P e W 2 4 S G p z 8 u u / G q w 0 c 3 2 y m G Q P P 1 f F f b D U 7 A w n W G u 2 l H 7 a a W n X Z i C t U H R g Z 2 E 8 f 4 f O 5 T 0 M H s + + O 7 P E s I m M d 5 8 G f / 8 + / 3 4 n B Y T e j 0 3 z V + 3 4 w d S D 6 U 8 r c F 2 7 / z j N N h A U B S r K 9 K r B O 6 M m u F e R 0 8 X 2 d O 3 I a n D 3 y V 4 T g L 1 S A m / Q Y U / W c A S 7 k c j 9 K R 8 / 7 H g t e t 2 q n 4 k 8 6 R H 5 n 4 7 8 U p h l k y H g H D j l w 7 s I m r f j B / U 0 x P l 1 V f h V R i x 1 U c N x A X Z y 8 6 g J M e s H i 5 H P v 7 B C j K e p i T q A w X x n h W w 4 v W m l + / 2 / u I 3 1 h q y 4 h w P Z 6 x n p s 1 W X b t Y 6 u Q R R I L w y d g Y Y r j R a j D o n + P p F X E c O H b n U C e w 0 7 e f G R g 7 c Q 9 j K U Y 7 s B o G + 7 K w B q I N u e B 4 6 / 8 I L n Z 6 5 j l l C B L E 9 g Y B b j Z n Z o H F b b S S z T l / q 6 z 9 + V f c n w 7 B Q F 6 K W L + f z 5 n / G M 8 2 p e T Z H 0 P b y 1 8 o o x L Z H d w 3 2 + C r L 2 M n 7 D / / i P O R d 4 u a V h 7 g 6 Q J 5 k E N X J 7 M H 3 X n 2 x l T 6 l C / K s A R i 6 R D H i P 4 Z N M W M + x f r r N U j u U F n t 4 Y M J r t J q 2 H 8 k M Y a f v a B 5 g N z o s W q y J f m e E a L l S 8 Q K R j q K 5 Q A R T 9 9 Y M a I 4 c u x M N 4 C f r J F c x H m T T F X 7 z I p W t x j G 5 B C B 5 T 5 V M 7 s Z R x s X Y x S S b f S C 0 a 1 s + S e J 1 7 0 C o I L M 4 r j v q S 9 5 N f Y s n U 0 8 E i l q Z B c q 4 i l A S i H J 2 N + 9 7 p H t R n V / e o 7 e J l r R W q P 0 U 4 W O n n y Y X X t L G Q I 2 8 4 b E Z 1 I r P l C N n 8 D f s K z a L M D 5 i 7 f B x B x l / O W 7 W f 4 e e Z M t w Z F R s g V P K o P l T V U F n 4 U l 1 U S w + E P 4 L E f d f v 6 1 c 1 v v J k b B q c h 7 g U W Z g i A h o + X C i W 0 F W L e c Q b x z O q u j 5 q x 2 3 1 D s N I y m T B 0 T x h a D 5 D 4 X g y d T X J C 5 a k A a 2 O 4 g 5 C 1 X 3 n S D B e f L Q T 4 N i W p T Q 3 1 i 3 Y D F A L o t 6 n P 9 2 b x B h 4 o p a 1 1 t Y N + R s N M s D / X G Q g m T C o J E 2 C q u v g C L R 5 O V s J 0 e 5 N 7 l L Q e D N O 7 W G W d R z r f 0 b b Y 1 i / E T R Z M w J I w l w q q r V Y G / u X L h O H s s t A b x D u d u 8 I c L s F y s g 1 F 8 d 8 o r b v 9 E 2 G / 4 z Q 3 C g u 1 1 Q v P x B Y Y + g 6 O P w 0 H 0 X w N H X Y G E q X v s x G / B Q Q 0 3 Q M + n t S c D + 2 U 0 Z o s X 3 c q i D T T V z V N Q a n S g R 5 p y u P L q q t o C j r u v O e J m Q i l s K Z Z f F b a M 0 V q d Y O g p r g L c R h h G v 7 x m 2 J / w B c K b j k 9 d k N N F 6 w t 6 3 f 1 X S r X Y z w e 2 E y Z U 1 e D O o 3 O 4 Y p C g u 3 j L 5 z / / q u H C 6 U X A M 1 1 2 / S T K W O 6 Q G e x / R c T W b B X s v Q m B 2 M J A l k t 3 1 Q O C m x 0 K h l v B N E y Q S P L I V 5 t 7 6 J 2 R 0 T m p T X h v P A S b O e C V q B L j p z L L Z + C 9 T Q Q U s Q q F l B k b + h i y s m T x e r h / q x S j u w h r e Q v F C j v N Z f a m c E X h l E m o J r s W W S u D e e y q z F x b Y e 2 j 7 2 n S N P n g w c 7 Z U 0 L 4 + O N a J h o b D x z P 9 T O h i 2 Q f q x N i L w k + X I 2 3 I V e R I a O N w t / I Y Y q 1 J K E h D d k u D N N a V j K s H O H v b J q d 2 z O 1 4 p 4 t 0 h W M G 6 R h C 9 F N b m s E E K 8 S I 7 9 P m d G i U n e J E + e e + x G I + B o e K E Q q z Q P T P 5 F h 1 L r m a b N m 6 U 1 B F I O C Z o I S h x 6 S n 6 V e w p / 3 d A q Z s a E 6 I b t n 2 B I C h t k Z n Z 7 w / L C e 6 D i z r y c G N / O e s k M A m H O s q J X j 0 V + e A y G g V J d M 1 A + h M p P M b 5 V C J r F C 4 0 i k y e k 3 h R B Z L T P L A 5 8 w J L W M Z q x Q 9 D r a O s f j F t 4 l + E 0 p D e T L S I D + 7 E K e p W f 2 H D 3 D 6 3 K x m z w Q a n x z H x 7 I V Q h t a 6 N X 2 I M A W 1 C k b U G L / R S r N / b e 4 S G 9 C L F j 9 F v y + q + t H A 3 g 5 1 L Z s 1 d V K T s p k d X / b Z o l Y 3 p f 9 1 H S l / s q j Z f v t p 7 G k M B 6 0 H O s x C j L g N s o 2 Q C a b L u c H t j y g 0 J 9 M C 2 t R d d t v W D r c 4 T 3 j H f M s y 5 a F f m 4 N h O t r c Z 2 6 f S O C 2 d k 1 j d q X U V Z B i U K i 3 u I Y z L 8 D s I H r a P 1 x z H Q f 5 t y P 4 h C Q i / E P d n 9 S x z Y C o N y Y 6 U h 3 u P y d q b A e h / f h b l F f j X d e p n q u j Z k S P q Y z b S z R N 9 3 i d J F B x a W b k L L I i R 1 T M H C k W R 8 8 U h D 4 / U 6 U 3 N a h j c J F 9 T 4 r F B Y 3 i o C e 6 E X 9 c 9 Y f Y P n A o F 3 L Y H S K G Y F d X u h L 2 f 7 D O F L 2 N b n 1 Z f p l O w s D z 3 / R b Q u v D y 7 o W 1 8 E e 1 6 U n q P p r X E d P b Q C d Y 4 C S Z s 1 d 9 Y 5 3 I s / h b U w 5 y 5 r 8 G J B L o j A x W o O x 5 E D g U J d K 1 f g G 5 9 0 T o h N g O q F K W a C X a / u B M g 6 U P 7 F 7 t S U a e + s 6 W s 2 T w B i A D W 4 r n m e h E 8 d B O / c 4 z f f t K j 2 e c B g Y b I i 3 c D G r b Q l 6 C w k 7 I e O P p O 5 F N t 7 V S y 6 L M d C 8 Q / p a l B x C Y l 2 S A 0 6 9 f y D J 5 m E J H m / H 7 n c 0 d j N e / S p w y T n K G 1 m S b X 4 V 3 Q K K X z l T J i S E T N l w f 5 a 7 r K g b k R r + j B Z / 2 5 o u a l 2 + z J A u B i N j J t h u b u 4 l f j y R 0 a p N N F q + o I Q a L t 7 O 8 M R x / I v J r e W 2 U v u U a 5 C S F 4 4 0 m m Q M 9 s w d L a s f t 0 l v H W W Z s N Y I 9 P d a i 6 G d e v y B h m N P n D h 8 P v q 9 4 m 0 k 4 p 1 X l R 5 v A 6 O G o V o K G F J y E g 5 R w U e 3 m y 2 r u F b p c P u D q q 7 e m q 3 O W S l E U X N j d m U F 8 m T O 3 m t h A o P I 5 u y y Q G T c W d X s 0 Q e Y l u v z 9 e Q x o W Q + y D V i e l X A Z Y 7 F a M j W c z 3 K 8 d b V Y n A d z g o u G L L L v K i i F v T c c K c b c y r e d Z i 5 a b d / Y P U Q e R 8 U g 6 P T a G o B c r F t r E L 0 4 T / Y 1 Q 5 c J 8 / N + C H x 5 M B u t D b a 0 Y U v g V k H u T 0 N s C M G t J I i R 0 5 D K s V B D G q X G x G j b 9 c V 0 0 D 6 / B 3 7 2 3 t 8 T K D q e f G 6 B e x / b U T z b r e m M t m f F f A 6 I j x 3 W 5 N R I 6 U q W k H L + 9 1 0 p Z j Y j l z j l I c w S K y 5 E 6 6 j d k g m u 6 S 2 n 0 w T V L I y U E L i B P 3 O s + G e U L F W w u P R x z u X V m d B E q d + V T B C 1 + 6 h / 6 C d e Z h Q i X v j D G 7 R y L o D R + 8 j 2 M F Z 9 j y 6 l E l U + t g W 2 q 0 X F 7 G y C F F n 8 z E 4 c Z i f 1 l m i C z p 8 t L N S b 8 v u r D O y C M 8 4 / s E K 2 W 2 9 N 8 h Y 1 D K U 8 u q l 4 R 5 K l P b C U c X 0 Y D i H 0 j J v S P Y g I i H k T / S c N 3 v y y y H p c c o s x o 7 v d U L 0 3 S J L W 4 E o b / 0 J 9 q b r G B C t 3 D e n x O F y y m v r 9 j 6 Q z W V N V S 7 f o A 9 G g F m j u s A x F x A r Q H g i E o i g g I P L 0 O T i Z n X v z f L n P j l B Y 6 y / m H P M h i S S O d C i C S g h 0 h L k x U H w h 7 m E A y i o E M 2 h 0 b z q N L W F 3 g Q w b m E f w 6 P a t n 3 N H x Y 4 8 Y i E L O f a g 6 f b 1 J B r L r J 0 N h C A j f v e H l c R y V h 0 M 8 8 g Y s t Q q 1 K 2 x 0 u S P A w 9 h / w m Y v i g s s q L K / 2 F L y C y N v W E C J 8 s 4 / 4 o k k g 6 c V v Q i x l Q W M H v c + T m K + v 2 8 C 3 4 J q e e / W H O G 1 R 3 K U o p 9 i 9 2 c 9 P t 2 + t V 7 z R H V Q A c e N A P o C E l N o a p z q 6 P q f 5 a / G P W P I t x T S 7 v U c S g J Q w L 2 m 4 A 5 T g 1 / 8 b W Z y 3 0 1 I 9 n l / m z Q i 6 D I Q T v 7 q L i j b j 6 1 K q I C 9 X S y I N u 1 j 6 I p U D F 7 L Q u v x 0 O U k h 3 F 3 u B k W 7 4 g d W S F a P o j d T D y 0 C s d l 8 U 7 l N Z z G i x C D Y V 7 f k d B v n k E 6 7 u U H f Z E N c L Z 4 p J C K Q a x Q k a C M x z / m + B h F c 0 d 1 F H o F S y O V 9 3 H l 0 I 0 c O y t Y w 9 H M Y A T N 0 M S 9 / D 1 p z z G M o I r L o N w Z 4 S r r v l d E o M d S 3 d H t o C r c 7 Y 4 X L j I J Z E 6 e h W n w q z W 3 j R u 1 L m f f O 1 8 h 5 Y q e B R L z M C 1 u 5 y I Z J V T c Q 5 s Z B a a P / n t G M 3 s r f V P X o 1 q Y 9 P z o G j Z / X m 9 s r r d j w k s e G J 4 s 2 S P d g F V d d + a a 3 G R 3 5 J N f D S d t 4 s W W j z A L D j i M Y 6 + Y 9 0 k d 9 S A N 8 5 G T A 0 3 5 5 x 4 N i J m B e + F E m 2 J O V w v r b 3 g z D q N M u B H E g K N W G U X 8 + x U G a 3 Q p t r n 9 E 1 Y b 5 q v G R U r D H z R A s i R x j g 1 c F h t R Q i g e g L E w 3 Q 0 F / E 1 2 N 3 5 l 4 5 M / E r s S i y A 0 v + W r G 4 5 3 J b h v / s h c G + t 8 I 0 n 0 q S b A d V k C M t y O 8 A g G K L B y n 0 9 e 8 v N t E 4 3 J g F I V E R D 8 u E g X 2 Q E p w K x H y t m / M i w 2 C b K H + r O H u W f s c Q Q s x n v Y F z 5 e O y g K + F T 4 b J j / S o T K 0 W 2 1 W 1 W n N 7 G 3 + h 8 A Q T 3 U R 9 d 8 x R k r L L o Q Y a a H 5 w 0 i r N y + O y 5 4 3 p x T J q V x w c J B K c h J Q j 3 1 E 7 x V X R x m z 3 C R l 8 g z M + 4 g r d F H B K W T L 7 m z b 5 d b i Y 7 + X i q 9 w 0 0 i Y 8 Q f V z t D 9 E 5 d i u k 1 D o 9 Z E W g C + J 5 C i o l s P L F 1 t s z B R O U Y M d q k h 6 E 2 U l D l O i s c X 8 2 7 b Y W Z 6 d + R U c 7 / C m g o l M R G f R I P G c S m b p C 1 d p X o O D D 1 6 Z z G i 1 5 6 C J i 4 + Q 8 P c j t J Q 1 5 I x F M m j 1 k k J g N V 3 7 z + D h Q R 0 1 2 e O k X 0 6 8 J u V v B r i I T 9 n 2 8 Z J O v x Q v b 4 B j 8 N 1 0 V l z t Z L 0 f / + b q 1 m J p W X 4 D V U B T V s v j u g Q M v f t + Z o z 9 2 3 y B 4 7 o z j n R k A V l v Z a w o 0 t d 6 h M e F R c U i e n Z d y T K 6 n u 1 I Q s X a u P R R U B k 2 o q Z j 3 N B 9 0 N z s w D q C U M B i A H F e q h V L 1 C N T Y F j O o / T H u l 3 P 8 w G e l S V 7 i w 6 R v x 4 x T X y 8 G l 9 E x 8 j e m m H y T I 1 M s V U T v k 0 u N R g E i t v C l h y J F 2 4 T L s 4 b Q 9 1 R w 6 A 4 b 6 I 0 c X 1 / H v W I 9 J / P 3 8 2 l w 3 w e 7 A + K u h e 3 d 7 j W S g 2 J b r T M U L U 6 g I 2 M q U T y r K l G u w q r 5 6 t 3 j N q c 8 p Q / J 6 o 0 f J O 3 s y H H U e b / v w 4 7 d C c v K b Y 6 a 4 R o z L S b j C x u m Z g p w U U p k 5 E E W N n 8 i 3 7 A a V A a O b 9 h t j E U v Z t K V 9 A U f 4 l B n 6 w r t z L + / a c R u c Y l 4 2 k 2 l s 3 s S l C g J d 8 v B a b 6 q v A 8 D E D p Q W u t n 7 K M B e u z x k a V 7 1 q F f w i n 4 v 9 o I U d 5 s U u + 8 7 7 C b e 4 j X q H k g t e d 3 5 O c + 2 D c 3 F h X l z t 9 5 K 7 v b U X 3 F 1 z d B B + e U + P c n 8 s z B K L l R 0 F C y B 5 h 5 h T 8 9 R D M F a + b S x I 9 5 j m t E R X 1 U Z s N v D 1 Y P l W + D a 4 S Z m n x 4 I D r k G a g J e M a X V C N T v O W M 9 a t t v I U T r S I g G X V Q 6 M C v 8 4 z h v B + C 4 x n 8 v n 4 A W + 3 r S B i 1 V a I 0 r w L C 0 t 3 f j P 4 I d g Q W 9 f D Y l D G K I + E a c w c C + w P z z w e 6 v T c J H t q e 4 V u 5 + M O w E 1 4 n v z Y c O 2 2 L N K A 9 I p r i e I w x C A 6 Z U 5 e q y v i m J f E V P x M / Y T 6 C 0 X v 4 4 H Z d + Z Y p S D v h o l L E 0 H L u w x W e l x I J 6 z F C d 3 d 7 r i o W P w f G A d s v J o i v v K 5 n r 5 8 n X 9 W w j z P v 4 i g + e Y O X t N y A y P 0 3 J R W Y E R 6 q a t b 0 Z C Q u R K U 4 c s z c C Z I e N S t C G c / z c r 9 f m Q x C 0 C g W 7 / t / S 7 k v 5 4 J W 8 r N h N l 1 z v P m h 9 4 l W o k o y U 1 3 u 1 f j F i 4 J R G k v g J 5 0 v b t l B H M 8 5 f a 9 p v y v f k T 3 n X V p V m A c H Y a Z C 5 a 6 L O 3 W w 5 A D V o a Q K F S Y 5 E 1 r 2 0 c x t 8 i Y a z d D P E G 3 9 5 k l z 7 T Z 8 z u 1 9 4 x Y n 6 z c j Y y h x E b h 5 a z w u 7 K H L 1 4 e v k v E E l s j 1 H z x y X O 4 h l 0 W q Y 5 O G m 4 T q g L M M r m K z X H 2 c 4 R k R w h I q M 4 6 r j H W 3 j c d g y G 5 x l l 7 W e 6 H L q o e V a s W s Z f J 7 a m H a R d A R x P B x S J u j T D w e 0 x 6 m q 5 D G u S Q E / h 7 B 2 l E I 8 K y q x / X u F O j z M A e j Q 8 o G f N 9 q x V N W V o f U U Y e M M s O U 9 5 b z s y 6 / L t + D U 4 R a q + W p k t D G v f M 3 u 5 x + 5 z X E O N A c 4 9 U H w 8 E c B t s U X t 8 j 6 L 5 f M g h 3 J R u n i E 3 X W R 4 0 0 8 t f l v w 9 M X j h J u y B N p B D 9 h x A 6 A 5 g h D n f V 8 K x z S L Z j G u c 9 8 t H C y S C F N Y r k U 4 4 D w Y x x 1 i q R X 5 2 D Y s 2 H S 2 9 I 3 G c 3 k y V f i 8 J U o p z n R E h t + i A E q c V Z q A a + Z / 0 N C b W o 2 a a W e s F Q w x m 4 5 d 7 x O S b v Q r W h D a P a z k i + y X Q k p F 1 + o b B K Z l b 8 3 A / 8 g i i q J e w p d Z / m M 0 y 2 o r B U I t V D 9 q J W u Z 0 3 C Q 0 I o M B W T L y q t k T j 2 Z P b O R 0 + q 2 X E Y h o z v P l w i J Y D n k + p j i Z q x k o W 2 q T C F e J B 3 f K t B k s R P a D L 2 g k 4 D t Q l 4 R 8 I p 5 i T + R X G D y f r 4 0 9 W o 9 C i V m I N Z x M X Y g P U L Y m C 3 2 l r g G j I / X U C W C k q 2 Q E r h 9 x F Q S w p J 8 a C w 8 6 5 p p t 2 m E / E h 0 n J o m E 0 0 m 5 R u H c O R e I 4 W i a 6 f K 5 9 9 l s t Q Y f c 8 7 z 1 a a z b b K 2 y 5 H 0 n d v d o r h c 0 t y J k O i N G x 0 f T i 9 W L o w B 8 U P c + 7 D J o p 8 0 w x N W 6 5 d 9 F l b O j 3 z 4 g P c n q S S Y w S e 4 N s u 6 N f r v 2 V H I 5 6 C x X D N E R s H x l e H B n N x 1 p 2 O 6 6 V b 0 N D N w j Q H O t g F s + w b v 4 y v 3 X c 3 z q N / J I Y s J c I j W b w o K k 9 e Z 7 W T F F e 7 e V s J Q t 0 / i M D v X Q 9 n q V 0 S B h K Q r I 8 v C J L s U V c i p 9 6 c w I r 4 1 Z N v L t L 8 K q B 1 1 n A m P K w s 9 Z U d e G R p e k p / I a h / U Y + S T F q 6 F o S E a a B Z 7 R m h j + Z 7 I + M K 8 c x L 8 m u s r b q J D 2 P D I M F S W 6 Y 1 r B I U Y 6 + V X r j b X Y q W / A o t s B / O Y z g y o o c J t H 1 r a w f S 3 w p n A N m j t X a e Q 1 S 4 i a + f Y Q X c / b J / L E h H 1 Y J t 7 a p 8 a M s / f 4 j i T S 9 3 c 7 / a j w 5 p z X R 9 A T d X i o r x d S 9 F 4 D t M 7 7 / k B V s x u U L Y Q s 6 P m 9 8 M S s B B f A v G a r 2 R m J S 0 r B + 7 t y e E U V c e I p t Z g f G c k w 5 P I K q 7 E b g 8 Q I s m S V Z v d 2 z / m S H x 3 w / 6 y B b i X f / 3 3 2 p L J Z a 8 W m N Y Y 0 z A n Z P D V h M V b u P r X J l k 4 P x K l i J 3 6 z G Z 3 K M 5 o R d v f 5 g V V 7 I K U i v R L M z e + i i h n 6 3 e u Y r / p 2 0 5 o 7 f 4 4 f H O T / S m 1 5 m g x o k R r 8 l t g W V h j x f y A g Z 0 V T v z 5 A r i l S D H R l y 0 2 1 2 F T A t 2 q 0 / Z S A E b U y p Y o R 8 F d / L 2 Z 6 w A d G E i J / i w 3 G x d L w 5 Z k S m N g x q H u l u k i l a s 1 e T S g q M / x U d J R f d y l H I v 5 S q M v X O I C 9 3 w M B 0 s u w x O 9 G e m r f K 7 / 0 l z p v 0 4 z + v m 6 u 3 a h / o E 5 m c Y y w R 4 4 g R 8 y r b e T L Z d i 9 L 6 L + e B F H z Q Z Z I 9 C u W N c y R 4 D c h f + n C 4 4 u i A P k 5 m z b y h Z W 7 K 5 b 1 i Z 4 f r 2 o 1 T H l 8 l A m x O I u 8 p y 1 y r R b 8 l / 1 B J a f P a y O y P B f G w c 5 F X C / w / r 7 / q O l y S O f c H G L N 2 m + 2 K F Y 9 d Z + 4 D y z i l V a q j n 2 p s N U 7 Z X 5 f 0 8 1 e g R T + p k B 8 y O h T d B I c 4 i r D h T 4 O x R 8 L P 0 c g Y Q M C O Z e v t c u t + p p s J r y c j l W k F L 1 d I D r U x Y L E s m + O v U I F i I 0 t w 7 y e z o O G I G t y 7 T V N n Q z b m Y z S 5 w O G Y R Y f T u L w j U O Z V g o z N y H e z d n S N q R g B P x d 3 r 7 u R h N o 9 R T + x r s B V V e 3 8 I 4 i I m w 2 T c c / S H O 0 z D h D + m G K e I g o 6 q D 4 m y / 8 Q p g e A E g 9 m b Q J A L J y 9 3 c H 5 T J Q K J f K f G O M n M 9 I n M g J g y C N w p J + N X r z / P + d H o 0 n t i C r A e n 5 y F E G D S k z N h H T k 9 u Z O Y 4 M 0 R B v 8 E O A S / o / 4 V R + T V t n h q B 9 g b 1 5 Y n O j 7 D L r V b S Q e y + e L i J P x E o x D 6 g M t 0 g 8 J M t 4 u 4 T 2 C L 9 2 x n B X 8 4 Y e A b B I v R B P W i k C k o R g + h M P d Q B l u K d P E p m Z d I q 9 f S M 9 9 z i t H h 5 V g B W 0 3 + b 7 9 X r b C I / O s P l s P Y 1 T q F u I z U q w v l R r J O 8 Q + 7 / d 5 w T v a y J T f V a 9 f E 9 N D 0 Y i R 8 C C O E l F z B 0 u x k H a U v q b W 4 D h B O s H S N p 5 J x t N y 9 g l g 1 Y 2 + k O v q S 9 K e O M B 7 M U K m Q I E S O q T Y d / 6 p h f 3 z o 2 k G K K 0 C S 4 8 U R + o 9 e l I r E z M a A i 6 S u y a 5 q H w Z G s 6 G / 4 q Q i g o d m k R 9 / x 2 z 0 K D / a a f 4 3 6 t M 0 I q O F f D R y g v 9 b l 9 V 6 z k Y A N y / g D 2 n A R X i x 8 m 2 4 x Q D D 1 z / o n n y T c A Z S E 9 8 Y 7 p Y L s 7 K P p r q 1 i d j F t f y 7 K Y l v m o 6 R G H Q V 7 p M n Y y / i e Q f f d 1 7 X k L D g 4 i R O 8 W D l A P r m P 2 1 Q b j 5 x l g b v Y / 0 g L E 6 E q c X R w c 8 8 m 5 H j 9 0 v N 8 G 9 W Y j m 7 D a m q v O P T 6 C O m / q Y e e T + s E 0 O 8 4 a p t 1 0 8 4 3 T w G Q a j I L C j 5 P R O / n R J h a g N Y E C c L I M u z v b Z 5 7 8 M F h G Y d m g / / 3 h + 7 K u P X S d x k t Y Z G 9 Y e X W m 9 / V f u h C F 5 Z 2 D 4 b z q Y z 3 O H L + f q z H n 5 d s q h g H X R F / Z E / j x f X C 8 z i 7 8 C V q j A 1 O T S J x D B A H y M / M Z 2 6 m p b M H m Y o T E m i e 3 b j h o w t B A 2 X J a W k v y O v B U Z a F u t 3 t a / 1 e 8 Z d P j w W R 3 b G w z z 6 S 7 W M j n m b 1 s f n b c 5 P M M I 9 V n 6 l v A t Z 1 A / w f g a V b A i y f o b w h 5 C w O 4 Y c x W Z O M z F / d i C 2 z 0 y H g Z L E C 2 R h B o w 3 p g 4 W 5 h P 9 5 U F c b p F H 0 h 0 m L 5 4 b 8 f j q x H o u Y s G d 9 5 o h 3 c H n Y 0 v A d k T J T e G J X 0 J 8 E S / f + M w 0 D H z k i 0 e X u M W c + Y w s v 9 a u Q p p w + j b z 0 Y C X O a A 6 7 T G N Q T H x A A m 0 s J x U 5 x G H q l a 8 6 2 P r n I c 5 k 1 e F n e H z q 9 A O H 5 A f o Z I p O L I Z o S p 4 R j G O u i j K h K S 9 n U M 8 w U N I 8 B v / A q u z e u F Y v F V P D x e 0 j K B a D Y P x W + K j G 1 w U g 3 1 9 j R m M t + G w 9 z J 2 z G Y v t + A Y u B d + 7 G v 0 a S / U z u 8 E l k M 5 L 4 K k I J 5 M V M q d R 1 i S 4 d r 6 n 4 K d D h W d l / G e 8 P i Q 5 n O j Q 5 a b D x U L Y G X x t k q h e r H L j u a b 7 1 9 9 M p K v P / d n C M R 3 X T Z w 9 D 2 c 7 W g t D R u X 7 m N J H l n F 6 C t 2 d p I B r 1 7 i K r R S 7 l f + I / b S m e 7 Z x l F c 6 n P Z / G V G j B G u + y l N y F / J d U u A x G t W / 8 T i + a k M O W T m I L E Q k + T 0 v f q R w Z Y G 2 L 9 8 v E s Y 4 0 D W z q 2 m b o v 6 O V 7 m T 3 L N g / D D 9 j Y i K L y Y K T V n e D b W G 8 5 Q 4 N 3 F s a 6 X V i M 9 s v I Y 9 7 i X n R b r Y r 5 S L f a C v l o i a 7 q a j j s 7 C q 3 y X y L e / K 5 Y 7 V g p F I 8 n I n r 5 6 M y Q j e j 4 H g n o o i M P z w v m I j Z p 8 q l L O N i B m L q Y 1 R p L U X Y 7 B X X + n 4 u D 5 1 S E i w d x q h K i X 4 3 k D 0 I o D g c y g 2 f l o / m O d v + W a 5 0 R s i c u d 7 h q I 5 I M W u 0 1 w i O a p W M x s H + A 5 v w z N n L v R d E u S k x z B D 1 l T / I X 1 n D a O O C o q N A 4 F T E S M T g f m x e 2 Y 8 m C 9 + C f s L Z 4 7 D m D U l R u g + c g Q n O h E h Z N n + P P 9 y Y D h 7 I t H s t T 1 K z m + x + N c R L W c f Y f K B s R f m F M M u t l 4 R 4 3 5 + L Z P 5 b a 7 5 A o g P f J p T M x z O 0 3 9 M 6 7 k s x a 7 g 5 i 5 e 7 k v 8 K R u Z W j 6 r e K X g 5 + o / 8 0 M e V D S r 5 m s h 8 S 2 e G l / N u 9 Y F s I s k O G l N 8 + l 2 I F Z k f 2 B 4 O k s n u I M X Y 2 n z s J m 3 M 3 Z w F s V S o 1 V x Q 6 V Q d I p L U L V D f + R q X 8 a B B 3 I F P B o U M c Y i z + I H z z 7 H I G T 9 M h M Q 8 g R g I w O p h e H t U P c u X W u I J A j l J i u b R Q 1 y G + 7 v Y b 7 5 3 + E 0 m W N X b 2 W g 2 y 6 m C M h s j 3 f T I B r n q S T J 1 X O h 6 E L A T M Y Z 0 c i m V J v S H z C 3 g w 3 G v L U o j l q A l J Y H G e A S g N O 2 W k e s 1 X C N x F n Q 3 t J D + g U f G Z g Z 1 1 s H I S C L u 0 9 / u J n z f F v K n 6 w 0 m f Y R f X I m p 3 Y s A o w U h 9 4 + D I G Q s z e N 4 B R b l Q k M M a 4 H f C Z M y + Z o K i O M 0 P S V r f 5 c X X E + k v S x o Q R m 9 4 8 7 A J 9 r h n h G x 8 j C c Y / w x / j R p C 7 f 4 J s z J V M k Q z T S i Y G 8 L Q j C W S q 7 n Z D S M 6 V B G G S C i M j d L G v 0 p + t E U e U x 2 g H Q K h o q 1 M X B 6 j W i 7 K v X B e c J P V 1 Z 6 A B y a I T E c 7 e 7 C / 8 T y x 6 6 0 0 f w S E i W O X N o J I 9 J J U B B I w 4 m 4 r n O o O T x D W D 0 g 4 r 2 H m + z s b N h A H Q t q c m U l 6 5 1 I 7 m 8 l o w f i u C e 5 M 1 l W 2 F U m Q 7 k o 1 x 0 K C W W 1 I 2 K Y L R s / t b c r 4 R v t d / 4 6 M T 0 u K g K 6 8 g s X N d w 9 t j c y 7 V b z Y Z d P C Y D r g W H o Q e h L F 1 g j 2 3 v k F C + Q R i E 8 t 4 E y c d v J t x E b O J I k F w 0 E R 2 t V N k a v J I u r q l 4 Q 5 Z q 0 o O 4 g b / w l n X l Y 5 x F b U V c 6 C 5 a A 9 / P c d 1 O + k i K 3 L + t 0 H h 1 2 w Z 1 z 6 / X Q C V j X k H P 8 B i a g K + b K b b L e o / J x W n M g S 9 L b U H 3 l 1 C r 4 q N g g v o h G d j f A O B z 5 l l v J S L n F W T p n E Y / r b 7 Z P T f Z 3 L R G o j h m x K C V D b C a g A u t j 3 0 j 3 f a / s V T q N I 1 h n V u a c v M j v u u S G G n P k t q v 9 4 I V Y M 8 X O v v M w + L J s Q 8 b / 8 j 7 O q 4 h D X C 1 X u g c F Y I j i L b o p B U W p v p F 8 K / S F V Y H o F L G / 6 D t E g 9 p H B J 0 Q P z B q U h 7 l N P 3 h M 3 y H a S + K V z t i 3 U 4 r U 2 v x F K q C 1 4 b V C 9 I o O V f v L a 6 W p 7 b 1 F o 9 n b X / V O o t R c u / o z J j l 6 / u y + b G X R L C P 2 c Z r G s a K J s i N X Z 1 s Y W f c 0 9 7 K U B Z X P z l p 2 z i 9 3 O u v P 3 7 V 4 H Z i e / C S + 9 m c a S Z n F U c X Q m 1 w j q A m l v j I j z / 1 p w E 1 a 0 F j c f n T v 2 W a F y J S z g D e D h y G 7 C i R E g F U Z c l N w 8 T x p m 5 s R t M j K 3 L Y / 6 Z / Y T T S B H h Z N 0 u O p p T I Q r m h 0 K O / N L b w y n H H W D Z e B / J N g X B / E K m 9 4 u R x X m P t L 3 e 5 m R f p x 2 R 0 Z i 4 9 I E o m L T 4 f s V p b 2 D t 9 m F 5 F y i b 9 e 9 a k R o E G p q 7 q h b z e b E V G j q t O e l f l T 3 X z I s Z 8 9 A B i 4 y g 3 E F q j m z N 6 m 0 d Q U 5 u c q / S p Y p 3 l v J o p 3 d h g 0 A s S 8 v V 2 Y 8 l t 3 + i H b Y i 0 4 F Y E k 7 7 f c j u X H B e z u W S d 4 / T y L c / 9 g M E w Y R k Y a s L A P R A n C s I N j O h F v 4 Q b D 5 d k 8 K e v 7 R e 6 K B n A N m 8 R t 9 9 0 S d R 2 B h 0 w f b B x t I O M z C G u f G j V w N X o J 4 0 n y T + a Y 7 R g F 3 e R 0 i 1 q 5 N y b c q V Z M q j d E r b Z f G 8 P c u o Y f h O 7 u U Q a x v V 3 G P b Y 7 Q c X K O O q / P m t f d P 3 x 8 I 2 y O q b S w m U / x L u 8 f f 5 5 O E Y x p 7 M M 6 U E P c o x D d G b U M W r h i T N 8 J w 7 K V 1 F d + c h O W 3 s A M O D F R H G 0 3 y G R s X Q + n O I V J X 1 e 9 9 n x 7 P + x E C G L c 9 b S P 3 K M e L j P + A I B e a E V X v 0 u H z f 5 5 1 R J y y V L h P l J P I M o f m N J H c K y P 3 Z s K V V m u 9 Y r 0 7 A 9 V 8 m Z I 3 J w N s b 8 j J r l r T S G G 4 S / P t m p 7 u o 6 a + a C H A 2 B v 3 B i z A E 6 w H n X l o W f K M H x U f N a h y N U T T m y B 7 e H N 4 i 8 j 3 6 A m 5 b B s y F v e a / O g f w T b 8 X 3 O W c 3 0 + M r N H Y o + 0 n W 5 O / z R C M g c + h o H J 5 O W y T 5 / R f J 6 / 0 D p X 2 g / H n l C k J a l O 0 N t n g D r 9 y J N v u N c o 6 Q X 0 r V D p W 6 3 q p P U E 6 s K s Z l 0 m c 3 k N M z l P P n G a x u l f 6 U 7 8 t Z y f X n 0 K R L 5 Z E Q V k D U y j 3 + u t P k a d Q T z k m / Q m 8 G a x d q + y H g B Z u 1 5 2 / 0 h y p 9 M 6 c o Y r V A A l s S t p i F U 0 J 9 B G S a X 0 b / C P o n s K F f + w N X 5 Z 2 n S 0 G W J 1 7 w A r D X R p 7 D K X P D o Z z + / W g / b x a Z z a 8 z D s d 7 E t q x L N 4 4 O F y D m P d 8 R d o t + P 6 V + t y n q D P Q N N a L j 6 d t J V d j b F 8 U R C q E T R 4 m y 1 m z n P k 7 i l F G d q i e q a b C S 1 7 N W Y m 6 8 / t 0 w w A I o 2 2 e j K j M 1 J Z 8 Z f X e a G 7 7 w Y q L + x t j r a m h + p d r B E U m f 9 n V 6 N S z K l d O 2 S r u g R j S 5 E C Z 8 3 j q c k d O B k N c B 9 l 0 D p A M 7 w 6 z e M + i U q T A W F z b o / 2 d q 7 4 e y r U O d x E F 5 i C R 4 9 k h Y W 9 o D M x U W P S a G y K g T M M e q g 0 0 G W Z S r 9 T a + C H U + 0 E D u Y y i 7 7 b f 1 s O z 5 K F h N G i c b X a e K L n c 3 s j N 3 w u V 0 I w T j 5 c x j p P 9 w 0 I J i 7 y D z W 5 j 3 x I 2 u 9 U C n a T 8 Y Y j c k p a Z 2 n B G C e d i K 4 G Z z N A 2 C s 8 V 6 V / v v Y 9 Q L / H r l u t b o E n C h F U v 0 0 M w 5 v H + t 3 j 4 G w 2 j O n W J K g P V 5 h y + K r L p 7 5 F + T S L f 9 C P f 7 g 9 G b i g 9 e c + 2 B Z 9 t + N x z l X U 8 9 w h 7 P L r 9 F h D d h Y M W q T n 4 x H / v L w Y K Z X m e + X t y T 6 A 7 4 G R x L M U J M S N U 3 V n u s p P 1 z z x s d x 2 B Y 5 d T / Q 6 M C b h h X l y / 0 i 2 R W P a U c z F e K J g p B B Q d z o d d F s v I 7 f N 2 1 p A 5 s X 3 n J V U 2 k N z R I 6 S b 1 P i p y i f 6 I 4 x Z w P + u 7 O f H 3 1 2 F + 4 r h F 4 K F x f 6 6 F F B 9 M X G S j n w W / 9 S n v a 6 Q 9 3 K e l C y U u + o W X R B 9 P d W a h a a / f G E 1 I W f 3 2 P u N i g a B I Q N l Z d W + o u L 3 7 V / e 9 y P R W E M o A c k R o d n 8 B g 3 B G G + 4 F n a 8 u j a z 4 N I + e H R A 2 r P T K K t 5 W U N b 0 w Z d x A J v u p c o 3 C D 6 5 d y q 9 q p 8 N x r j q B 1 q V O s J O m k U L 1 z 9 S C 4 J U 9 F B Q d B I g d x w n b J p X g x c S W 8 6 i v d x v M v / s p 2 X q Z O F f w M + 6 w c b b z a b K f t w 1 u o 3 s q F b 0 k q Y P 3 I H r + r Y A a e D p Q k 7 a 8 W N f M G B J F + e T v J B G 8 R 3 P R s c g S w 8 q d B L K U b 7 K f v 7 x D m 1 N G L 8 v K F a G K P 5 z H N + F d d R O q P M z i 6 f q K q W r L e Y F p s E T A 6 W h s d T 3 i y 2 2 T U b v B 3 U f 5 Z 3 P Q 1 F 7 j D f W F 0 Z h c X y Y S 1 + z d T Z f V 9 0 p f w 5 R 0 6 n 1 K 7 8 r 8 z Z z v 3 3 3 q m n T G K / I P z s v p 7 V G G 6 O V A + p a b d E k A V / d v W X / P s X N 7 y P D E L E 6 r n 0 L S c i H a H u D a / W X k o e b F S G C 6 h u 8 X F y r o z M n 9 F j 6 f 6 C + z W X s 2 q a 8 M h u v l V 6 W L V i V s o j Z / J b Y t d g Q P Z k y d 0 8 k G n 9 B c c q 0 b x T k c M W 6 x z m w C o c d I l z Y 9 i x Z o v T P H k 5 N n E u j f D c I b j 2 1 O O W e h f 4 B C h g N Q C f v B w r v w q r L W a f C m G E k e j x 3 C a I Q M r d Z I E q L q w 9 B a m 2 z E F v X S N G L E d 2 4 L L v t p X H 6 o f 0 b r t m M a u W g 6 V i n 6 / j N t A v U R g z o z U a D i 9 + + W T g m O 7 R u j q z z 4 Y t l n r 7 C q T w z B Q S S 6 T Q k E c m M 0 u G R O g w U Z R M B 3 + u O O y v / w + 3 P F + e n 4 l 5 t B b C c n 7 7 9 P 7 9 w z T 4 X e L p D X F w C T f E B 3 M i c b m t j c H Y O p C G 1 a J x V x 4 z c B k P + 3 S i b c M f 7 c v a v T 7 C M x R M M j B 8 n j n 6 z 9 s V V x F y R W f g 9 d T t A L 3 9 3 s l b W B y H O / 8 7 q / f D N V K N h + e D w Z z Q e w / B a W d T i r O B i v i o M e z t R + g X W W K P X 3 e I l w w i G Q g w o u P n / 4 s v z 1 f a g T D T t Z I 5 S 3 o T D 7 o R B c s C R Y a P S L a 7 3 + t 6 i 4 s c e M 4 C m 9 F g 0 4 S e W w 0 Y 0 u i d z k k f H M I 8 b G + e m S O k H I B f 1 w h J 3 f V / M 9 5 U 4 5 7 i T P 4 n d 2 a l 1 4 e i G B G O p l L m T T r 2 s e I y D R c v e p z c p 5 k m 1 X o Y H h F f I A o b + d k n k 1 M 6 e Z B E 2 K V g U g h e n J M 9 w L b 0 C 6 B B v G Q m b n 6 G / 6 z B O J f f v i x q B 6 4 G 4 S Q r F d J 2 P E o X y a l D z o j X B 6 F x / R 6 M L w x x s X w j z h + I 4 e + E 7 N M f + c Q c c Z c K 2 8 t 9 9 g Q O 5 O g 4 N g N S K l C a q y / c l 8 h o Q Z J z 5 i h V c H z 9 H s v n z h c 0 0 L I m S W t X x m y u s K n 6 I 2 1 g Z Q w q 1 N g x b 4 m a q T 7 e L N 4 7 X M R c w A N y i 4 A B i z O + d y m k 8 b m b O 3 F y O F g n U u c t 5 9 Z U z 4 N m 4 V i T x / O 9 G 2 F 4 S 4 d A c o D f 9 J k J 8 N X 5 A / k 2 e x E d I g M 0 s I e D c S G Y M 8 L M Z y f 9 p W l i w y e H 2 I 1 s o p i e O P y W y / j n W 6 8 c 6 R g F 3 U 4 T b v K K 7 X I 7 v k z L b 7 B n z k o I L p 3 b h J g o z k X g L 4 J + h k D d 9 r / y P l m k W V w 4 g i S 3 1 Q X 6 w 4 Z + t / y E R X P d 7 w b I z w i R L R F Z 5 0 E L S 4 h n w x N z c s g w E B 0 P 5 I e N J e N d Q B m K G D J D o R X E 2 a W r f p 9 i N o y M w n C d R 3 z E C k k V v 1 Q A J 0 B j v m C x m R m B z q T R k l F 2 b X 0 0 i 0 i M c c q Z y 0 4 x G J J Z N y p R 6 M V S Z v P 7 o b P j E r J Q 0 Y G R B 9 g a a C / b X j q L V B k p K Q J E 6 h T z 6 e l 0 E G F C Y g 4 G O 2 X I Y X u i h W s J z X P M V h g x I m n + b t U I 0 W 9 G A W a V r 2 h z f h L 8 O 2 d 3 u R v m x v X + d Q q y R 6 3 p r 9 z 3 5 7 u Y 1 J m 0 / / 3 S P 2 J H v e A 4 m S A i l 8 d + X 1 f P j 0 D D X s s X h J I j 4 L 4 s 3 o c 6 n r E E w 8 E d + 4 p v y e b n t f B 7 1 5 v H 6 T p g f e V 9 k i o Q M 2 M r T r G I E R 9 3 W R A a 6 9 d K V q N B t m 8 b R 2 N e B d 9 J v V U Y h C h 9 y U h q e e L k I P D j L l L r J 7 b R + l P 3 I V + m M w F B g 2 I L x 2 L l L d + K R c p 2 f n g R Z R J p 9 x H l Z a 2 J z r W J f 0 i A n W f Z u 6 a X T h K W Y T 5 r T j c G l Q i + R Q 7 x 4 q 5 A r 6 4 7 p W S A M v W 4 1 Y b 4 F x / p z P O O 2 h l r z H A G U j 5 z N p / T b P I h X O F W H W Q R N U T t + z 2 9 B G y M s g L 4 g i G 1 w Q 3 l W s z j J n m R b O C u I P 4 v H 1 a U L C N j b 9 w Q i j + 9 3 6 p U l a H 2 f G R Y i I z c a W 3 u 1 U E K 1 D u H d x G S i R D q I 4 v q A B 4 z f y t Z v 2 N w x W / Y w 6 j d i i L 7 a 2 s H I Y Y b B 0 7 v Y F J H v 0 / t x V 2 N j c O f k J S 1 6 b H 1 T / I I 9 U X L 3 y Z T U G T y M p o T m Y i 8 E T j + 2 W T N y w H E m U 6 b 2 F S r P g G W A U N T h 6 b p q 0 3 t + p P o H X w Z I T + x / T D W s I 8 7 v 8 j 6 N t f t x Y M l / 8 T m a + T j Q C 2 v 1 y d F 3 u 9 n L C F T 3 7 K V D 2 J Q f 1 g a 2 s z G + y 3 i D u T R Z w y k o K c W 4 j x g B e y i p R z J w O T Z y / Z u O D r w L O P q Q p Y K Z Q o 9 4 6 C J b l X p g q U c e B l L Y L J 1 D t A O U 8 T V c J a m 6 O o W C G D n Q l M l i X Q P o b 5 B q F M w + i r g 5 g m f g i I 0 g v 3 H a 4 d A f F H N B U T y F / m 5 1 x i X 7 Z n N P N j f h V 4 2 Y e P g P 9 / s u T G t B q y O s V i v V P B L W G + r M 0 0 E o I O I d / 0 K o w d / t L L o P v K E f K 0 a L 6 h c L K J 3 N Q A t O G 4 v K K W w G o k d m U 3 j d M q m v 7 3 e 9 v L g R s Q 6 d C E o k w B T h Q 3 y Y D B M z m y i / J G / Y d s u p 8 2 n F k c g B Z l N r 4 t l e t t p M e X X 1 K N 2 W v 8 + y 7 v T L S K F w U 2 H a m X X G U T K d g F L F U R X r U V t t E g g J x N P a J s 2 t g 2 h V G 8 f U F R m v v S Q M r G D j X m C 2 f z I L + V l / C O W K N N F u Y J t / l T 6 z t P u k F n X z l I S d 2 c 2 f 9 u 7 J B B j v h / 2 Q / Z 8 y H 4 F e q y n F C 8 q O 0 B h d j S X w g y y e z t w E X 3 c C l G k s O K v t J R 2 o J 0 s x J e g b I Y e e w R d C y M V c 6 m m R u b O b D N O p 8 / u j A 9 U L K z 6 N D p M L j v 1 s G V d u A 8 m 9 g S D S M s A i b O Z + x 0 Z 8 5 D i l U j Z F g B 5 k a y X I i n F J x w 0 2 S g l A E C 4 d / t P K U I + 5 O L F z 4 u w K H r / n x k w c Q 9 6 d M y l p d n p w + d n B 1 D e g i S 8 U p h V H 1 7 V p N i p 9 / W j 0 m 5 K D T Q H S Q k f 0 4 i h N i t n 7 A t M 1 9 P 8 P x u N 8 r x F 1 t N J 0 W R / d 4 z a J f k R j T S C r E T k 3 Y 9 h P T u 0 m M x T e Z H g 3 H C X s 3 I w G I N q E z b 5 b E B 6 K G 3 3 P 0 m Z 7 x B q N 8 Y O O c F B B 3 5 e 0 / s C t g W 6 w L 3 P y Z q j R z O 0 c c B t V 7 z 4 B 2 R p 2 v C q 7 S J v q 8 N x O T f R J I v J u v z w V C o V X j n U C i w a P 0 Z Z p z d C j p 0 R N n A D 3 + X 4 Q l T 0 i 1 g d M L U A f 6 x B M V J E f q v M c i 8 C m R P T S h 2 + + i O D G X 4 b b M G D t k I J B s J a 8 L w d e i J R z P V o U j 2 e K d S i n 6 R a t h J 8 l G l K o J 8 H F M q + 3 3 2 K A Z M g p L o a T S W R q g B w G / 7 9 j 1 v l d 3 s Z 1 Z e d 4 C 2 s 1 3 + w g W F W w 0 O K i q t h f + o j 0 R 0 y W N w M 6 P c E 7 c n i I D 6 u Z r 7 D g j c b / I A + m Q e Y t a e l Y w 7 q E d x t L y c J 0 e N o 5 n S f u P Q A f R z C U W i T O U J / h A o U y 7 e V J I n 7 0 4 n z k b X 9 H X g g M U N B / E s i 3 1 j E 2 u 7 V T x x L 1 d u e 0 S l u k g U J V n t 3 N o N L K A n k T 0 U I D d H K Q F 4 A 8 y F X M W t v z m T F g O n K l n S g w m L N T 2 A x a s z v J + I 8 L 8 L 0 H + + w T r h u 5 C D C i x I 4 3 / O Q 1 v + y R b 7 l U R + c q m 2 1 B I Z t D q R r i q 5 1 + g 9 7 Q W e / 4 F G g X A B R Z V D i 6 Y m i C f 0 O / S A R A + g c Y O 8 A a A I o S Z M x I P t C + 2 R e M z J p n w N H e 9 I U 3 J h 3 p M A z h d n 3 Z X 1 v S m d R H s h v o L 0 o u U I 4 x w n m r I B 6 y E q u J P c u m U e j / m 0 v f H D z r l A 8 y S a P x q N m j k k f h a n 4 y J E j D D L / 4 c 4 G N J S x q 2 V 4 w T P l P 8 J F Q R 8 0 6 0 5 f e z a 7 4 D b 5 D p R D U g u x / K H J M 0 i q D 7 N X A z m K J I r m I 4 c C C 3 l 7 R F h Y v f + 7 e t W q g 4 X 6 q C 1 8 y 1 5 u f g 8 0 5 D j a B p g c v B R S j m k n p P 1 m e U c 7 h U l F X 7 z q f u n i r 3 e a N w v w n o m V 4 v k + y W O t 4 G c 7 k W g k r 2 K h d I f q s j T a Q 1 8 8 b + n B G t d n g M 9 n 5 5 h R s l f f R b 9 g E J 2 u v p Q j b J d T N Y b O E q L H v I P q / 2 3 n z e 0 z G o h s z y j Z E N M 7 E r L n n Z C u i O g z Z g s c 7 O K N H / V r 8 V b a b 3 g X 6 H M K C O p 2 O p M 2 j X 1 + o e 5 A / G w V Z s a i 9 U D K t L z E P O a k J B M R x 0 i L 3 F r 4 c N S s e P W z j X K V e Z m H l v N v q c G l q N r g Q R i Z f C O u h Z u 0 6 e A Z h J K P A m + v 3 p E i 1 F w x / / k E c X n d 4 Z L W X h 7 I s M H 4 F 1 x V q E E Q i X Z s Z 1 F 7 i E e i 6 r s I s X z Z 5 K 9 G m X l D E L K m 8 l E L Q 7 K C D q z V z 8 U J D L b F n W N O L 7 0 y / 6 t R S d z h F K q e x H a T L T o h Y F R O C B k B v 3 N m Y A 3 + e X 6 y Y s P P i Z E e h 4 A p f N R s q 8 Q 3 Q Z 7 X J 4 R k C L n 3 P G C W w V i C j 5 g Z y 7 m s 8 t s D F e O e L + C A + S q t n a + w i e 2 a s f H f a q M A S Q k f 8 6 9 a p e G s u U v N r J Z 4 l K h p u J X 8 0 B U W K M 1 w a 0 e S A e p 2 k v e s H B b x U g p h H k e 4 j S H x h 8 U w 4 U c f X q K d A Z T r e b 6 T M J + s / p y j u Q p n B A Y u m m u y b s f T c F Y c 7 2 / n E G 5 G 5 m j P R 5 G Z W U 8 x y k o O W k 7 7 8 B E f Y l o C I / H v R 2 U i q G r P X Q g k O p P H 5 h 8 J 7 X 2 4 n y c f S G z l D 8 D S H b m 0 B 1 4 3 m N 4 Y Y M p n f q i r 1 1 L Y x V y 0 8 3 Y h q V m 5 Y D o + m N I t W 5 r L N X 2 g M S V 1 G c 6 o F 1 k i 4 T 9 Y O O j Y x Y Z u r / q q X U / D D E t 1 1 c n o H p o r O j n k Y c H k M p p M p f v l h 4 y 7 + P y y q n 1 E s i C 7 4 / 9 Q M 8 e B 0 h J r a 3 O V r J b O p M G Q X b J V l n V O 2 J p i E j J v u k Q L A U J j 4 z s P 5 b u n + m R y 3 Q u G P y O k 1 H R Q Z r w 5 d T a 1 5 X O l W 7 N B t Q n 4 o 2 r W / r e c 7 6 O v 9 a 3 1 i D i l d m 4 8 o z k A z f L B Z C m 3 C C / p 8 N g O X J + s 8 t x / W 3 k i K L E v z z e q T 2 J o 4 A k d 5 E H x A Q v R y z i 3 L l / s o 4 S Q U P h X n r L J x b e a z P V o T j b h 3 L + z 7 s O G G j I q c H K Y v I w 3 2 W b O a F J Y L z + 4 I P D v 7 d J w m 1 I Z u g g I r q x y s w 4 n 9 B b p U 0 Z u 2 k Y e / j 4 h A e K A C G K Q Q k n P L x T D H 9 v t n C G r x M I N d y d r a 0 q T i A 1 4 q w 7 / Z a H o 5 1 e 3 0 O 9 x N 1 d N s g l B Q C 1 E n 5 w H N b y t p 7 V a T k + K V z 0 X Q N 7 R M g r B 7 U t F I O O w s u + 5 P D 7 s l 3 D Z 7 n / N 7 3 8 k 3 T m Q g o s 0 v Z W s G N l a 0 6 S O k i G x I B z 1 r z g D e a X Y I y k / T O M v y v E e p c U A 2 6 F C i A s a l J x E 4 D F H B s a y 6 + Z w r S j 9 T A / + Q b u S O 9 S f v m H O j e x I 5 H L 3 g x 1 g b I z w 9 a O 5 1 3 J Z 3 U V N L D 6 E / o 1 R D h M L M l V j y z S K C j c U 4 A 9 n j / 0 J l s 1 G M s 8 7 8 M L U O W M t j A J 7 F s N J p n t y 1 6 Y R / 0 I A 9 I I L M C 3 t g C s K g k J j Y D j X m I o e E Y z + M o S C o P j d U B G Y / / 5 B C p X t g 2 7 t Z a g U 0 R 7 P W i g 1 C n F r y h l s d J R z / A 9 T y p S o O e 4 7 p Q G 2 H q T v t s M p t J k c 7 H z j + g W 5 y E 8 l V 0 m a l k 9 b o i w 4 U X m F g c N 1 f s m G J 7 k e z B k q y 5 X M o j W Q N m W w h q a o C x I S P o d 1 O V C + s 4 s w r Q Z 4 9 k u t 0 3 k T c 1 U d 4 G h N r v 8 4 w d y p T J n b 4 w v g p p 8 b B 5 + d e R o 1 Z g M s j U O R S i y u 1 q 9 h F v N T k n X X a N d 3 H T L b M v U z I 0 r q 1 p J w W U 3 O 6 M k f G X c a x m f u Q V L 8 9 C Q k t 4 6 0 B y G s t u 5 W 4 7 x 1 y W g c b 9 7 b D 4 q J j e Q e f A D X e 8 W r p f v A Z / x R M G k x i 0 L / j i E 5 h T l P x t z 1 W 3 e x U y 5 u P 7 k g b V X S s s S S g G I 0 O I p o s v A C 7 s l M H d l V e 3 F r g A g o E q N a 5 9 N v Z y A I f z h y W g Z l v 4 p z 1 Z 7 C T 1 7 t h K i q e + 2 J H e L O A v k T j P j z i y c h x K g L h 5 X C G d b 5 V T j o c b 0 7 T 3 Y T k q p e y U + U 0 q B B 4 L n a D R 4 w R Z 0 V t v X F r o 9 9 m b 8 h N P p u V r I W D 6 7 I V N v J n M U e l K w 1 n c z s + 8 U i O y T g s B g P O J T N + u I l 6 c z u d t U z m 3 T n w n 8 k Y 8 2 d C r e R s 3 6 7 C r s N l m m O R 6 b L P V s H g / K v I a p O v I Q N I S Q p o R F M P q O j b X f 2 S S F 3 n m B E s V t G 4 Z g F w X 6 z w x S a Y S M d D R s b d P 7 V 8 z G V M E 5 d p D Z o s y M u I 0 Q 3 Z 8 1 j R R U F i M Y L m u V t 8 w J 1 + n x J Y 7 y 8 X w P w E Y O K 4 W u k j 3 h 2 u d r B Z x H m x k 2 U n 5 / 2 n C z s a q f 9 o s i 8 w R a Y o 4 I f g u M j Z t f Z i r 0 V P q y C f t E 6 4 R 5 s f a S o j / e c V A m Z f n i g S o f v j M 9 C v x I H B G u O I T p L m m E u m J T u L R R z A K J q u X i O 0 l B J r n B x d 3 2 w a d S n E q c D 8 h O J c c O z Z Y / O C L i d + L o P n N c X d 0 P 1 F M c 7 1 A E J S + I v J f p I 9 c / V O c N V 2 2 p 3 9 h G 2 d 8 l u Z 8 v n 3 G U H g O k L e V X n J M w w P z K L C U 6 e u h A y 9 X j P / E 1 L C 4 9 X O a 9 q 9 s U s 4 a U d 7 0 l 0 i P V b J b 7 3 n i p F b 9 C x k C H I 1 P q 8 V T E 9 o t D a d G v y x F 6 n 2 e 4 / R s h e e u r V j c s r a v y 3 m N I / D 1 R A v + 7 0 I 5 E F v L v l 4 + w E q y b + V 6 7 K k s G H v P G X T M I w j v A O v M 6 2 o P 6 J s s n c R r y 9 3 o b i o D n O 6 a E Z C i 9 3 / p 8 f V 1 m e 6 t x Y A 1 p q 7 m I S p c O 1 W f A V 2 d E o n f h E O q o c q V v t h F v u q 3 m E Q / j h Z m C g 5 M 3 y V 1 M G E + Q S U f 6 5 J O V W p T u E + R M J C 7 Q R X + K B 0 C I z Z j H P f G n P v Q X + a 2 T 9 q l a x G 1 V I N o 4 K t W n k z X D f z Z 3 T M M O D 5 f R 9 0 + o b X Q z X q v f 2 Y X v + 9 4 h n Q Y e l Y 1 1 D L E P 2 a 0 r N F 5 4 B O i M X j P n F X K f P 0 W O y j J R R c E l G e 1 f 0 q h o a E w N L F s U G 1 w D 6 8 g G F 8 a N J 0 i P 2 e W 2 w J 0 i L L + 7 e r 8 + E 9 I 4 N 6 n 3 7 M J R n P o + u D 4 n L o w 6 G m e z R / A n U 2 4 K p Z X e T n l 2 m n f 5 g H x G s 3 f X b s F 6 p S j N m I i L 0 H / 8 S s h J e v e 9 g 4 1 a A f V T e n L C + R T s 3 Q 0 A 4 V k G E j d 1 2 I n m V 9 S L E L 5 S u d 8 x Q 8 C H g X a J x X 4 F s B B l D r 2 A 4 n s I e 9 2 S N k W q c h I k 4 F W + c r o C b A D A R T r b j h 0 7 k c + X E J u t 9 q m o Y p H z X i O s T x l G x P q F A 2 G u 1 / E Y w K Z / n 0 d d j l C G e C b F m u v T 5 + W E v D 2 b j 2 b 2 k b A / c u 0 A R m Z V W p w 8 c e C U N w w i l D y a N s B f O T c 2 M X h H 5 W F r s 0 Q N g z X e K i 9 p B 8 q 5 2 1 m 9 L j V U o f B T O q d a V 5 8 E 4 V 8 9 + z h E M X 7 F + v 5 l Z 6 / N B L + z N a G n L Y K 9 d q t F T M q L R X y W e 9 P Z 9 K f f B 4 l u 3 s K J 2 c M 3 Z b y P k g 1 n l H n J M o 9 / z b P 7 4 N n W 2 f l 0 z n + X L U N h m Q 7 Y G N L L W 6 x 3 4 U L L 1 l h R G 2 X + D l E P W y P B t T U K f h G q w z 7 J 4 g i I Q T W + j P 4 k F m T Q 9 3 i + k k M L d V u q F W J M H M T g X u V v o J f O i 6 a W f z g P p U I 5 o T Y N 2 d p P 0 g j x K r p z F u B X u w M 4 5 m R 9 g Y w x 0 e k f o Q G 8 4 Z W v l q W K E o T 1 6 P r u u J P i L J x e J A D M S l n t W H X 4 M 9 I 2 V Y N 6 P n 8 / + w / / i 0 b 9 7 M r v A y l D z Y O i B V 6 m 4 t W c 0 b x Z H Q N v 4 X j E 9 s C I f Y H p 8 7 l g 7 h 7 t 5 f 7 x b 3 f 4 m L d c 2 B r 2 b M s v g B 0 Y e 1 D K 2 / R 3 g C 1 m B G A n U n b M S 5 k B B v s 9 J S S A r I w Q S h T 8 5 a K t y F 7 v y z 9 l D a v U t i M R 5 4 y c i 6 Z Q x I N M x b 7 G 3 j t d E f W v Q X c B 2 s J g z 6 5 W 3 Q 6 O 6 9 q O D 2 7 I 9 w c W L A C d G h U W G U j z o P 0 o + L 8 a w Y d 0 V / p 9 C R Y C R e z D n 2 N / w V Y 3 q k p 9 J J e S b O S E E j Y d 9 O M o Z Z q m 1 2 j 3 s y w 6 r y D H Y L 1 + v e i 9 8 v z t e Y / P G 4 O s K P m 5 4 V w j l + x m d y 4 H 6 h 6 y v j W 4 r / e 0 1 v 3 7 2 x 8 F j I F V K V d 4 + z j I E f v o r L k t o J j Q u c Y B g b s / 6 y t y O o l N N n s Q R / w 2 r l 7 2 9 H E v 9 1 y Z P 5 8 X I R G A k 6 + k T z e O P P N M e L E K 2 x x T 1 1 C 4 g Y p P o W L y M 6 B B d o + V L i 6 6 U 8 e 1 a l D c I k B V Y A a B i A X i P n E 0 n d 5 L s 2 L t T i w v Z F P I 6 5 k 2 X w k F 8 / t p u A 8 R e G 6 W / E z w / D B E a j O m Y U w 8 t l v U 3 6 U X O 8 Y 2 M f W y 2 M / G N i 8 3 h t 4 B R a r 2 Z 6 Y 6 + j I X 4 f D 3 K 4 h 8 g X c 1 S U g e l 3 X x 0 K N Z r M V u N A 1 Y 0 x z f j m X p L v o L K i q A R 1 3 f + H o s Y u t X A L 8 U W R v A O X 8 o z O 3 g 5 p t e F O 8 F V t V K n y K y o 4 9 K n M 4 S B w / z C g 8 W Y b o g 4 8 W e H v R 2 J v + q h k b A s / 7 L Q u p J 3 N y R R f 7 / c b y 8 n d V t j f r k 4 D / M H N U S d 2 u E M c h + r d 4 x J g O z M U H u T d 3 O Q s 3 D Q 2 L z e Q x 0 2 + R e a M / E 0 w B T c v 0 O x 6 l h / 0 U n y q v + z 5 T P A g a L q d 0 c v 3 B n 3 9 4 i f T H F 8 g v p Y 4 I w I Q b n N z t g c m a x q Y Q / p Q 4 7 C / w 4 6 R Y S 5 d X 3 i 7 H x h a a c d z K v l p n e U 6 o W a i s i j P d h O v 3 K 9 + E G 5 g Q d U n E K b h w q 2 J k q C z G r i n Z r w p g 4 J b a R p D e t a z O V O G I G 2 i A O F W U U G O 8 A L 7 z f v N 1 0 v e j v T Q X 4 0 3 x 0 7 4 w c r H L Q i V B i G z X A U c s e O V w H Q Z n 3 M z + 8 7 J v 4 s i B k l g v x 1 Z r u d u m V + t c o d L u K X J f k v g d e U M i 8 D O h Y P R w D 1 a d 4 M A 8 z G G d 7 1 O i p 7 W c r n q 3 2 4 Y 1 / G K f A P B N 4 / J / O L q N L / 0 5 I q Z D B 4 k q Q 1 G 7 3 3 z h e l u 5 B x J A r d i 9 K k U a 6 + Y F z L 3 7 g y + C G d A D F C 9 4 U T 9 M t t V L S s q h A b H + U j C z r E B o e 2 s V x k 0 I k 2 h T A Z s g S C s z K 9 e U / e v / E L r M 8 X m b Q x W a F L H 2 n s 7 G v e 8 L W c w j n f i v r + v 3 r n g 9 y e N 4 W 3 3 h B Y z v t P 2 Z o v f N 0 q V / e I j E 0 i 8 q h 9 G B 6 s j 5 c F V X D I f L K c a R 2 o p b a e e N J 9 Z c P U U W P W T 7 i g y X p v 3 X 9 x h 9 T M c S 9 2 p d R b r k f c o k f 7 6 i H F e n j V e C W t k m 7 k Y T R G Y s C A D Q W i Y B 3 J p 3 + D 9 h d K y l t G + r 3 3 u m 0 z f z 7 e 7 I 4 Z q g b + K T q Q r p 3 T H h G Q R C a r 5 K s z q x o r J C j V B c p O M V w 6 j N R Z 5 z K t R E D P q T y Y U F l z c / 3 t o I 1 c i D m v j / X f G 2 X V 2 O D p n b G 6 e b t j N l o f Q P G g H 4 a V b a b M C X z + o P + h p e 3 7 p Y I p i x E 0 t k q m K U L Y h p q O A k i / 0 i O c v V / p z f v X Q w p / y U r D P J Z w V H u L 1 3 N D M h L v z b j 3 i i O X d l J W b W i T g z H M M + s t 7 9 W Q 0 e x r z v 3 C 9 R V + U c w y M Y Q G w f g o m I c F x 8 9 A g 2 q 9 q T Y K Z 7 s 4 0 z V R 2 y U u Z 5 y l 1 V J 6 R K 2 c t K w Q L x i 3 N o Q t 4 z q 3 E 2 A h w h e z 2 E K o 1 C W z C m H Z 4 g h L k 7 X j N f b i S H K F Z h 6 h a C 3 k c d f O Z P v 7 O j b 6 j P w i W q D A L N H L I G g H c 8 p 2 k b l V 2 8 4 X V 8 b I M 8 C J 3 T 8 o h Z 9 g U / o V w z E 6 g W P 7 9 N + f 6 y B / R w 5 r s s O s f u w h 9 E c Y W 9 v s j 5 f g 4 8 R b G n 7 l / a M e 0 O z / v g c B F F B R n Y + z b f b s A R R j 5 3 B O q B 8 Q D J H Q 3 h P c L c g Z 2 7 y t D 1 i 0 x 9 t g b P h Q k q S 4 w d r C L V g P s k / W Q X D W 9 4 M W N f u B 1 b / y R z C J g i v i T t l E x q B W r b G l z R o K 8 m z w C v i M A i j C E 2 E g n q v H d k y t 7 l k L c 7 u j 7 X m R N G G h D I y e e 9 3 L k P R 3 M I z 4 G t X k V M H R 5 e c 1 e r d B a F O b a w C a 7 e M o r J a / j n 2 X m G r t p b p Y A j q 5 V v F L u V P T 4 M c D F Y U U D d 1 + t F y G z 8 k S 6 t I A P S L j 1 U k n 6 4 d c b h D 1 R f 6 7 9 8 k 4 D 8 b f p e P M e 3 s z n L E H 9 0 I y C J / 3 I r H d K c R H g 2 m F 7 W w l v L x p t 5 g s C w n j W c 1 + J 8 V y F O d y O 9 h v y V 5 c f 8 n l Z N k + z J N q b 8 v G e w U q 0 3 o W l F o A a u E 2 L F N H l 7 7 K 4 4 k j 0 9 Y R 4 T w 8 d O 5 8 L o M K 9 t v I x M p r 9 C g w Y G 6 g / M g + 9 m u 9 k t v C V e a s P / Y a Q 7 9 9 j 8 M F k z U Y 7 M E 6 D R T i + M 3 m u + K n d k O r 7 1 v G a S 7 v 7 W 6 0 e y 1 u z O 1 / 9 y D l x w z n j + 5 a k M K C e T 7 H Q u j o F 2 Z O S 5 3 4 w 5 5 d C e d i g C c f A 4 W 5 R z q 3 Y M J Z l e 4 f M r e J r y l i f Y 2 / 7 W m U j v v D Y Q c n C D n x X U w y v l G K U p 5 T 0 z t t 3 s l q c C m 0 t 1 H v Z s 9 j v X w D L 5 k N Z F l x 8 r 6 H 9 W S x n q l p u G Q z j U 0 J Q U s g T A 3 u y 9 h 6 t R m G R b R 0 S R c I H 4 U S F e w i v A h j T s Q L 6 7 K h Y G X H N k w L S b T u L h A 2 I 2 / K h E M W p f V i Y B X / W 8 p x g E G q 9 W H Z y a 8 6 + 0 W K e G V Z 2 O B g Q 2 A A K f u M I B Y R t D y o 3 D q t a W q C d A C I T B f X S b d 7 r U Y M v a P t 1 1 9 b 4 r y u U 4 5 + / T X w t p + 5 y p + B p W q 2 K V a u v T h n x T N N H s I 4 3 o Q 8 6 / u R r x N a J k g u H b B O M Q g m i 9 4 A k Q c 0 N w Q M D B b o f a 6 V n D l A u 3 R j I + R X c 4 S + H P U n b A J L J x D o 6 k F i 4 G F l s 3 4 V w n s Z J f r 0 F 3 P 9 E A I 0 F V Z 6 O n n e O 2 V G 4 q g O f I D B J o m 2 9 W 9 q O d I O N S + 6 w Z e F l x E B y Y r h y m f M z t u v B s / N 9 f T 8 Y 2 X n B p S 2 0 w f b a 4 Q k Y 4 m Y N f + L Q A q W F r s 6 x j g T 3 x 0 H n Y m O K y g m d m k x u a h A 4 z 1 U d / 1 V 3 / e L g u R 4 j S Y U t w z A x V p d Y 0 B E 9 F d a p R S w U N l U q k p b J c u r c J i n 3 y 8 O A i l n 0 W b n C t s b n 7 6 K J S e U r J z 5 v 3 z e N v C / d g t A V o G W Y T x f i d j u X + B v z y M Z d u n 4 7 F + R o + 7 n a s Y g D j U T Z n 8 F a V j E R 8 O 4 a k d z H z Y 3 M q P w P L g n j M q 8 W 4 J 8 p 1 z y f A Y 2 H q 2 Y Q n M u E 9 T 4 3 6 y L I w q l w t 5 J K P i w z v e J F 9 u v N V 7 B 7 / 7 w L r 8 7 o g e A Z 0 C z H Q B n Q S g n s A c Z C K + E p T t x x L I i f N B C w o X q B Q l W l p 2 L 6 f O a N f X 9 h p s y H 6 a f f N e D B Y p x c f C W 1 P i 5 K b Z v 5 a 6 e / n j 7 G x 5 w P M B 4 t t p 6 b 3 r R C 8 n g r o r 2 y v U P G z a G L m q 6 k i 8 L 4 e + 5 5 d z y M j L R Z u l n R F Q Y x K R V S O o R N P q b 2 1 f N v r 9 f h U 6 F S 8 Q I y D b J O y u H C N k h x S O p p O p j a C Y / t d t e V R D k j A b I h d q 8 t t C F z g y S X k p 2 R u r 6 9 Y c O B c 2 S I G O 5 m Q 9 a g G u r J b 6 I v A F 3 g d 8 w I K g F g b A n O Q + Z g G d 8 1 Q D k a 1 J O 0 E w x D v 1 I x T Y L P 9 t H 7 6 p 1 x p U 3 I 2 F 6 v E T 0 v o U l X b O 5 Z T G 8 t N m + 6 Z e 4 x R Y M N 5 q 9 8 X 9 p g e x z e U 8 D t d Q J X b h h o j q b n u J U L h U u Z u I f k u i 7 J f b z k / U d p b 8 l s X 2 U d O A Z g U k y R g d V R O K V y n S O f w c h 6 u 3 b A g 9 D 6 J w T S s p e v Q 6 3 q G f 4 u x P 6 B Q p S H R V O 2 i h k G A / Q T x b q j H n K 0 b 4 X 7 O A W W l L q v a y d O e O x B Y b q Q 1 W U S A S G S 0 2 L P d i q c Z r a h w F B w 8 5 Q F 7 w u 6 Z 6 b B + F W Y h 5 f T X / G w E R 6 E v + 2 0 v 7 + 5 G h v V M a h e C 9 y U h K h H 6 Y f M g M P u 5 r J D c J K q O Y T R N D 2 Q r u C 9 D W D c D e x l y W P I U g r 5 b m n F A N W t 4 s J N K N R J s p C j R f c y z R 5 L x T X 4 U S 7 5 m + j I v U A 7 y M 2 5 6 g T H e v F 9 i 3 H q Y i q G B 2 a n 9 P J g y 0 C f R m M R 4 Q h i 2 N e S W E p V 0 W t g 4 V k t O Y L 4 m A / A f p / S O L T N + I U 6 D y l / H 6 + p D C j + o 3 r I H b 8 0 e s b t E n x w t Y 2 I 6 + r R L 9 A O O H s u U Y R k 4 S G l h L 0 y 3 D 8 z r t C X R 4 6 h T M I / J R 3 D R K s 2 4 U j / N l 3 K a A d C e s k t M 6 M W J e b u p R u e + D O I u 0 a x j T 2 J 5 b O J p e j l b l b O A w 9 / i W 3 r z h l 7 H O Q M D / w U D p 5 7 d / U 3 U t i O Q y 2 W w x p r 9 B L z o / 3 0 l r Q R 9 u I E p N Q 3 b A 7 1 Q f G 7 q 5 e z H h 0 h h 5 l y B n 8 L x a D + y A B w s z p 8 V h Z + Z 1 t A F U R l q w U 2 Q n k A T 2 y z x + Q L 8 b x N T d 7 S 8 U u R i i h I c w 4 f z n n m V c v 6 q p i S s W F B M 9 Q i / 3 z q 2 j f I 9 Y 0 3 6 p N v 0 O 8 5 H K O Y 0 Y d B s a K + o m l u b 8 I a k d i y 2 n a u G r I L m / y r j O W v z o 0 Y T / D M 4 J h q C F A 8 f N v 0 / O B X 6 L C / Q j o I Y L 9 2 a 6 8 2 L n x k M j h p y o 2 B Z J X V b r D U C B 4 F j M w P 6 3 Z 3 m v 9 i 8 Q R 5 g M h R x + w 3 h V N j Z P + W i u 5 A q a 7 x K d 3 Q D X W J g G + q m B K J V X 4 M 0 a M s p j s U V E w C t v I p H z I F 4 q t S l h 0 x W t z r 7 W j G f v p F T M S m a / p G 6 b g m 8 + 7 u j l V w o 7 b g 9 R n S s N Y Q z B v q G M s 3 0 W G O Y W X 9 v l H p N 1 H h f 4 1 I i d D S Y g + 6 1 N e e g K 6 G W H S b q 6 D e I 0 g G r k a / o r q g p 3 h 8 H K v h p / L W 2 G C A x r j Z h 9 P 3 G i g W 1 t t n f m g 7 N i 6 c p Y 2 B k u v Z 6 k p h 9 l 5 5 n p V q n 0 S / O O W 7 B T K d R S U 0 4 w 8 I z Q 9 W L q H z 9 L N B z O R 8 / 8 s R 7 h 8 L N 7 Z C / r x Q v u a i 3 S x C A j H X o x + a / H 0 Y U o E V q S x t n 7 a / w P N P 2 R N / m K r + 4 X 9 i R g G q J A e g + R 6 9 y R G m x J + + M V V 1 S 6 j Q 4 X / n p X 6 t U A i 8 8 L y j y l D 3 a 9 6 v 2 K 5 2 6 o r g u 2 J X u X R A 8 5 C 6 G h n n u r J 2 8 g 0 Z u U M v l c Y v 4 I j a s v J R D / g E y y A v j U a D B z i S e V h P o G e p x b Y w M 7 r R W R 8 w v N r m G S E I z O h U k V D f M r D R V D Y V 1 7 v x r V + 0 L b d B 2 b f j E V W K i B 6 Y 3 W 7 + J j m e O S 8 n A 7 9 q H 0 h + I 2 Y 1 / y j S l M J f w X R U c M W 0 u K 1 G M C o N + H H / b E 0 H F e T 5 y F S 8 G 3 M k J X Q A c N X o x o B L A c l A K X l i E + S W 5 P n g n u p V r p h l o z G d J o / t 6 O i n D + V 9 v b j 4 x d x i L H C l t Q a u q 9 y n 5 J m S S Y 2 9 Y f U j J o z 5 5 T r i H 8 R B k g C 0 v A H 6 t r J 3 O 2 2 4 R V X + L 0 / q J N g E n i 3 Q W / Y z w f 3 G G f m t / I f 5 q 7 9 5 2 B V 7 v d k S L v d z x l 7 K W y o F r n C P M E E p x k l r Y T 5 4 F 7 x z w x P q a B K t M r C 7 P k R z b n i W B N X 2 0 m 5 L o 9 7 j G d u b R / 2 a R O R G L P m A 6 G 1 X q K B U E u 1 Z U O S / H P C B t x N t R U n l 0 1 O t m 7 3 W z 8 x k k j f A f P I T s i o k T q K Q B P D o 1 G o s D k d 7 v 6 T 6 Q K f q H C + V D D L l A q r s f S t S B a f / M L q j 3 M k I Z x G B g U T n S P J 5 k F W P 7 m A R 8 E E E V l V z h + j P 8 6 Z s 8 V G N j y 4 v 4 x C G C 1 C G o z a 9 R A u A d v i T u l 9 8 8 y z H W g X 6 s w f k C s f d u j t a 1 O A D C G v r d H 4 I O D t p 3 o W T P Y u c C I d N k M r 9 D x a M b h 1 m 5 r z d / v 0 n C x F 1 d f Q z R r 9 Q b c f 8 Z t E A 8 S R v I A g k w j M M P z s Z / G D y 8 f i S U B 2 U 4 e T o s 0 O w v d X 0 1 2 7 J j 3 9 E P / o 0 A 1 Q f a A A e 4 B E B N W S 7 E q L 3 f H h c 9 C O 9 z q e 8 e Z 0 z Y m h m 3 b y g o j T b d i 2 c P U j M v w 4 t J Q W k Z / X 5 4 c l q I A L 0 q q A y z 4 g T b b o 9 0 h W t x C E Y r r g 3 W f 1 z K d g / o s q G Z 3 c X 6 1 5 z C v l / V f y e 4 p W 1 e y N c 2 i H x q O l z x d 5 8 R A f k H a h h / 1 j 7 B j K 7 + W k y m s 2 6 1 t 2 S V j 4 a r 9 5 E M V Q x V u l 1 r F g H i 5 S o s y H 0 H S 6 r V F L / 4 v 7 D c E g R 2 o q b T R u I J g E 4 z u / 3 8 D U i q A + I N X P m C b Y + O U Y / c J n H k I O c K x Y H V O V o 8 t m N t J c h H c D t Q P 5 n R Z L 7 v 5 F c D B J L c B 0 H 7 n Z v X x / d p 4 H 3 x M Q D o i A c w n w A r 0 P b 1 d t f / o 4 G a Q L M I U 6 1 n 6 d N W t Y h L E 1 2 M 9 l V A p D C M e N W I X z I P v D i j c 4 L P 7 j f D / K 9 o y h 2 F / S B 5 2 J L F 0 W 6 V U N i o I G t T 1 o h n G s u t w 0 E P y n a H X S + / t N x N q T H I 7 m U + E z j a k u K l c C V D V 9 3 r K P W D p 6 C W 6 j 8 P T L f D 4 3 H 3 c s Q u 1 J Z w I 6 Z F m h t 6 C f Z b Z O M y 6 x r d C + w u / i F q D J / Q A p W c Q b 2 Q 8 X / i s S Q i M C m v 6 Z Z P w D h J F M i k o k X / B j o P g w s C m l d i w 8 h F 9 2 0 2 Q V Q a E V / 7 0 R T C T 1 Y U e O Y L W s D G h A G z d k z 8 J D J A M B Y B p O u z G M 1 Z N X U f r G 6 c W n Y B 1 Y Q 0 J C Y g H 1 e Z Z y d s K q j Q v 8 n r O H V F n M w H B G r A S Z F b I u 2 T 7 4 B c G f i H D e g q 6 G R W M 8 h 8 y V m B o H o Y f n b I m w N J b y X m h f i s m 1 X O n S 5 c K Z z t U 9 k N L 5 l j y / k j L P n U r I 0 s 8 y y m W H b f 7 p d i X U B R h 4 0 7 3 Z j 1 9 z h O 5 n 7 w 7 X b 6 B i 4 e r A f B R X H 7 X 7 Q Q u 4 0 s i F T U + A 5 N L j s M 7 V 6 / 3 j K k + O 7 T K Z j z J q O f 5 D a h j C m s / Y I o a c B T L X Q g + 9 Z t + W w X m p T D 4 u k 8 Q x b W t s T t G 8 t 3 7 V K Z e H 9 M 7 I V n o K e + k r + I C i Z S D w K O j h W M C g 2 R C 2 + i P D w N q Y I O q v + V 2 e b C v / + 0 Z T D G K J 6 W Z O V 8 z J N K k J Q e b I t g P y S N Q P 2 b f U J C t 1 o P z G d s v 4 h n c C b r c U x 7 T v D P u H w e F T b D M U M u a c b g A k Q X c 2 w 1 C f o e k 5 w d u 5 x 9 W J r J V q 4 p x r 8 s 3 2 f K O s 4 y L i 0 e G a t h s M R P 6 l W I 1 2 a 8 H b d M Y k 8 d m x a W X e x q u B F a p g n G j v w T o Z b T R A u a h 8 G J Z b 7 F Y 7 d M Y Q 0 7 s x E 6 l 1 8 y u j Z p J r F g q 5 z t x i 8 c g l W A v I A 5 n S Y J e I + Z b Q + K S z F E q 1 0 G 7 B G x z U f q c M / q q f k W 8 Q N a r m u E D v M B l G L T K l I E v 3 4 g T c 2 s 7 y b 2 w s X N w 2 V 7 j D S x 2 A t X P G J 2 A U Q / Q 4 f U w Q i 9 N G q X + / B + n H j 6 S z 8 a N F 5 i y 0 s R q + l L 8 w 0 e U f D 3 i d 8 a h 7 j g u y D J h Y h T Y U s D O d 6 o I 0 H v s k L E 5 s f E M 6 P H K E i C E O N w u m T a B z l d E B m g 8 y G R z u 5 6 Z V / l q C H k Z p c t g m y 5 d z I O K B A C N f C R g R g Q g / q Q + j L t 9 M 4 y f + A W 0 Q 6 Y R 2 u O Q E 8 p m I v r + b u V M 7 E X D f l w f x 5 b s 8 M c O Y q 7 n T 8 F q R S s 9 v f i + c n / P b + g N d j L 2 H J S k 3 a 4 j 0 + S S S p 4 2 k b X E W f g F O k f L I C p Y h w E D 2 L W u w d Z x K m z 3 N N v 5 1 s 9 6 q E 0 N j m X l k d U S H 8 L p Y + 8 c U 8 f S i K U K X f 4 N 1 o u 8 m 8 k R F B n 9 / 5 w T 5 p u K i D c n w J O w c y j p Y A j I n U Z A C n S B r 6 6 e E + v 4 l R N l w G c 5 B B 8 I h L X H l 8 H s 2 B / p 5 p D L U x + T z L Z K b s D k j 8 K k x 1 9 T V Z s 5 L U D O 1 d Z G B G o 1 D + X x 2 0 P 3 y B E n C L v z E O 2 H x F K f m X Z K N x T b 2 2 m o z i 4 o K f A h N Y c s e a s y j q r M R o R c P D F L E l t S x q 2 q E t x L o t m s E 3 E A i K Y m e j N j h + T g M u f A 9 9 S 0 A O B B 9 E a p K e L w Y Q k P 3 O P M p 6 P p j 6 M a L y Y L h 3 C + Y 5 v 8 I 1 6 K h V 9 / n / h y f + H T n 6 j V H Y c K x i + 5 + d k L v C Q i j I m X X 7 M D Z r D E / e Y P V Y Y B T v 2 I H X R v M Z b D D 5 G l x + E 1 6 9 M z J Z u H 9 I u k 0 G 2 T o 5 w e K Z W x 1 p n N h Z X q p t 0 3 y h A k 3 s X T N B A N b V 0 U 1 j + B 3 A R h h Z W 8 x F q M z Y K l s N Z S 9 5 L b E u c i W a i L O Q o H 6 6 J W e F d I a 4 A 4 g D W H 9 E g F 3 W m O b H 0 R v X d w J v f i q 5 S q w i u U A g F d k u Q G y e 2 / I Y s d c 9 W D N j c Q Z l i t G 0 F F v L V m M C V O x C z O s p h U Z 1 R D s l R H R c y s m + y n 5 T R Q A / 8 U Z U D p Q L n q T + 1 M G A e m p 7 u X F B a D I v 2 g Z J y U s T K z B e v y n s 6 J 4 t G m n H s N + t 6 Z q t O R y D 0 J K j 4 i Y C X a M O h C s M 5 F h X u B Z 0 j 3 I E 6 / 5 u 1 M X S X T k I V W f l f 1 h 0 v k S 7 v Q P 4 h + A R b i q 6 5 u 6 M l j 7 D 0 7 C 4 t K / Y 5 q t I n + c 1 P w r X 8 8 6 p 4 6 U I u / C n a 1 Z 5 l g l 8 5 4 8 x 0 X R N K M l E m 8 F x b H N B O x O 7 o Z G Y D K e U 3 l j 4 Z I c 6 i X c 8 6 C p V p i P s E A I y S M 9 T u N P / U A e s f 6 v J E V / I p z E f + 3 f o H w l j / Q A i d K Z 4 X m u 4 X v w v T W S H O I u q / H K v K R 1 9 B 8 n g i k Z 4 Q 8 L f B i V b y 6 D m 2 Q / 9 v I v c H l b g z U w n p H a I 6 x I U 9 u i t n b i 0 D 1 9 F G T + c y f i d 6 n f U w I N O / s f J v I h b o U W j B q o C g t z C e N N C 0 0 b N b / p I 5 O H i 3 q 5 9 R W 5 U U 5 s V F z r 5 + K X v u O e K z t f S X H g h 5 / 0 d h K v v i X 8 P m 8 r m h 9 8 t 0 + U Z J I i A B S y g r + 2 y J + 1 n F 9 r 4 / b j Z e K I y q B a 1 P Q w S 5 0 l Z I 4 4 a D 5 / i 2 Q 8 W Z o j l y N p s U X s K d + 6 W g k 3 U i P W + y p 2 F j o c m M F D m A 9 O L U Q N / p 1 r 8 Z / G o q u q H W G Y B y 1 o C T x 3 Y k K h l G H Y V Y n M o Y b V e t e R V / M 2 / H a I 4 q R 4 5 c H g D l i G a L v j n 6 X 5 6 1 7 t a p 3 e W e f Q E b a 2 U 3 k v D d 0 x g R B 7 g m P S 5 x C B D l k n o X N A f B Z q w d Z K h D k B G r 4 7 D 6 z X N + z L C 4 3 X r E W J d i N F l g L S N 6 l B J u T R Y 4 Z N T i V B N e + S Z G B K x 5 e 1 b t u / R x I y b Y m F R e 5 3 W S h f p W T c 5 c 2 g / y E d h Y s H X C 2 N 5 V r d + 6 N a b D A L A o 0 e B U v 9 M F o B 3 f o m M 2 O 8 7 / N D 9 3 g h r u y c R 1 p P B 5 d N j Q L J d B / D X j l j y V e w 3 z 6 R M W e z b s U Y U a 8 B 7 b X W 0 l + i N 6 d e f g 1 y X T i k c C I W J k F B S A 6 a O / 5 + 8 i h 6 x 2 4 d l 0 m M v a f 3 2 X B f M x P / f W P C G y a O w l C e o 2 O l 4 a X F k 6 R 2 i 1 K N o 0 W 9 h f t x L y m O d / 2 j K U N O T D P d D 8 I N 9 m t V V j q q d C b 8 5 F j N 2 S h 3 l 9 1 W B W f 6 J y 1 y 2 l X i F k L j x F X A b X n j o S a s / N v 8 1 Q b Q i T c M J 0 S E J y X L b 0 D i 3 3 A l h Z g Z m / U j t k Q D D s y M 5 4 V j s Q F G 1 d K J u t Y v V d h / z 9 e Z V 3 l Y V U + I 1 O I b X J l 5 k x N 8 h 6 N W p R z l c w E 3 2 5 C m K 1 j c h L n h T 7 X u b u 3 1 c n w g R f T i m 0 z L 9 u I I / B 1 y b H Z K a n S i t v 3 b 4 C W D o e Z F c 9 u Y M Q G T f s g E m A y G Y 5 I n r R N i 1 2 f 0 y f q H L 1 8 x 5 A r S H v b H M M A Z V o o 8 p 2 N 6 X e l 5 Z I 5 v v 0 9 H p S k x H c A H b q Q n 0 c u l o n Q n Q V X H H 8 Y w k D M / n F Z 9 x C E Z e L i b h / b w B F c C 3 W o o V b f V T p 8 h X S P q 6 t 8 2 L E Z R E a V K X Q 4 v p t c u F R E k 5 B G c y u y r k L Q 6 y 0 s / b p m y 3 r S m W I L I v 7 7 P y 6 I w d v U b t X A 1 H K F M k D / q B 1 z u T 0 z q l n g g i V s e K f c 7 O D Y 7 R J G u M 1 X d G C F F + d m 1 c s h f p I J p O z 0 d F K v G V f s 8 r w z m x u I U N K v X L q D A b 5 6 w 8 Z a n 2 v o C G R n a L b x m N a r D K V E U C f / L G Z n i 4 + f V P d S w o y j + D W + 5 i B G k 3 o G p e S e U q o l 4 I R Y N Q x c D k g C f M B m h 2 P S a d r f Y E M v a a + d a u / P y 9 G 8 r N P n D j 7 d e I a R z v w 6 P 6 u I f I Q h Y f x F V A P h V T Z + B 9 + v J T M Q Y i D Q 3 I y i c c R a u 9 q R y + Q B G d 0 E K 1 E q l B G + / J b 6 K 9 i v 3 7 l V I P 3 a Z 5 6 M 0 T R b t z + Z W W 4 1 J T N p D l d h h O f A c T 9 G 1 l r t 5 K 9 o 7 n E a F g w H 5 D O c p E f D s h S 4 1 b U i G 5 a x 4 + 4 / t d 6 s u I F 2 K a 0 A 0 L 2 u b X 1 U w k p y + 3 K 9 v V i h f t X 2 F X V J n 8 i E o 3 B W q P u J I R L N 5 4 y j m b q 5 0 Q z x V h 6 / 7 N z l / P t 9 9 g 3 8 z Z g l u h t T U l P v s b d C k p W M y 5 y / M O Y Y Z p j R v n 6 3 1 Z 7 X 0 s e x u F m c l O 6 c 1 9 7 R i D J H a 8 q n j q J d 3 R S L J o w U 3 3 Q I l D 5 T E H C L o W 1 X l o v c D N H e 2 V 7 h M V g y v I t Z G C 1 3 a u D C O i P N g t o 1 P C c u Z c / Z H 8 y d J 9 0 U U T L 8 6 n W I P h / 5 z v 6 V X X D D r e l N 7 Z o E 8 k t Y B O g A q F A y 3 K j w 6 g 4 K v m K / O u b 7 R s 9 4 / J G H l z l E q Y q 7 0 T e L K M P / i T g O K R a C B j m e E 6 S y 2 l 9 I 9 I r W q A b j F t V J 7 3 S 3 f 6 u t + u Y y l b D H O b + U D 9 c Z 5 H a 0 l b / 5 n H S T 7 2 3 K Q A 2 M Y h H B x C b e B M B a m F 0 C W A U u A s N H y 5 6 2 W v Y e n 0 y m N y C O V V w e W I i b G f h w U 5 X X j b v X z U S e 8 5 5 e 7 h k l 5 m G e 7 Y 1 n W n 3 f 7 Y F Y f y g t F c R n e S Z L V T x 7 n J N B / R Q A a 0 R B l x E w + f N w i F t X 4 O r 2 F G J q r d A T a C T l k m z 9 x A h 0 D p G t 3 Q O E E b 9 y K R g Q u h h q E O U H 8 e r M y F x T U I Y E s V 5 L 7 3 H 3 5 B F C 4 t X Q T h F X d v L T i 8 1 / P 1 g Q 9 / b r C X / D L a N i 6 n E d K c T g + l / Y b W 3 5 W 9 s Y z A 2 i 4 W 9 B 5 e T w u Y 6 2 q 9 u I / S 5 7 E u + 9 2 z z Z S L o f o + m e O O n q y Q i 9 r 2 8 F r 1 m I O R R b z r U E 9 8 J M T o X 4 Y y G j n e N t C s z D / F V r Y R E / 9 9 O i u f d M N 0 9 U 6 x P n R s o C Y U g f P F 8 Z Z o I k Z h N q j 2 q d 0 V i G / L B / h j G a + l L f l D d f X 5 i b F V + t l y v x G K D p W f F Z z 5 B F e a X Z k 5 M x K 2 W R + R Y h P 7 E t I I e N H / m j m 8 i 4 3 / 0 f S m T W p q q 1 Z 9 A f x I J 0 C j 5 k 2 2 C A 2 K C B v I J C K 2 N C K / v o z 2 K c q o u L W j d i Z q e J a X z P n m I J D B r W 8 U S 6 9 L D 1 b j w a W m 2 K q m c 4 x e A I + z F h 7 L 9 G v W 6 Z + C U c i + 5 s p H t n s w 7 Q 1 h T 4 7 u y s c Q 1 J B 1 s W 6 O X j f 7 T F v Z n H d b J X 8 Y N U H P O S A a 8 3 C a F f V s T d y h T H v y g O q C h f B w D p c j f h g 5 + V J + e B Y l s t Z g 9 O w q L h I C i I f S k P F T 0 t p e o v f F U k M x V / 1 G W K 3 5 V F A S R M N a S p y q + 9 z f I A 2 N l v U A Z o z g r + 2 t H x Q 2 s t T / q o + x r Y e r I Q + z S 1 p i V 5 z v 0 a p b 7 F W 3 / O 0 Q v v h a P 3 S h 1 L t m 2 U x 5 t G e Y t N z 1 h m 1 D U 8 e g 8 m M r / b w b A + G 0 / A a 1 B d W y k D c I f B E I / P a 5 P y H y 2 n E 6 P M t t t Y W v 8 X 3 1 r b j F k q y G h 9 l d B A 6 v 7 i P m u A c Z D X E i + t f E f O I A c v 5 7 K W 6 k h S v a z p 1 + 9 z M 9 I e 2 q 1 + g y 9 4 1 V d I Y K p O m 5 J U i j B p i J z 1 7 U c V J n 8 M A o s m 1 R l 2 T y 9 + d A 0 4 l h P 2 9 H T N 3 / N W y X U 8 c z 7 7 J M r b Y 9 4 4 k w h 5 l o S 8 V o U n z p X w t q b F U K n k M s A + l a N b l a D 0 i N 4 S V 8 V e k E j O x T x V q W z L V f X j 1 D j v Y 4 5 i O c s S L F V U y l 5 a N 1 u t n S Q 4 b i i K e s c f V 0 1 n q 9 q 7 8 3 + 3 l v n G 8 N 7 8 r J C d D m G i o 4 2 t k C p p D 5 j s N Y L l + f N 3 H S M F s O v X a l I z l + q u 0 f x u p O r n B C R 2 w V n D i j 4 o q 7 Z 1 B 3 F E w e 9 j K b i i 9 0 N v M 0 R 6 z P / B h d l 8 t v 9 w e X v m t x f q p D t Z I e G 9 u t I f f b K z 7 f 8 w M E x b 7 G o c M 3 r 9 w u b o 1 w a h C S T B / R y J 6 Q R 8 7 l m 7 m V 4 s f N T I Z U z 0 X G O c C k t l u f Y k J h Y K r p 1 + n K U S 4 d C Q g q T c K 4 j 8 T W o N 5 g 2 q / G E x 4 F 9 i T W d a r x L 1 P e A 5 R r y w 5 0 e G g j 9 v q N U N 3 J 7 0 u T / Q W 5 L F U f w K T M 4 y X 4 g 0 2 W A m x s a 6 R 2 O J u t t B h K D g 9 4 R c p l s + e e U t 4 9 3 i l + M 7 J J o L V t y c S z l r r V Z N Z 4 p Y e 4 k w E m z 0 A P 3 o O m I I U 3 3 6 S t j k A F 5 S g y u l J w e z w X I H m X I 4 u V p E P W U q u b 1 R 5 Y m k B / O M S a 5 j A 9 0 G w u a 9 l y J x A 2 6 a / b D b T Z N Y b P o 0 9 / L a j f b o w o R S l M X K q B v C 3 Y G 6 c 0 M G 3 0 x o S E h M K V f / W E g r l e O 0 7 1 3 c + z l x U R 8 L r A J o e G O a c l N g e q h 1 0 H 2 a z + K / C E l X N 8 L b 9 o J T 7 w P E E r y r X I x s R 7 K g + b W f s K t j E n 5 7 x r G m X D F m Q o w a v G W P G 3 n / n u s x J g C O s Z a k 4 t B X 9 c h 8 U O R b 0 M e I v 0 0 M w 8 7 K H Y P R e C d l J Z 0 T v U Q A 9 f I O t U Q E 2 C d i R y J 1 e S 3 B v R s B R 9 4 H w g z H p I 4 g r g X q c w G 3 k M x M 7 / v h I 6 s i w 9 7 X 9 Q i R z R s Y V 5 + y x K j F 7 F P j 1 P l a 2 D I u j r X t x 0 t j 7 Q f 0 A t l 7 d t v f 9 K K k f M b A d K / t a 1 x h z T M 0 1 Q 8 s b U 2 0 p f D i T d 6 l m M P z l q 5 C e 9 g D 0 B l h Y H / k o / U 2 h 0 C 5 O 7 s W z m W S j y U J q V s B H j d z l y v H P Y k l V i n + 0 f E / S g 4 c Q x I d d 3 8 M H G X 8 E / J 2 f 3 e g i C O i q 6 y x z 4 W 7 3 I w d G w m w 5 U k 2 e 8 w 2 T I R U r z i G Z W Z p P 4 z u q 7 y J z d p g w 5 J Q a v S Y R b B 8 j 0 R z W b a + H 6 4 e w o X u t u 3 K 9 v l 9 H S 8 Y N d m m K k l H M s l d 1 7 T 7 + D e k A s W J Q B V l H l S y V m B u h c e f u q n / o i c r j C 8 j h V U Z x O 4 G O k P q M t W g m o V t 0 I T R G m o k 7 n 4 O D e 4 E x g c J n 8 s N e C 2 u Y Q m 5 w 1 M X i 9 w u V f M Y w e 0 p I F 6 m Q C N E k g x 1 / o D h y j K e A 8 w e F 9 H 4 Q k D 3 H 6 P V 2 Q 4 V A T 8 r 9 U j K d 5 F v h S S r B n r s H z + T B x u u F q 7 N S Z 2 Q e H g b L x n y 0 i x S 8 r E U x H D o q T A 8 I b j A b a T H E e y + X f x F I 8 E h / v q 4 x b u u V T q z h L 4 6 v C L 6 4 U i v L C Q E Z N 0 G o e L d c l 3 y B X 4 f B C R M 2 b H 1 R S G 8 6 g W R s i 7 w m G 6 n T W f g b x S i 3 i z W b L 9 y d Y b 2 c x J 5 + l 1 m z y W 5 f u P S g x E d 4 G b X H 0 c L 1 Z z V i C X E b 2 H N h 9 e a R T N W A 7 t 1 9 / C I 0 Q I a L P h C H k P w 6 R e a B s o z r l u o L s X Q 7 P B m E m Q M 1 9 M J G 9 d / W S 0 d C Z b 6 S s e 1 k v c M n 3 p c x X c 4 P L X 4 u t o o b U q t B p 0 c P 0 a c 6 L K R 0 P X i L E W R J o 8 V E X T 7 + u H l + R W 8 j i U Y 6 q 7 9 m e w + R Q d p k d 6 N S 0 p g Q q n K B E 5 I 0 l a t C A N I c a / r F H l x 5 R t Q H l r 8 6 1 L 0 9 j F 3 p k U H J 2 w R k C w p o E 8 i q r J E b 8 U Y L Q 8 z 1 3 v r 5 C s f H 1 / 5 G y j E g A Q 4 Q s k A v 3 r c 1 9 U M y G S 7 j J V Y p 4 l Y O s U T F T N d O d F q v J e K M B x L G U m l M h b 3 N o D H o r r Z 1 e F g Q f d G u H J O 5 5 h K H 5 r B K i r d g A 0 / a 1 d z 0 P M Y e g c U P h C z T / 9 s 4 f E C z O 3 h u v 1 2 a e U I x 2 i a h l R w 8 r A j r x s I t D i 4 3 4 O P a 7 D F Y s m 1 E I M d l 5 6 F 2 0 S z x Q S z f 7 5 Z E d / 5 x q J h s z w d v k F m 9 h k Q + D J 7 c 1 m 8 C 3 f U b X 5 i I Q D D w g 4 M p 5 7 x W A g E / x p 6 V H 1 m B T O r t T O k s M e 1 8 N Q K Z P A a i I 7 1 i + 0 Y J y 2 o g D L U K p y r o R P q M Y U A A k u c d o G s J o P t Q d w 2 E 2 f a t 4 O T C J a U C 2 d I 2 z j 7 6 f n A d u p G M d Y T z A P w I o j m u + L i 8 D P 6 I g R 2 y s t 8 T X Y K R z k l S z z b b l z 2 / R F 7 A Y D c 2 4 L g u V S 1 j E A 9 F H x w 5 N k R 0 p W 0 j S Q f P f 5 P 3 P B Z Y U s 3 V O V b G O C u d r r b D M K e 5 k q G 1 4 S 1 k N 7 l q b 5 / o i Z a Y M f j n e + O G C W N V M y 3 3 c Y r V P R M z u 9 P P h J M / 2 + s + U O T b 6 C a G S A D S 8 I 7 W k c o m p X s D V v m P 1 6 N P m B F H h Q R 8 f T v B V j u n p J n h 7 Y U s M u M n V b f U e H Z M S y Q A p g o G Z A 5 6 w F V D m n m 2 e V y j S 3 I i H h f l b T w 3 t Z O M a 1 v f H k Z 5 M M q b W m v 3 p Y t j n / C + G Z 2 Y R z 0 8 s x w s a a S a g a 1 C c l m 7 0 e T d 8 i k v 7 g V Y i 6 u g s x K g w M v t u Z 3 s 5 d t W Z p Y R t N U g L + q u z 0 y 6 X a J o q H C 3 V e Q L / Y 7 q K T b Q 5 c h l r 5 X t Y h g 8 v 1 E Y l L O y v 6 N e n J U B Q X a N b D r E g w 1 6 R Z J i 2 Q 0 Z 9 i 1 c D J 1 w x 0 h d Y S 6 f C m a K H j I M J s 1 l k P r c D Q K M s 2 x w Z p D H f o M t O K m f a O H V b c K R 9 c 6 e B L 7 o j T 1 m A v 5 p r l + k K t m k m L 2 K i T 0 k 3 o D g Q J M k 8 J 5 E u K b Y m N I L E Z 8 l D 9 W K c O n r A X G R t 8 k U 1 k D S R 5 M s j R 7 I 5 C C w F h J 5 M L D J 8 R b u K W 7 W 5 O I g 3 z W 0 E + s m A J n C y 7 n i + k 5 n E 5 X 4 b O B j A 6 D O G 2 z N I O C J z S 3 e v G X n L 6 A s Q e 4 V A A n g q l Y 1 q o z h m 6 L h v / O L y X L O o T m L O n s X g q D 6 X t z X y x r t X 4 z f o W n T G 8 E d G / T F / d C s J U S i F 6 9 m R v E 8 P 6 g B 4 X t 8 Y k d q j 0 / U k D L j f V b w o c w g q b 8 X + n V 6 r 5 0 F e 7 Y d o L W 9 R j v D v r D G W t s e A t 5 o I X X o M G m A E Q v b 8 7 W M 0 A P Q 5 B J 2 2 e C 9 h F 4 Z 5 l p E F t J c 7 M 7 O Z 6 v e R M M L 6 p b w + h t H C M 4 X h W / V 3 I R 3 j Q f / l n + U z 7 s c 3 t a P n K W I Z s j V 3 L U O X c z 2 m C 5 R P a O A G 6 K + u j E w l d u F q s o e 1 j 5 o s V y c b H l l t h 2 j p u k l J 8 i L c 4 f b w 5 a e m 7 8 v o b M H x G S 7 X o e A 5 f z J g p / v J 2 6 r 9 Y e h f c m v i Y y L F e 3 k d t J S C C D I q U P B q o / N U r u H Q v B k y 2 v R m c 8 X 6 D n + + e S N x 5 B m / K z / K L n E o a n 8 w Z K S E 6 V Z p H X e P f N R i 8 n k 3 t i y E j b e 4 D z Q e h 0 a p r j w q 2 l d r j t I g w u T u d i v 8 L C C O q q Y G g b L m 0 A x v 7 b Y w 7 D C m K s W z x 9 S t w r O i n u Z b N H 5 q H + X i 9 4 k 7 E o z U r y + Z h T D 1 + h n 7 J r k j r 1 G 3 R j l L C U s l w I J n u k n M F Y Y / + 7 P c A 5 p Y O J 5 N R d O n h M j n P f s 0 5 W 4 o c Y B r I v P h k H E t r O C 0 U W t G j Y q e R j D c n 7 p w B B a C u X 7 R 6 6 q O + A b Z d t c Y B A u B x O 0 O j 1 R x V j v n m I D 4 o M K n e w 1 V F S 4 h f Y U o P v 0 8 j 3 7 U 3 R 5 Z 3 u u / o k C a z 3 E W o / 6 a d d d 7 a k 9 q R q A 6 7 p E U c G 4 F p Z E 2 L w 2 w m U m X N 4 D 9 h b b O X o k N c 5 8 B N r e 6 A L 8 c R M h Y G Q 1 9 r W H 0 y 0 f G / c H Q e a F k e j + D q b I 7 / x d I 0 / L 1 U L 6 8 F + P 2 o U 3 q A y e X + w 5 h J a T D l c O x v C 9 e 2 X 1 r H z g K x 5 a E 4 L t D m r v 0 f r w L D 6 j 5 7 J V X z N s 4 Q j 6 h 5 6 H 9 N W a X 8 c d d + G P p m m / Q 6 B V p 1 7 v J j H I 1 N M 1 f 0 V D 3 B y 9 d d t U 7 V z 3 C H r N R j 2 g i + T J K 3 7 r W D 0 0 F n X d Y o 9 z P W n L r z t r r d E w g 1 O G R S S L A V O Y N G S J A 3 q f L 8 x r h p n Z 9 p 8 c H c L W y A P Z e 3 z 2 r L t + f v M E 9 w F 2 1 9 V n t F 2 U M P d Q 6 v H 0 9 s O q Q d U / W I 1 E l g A H W S L o i z q S w e F o Y R R / V 6 X H c u B y I 1 y b P S j + q B 4 s g E l x x j 8 Q H x n F S p G Q O 1 1 b t 7 8 2 4 i Q n L O T e m l c B g 1 O H K x Y o y K c X Y 1 A v L f d S s C 7 9 7 X Y w m 3 c x u M D 7 K B h u 3 + R 3 + + R l E H M R e m B g U P W t g R / D z q A 5 B z Q v p Y M d P v 7 L G l 1 c h F I R 6 L X t k p r a k 4 7 i i F 0 U 2 d n L W Y Y v B A n v u / p A Q u v P V V c J H K z d + P l y N Z O + B x Q J t V O 3 v w 8 Z q k 3 9 K m 5 X x 1 / f s l 5 X r N D + 1 I C g l e P 9 l U 6 R S I 2 b C q L U 7 E 8 m r x k v 5 p 0 7 4 l j v 9 l H O 1 r R V a y g / N b C G o n j 2 l 9 P + E K F j q Q I d 6 V M 8 L / 0 u F f M t Q j 6 m q e V n 6 5 e 8 W e t K h Q V 3 a 7 e 1 j 0 3 o g n z p b r P z q P 3 r H d R j 6 Q G f 6 3 0 U T r 3 m 1 z X q i y S Q k 2 M e n C H j n Q d l m 5 T B a l r f s B g / u J o U 5 P 0 o 4 t Q 6 N U s 1 5 z 3 x b 5 m I 6 u H B P k 3 6 Z e O e H t K 1 W 7 q u + 5 r L C t R Y / q d H m v H x C T 3 q Q i Z x W 7 c H F 0 M V k Q A U h / 0 W l 7 A 1 R + q u u I g g C m X D c J 1 7 0 1 8 u G 8 S 3 D R W j x P Z g 0 I y 0 6 H 5 F v B y r X B u R 1 e W F X D O F P 3 + Z U 3 s m o U l 5 j T r / Y 5 O o e Q Z u i q k e H 6 L b p u M 5 b l g x U k M Y g y Q W 0 k b 3 W O n X Y a c F F t Y y E e g S 8 V 0 r A e s 0 X E Q K J J 0 a M w d u z U Z a Z f e j g + 0 A D 0 X c t 3 H g y M b v r z N G U T K y h R h z 3 R m a w h 4 Z J O B b l H f T n x s 0 I b L a x j T q H Z I X N 3 K 6 c I 8 4 8 W W S I w m Q j 5 m f D P U G q b r N p X d 0 z V u N s L s N 5 m E Y A P c n f I L E 6 M y z k t W 3 U g H b g K b n a 6 x C T N p y S B t w 6 J B k S s N I j 7 e T O q c A f P h L W p W L M L d D u L Q c W Y x y p O 8 E N o 6 c J g k K v o 7 H m V 0 3 S 7 e A Z Y b H I I M d q R K N L q i Y E Z a T g 5 i e f f Z S 2 M r a 8 + 5 z 4 M H d 8 N u G Q P 1 x H v X v o m q r 7 y r C Y j 8 R G H x A H 9 2 H 7 A p m H G 3 H 0 J k c 4 i 1 t 0 e T s H / y 6 E + B G P h i c I O a V L i x x D s c j w S Y / 1 6 x J f 5 r b J 3 w h G j S / j Y 1 0 4 T w T K 1 8 G w c r n Q q z 8 T E Q 2 R h V E Q h j M T 1 Y j U J s A L o 2 F 3 0 6 6 d + J o 2 K Z z o L q 7 O x q 7 2 G w e x K 7 I 9 W X I D h E J i 4 n 5 / u U h 8 x H o M n p q Q z K C y O z / 6 i 4 E 2 j P C m d c M Y Q 9 y F o Y U y O H B 1 D x y Y M P L u f 5 l e Q U r F F / O W J Z G e 7 U S B 8 j m y + e s e 6 J Y 3 G v a Q W 4 W A d 9 e W h h M Q S y D Y W C m D W K 6 9 Q M W K q P R j f H d L 8 u T b u g z 4 S d e E v o 8 p n z W d U f Z l K H P 4 u x B j E 1 W E l R C h B 2 2 + d 5 j U 9 D 2 A g M C n c P E h U 5 M s g i X m g c x L j + g S 0 F o b G n y t Z W c 2 a V / 3 w 4 3 P D H Y w O 6 Q P j Y 0 W + l q p L E k 4 A L O P E 7 E s d F D k t j P t 1 e C 5 s e I x s g Y M H 9 d N y C m L f G j r 3 / M r A l r c E I V a N f Z k i X l u h + b s P 6 k x 9 q g 7 Y 8 O x l 4 q F O Y 2 f R g R u 0 i H z e x t v b a V M X I 6 Q c M k t i X M s V V 7 d 7 z z Z M N B I w 7 c T d 0 w Y u S a G 2 X 4 Q b n F t O t h 7 7 a 0 I J v 0 a N J 6 y d 3 7 T T 5 1 m R p r 4 H o X n j z G 1 A I u l Q E L Z Z G G J 0 + Z r Y 7 3 A M E V p g y v M / v Y c P R 6 E u 2 C d y Y B h c V w s k S a z Q 2 F O h r x D t v y K a 7 A i e o Q P b 6 V z O G j G v L 5 b G n l 4 W T A t 9 5 / r a S H 8 t D Z f s 8 A X z R / C f q l d P B M 8 e z h E H 1 N E 4 I L n u e 1 c n t j o Z r U f 9 A h G j O F 0 o X 8 b 7 m s C R z H z C v N K G p r u 9 t l 3 8 3 w L V x e 6 l + L e X u L w 5 2 8 s I p z d W g 7 G O J q B P k W / n e b y A Z h e J O r o s c x f E 9 g h a S Q a B 6 L o 0 B T k / o M b m w k i w U o 8 L C r W Y A H 6 V Z n d L w H + A V t g j 8 V j R W e J E J V j W 5 7 J t 5 s F C f h q 2 g y x a x 8 B s 6 e c k e E R z F P U f P 4 H h C M M 5 P B T t o N l M G 9 m F O U L Q M k d N K b m y O a F c J d g U k j J Z 6 H r N 0 6 r M R t 7 w T T 6 Z x B + t s A K + i A y 8 f w p h T x + L A v + B w T 9 D a q X w 0 f t x C Y G C B Q b c h D C z S 8 R 8 B j g i V p k P V x f 4 b P u 4 1 o A g L B l e e 7 u S m 6 0 u u 8 T g r r / P l s l 2 f G G z 0 I H 2 s 3 L E J T i v f P Z Q Y S J v n j X M 8 H U T m S E A v h J l x p E S L W J 3 v n g F A C F n w e e z P G + C p 9 + d r V y g l 0 x h e 8 A 5 n Q + 2 g a j s L q X C m P A 7 H P 9 r g X y f X 9 K U n S r q m J 6 y F o p I N 8 + J 7 7 o N c j e 6 y + V w Y U e l y H E M E 5 a f d 6 d Q Q 8 Y u 3 F Z b U b D e u 8 g p c L l s e D r o O + / p O + c e c G A J + c e i y e A o S n w N S L C G Q y Q A t j 4 o F m 4 e m L 4 u U k W H 2 E 1 K 4 z R r U Z N m 5 g n W g g Y L s c T C 3 H Y L W a 3 S O y N K H R 5 m / C a 8 + 0 / 4 g 0 v s T d C F 9 k l O p B W O U P L q 9 k j D S c Z H P m I / a z k i s A t n s S L 5 X k U S / E y E I F X M s j R 0 V J i j G + T 1 3 l z W G 6 P K 1 J s E t m T 6 u A E L 7 A W f X x b t D 3 Z v 2 O Q p z 3 8 V Y j c Q Y p 0 X d 1 H s R G Q q C B q V M Z u u X z m J u j Y H 1 q v J c a q b K w O I R L g k h m z o h M Z N t 6 2 g / q 5 j e p M d s X e a + Z p w M 0 + u N F 4 p q C b M S Y i 0 z y w g j s h 5 4 O J k k N G 2 p 9 z 5 M p c Y b 6 9 7 j o i h s c 3 T c w k f X 1 X 4 J H L 0 m l S I w H I n O w 3 6 J 9 r i Q x Q N R C 1 H f R W 2 o e H c + f 0 4 + 6 P 8 J z V P Y 1 Z / t a n Y N 9 K K 8 I k I R X l H Y v Y l 4 C Y 5 l V 7 N O + P 6 z d 9 r I g j 2 k M U y s g j 9 r m U u 0 3 f T / T V 1 8 z P D 5 9 l G I p f t / z g m N x 3 f 4 K d 3 w s 5 f t 7 G u 0 n h Z 9 / P N 1 8 e k b z r f s A N z o i F e Z u 7 z v O Z U k 8 y n + D Z r i m T t h Q P n D J / j 5 B H H f D d r I O O V 8 B S C R b b f B F Y O j k q + 8 0 P 8 s E e N D C Q K C o 7 7 f K 9 d T e b w n F n P c d c C v S L 8 b v d k Q V M P t n z b 6 N X n p R v N 2 2 Z q K i / + i k T n o l 7 L c 3 F d 8 r e r R 1 4 A Y W 2 V 6 z h 1 E c S D 7 h l m F p h + m A b M r E q Y 2 C V U L i s 4 M f G P f S 9 t I j m 4 b S v D B 0 A v 9 3 o N x W Q m r l I Z X F i I z 0 X u + A d H u g w 9 2 E s 0 l T O r 3 3 6 v f a t g e v g 5 e t O K I g L 5 z 6 + Z l B g F C P l m 4 v U L A G o F / D P q t v P i s v / J 1 y + C C 0 p 0 / A p r 5 G F y S x / 2 W + O V + Z 2 l S 7 2 N B u F b e c x 3 v f f Z 0 H 0 T N Y q F H u + W l v a O v D h i x h W R T C n H C O 9 7 g z m I + T j h D A w / x Q X c w K R x c 3 m 9 X s K b c Q + N p + m i d f + n 3 S d l c Q e S y y C M I L 6 K j S L 3 n I w P p c a Q x 7 n V H 6 t f C k s + j A U g T b K N 8 y B b s 8 s h Y E 0 h u 6 9 W H h Z F z T W s p n i J P / L i a 2 q Q B L v + K 7 b Y U t H t X 3 m H D H y W k v z 7 o h h 1 d B a B L D p g i 0 G R P R Z g D f w T 1 S n e 7 U G i w w F / E u 9 J P E X Q 6 n r G 3 u M t 4 k t H 5 9 b Y Q e l N 8 h s / / z 2 y t s R j 5 N u o S m 3 m C M 0 F 0 k Y Z e C 4 d h Z m L t V X A g H f s C 6 N x T i B e Y b j Z M A P C j D b 9 0 X 8 0 E g w T J C l X V A P 5 V a x V R B 8 x H o c Y 5 K q R U e 4 R + 3 9 r Z B 6 B U R M V 8 O 8 5 m n L K 5 3 4 / C Z v 7 8 q M n 5 G n e t 4 + G x K X + o m J Y + 6 U 3 M k s 1 L b g D 1 q N 8 h V / J A S j k 2 r Q j e P j f q o Q Y c Z 5 Y m w r X d 3 y Z z l 9 6 z S C k W x Q 7 5 x I n d w b P 2 g x 6 F 3 2 x O I p 5 G d J y U K h I f w Q f r z 5 D j l X B q w Q B j 8 b F b l t 9 E 9 p R p c Y + A 8 a O k Z j l j Z j Y V n v R C U r 4 m u h P i m x i e V e o X u L + o C c i X Q W A 9 x r o K Q o s 2 i P U A Q F w x O F u f g A C X F 8 i K X X e q b b D 9 i R n 0 1 K a 9 f k 3 + i V 4 d V m Z K B 3 a O p M Z s J 3 f j z H V Q 6 I b i B f O V F 8 c j 2 2 V u 8 h z a I Y W Y n q 8 i / X 0 F f 7 D U i A v 8 Z u T E v I c t 9 g g C h k v S j H 5 R g D o / r 5 w I 3 4 a d o f D x 5 v Q G 3 5 / s H e L i d U o S 7 B e P v 8 o r H m v G x b + i u N y 3 3 O 7 E I 0 t w a U o r B o / g w S 7 s B q g l O T w l 1 I Z / H q R Y F u K 0 k p U G i 3 z 2 C K 2 k S / n 0 X e X + Z l / Y B t d + g 3 5 V A f w Z m z b x 9 G x J U i w A B 0 A 2 F G h y P W z 9 k u I / p + j 8 S n H I d j l W v E O A D u I a H g M E C 9 u D 5 E U v X 5 G w a 4 S r 9 f V b V R p f v h b P f r c / F r R p / V C F L 8 t n h p Z i u 1 D w j p E w c u f 9 y 6 R W Q T 2 i S L H 5 3 / N Z v P J C A M m I Q D g m W e 6 W S W m z y D P Y v A 2 N c z p x w c + k O e 0 k x W h z 8 0 X 5 Z D 9 Q Z 2 e d 1 W b 9 F l P w 8 8 Q w 1 e k C g W e z a i c 5 m h q 0 5 6 X U T z y e B N 8 M E v 6 T b o S i g J M I b v x 8 z + j x p l i A 9 t e s X v Q H p G 5 m g a d K + Q V V F i m z 9 z q M E m R D z p Q n c T v p h 5 7 v G h Y / 1 i S q t i F m a W V c l O K W K w 2 I Y i p d f m 9 3 q l h e A u U y c / k T r s G x D d T T o T s r A 7 A 6 q Q 0 Q e w d Y H E F c 8 0 y u V v Y 7 t e K 4 0 W 0 C n E / 4 x C w N 6 f X r f 1 s z F g v y P 2 e C y p n V 7 n o z N b S C F q M V G 1 x Q r Y p x M p P t g f 3 f D 1 f C g K b W k H K h P d T e Z D t A w W w O X L q l w / O P 5 V q D T s L x F u g V h 7 + F H x 7 C u D Y s H F a 9 l 5 t L V 2 S / i / f V y l 5 h s L 7 y a 6 O M Z R L E I r c K e b L 0 b 9 Q u 3 G N B P w m A 1 9 o 5 f 3 F F 8 2 R l R X 3 4 N J 5 A e f 7 c I g t 6 N B L k E t H 7 0 L x O E W c s 8 L F 6 m P g / u s 5 l e Q V K 9 P G T l E L D l I 1 8 a r A I p 1 v Q 6 D m M R v e U D 6 n d 2 f q 2 W b j 5 s 8 p o o 1 R x l L w C P j q 7 t 7 J 1 X B d l k D d v z p B 8 x + + P n x 9 9 p Y C D 3 N 8 K 7 w I m I z N A l A A 2 o y D 5 J E I F G A H V g o U 7 m e C i f J f v 1 y a u S u t j j 7 T h K w / p G 0 8 8 q l d 1 f v 1 Z g n Y s l S 3 M R 4 Z X m D f Y m C a r i h H e T I j e O Z 7 a a 4 f T W 0 d V F T K i M h d c U Y 5 S I w + D T G F O v n A 1 n f z r q Z / t W H M h r c l D X L f s N b p J Z 2 d H C x a P E 1 U f y G / t Y s 0 G D F q S R d y 6 F 5 L 6 f 9 H b 9 P Q p y E i 1 1 j e X 7 w U p P P v Y / k l 0 2 g 2 j m J q Z 3 7 5 Q y T X 1 y E c P s U Y U b q G K j K 3 U D P j 1 F W J U g U / G U M y t g S f 8 J 8 w o 0 H Z b I w z N 2 A j r C V u s r r t G D i i J Q b O u t x X u E g O v H Y N u d 5 8 N W a K C k O L 7 H / B 3 O M j s 5 i 2 C h W r i p g s F a v N f O W g J x w / b m s 9 f + a R F x / 9 r K 8 r y 5 F L Y 1 q F 1 T + V b N q p D P b F 6 o 4 J E A h c 1 e j 9 I p J T l / 4 K / 4 C v A x k K U W r e p X S C d N j z t b L p T e n c o s 3 y u z 8 n m d z W q Z U Z L x t C X k R q 6 N X w 6 d d 2 s U / p j 4 F q t x 2 M U P W U Z C 2 R n y e b Z 9 P b K S 4 p m + t y P U Q m g + Y H m b f o J 7 Y V u X W B P D V a J m W K Y D 7 F N A A b j 3 9 a 8 w r S X c C f x l z 3 D 1 4 F G / E g l A v d q g V m T V Z A 6 i I R D v j q t E 5 g Y Y P r q l 9 U y y 0 F d v E u E + 8 t f d Q l 0 S E f C Z / D m c w R A t 5 X f V 9 8 4 V h / V K 8 Y w M r A i f n m g n O t f s Y O y C H a 5 3 3 q b 0 7 S G a A 1 z S H R J j m V a E D o a R L / 5 v F J 6 A R + t K 1 m o + v s y A s / f H p c g c K r x M 1 M N f Z e z a c v i y c T y A R 7 k x q i c p B Z U x g 3 M Z P 8 j g J 6 6 T 2 j M u X L a I K / e D 6 Z / o S e J m F A p Q G e o 6 9 C t J Q k 7 3 b w X V 5 w U 1 d R 2 E 6 u O Q 4 l M S q n 1 5 C t m Q 9 i N v J s L H O w k D b 0 a U N i G 1 8 e 3 2 b z 2 J v q / X I 7 q O c 1 h z c 7 u m 0 d c U Z 9 E 8 C F 3 0 G 9 i r W k W H F H 2 x g M k u G b g I 3 H Y V W w B G I N t 1 H 3 Y E M m J d n c o 5 F l 3 8 N a Y I 1 m E U h n a w x L o m S 4 i N G b X 0 0 g A L z 8 + Q l k + w U M A T 0 X u U 8 h f B u 3 Y b y u d 1 / B a n 5 y j Z I c B j I n Y / 9 D M r f N W j N m k v m k o w J h N 6 W W m s w 0 f F g P w j n d M c c g j P 7 h D T + S d f K b v w z 5 D P k 6 e A v p A e / 0 R z 4 G b b 1 5 w M w B G a I q m 2 d 6 6 K Y f z A w A d O J U J G Z I Q x 4 5 G 4 B i V h p 1 e S c e N Y W D 6 I P f t 9 o c u X Y i R E X 2 8 m Z f 7 v W Y G d m P i / 7 F l H p B g x n I 9 e A B 0 J c N e p t o 2 3 Y I s m I K + J o O O f Z E i q k 9 d t f L G i l L p o E 9 9 E 5 h e 4 r T 5 X Z K C s 1 I F K n U 3 5 1 q r H 0 b z I X y m Z P 0 t M w q g j 0 u I G r x n N 4 d c G z J a l X X J A N b p m X f E K z s o R U a I U z 3 3 m 6 / D Y J o 8 / A L v D w W S d I H 0 0 C P b 8 e L l y t g 0 6 A k z j c w b L b S / Y M 4 z h 6 A 5 I g c r / 2 Y 0 6 r A 2 P n W E x z A 7 Q X w B p z K M O I z W T f k 5 H G J z l v Y A p r O 3 F j Z B F u B k R A P U J T H 4 x F n y u L x s e N 5 b u e M 7 k O Z 5 j x d H r J G E y + 8 d G J D K e o m Q l + K 8 S x G S f r 9 j E K N h c b m p G i z 2 c c w P l V Q r O X 2 X M M t g 8 6 O v B T 9 J w c + 4 / o R L I R E s h x l t 8 6 q g r x 9 X 6 W u I m Y n X v G y S u s V G O K n S B I U G e y 3 9 5 c F n J l P y l + n L n e 6 O D E 5 T 3 s X T r t 6 u o Y E 6 Q Q t j e F A p S e c 5 3 q Q 0 p k L X S M e h s 5 k 0 9 u V W G 0 9 y R o Q f E l m d U j z X Q j z 4 A C Z 4 5 + 4 j f U m u 0 j 7 J H E l g O 3 G 1 V 5 6 / t j e b s L J W T H / Z t 8 r a / 3 1 G h l I S 8 K b S / R c 0 e T 6 u W o g w + 4 6 d p f M X I v 4 l p L N v 8 D / P d V Z U 7 I d U / n g E B I 4 G D g e 0 M x Q i u V e Y P 2 g E D p s M G b f u y C Z Q 1 q n 0 y 3 / I x k r s 4 v X 0 + y H Q m z I g A O / 5 s W H B 0 G O I O l N W h b j f t T 3 q d 8 I X r z 8 f f v f q X Y d G y 6 u 3 t U q u B F u A 4 2 l R y l u m D M 5 o / 7 C C b A y n T y r r s L a 9 I o H r B t d X G 5 / v l o S P 1 K B + s j k J n o y q H d L W E v D z q G T 0 y D z x t N c n A A 8 0 l D L i X n z P a M F D / z / U 0 7 M A P f A 4 s r M H M j z o R X M s 9 A z j z J d X v 4 / W c X 8 v Z S P p 3 i I 2 1 Z I 7 B d Q b t d p g X R N V B B Z s X I B M V 8 y o n m L B I d i Q 8 a 6 S 9 b F Y D 9 I 1 k k x V f g j G 9 Q 9 g z X P E d 9 y 4 F 9 2 9 k 6 A v 7 2 M b b p t w 6 7 V Q a g u Y k r e P l Q E H P I a z d A 9 d 9 Q A 7 F J o q 9 B z U n N 1 w g a 4 X x I 8 y r W a b b 9 h a 6 F C i I 3 w I x + z m l t E s E T M V L l S G r N y J a J 2 O D w 4 1 i 0 Q v s O I R P h z C 5 u r c k G f x y X b 9 f f X S q x 7 + P g 8 8 g r M / t 4 h Q 7 T e S p g o i C e 1 9 T S 8 V v T L K 3 L N z Y C F 2 S H s G m W Y m O Y u U 6 e S L e i M h h x h q C n Q s m g + k g 6 0 G k O x l e s U Z S 9 n A / G b r L x H 0 9 G C f 9 q z 1 s r / u r d O 2 n w 8 k I H V 6 8 c + 9 8 T I C a U A 7 8 C 1 X O B h r w x G e V j o / E O b 6 3 h S P 8 2 B b E 4 R h U 4 w v P d 8 r H M B n 2 X O g D 9 o 1 m d G O y / 6 2 9 a K G B A A n d k k T c P m X 3 c X C b m U S D H O 8 q J v k 4 d i / A R H t d A x P r t m k 3 m N y W o 0 g H n 5 U P M R H C 1 x m W o y 2 d 8 E j 7 X d f t 8 P Z l m 6 0 A G H A v b C t y j S Y 3 X i C A m z X Q f V j B 2 k e 6 3 6 8 H E G f / 0 B s 9 8 5 w N g U 8 e O S / z C S f J H A g R d 9 F o v u f 0 6 k z Y P 2 S C n I W p 8 U v k K g O B Z E f d M D w h 7 r 6 l Y a 9 z Q 5 o 7 q K r a u p 9 j m X X 6 h v g P u X T g W Z j i 5 h U O S T o y V V E Y Z R J h W r I 0 t k t e O v R B 6 k 7 E w y 4 P S t r + c / N 7 T a X / e r N h n J j Y u s g E V d v r 1 Y 4 + U D I h T l 8 q 2 R 9 Q G 7 G m Q 6 d x 4 R j v G Q x I S Q e T 9 t 0 + 0 8 F 4 I a M 7 Z y A q k C 2 E C Z e y x P s C R y P U i C H q u k R 9 d F P s x T + Q g s Y j Q Q B J K N 6 X 6 U 8 C 3 1 p 1 Y X 5 U z C a / + 9 N W q 9 B L y g 6 6 k P m J t B X 2 B H P P I 8 H 8 I 6 + c K x + Y X C Z W K k w T t g 1 d V X + h G J 1 G v m 0 H s s h 8 d U 3 v X f c a d u p 3 6 o b W u C P o G V w s G R f 7 8 F k l V 9 R G i n L h f c + Q S D F S b u Y 3 j o e 6 3 W Q U A k q f H Z K q e P P 6 i N P D N k P m R L 7 S 5 l E y J n 9 G 8 U 6 H x r Y M P K o T C t E U A 7 Z V e x W z m a C r Z u K 8 m y H 2 r B 7 3 N 7 8 K Y + X 2 W w 8 6 3 W N F + R 3 8 j A f s K p V p o p F Z 6 N 0 A 8 Q S m p l / b S D b r Z F 1 u V P z 5 L W Q I n 0 + G d 4 8 E e 9 t z B t 6 M W V s 0 R H + 2 6 r R + Q V r 2 y i + c c W N 5 f t X e A q / w J y O W J I d U T s 5 p u 7 l V s t c 5 C o P A 6 u s k 8 Y L 1 A + 2 l X / e g M N 4 W I b x T s f 3 8 g K P S X T S f k S N l L W E a H s I t M z R H H F v 7 d R V + d n 0 u S e 8 Y x V E F a o j Q E F d 6 X M w 3 4 o L 6 h a / F v 1 V 9 v v t 7 5 M C H w k i C B K N c M I B p 1 w 8 s E Z 9 K v A q 9 O s 9 1 m U F N w s I Q T f l y k C A p h X r U v z c e 2 7 Q w O I c O N r K Z c v a P x J o z / y V O Y V G w C 6 P 6 v f c D A K z J n k 8 S 9 L w T V q b k d I O 0 D G E L Y n U s v j J 7 x / m c i 3 6 k I A z R f S a K f c x b L X l t N l M / 9 8 q A A O K i Z M g + P j K i 7 I B b 2 o 8 f C T 4 M o s 8 b G T q R B F w Z 4 x z f g 5 F N O J x 7 L + + k h L 2 v 9 3 a L 2 i V 2 y v L o d s U x b s S z C y W F a i 4 n X z q K E E O w t a w + G E r S N W 8 R e R r L f a z h x 3 4 E 9 V q L s L X / 9 B i S w U 6 b H 7 R t 9 8 J L u v F I r 2 P M Q 0 h a Y c 4 / Q U 7 R T k i E j L C N t R u 6 O q D M F y a g q a f 2 h 1 y l 1 J 3 6 b O q 5 F 6 p u O l 0 z w Q 3 a b X a / B H N Q e q l y z i x 0 w c y H A N A h Y M O 9 M 7 q Y T 7 Q M x j M p + l Q m N B v 4 Q T B K V 1 V Y z k 0 R q F d k f A r N Y 5 f F P T C O 8 A D N + 7 3 n B 3 z O M z T O 8 l l + I A d Y c t y 5 V H W I N 6 j l 1 q z k M R w Z Q W 8 R G Z 0 + 6 R m v w D c 3 5 h e 2 Z 5 T h E / c f q H B Q 3 Q G 6 N l b x 8 e b f 1 + K E U C Y + r 4 i h R B g R P B l J L t 1 H n 5 1 q r D P m g N M I 2 Z 6 U p Y S X G x W Q 1 I 8 j i 9 + V 0 S L 9 O h P I E + W k s G r v 1 7 N l M J 5 O N t l o W L h f t U M U 7 6 m e 8 h d u z M 0 e x x F 5 0 i b S H R 4 y P n 5 q 9 5 M + Q a D 7 Z 2 4 i x 1 6 k u 5 I b 2 Y 6 Y j r A w G X A u L g P K i g f p m q R X U B J S 9 r d B b + M w 3 P M j O r K R f H j q Y I y h W V h B n h p / / L V 8 7 c J o K N b P 4 r M F E r d R 0 P X B 4 v 6 a L n E q 5 E F D J 4 N y R g v t P b W 0 o 6 R E Z 7 K P d 9 I H a 4 G s z x / d A h U z d s F e C 0 j f B s X h Z z Q q V Z v B P 1 k X D x A b u 6 8 9 e x E E N A m I a l y v 3 l / l q N x p I o F o 9 d E g f P Z y 7 + r r S O p l w e p h J Y X / a r M / R H 3 B a z 4 3 T + d L i g N y m I 9 2 h U f n c i x z X l B k o x 8 p q v B W u + e L d 7 7 d k 8 0 A j V i H T P w q 3 U R P 1 R e j D / E / y e c T 1 r / W K 5 W z a I l M i b Z T Z Z a W I N P B X o K B v w m I T Z p x Q L j C k m 8 D w r q D F z 1 8 i / v O Y T 9 r Z d o G q z u M f K h 5 z M p j W q y I U l g M L 9 O C G 2 h + W x G 0 c 2 M h O h S 0 M / x X l X f i z z 2 m 8 F B 9 J y r f U S i Y z I Z m q w n x b C W 5 A N k h k O R O m T B G b x B 6 / Z a o m 3 q g O H y x z e V F g 6 N 3 F 2 G W X h n D q E B U V G b Y / q g l j s A E O R 1 e t l i 9 4 F x Z E s I V V n A I d S E s C i s b 8 q m r / a K b / W 0 Q r x u T i 2 j n x I Q M Z m M h j g 8 H Z R 0 B + W E 0 1 8 j Y a i 2 m x H 3 R x P Y n L 7 f C z 3 o O Q 6 4 s X d v R D 2 E 0 g W T s r K V s i x n w 6 6 / D P s z t r k L S g N c C d W X Y t t L o V z + Y 3 k f c f B n X 4 W 0 w E s B H r X N C s o n O H O g K O v 6 v A 9 E w B 0 E c 9 f B + 1 v 7 1 5 n h X T h c y x z Z b T M d w 5 L d v H w X j x D E S 6 e t o c x 4 0 i Q 7 c T B H w e U N a i / a 7 X Y P t q w G 9 b B m I i o K C Y U v b G w 4 q e / b D u B 2 P c V h 7 0 g f j E h F B a J Z 5 q H O m h x E a 9 F 4 H x J 6 a 3 r F f v Q A 2 w / d w q V H Z b y B V b K W N L s I 7 z r p L Y i U + 5 5 Z 7 R 7 r u b E j 3 o W n + Y Q / 7 J H u D B z v A y t 8 r / Q g l v W a 0 I d u O 9 c / D A I f C 3 t b N Q l 1 v f S v 3 3 G N z r z F 5 l i a r h A w x 4 o p 6 S K f t p A 6 r h l 5 9 o g Y 3 a R G h g e g A R E + j m i V H F 0 K 5 O v t e d Y B Z q V l n a 7 m u H j L C E 1 4 3 i z F e B w J U w T s A F H 6 R l V S l 1 1 X U T Q s F o e f y q T + M u x z n P 8 T 4 8 L 3 A c m P z d B N u D a s 6 y N g y N m G N K / x H u D H o t C F g i x o Z 1 i V Y j 3 D M 0 G 8 / N P X P / I O / g z y 5 g T b i t n c s / A p k H r 7 C m z z 6 S t Y R d Z m S V U / F f c 0 u Y B z C i g g o 1 E v g D k E 8 M e + 7 3 6 j 2 r 8 c 8 I E N d n 5 W Q F l P v 1 0 R 0 o 8 h g R 0 F E p I b a 3 g i f Z m f K o I T T Y V X w I f x w K n c 5 F j a R L V v l T X b G 7 n L r R V p U + 9 x X T I j y f g M m 0 x c E G G z 6 9 l s h e b s o t b f 7 i h k M S o V 4 F I 8 j k p 9 E + 1 4 d R + x 9 6 z l B L 8 z g k T 1 U t C v Q p f e j g 0 G w 3 c H V M t f + e g X J N J M 5 S 4 F / n g v u I 1 w m P B t m 2 E J P G l f J D O X K G p 7 b c c E R y R n + w 4 O l 4 k T f m L P Y F p U D E p 0 D j B x q v O G K J R j 7 G T 7 b J Z w 0 p j 0 7 a A 1 j o 1 V / 0 C B F p Q e t Z u J l L A 8 0 7 / D 2 I 2 v w m c L S r E u H Y 2 + j R W R y K b 3 Y U O b U 5 U D R C p 2 W O i 9 j 4 9 W 8 f O Z m K e l S K A D M i / c L l V u Q r C X l B n U f E d Q M b N C 6 n 6 F J A 9 f f K X I R d q d k h X l e Z v v s i W j 4 u + B d v w Y E A A 9 f O V S P 3 s d T X 6 C q C L i b 2 E m j J l N Y U W d a x z N u o j F q o 9 e T n 5 k r u Q E h 0 l G 2 t / 4 O u U H t 4 F 6 0 h / j 9 K A B Z + F I e D U k s h W W l H p N l m e 2 0 o s v w q 9 R 8 C 0 J / G 1 l L G i L m + 8 b z Q V Q d H x n s Z d C r v e E I 9 Z M 4 D n 0 m V f W j 8 C 8 D / 6 m 9 0 l + j A 9 3 3 G P 0 V t T 0 J 3 5 9 9 Q c n H j S / 2 p i x w X x Q O M X Z t y z v w h b J U X f i t 2 0 n s 7 B W J W w h N 1 l y Q 3 n a 9 f 5 V X y o 8 h d v s x 7 w s P 2 E L z w U t p D 3 f O u B s J + 1 + 9 7 L N 1 F K w d G H m e o Y s t k 4 g S J H T E d y 0 A 7 q 2 p 9 X H q U v v 3 c 9 O / O M w z / d f e M Y G 2 g x a c n n 8 P m T M t e f Z D 7 e k G c Q W z k b h o V n 4 / m l t Q G s 7 V N / E x / W E P j 2 k 5 e O f + H 7 O w d Y / E J Z n l p A b m Y B g g 3 x i C v 6 M P H p z J w n H P k m W g F u M B q i k U o r 1 x x D j c h W + G 9 i G + M S A x R O o i O z E R g m J t V u 7 P d G 2 4 x X X p O K 6 8 H + i L H H L n w J z 1 E z 9 w B t d t N y G H y d k D d r O + i 8 E i Q w A o x A Q n E / 5 H A A T q O v T c + B 1 d C S u i C u k 7 v W o H P E p 4 v 3 Z S 2 m N P 1 O w P i 3 i o 1 G x R p f 7 b y p l N A Y G I S T B L / x 0 D X p o a x 3 r I I F j x F + W 3 + 5 0 s l 3 Z K N 4 G 6 U Z b t 1 3 K G D C e H m V A 0 2 j + P s C K y K D 6 U B + H x 3 S l j j I 2 T p x T 8 P V I 3 / 9 K p 4 h 0 o 7 + l 1 p p Y V J q U L 6 6 r y 6 E U a o 3 6 y w z 9 k q d n 4 e I u H v t t e c d 9 f X D o g d l G 1 V t 5 f A K y 6 i N q L m + a i a B j H 2 Q a e / 4 n y + z 5 K c Z E e z u l j X L R q u U r R 3 P D / D N m C H / A + B J H X u V h q E E f y o b L 7 h k K n M S 8 l l G 3 i g O y d i 6 Z O r 2 C B r 1 s e 7 J e Q h 8 Q H k 6 c i V H B N R Z H N M m q n f U E A H y h u n o J m o L F p T U h p o 5 M f T Y a S 9 A v r j Y h e 8 l w O R 9 u 5 M a O l o 2 L O Q l u n M a m C B M k A E h / c f E 4 B g q v 6 F W 0 2 F s r L R g p z u x O 9 y / n V R e B 4 a d b V U i 7 e n V c u T b 4 O L g t x 0 A Y o x 4 W M M W O / r y 5 f i P 8 A e x b n 6 4 r q d 3 A p o s 2 h k T d r a R Y u h v k r u v j w H K B n f N q B 7 N J A Y s N t W k W / K z G n X 3 n U k d 4 y S C Y c 9 8 g X z m C 3 b c j 3 m z g p l q U 7 G 9 k y q 8 1 r P U x 1 d / / 1 R o L T L z D x 2 c p 8 F Q E j O U u + L w G d D 0 q E C B Z s P z 3 v U 9 Q P y d 9 T H q 3 j 5 R Q t Z k 8 m 1 d K q 4 i r W x 9 l A W D 0 r w w 6 i 7 9 C F r G I Y R c x 5 b j y k T 4 f O 4 V k z Q + V x s 4 b P 0 S i I 4 s B 7 b 2 l 4 C P W Z 3 F 0 R b Z E 2 m w u j p 1 x i 8 o w P 5 F Q D k W L v z 6 G P Z n o f E e X j k k E C P a B o m a w S s j h M h q k B P k t R Z l / r e b J V D P c I 9 r w + L Q o 0 h y G 9 y r 2 X P u D Q r L G l Y a P F N e l D P P e A N 8 A O 3 n w U t K I 6 A w D A B M 1 a E t f b / f H 2 y A C J 8 l / W 1 m u r u H R A d c R u t K u k a + a H J + k l w U e W N Q v Y Y J 9 o U q w j 6 5 h / h o / n X v m s S c P A n E S Z S y R b e + k n p U H Y + r D i Y D m U V r y 3 + v 1 H S w B q c b 6 / v L j k u y j 1 8 T G e / L V 2 U n l G U e B e j f k K t S 5 G d n i / W 8 N r T P q N 2 c c / k s m R a r + X 2 4 q 7 i / H n M 2 y K q J u / a h h G D 5 L Q s V 4 X 7 c N q y 0 / b S U X W z 8 4 / t d P Y p i 6 k R 6 I 1 l c k c d 9 A w M T w B h a f i Q O t g y 8 B m M S A d n O 4 q 8 D c j i T Z Z R e c K Y v d a 0 R M y P D N A P w 2 0 S c k M 0 K Q n D M i / U w a H M m M P Z 0 M Z 6 S u 0 d g Y e B s F 4 5 G q b U R X P 7 / r 2 s x f 2 2 z P t 6 l t x S h P c L B S R u 1 v T w j G W 6 P c U c o 7 5 4 f 1 7 i f n a G o 8 H J T k 5 R P T O v X x q d H Q / I o K K q 4 F 3 A r a U N Z 8 v L j 4 j I i Y W i U N + w d a a K / y M 8 I n A i G b Z z s M + B E q r j z 3 H 4 3 f l 7 S h 0 k P C Z 1 f 2 T z 5 Q m d L p 9 P W 4 / F d j T n z m s / 9 A c 2 1 Z c 9 8 2 + U S I z k B 1 v T 2 Y 1 D W L B L o W N d s g z j d r G H Y e z T 9 v s y / p w f l J o J j w P k E r 4 1 P p 9 h R t W G J H X v T o E u w 8 Z C H P G o t v c j 3 b b 8 p Q J 4 q x x m N F O E K h c i y n 3 r K l E 2 W y 2 Y 8 O v z N i D N h Q t P b p m R V 3 f / z w L W T J 1 F E i T X t a e e H g C u q E w m T + G 7 j o 7 z W G X x W S a T a / T 2 j Q D z x X 9 l M L z l W O E C G 9 K Z c G I 2 Z d p F L D y p E f o 3 K e t n r N 2 S o E L 5 4 C P k s k p x U 6 y t 6 t E p l f X v 9 R c 9 z K 4 N w A y L h P F 8 o a y 4 W 1 W z f Q o F f v V w X t 9 K T 5 2 3 F T Q U V f Y Z 9 4 / w B 6 X 9 u I i j m Y o X g S Q A z w f b e 4 W l 3 u r a m 2 0 C o a L w 1 x v o o v z o 6 j S p l o 2 y + f p F g c l 1 S S w L M v a f + T k f f 6 y b 9 + K 3 8 M r j s L k 6 J 9 Y r F U U B U y I h S h 8 f S X k 6 J 9 f 3 T m 1 2 m a g r l z I G a v j U z U f M x d A 3 f I Z D O 4 I i V Z t M 3 9 L I F 3 Y N x 2 z d X h P z x 3 z o W g 4 L d W v Y N / e f G f m 9 / n 7 Q o C 6 n t s b W p S 5 M V q l Z O a I i 9 U q G s n p c P 6 7 I R k n C Y w n K D s R G 2 Z E D O w b v w z 0 Z I k X o g l S 2 W / Q 9 e 3 D 9 j 3 n 8 H 5 / l 8 P q + s q R R p / G z U I Y m + 2 y G F x S D 2 5 4 a H 2 n t F Z d + D w u j v l J + + x d Q D j l / R g 9 U R E W j A m a U G k J i h 6 x 0 / C H z 4 L 1 C l C u 9 o 7 a r Q 9 8 R o 1 + / 3 p T W 2 o C o z p m q e L 2 c G p J 2 8 N s I Y j C 2 k f 9 f N Z V p I a Y 3 + E h 8 v t R W B B L e 3 O U N F 1 y y 1 9 N e H 9 i c W 3 B R / j H n D i g b F W l 9 6 p o v h B B m N 2 2 7 m Q 5 m z e K u b G h A c B c B q u i b Q g G 1 2 0 s Z a z Q 5 5 f c l S Y H 9 o s Y K u 6 J z g j v c o N 7 z f a 6 0 D 7 6 Q x A d h 3 e K m c 0 Q T 9 8 h P I h z E w 9 J u 7 D c p 6 v I C E 0 R W X H J V c 0 B k k v V y K x d K m 6 B l t M 8 b P w J 8 r 2 2 T 6 p K E W z U 8 f q W A B 5 v 6 I 3 D a r 4 i 4 k b t Q J g K 4 u F A 3 i m D J 0 Y T 1 b s 8 r k b L V 4 k 9 A i w Y o P G I x G J 0 a Z z + x K 4 Z f Y 3 s e o d P b y b G y P b P 0 w k Q y r Y Y V T + T O 8 4 c 2 a a f J e d k h c 0 e 2 V x K k A Y O U N o P 9 E F f + c a Z d i 2 q P X X p v v / y Y 3 A t Z + 2 s p p r u Y Y 1 P 6 V c e m S m 2 w 6 2 H 0 7 + + K 3 f f Q W x D n W d U n P 2 t J k E 3 z 7 y y a O T o C J n P G n S C 4 3 5 1 V p U d x J 2 J Z u q S G T y t G M w 0 y E 3 t t X z Z B I m w / L q X X 4 Y u c J C P y Q r / u J i X v m Y C c G D Z Y o U I j 3 V W U q z 0 k N r y H P 9 C 2 i H G 4 7 d M V u d 7 o J d h E w e U X d i I N R g o 6 R j x l j i / Y k V g m Y 7 U h / u k 1 6 V b I 1 o g 6 l 0 0 g d K 3 f R v w H o D L 2 t J r P R V r Q 7 2 j b M C T M w 7 a J Z p G v 6 e i o r 2 F l 9 Q 3 U E F B / v c Y H z 3 u T I W g 4 f d A f Z G 2 g 5 7 O C y K t D w p 5 8 P U X w V Z 5 G A r J A A j Q m l B v r c c K G 4 B 3 L l n 4 1 n p L I H m q Q + D o t b 6 V O K k N W 7 L i 4 T r N + 3 A w + v H e b u 3 0 t s U 7 n p T S L Y P X 7 y v 5 W M p l r m b J F E S F D z b M e B R e 1 f k 4 E e n I + 2 E F s I f i w M T s D r 2 0 / 8 e t 1 U d 2 M 6 U 6 1 6 i 0 h V m l X N K 3 M k e R T I n n C B g v O K 6 K m / E u 5 W p 9 1 + j + I 6 K x O e Z B m v c e a u J m H w Q 3 Z I A M X V h H d K B 6 U w i L b Y 3 w Z F 2 Z v Q 3 S B q M P I + B j L 5 v M R 8 3 a n 5 z P e i 6 A u l Q T V p C 8 U x N y N T q 9 m b E g c 5 p 4 R i g z m r s h t h s N i 0 9 / z o t Y 8 R l d k Y F c f Y d D q J x y 5 f 8 R k P x b s a 4 g D / 4 Q 3 k S n R r T L X x c 7 g K h x 4 u N r R k X L H K i U S o Z F F r D G S J 3 c i E P T H J e G O g 5 M / f U M 5 l S 7 0 F D 5 E H v P Z d i 4 u h t i 9 m p a I m k S J z 1 E G s 1 D 4 D P y c n R a h U q 6 e y P O 5 s C k l M a A J r g v Z G t c / D P S W B T j I v x q / N m a Z y F / 6 t 6 E V S / E K 1 5 F L I K P N Q V g I 6 M d I H C X w h L 9 X S H e R M 1 U r N X U t q 2 7 P 9 d n G p r o b 7 w f + X x l C U S 9 p G v 8 Y S z / s A H w O V P V N i B 9 i c p x V R i 3 2 O Q S s i T Y o f F q M H r L 8 q p j W w z q A 2 A 1 6 2 9 M T U o I 2 + l X m M S T F t Z 4 B 5 S 0 D e s 5 a H l 7 / p r l 6 y q v S S B C g l / C / 6 U J 4 o T p I q Q W B x Q m s 0 r b e r j Y Z 9 L y t 0 A / u T 7 P 6 r M 1 Y R Q X M S b r Z Q c e n q b 2 + G y 0 6 j u 5 I 3 Y u E n 8 g K / N E b m 7 y 1 q i / q C H P V / K T u J k K 4 h J o L f G 9 i 5 C 8 i N 5 E 3 t i j H e G D k x D 6 u 6 l Z T T u 4 7 I o b 2 6 D 0 e T 7 f x D 6 3 x f R R M r U L I H M c U D H / i 2 6 x x r z W w 3 T 2 6 U T z q Q m n w u F Y 0 r 2 c P T z o n x 1 i 4 V + 4 X 9 2 g r y 3 i 0 o G h 7 f W O 5 k l q + 6 K L F 9 V 0 u + d W 2 + K h x p F H a o I J R P S 6 / V g w w 2 4 P 4 e 5 g F q M r n / A d / r h U u d 4 f k 9 4 E D c 2 b y 7 R O F s x 3 M W 4 s L 9 L 8 o A 5 m L D j r 1 / c g T 9 D Y X s e T q I 7 v J u 3 b Y x d M 2 K l 5 c y U E n V y Q 6 T B 5 X G U D I A D m E v e S h A 8 S 6 e y T K Z 3 9 s N v E g j u N 7 v t 5 R n r M 8 k N V n 7 X e Q V U e m X T / / n m f R C R R c g k E r S 3 G Y U S 0 1 U + t 4 1 D o x s 5 h k C n x 7 f j D z J K R p U w 8 0 G p + / d D r T c L J 2 4 5 g R V u d m + P k 2 y 9 X p b 3 R d k 3 2 O 2 6 / T o W 0 U Z l S b q 9 i e 4 n 7 a X U T l W S D y g s l k 9 l q 6 8 S c 6 e e y 7 C N 4 O M s m Y S 6 9 3 H d J F b W i c v Y N G X q N o i t C p 0 u R R 4 r Z Q H W D A C 6 k J c j l 6 H 1 3 n 1 p 2 W H T D 4 6 g f x 1 h r N l H 2 a M I + r T n z Q v x o p L x u U n 7 q r K i c r O v n 8 + r e Z R b 6 v a U 2 T a D v p X f t t z V G k y 6 1 z w J i a / y 3 c b u M b b P S b c B I j a j l f 8 X r b 3 E w 9 N V r M 6 G b 6 1 5 l 3 n y t R y g G i t J N 9 Z + + f m e M z i l B J 3 U N 2 9 n 0 P u r y 5 V m x 9 t z n 1 m I 6 Z o F D 4 S C 4 t b T W l / N d P 3 U r z t 0 I k K 3 3 H L 3 m a A W x g z S Z X O 0 3 A p u T Z P c l z 4 0 C / Z M N 7 z u 0 U K W r v Y c w m S L o k x 6 8 h 5 W x q b x r v T i Z m b i W 8 W c 6 z r q 4 J + T / h B a 8 i 2 z 3 A / l r j V f m z w g E 4 n Z R o B C n W h v W n / 3 3 P X g 8 5 d G q Q v Y 5 G 5 S E K u C E W A C l Z R 2 S o O Z H Y n K 0 9 3 V g n v 2 V I Y A 7 i H y 7 P r 9 i 8 E J T e n y 3 g z J T S G / k C N 9 f T j T k 4 G x H M g 8 f Z o U + C d R 2 I f b p o B E i 5 d J / X N r 3 I 9 j 7 m 1 e 5 B I p R 5 G 0 R 7 X m 2 2 B B 9 1 q X T V 5 K h 7 f E h U x R Q t / J 7 9 A 2 k S m 3 n f o O Q p y G T W I n r 6 2 6 E 2 D D Y y e f i t U w O o F n 3 m w 8 D 6 o K G V u p h 3 l M J S a 5 F r H E 6 B q 7 w S y T J X B Z I K 7 k 6 Z b o F F m z + 3 a b H j R e 7 K 7 3 k / J U r W u C f n 3 u R g v + W m v A s 1 G U + n o O I Z 3 Z I V N Q r T S Y W c J y 0 F h 9 y E R F C 2 S 7 r 3 R 9 r Y r x T 3 7 s b Q K 6 j v M K z i E Y d P 2 4 o v T h 3 R g c 1 I 1 J Q 5 v 3 p l n W t P i 3 M 7 e z a u R d 0 x I U G M g O 7 Z h j H 1 X h / k J t B X n V N R B x n S o k f 7 V C Y V / 8 2 o 6 8 4 a c 3 k 2 I 3 z 7 3 K y Z O q H a A p m Q M R S B v B W K K X X W t 0 L H y x h J K 1 Y K g N h I 9 4 P T q o W n 5 Z P 7 v g N L O y + U 8 Y g d c f 7 C 6 b f i z L x p G h f m X x i f S O s l z n T K U c X P o N o W S L e c N H 2 W T G 5 x Z x 4 o z Z k D i x a s f v R 9 Y O D f m L m a a 6 V S H + Q o m c x 9 + J d Y c Z H z g f a o B o J D 2 O + 2 w B 5 v I p w V T c 5 2 y h 1 Z F l P / K l w H 6 X F x L 8 l D 8 c 7 n y H o 2 U s 0 R i Q u 9 D v B A 9 + Z 9 D s I P K A f t n h 9 i / p h Z 4 7 Q j r 7 K 9 M O L q b S / h U S T 8 Y R a T Z 8 I n K d S Z s u R u b p p o b f G 7 7 F N f V i m h C m e i H Z K C j y R w + G B 4 F a L s X I J D / q u W O D a V C A S r L n V M K y 3 6 s j n Y v Y l C x i w u w h M Z J n R n r 2 C 3 s I K 8 X S M C 3 S T F u i i n l k 3 A h 7 I e e a 9 9 a V s Y 3 y 5 z b 5 m t W I G b s 3 r H p 2 G m J o F 1 I y k 5 o S p y 4 O I n 5 J M O g j o T I W w l G Q 6 U f Y i f I b j z U U I i S P T P + P D 5 s T x t U L c G x K L m N s t t X G 5 A W P D 8 l L 7 U / 7 O D k K e K N J 4 p M M z f R Y 7 V h b q G R Q Q 8 g i 4 B P 9 d / L 7 L S N 2 R v h A j p o N x e 1 2 t R i 0 1 3 H I g 4 g P Q m q f k z D V f G P b s g M F F 7 9 i p D x 4 P j O / D t E d w P U Y p h p v r H K k e + d P b c e / o 8 m d G 2 O 0 1 G d W G s E e Y c O S z s W w a Q Z w L 7 G Q Z r z U l Y o N O P Y q l e k v G B g z n I d m g 4 9 H F I 6 3 E 8 0 / C M H 3 w K p k 5 g C 9 L I 7 Q J / 3 J Z Y v 9 d E 7 R V x N 0 s I Q / K / 2 4 m l n X e l Q N 8 q o q n K F y W u H M Z f 4 x L m h n b b l S y K d U p A p 2 N / L O z A F D + B Q a 4 2 V D P o G N 0 L A B 9 l e C 9 N A P 8 k 7 W L k q x 0 W W x 7 X G l 9 J i R 7 I b J Y 7 9 U / f s 9 B 4 Z 1 W k A m K b V l g y R M 5 f h V Y 1 b h 7 7 Z d / y Z v j 3 g 0 q 0 D 5 4 R o k C Y D 3 E Z N x 7 z B p D P H 3 y U M q G b 5 1 u 5 H N A 7 j T 7 F t 4 r W R o u 2 E t J f d 2 8 t 7 Q E 7 q 8 O b d I p P N M 5 x P X 6 D J 3 o j u V D w D 4 x s h y g k K X 7 J x n z A u c r B 6 H 7 S A 9 7 Q J 6 / w 5 w h / + L z M o F c E n H 6 e f e l S Y g c r Y M C 0 q o d M V e b b 9 7 O q 5 O W w J 2 N D A r I y 5 M h u o m 0 S a X H A x / R V x o 0 U L V v + p k s X U q h T q b b C c 7 h + 9 e X n 3 I h 4 A G Z e l K V L j N C N B l x N W i d G i S g k b c G t a o c G 4 2 9 E 8 K M P 9 x N / t Z k 5 j U b l v m Q c 3 I e v j F e f M + 9 N f S 7 E w I Y d i 8 m G P 2 Y T / P L / K r L + e g t k Z B y + 1 D Z A X l K I q h Z I I r 7 8 0 Z M C J 0 a Z P 9 6 O / / A 3 n N L P m x s 1 d h 8 P q v N F g G W f T q d c o t g Y d o e T T o P S 9 o v W e C l X Z Z 4 I 7 a B n M q m O W N 2 O G V e Q n e n s j w R T P u 1 F Q S y M 6 E e z k i G D S 7 y l m S U x O o u h X 9 9 2 d v m j r e I 9 1 / H L 2 d K Q L p A a v n R v O Y r g M K G B V l b e 3 M d 2 L e u X A p d m G 8 W x g 5 q W P e 7 j L 4 7 q L P I I 0 1 6 d V h p g G z d W 6 U y T 4 J L J 7 f 8 Z Y P f 3 g + t l b 6 1 c o Q c H Z P + O e z N a j i D V / A k g o k w d g 6 D j z o 0 0 R r T b Y M B 6 4 5 g 4 F R B t 4 m b a 3 / 6 b 7 j t + P g C l h L k j I / 8 R 2 g v b j s R 5 3 1 R 9 c 5 3 + l v 4 Z 4 x + q f T v 5 c 1 P j 7 g K t G 3 z B H u z v v / r d + r W l g 6 M O E Z b J F n 0 i x 8 Y o t E S N S B s Z M Z o l q a l 6 P j Q 4 g v S 9 5 3 G l n r v 9 3 w X 4 H n E v M c d X G B F f u 2 + G 3 Q s 1 h C 6 M Z F g / 0 e 4 I A D z m 2 x J g C E C q e c t Z 8 E I 0 R b V / a W 3 W Z N I u A 8 / N 1 l c j i p 1 f j A W F U R J D L U 8 4 d t t S K T w N 8 L d M X N v A i 4 J 5 E D u s N T D 0 v Q O X W 8 L q 6 c V L O m Z f F F m c C J o N k q 7 j P p 5 r X g b P I h t Q u H c R 8 T K 5 E J J H j e 2 7 / f t q A P k z 9 g 8 p M P e g L a B p u x d v V 7 T d P g C / 9 3 7 q t j 4 s G B l q + q j A 9 4 i 8 z g h P j d Z u R B n w d p F m E m P F z k 2 4 j F p E W O E W 0 J J i T M / p w G z R + K N K J S I 9 w N q J n / W O F n J D L K L 5 p F I n d J n E E h n g v s K U S q L O 4 4 2 r I Q J Y 4 B e Y B V 2 Q a d U L O l Z H K 5 k 4 K N k 6 0 Z 5 M X n P 8 f y 2 S O D D 0 F D z 6 g 3 M 8 Y M I n z R 1 n p T R N M r 7 j T T y I r Y v U D C 6 3 t 8 s n Z c 0 B D O y 7 9 h B H O u j 7 t k l N S + u f p Z g 8 / I h 0 y U z k 2 5 G e y Y 1 f K k e y C n 7 6 3 9 + 3 A L f 0 t R I u T G Q Z Y a L R 1 + 9 I R q H D h F E R E P P h T f I n + H 5 v M 7 W g g Y p F i N 6 L 0 L l g 7 G 8 w k l y N p U T 0 t F B N 3 T A e 7 l D 5 4 O g 7 g z M O y N s W n c O G C b / B J J F 1 4 B x D X F + n s 2 f C A B h 8 J 7 P d K 6 Z J b c n N J w k l S c x W h c p O 5 N 1 h G 5 0 T o Y m 6 6 2 Q f P l e p U w P L 5 M G D G u e 9 S 9 3 y e 9 h l / 7 Y x m Q Z j i 5 o B W F 5 H E h E C d M j E K A g e j E p X o g 3 Z k 2 8 7 P 7 O Y l j K d I C n y 3 y z u x W o n N W S d D o r a 5 n O O P s n / C e e A G a v b R t B 6 p e l Y j h 0 j s H q r V g n q S y 7 C c 5 8 D D d w J C z i 8 B B D 1 9 Q 4 f 4 / b x Q F o 5 j 5 l b 9 8 L s N p 7 x n i M q + V L T E j + Z S H K l n g v m 2 2 y r N d 1 u r 7 c E z l i W I a g C H Z e z Q k y p H 6 n v m p u + D A m 8 3 2 v n 9 P e C o 7 q u o i z J I k n i + b 5 G 0 A b B R D F y q 7 X 0 v / 2 q r L 0 X v R Q o k x R Z 3 d R O U R f s F r F g X i Z T V c P 8 Q s w d 0 J G q E G b Y J z M M r q o r u z H U S t o U l R s c t E l q + V L r t / l t / T a Z O 7 q + B C a e u 9 F E K I x d i 5 R r 9 9 A 5 e F Y H q K X F j w x k Z j T t q j R 0 f 7 3 P t T J 4 / 1 F L X 7 G 9 3 r w J K m I v 8 U M O t j v M g k v + P 6 B W T W o H D 6 S N 4 P 0 w Z O G X J U o + s m R e n y l W Z 5 X B e m 0 O r p N / T A a 3 z W z S J u K C R I 2 A 0 4 Z N 0 u / J 2 G 5 k v y 0 o I M G 0 w P t k Q K K y 1 d 7 G v f H s D J + 5 l g a g q Z r Y a z V T l H y w 7 F D L H n I i H 0 W H 0 g t K m N 6 b + o w 2 c a D k 9 G y p S e f g q o U / 8 n U 9 y e j Y Y q m r p c C 3 l j E W L 1 7 U Z Q k 5 s F V h b J j v i h X I i S m V M 0 F r 3 l I 6 a 6 d e n / f p f 3 a F A f W 4 3 H 9 U e i A l P O + 6 7 0 d W 8 f c n w w 8 y W Q 2 o I h B S k 7 F 8 N 5 O k t 7 n w S U F y S E S 5 c 2 4 Y y R E E F 0 a i u s 1 + q a J f G P w Q n Q D P F + j F 9 J R Y a 6 V 7 W Y D 0 s 5 0 u Z f 1 g C o 3 i w x H 3 + 6 w i 7 E p D s m A U f w c w I V + t P R t m Y G w + k g s p p N w w j V s F P b z S / 1 v M y A p l 2 e H E B r 4 u M 0 B x 1 K r r 4 n C J f y k H G 0 G 1 V X K i d M s f w e N 4 N T n F G o f + / s + b 7 J D G 4 T u o r d S k f k Z W Y j q z h + v X J X 7 c s 3 d o s T D O 9 R u / t p i N l s q o 1 m T X I Y K n L O t i U 9 / M u 4 T A I t 3 Y 2 0 / 6 Y Q x z d J C d l Y c / k n B 0 F H + K o K O 5 6 k s 8 I I 8 U T R O 1 0 k T c l a G f I e f C D Y X Y k 6 q H f q Y v f F 5 s w J j R A O a O k p b Q o V / R + l r + 9 a k L 5 f u 9 k J E g o p a l Y y b / s Q g y c 0 e r s / r K Z X Q m + A V 0 N s I w G q X k y O k z R 3 q d o 8 n b X V T C E r / s i T 7 V t Y B 4 T p a B m 5 Z L 8 C s l / 3 l w b C Y C p e 1 9 b T I w b Z Y / v 5 F v 1 V e K Q j 3 Z T g K Y E M I S 8 9 l / c N q z 7 e F t X G W H k 4 5 Q o a + N F b p U X b F r D 5 s 9 K M W / b 0 + 9 + N p 9 r e e h w i e E b S M o u N 2 r l y g m 4 3 J W n s + p J X 8 Y N d M 2 o d 8 u 3 4 X X + L 1 J B a X q y Y m J 3 S u T Q 7 b 2 U k / y U K D s v j v 4 J s 6 L G t R R h a I 8 / T i / b k L V c 9 C 1 7 c i + N B b 7 J l T N 9 G m Q x b h 6 1 4 G C I z A + V b U 5 t W / 8 J N 1 1 6 i e l M g 9 9 f 0 z D e T n m 4 X M 5 O d m a 1 P M k Z I 7 8 o Y P y V n O z 7 4 L U O 8 R + r N 8 k d 6 N X 7 g P p 8 H w S 6 U a P g m H X Y q r 1 W 1 c f Z 7 l 5 e q 9 9 z d V x U K z P T P P g 0 8 J w u c J / L i a y 8 v x M b v d Z H 3 1 t T 9 0 a 5 e i Z G J / u Q 2 J y O l E u R g V j 8 9 h v T 9 j 2 T m J 4 f v J w 5 Q v g q w e K N d 6 y 0 D 8 E e 5 P x E j u P 4 U 9 D d y f v U Q 1 J J y 3 j x U 7 O V q 3 Q / 0 r z G F v N J Z y J M 5 G O m i 7 v + C Y e + t 9 N 2 9 r d X k a 3 N A Y v I R 5 R x L s c w G L d n F Z 2 d X 0 F p 1 m 6 F P O E w q u 5 z 6 b t 8 4 Z w b 9 K J n d z p l 9 e L 4 l l x o Z X u 4 / J 1 r z e m i Z f 1 9 3 m + q e i H g O f r Q M j 0 d P u 6 I B y s r z 9 5 Z w s l t o x 7 Z b b E 6 n S 6 K u 8 p i + X s 8 f O 3 m T m d r Y p y P + m + 7 u s Z 6 K 5 j l Z w z j D b 5 5 R 6 Y N S Q 1 z 2 P J s 8 E P K 0 F R q l t M T N W R R 9 Z U L + D a l d 8 i / L H 1 p 9 B f h z 2 K k 0 U C O t V 9 t 3 u 8 + a A 3 e W 0 q c i u X 0 l V 6 Q 3 F 6 1 C a d 8 v Z A o k l c 9 j 9 0 Y X b y g j 2 X u R 8 K S 3 3 o j 6 J f p F v s H B a z I 1 1 9 0 P S E G l p K G J + 8 g e w A Z b Q r j 6 H i c + w L R y c v e n 6 2 M m y e P h B 5 i 5 Q G 9 Z U 4 / S G V 2 b 6 O S W g f a h f z M l W 3 O v t I v q I 1 8 l 1 h H S s 3 E P G B G v D 2 J r m f X 1 A K 6 f l S z J u h y M u d a O M 9 9 Q x r I 9 q a t 7 v r m v g F J Z 0 g F 6 N Y g M 9 z h v K q L 9 O 2 d A 5 N l s Z / O D z w e 9 D W 4 t e J u s S C s b r F d K p N z t 5 9 T E 6 5 + 2 k G V y i k O O Q u c L 2 6 8 Y S a w L w R s / w a l R 1 J L G f d s d U p l m c p w t c q b B p H m x 0 f j Y I 0 v a X b 0 t o P G I a C z a r Z B G Q k 3 a z 5 Q u g U 9 y g h J y h J x 6 m 9 O G q 5 s M X 1 3 b z 9 1 A c b e z T d m o 2 6 L Z 6 s F 3 m 0 W T 2 o K h + y 7 x q 9 t L k b a m S m K h i y 6 T 9 L z 2 0 Z j b C t Y I b T k c p A M X + N U O 4 M L B r c o e a m 3 v 3 W o 8 q v l u K P i A e Q k Z M a x f v f E C s l m J V N / 7 i / M 5 i G H 3 y z n j m A H M + O D Q 7 X C b 2 S 2 q 3 y p U w i k S 9 u R I 7 K O q H Q n y m E y L W i v K q I H 9 q N K w z 7 S A o U v M 9 u v 1 N 0 / f j d V D Z e F 6 I / D i q 2 u S W P t D M K e b r + V Q 8 I t f K 5 b s g n C 1 H q c Y S Y d C N X r M K J Y m p Z V c 2 x v H 4 x H J V T + / x + N l l C 9 a I 2 z Q 8 3 T F K b c N N m U k u E 1 Q x c 0 h T G / / s T 9 H n g e 5 s o e f + D D 1 H 6 F + f S n O K v 5 A g 6 v I z G e w x D E f n W f d T a O f J t g j F B f X / M b T 3 L 3 1 M / u p K k W P s e r B k v D a a s W g J 4 l h R j 7 V w l a f r 9 P 5 d 3 b e C 9 + f / v L 5 X 8 X P 6 N N m E 7 M S M H Y m V L D 3 8 T e U R B U a V I I 3 i / 2 B w v S J v w G Q o y 8 w Z T 3 x c D t Q l t d o v X u f p d P 5 E 8 z J 9 2 q C 1 s 5 W Q b c 4 4 x N 4 / I P f 3 M f d Y I 3 1 L x + 7 H O 7 2 5 / f 1 L B g k Y S a g f s H V 8 h D A 9 v e K P p L t g J l j j U b + W Z E 6 h 7 q U y w 4 W Y x g b C U 6 L Y Y V A X V + l 1 G p V d w A j o Z 7 3 I y j l l l P H b s 8 k k V v C P r X E 1 U k r T i W g c u V + 8 U S / M 0 3 1 8 5 r + h Q X Q j A 3 t o c S 1 4 l 1 4 w J X / L v n 4 x p + o y B 0 G d m S c D v 5 b a q 7 + U Y V H w N 4 z T 4 p r H T p U Y 9 s w G i w Q x m c Q O d l C 1 7 Z p X h G r A W p Y s S U L A 9 k j L A O r D m f l f c 1 j 0 7 u N V R 6 b 7 s w V s 4 M + / q + c g R q 4 Q i y P t 8 j / / i d i W X h + M / 7 g o p e v t K m t r 1 i a c K 4 t X 9 p R 8 j c U u 7 X o l Y W S f Q 5 4 C v n c 8 E + e t j H G 7 / S T F c H N t G r H W p e 1 z B w u l 3 i 9 2 B 8 7 O f h 2 e h V + r e y c 4 6 1 k 9 f E d a 6 G 8 W o H f R E L q T 1 b 7 d P t c G r J 1 N Y 6 z 9 D 5 6 P F S G 4 7 H 3 H 7 f i T y f O g T V v F w B 0 u V Z / F f r X 7 f L L J L 2 P N i Y R t 6 P 6 2 N 9 3 5 + V 0 s g V v W p 2 K c p j 9 l m V l y L n 4 f + f w m 7 e f h 1 5 9 8 V t b B g t J 7 U l Z I 8 Z 3 O + F s p E D m 0 Q 8 m l M N W s 5 X l l E 6 L Q Q L p n q p z J s + D + t x z b s Z T f r c N y e o S Q d 1 o 7 3 X w 0 0 a n N D 6 i n S Q N z l o B d Z V S a h / j x 8 z U 2 b K W M V b N y b T 8 B g z M k q t r e 4 F i R p 3 9 r l 8 j W 7 / A 9 H o x v S b f 9 H Y w 5 3 q N w 9 T n 6 d n W Y b Z 7 v 2 e 7 s W M o H + 3 0 y 2 F S f U X 2 8 3 v K N t 1 i 8 j 8 j A 2 z t z Y Z a K w e L v / c i 5 6 1 b r s T O b 7 y b b n Q s r / b V U 9 i V m 2 O + + E k w V p / e G K c D h C 2 z C 2 D H S P 3 F Q P j q 3 j q i u h H G u v N + O V H 9 G s n f T h s H k c 7 0 8 X 4 B Y h D Y q Q q E Z j C V h g X P v m s R m / X a P 1 b Y Z L B 4 f S c 3 V E V F u c q n + 5 O O f w z a Y f H + e Q x b T d m Y n G X h N S Z v P v X b 2 E N O a L o y U r f j 7 q X 5 e 8 F q r G c j / X 9 F / / j a j u P 3 a 5 1 / d 0 h j X b O H B d 5 + x e v 0 7 4 P P 7 M w 0 n O 1 h G c b 5 k e j s e R n + x M H h u R G l l 3 H I p t 5 J z N N u Y l x 0 k X 3 V w X W q 3 e S 2 r 2 2 c 4 1 N 7 j W x g e i m N K x h 5 o Z l j / M j v y J Q P w l a c f D 6 Z t e B E x 3 z N 2 + z r U E s N L i 7 F D Q h T 3 E K y D 9 f g l 3 h h 9 9 z 4 b 4 B K / g G R Q w 3 d g g 6 g z / 9 n / j e z l Z Y c V m 1 5 2 A M w K i d E r v t p l 2 6 6 Z l V J h S m d p P M q w L f a 9 K 6 w x Z / 9 + M e w W 9 K B G l 4 0 e Y o o 3 / z S 6 O n b + z G y 5 X r W L I t w s P f 8 B C m d F i 0 V G T + + V w f n T Y K X g 9 k P d J M 1 y + z k U V O D C L + o 5 Y c m / r b 2 9 e 2 I E + W 8 v 5 N s e g J X S U 8 l 8 Q l Q L o Q g R + W u I + z v r R Q j 4 M R C K z E w h 7 0 b 5 3 J 5 Z c E t 4 Q J Q t w U 8 T d o i 9 f w Z X 9 e H T n l + O 0 6 f E z O b L 8 Z Y N a x I U 7 8 G M i + i r T 0 M 2 a m d c s W f H x h s e k u 6 G Z D c a F L T N J B t C 1 i F 8 j f A l + z E m l f n w / U R H f j k g h V Q J h T C 9 I k V o B z N i U q P O 8 o + R S f z C q 9 4 S d 0 t W z m J o F U y y S t B Y 0 Q R R h O Y y q N R a W L j v l 5 I 8 n / V H H s 1 3 i b k d G 2 L z N 7 I Y 3 W 3 0 g T g C 6 N c s X / 9 x d G b L q q J p E H 0 g L p Q Z L r f z g I i i g N y B i I o T M o k + / V m c i K 7 o 6 O i q O n s r / E N + m S v j W u M m H T M j R J A n G I e B C / + a t 2 W C 1 4 m E T u s V N w w q L 1 8 G s E j W z U 0 2 K E E X N L Q v l + g r 4 G 3 5 s a W e t R p S N 8 A N s c F z d b l T Z 0 I v 6 + + 4 P U 3 A e x m 3 i u 4 l W R y q x l 4 q / F T 6 E k b 0 S / C 8 Q o j P h 8 0 e / L A O K P b x Z j N y s N B 7 w g Q i M 8 T E F k D 7 d 8 k 2 H I z v e c J N D X C E P / E D n R P G + w 0 u w o R M 4 a / 2 z + Q O + a J Z y m 5 7 a 5 E N T x q 8 P + Z L G p 4 A E u d Y W B 8 C 2 g F G 4 m 8 x w x q 9 d h i 5 d e V U X R Q w Q Q w s + j s g Z f Q U 9 0 m A Z / v Y H w U W V o G V v 3 i l F t x g 9 A T 9 I c r A v L u 6 r X f z + Z y A w v k f j U x 2 3 7 d N i w g X g / Q 9 s 9 G L h 4 T s r t f o s 1 D f 1 Y i A P w x T b I Q S j i A o i G / D 6 W o c N l 0 y d r d f J K t 6 w c d + b N M U f h z U H k R 0 b p K Y y d Y X W a q P R r 6 2 j r t 7 i g P g B z i 3 C F v N v f W 9 q p i 0 z P X y 9 Q 2 j Z R x f 7 k y F e G b Q + n h l M N S J s 8 8 T 6 U g l A L j + 7 S K e D / M 9 f Q e 3 p 3 T B y q V E 0 P l T M q 8 y P O H O B 9 N T Q F U f c Q p v h T F 8 L 0 z m N z H W 1 1 L O V f X i 4 f S 0 R C A 8 2 A Y Y H P b E E 1 h e m 1 7 T u i g e 1 6 7 3 e c + h a D t 1 V r 9 f q l w D i B R N S g N x J O G 6 W S U P 0 c T 3 9 N V p m + K T t 6 m z s j r Z G j x r 4 S k F T 8 E s z T K y p W Y x S k 5 O 8 V b 7 p w h O 3 W B 5 F z o T T M F c i e I A l X 2 y M w r i E Y A R E T k d + z g 3 S L A C U d W / p 7 a K p + y t T m 7 s M V S i 0 E I J 7 1 R D N K 0 p z h n m O B 6 x T c I Z s s J J s G m 9 k T L i + F E F I r A b X k C m E N g l j k Q S P P J I e E c h g x 7 Y j 6 n S i 6 T r 8 5 W s c J 5 6 h L v B A Y u K / b i I w x 6 H d S o p 6 H y q Z X Y 6 y z 8 p Z A s x Y n e p b 2 I K K y K D q Q w g g K x 5 v / E L y v Y 6 b r j T F o p T W 4 H u d Q + i Q n y b 0 D H X e l m m W A W x l a F 7 d 8 M 6 C F M e A P F c X 6 Q 0 Y 4 U C V w z g B a P K b 6 f j B 8 P a c E Q x O J N T s + U H X d A x v v o 4 C f J n N m p P 8 u V / 0 L T E x p S t O m 8 d 3 X 6 3 r w 9 n E D 8 w I 0 T s N i z c X T l O 3 g X O b j d d W g e P 3 X o m j I z J U 1 n e R K I v 9 C B 6 o j 8 L p s y m K Q j x M s o Q V B r B f x a g c a O B F v R S k O z 5 4 F / p N O b 1 m f Z G x e Y L 5 Q E q x 6 d H 0 b z r r j F r f C T W l H y 0 f M O g g I i O Q R f a E I 3 t 2 p 3 r e R 8 G R 1 O c B C Z b F C h 1 w X L + B U y S e F X x C S B O E i n n P S d c p d U D Y X G b k B F n l m t w b 5 9 d k T a m 5 V 1 k J n G L c v N C 1 l n f w t e f x L 0 w j W q 9 F + X L 5 2 + t j 5 7 6 d H 5 / d v L k d 8 R O 4 M Q P s 8 9 Y J R S n T x 8 J 8 X X b T 1 g Z V g 1 A K L z z C M c s 3 / B s k j u J f z f 6 G h b R S v X x W t i J j z 8 2 k o v v x J + 2 M g g b w W N K g 1 8 P O y p u l X d / 9 P n i M x O C 3 Z j Z B + i X M E C m Z d A H 6 T 1 y n v J o g v 7 t V h V u D S 4 h B e k 7 5 g D 9 l D x o 2 S R p X / e V Q j j t p Y l a d Z q n 9 5 u v Z k f 0 3 J X L V 4 U n k M y + G G n K + x u O n x P X M 3 + t r i x O s 8 N f 9 b 1 n o N M k Z / 4 6 P + r 5 Z T 7 z l f 3 b p c i w J p q P F H r f D 9 J c z 7 p 1 c J o O p 4 U 0 f b u S X 8 v G r Y x 9 X b 6 N y S O 2 Z 8 D O J 4 o y z 3 r 2 K Q Z b A u C W W r u c L 5 6 k J Z n z J g G t t c A N H Q I H T n W L d + F L U R V 8 A H y x 0 y / W P R v 5 F N W c l E 3 j O u e d s a 0 G E I H 7 d t e 8 d F p L F + q n 6 2 q z P n f + S 3 l y A f M / L a / 3 S e x g D I b M x X v X T U r 2 L M z S b I 0 N z v J G 3 b r n f 5 B x a Y w 9 V J M K L G 6 k X 0 / L + S + K l x A j Q C 9 T o b d a p 8 9 A / w 3 q C W B G y 7 l a + H q B X 1 Q k N T 1 z Y W m e + f C R l 2 9 z j 1 X G t e r l q p h F G g V Z S N k U n W m F w t I M D G 9 G 3 3 K l / d 2 w U Z / i W 5 q c l o v N b z T Q x u N C M 0 f m s s S K O K 6 o D O 9 q 5 + T q p R S V 2 s b y X i u q y L V F b 1 A L F 6 a x 9 / c C w + R u 8 k v u g 8 d O 2 b H v 3 X + v E w e F l y a v H 7 I s 3 D e r 2 2 5 T Q 9 1 8 R a u 7 + 5 e z 3 h 1 q n c k + C U r v y b T X c k b p W f 5 g I s q U N 5 C j 8 S Z I x 0 Z 4 7 L b Z c u v 9 Y W 5 g y c f x D e J J Z z b 6 P B F 6 c R f K / V 6 S P H Y N n r H g y L F x j H E d 9 0 r Z m Q + T j l E U X Y x j N B r E g X O R + p s v a V 5 z g j + 1 D l W g R J P 9 l 6 9 y J U 0 9 2 p Q 6 X F / 8 n l i 7 x 6 p X + e u t s R P + 0 j 9 A 2 M a U c y I R + 9 I u 1 t 8 P + D Z P u 5 8 L l Z R u e 8 u X s L e R 7 e t 5 f 6 Z s T 4 N 4 5 9 9 r 0 z N W A V / 9 5 z K s 0 J J 2 u O 7 H O b b K 6 8 a 6 p c s 8 i F 6 t u X Z O 2 7 z v P 6 L t J C J I M Y g w s Q 1 L k t 0 D s N P H c d S D k U G q k A l U s R f 1 j e 5 r f c E o F 9 Y X 3 m k 0 U R 9 9 a R n u 4 a h k C / J e 7 1 r B v V Z W y 4 e Q y O k m j q 8 A r G a M 7 7 P N r f 9 I 7 P X W m n 6 v 9 c O d 9 o V f 9 X f 4 v B e X 1 F p m s f f z a W z z i i 2 t k W L g P Y l j L y o k x P I D A f u l q t g + Z 1 t 7 d j Y W k X h E S g 6 h i 2 1 F b E v N 5 J 7 w i + z 1 F D d 1 + / / 8 x z W e l U 4 j S I H L y a U b 6 u n C k 3 l e 7 1 w o L p f w a n / t w X G H L j U 1 P T L R U 3 M / s d d G 4 f d n 4 S J a q R S T K 4 4 o R S e C v L X C w a v 4 V c b j J i n + Y l R N v c 1 3 N Q 1 r I a W D c 5 0 0 e 2 1 C v + 7 V B 3 t v E j t N / y 7 j 7 6 9 Z v t f l t X z t u Z q + 5 m H t g s h e y 2 U U K k 8 B l p t y 6 k M n o o B G e m l u u P D r s K h m Q w 6 g 9 j w c j i q s p w 8 r R q f t K A k Q S S D w K C G V a c J N 8 w a A E b X d 7 l 7 d z 5 G 4 L I a H f D z 8 L h P S X b v R I O h y C J N a 3 v f C 7 a 4 5 Z m A N f / 1 v m F C I f c C n v W U C 4 4 b 3 a K B 4 3 m 7 J U j p a 5 v J f J 5 u f / / N o G A u f 0 n S U + Q i 1 G y m 9 O p + p x V M U k 7 b z W z o X h E 1 z l Z O k 7 3 8 H S T F J C k 5 b X X A I O W 8 6 U 6 Y W R r f E T s V e u 3 v X z Y 8 m w s 9 G 3 l N m D e U 9 8 V b 7 a 0 + r 7 q P 4 A p L c 6 7 S A K n x m T K t S Y T a 7 r j G j H Y K G K s U Y x i w 7 A 5 t 4 e z 8 T D x j c b g e n N 6 b / C O U p 6 m O K + Z J 5 P I Y L 5 7 7 c U z f y s A 9 g S I Z I B d r l N X 3 7 S 2 F h T y Y m q N k 8 + K y F 3 / P m b c u p c 5 9 R 7 C Q 7 c w E g 6 Q N 3 y b E R J r E w A S K z f p y x s d 3 b 8 n s j 7 G B d q F f r i u C Z F / f + I n V K v b H r T M E 4 N y u z 9 k o y B q s j x w 5 T o n X k l 5 I j E f 7 K K u k m u k O I b 4 v Z 6 1 E H 7 t k t P 6 W a f 1 / W i / M y j W J X p P 4 u D g z w Q f v q 0 S W p b t 9 + S f n F + i w s 9 K a V w 2 B 2 0 U 5 g B Z 7 V B f x w k b i X A d 3 d B A Q C s 9 8 O 3 + / 5 l z s e c D m S U z q 4 s g i N k Z n v o + x I y O / 9 T X g 6 0 c e a j O o l o P d l X L 2 + 5 U E 9 A G A N m r P 3 E p a 9 6 y 7 n X q a 8 f f 8 s 4 z y 1 T 5 G / P 0 M u T Q Y s Q B 9 g / 1 S J v Q G O O H j R G e e P j I 3 u w P 2 k M X L d z 2 h e 0 e t n d j m f K + I e u z + Y T 9 7 Q T D r T M Y T M D v n o b d d g z b 7 i w P 6 e 8 t / s k l E B U i n M x Z e a d O s f 6 f c A T k Y Z Q Y D e s z q 8 O H I J W G 3 u d Q 1 D 2 I 5 F t c D V I a o v S B u 7 B N R 1 Q 0 W C x 7 m T Q S u 9 n P O Q 7 w q s h 8 M k a o p H V l E M 8 C u 6 5 O w X J I x P 7 0 q p S 5 1 W n 5 q Q O u B M z M x d T 8 l B z / G 2 d 4 Z 4 t C T W g r S x g i f l c V Y 6 t r N x n Q n j v D o 9 6 9 x Z N J O r 2 G y I W 8 d f 9 a V O H w H O N d C p 2 K S i + M T 5 + a 0 + k 5 X I c G x / M t I p u a b J k T L l N x k P W u B C i W g o J M j M j t 9 9 + U a W I f l g q S b S w p 2 c z 5 a + v p Q h 7 7 U 4 J 0 d g 6 h y 5 K d V 7 J i C y J g r Y + J b k D F 0 H t K o 7 5 Q Q + B 7 y Z b u A u c k 4 B b d b p U h 3 x W 0 y b k F 7 U T Z y 1 A 8 W u n Q m v D p Z F M d g m k + z 2 u J z L I r 8 H + 5 w O q R w n G + 2 0 3 R 3 P I 0 h J G w l 3 U 0 S t N p 4 p f 0 w z C H y K q b 8 a M X x j 5 r i k 2 F M P G W R D b 7 d X 7 2 o B b g 5 h j C M q g D + S o f f 8 1 T Z f a 8 8 S 1 C 5 e 3 8 / P r 8 T J E W + i D b 4 / J U p 8 b z / 6 g Q l z b l 2 K 9 3 o H G d o U 1 g 4 e R a a T P 0 o Y C q z z Q e s d 2 k i M t S F E x / F t g q d u v 4 o 3 B c b V T g O M m S x C R A f y g Z q 5 r E K h S G d O l 5 H B 1 Q s f U J g 1 1 4 n J B k V 0 + H 4 x i o 1 O F R + 2 G q 8 n E l B P o h 2 b M R I w k W b u / S q H v y H d h Z e 4 I B k c 5 h i / 9 v p X u I G g J 8 v 8 F t v T h 2 w 8 p M 3 O C C t 2 u Y c Q y n S z F H C 3 r c S N u v 7 1 F z E f 5 m w T J c a e M P F N W C W 9 / E F P K U U G R 7 8 8 0 Z k x i w V 2 4 G e H w x M o x K a 1 n k y u / t 1 9 p V v S Q S K j h k / K H Q X 6 1 X B P Y j 2 / + + 5 U 4 6 v A A j D 7 z f e Y Y r t S Y / k e U d d 2 X l b y i 8 q O b k 5 e 6 X r r v M x 3 + b j L Y k V u m 4 b G 5 H a n z 7 O b b F o b M E w s Y n q x p N f b y 9 P s K 0 6 y 9 6 P w a z D M H S v h J j 8 C a 1 N Q q k L w N j C Q D e E J v V s x U v f F a 3 d / J 4 P X 0 T h 6 Z k o v 8 2 9 H a S f u i R m j t A i y R c c j w 0 N I a A e T + d / f v V 9 / S n P H z z + v X M j 4 j R 3 g C 0 h J A 4 Y m V z y + 7 u u E h M 5 v t 4 K 5 L F h M S O w k H Y 9 2 o C k m / C X F k K y D t U x J 5 j Z l T l F V d F c l 3 Q m K Y y p j a y x a F E H O z H n d j P G s W A V o 4 / G + v n W C w 7 1 Y w e u 6 Q U S H k B P 1 4 d 2 o 9 x r R A C p 5 t f s l 8 9 t R e l w g 2 7 E Y F 5 K B H a S Z S L t g y L m y t X u I I y I s a T b Q u H d 2 O A 6 v 0 9 l 2 p 3 i n d T U Q a y J P f W P 1 p R i F D j T + t c V s Q W c Y w 5 c J P Q B E D T r O S d m z g 6 q / A h O I l y S h c M S v X E C o l u e 7 P 3 8 k f O I M / z V p z x 2 9 r l Q 8 m G H n n G f O k Z Z y f J w l D 8 6 c z a x b 1 t G J G B X B i / s B i q / G 9 u 9 A P M f h d + l z V O h E C Y t z 9 + j v X R F p 6 H 0 0 + e q 2 w g z Y 1 a M N G b X g c M x D a z 2 h M U Z 3 U q R k 3 m K 5 i 5 i / 1 d h H + e 2 5 P z j n o y O O + s j J E 3 X x 3 h 8 N W C A G F B w B T 0 a B x Y / g f m e H 9 S 1 j q K + 1 u p n h 9 V j l u q Z e 6 b r V 4 l B a 3 V / l g z G a k 2 x w x l I Q o I R z 8 Z Z 1 w E H q b 5 n f F B H i 1 V u 4 g 9 J z P p k S c 1 G a m w M C J a d M t p / E R d B C U M c x b X p c v + d S J / W b a l 3 8 l g h Y J I h g f p J U G d F W u H r s u K H F f r 8 / n t C c 6 e A X o p u Q S l s 4 J G Z X m i k g S E s Z i 0 z S N 5 I G d G o K y b v P W J e e 3 p V A C o r w 4 J 2 J l l k F w P t J 9 m W l f S j N w 7 O v e / b i F u 1 2 y Y l 7 O A 5 G 2 J i G Z U k 3 d A T U n D 9 7 x Z T d e i z U Q p u d 0 X / M 1 6 h V F b q X D e n F Z v B n m j H b / 8 z M b v V h k l U A 4 h c L I i c W Q S L u g q y o l G V N o 8 r a O J m j f B v T a R b m A k i S + q 4 f b Q F 3 e / B s f Z F G x R u l E G + Q d H F K z 8 O X m W r X g q u J s l + n l N k V b 6 B Y k V A 5 4 8 m 1 X D + J 2 7 f y T K r D G L 9 F o s 6 m P w o M e L 8 R c b u 8 C L t I 8 U w n I G 6 E U f 3 S 1 N H s b a y v g H r E d g a 1 z s z L Q / g M D 3 A I h U 7 u Y o T C P g W Y E 5 Q U a 5 M l a 1 S R M 9 w 3 K D S C C S 7 L v e H e f / f A S 9 o w Z w n t b S r J 0 C b g E T o I V T d G o s K v / p Z O e z E S u h 0 e a w f c n t U s 8 m T z Y M u u 7 C r k 6 T 1 8 y l r l a t t j 0 t I l y Q O m T 2 T I t 7 Z / E 5 / e t O 9 8 r O Q 0 w U M g v v c l F i x t M g v Z c g b I n J I C s C 2 h t g Q d h O v t s X / l N x S p L c N 1 / K d P 1 6 3 d H r R D Y S 9 W P 1 6 / 5 g n a X Y Q E x n + m s o t F 6 N d p s t P 3 o i 2 3 i 7 V b z T b K 1 P l 4 C u l W j E L l 8 7 w e 7 a 3 A V d R 5 T E t H g 6 I m s X T q d o 1 U c O O C C s X q K h o T g l s j X K V 1 c 4 n D j 0 3 q 1 0 f z o w q x M z j L A D w 0 q q h k v T r q t r G m W V v R b o Y X P C 7 p e G g x P t S g a y t Y t a + d l Z z 2 N B 7 4 S 7 T e Y T z b C j 7 o T b w g 7 N d F U c T K s T f 9 I + 7 I i 7 S 1 r Z J B M Z 4 u e 4 Q q D / I 9 o H Z h x Q x 3 C L v I V H G C 0 u Z x n M X H X L C c w Y T g D X U + j p Y y T q 5 C Y J + y B G J b 2 w L j U v s Y M S Q N 6 j F H 4 e Z O m S p j p l u n i z Z e 4 l x 9 7 O 6 / 8 / X q D u X L s G 0 X + M K X 9 d f z P J q T y S h N b A 5 N w u u E W F T J 5 I C I K 1 N Y i K s i v V X I 9 e q Q 5 X l Z 8 3 n Y 5 D B T f X / S a o 1 s v M w 7 T w u a 6 h t w j 9 X j n o S / T B s h Z Y D + b S o u 2 2 e H Q B R B J H 6 0 6 / b V h 0 M X u X c G / Q / r A D N V 4 Q W o x S d s O C t p M T y v / W s d z u r J I V / T + 7 W W d P X a j M J Z / J S K w g z 5 0 2 5 l a G 9 L / b F W / K l 0 + 3 w 6 Y k k d D H F 3 W h 3 d q P g U 3 c I i 0 k M 1 o 8 k L n 7 / G K V J 3 D 6 1 L I e L t l g C 0 q M r y Z M y Z k E 5 f c N M 7 h g U h V i j A U j V Z G M o W E T f 1 x g g B O 0 j P t O e 6 9 T C 9 T Q X 7 f K q 9 3 m f + v g 6 s 8 D W u D y 0 R O P f F t + I c 0 6 z V R Y M v Q e j z T A g 4 Z d Z 9 I / s Q S B N u 0 n G 3 + R D l + U 4 V Y B T x 5 B A n r Q y 3 I l p l o I o 8 0 0 1 H T h u e h H V v c G L C 9 T 5 l F W D 0 5 D N H I V w r 1 A a A k s u J s A v b w t 8 f v k t T W 6 u B q L c 4 m U f 2 g E D Z t N a 5 B 2 T l f b 5 V P + H f 8 K 1 f K m 0 1 L Z 4 2 d q b p X T Y y h 6 L K W T T y 8 t + K t r f X Y X b 2 V 5 c p 0 6 P n v X x f h u 8 S N z G r S x C R / I p R z t O K s 0 9 b e f u r P B p u P 8 g t X n p Q R 6 l 8 H u z v X c c r F Q Z L f 6 x t w 8 9 1 m 3 v O D f z 1 j C r K 0 M 6 l / t 7 U 7 X i w / H r f 5 + i d / 3 H 7 f G i e v 5 a E z X B L o 2 0 9 + E 3 / 7 A 6 y P 6 q K A f q L X Y C C f d A m 1 J u L S y d c h O 6 C 4 g X c L v J o Z C 0 / c 5 m c Z 2 V 9 w h H R G g 6 c 8 3 Y 2 t a 3 6 N x l N z 5 J 6 v g V d E U l R 7 8 B k q n H X U R r c x P T 7 L J t q F d x 4 7 t Z n y g G X / n x k V 6 p 3 x H i l s S C t + 8 9 w l L 2 K x 9 + j B n M 6 2 E X 5 7 C S X h i h D Q k d i 2 m 3 u 3 8 K d T L x r G 6 g b G j 1 w F v x N S 1 a k i b F L Q T i P 5 F 2 1 q m + U 7 E q 3 M W 3 l l e / V X O H e w J B j d J T I S H m l z W a G g q Z E / k k 7 T 1 / B + l 1 N x t k V X w f l F e A E v q C L V h K r + R k z f N c W u X 5 J O p W T p x O B i m Z h X e k C t x p c k b i g X + y 6 4 Y u O 7 0 b h K I a f 5 9 t U 0 e s e T a + z y d L n j e T n G 4 i G k 4 6 P l L E f k 6 S E K C J t D / u O 6 / E b M O U H f P + S q k 9 P M w 7 F E 7 P A j s K 6 j e H 8 p F K j 0 J M D 5 W 5 z V d n E K J Z a / r 1 X G F S + 6 i G D r o s h / k S u G K S n z 1 T 1 4 E r l 6 l 7 H J w I S p 6 4 W + M 6 R l q 6 A G s T 8 5 T / R M k q w C m d 7 5 x q / b u t L n O z x O n E 4 F d y h 5 1 f 9 7 P r t D 9 l I J F E 6 V B z f J G U x r 5 Z 7 b 7 F 4 r b W Q q G 8 o U o b g 1 w i J p l f p 5 O 7 C X T O Y L i 4 o 5 s 5 X H 7 6 0 1 W c 6 g V 5 7 R + e g r 9 Z a i r e l c 7 S a v R J H w 8 / A 5 H l F x / 8 F 7 e U F q + v v 6 f X e Z q V Q 6 1 t Z Z b I M G Q Y g Z M P 3 O D m H z w O p K 2 m l O z j A o l M H / 0 4 + V 3 g b 2 p e y s W O b l A Z e Z u e S n 6 4 r f 9 o M G m h O 9 P Z 4 q E i Q Z 7 C 3 I / v a 2 7 X o H C A 9 c t t M i r P f X i Y a 3 X h A w p x s / p V z N O L B S F J x t y 6 a q l I H y 1 1 1 2 D i M A t L T j h D b v M I r 5 k 6 H P r C m O W 3 M 0 d J d c A r S Q S O J z s 5 p v M f n N h c f 8 7 z 3 6 4 D h q B 7 3 s H 0 m r / 6 p h S x 6 t G L Z u 8 F h Q o 8 j + O W v 5 d f S W r f S j / t L x q m D U T 4 x P / 2 U m + i D p t 6 / b D 7 V W p J W n U 3 v 8 p k I P H e E a + 7 i b B g n H 9 g s l + J K R f 1 O w s Q h b 1 L m U + T X r f f S N P 9 q A D T g d 5 b S + n d I y p u i g z p p 3 u n e b I r + O 4 + z 7 3 N f / s A 1 L H 7 7 I z v 7 b r v Z 7 C T 1 U E z V 6 / g K o O 0 m / 7 9 O Q n u J s f V 7 3 2 j A t U h C W V I j N X e p Y 4 I 9 4 J a Z c y s / f b r K O 5 U q u A t l l J h P Y d 2 3 m E w 3 v a F F 3 E d Q a 6 q m h b Y Q 2 7 2 R R w r u p 2 n 5 z K 7 O k P v Q C B P 6 n z q O 6 l M + 8 W M 8 A g v Z n Z 2 W K P A f u r B 6 c s F l l 8 + Q X i d Z + D w n i y Q t D c n s A 5 F Z y j D C s V V 1 s + / w L Z y d y Z 6 Y 1 i i J 4 h m n e O z e w 3 M V Z I 7 + d 1 I d 9 C f b X 5 L N 1 5 N j f B A z q C 2 4 0 q s l w n / e i C g S b f K T o 0 g E e P z b V r h S 4 D D x N 7 4 6 Z 0 C w X W W L Y c H F o 0 5 F q h g X t 9 s Q 3 6 t Y i e g j y + v L V R 8 H 3 c d u w r X 4 v V 5 g L n u 5 1 C / b c G O J p t I L w z z g K e b b n h b M 3 z V X 2 l h 9 f 6 6 3 3 2 n / Y M 2 g N Q r f q F S K 4 5 v 7 Q k 7 C 1 1 f s h c + m B t S x A r C C W Q a Y P C Y m N g y l e Y W G a P 7 m 4 Q a x U I q W d T C p 5 9 L w 0 i w / T t 3 f F y P 1 B p u M s X I t f 0 r X 1 0 1 1 e h / 9 n Z Q / 1 V G U w k N i t + d l Q s Z p K W f K Q l 0 4 h X 5 7 m j v f g 4 t d T x c z a X D s c m o 2 L c o I c O H 6 F d x A F c 1 s M q D j t n q s l 3 + r 8 R 4 j / 5 S g A 4 L k B c Z I N L G j s V H m 8 b 3 Z m D R U p t / d r v w O t c N b O F 1 L f x E 4 1 d f r j b 1 C + 4 V O O l 1 3 d T D 1 w S i 5 b 8 9 n 7 7 w 3 P 5 q l 1 2 q l d X H z J F 8 Z y D Y B G O d T r 9 o P l 0 4 V j X Q i l t 6 x 0 O 3 f 0 9 g K d v h 5 t 3 R c u J 6 d 0 y 3 f H M g c N B d l j 0 p N t / h 5 2 T s P v u n 3 L b 6 n l x 8 B A z P 3 V Z r E N v 7 d 3 V + 8 G J 7 l j k j 3 q O 2 r + n 3 e j P v F b W n R Y K k z Y i T / e e + 5 b / 8 t o w H y Y q u t 6 s 6 W l E I e F / q E r p j e 5 o T p 7 3 F P 4 s v s W U e 9 i 3 t 8 i L U 7 6 t c T a 4 x E Z Q X f n 7 F r J m S x 8 X P 9 T R j s P K P P D W u z f r i E h 2 C t j C + L 6 z T o x 9 m s X j e H T F v j g f 9 Y K / f T T H M k p 5 S O d P f h S 8 v V Q X o K u s D C E b S 7 v c u 8 b + A W y p r u G n A o z l r 0 0 p Q 7 8 V N X O A y a o y F J 6 n T 7 t P 0 z h i 6 U 3 q 0 v l J g C l t V U B 6 b 8 + Z Z r x R y y T m p t 8 Z U / k 6 M s 0 E i I 2 a p / v j / i o N o B I x W l g X K v h z T C T l d j T + 6 7 O 8 n E S J F g f p B m 2 U H x m o 2 q z + S e U G W / 4 r N 7 V 8 B 3 L j u v h w 9 m E s C g t P 3 s 7 / Z Y o g S c 1 u 9 6 V C r a H i j B F e 7 A c O z n v j Y 7 f s p K n N U 7 U u W M O A 9 E 3 / a L Y o Q U e W 5 e l F P R h 9 g X l F t G y k x 2 l 1 z 3 m T e z B k O y K 6 j L c H 3 1 b / X C l X S n 6 6 6 I v V Q d g u 4 b L v 3 7 z 9 P W r U H S U d 7 y 5 x k E + 9 V G G N P k N A V 5 h r X k W D + 1 n 6 L V j r X b U e z S Y M m c / o i C w T d A 0 Q H u E f S h S w K H k w 1 H f o v T n v i U i e G m e I Z 3 8 c z o E 4 m S Q m 8 X F d w 0 C o 6 b z 0 c U o h o J p L K w I n B X A s A c U R o K A t 4 y q u g m 1 n Z h m R K 2 q I H H G 7 S g p O L + f Z t n l a o n R V b o b r f 3 D 4 Y m + u 8 z O g H Z G y J r r q w 0 L K 7 r C X c 8 l K 3 P C K x K m J o + U / p G p m z O s E + J H H z A j C N l N O e i c C Q f p P W 2 8 w j t X K 6 J 8 c W 7 9 Z K q g s T r y 1 t U C / R o y E K B u D U J b Q K G 2 z N a M w t u c / v 7 a / e b f W l y M 9 Y b j P C M z l I c 6 p S q t 2 8 f r F 4 m k 0 e s s w v U 9 H 6 G i a + z 7 D z A j 8 L L F U 9 T G l n C i Y E e G j P F o j G S 3 N 6 z O u 7 8 b 9 u + O 2 C D 8 9 v 8 R 5 j x Y a B P L J s d m I 8 P M R o f D w P T M 0 h m 5 Q u X 6 e 8 R 9 G A I b x f J m V t C L N X f 9 c R 9 6 / h l A u p F 4 K 1 + 4 v e M t X / 3 R s L 3 8 c J n m B 5 u 3 K y G B J h Y V Z m i g a d A N u F O Q x y Q y A Z 1 K w v C D z Q g 3 q 6 4 2 f P 9 7 K S N H s 4 z + B R K g 6 F 1 p 8 2 6 l O C Y P m 0 m E x Z 7 x q 2 n Q J r h 1 n 3 4 w c H r / q V G K c W m 8 r P Y S c O 7 3 + w b W o X j T T N 7 3 F r Z v w b 9 v c C i V z W r 4 A d L N / Z 9 1 / a p a 4 / A P X T J H d Z m 7 s w V C Y + L 0 X G i s y R q e 1 F / e v l Q o D 4 s 5 n S 0 P 3 q a s 2 4 e W 0 y d M P 9 1 P g S p g 3 Y 1 1 i z R b z U y H l O m P E 8 + Z f S h x w / c / a K j l s j 7 + H T 4 X z N h A l j h L H m y Q b V M e + c U I 8 o 4 y i P t m V M 5 m E + e 0 3 7 y N r S i q c y f S y k T 2 z Q j l f J E + g L 5 o g g O l k H b R P r w S z J O + r 1 d 2 0 Y o e 6 L C q Y l G G y j A O y J 4 u 1 Q K k u 0 G K w q T b u 5 / T N v I N L 1 h Q p h C 2 e z S S 4 p B p n a j + + C 1 v v u J U t r t q j S S f r 9 P d C O L 7 2 g r C Y I F q Q Z g h j y + X 1 G W 6 B U F X d 0 R N i u x F r 7 8 Q p y 7 B Y H n 2 m V / 7 l c n + i u K R x 3 h R 1 J D j d b g v u o R T C l s E L c H W r 3 z R x a Y 6 m I B k v s A j p 8 R O m m y 1 s t 3 6 U Z y V f F t X q S z P H 1 q o 5 Q X / n l d 8 0 f r D O q L q 7 O L k S 2 C y k x w P r i 0 c 2 K J o + z m H t H m N Z 4 2 h L c t 3 9 I + / f d y 2 D 4 u I L 0 k 8 a R E c u 3 f M r R 5 S j 1 L 4 k v x i y 4 Z G l c a z 1 D w V / T 7 M o r P r b / u L M y T E Y / c w w 6 v x l f B I X L j + S k d k t V z 6 q o I 8 g i A S B H M i X Z A 2 T i A N m 7 a G 5 O W u E j I t p n P I Z / 7 Z 2 S 5 N p B 4 e U s c k q Y E g Y A j C L / 3 d 3 k 7 9 H D c C / a z / T O O + B D I + b i q v a v n e v E 9 6 G 7 f a 8 y J v + W 7 n f N / d L R J 0 t F n 5 E w y a e s a Z X P e a r j w + y a p C c K C H 2 2 i W u 5 m s 6 0 W F X E z / C L M H 4 l S a 6 D a R 6 c 8 u i c 7 q n c W V J 6 E k k k f S y T b G Q 9 N x 3 j E z Y W v i K G + D W Z E L 7 x v X e G 2 G u 0 J 0 8 y U a + o V H C R K / R u J J R W w o G o 7 A i f W z 6 I i r W q D b e r B L z s G 4 X R / Y J T / 6 g 2 q x a E 6 l r 3 y R 3 N 2 v 3 9 F t c f D 8 n O f z H 5 l F m M q x T H J u 8 z q r x N y 1 M 2 y R s p 9 + O L 1 s N K s O T Q 1 e w o r i A p d P r t E Y t 0 P f o g z 1 b h J B w 9 y k n d u 4 u 9 f g J O 9 G C 6 8 f f w Y v 0 4 u X Q w l G J 2 q J 0 V C V m 3 w 4 Q T U 5 B Y r K 2 p W P S p 1 U D a A X I 2 z v 9 W m 2 J Y 5 l W u 6 b Y P E f I T i W H X r j E E x E 1 K M r h g d 8 D z l l v T b 5 J P Y i q i N + + q b W s x n 9 4 Q 0 M G r b 8 2 U 3 S 1 U 7 z h R T + A u u s 1 Y s 7 k V e 6 Q k 4 k 0 z 4 t P b x S 5 s 2 y 8 M 0 6 X E D z S l w v n j 7 p b Q 1 8 o c i h A w + u u x 8 0 X y u f Z + H n I i A 2 Z q X v 7 B Y / p h E m 5 9 i c j c 0 e k N 9 K s g j x p m g 6 H k 7 y 9 O d W N B W / P n F M Z p Q M f F z q 7 2 x o Y R V H g a 8 o s / H o j n 0 I r v M p R w k H T k P z P w H h C 2 O v w Y 6 + F 7 9 J P 0 f w Q B l 1 R V U 4 C x O X O O g 3 Z h u b X q r d K d H U 4 G A k j T 8 g j Z f e M C M O h G I t 7 3 N j l + W F k 2 G F x F q g 9 x + M F W P v W Z 8 R 4 i Y E / z d 7 1 e M S a Q R m 1 M 2 r J q k q V V s F I 6 T B y H M 5 d n u 8 1 N L 7 6 3 t 3 L d T K o / b o T Y 2 8 n R 7 / / w 5 j z B 3 f w x j 6 E W r R a U y I l g L 9 E e e t b 4 9 F h f V v t Q J r I u k O X g V y A 0 o N 3 m h 4 u b u Y M D M q f o Z k 5 j v k s f d 2 U 7 e h r r 4 r T + G l V Z / 6 Y g D 1 X s F R U Y B Y j g 1 r r e T N B d X 9 o F H 4 L i q + x g w O V + g q k v / z x K 6 N t q R Z G Z + G q N a 1 Z P 7 F Y j w 6 + y F g 8 W 0 D a K P V K L p 1 m z 1 g Q r d j Q G W A 9 T i X C c Q 0 f 4 4 q e 2 r B 7 h T 3 S n L y T h M 9 D v w M a A d 2 D O 5 0 e B o R 0 a a d t 2 v F C 9 Q 2 Z s w 2 u 7 H r Z 3 X + S b u q k + m T 9 C M J 2 R g e R l P Q t G a x b 3 i I P 6 R f 3 f o z 7 w d j G J 4 H D + p 6 n V x z D A H 2 U R p I f 5 U s L v G M Z P 8 X H b u r 4 O c X V e 3 2 z G b T z J B K 2 9 X F G g 6 v 6 o o / a j p J 1 H E R m 0 m M n 1 i M P + Z T C b 2 E 1 x v h g 3 h Y b 0 N f f l N W / g k K l U U Q y u 4 e C J r 9 l B u O + r w l y i L f T T 2 c 8 z Y g H O a Y r C / r L K 5 8 p u U a 4 w H 5 f u 7 g m k P 2 Q c 0 u + K k k 0 s y N F y O M f 2 + / x N H 2 y S 4 X 6 f Y F z E A H R 5 7 V 7 r V / T L 8 1 I r r k u y u 9 q T + c q a V z N T n N A T A z V q 7 9 U / m 5 X v h L 4 V 6 n J 4 3 F l C R t 6 s 8 5 c G s s 9 I 2 8 u X 3 g T w p H Q 3 9 J M Y 4 G l x K a R q 4 0 + 7 k 0 B + P e R p f 1 + T 7 X W V L Z R S f / n J J W a + M 8 e l + Y u j b y + y 3 X u S N J H z J U + 5 0 Z N 0 t O 3 i y G 7 j y r e q 9 d 4 P x d H W k D U i a M k Q B I 2 v 5 v 9 z W C 4 o + P j E J 2 K i 2 B / 2 l U i + I m t v u / Y L 8 H p v 9 4 / i 4 j z k + d 9 i U z 3 L i V V Q 6 y W P 9 R j D q o D F x t b F t P c t n E 5 v F O Z 9 j O a u i j 7 C 5 U t Z b p x b z 3 8 n F V E + 9 3 F 8 o z 3 4 S 9 1 z 9 4 Q 7 B S o q D Q 1 C p 9 K S r c 6 N d 2 e 9 1 w u o w G b T m Y H 9 L z 4 2 b U g G q n K R 7 c q 2 n W 4 a q h 7 Z 3 J h k r s f c V r 2 X r T M f 3 X o 7 U y R A v / R b 6 D t + w b w h Y h 7 v w Z w x M z V S 4 m + / F e p S F s 4 G m g o C 6 j o p T p p k K + D X l s f N Z 8 K 7 g Q 2 s r X V 3 L w d i w C p K r k j y 8 l R O c G C o B a w 6 V q 3 R G w e O C o G q 2 n l L m h I G X 8 I P k 7 P r y 3 Z 3 f x v H 6 W E 6 k E 9 v Q n o H O M T 6 K 0 l 6 + 3 i b 6 z n s B 8 d k f t l S Q I k 7 + r E 8 2 w 4 + 7 T u + e m U G m P I q w l H r k j W / B N F s w b o G 7 e b D M x 2 q P j 7 5 Z 7 G M c J V R T d L z V a n c 2 t w L c d / X d N B e y d s b o t E x i Y + E / m o X 9 W l d b a b + 3 q + H L U y a T A o P y H z l y 2 f l 7 z k P P v F S T k + p S l T i N t B 2 I V y r L p 1 O z b 6 Y s / K 6 S k Y z u 0 7 n A b Y Y Z V w 3 3 j m X q q X A + m b z R k M T W o Z d 0 h j K V f a Z q + b g I / X X / X n X F v q f 9 h P m T 9 O t 2 E / m B p T d f F 7 1 q Q x / 7 5 k H f f K + S d 9 K a g j O k L 4 j 5 J b D / O c 4 t P k P V 3 3 e 8 D N 2 j Q H M / f e i B H X x U I 7 B D T t b Z S K E / S U v X i + 1 f q M T 1 W j l b b g t c 0 R 8 K k c / P + D f 7 J c w 1 A / d O V 0 k Q U p 3 y T r c j a j C i + e C o V W G R l / 0 N Z S u w k f h S V 7 2 E f g R T d O n w G P O G z B J X G M n n U Q t b p E R U 0 5 z J o L i N L 8 3 h X r 1 U R q 8 G F 4 b d k r Q C x / D m z i g W M m o S 4 I R w P p W S 4 3 Z T + + + k 8 s v g g a l f r 6 D C z S 1 2 c o 8 3 P T u + S x 7 D X j X S x O G t y v 8 U N F K 9 b c Z U y V 6 U 9 C l y 2 i h O M R 1 O 8 A 7 i 7 z L 0 L 6 h + i X q x L O O 1 1 P / f J 1 N n f W M 0 G w n L x K S Q b / d R 4 y + F t j 6 J H 5 / k b y B d D n E A w M + P 1 l R 0 4 t W l M p u P n r M d t z Y q 2 l V j 2 C H q t 1 r v n W 1 3 0 s Q M J f 5 + F + P o f H w o Z y G j A 4 k y v 1 2 p c c O R d 7 3 T w f s 5 u l 0 1 R 2 h q H 3 k x A k V / 1 N p F J J m i v X B g C E A c J z z x V a S w c y / D a e q g c q B e P e r p 7 L F p J y N t X M + g w 2 u z X L h 2 m v x O n t 1 b q X o e G M a B N 0 S R m K I b e 9 z 9 N x V u 3 Z J W v i G u g M l H v k X B q / R g P F T j i h P I M 2 P J o F 6 a X B Z w p I 4 h X v j O K R 0 j 9 R J g S a K Z D d 7 0 u l x j L m z 7 g t Q V c a S 1 w K 1 C 9 T j p M k T r 0 c d z Q g W 9 C / P H + f N 5 D D E 7 c g p I r c v t S W V 9 8 V W x 0 9 x l j G z 0 M l X Y q C i P R j Z X 7 0 l z D K z k G Q T P N o H G M 2 p c 0 x Z + k c W b B m a 0 4 p 1 h I C M 5 E n S t F w g U q t I K 2 N h c S R M v w L f E 7 U y S s 0 L f 5 m Q j 4 V 7 s p h w n t / m t F C / n a K e v i x 1 p 3 q o n p g J v O 2 1 o P a w + c 4 K h K 6 G r S N B m Z O U w H x K F 8 G j I Z Y W R + S + q p w 6 9 B U Y v n R E v w M w K V t z x 5 J i n f r b n B l w 1 4 + e l 5 2 J r g U a j L E w n 4 o x 1 v y G b N 6 y Q X M x 6 D b h M 9 E i s e x C B p V n e d z b O + W n s 7 Q E U l S C g w 4 e C K 3 N J o 4 B u 3 2 9 g a d g 1 N 5 I B D h t 8 5 r d Y z E b D f j c v 5 L e 8 y p 5 W I d E A o f u Z b / E X F K m + m 4 o q Z c t x v P v o L / 0 E v q G j 7 O 1 i w I 1 d N 6 8 Q V g t j b R k + h 8 y 7 w b / n K n 9 I u s h d Z R a M b E 5 Y 3 W X L T s A T q w A 1 K F y C l O r T T 9 O d z e X 6 L n C a n n 0 m x t 5 f n 3 / y + M 6 a n T W 0 W 3 y x i x i 9 V D K f V d e x s K o k X P L 9 i I k v B K i 7 + x 8 t 6 N 9 1 J 9 j / 0 g M T x X l w d Y n G S T l t W 5 G a r h v h I j E I J V 6 8 + f y 2 c C 6 u s B K / 7 2 8 F Y 9 k L e K W c 3 h B U B T P x 6 d s w 1 q c / c y / a D V 1 y 7 9 I P U F 6 s n 9 C v r J u L P b Y g s c O 1 6 j N Q u J a l Q F i a b 9 4 7 e Z G 5 v 3 O I v C j X O r 7 + 8 D t A J s r g t t O u C N + V V A I 0 h x I 4 N h 9 U 2 p n 0 6 U U L e K N G 7 e g 9 O 9 O z N 6 j r 6 F k 4 2 Z J 7 L u V 5 1 u X x E G e u 7 m q V O m e 0 u 6 Z X o m P p k H 2 q a g K F c I D Q l 7 x i s o h y f 5 D H + S T 4 Z E b a j J c 0 q 0 x V Z g k + V d x 1 E F P Y 9 9 R o 3 K L c D R g J m g M o A Z B p C C O 4 4 t / D w O T k 3 k f 4 d J 4 i 9 9 k Z u M 2 l Q I n X A w / J w H g M m e r S S y r B y u G l w o P B w i N z 8 i M o g x b X M Y v u w t K 5 z J j l n z U N S 8 X l z f M x 6 8 6 y 7 u b F + X b Z D T y h U a v f d 5 8 C p c J g T A A H W o s w y 3 1 p i P j b 0 6 4 B j 6 Q X M b q K d z R a T X 7 4 8 S b N i F z d N L t w t O M I y Y 1 b Q 0 z m u T 6 9 7 o s t q W H f l a 0 G 0 t m e N f Z H H + k q z 1 n K u j D R 0 r h d 0 L 2 w Z 4 A G 4 u P q G S N w 8 P x u H C l k Y 2 o t r Q / P 5 S j d H e z V O d 7 z z b Z x u s / n 5 D 3 y o y y q s 5 G 6 4 s A 5 A 6 z 2 m / c 7 T 3 / X n x s J K Y d a Z y q 3 Z g P P B M a N Y y l + p W v G g 1 8 l l C v l t x O O Z Y z 0 / i Q n 5 n f 2 j A 5 H z O C G k F B z n i g r w / 4 G A Z O 4 M y 4 Z g M G t I G v y q D 4 Z h l m h D H U N j K A 4 i c x / + o t 6 K f r q R M i 2 W T p 6 E o 6 e Z g S 1 h Q c n R 1 e Y e B e 7 m N 3 p d K E U M G o G o 5 h u 2 f l P H 4 G 4 f o m Z 3 J V g Q x p j R X x V F l R T O V + e W M / H p / O w v f e f n g 4 D a d l / A I e p s + f 2 p U L f J m x F t X v n + 9 k l 0 S u Q Q d q E D L p 2 / s J c c / E / l a e h r t I d j Y Z X e b y k Y a g c u h J u b D J F b 9 r 0 H G 4 A G E p b i f v L A L b r n 3 i v R i L w i L e 1 / X y j 4 r 3 q P f z j B V 4 U 9 5 u Z m r q K b M 0 1 1 g r y 1 4 z j k k 2 + 3 P t P p k i m 1 q o 7 r n Q g 1 S C k 3 d / + H b L e l u R + c y X O 1 x L q G k p I R u d 6 7 g X M X f 0 g 5 k 6 N 3 A l p 0 f h R 5 s A b j j t s 2 f v r f R g 2 X r T f a Z 4 O 1 6 D O m c H 7 m l G H v d J s n a H U A 0 S + f Q E f p g A g r h D M r 4 + W T s j 5 3 J m c b q f Z p A u 6 p 1 Z f / h 4 m k I 8 r B 2 + u c 5 R l b L N b J h Q A 2 e X / p U k P f j 7 E r B l H V r F P B 0 c u L n f k X t b q 7 U H J y a 9 T w x J 9 t p j 2 T 9 K a k T y u a S S 6 b Y G s E G + n 6 2 v y 8 7 7 V K 3 p i s 4 s / T 9 o R M 4 r k N I 6 Z r H O x E M a t t B / 3 j / f f Q U K Y 5 h + j G I 1 r J X j A 0 w 1 P V A o y m B L L a A T a r P C b 8 b 7 k e P q K 8 p F q d / y h + b X l H B k D 3 y N A R K 0 j Z 0 v 5 f s L a d y n y 9 N K D 0 D B f V L u + 9 g m t g F 1 2 I 3 h g 8 Y m f E N + Z 7 Y G Q q z n 9 E f 0 + Y 9 F C Z 3 m W o 2 W n 5 J 6 p m f B m Z 0 9 9 + X 1 N w M F P Z W / w 4 2 7 d r w V p 0 y I O 0 r M o E b C i 4 A 0 f C 7 7 d Z u / N N X m z T T e t m k p + 8 9 c 7 Q 9 m q c z M S 6 f + 6 H 8 K X X g i i v Z c g U g F c e X D v f V M i w f 2 3 o 0 s 3 3 t H 4 8 2 e 8 s Q N q E t R m J F + / T B S K q w u x K L K C S T R i Q o Q N 7 9 u V n n p M z E E n M o U L m e R 9 n k b g Z B y T H 6 2 E 9 a d + S s b O B k E l H e 8 1 L z j l L G I f Q 1 S t J u X q G B F t y M W e 9 D a P B o C B r H P y s e X U y a y M N c Q h 3 w 1 f R F / 9 7 Z 2 z Q x W s d P 3 2 j c n m r i r l W 6 W T W T u u 8 2 o q a Y p E m w m M / k q s c n 4 4 f W t X Y I H w a z L 8 s j G H N q m 9 C P b 0 k 4 x + m v 1 u J P L M X m 1 u 6 / A g P 6 B a Y n U M O q D W X w K f U G w D 3 S b 0 0 b t M 0 4 s 8 w x m z q d p u z C V + o z X o 1 m C m y j x O 3 M R r c E P d 3 H k K X V H t j W m l u l g v G w g K p D y j u Y a 7 J I f 9 S t 3 M d p e P 3 + 4 a k 3 f 0 6 m p F c 9 i C 1 N H D Z 4 P r 6 T 5 n M K 2 s e 1 O f k t 7 M 8 a U m l a 7 N H 4 U 0 c + E q H 6 + S 2 M c e c a r 7 k S v 7 n P G u 9 8 f 2 V C d X n D j 3 R 8 D 5 O C E i y a n o H q T n 0 y / D o Z P Y Z 9 H S y V n + t G J s v E h P B N C U P R c o A K P F / S i T i 6 d 8 u R p x h / R u q A + l 4 B r 1 b 3 u a 8 l D + q W V + P f i P c / 3 K 5 2 4 4 G k + l R v 0 V D B c e E g I Q t 9 d M 0 b j Q M 2 Y 9 a V 2 p q r 6 H a W B v x 2 w e q b t p h l s r t c a f l W F x Z y k P N 5 h Y z K a Z w 2 7 1 x o 4 + S 2 d Z w J k f P j + h A q Z t G r n c r d a Y c K p d d r m t 7 v L h v f 2 j Y e g e T j i 9 c G w m u T T K 7 2 c x g 7 1 f F A 1 q j 4 6 + v H T / V i P p 7 2 9 y m g j D Z u K X v c m l 0 F F G + k s V g m T 6 p s J o p 7 V m t Y 2 j L e T 8 l 3 9 a r Q Z z T Q 2 S C + n / r g n r b f Z i r a f 0 K t O r X w R / e 2 W 8 s 9 Z 6 W G j a 4 1 M a R q T f L 3 / e G d K O q Z 5 H a L m R u 6 s / c Y y q w 8 e U 5 J V 6 + h U H u f T z 9 W 8 w m I U 2 m P o B 8 W Y W 5 e 3 t C X F 9 / f z C I f x N r + E q L u n G V J j Y O a p N 7 Z C + T B E 8 m 9 n s 8 v R j d / r t N 2 6 G d M v 2 9 C u D m 6 E q n G W y h + 9 u d z U 3 h P 7 1 j Y d C D x F R v k R u X t F a N a T 5 1 T Y O 6 + 3 d h w 7 R C w p v G + + r j c o J b 4 6 Y S 7 / X y n B x 0 h 7 t + 9 F t r 7 u v p e r u k R D t b T r 2 X t K R A O 5 K 7 T w Q 9 I 8 I M K T a G W h y 4 S 4 D z J N p l u x L j 6 n 2 f D 6 5 D L y P B 8 u u 9 5 P N Z u 1 0 d J 8 n 8 y O i X S H C p A U 3 N s f C J J V r C k Q S 3 A m E f Z 7 Q i e M r p w H f v k k 1 A O L J N G M i c I q 2 S Z 0 + i s q a 8 c W f + M x T 7 9 n n W l S N a 2 6 5 O 4 U y h u n w k p q H T 1 i f Z 9 y P R T u P X 3 d b X y G o C M P Z R 4 M w d W 9 C u D z 6 H l 1 i u x B X x 5 Z W h O X H e 1 B k w u 3 i V x 2 Y n 1 r h u 3 r J 3 R t M E w F l r F e D p 8 O k Y h A S t 0 y T 8 E P E U m O q Z S 8 P p q d B O u 5 l k 9 4 1 7 R 3 s u 0 J A f t v b c V w N 5 v 4 v X J d e N R s k W 0 J A x u V b c F C 5 + / v l 3 1 d 3 u C N E p t + P l e u i e L y a f P K D Z P y 8 X v s 3 j n B 9 Y a 1 5 v L R H h L u L A e V 3 C X M I I E 8 F 9 U i c 6 P 1 k T J c T O t o h H c U f U z k y E l n d i 4 i 1 c n A Q t r m J p A V 8 Z a 0 B M d o U N M i L C X t f 1 c 6 M t e L 9 T h D + 0 g t Q p m Z M E O f q s F O B Y t I t P F / z m T c 9 P r b 5 w d T u v g W l 4 a s 3 t 2 I u N i 1 8 G C R 5 S g V n 8 4 X S v w P g d 3 b 2 + n Y H T L K F p l K + g 9 H K + J 6 3 F 4 S u L Z N L W x J 3 p p Y j e 3 C u I P N z 7 e 3 a m N M i U + s K i P r k 0 2 c W m z 6 M K i E K x s L w K N b 5 q 2 i t 6 8 N s n y D A n r / P j 4 8 9 O k 0 s i 0 W U 2 A V Q x s V x i 9 v f 6 / e e 9 h p q 8 f h a M n 5 o x 6 v Y P 5 R Q 0 H v V 0 T S C F F j C 1 l w Y p H + u o 5 0 l D A 1 j e J W r Q 9 E w 4 w / v l X K v D n f g n X / t a r o h G A w i Q X U c 6 r x p 1 8 p i p Y 4 y w w 2 d U Q 3 k U 6 0 o P G 5 C m + Z B d n 1 X a q b n 0 N 9 S / G E 2 N 9 C H K f 8 g t q w b m x X v l A e Q l H 9 2 4 4 w 9 z s n T 6 j U x X 3 X O t S U f 2 u t n M 7 7 5 f 9 Y f h n p S e P P f q p / F g Q C K i 9 3 5 u r / p 1 H n k C 2 m b C Q O 1 L 8 y 2 d T z E y O s Z 0 8 K u y s Y e o c K m 3 o T q Z H v Q q / Q N Z N Y 9 R 0 e t z f V 7 R d f R H 4 O h a / k n K e F o 8 R y w X P v a Y M b d R O h d a n A z g 9 H c f 1 w P X 7 4 i P B 4 j Z Z p + p i m r v / C f t p K O i i 0 Q L 6 x L W q f 6 T z 4 w C x L 5 t h 5 7 0 p o d G n O D M B C / 7 p 2 h S D z 2 E 3 0 F w d L 5 q G j N O H 1 U l s p n w / X p x + + f t K f 7 G F + X 4 N v M l D Z c 7 7 o h D v P X m b 3 n j A y / 9 r 1 f a Y v X T P J X 8 c S + n 4 R 5 + L y G h H + G 7 6 M + V Q A l M p z t y 0 M m / v H F p K j l A R k b w 5 4 X 2 V + h N 4 f 9 O F 2 K l X O A G P C 6 G T X 5 X 0 1 Y 9 S x t J g 6 K a B J i 8 6 V q l Q i 1 0 1 w D 8 + n s A V J Z D / z O v U G 5 q n Q k H A F n 0 U M 5 L R V O Y / 5 a 3 X H A U q S B M O C 0 L / a U 6 D Q 4 p M j h A 9 o Y 1 Q m 9 z O K L X k J n M n 6 f Q q a A z K U r Z h + 0 g 1 j 6 9 v h 9 e + S h 6 + l 0 O F o d x + k u 9 G Z f 6 X J e n p d Q 7 X X v I S u 8 z n 8 E 6 T D 5 X / a + + Z h + 7 Z f Y + c w W C T a X e i i W L c b l 3 m W G P Z C B M p y b g Y n R W 4 j M Z e Y l j J r I I r + N y n A 3 c S 9 T + Q q 5 + A 0 Z 9 R O k G e 3 U Y L Q 4 a f p z C 7 M s o x p s z R F 2 C 3 q n e d w i s d M 6 c M o Z W e + w L W N i Z y E O B 5 q 3 s 9 M O B 5 I N r 5 A g D 3 U i 5 B l o G z g y r u E 3 a Q q U A P q i w y l / L h a H 7 7 N 3 f j K f b r A 8 s 1 5 b P 2 p 7 9 t a b 2 X P M G e e e b 7 f N d 8 2 h 4 S i c F z f h J w n c L a E 9 k D w U 3 9 / s f J M B g J F H S F A 1 w C 2 f e x Q W d M n 8 R w 8 z x m k l T a S 2 1 a E o T H b B 9 n F n t V i t Z 1 8 + N R y Z w G B j X I Q e j 9 Q M 0 e 3 b F k T T h C g v f p v 4 O n S O V y x S u k i u Z C z f P x V h 8 h T y 5 z u x x b n U V N o P m z z n K f v 9 N u 5 M a 7 r e v 0 6 K 2 U o M Z X 7 r I u 1 Y z N v j q l + L e 8 p C e x f u + b p P w d j i W i y 5 b x 7 Z N C a W u t a f 8 X Z 7 t F 7 f g w 0 H J x 0 u l 8 n + c Z h M j N b 9 j p V f l k k D 1 S S 9 D S p g v b 2 N 3 + V l W f r S f b M 5 N c y C 5 w r h l d e B p r f w p b F + + 6 M K e 2 y U 2 0 z D 9 l X P u j 7 H J / I Z 8 r I + v l 3 t v Q M U k 2 J D 3 u b L y A O p E W 7 v r 6 P I W f + a j j 9 1 3 h 1 d P 3 V / h r 3 C f 5 8 e w O u B T F b j / Z g Q v + W 6 B R T 6 4 H Q 6 L B b j q f m 5 g V E + P G S 4 d B d v T n s y Q U 5 + X s l 8 n / r f f H 2 x / n Y u u Z O F H O b 2 a 6 q M a q k / z u R J Y H p Z P 5 y J b 9 J Y t Z e A d s O E P t z / H l R F P V i K 7 t C E 3 m f M G O c r l 4 f y N q g e 2 8 X 0 U A 3 f k y w T P 8 u s s n g V p G Z A a s L d F K P 5 r + x e F 0 b / + W D x L Z L T s 9 G A R a v b U b Q h F T Q / z w 8 Q b J Z 6 b r d K e D 4 a V t W Z M J M 9 1 d W H T + J 7 5 u 4 Z P z 9 B K N v t v K p W 7 w 0 2 9 Y l g P j X R e H F I / u i z X O 4 N t o G y D s b D l X i L h 5 5 L o H 3 p X Z 4 f W 1 q F X G 2 r 6 5 Y Z o X a 4 / x q 6 y 2 6 L k S o c 4 k t p j Z q n u r 2 Z 1 3 Q v G m l v X O x 3 s 9 5 n P x a m R 0 K P p b y i h R T n d d m b B 1 + C a 7 u Q N t x P T m 5 8 1 P / T x G b 7 a q + S Y j 5 2 y 2 o Z u a F 5 r t K c g 1 n y v b O 8 D 9 z N S O K A 6 H 2 D i 6 8 P p e n r 3 G 7 r q 3 Y / l T P i Z U e 3 k H 8 y b K u D 2 J 8 + f 1 X Z N 0 e O E / 9 W r T / d j C c L r F + t 9 b y d n w N N U I p n c x m l T l c w 6 e + s 4 W 3 X R r 3 3 P S + v g f N t g 9 2 8 c b i X F N b d D Y 7 B C o n M q w B U D t T r 1 r x O W v n j L r n t U B 4 O k u n 8 N 1 h 5 n 1 6 7 F C z / 3 v G 4 d 3 j x o V h Q J i R A Y B b 7 u 5 3 U z F B 9 S a 3 B F 2 i 6 h r q p c L Y r W o P H b z p n m i N r z p / n 4 s Q s 8 C E u j L / e p N j B P c u o C a E u m r L A c z 8 v 1 p P 4 k t t h H 7 2 G + A 0 7 F 5 d Y G n 2 u R X O / Y m 0 k M p O F m X q t O x j 6 n O t a E i E p 0 c a Y M 4 A l U B G / j + 8 T 9 y / p f d y 7 o z m G 7 z t t y E o n T U 6 3 N I 9 E N O D k O 3 U z l 8 4 M B X 8 W 3 p 5 X T 5 0 8 f Q c u e Q W Z L O g c W 4 D d O o F M 9 r b G 1 t e A H O j t E Z a u i G 7 U q l 6 O 8 3 e 0 u V 3 o r n t h L P 1 M H 9 W E L v g B P N W v c O i o p O 8 M M 4 V c U 3 O 3 O U N g x E L w W T 8 g F v h z C n 7 A 6 L i Q b + T b 9 I a B Z W b H 2 i C K 0 8 U N W P 8 R M / J D t j l q 6 z h f o M x f O d I 0 d N k N u g V o K R 5 H 8 F i I a C s C u l e e n x 6 R 9 V 5 N n j n r j Q 7 E 1 4 s x 4 L E K e t k F k i 3 p S v i G f I H M k 2 g v e Q F 5 W L 9 F 8 m H 3 q V a K L / x h Y B w j + B F 4 p k g o 3 K 8 Z P T 1 9 5 h + U j s Y M c X 1 I O m + Q 0 c k 2 A M I Q e 0 8 u t A i A y J h f B v R R j U q D D Q 4 q 3 v f D + T S x p e L t 9 U t q X h p a F m x P t p G + d R W C 9 q 4 I f n X x j e 4 n c u h 0 Q D 6 1 W S g J m h s t E + 8 C 2 B g k M z / p D 5 W B O Q 8 f n t l x E / v N J Q V g G 0 j 6 h 4 u w S f 9 C 8 j x 8 p T 5 X h I W g / x e 5 V P S v h j t z l 2 K l G m p b 4 B E n C E m 1 z A h Y 0 A E O i 1 m c c r 8 / W t 6 O G G j o Y o 2 Z 6 8 S z 2 q P D q H M E i 8 0 O k i C q y u G r 4 7 k R T z P h B / N U i g L P u o Z p J V U a x q h O 5 U 6 b x W g q 9 y w I 8 7 3 T q o u E g r R v w 9 d D x A E l j C n G + E Z A S u Q H k K d H S X + r P i e r C y 0 W d w M B o c 5 A T B e r V N 9 w c 1 1 B 6 P p H 8 S 2 f 6 W m e G z a o t H h 6 P W O 0 + W 8 I 4 2 l W e f o q G C e Y 0 4 w l h R T 2 j D H s 8 z Q y a U m K x K / 2 q O 3 v J 6 9 Y f I s t z l o Z O z A T J f S p p r P Q F Z 3 B 1 v V K 1 Y k P 8 O z v x i y e f k q f 0 j q i p r 7 G i F k b J b P R t H B T i 1 2 c D B A B x U k N h e + A y A J D c k b J o I D N b M q s d j i d h A A 4 V V C P u L P v 3 E D Z o f 8 H u k A k L V v R h d 7 O m Y H 8 b 1 c o y / t R X c V b N J X 6 4 R P h L O 8 g U j 6 5 T C 8 + Q t e n 2 i R I T f k I o 4 z W V O N A q c X M a 4 n v 9 f h C d K U l / c e 3 O z I z c V t k P y t m x V g V u y 3 P H q Y L n S Q T R 6 9 d N i l / Z m 6 F J W m 3 6 X E 1 z V 2 c t 1 L / 2 s x f N M j / V 3 6 3 d X L n 4 j O o F 2 2 Q C J b F b z p 4 X t J 9 S g L / Z f 6 K / f H Y p 5 M v 2 + r b 7 P C r y 7 n x h m S m S E u L 6 R C T r 5 B B M k n Q 7 J 2 O X R 2 x 1 l 4 z 8 S d g V W q X d T L K 6 h i Y B / t v L C x p a I K 3 T w c 0 p 4 0 G P g K c 4 K k x Y r 2 I v t n s u v O g t 6 z b 2 r b O l c 5 0 i C 3 + G C 5 d a 7 K c J G Q f r r c 9 a P G t 3 3 U J S 5 H / r Q / f s M u o f 5 y Y i N z 2 B v b u x Z 5 n A O U 7 v P u n M 3 W 7 c b Z D h 2 2 B f M 0 d h Y 7 A V U + M i g X E W b z 7 P 6 + / 4 s h J c b t l u w x r 8 M B s A u 9 1 7 1 m j 3 k F 4 t M G q K o W n b x z 7 N w 4 x F t H S h / D T X y Z 5 4 5 1 g B v i y 3 c f Q p C h + y o H c d / b z i e 9 G 2 t 0 b + x h 2 Y I C F V W F Y s B e V v u a 0 G S X J s 9 H o R P H B M k 7 0 q c Z Y d H Z q R w N X x 0 e P 6 c / Z 3 8 T V r Q g W u z h U 5 f d H W O C 1 h n 2 z X v M a v F i b t G / g l 8 N Z a k d 2 d Z G 3 W 2 R h E w 3 s t H e s Q 9 G b o M a q l i J H 9 m J B X V i l o j Q q y V G M f z z F l 9 M c l 9 N o V a 7 c + / 1 D p 7 I g H z l X V J h p 5 T e c f + K + x m G j u X d 9 Y I 1 y T R L e q 8 N i c l p 7 0 q o 8 u u O C H P A 0 J Q r B G k C S V o d u y e e 9 T 6 e z i 0 D V D F q u w F H X o 9 Y 5 2 1 F G L h m X w / z 5 d K d O t P H p L I Z T o j Q n 7 H m b e l V 7 s g 6 f z N X E 1 / O T C T M x W 7 y F f C u 9 x O H o p 0 d t q X Q k N y a G 8 J X n D 9 6 c C K i h Y 0 Q y l V L b o 2 a / v D b x x 9 l g z 8 u 5 8 b P S X 4 P t o x i u D 0 G I l X N Z + V 4 e n J f L H 0 c p l K 0 6 X 0 z L h T p x Q c 1 M / M H O e O 2 O u q N m s 7 l H s h h V i N 7 M o n 6 l Y 8 u t 1 s Z G s / M + E U x W z / X 7 l M 7 / L q c V U s / o V g 7 6 q j J 3 T q 9 j r D + g e W x k + e K T h s + x 1 D W y C K X i 1 / 5 2 G 9 / + s D c 0 5 W 0 D V R q D 8 M T 3 A p k 2 s 6 5 D X g R P D 5 D 6 P f I P D L p z c k D z s + j N h 2 J z C M T f w c U K s o G o c n k Y u I v I c n L r p I R W + y F G D X t j y u p T w z k t i L z 5 M 4 I 6 J + J p j / 3 6 N 1 0 z P d 0 + H P S g Y X E Q z m 3 / P f q 0 q L h g y 1 k m J J 6 f b X M J / e d d 2 l d M q 3 f W 7 I + W Z U 6 X c y X E 3 e U c 7 N 3 1 W U 5 r l f T D k a X F E + y L s d X 4 U h 6 / a J B q 9 8 X U n q 5 h v m a 4 C 1 q 6 d a X D w l k K 0 Q B P p o x 8 0 R g + / U q 0 w W w j a U l c I / 8 Q R m 6 T 7 6 c Y x c x b F E 6 1 s j e O 4 8 f m 5 E 5 G s + N L q 0 T m e U E z D L L m k x X U V l X H a a 9 U T G d i G O 4 n W L 7 x 3 e u v 8 b A t c 3 n 5 S Y 4 9 S 1 w U v 1 n 7 o 2 b k 9 M O z S P Q / O G W / y H l b n F 2 l 5 a v I A R m t j u H 0 l 6 g R B 2 I 9 q e T y P + m p n 0 U C I 4 i D u Q K A 7 O f R T 0 m r O N s n A c A s g + J n H E 7 z 4 y V l i W 1 J F b q 6 u E z d O x h r U Z x + M y 9 b T T M v R K B a 3 J e 9 Z d u T K H x L h B X 7 r H L v 7 m b 2 z V g I y z 1 5 X l x 3 4 2 z j W E P j + w 5 J W B 2 k m f d Y G p O d 8 X 4 C K 1 D C p 3 H C T F q K j n s B e r H + L s L A w 6 2 S G 0 L m g n m f D q 5 r S G H e X l J G 5 f D 1 b c G F 5 c J v p 1 3 V 7 L b v h n V K s j U 2 z 0 0 z W E H S H 8 W 9 v X V 5 B W U o c j C q X u L u Z 7 + 6 c w b k f U m q 4 J d 8 R h P O g / O q z a v e 7 N g b f R V K O q 7 R x n I m 5 E 8 H Q w z G 0 2 K h Z i 7 m I c b + 3 P S K t T B b N d n 7 O z a / G D P l q a b j x H T P v u w v i n d k c 6 + x l f r v v f y + p v s 3 b B u P X j 9 8 g K n d M n w p T p i H 3 / h C J 6 / p 8 Z a P 8 6 0 3 E o q D c n h W P M F P r k D f C c a M g 3 E 2 V r K t h h 3 Z w T x p v c N G u j M N C q S b r K X h D / G M y q a v r D L o 4 i 8 S S T q h m u D V Z I x c Z / v e a F 3 4 U u b k u O 4 m f o 0 n i / z / E Z 2 M z r P n Y w U / h 7 G c 2 n X O Q C z 2 0 R 3 m p z o o k Z d c E 8 h A f P X X H 9 H Z 0 a H i 2 g 8 Y Z S H J 3 8 / 3 c p w c l K d 3 p W n w r 3 J 7 Y z q 8 u g I U a 7 e / K D u w B o n 6 l n L 0 B x v D y n I 7 j 0 N j M S 7 e r n 0 e W Y P p y 3 M L u 9 z P u i v P 0 l m 1 x s 9 Z 2 z a / 3 d k X x V P b 7 7 X B J L + b x f j a 0 v v k 9 2 8 A y s K 8 k c e r 2 y D z d 7 8 H F W I G r N X P K E y y / N l a v H s Z B c r K q X 9 a I u 2 G v 2 3 u 2 G 9 j 3 O c h + Q W 7 / L R d K v t Y 3 K 8 K 5 i R C f J C t O N J + + 2 Y o n A P 4 1 S 3 A J r J u T o J 1 F I / u N a b p 0 / 2 + c Y Y F o b T o b F m D 3 r K m d Y b i E u l c j x w m W G / x P p s 3 T + n H 7 W l r S g q t k I / t n R 5 p d b d C K l j v D / l f b j 8 f z 5 a q K y 1 T 0 j 7 z g P f n d q 7 M H Q e R U b I b G t e t u o g v 8 N H l G B T T m G f h z e q n h J x v P N w t c X p 5 A v Z G Z P o 8 F a a E e A G f b B Y b z u l 4 g J M H x 1 L r J n 0 5 N E 6 k D h 7 S 8 k v V A R K r L 6 y D c 0 B B Z 1 1 I m w Y j 4 K O k T F j x s + f l l g n E S B + M V i f Y Y g W Y h k 4 6 7 H 2 C i E / / G n Z Y R S t d 8 n X r 3 I + K W U w I C m H C f E t M f o l + 6 o + s K z b r f N H q W 6 X T t K y m f v F 8 8 2 R R c 5 C k q I 3 O W L 4 I U v O i c r W M l x K D Q K u C x g I 9 q G u m k o I w c M l g T 4 O L y Y D Y g p G 5 u Y h D 6 P l c E O o i D G 1 a 2 W v 4 V R Z R X q 4 4 U s 1 v T x W j c 9 H k x 3 + C d 1 j i k s L s G l Z x r 5 T N 3 2 I o i V B r b h J s P y r t d P 5 X j / K w T n T X Y K G s Y j V 2 X D S w Z N U 8 L v U c C 2 j O 4 8 d g f + 0 6 P 5 o F O 0 z 5 / S q p v D p B d 6 o d r r y J + d H k l Q M C 4 F 3 p b 8 X Y w r F U / K b a i d l O q u k I + g w m N 3 + t s d d g h 6 F E q I I a w + l R g h X b m w o 3 n s s h T M G O E 8 m J 0 S x g n l 7 8 9 g a b p a U Z J v r i 5 n i q 1 V s e u T H 7 w R J 4 F U M J + U t / g X y W v s 2 k Y r T m X 4 v j b m e x Y v Q 7 V w L M W A 6 l y G l t q t u g Y 3 t l r 8 1 f x 6 T N u X n Y q n m / G V 8 Z 9 t g l n E + o v 1 k X K w R N 3 0 N b G u h J w B q + 8 O m O c N a U e y p Z D C u i p k Y J d C i h W m r B q n Q X 6 U 7 Y W 3 D E 6 7 K M I D 3 o g C q / 3 c 3 u y + H v m u S 9 r E o m B m N v R c O Z W q c U J Y x o U 2 K 6 M Y J R 0 K e I B J p I d 4 j 3 u z o Z P h K D s w X j D 6 A 3 8 q e x T 9 / T A W r b I N d d y 5 4 B Y 3 y Z G I L 9 3 Z e q l Q X 4 a k 4 H I K 5 F 5 r A f R 9 / A N 4 M H O I s / T n 5 6 w y 6 L 8 p O V H 2 9 4 6 m K M e M x T Q 6 o 8 5 A d 8 y D z v C I h z T d y J E 7 q e + 8 E n N + a A 4 U T c D M a G n / a z a 2 0 l x u f D Y k C M Z y 0 W f p s t 4 c J 8 2 Y h 9 o D N M U f m + Y F 0 9 t H 7 z c Q y A a p 4 a / q L 0 K E s Z L n T m D f d o K f b h 0 N i L O s R a B Z s 4 7 D x M 5 D X l a h v 2 B j s 3 H u 3 M V T / Y N d f 7 + 3 H H H Q J D y e o P w v l B U X w S N N x n c U z R p 8 u f C F 1 A A 2 d S H W H e j h 6 4 h x Y n z i U O G D D f I I U K T Z L k B 3 f s 6 h E A J y R i 0 Z U s C h y Z 5 M 6 K l t 5 z v X S r v p M 4 T J 7 V v u O n A 8 B Z h 0 M y 9 9 d k j s T m f p F I c z A e A g N K Q m c E 1 L Y E p G G E O F g U w 4 / 6 6 c g H E V 9 A l 6 i + z W P D Z f y I b 0 D J M s + E 7 C U T I L m H o B V T / W 1 6 F C z N 6 v d p 2 B t p l P s J X V k O E x k x m K q 5 l f M + 4 U P j p o P z h m D Q n F p c 8 u F C g o w i e 6 O 8 A Q Z q p A C + c F w Z M W 3 c 1 J i w / 6 N X n t M D 1 5 x i h 3 y z A u j w m 0 g l 6 U 3 q 1 O D Q S g V V M d 3 M r a F m 4 v E s c M 3 v V E o J b 6 3 k Y F 2 + 5 2 N 4 h s z N W 1 K t z d W 3 R d C M l + 7 g L n 6 a m 3 5 + v + X f s m b t o D f 2 a 2 p I q r Q w N 1 v V 9 E X N F F c / g E u H Z q 7 X p 0 / t 0 4 t 9 v O H L k j a I r g 0 G D 8 P b c c J e v 9 P I n m V X 3 n u p f 0 v U q r J B 5 a g R a 4 5 j d m z W b 5 9 n Y M a t N u g 1 7 8 d u k 6 d 4 o C O n a D K c c 1 m V V q V 0 l 1 Y B p U l D y U x X V J L d I q e H N f l k L s W 4 r g Z 2 P s t m b S q s 8 L g P T e / S f 2 N p E m T e R 0 W 8 C S 3 r x X P H s m 7 X W u j 1 x N s R / 6 v 3 y F g q q m P 8 c l p D s M h Z l X b I V X 1 r u L h g X T d A H V r j L x C 7 R I m M Q T r s 5 t f d e R l B A U n 5 d I E + + 0 E C b 2 9 c i O d A g 3 K p P A a X B K z Y K K 8 f M D C W v Q N G F z w l H W W G o a 7 h d G i f q N n 0 R n X O a U V x H + x h z n i 8 L + g S 8 U 9 c H M k E r n f q K 7 1 j r / P u P n R Y h n 9 I F z 0 C K c c D a o 5 2 a 3 1 T y A 2 d 9 H H V T E C n 7 n S 9 D R Q s l M I j m B R R q Q f z / k 5 3 C F / z L B R x h 0 k W O 2 C I P e / I k S M 2 q F w Y Y 0 5 4 N a 3 V 9 1 u D h h 8 V 2 + U i O d C V H O x C d V o p Z g M 6 b A E X 3 + 5 + + g 7 p 3 P k M c g l F O m t R j m + A g + Y z 8 f l h n H 7 F K D U P Y 9 / x C i A b y k l 7 + F R N c d u t H R w 6 L j V r / P y d N K a y s c H R 1 v 3 H S 0 r N m 7 R i R K X F v 3 x R p J 4 t i n E r 7 5 k 8 2 B R O 8 A A b 9 c 6 U S U y S N M I 9 R n / e c V 6 8 r F u w 0 Y L P V g l F M l T m v r / b m I c L f u U g f n M e 7 4 W S r 7 J u u + 5 a x l a U m u K 8 + / q D m H j 0 3 n h + Y I l 1 G N P O w t l 1 R 1 9 6 J E Z m 0 7 r 8 Y c M y G 7 Y z G x w f Z k z 1 + Y s p T W e 2 w D b C 0 1 E 6 Q x y F o U 6 E V d F r D u 4 L S F G a G E k A m S p 6 T B g r 4 a / j 7 u O 1 R X X B l K W H p C B 7 S p B g h s 3 c 3 K a 7 K D J f D i c I + 5 D x O C Z O U i 1 S e k 7 6 Y t 2 / W f a o y j J 4 R G i v N y 9 5 G t 5 i r + e r 4 6 H U 8 e C W M 9 7 x v 9 l 7 b K v q 7 a o 5 q x L A 8 U 4 + N g 8 K / 5 Y P C X E 7 1 s s Y R Q g O g t S j r L u V W x H k 0 W S i z p R H / w k w p I K F Y 4 0 S + 1 A o r + r l N w 4 2 T J T O n 3 X i K 7 q F Y M F Q / S p 5 j d s X W 9 n E v 9 A i v 4 8 z D k m m 4 R M W n d a c t 7 9 + S R g H m Q f h I g Y u W n Z + m T 9 u c + r N I Z 6 B U J 4 a S 5 a 4 I a M 0 3 w B r c N A c d T z N e V 4 B n Z n N 8 C e R p o y 3 1 M Y J x w a f d m d K p b n S L 8 z n V I 3 i w F W V H V 6 q X z s w V o n F T i 9 c K O g E j D Q K Z b H I j / e u t i 2 m v W j F T o h M C r e R B 4 Q I T N w V y Z 7 M t v / o i U 5 L / + x L s L D X n R g 8 c k 9 9 d g G 2 7 W V c Z n 5 v x K o 9 W o 3 D m 8 X b o d w x u P U m u u v M g n Y N Y 3 s x 7 g t 3 H 1 1 F f e + f Z g m M i U d p 0 z Z T N u N S I t t 6 6 j Y s p l z r m r z Q y T a H n u I s R Y q m i g t l Y K p X f p 7 L d / P 3 K + V j m G / z t 1 5 u c j 8 u c a V w A K y o U M f w F c Q C t s x b h 8 0 R S c N r 2 8 1 9 f s D W 4 k Y e M E 6 U V i a 5 m T D B c 7 x H t + H E 2 l 8 M F y n U d P u g Y b C y p u 4 i m 4 e P c H y y F b q n B X O G a z B 6 c z K i L 7 t R z l B s Q P 6 4 r s 2 l P Q X 2 2 J e y 6 D 1 t w 8 9 2 M 7 / X 0 8 s t 3 F 7 E 7 P I Y j a 2 f n S V s m 0 8 l 7 B Y x / z T E s 3 h 1 / p F 0 Z l u q Y t s W / S A e K K V 4 j L B W R K w A f Q O B U K y o V b 4 + O z v b P e 2 e 1 v L k z t w 7 x M V c Y 4 7 R h z 9 P 2 Y g 2 e p V / 4 k B q 8 u g D m u 0 7 8 y 5 j Y 7 n p L p X T j B z z q S Z 3 a p x z 9 1 A + I p e r x D X Q D j B U a C F t R 0 q r 7 x n 9 2 X D 0 J v j 5 9 T F 1 Y 8 D f r A a M R 9 m 1 W p R O 2 3 f A 9 y H R 7 n I a d M f g 5 D O s R q w d z j u 4 z A 3 W s j j Z P M 3 1 H o v U u 3 w 4 f L d A F C 4 1 5 h 5 M K f u C k 2 9 S Y i i g L F o X X 5 N u N j m t z u Q i R 8 v T J H v r l x O d d 7 8 I M e 8 f u h j E 0 W 7 7 e q C q 5 P y 6 0 4 b d 1 M n f j c e r a r i k e P M 8 n M C Q U V Q 7 T t s D K M 2 q n A U 6 G p 3 U D C R + 5 l V 5 p N O H o L S 2 n U T D Z R K E 5 + X r 8 M c + a C Y B S c Y f X E C k O c s B 3 J L U s J 9 / f 6 f o N P 5 z p O M T z I n 5 F 1 y o 5 Y r Z H P + s k n J u L p P V M Z 1 y G t J 0 B b M x g r 1 m S p P n y V 3 g c X l 5 N 0 L e 8 9 9 j 5 K 9 X h M H Y h / z U 8 b 1 w v t C V h r 8 9 1 / d 5 G 2 5 8 z T t / l 5 P T 3 z h I f r 7 3 j b p 2 y 8 M W G a 2 i e O 1 o S s I Y 3 + e C n 9 S 6 z Y O r 7 R l 0 m E p n H P 6 f J E x H 5 8 0 3 C C + b c h c N o M Z v L / c T 7 m D B A t q D j r E H a u / o p + J e Y r 5 L h t w 9 / C Y Y X 9 / C d h H Z 0 e f 1 0 H 4 f V K a k D x e Q v v p b f D R Z m D L O 4 t M o 9 4 j t 7 k j g L S i F i q c 0 / n B 7 + w 5 I g s w O L Z f x 0 e j 4 8 9 F x W x S p V n / T 4 d W X A g D q C U 6 h 8 x u 7 X S n n i W t H K A z v x W U A V q F o p n b V S M Y G 8 6 + j b I J E 7 x t 4 f n n j j 4 z f U I + 1 K 8 7 6 o 4 Y 7 A N i l Q m l v 2 A G t 2 J J 5 a l z e W E R 2 A Z T z 5 o Y / k Y m T t V J F 0 / U S G 0 p + W 7 c A m + U r k c F B G Q 4 q 4 1 N L y + W X e t v l 7 / z 8 t y Q k X Z f e R I u F K e r H 8 i A b g f W D + P I 5 + s / r 7 r z f X W l I o 8 Z m K N F x M d a W r E 5 W 1 T U 3 F e n P 8 A V 9 Q h O L a K z d y 1 e W l r h S V o Y 9 L y e l r l 0 v y c 7 k g C / 2 v a M H q R Q M G h s 3 u 0 H O W 4 E q A P W 3 E 7 M T P a t D S w X s z + L h s Q / j e M 0 G B u n s u V e X g y H 1 D 3 + z 0 C H t V p T G 5 s G d o / E v x d P Y P j N c e 1 c f 7 C v / W p I u + a n c a Y 0 9 p U Q w o W 3 T u G e C A T u U W C 0 E X b D 0 n i x 0 c r B r Z 1 a d 3 / l m f K k 0 d + J X X a F / r Q r l + v n 7 V N P t X y y / N 5 u O e / S v 2 X i l W v L g j H b t q F r 5 n 9 9 z e 8 J e T n v Y d X c 6 O N W p m c y p Z l i B k D k M t t 7 z T D M J 9 3 F t 0 b b X r n R E F i x l D K R x 3 8 b u K r 6 f Q 8 8 N H 0 q c D Z Z t c 3 m w 5 T 4 6 L d + T y f V j Q U E q i W Q 3 0 h / 3 T c Z j C r E i f 2 f V Z e K V M O 9 O h C W p y u 0 u L 6 e a H 1 d + d g s G F i m 5 h w q v r w 3 p W R / d z f n 2 k 8 y d O X 4 v m J n K p U G f u 2 r P + j F c S / t V n L / b f p u E V 2 c W y y c o a R G c M P O g 3 3 N b G N m o P 9 f 1 q Q c d 7 8 e b T l H U q b B b v D / e G S o w H Q + A k B u E n e C + l + 3 B M x n Y e f v x T Y d i i z J 6 c H P Z 3 T 1 v J d D s M 5 x T / / B j K v j 3 e r c z c R f L l K E W / d M 2 o 7 D W 3 p K i 0 W y C y x 8 Z K Z R 9 Y e N L 1 e 1 2 b Z v R V t N c y u e W q V a k r + D P h a K r z s g Z D A O P x A u R r o m J o t + x w M u c T 0 h 1 Y v c p j N 2 l g g u w 2 h X Q p G d B G T h k Y z Q X h K e w S n / o h 7 x z L U B E W d 1 g P + e j N F o Y x a q b w E Z f N k i M 4 7 D v p V L 6 M q l i N r S 9 B x D Q M P l Y S 5 p B Q m P 6 4 9 6 t 3 X g x F A 9 Z j o L 7 4 e q A 1 j P b T m R f j v w F N i P h v W 3 K P e E z g H l Y v P q O + N R L g o C G X Z O d z m F 1 9 g z q b b L r N R s P N + F z d W 0 m 3 u j 5 c 5 u a t 7 / T d 7 j D 3 j F 7 i 0 R 6 h u 6 F i 6 Z d g t H Y k y m 0 Z g S 8 Q l 7 p 8 V i 8 3 0 d P 2 / B H m T u l N s / S v 4 f 5 h 4 y r + X W P R n b I x o U 7 u 2 6 n y 2 w + T c o l P z a 1 E j c e r m c z g W g / P 5 x / x O W Z r y I 2 g Z E V 1 j r d 0 a P z A A / Z 9 V s v n j + n 3 e u 9 W 3 / e y / s y X 5 j F Z Z P z 0 N 3 e 1 + + i f Z 5 C z Q 1 I w / 7 M f T o p P K X M l z V V k z 8 y n t Z 8 0 q e L w G 6 0 J G E m 4 j z N f p o n D 8 n / H p / Z g z t x J N e K / J U d J G 3 C E V u H 3 E C X D p M K y 9 6 g X G 9 h u v + y i u d n 9 v e 0 6 c M g P K 6 n z c N U 4 4 I A b I / q t K 7 m J j q 2 w 6 b a z Q b 3 r C b O 2 2 c y y i / 6 F k y d Q g q M V X M r e o u 9 r i s V t Z w 4 1 7 k / l 7 9 C X h 7 i T J + 3 8 / u e E v W 3 P B p W 9 r a S 9 v w t F / 8 Z f s Y o m m o c L C h E c 4 4 k 0 B A u R A q Q H v s D 1 9 y p f a s 7 X v b q 4 X w F X c 7 G 6 l N l n 6 J c 6 h V n J U d Z J Q d t H W E J c x 5 p P 4 t B M A q 8 z 1 J a o y o k 8 r Y h A f + + O + 5 G P x 7 U M d i F R V A f L S I m j P f Q R a Q D I B S P r u S 8 W h m Y o 0 m Q 0 P D 5 U r z n P 2 M 1 k 5 B A T F q y d s b 4 4 / 1 W n + v 1 N T f 8 / R k H 3 f Y 5 S G / G 4 W C s 7 O k 2 U c 8 E 4 4 g r G y Q E G H n m g + H l o 5 / h / 0 x O N b y I 2 + A 5 3 f g E d D a r 4 W r 8 l H W P g 6 1 e S m H x h i 1 l h C q s 6 r h + d Y a z j j r I i r x 4 A j 7 m Y g l 9 d u B t F / O d d c u q a H M f c N 2 c r r b N R 8 l m + 2 s T P x N L X o K i G y z 4 q 9 9 X c r x 7 b j F S d C 8 y I U E G k 5 6 t U Q 9 c 4 I w K 2 A P V W F b 2 5 g s O 1 q w X I A J / T w j I y 0 M Z r B J / N V f r 8 2 3 S Y L b G 2 G G o 7 D H v a 6 t x 5 W I H / f z O r b y x 5 E m 7 j q X R W b O m 3 v X n f N b m 6 y R 8 t D b L r 2 d Y l g u O J H O H V e N F v + 0 8 G o I e I K q + a N w H j Z s T 8 k y L T z L I v s t d e 3 x O / u b + 7 f 5 c d T 1 F / 7 K Y 8 q w 1 a / + U q f R D j n 5 K z R D W 3 o A I K h Y Z j H Q T D N 1 f n s l Y O U O n d m / l / T h o w M L / n b n c t 3 X P 2 G H 7 S g S X r m g X F W e k L b d f g z G D E k u D b 8 e J d Q U o r g o l I X 1 1 L H K s y r d y 5 v l f d 3 5 L D K M 6 X I a Z j l n K 8 H o P y 3 U M r H k u H f 6 2 p f a U / 3 5 W j f z H g c z C Q s Q f E v Z 9 N 9 P w k / 6 s 9 W A f + + w Z 3 n W S C t l y o N V V J G 0 h g i b s r r l n Z g n g V o q 6 a Z D p U i n v I u 7 x s Z f 7 Y 2 p A y E g L p w J Q A w H B v F x 9 t 0 h 0 L P 7 1 i Y q A 1 C r w U 7 6 k 9 P + U a B J d C d 3 I T s A 8 w Y 7 f O t w i K B C m K h i b i f F T Q L D s v G N 2 D R B l 6 B U y M 2 P K I f q J G h T D M D w t 4 0 s H f t j 4 y k 9 d c F f S 3 c P 1 V z b y j F t q O o 6 D R 5 x 8 5 Y c + q A l 1 n / H s z S w q 9 A a r r X Q p x I P y U F q a Y 6 3 B u N y a Y h w + Y f G a a C v b D m X F p g N G n h i Z s m p 9 b g D i J p r x y K 5 f v v J U w q p K n + q 5 9 9 D 1 1 V t s I h b F F / s 4 W + L d q R 1 f 0 b + t 5 w L O + K N 8 r 2 A W 3 Z a V o l o a f g H 4 r 2 L q e f S w m 2 t 4 G 3 e u j 3 l D v e F L j 3 9 H q / p d N Y 8 v X 1 8 s S C Z J j O 8 9 Z h Y u 7 Y N y o 3 H I k c r 3 8 y T M g E b b B 8 u t j 7 L X 1 n E 7 q 6 F n N r 3 l y P N w E c L C D f 2 / C Z D x a P b 5 f Z n P W / h H U 8 A g q t g B 0 P Y d 3 w J + W v w z 0 t / 9 G 7 x F Z m V / k K e l 7 y e r j C 7 + B V A s C h n G Q / b a S 1 g x n x r M 6 L K j W 7 z 5 m p v 0 l / 7 k V L + E K s C Q 5 + 6 O 6 Q e x J x v B K u I D Z / P X I 1 x V Q Z A P U a l t k n G E Y M S 7 n Y 7 a K t 7 J 1 3 W 4 Z h 2 y B V 2 n 9 j 1 o D 2 w n 9 L P 7 3 r 1 8 n O 9 n 5 r 7 k B G d o + P x 7 k p u b Z s K q D D 7 b 2 A f D S x 2 h D y J M f 3 U b x P M j l L j m g w d A 2 d O 3 j t E j r M K 7 e b D 4 I 6 n 0 N G f k F 8 T x e V n W t 6 o l v a n o A 1 R G v W X f h K A p x x 9 N F 6 b P i z 9 6 7 2 l Y 4 k 9 7 r l l r s 0 C w c v P u E S u s 4 T v j 3 L I w s V G h i o H S / S s / s 4 g d l g J i x 5 L f i k k 1 7 v 6 t w w p q C K W m 9 9 W 9 J W R v Q r Y J l c z e 6 K 9 i 9 S o O a p W E a F j X L X n d n X w x h 0 r 7 1 x 3 q Z W V c s A d 9 A + e N H z o G A + 4 M U H g x B R y B e a S r L q K I z d r D I G h A d Y 6 w t 9 B t / b Z K 5 Y G U Q 7 H u + h Y K u 2 / / 5 5 d 7 r 6 U D c J W 3 k i x J A H 0 I F d e Q w 9 N T m N q / F D g L J 0 H E Q R U Z t K 7 T B 0 B f G w o O l H D x a s D Y m P E N / D g h x 5 N U f 9 J A Y s 9 1 s R e D 8 5 I F 7 4 w Y E Z n K h Z 7 a O I z 4 u U V k l v b 3 6 d l / o d 5 + 1 n + m n 4 6 N P X X Y c f g O b u c W 9 c k 6 b 3 2 K P O k h 2 3 H + 8 O Z r E N x U G u b l b / J H M Y 5 h g y r / I e D 0 i T G S 1 Z 6 g h j m L Z P Y D / y p l t 6 I 9 M + H q A x 8 c E F / q B W V F w p 1 4 S D C 8 O 1 l 5 k 6 b X T k X L 8 C Z s 9 3 y / m U Z G n 9 0 E x k l l G l w N o w d l k Z M K X + o M O j k H t q P 9 y S K 0 J P X z O 8 q t l j b q W N h J 6 C V U u s W M j u y Y 0 P B A G 5 X e w l / v i 3 h A s R S B P f r Y n l i d W 0 z r 6 + f W E c O V o T g c F 6 o / i w b j 2 2 p J T S 2 W 9 c r G 1 U T T a q M 3 l T l R i N Y 5 J y X c p L N Q u 1 B 8 q k + p h w B G d L / j n 4 d B T 2 J h 3 X G 0 j K i z 6 l d H g 7 A U x i j z Q p n M N C M L U h 7 L I d H a p R S / a z V Z U i t K l w L / A e O s A p r C Q 1 X u e l W V T z q w Z x u L g n J X 9 l X c x p V 0 k 0 z S 2 e m z E + 2 V e P 9 8 t 2 9 + F F + r G b C S f 8 J 3 K d a n c n M o n Y e l H c 1 5 s i J j I 6 d 7 T 5 i f b + g z m 8 u u u / 8 1 U a K N N Q + C e j S 6 P N R Z e L u c c o C c H p T X 4 p N O p r V g H y e y 7 d k j 7 a V S 2 V K e r / H x W C / r n G D d e u D V c v x H W J s G U m X 9 8 z d z E P a h R 8 B U d Z 7 w v 7 i m T J t 4 R 4 J G r 6 z o L k p w t 5 h V e E 6 R + B 5 g y e F c i c I l q p d d p X G N A E o H D u 4 U + P c v X o W B L J + U N c P L 8 i b d l u K K i h E a H C h P L y M k O u x 1 j f S w b A p a 4 u 9 H O w v T I K v L k U c G c 0 I v G / 8 0 b 1 H u 1 O o l C z R 9 d d P i 0 + 3 Q o 1 e v 7 W T D 0 u c h M z M M / R T / U v 8 F m b S a e S E t 9 s A o B e 4 p k 2 m x Q H X 0 5 c t S N m + 7 c j I 5 p 4 1 y T G A e D E q 5 L + y l O J v 3 p i S X a 4 p L 7 c 6 y Z r k u t o v F h O n 1 t C C K e b R Y 4 K N a Y B k L z V 9 z R + d H u y c X u t 8 R r J j V d k k u e B A z s t Z f R o x / + X x 7 Z P 4 f a L s D j c b P s / H K t j 1 b O X H M i O U 8 l K C l B B w o l u 2 D v Q + i M F R v f I Q l N u h D y K 1 l 3 r f I s f 5 / / 9 6 h 0 w o M J U F y a Z 0 y r s w F X J 9 F u Q y n s T Y 8 9 c J 0 U d z M C x 5 P R 2 y 8 T n 1 f J N V r J / G T i m q n T y z l W o / 9 P W I 0 z 8 7 6 q 7 0 p 8 g e 0 W v R l k Y A g w 5 K p b V P D i w e m 7 1 I O f B 2 9 Z 7 n p / F U P r t o 2 G f N 6 4 s K O p 3 R Y T l c n C J l w q j H 0 N 8 x A z X b d x V J i g 5 I y O O 0 1 j d v o o I l k 2 L Y H r j Y y / C t d v y z b + n A n m M 4 o 0 X e Q I Z s T v / T S 3 e S j j X H O Y F 8 S i q 0 f X A 5 M 9 c f B y a 2 8 1 4 e 8 9 E 3 h W K 3 2 9 0 e 4 + L U m 4 h T L r W H + v g X y n c F e i i z L u p g d P y l G e 3 J / H h 4 Q y g Q I l D 2 E h X u d q 9 f 1 W k B e K 1 8 9 R R 4 p o Y b l d c D k N b A 5 2 8 6 8 p P l A V a E z 0 Z a D L j g 5 p T 4 3 f y 6 y 6 y H 6 b 3 P U m N F b T B I H L O 5 g T l 3 p 4 3 k T 9 i N m B q D g N b F O j n q Q o L E Y y z S Z D m l Y V D X n b 4 g t P q B W c R b t 7 D u G f X p o 7 z W g n + v i z v b p i 2 R A 7 x s U W r y 7 F n e k i / F i i 7 c n k 1 v n D 9 8 1 T m c + q + Q j U j U b B E w G 7 A 8 N E v J o d k N Q J B 7 7 S v d n e g V e G L E T E 7 F R 1 t 5 F 3 T D D i F u F L H 4 3 E Z W a L S e 9 c s r h L J C 1 I W G o I m M m m 4 0 C W s V c E K 8 S B A K S M I M i D y R k o r J a G 1 B 2 Y q + 1 d F X 0 C K / N h k 6 u K 9 W S p R a 0 x 3 r s M + s x t w z K Q m q t L U S r x e x x O W z B x S t a R I H r h R U c T e R t f 7 O b B c 2 0 Q a l T L 5 k / + M P B y w a 2 t O f A E z E / F m y Y K T n 0 8 b g Q h Q Y t u P e J 3 G b t K 9 5 J j U a R j f l k D o M u e K b P m W U 0 P x 9 / B z Y 7 Z G U z u S U g n d 3 M 0 / y q X l Q 0 a m 5 5 6 O 9 1 8 q 2 L c U d f W h y M o u c j A 1 h p P I V w P 4 C T r H 6 2 p t 9 e c n 6 W n Z p m Y B f x F 7 R r C t U w 5 D a A w M r d c e H F E I 4 8 s p S 8 h o W w u R G v m h 3 L 3 + h r c n y o u V K H t f X 3 u E m s J C p N 2 R s n 1 k 4 X 3 D z Y W 5 m j 7 w m B n T y d + v d a D J 9 A F 6 x 1 d H j Q j J 5 Q t E k V q k 4 0 a h 7 F f h a d p U T t w M Y C E Q E G l d l e t d u d w r 1 W J b N Z H c / a y P 0 E + S N X 9 P b 3 v M H i N a 2 p Q 1 X O W + 9 O F 0 f G h h m 8 D y x L Z O I H N v i R + i m q 9 F e 2 Y h / V f B H / + u M 3 9 B Q M e M U 2 W a + G g W 2 H H V 9 t M l I r S O C s H c v a r N M W C 6 V c 7 B N 7 4 Q 7 5 J N J N P L n h t t r x m 6 6 d S w 3 O x h k 8 l J 3 z U h h M E M R Y v o X t z q Z Z j K P f l u T Y r s Q R / k V m q d x c n W + H O p s t F k n K H i T K H Q 5 H U t n g K Z d e c F c 3 S 9 z E K 5 D l C 7 8 Q F s w 1 g v r n R 3 t r L + d K 1 k h c i / v k G n p 7 a l M U E N / 9 k x + c I Y H C b b O g 7 E r q h 9 t z C K Y 1 + / D N D a + r 6 Y Q d Z r a 9 P 6 b T y y A Y 7 K d T N s + M 5 H c q B U K 0 9 s H r c Q f s Z p P d 5 j c Y b a P k c / H K m W c 5 u P p 1 S Z n 1 l l + P 6 X U p Y o 5 j p 9 p Q K y V Q 2 4 T H U v u 7 s L M G u c 9 7 7 6 4 n t O + 5 y A s s 4 B c r Y n Y J q / c D R o U v f J p v g X e 9 h 3 o e F P 3 a 1 H / V U 5 / m J w E q 0 6 J 4 f t a V t T N J z c X L P 4 m C R I x s f 4 K S A t C 5 Y h o 2 3 A U N D 1 6 4 7 7 3 N t p o 2 n A B e + M i 4 i A N 7 0 C R f e F A 6 8 F Q g K E 7 K 8 + J M N e t f Z u p T U C F X A f p n + O F E E E c D W p h C p q q W i k h u L L 2 W t k K 0 + 2 D b P 8 H W M O X E a v K 8 X D r H w e S m 2 q u C m l H x B x e O X L N q p H Y v Z L M e Q D p G / 6 2 R G w u l d F K m j Q S 0 x f M m 6 o 0 m d G x 2 l K 3 v r 0 9 8 O x p / 8 v B O E / + 6 1 L k B L s I Z a P L k l 1 3 U K Z l E x p 6 Q U S h c a f 6 B F g M P q 3 0 0 h F L M f r i n / q s L H p V K 6 H d N X M A r v z J g w D o r + g q a l 1 M c H N W t M 3 R 2 S n I V X G G e f 2 P Q 5 y C P Q Q k U P n Y k 0 F A V 7 E n + h T p h x V 7 E U J x v U 6 3 k + 3 m J T R k + o A K n E S e 2 4 D q + q 7 2 E H + A j H 4 y 3 t 8 e f b r k w o g B 9 q c 5 Z h 2 2 Y A L C r t w g C p y M 2 v F p U X d j B X y H a z P D p / I g X s Q y Z u Z J f Y + Z x W 5 k 6 O E X N 9 N 7 0 U c x Z A / O s V S l S 4 V 2 J 3 j z a k P v / r K V J v m i H 3 F f 2 F Y U 5 D b B 5 G j t d i I 7 h 1 2 7 Y X d 5 O n r 9 j Y T u b s b D B e s + X E L c c d v S f m Z 6 + + B r l z X 3 L b c w 5 V f L H e j D e 0 7 K I J 5 Y 6 B Q w S c Q N g B / T n 4 4 N z e k c h a M C S W 1 c z Z h v g B A X D x l o V l r t J i u + D O 4 z m F X M C C U v r P Q C P s L a b d h p 8 i p Y C r Q N L x J h q y d l N + A r 7 M 5 q L X H X O g K C o e Q B 9 m 8 9 F a n Z 4 + Q B U 8 Y o M A A S a n J J h w f B 5 B 4 S V / w r 3 L / P + y a 1 n 4 d 1 H y C H U S 1 1 b 9 x z s K h I Z d X t j U V z Q L 5 P Z Q D o W d Z p d t M q c 6 W 4 B G z j 5 B Y Q 4 X E M b s C Z 4 0 i i + W T H 8 d e D i 2 P Y L 4 c T P g r B i a O O Q l 9 1 f w t s s 3 i E Y a 1 t o N U H Z c b c J b m / 9 P v 4 K 2 / O S W 2 5 9 p r 7 P G s C N 4 M f E q f J A W g 4 V + 7 B / p k o 2 l f j 5 O + c e w 2 r M y B W m g f / g F / O T f Q h S x w 1 6 7 + s K Z T W F f M q p e G S d S F O 9 W g y y d 3 o U h / h E k F c b P d U w Z C / S C S x w / v X r Y h v e K B w 7 A + 9 m 7 X 9 F Q V q 7 X 0 8 p k E / 6 5 j F 6 w s s k 7 E 7 E h y f T F z 1 O N A w 7 H Y 2 q c F 0 H 0 3 z z N j D A m d H O 1 8 k l Q F E m p l f R k 6 4 8 7 p h N T H 5 M U e n n g G M u 7 U T b + + a J m P N v 6 f l / A i 0 + O 4 f 2 d z L 2 C x L l 5 P B M 0 e i 8 e s j q 6 / S l Y W z 6 q 9 l 0 0 v 4 q Y p W z + D N M r y Y p E K q E z Q K g q t a T o J C o v Z i N w M A W X J L + z Q V s w m v 2 h p f 9 + p I O b b + e c e z R I i X H 4 e j s i 1 a m y 1 F 4 S Z J 4 d v b j j 1 j g 5 F C T Q W u f e B e 3 d / a U I 4 9 N J g I U Z e l g h 5 s L d b i M Q 6 + j R t O k i f A B z c q j / H C 9 r T t 7 k J L y + T K c g B 1 0 9 v F C G K a f M d M Z n U I b 2 d i m v x V E A X V 6 8 y n 4 s L n v A y c I N d W h e A j y E 9 9 Q / I e D s N i f a + j U O s k M M y V H / C y U P 3 F E o k 3 z m m P N 4 B B O 1 z O v P i i d 3 / k 0 a T K k q p 2 D V c F 3 B 1 y X F 9 x P q M i a v V W 5 C D C Q P j 8 r M y R E o d s H i g L U B z u y k f E / I 6 r T P 0 h C W B R l R P / / l Q 2 6 m Z j r I l y V A E q S Y U R Q t X g 8 V S X n U I i d P j e / S F y + z 4 n h I A 3 z b v k X h z 0 B u 8 C K L z P i 6 9 1 L / I y E i f C n v + i 2 5 M j R 7 8 N 6 M D s a m l E 4 y F A 4 w 9 S + j 9 d h r H g P f w + L E F t Z d M i T S f o z Y x Z F F c 7 N G x s W j u m s B G w W O d R j Y l S A G I s i k A k + A S X y D l + R v N m 6 a 9 P x A S 8 b M 6 S j T S 7 m Z h / C A 7 0 v z n t 7 L s v W B W T D g E c + b 7 E 6 B B 3 e m z M I U Z r U i t n H 0 m Z S Q u v K U v m 9 R 2 / x 5 V / e D x 1 h w n f a U N h P h q r x I E 9 m 0 W q z B K g V C L J U f u 0 3 i T L 3 L + z F p F c p S J K B 2 C k 1 u 2 n g G 4 / v N k i 0 f u v o T W f Q i 8 x O 3 N H 6 K E p S T x z x v v t z N L + o H I G h m 4 k H 4 / n 2 c l y y s 0 z 8 g E P A U 3 d C f 1 G S X z A G R 8 v h K G 6 G i H P 1 j G I v g u J n Y P 4 M U q l G U 3 L 0 W c A S H a 5 z L v 4 R 6 R I 3 e Y c Z e v k z f E n e n y T h W D y w B P 1 + E T m + z H / 3 t 8 j A 1 9 c r B T u o r q L 5 2 + l R n v 7 1 3 h W N S i x Z 3 k E v C / x o 6 X I 1 a v s r a t m / n l Y n H z E e R v l s I S Z + G 4 o M Z S 5 Q s G T k / O B V N A M F Z t S a o I k N P o 8 C 8 a l k n u l C z r w a C 2 L v k 7 N Y u V 9 v s k K q F n u M / K 2 5 A c 7 v A + 1 e Q W D q X T Q V 5 W G T P L U H G c E y c 7 V y 6 l l U C H I + f W S X j P o 4 p b Y Q 6 H g 1 t I G 7 p W R p 3 K M H 0 v H 6 p Z / I x T 7 3 c 2 M t R M E i K 3 C T o Q / g e m I 3 9 u y f F 8 Z O V l 9 Y C d H r a L C c b d t h A o s p C S 2 K o d h n Y w r 8 n G B G k U j b 9 0 U s t K 8 P n m T W J a 6 H M a / N r J c m y 5 T g 8 y + w 8 g B L x d X Y W P E d d O Y 7 A K H K S X h K T r N p U Y 8 G 7 j P Z I 2 z T Q M X O x h o W S e h Z M f 1 z N i J a q p V h n v q s u + j F 0 B 3 t G P g v U H S r N o K 9 A R l b 4 2 d c F h o / 9 + L z Z m J t g S 2 e 5 K B P T r U n 2 n l / k 6 s w i m Z + j k H 5 I W T M M a N d k B Q 8 3 b d z + g D N L f M L + y 8 x c G k M l 4 Y T M t t 5 7 O t f / u r s P P O l z h 8 a i K v c x f p l N m M a 8 6 m N Z L i h m R x Y D R G o d i J e 8 K 0 6 t u 3 H + G S 0 G q b 7 6 X W Y f G b u j J t z R U T r 9 b V N D p r 0 h k X n W r P l 6 p v Y J R x h w E 8 A R o 8 Z i i X 8 Y K Z j P L V q p 0 f a 0 w 9 J s I S S A h Q f V s F Q x m z 7 Q S z + 7 s H G 8 3 s d 8 M F Y M u g m w n L x I N N q Y T m h x 9 3 c Y u c W 5 l p p v 2 v + Z J + J G C p 5 6 P H J B o e f 7 D U K P 3 U d f I U c 5 w E G Y 9 T j B 3 f K l 8 C 9 V z y M H 0 i n z 0 v i M Y T q H c Z Z I B 7 q B w 8 u n 4 n N v p 1 3 / M Y j h u 7 v G Z o m y U P 3 t B + p o z r q x v l x + z r I O m x 7 8 6 j Z 7 Q f k / O + u m k 8 5 q + S d B N A x F F c M n T E w B 3 N r + E O z o m m y H s v l / v r d 7 u + n Y 8 c C o T s B 2 R 9 Z 3 / M q P 1 7 6 L T s m y W K k o c 7 x N 4 O D n P W F l t 5 g U O y u 4 d e L i L u 4 7 a E q S N e M 0 l X 8 i Z 7 2 a J L Y O 9 1 m M p e z r X g d v R j p P C q / t I 2 A g c v w s B L C F A 3 / P P G s n r s t d + Z p U X S 0 t g 2 o f S H U 5 J W B u R D r Q h j G C T a m t H z k P m V p 3 i L Z 7 c B z c G F b m / W d d 5 P Z g b A T r 4 q k f X X 3 P F f d c 3 2 G 4 j U 4 R l f r A v 7 O 1 x C 6 z O s j M 7 / r X u + i L 0 T Q + z 2 L r d M t i d v w b 5 z 8 0 K C n b g y o 6 s O H i u N z v R S S Y f h j f y r + v p E 9 B / S L g R x A C k n L 8 P 4 A R m + O s W a j R z c D a / S s 6 / Z Z h y s 0 Q A N H g A c T E J U x Z j N h B Q u g h B k 9 6 N g K 2 5 C D S i I G e h 8 4 T l i H O j p l I 3 f 9 c 0 w 5 p i s 8 r r 0 U i o S v Z P v X V 1 4 K n 3 d w x Y a D 2 Z S K i b t G z f L j I o X r 9 S 6 u 1 w x F 0 J a M Y W 4 W G 1 K d v 0 i C A 4 D I b H 8 J I C J l m M L k d 2 c 2 d W y e 9 b 8 6 B 5 p I 2 u 6 O q T T e T n 5 N 9 T F l + O 3 D u S k X R g 0 3 F V e Z d O e y 5 v q 5 X k 7 i W D c z g h p z 6 w d C X E H f H e v D h F f O 9 n P 3 P Z 8 G L z h E t G k g 1 t i Q O i 8 v 9 A J i l x l A N 0 x J a k J P l f W 4 e A r X f G K 0 7 e G s H t n U J b 9 v / W m O s b I 9 1 Z X y C B 4 l e 0 M f t R 3 V 2 t L 2 S X q S P O t 1 e i j 3 O t 8 T s L S E 1 r N G 1 H f d k n U 8 f 9 6 l c B g c j I 3 y 3 e / s 9 F P R Z H Y m x P I Y 2 R f e B j F 1 B 4 8 Z p 8 X A F g m B B n D h I K z Y r n G s q V f A h I / 1 M x T 8 b l m t U T l Z 8 w J N 4 P z g 1 W 0 S E x s K F f K U 7 m u X l J a D s y R i l T 5 q k b + 0 8 M k l s 6 8 W l 3 g R U T W k J x 1 5 1 u d 7 r b v S H Q I 5 5 K W 9 f g Y f 6 R J N T 6 e B b Q A a Q e v m w v F 4 m + H f U p B 2 8 U w d s V R n n r 8 u D V J W t 6 v 0 3 I O S 8 S a b L v F P H l V 0 D m W I W c W + u 7 3 3 8 W G O c Y i J a D V 7 U I S T l 3 s J v K h E / p H F k 9 V R E W G S g W 2 F n G p m c P K x Z a w H i l 9 n v k M 1 X M d f K + M w y 8 9 A c t f U K H 4 i x f Y l l J M P 0 g y w 4 D c g 2 h 5 P R s 0 C X E C 2 0 G t j U f V 8 o A U N U z l E i t k V B x N j s t U V Y 6 9 2 8 / V z 6 i i n + S 4 A a q u p X C h / 8 w 2 r C a L H M R t 3 q d 9 k 3 M P o 5 a g J 7 3 y V Z L 9 1 q t l K + Z d g Z 8 D 6 T f R b 6 K j R 8 v I P i g P E 2 I C X b z i e 7 W q f d M S I h Y N N m / W 2 + T l P 3 A b 3 2 M A 0 s T q F 4 N t a / p j 8 3 e x P / n U D 2 9 T F V K X m 6 S P N z t p f r Y g O i 3 t F G 6 e x + 2 B n X t E 4 L x a S 2 o u 9 i B i L O s e F q b j r E X 7 P U 0 h N S c j 5 w + w 8 8 2 / h + O f V 1 C u x M g P c I c Q 8 j 9 X p h r 5 X s I z m r k d H X Y m j + O O a a 4 q E T T d Y 5 6 D h W y 9 q / f v B X q S 7 L 6 b a g 4 c n S 0 H z K 1 6 N i Y S J G q 4 Q q S w v c A B K c c y c f Q 6 U H F d 5 M K 8 X 2 Y N S W 2 P 7 A A 7 E y c a m D k s 7 L i k e 2 3 I h T W W a e 4 z N 8 9 p 5 L J s g 6 r + 9 V 3 P p K S H 7 4 v t 1 k r 7 4 i e V Z y d K E y d r 0 z m x i a v p L 3 e 1 c N / a y u R V / 2 / d s U u T 3 B 3 d 6 D I 3 d q v y 8 k C J e Y X i F k a D 4 f g y A 5 E z X 3 K m x e S 7 x C f 9 G h K 9 l O h b h r i K c C z u x P f 3 N d 9 c q c + v 5 4 v B j X 6 7 n w Q J 0 F Q s 0 Y d J n H 4 Y T 9 X n J P D h V 1 h L n y i K v H u 1 7 t 1 v q r G 2 z v T N D T u t p n r W X z m Z v g R A O c Q r G F A r N 2 R L G P Q 4 8 2 b 4 I 1 o E A N 3 x X 9 A w P T e S U I 6 h B c M S P 8 R 3 g Z / 7 C V p U k N z z i y i z 2 1 C A d o u f C r L + v z v q V x O H r d Q n T c E H L G e + B l + + d X q 8 T K 0 P K N u G z G O 3 B C k 3 r J p 5 A J F g c C C z 5 1 z e 1 y V U P x u v C J s A S 7 x w T 1 i o N u B L e c 8 6 6 N z n f R j 6 i M o 9 O s j A j + j H G d i R M t F d Z T M p k y 8 K n 0 G j b H i q 6 w 6 X V 4 S d L k c A z Z Y w 7 z U r h u o 2 i y W Z w e n T 3 f L q w V + n 5 A Y L 8 z i n O H l v f N z u Z O 3 n e P p k h G V e 3 + I E e u 3 q 6 M f o + I 0 x 8 Z m n u 0 q a l g 2 / C + v b d F L B y 1 G / r T / n J 9 K n M y 7 o Q x y g g U R d d Y h v 7 p 5 q u q R 8 x N q d 2 J y w m w N a S m m u n z K V A 0 b u b C k 1 L H j z 5 Z 7 M M + Y r V m x J m d z E w e 1 h H R N W 2 w 1 2 U s t 9 t S 7 e 0 o 7 l y i f R + r 5 A 2 + p x C a A 5 E b a E q u n 7 i 5 R / 1 g u 9 7 N P 4 2 U 4 U 1 e 9 r 2 2 s C S N t K 0 I P 7 + S r e P P N W b L S l f F c 5 J M N I 1 8 c b e c W K W v S E B L q P 0 V K 7 u V + a y 2 F / z m f M t e a D s d v u p Q T a l C J v r 8 h V W b 0 3 L F + A F d A Z b J 5 T u I A Y d 1 r N I d G r Y G W u L I j j n S U M 3 5 n O 9 X s r 4 C v 7 J S 2 E T O k 2 u 7 J r r G 4 l C M R P F h 8 p h N M q L 6 d G u 0 e c Q J H J J 2 g e 7 D w U i e H 6 u 1 L q q 9 B 2 3 k V d u 6 X 6 7 l / L i d x 6 / 3 n 3 d R e p M 9 v a 0 n O d q S s 3 a w R h P R 7 m 5 i e 8 E 9 v q Z r v S a D Y E / s X P J p t E W w H e c z 8 G o T 9 x a T n F 1 N X K f J 5 9 y l n K j j s / U v i U n E x L W U e S d 4 Y 3 n u t + E 3 T 3 O H n V 0 o Z b k M p i r 4 t n w l f J w f 9 p O i F I 6 h m J H m y 3 t s S q h o F D m I M W y n t v r p e f a b E Y u q F a 8 w + g I P q t I L / D B 5 O 3 X O R s n I M h b n M s 6 o g 0 o f U q T r 2 G 9 k 2 / + M l y P t 8 a x 3 0 8 M a 0 + L h s 4 0 o M e a e n R + 2 7 5 c b T v i m 2 O 8 9 p + i K y s 2 V A p n S D o z Z k R Z I 2 1 x H K 1 U Z U q X 5 P s X E 4 m g i f e t 5 9 F D L W Z M P + L v z t b m x l T B s 9 0 z l p W V H M t Q f L J 1 i s 6 m 5 B H p M M J S S c k O 3 y 5 u C j 0 8 Z b d 7 l x Q X Y t q 1 P Y q F E p 9 G T 6 8 s X 8 E / T g A d R c F Y / H X 7 7 8 S c O / S c U b 5 W Y Y i 6 g K W L Q Z H I k o M c d E g f i 0 b F / e W Y b D l 4 X p E b t 4 g D b B 3 1 N V p B L Q / 5 8 / a 9 N J Q c H a Z X N S J 0 q q S P A j + 1 n F p K y V w K f C 6 1 D y 6 K 8 1 U I H 9 a Q 5 G b J J o X X 2 L x Y 3 i L + 0 f U v N q 8 v n T m e w 5 4 n p p f k t m x 1 a P x I N 8 5 I E J l 3 m O 3 q 7 Z f V N T u k 0 r t S y b N r F t m 9 L 5 v F Y h N 2 c R I f 6 m j t n t s u k N u a J H e 7 8 u j C A s J 0 S t i u d + F + 6 t J 2 3 3 t 7 h O N g K l r 3 l / / X H b F + o f A I W M B Y 3 h i 0 q n F 2 0 f q d x / Z R T 2 l / X / c R Q h s x h l 9 3 c f x 7 1 Z 9 6 v E p p 1 w h 4 f 4 B a o P h y v z c S j P J 8 8 Q u n J c / g k D 9 Z C q d / V y X u 8 K y + O C 9 h 3 p X e f F q f + h m 0 B f n v P + k T L y b P h a U M 6 s U d s j i f P d O u V 2 A L u q V j X B + X l M v X p Y w / y + p 8 u 3 4 + b / 8 r x D T T o m f z u f 2 G d c f c x I s f k z 0 L 2 1 n l 2 q F a a R D R Z e a o d M X N b H v P s M h g R i h 9 E C y X 5 y b e 3 V g 2 1 S M J a D H o M h x b N T 8 O m C G 8 D x 5 B 3 z I s v p F r D r f 6 7 S l n N U 5 h v M 3 o p E v F 4 T F c S t d X o y 8 i j m W 4 5 J d e 8 O m 5 O 0 V z F 6 f d e 1 b o K r W 1 G F E 9 6 i t o 4 r A f O y H L / n o M T h S C D O C i 2 R O 5 1 N R n i v q x R l W 9 g U g S 0 c 2 i A A l o u 3 I 5 n K 7 X C q P L 4 3 R C E u s n P 3 7 7 o u Z t N U / d f j d w 5 q 1 s W r e L q N u i s 4 6 m l U Q V e g U h S G X r x 8 z L i t A K X K M 8 F b c T l 9 i P S A g k 3 d A l m D I M Y h J F 5 7 z z w a 7 k q u 8 q P p W 0 j q E x G P N G w T N 5 L 0 s 7 O + C 4 / p n X 5 j 6 8 v M 4 + b J X 3 L 0 U j 5 o + Z T u r I q R 9 0 c P Y c O 0 A v I h g A j f D Z X 8 b X + H n l / 7 G x 5 3 Y u z W g u R H t g x / 2 S L j e g o j i u 2 y m P 0 M + y 7 l u x C Y s O G G h Z f A x J e K K 5 f m Z a k 3 o v 1 + Y e z z 3 L P u S t s P j 7 p + z 1 w C k S X 3 0 d B D L K y S / L C 4 B O Z 1 H e 6 l + j P E u O K + 8 / 8 y 6 s Z 6 V y + + p 2 4 r u Q t v h O h u P z D R x X w 6 H I S Y m n q k Z f q 6 g E Z F f 5 L P 3 x 4 y F M U 2 h d 5 e b b q d d 6 V I f + F B 2 K Y v G A l b 2 K h d K m 4 I G d T y m N 3 s + 8 K Y n o k 7 E Z K 5 d 9 w I A X v 1 W l 4 J N 7 g u F d r 0 9 8 Z a N 5 g 7 l p Y C A 0 + + V f i 9 s f 3 2 i R z K 3 T x Z w 6 Z V O G d e K E n b 6 f F V 4 7 t G P / Z m J 0 / v L j J F 6 K f / G H 9 4 1 S v 3 I u d g T H Y L 5 L j 0 + T z 7 k f a d a v f A 1 n 4 s b a S e H 2 6 D f w S g a v w V z m s w E K 2 F o 5 Y h 4 b M L n k B f j Z 0 F S / S l 6 + q N B c R B P Q 7 3 H g V l x A e m 4 p / 1 d R q 9 g K O k E r + P i E c Z + C G 7 U o o T I E y + 5 t O 5 p v 2 q r y / A b e W 3 n p e a i O J 8 B M L B z n q M r c m i K z 3 q O Z H Z p 5 O d 3 p U n R 4 g a v l w e C h L N g Z z O 5 v K L w q 3 / j j P 8 o N b p f z T U 4 G J a U r s u x u 6 5 H g 0 n R E L g a w Q 7 a x f k H F T p 5 J R D s S t D + K g G W V 5 J i D O a R E v 9 7 h 7 e H 3 + Z V Z 3 6 S z K e s r S M Z N + O g 2 w S 2 s J K C 8 K f 8 V Z 4 t B t H 2 T b w Y z R n c J m W V m c Y g H h 0 c b 0 B T w i b T t 7 V L b y e i T a 1 / 2 K y S 6 J f d h 5 z h u W 1 Y j Y 1 f I P Y Y N o E g P F c J 0 5 3 C b E M b l R R y t 5 E / Z J 0 D g c u q f 2 r r h Y y H j F Q 2 c H g D C 9 4 S P 7 F + p c H G 2 F 2 o l f P 5 A J C o P P O V O O 3 u x D e 3 k y D O I F b J l P 0 z 7 R r Q F j 8 c L d m 9 F 2 q p H 5 f g Z U s v H D C P i q D s s L 8 L U n s q P i 0 h t W N x L l y v 3 X o n d F g 8 F K b q m h 0 D S l a e P t i l 2 8 d H O o O f G 3 U 9 b Z 1 k h n 5 9 e 5 d a H F q / a H I 8 / P y K d E C y o A D L 2 6 b M W 4 3 / f 2 e N Q 0 U y r + a G M 8 / l J 4 Y f d A P n K a I Y l 4 P z A W / w g U f G 5 1 u P k V 4 + E j 3 g M V e 2 E j 4 / U X T 6 i 8 t o M 3 0 W f u l + M 6 L l 6 q K u + P g X 5 D X e H e C o r C v c M d 0 o k 1 5 5 4 k r F L f 1 p F 3 0 O V n X S x A k L E O e / o 0 2 C z c B c V a G R c I 8 i J K y + S o u T s u V 5 f 0 + + J + 2 y 5 W + + / 9 H E K V O c Y w o Q 7 S D 8 v e e d W C w R 3 W m 3 C u / M S a t 1 1 7 f O 2 7 9 t g P 7 V A e K R u E r 4 d F A B O m g n m g Z 1 8 L 8 + p k 8 a z g 9 8 i 9 w Y h 7 e 5 H K 2 H g L j r 1 4 H 5 L m 7 4 V L A T M V 4 D u b 9 6 9 f / 8 U r J 3 F z H 3 V 2 b E s 7 n L u X o M N i g L I d O j 8 f 1 2 K 4 M m a + 6 H a I C e 5 s / l i V r 7 w j T x z Q Y 2 j M K I p s p H B E G h Q u P u c E p v w V Z r N T H K 4 M 4 e v o z n V v d w Z N E 1 9 r H x c 8 F j t p / 1 o R U t d 2 j D z E k L D s e H a J / 1 6 9 t o i + x U c W S x 3 1 O L F z x d + n l f z p z P M P Z x f 2 r g u G V n J h X a E Y I D D 5 C j j u w s M F Y 2 0 u Z o O 7 p 1 K G M / + p u b J H W a U L K y q w y 1 h U 5 X a 5 4 R H i W g 1 n B U b x h C D 0 + m u g r O l 1 w 0 P g f x 8 Q Z r 3 X q 9 6 V l t + O 4 f b d x S t B Q U l a + 6 x g x N 3 O x 7 e f 2 w 4 J 9 i k U T r u v Z u Q 6 z K K g s 1 7 h / / D k c 7 Y a f W G 5 F z z + W L Y U L s 5 9 3 8 R F w 3 J 4 T r P d X 9 V P s / p c K Z d w o A m j T z 5 a / O m 0 i m s m T n O 6 L e 4 X 6 X 0 s f 0 A 7 N 2 B z s W n 0 4 J B a f a k 8 h 7 h X a v B k 5 + V Z 3 i f 2 H n 9 K Q 4 S Y 8 e G U g b 2 Z Y 2 4 o t M h 3 H L o t + I 1 t E I J C e w l F J S K E p W W h C G + m Z L q 9 D l 1 q S / V Y L H R o T G L f 1 B y c + u u v e W v + 5 5 A J b j 2 s u 3 t 5 t T F 7 s O E z e E J H L / u v 4 i E 0 C C Z x X 6 x 8 8 v j r G K v 0 / J 1 L y c t D F u S Y Y 1 s n T 7 M a y s T g 9 W 2 F B u m R / P 3 F I L E m j 8 / q F v B p T v 0 4 a 7 F K 3 k K c y P b R / p O z + o 5 J d Q 3 v C z p I o z O f X s M b k e 2 N X a t c P f T Z R S S x p R 8 z X S 6 E D X e P 9 9 Y b D L Q Y b v r C a F z 5 L 8 r w X 5 S v t h D B b / u P i B o 1 2 C L l B B e w J F S z M F T 2 X m t v d v S N c W i T N B 5 w b a e w / A x V t n E a c J S v H 6 / M 5 p g W H t 5 9 f n B J a 2 q x p 4 8 x D r J 4 Y g 6 o T 5 w e H K y x o Q v u j Y r N Y n b b T I 9 R j O 6 O w C 5 x P I Z i b G 5 3 n y G i z u d x p Q 5 D J 5 G j Y l 8 h 5 m R + W r Z K A K 2 r Q 0 b T N n S t m 2 8 w / O / y 9 B T W D D K K e i 7 E x 6 V q M Z 3 v 1 8 S t l b 4 o f P n L 9 P J l Q 7 q S K n L H L A M D g S T j F V q R 2 R R 3 t T J j s 7 b 7 y 5 i v c t h p h g e W 5 7 + d 7 m N v k N 7 v R d m 7 W d D J n M R T b U Q s b H c K W R j W N O m 1 9 + X 0 Q 8 W C h v W M 6 n U f w U B B 8 S R m f X 6 j a 4 q J R r G L v o K s m 6 2 N v X x f x R 7 s W r Q a 9 m j a 8 T o t / x s 4 B Q W J N 3 R V D 9 P e j g Z Y H y + 8 N z x / J C 6 P j b u 1 q t 3 h a a 9 w A M e B i 8 J T x x y M y D 5 5 y X Q u m Q C A G 8 t K g O a o k J v L q 0 e 6 s 5 y S T G F a z b O L n v 6 0 z H G N y S x U b U u v N / u Y f X 8 V Z X R A W W W 8 d C d C T f 1 o G a p / 2 L J e i s m 7 O s h 4 R 4 i d 0 r g g k z 4 h D 8 h G R m E B x s 0 i m B 0 z b V / P 0 w w A Y + g 7 u W h V S z D N A 2 z l f K n / 7 r j F s 8 Z f L T r R x 2 + v z i 2 T 1 N y 9 F D X f Q R 6 L 9 T D i E J E A A H M + / c 4 3 H K j f w b l V M 3 o y D i b z Z N o M 6 R R I u + C G e 6 j w R m / B f Y 9 k 7 / A p e Q t 0 6 + U C p S 5 W 2 H j j l f J M y / G 3 / f X X 1 9 D n 5 n m q L F 9 j R 0 c c h z j P i H I C I x G j a m R r O / 4 Z v i g p x x h l j T s R 8 o x J R X L P M e 7 y p S U A g v 5 k p D 9 4 P D 8 4 P D g q k u S n A a h i v i U n J y V 4 D J 0 P 5 C 6 Y V m y + b o j G b K V X Q B 4 U C T K r + D 0 H Z U L K 2 X 4 b g 4 y K p i k X h f t 1 I j 7 l B 3 k 0 6 u w Z t 1 G p a J s v 2 X t d p N x M / u m r t X z x y k a a u C 4 P F i H M a M 4 l y l s X h 1 V m H r N w Y C L H 7 C g e n W i r 3 x r r F k z P 5 7 s t R j E o 3 n 1 F R t K d R J k K l j E H 5 Z V g m z K 4 V b a S C W F 1 Q 1 D g A p j r 3 Q 4 N s b 4 Y d 3 7 u w T E N q 4 l m B j P q o C o 3 U x a y 6 f p H L X M m L O T L U v 3 p 3 3 j g t L 2 e k 2 p i K 6 3 Z e k 7 q n I d N O j o u W t 7 C O l o I 0 h g U 9 5 P 0 1 w p 9 o c H / u w R t 5 X C r I B Z 3 J / D b 7 f V 8 7 y C 6 f r J P F 7 u 9 g M R m F k T t a 3 E J r K L i C w H X K D v a 0 N Q G E 5 P 0 U M 3 0 w 9 u f d g 4 M / e E M a I + 0 P f d B b s u 8 G W P U 4 B C m Y S 9 6 J 2 j P F T 0 Z y E 0 f 5 2 + b O w g d U b n d b d 1 M L q o U C j Z V j I + P y z 0 8 6 n e P N p y G B F f 5 m W + 8 7 u I i 7 1 i c O 1 A t 0 l s V b 1 8 w Y C W G G l l m s a 0 S q L Y i a v Z B b j H l U p M l S R + S C C 3 Z l g j K E 9 B i w u 7 X 6 S A t P j X h G x c Z Y q 7 e F c 0 u W D T F 2 k M Y l l S l U c 4 C T J W 3 o + 9 w a P T c N o P E H C o S T o Y r / 3 2 I 1 S B 9 a E p M 9 z C D F 8 / O v 2 y 0 I I q r U f + a r Q t A E T t i e T v e w D L / W J + m B R j t p z c 7 v t l e c q C m p v L N W d P E A e h 6 y G D r t 1 4 F r b 0 Q i 2 x e f b e 0 C 6 h R q h v 5 u r I c l j i + 3 q g Z t u D A s F B e 5 N H P u s 1 h H U 7 S 2 v 0 e B a 8 W 8 o U j y I e N B 8 8 x W f H Z h k u o i K F 0 9 F e i w 9 9 x m o t c b N O b C 7 y 6 v O 5 w t N R 8 6 Y Y w E B j q 3 T W 2 t e 3 C e n 4 X T G G u O 1 n C A H E / O J b 0 I M k p F F u D u 7 G p s d g B E 9 K / B l 2 l x O u e 4 5 Y b p s t W X e D y H s x v a a T j G h / 0 + i d N m / w i J X 5 U a m 4 G s v h p O 8 M E 3 y I 1 I h Y t E R B r M U v + T K T t B p Q 9 g Y o K d g q h E Q + 1 B k 1 0 2 e T O y 4 F y a t T l G x 5 k / Z R m C + 5 I b k 3 6 z V v 2 b a e K u x Q 5 i G z / R x u g N j W q r 9 W r 3 8 S Z s w 7 G M + q X 7 E + O D W A M y l 7 j u U 6 8 H 6 3 6 m m 0 V 0 / M 6 6 u l y 3 d R F 0 y 7 8 2 e f H 9 O 2 T 9 j 3 S K Q C 1 X N 9 R x v Y X s 2 F k B 8 S c C M 8 J X h 9 S d G s a j q V O W j m p A U L H E 6 U J Y a z V F l J h 2 6 r r j x j 5 C D O b w n K 3 U P V u 0 d n F r P 9 p R X M a r A M R + b c n d 5 l f B j 6 5 5 y O h + 7 B s S / h V A + H o 7 1 Y n R m l y R L / U + j V Z 7 f l r k J Z U y 9 7 7 m R D Y 9 S D E s m / c X Q 1 p 5 9 3 a L 9 S j n q g S m P 1 C Q g 0 N C M n L A q u 8 s h m h c L 9 e h I R l K G O o U 0 3 z / v C / c O r V W / M c z i U 1 r U w K c v 3 U b y 0 n g s 8 6 V w V i i m T X 7 n 2 i 8 n Z 1 6 L w L 3 3 T B R Z A x a t t / 8 n f 9 z C B E j L b G M U 9 Y 7 y r + u D B D k P Q c c N B C 3 N O Q E A l A L a m F 0 7 m o q F 4 Z e Z M C X r D T B 8 m i 3 I f i F e v 7 N v S c / i + J 0 d b 0 A 4 v x l 1 G t I / u N K y 6 + c L F / 4 8 J H C 8 J j o c f q T x Q Q H x p S 3 z e z c d L q 3 9 H p O 2 Q g C 8 R v + i 2 6 O + W y I m j 2 + 0 N I i I b U z U L v 2 f r 1 u 4 F x + n i Q b Y A H y I d Y u d y Y T 2 T N a F w a b w s F H 2 3 R Y X C G n A v A Y V a j C 9 v t n b Y g V J h F l v M b l G y e L k / z Z 3 3 V L p U 8 i 0 7 U H U i 1 7 h f B f d C o Y + H e Y u v D q r F Q b b g Q d j a u z J G n x X D M l R e R l Z g R J I d R W V m 8 O j g t O k N T a z j T g 8 e S u X D Z m j 2 F 2 C I H U J j S o 3 E 5 J y a F O z b t + V J x 2 w D G l 5 4 K 8 b O m c 1 G E b V + K F z 5 E F o 7 w D D p J k 8 H 2 X L Z n q p v 2 2 s z A + y d N k x i b W 4 u S E B t o r I 7 1 V v Z D g x F 9 b v L p b 0 n 0 3 0 E q h u i h c A 3 z v y h s / w s D i t c I w 8 T R T G q b M 5 / 3 t n 1 Y K 4 t 3 B p r o L p z 1 1 U E 1 9 I G j Y W 8 5 + L B v D 1 e 6 X S p S + v l b O e i s E k 8 j R W r I k p u 7 Z 0 R f J n Y x M G J s Q t 3 Y 0 o y j s c 4 I 3 J k N 8 Q Y E A S 0 R F j 8 y k n 4 6 T l f 9 k k Z x 8 9 i 8 m g u 3 Y a v J k 7 W y d G q e E k J O P Z V A m 9 s R z p u Y F f 8 l L v q Q q N M l U m k l n M L W g k G u 2 4 H S 8 m V / B n l D Q 9 c k v 5 0 8 q 8 I l o t I n 3 P n H d i 3 C n n G w c Z / X U p x m 2 N Z n t 7 0 P 9 l U s H A T z F t v C X z i l A h Z 3 i r A B X i R h O 2 Q 5 e a A j i 8 i r T g 4 n Z D n S c k / X U 3 h h I / k s 5 u u 9 u 5 U 0 s n Z 3 G 5 P x B P w Q w u M 7 y U S 2 L Q d q u + D + T t d J k N L K l R 0 i s 1 A y U D c B 8 j / A 7 k h 0 g o N V 8 W G 4 G L h M 5 m 2 t V p 2 v 5 A e C P 7 Q X n 7 H S / z H Y L L 3 N S v h o 8 y Z H I 3 h m s m y G p Q e X y t 0 S Y G Q k s H 9 d F q l 1 g s D z w w J k 0 L c J E 9 m 1 u 4 m V l 5 Z r N f 7 n R d S D P n V 1 e j F V x L H I s u A g r w 0 9 G z e 8 4 z q Z / U T E Y 2 5 Z N q F L d M 8 3 t T x j z T s a q M D A H b 1 t 9 n i D E g 2 x J E J F g k h 1 u O 2 J T N J y x L Q 9 M 8 v Q o x D 3 R u N H t S 9 m v C j e E g Q X A 2 F s j X A 0 B 7 3 u v H t H P K n l m 4 p 6 w u u B y x T i u t S N Y Z Z H I 8 S c 0 J T t C P 8 P P / I J 2 q 5 e d h / N l h 6 d n b h t 3 v l t h S C I f H h M n p / / j k l / z E + p m x O t E K f k C v R Y r B Q 0 5 I R 0 9 p l 7 L Z Z R M y O X V X x B P Q 3 R I r d q D X S 1 9 v + Q b y H h f s 3 A e M c Y 8 8 F R L e Q F t O m v O q h F + 0 P t j / x i C 9 S 8 D i X l t 8 d M y k l X Z T 5 D C Z 4 6 Q K 6 s q M N J K S n 5 0 5 9 0 p f R q Z 6 D m 6 F Q m d 7 E W f S h 9 v 3 E X R A u 6 Z V Y Q o G l r F r y I J k s U s j 8 X z g a p c Q U 5 j w P 4 m y W h d P P X l C O B k O i k R l 7 q A V X K G X E F O J H T V V u g H 9 5 M I 7 s f p y B L B B s W X X 8 z O f 4 T h b 1 c Z u g i f z I o w P F w 9 x 3 a R 4 f O c 5 5 z 6 q 3 1 y e Z x R / l l M K b h X K j T F v O g R F k r D 1 A a u s K p t u U V F o 2 J e h Q t 9 P W I u G B 0 o i Q v E I 5 G p A V V C 4 2 3 t U X t h W t r n P e D 9 j 9 k l Q 5 F S N 8 C p w A 0 4 a E B l o t 9 M G e w K 1 w h M B + O X 2 r f C k e v u c 4 m r p i 2 F K k P Y B W Y u M / n T 4 / n c 3 F p b n r n t X 6 y K e j j Q i v + 8 O v 8 + m 6 Y Q i q j z U X u p j d t 7 7 f 1 O S f 6 d E d Z J B C n 3 k l Y J X 7 H f V x U g u Z / c 5 9 F h S h 1 r b 9 v q U g P 2 B Y R U Y c G T P s l 8 K r d x K P e Q X Z 6 3 A Q + 6 b x 5 d V D 3 o X h m S A r V 1 T 2 J H K y E S e Z 9 Y p Q a 8 9 J H t o 5 g I Y O / r + V 4 8 3 9 l i f O + M U Q s k p 5 7 l c s R Y E m z z c p P 8 U j f 6 n 7 9 r r k y Z m q 7 7 8 / Q K v J o 0 S J d T x J c W r f X J N B J a O z l M 7 Z s n h T z 3 M n A S u R 6 e s d c t a K R T j i R H L P J N W n o X i S T M G t 8 i N o X 4 a + H Q y m r F I M A k P O A t Q 4 D 3 c N B Z q 9 6 X A c 1 H 0 G s N 0 Q C d t 9 e s e h c q s h s V g F I M y e n R g N T h M F + D D V g P j i M V 2 Z a 3 T C k p 9 S V P f S X + y o D C 0 3 a d n t 9 9 s v D g Y b 5 3 m 3 W 5 b L b k Q 3 M + d 5 f a L 4 0 S y l h d y c 1 k 0 y 4 8 9 3 0 c O O z U J 3 9 i n M 2 5 / 7 c H 0 W E r 5 7 c J M m s V B B X 8 Z z g 2 K u P m 7 l x P T U l P D p e q r J i X I z s d 2 + 3 0 s V 1 e / H / m 7 d l b p D S B r o a D V A U C A l 8 t Y 8 y p l m C b P 6 E t l 8 I x F 6 O O o S r o / h q Z 7 J j c 5 G 8 O E v 9 6 d F k / F E j 4 h F 9 v b d C u p / S R T t c z Y T p D W I i a Q B y 8 9 I + 5 p D d X 2 r k 8 1 V E z 7 h n U o Z C o t u p D C z + T / + e x 9 i s q g 5 y J 1 1 F 6 i 8 Y 7 2 Z t M B M 1 3 6 c I r 1 M u 7 a d C N R v 3 M M B h U E 7 3 8 k a s 1 H / G f 6 4 n g E k Z P d Z u Z S i y y 0 3 8 r H F e 3 b t r z F n K G 0 w L F S c q / l f v / Z w y N U N l Z j 8 z i j 9 c T / U y S r N W 2 / z i m B s C H w M N 7 P 9 / L h z 6 X w + P 3 k N j O B O M i m j X / 1 z F W u P c m i u x F n k Q y e 3 P 5 5 W 4 A H 4 + S U M B N N e J y m r p X 9 P q T l p 0 6 x m t y R d I a c S V k D S a e T 9 D b j N 1 8 0 P q O + T + g j 7 E 9 / T / j V X T i U s F l g E 5 M E o Y y W k R j x N D j p Z 8 y T o p N k v n 9 p N d 0 c U a W k n q B Y 2 k V 8 j G C P H h m 3 D n F y i y L W 3 v r G z x Z a E 3 C S / 8 d M Q 8 d U U x j K V m g t k E j d / 4 O s 1 y e y + f D T R x Q O x W b S D e F g 3 f P U R 3 L 3 e J w D Q W 8 D U 5 v 5 S E W 9 O F W 7 3 2 g U s H j Z j j G O Q x W o G 7 J w c Q n / D 4 X b F z u K + P b T H B m h N c o O Q S k 0 g O p l r x u m P u E c i K 6 k Z 6 B k e 7 4 e a T X E P U c e b b s J 9 6 k I u U 1 W G U 4 B l h I d Y a J g / / J F D Z F 7 s F L V Y j p X b G w I 8 y 8 s X h n j t w b o 1 i 4 d V W A I t 4 E H g A o O w w X 4 W 3 4 B X e k 9 E W f b D P C 3 F u G Q e m B u X Y / / O I G j Q 2 3 B 5 O l i N P e V t P m C Z c E H a o d C U D W l w l w k a k 1 t L Q M Q / g N e F p 6 P R d p M o 5 i z s a B f l 9 R s w 3 F C m r d a F r D 7 f N V B 1 M x L H 3 D e y / T Q Z S O n O m r H 2 o A 7 r K 5 z i P e / t d b / O R d c C B K / A Z 6 h 5 3 8 G + V d S L d C L g C B Q u 3 r S + s J 1 j 5 + G b L U j 4 e o l U l s / + a R y b C x g 8 v w i + A f V 7 j 6 e v 3 N X b z V W w 9 i k 4 I + o 5 r u Y v f E / M T S r K 3 8 q o p + f 2 u n P D a X p s J z u b O 5 M j B V r D + 4 v p 5 K P K 5 D 8 l P I 2 Y z Y 3 g b N N W 1 H P P C c 0 W J U m i M P 1 t K E L 3 x O h e p 3 1 9 D p r n F P l 2 V W V k u Q X q D V s i N Q + i 0 i A z j P r 4 a R V n M n g W Z O c p f M d z K O 8 J 3 c Y 5 2 2 o o z u s n v 8 v m 6 6 L l X N p D Q b 4 V c e P f R Z / o s 3 M 4 t d m m u S e 7 q r K T 2 a N x H a z Y V f 1 h 5 y + 4 H o K 4 3 p D n D G k J m W 4 j 8 f L a f R A r m T t / r u d n 7 z s a C z Z c 2 q B Z 6 c t 1 d e s W X J y Q e C / 6 I H w n p 1 8 K v / M 5 Q b 0 D H 1 o X / Y N d a a C u e g 6 M p k e 4 t t n p P W p r 3 g W 8 Q o L 9 n m f P I n G 3 c y c y 7 5 v V o S 0 P D 8 1 u k E u 1 n q / F w f U e / T r O Q 9 R O k U R u 7 Z T n z q 5 d 8 C R Y 8 f J K k Z s F 7 p n u 8 E Q e 6 i b O R p o h 2 2 C B 1 k s C 8 h + 3 u 6 1 3 N G A r p n i W U g b x q f 6 Z R H R c 7 N j R G v X W Z z c 4 2 n I B n P F k / p G 0 K g a z 8 y a n / / D M F b e A T a F i j s H 9 b D j + i 8 L 1 0 2 L C m E K H D X n Q X 6 o v o m d s R w d Y Z E W 3 L F E b h A 4 c w T l 9 3 / l 9 / 6 p G j d Q S K M n U e S L 8 8 J Z K W y + 4 3 P 3 f m i 7 S P r e y / Z N K f 8 t 2 i h / W z 0 k I M q O e b G 1 n q l J p / / s o Y w j y j f P i x O N c g Q G w O J K k j L I J D i 2 m b 3 V b R O G r I O M e v e A W D o p M a m D 1 z B 9 7 E N V Y t n G N R y L J v c k R D s Y j z w X F I f 9 + x A L L R + 1 4 m L 8 p K r V n 5 6 I W R 5 5 3 M A v N J 9 t v A N Q s r D b b T b c o L k R r 6 A Z e W 9 + d r H w Y Q T 9 I M N 4 K + 7 U y F e W n 6 Z z i a 7 Z W 7 3 k d p 1 Z H 1 e s h 5 F 5 I S E + c m P J 6 n Y / v R 0 q 1 c d + z b w s G / 7 Z B v X 8 v O 1 o m / 0 q w x R U i z Y p V e 8 P / q F I 5 M G g b l C T u v P v 0 J A r D G 7 c C z h D x X u 2 5 v 3 E x o i X F W P p G e u s 4 Y A Z W A 0 s r m J e Y N j 4 M W U u F b E e N i Y o p z O T d 8 i O 2 L q L T 9 k t Z Z B 8 x P q f m z D p H f k x z n I b C w V k 6 9 g t s E B 5 e z P I f 7 3 k o c K t 9 X L G r p M v n f Y b N g p r b 7 q B P L N 4 d B i D P 0 k s c c e X d g Z 1 Q d s A 4 h y 7 z Q y 0 7 X G M w w a B V u E o B N + J Y s E 3 o u f z F R m w U r B w t p k 2 x f T w + 0 R h h A Y u j I m H b Q f g J X R w p s X 9 1 e V k v j x Z A C R m l t O 9 e f W 5 z t s V N 4 e T o p y e + 3 D b o i V W j X / 7 2 K 8 F q m 7 K m a l X G m z D V s h r b B 7 2 w / n q 6 p v I H B 2 4 + R Z S A / R K Y Q Y 9 Y N q m S i g x a V U y p S u 4 K w s 5 + 9 / b N G 1 M q X Z l K A X 8 B d M j 0 + u l 7 r E S m P I W u 7 + n d S f Z p W C L n 2 J g o L i y t u v m C n Q j t d w C 5 V B T h Q f j Q 1 a M v O y w W 8 k l t b t t f q M q f s H U t L s 8 Z 9 D C h l 9 + x g y r b V L 1 F k F D + o R h I X 3 9 c m g K C h z l O Z l 5 w i N D X 2 w N X M K e 8 k g j y F x z X N d 8 0 i 0 4 5 C D W g 4 a K w S g g g A B A h 7 b f B p X 1 Y F z p V T x + r Q F V V q J I + 4 g O o D 6 o 9 l G 7 P u 7 h E j i F W j D W f r e L 4 H 8 f c m 1 V X e T K + y Y M W P D p W 2 X F X K U D Z C 9 I K 8 O K 9 k J 6 j f r F S M c S c y + P N X 2 D b N H 8 a + S 1 + d n 2 N g J u Z C + X c b c J L e Y s 2 X b A c i d m n E p t O H f E Z / f C S E s O w z p h G Y K k t 0 f 6 R 0 L g g l y U R K l q V u n 0 w 4 r u B 5 Q l / q X z m r r 6 K N 9 G 7 R O w s H N O y N P x g / V r g F y o O N d g / Q / 0 D L A g N i N S Z Y + 3 D s f d 7 R n f R H 3 z j K U Y 3 I 3 J U 2 Y 6 2 8 f L x Y V X p R p + P U k 3 u C x M p C u 2 L v T r r J S / K t J N i B B M N N 8 w g F 0 r l T L T N e v c d k 1 x K 8 D U O W U x M u F o U s K 1 j e B j M t N f 9 F g u 3 f 1 b v i F t 6 y Q c A W g L T l R W g S o m / h M e H 2 c 4 K h c 8 u W J c q l v g R h e a U 3 S o P z a v b 2 4 Y f P R / d I O s 5 X g g R x Q G x 4 n s b r I 3 1 q Z n X Z 2 4 y 7 c L O y 2 h H q x O i d j E c 6 t A E W M p H g w c W W R X V 1 L D O e + 3 E 5 P + T T n Q d p + Q y 9 u E I G b o K L h Q k C M j C a t 1 3 I U h P c l h q z 8 0 Z A J Y b l 1 q P y U j k z L e Z K o u J p Q X y L 7 W I c F N 3 R G R m A P Q T f n M x o R H u U / j 3 U / K J C 7 l 8 t 9 q v S a K g l t K p 3 J U e O 0 H A + M A X F J P P d o x 2 L S Q A Y 3 h 7 X O v J 4 D b l j Q 4 K A Y p t d N 3 T r 3 l j 8 7 m J w y a 3 / b U A o 0 C 1 k M v t X e J X g P Z L b u S 9 q b m V m d x F 8 T J E / D s 7 r z M b g H t X T j K z H s Q s S T H i s U a Z h Y A 5 U v V E d L R n l g + 7 4 M m 5 / n P D X 4 I b I k Y r 9 q c y 6 p Q g h 3 1 5 8 K q W r M G q g c K 5 W D g k 7 2 r E e s 5 4 i l z X D T L c V Q G k z Y n O 3 e S p s o k S Q 3 w L a H g Y V i 1 m V o s 1 d w v 0 f b k z n v s J d t 2 b E T j F P s B T h + 2 C 6 D f d e 5 M E Y h O R C k w S c c w M + d K / u w 0 D O c k Z U r a P f g u H b v A 1 C t X h K D C n w j h e 0 L m 8 s o t d o s q L P D 9 x 7 4 + M j b G F J x 3 s M X j u E D r O b z x 4 3 K Z x d 6 U j C Z / N V Q d k 0 O M i V e W L y I 2 T x t o k 2 H t 7 L 0 H M t M k L o s d S l h v q W y f u T v w V r 8 O 9 d h T H K z 2 g U F q 0 8 / S K R 0 3 4 Q k f j F 8 V E 6 S n E 7 H q m J W c 1 9 a R 8 2 U 8 7 7 o m p 2 d E a E l q 5 + P 7 0 K 7 B A / o z O q s 8 Z 0 u J s W k z L f T 9 4 M Q V h r m h 7 E b n 3 M n Q s + n g r 2 l z 3 0 y v d 8 J O + L C V Z R / t B T y x 9 U n r m 3 d n l + G y Z O Z Y x S b I e F M c K o c d P K s 0 + C + 2 v p b d J + l d 8 U c X S p 6 2 p f P P X E E B w z l 3 o l R P j i p 5 y Z E s U I Q y M 6 a T 9 S 6 H W x i W o C b J L z z 2 9 U 8 Z 6 0 m t M f s 1 P I i E Y 2 M C H i x u / M p z o 1 T k R R F N g h 6 7 t 4 n N C Q g B P o V F C 6 o f + z r m f u G W 8 R 1 j 0 R G 1 c e q P + P T z u u 1 q e N k 1 b A g V 6 B B T c k f O W n 1 a O Y a s 5 U q l 8 o + a X V x e d d 9 M t 7 q E o 5 R 1 1 Q a / V z R n D W U M I b b 8 H V P f c 8 a W M v p M a l T k K J q R W 2 V P o x G C w C h s i s X N o t E + A / Y u Q M p m w z H b 1 R B 5 q X r t 6 1 h O 8 5 H e y W 7 c H R x D k f M L F Y r u S F 7 4 z i f X F x M W i M M h F g N y S u E U N t L 8 u A d C R P a 3 V W K 8 4 P Z s q w / y D 0 Z H V 2 o N Q S G E g j i z l r 8 O H d s e K E o z X l b B A J J h W 6 G p 0 w f r S B M 0 Z D v E U E K T + L 4 n O S h f x Q m y x 7 l Z 2 U C 6 A + 5 u 7 d i S 8 d M R p 6 t 2 Z 9 P 3 4 S f z z + S b P w 8 b w n E F 6 5 6 e v n s / 2 D q V f 7 e B n 4 s E Z m W s o Y y e v m V H M R I F O u r p L F j P O L 2 5 w 6 M x o w 3 A L C I 0 C s C l m R j d Z + t 8 2 F 3 I t / d V M c 8 q q W 9 0 N 7 L U h f 8 E n r A W 8 l a b 6 x t z v j m Y D + P W s v 0 2 M E 0 S g m V 8 R Q y l i R R B 7 V i l 5 8 Z 8 1 W p t 8 t D b X O h 2 P C T t b t W m e b 6 v V O d p F 9 G S A 8 g B P Z 9 O z b T o O X X 9 x q b 6 / 0 s 4 F z l H 1 + f J g / q V C p k n 0 v q L r x v Q 8 x b D R n Q j K Z l F P e I A K I z o H u Q R i k 2 m N M D b 4 l S M l U 2 c X A y 4 z H o r w R h P N a G G 9 + C B 8 R k j l j f n z Z 9 Z a g D u s a Q a M 3 O X u M F 8 I P w M I w D M a z X j A H 0 2 4 H c X T 3 Q x 0 x Q d u 7 U o K y Q 7 O V v 1 1 d s q 6 q C + D 9 S J C b j + E + n 9 1 K 7 c + e Z q N U L K f 7 G k G L 7 c e n + N y j m / q G W q n o 9 X / N p m L T e c s h s L Y n V g y 6 5 i o M L j H F r A j g n E s x 6 T L X + H E u O 6 7 K W Z a 2 O g c F T i d + + W 0 X N n a L / t P 0 n N G m E V 1 y g y 6 D s P R A d p / M 7 c T 7 f L v C S v 7 l O W 8 M Z g M 1 t i T j N o F d q B 8 g 3 i h O A b A E y A K 5 M q X + n N G 7 V r M C p z 6 k 2 b K f f Y 6 g U n J r q d S t / T Q M c x R t M K r I W J 8 B h Y n 6 3 o m C X s t 9 S u 8 e A E W k 0 f Y l Q w R e n B D E 2 U 3 l d k 8 y E n P c T + 2 j N 5 m + u d j 2 F z E I S m J K u z y R 7 s t q k n p p n u 7 u I q k I a L v a e 5 7 C l C 1 / k X M D d B j 4 O B S 8 P O 7 M T 0 H B 9 h 8 0 n Q B Z V Q F j A N F l s X X j a l G C O Z y A y + m g l v J K / L U P r F z w X R 7 Z e F e n k y 7 J F c J 3 2 7 T Z O I S 1 3 9 + f k H p F J b M K M d O 9 Z D T U W u V D 9 J D z X w w x Q S C m I y n s / f B U + V D S M 2 J I E R 4 G n I q D n E y A 9 + 1 F u 0 0 Y 6 1 K F r v v R c / J B 8 G w c L i W D N v H s u X q d V x D W s F 4 l w s X F n / A J s L S B k T v f M 7 B b W J g W b r j X + S j O P N 5 x u z O i l a z h V 8 6 w s i 8 z I S p Z h 1 a d + w q p d D R R l E o N z n s J 9 n p B X w h Z Q v 9 B 9 F a g 6 U c e t m G A p 8 s m B Y p f K 9 6 8 F p j r h s U w W N b h 5 8 t y 9 6 + 6 y r q u I / Q p R Y w F Q Q k Q A Z m G I i Z r g s T p z 0 q M U R z P g + v w W t A F a / 8 j L f q 4 S m U / u R I 2 s 5 S W c 4 w l M H O J Q L V 7 v R S 2 / B g u z D H I 6 + 2 p d I D f r V m m U Q K w D b I A z Q Q 9 C F Q T L c P 7 p z 9 O y x m i M B T Y m i p c o 4 N 9 l 3 a Q w Z P I j M R X P z Z T n m K y Z 6 I G C U k B g W Y Y q K y f + 3 J 0 T y n L J W q W / k a n y + g A o K P B U I G E W v S X p 9 c 2 g v 5 y s t P U n c M i f u v f H I a f X t X u O g 1 B l r C o O 4 T X 5 u N + C P M S O W a 2 y 3 7 b c M z k + 9 G b O e M V W y e A L / i i E I x V 0 P m K g b v v p / R b s L m T 1 h T d 4 O F h S 8 9 k l m 8 0 0 G W c u L f q S F v a W t z u f 4 g j x P s D v n i k 8 7 o 3 W k x 8 b m h Q G K i Z U N T w B 2 6 x j S z j s I v K B e l 1 4 m m T t / k / I J y 4 r R W O f C L 2 e I r 7 y H 2 p b + 2 V i f j d j r 9 o 0 b x z z 8 L j 2 R G 9 8 y X t k p A f n X 7 O z g / D Y N v 0 b l c V l c k w V 4 g 5 z 7 M T g a O L 0 B g K l H n R m h e p Z 3 q u 3 u l 4 t / m Q H R 6 E D 6 U q R O j t z W + Z d h M a i i A 7 0 7 g Y 7 0 I S 7 v b p 9 M 9 i S W r e q B Z H 3 K H + w j O e b v s H r h h 1 m u H S i D 3 s e 3 1 t R E T Q g 8 2 4 K F Z t 3 8 E x 6 p i J f H A R G + 1 H 7 v P t 3 M E f m p b o r v H S M D + r d 8 d G H 2 I 2 z 5 I 7 R h l z n S 5 z r n v L t k r 6 0 p l R P i j L e m B h S K N P t / F o u n l v L 6 y l X 3 / b Y l o 3 e f t s Q 5 U q c / s P f p c C D 4 h a O U r 2 2 + K Y E J m e v 1 4 7 X E E Z L e L A N l j r i G 0 L O 4 m 8 D E U Q Y 6 6 / q j 6 Q u U T 3 w 8 j m D 4 p A l y / Q k b K 6 v 6 c h f q e z e J s 5 s Y b d W R j p c x u f N F 5 E f P M L F f y h n B C K G s j c 6 R Y W a p b L z D P N O 4 Y M 9 s N O 5 v u B 7 h m 5 e X h 5 e 4 K h 4 n H T 9 e P O P Z H g V 2 t 4 l d z S y a G R c k 2 d o I 4 F P C a S l H Q v F Y M W F 1 w O N + e D 3 t E q g S S K n 2 Z S f r l i e 2 W 8 n H 2 f h J T b l n R T Z l X L 3 N 3 N G 6 v V x 7 v V G f u U S 7 J 9 t M A 3 l 3 W j K J u 5 y 7 4 W e F 2 w 7 6 P c x / V I 5 I S F 9 w E V L Q r d 5 s y t y r l F W B c 7 P 9 r v y O / 5 s L 9 N j 9 k l s m t M B 8 d v D 4 g d Z F Y Y L S o m q j B 9 V r i m f D y V 1 r f G e 2 T r 9 I + d 5 B i a V b F E 4 / b M G A f X q u q 2 w 9 y e d B c l I a c E + b X v S Y I k 7 p E z Y a b 2 3 l T b I p t l H 0 1 6 5 R h W K T 4 g Y K v q U 8 3 R k 8 M p W 6 G 9 B t v M E U 2 J k J H r 0 a T T o G 2 c T S Q w H z u c p x 5 6 F y n R s l 6 4 5 r v 9 F x Z / A L / N g T m j + E 8 O I Y 0 y U l n Q b Y 8 y d Q X 9 D l t I r 0 W N v S B d D W O n k q w K k 1 Y z b A S Z 6 9 Q H 6 l o Y X l 5 M W E V n A J z q A 9 S q g a 9 d 6 u U e 2 t + g a 1 D d h Y z A u I 3 2 g R h F T 7 S 0 l 6 Q G k U r 6 e w 9 i A t 5 E v n i Q S i c H Q q k V Q 1 e 0 a V d X l C S n 2 a H q Y X N D j b P d 1 V 7 N F v + T F j + 3 l Q W 9 4 N Q d Q Z 5 6 U x Q T / d b 3 k t e v + L G F s G N 7 A 9 V h m D 9 M V I / Y h 5 T K E g g w b 2 q p O m h t O i V o Q + w 7 k e n + w W G g 4 p 7 I X R 7 / / c A p z 9 j B r U X 7 f o / k s 6 s S 1 U 0 S q I / i A f m 6 T F T x Q k R F Q F 9 A 4 F U H E H A 4 d f X 5 l a v 7 l 4 9 V N 2 b q Q z n i x O x w 5 + o r x + 2 X M e O M 7 U P Y 0 V j 3 V 1 R f Z c C L v F t 6 t 3 i b D K Z 6 O y 7 Y L I 4 4 D T 6 q Q i m E A P G d n s B l n f r L r Z m y O a q G L F Y 3 t i u t b h t v V 9 5 k K C r h W P 4 G R O 9 P u K c A E 1 E U J W 3 y T n k e u f z U m c w T 9 R Z H 3 s J N O t k 5 T 2 U D N P x s b o 2 6 x d o F 5 s k r P / s z u i w F E I j O q G a p V d O G e j C l 3 p o D c T f x L C y 6 I I U A j 3 N r X k y 4 G A a 7 p G r C 2 h a z 7 L Y m 0 d I g 4 n H Y y G C p G T 9 1 B 6 V R R w e m v y W z K y h S T T C X Q I s e m h f O d q M t W i / N 8 1 o T B q D h w 8 i A H V D h f B j V p K 0 X l 7 M W 2 m / r W K X + e Q k X B c z Y C o H r x B F p u l b n t s q 6 P X R e 0 P P T e R E P N T 4 b f d 3 n d a w U j B E Z N i 9 Y Q v y R N v i t J j 5 v / c F Q 3 m l X N / f a P k E N J u 8 r m X r r J u q a X B 5 O t A u 1 + S I 0 W E k u F d z F + S R Z p W U O k T n v o J A s d + T o S + m z 4 + C C 0 I 4 0 B 3 2 f g s b Z K b r u n 8 I o V t S m b c 1 3 w u h / L w M y g o v t v j A d + n N H r b 5 E K i e U s i M D h g R a S I C 4 e f 3 b z D U W o b W B F 7 r U n e f g P X f g X U o G g 7 g 8 e t L h Q x e t z u p Y l H Z c B 5 Y U u s a Z B S 2 E H 2 h J K i f 7 9 C O Q 8 k v 5 4 o E F 6 a 7 N 0 0 e 6 R b n X 5 r G x t e v u N 9 p m S z j U + 0 / F T S n j 8 K Q J f D 0 g 2 G B 3 6 0 z I j 4 Q p p 1 6 R b j Y A k s V Y A 0 5 z M 0 d y w p 9 p 2 m Q I 7 B n o y v w O R u U n + + Z + o y j v r y L 2 I v h F L y a M a g K 3 G w 8 n J 8 S v x 2 p l Q W u Q e D m h I t V F T 8 R E t x n i z q 0 0 c t Z d 8 9 r d g O U R 6 3 0 G h / s Q A D U f P k G r / c 7 o O d n H O 7 H L Z i g p W + z / b B 7 1 i M v X Z C E l S X I t 3 e f K T h 2 r 7 j O j w l t T E e Y T Z 4 3 b d l y C R X d p t 9 2 d t 3 L J X E n E u R c i 3 k U J N W z n 9 U o I C Y j F b 9 q O g + v U h 0 3 Y 2 u d i A + W 2 Q 2 R T 3 + b X u A x 6 B 0 I u x i F m Y T e v y H j m v s 6 C 7 g X 0 t B v v 9 N + 2 Q e 8 s 3 s p M s r O Z U X V a D 1 a o k S J A Z 1 8 7 A G V i n 7 B p e N r / J 1 d n c b p / X R 5 7 t S / T h s b J T f J o 4 K R S X d S b c Q F C n u h B E h G l X N m 0 6 j U 2 f r r T U g E k A Z R + 3 W u w Z m 5 A j l 9 N T z 2 q S o i 0 4 s g q T e R o 3 f 0 v Z 6 f U d n y m K q 0 Y 0 n Z F r Z 1 P G l 9 e f u U Y B 4 a K F A m r N l B w 7 R 1 v 1 K t 5 j X e z 6 W 2 D f X v r / e c + T Y i H u c m n B D 8 r K 8 5 7 U + l i 7 c d H h Y E 8 4 c N I Z D t Z O i + O / d W 8 r 7 r 0 z D 8 x u g p h c b Z h 3 g b R V o r z g P 3 N l F q J q v f U 6 M 1 U I z e D i e + o i X o c r d 8 a J 7 3 y g i G K Z 1 W h 4 U q t K J 0 W k e q x 4 z B S 7 B 5 O r k M e j q m d g V I D C S c 8 d E Y v f h 4 j 4 I U 5 C O s x O F R n m z + 6 T L x 8 F B 0 U 9 3 v d 7 n 1 e Z 9 h D S X S 1 K 3 t q f D q 9 r h 2 K B y 7 M A 0 8 5 / w y f I F E J P a 8 K 9 + z e q B h X Y k B 9 G G I u v d 8 / L H c j E h c R i Q w 2 a T 0 F l N o 6 t A R 2 J p h / 4 v O Z B C L x a G P 8 2 f I P / x w V x C q H N N 5 d d 4 4 + E c 8 R D 7 N O 3 1 x f d M G f 8 V o x r G M f F b 5 e m P w l e G G 3 3 t f y A / p m Z 7 q Q m 3 8 O 5 u Q L n h 7 y v n c p l d v a 3 1 S 4 c s n y r / F T M W 2 D d G z 1 7 Z C R A c K x b g T y m y v L F D 0 6 C i X W D z K v F z u y v F Y U k 3 G K A k R z k X A w D 2 M A 5 V J D y s k 3 M P b S x w x x v z Y q 4 b t M i d 7 k E z N R f p 8 V A g A 9 D C e 4 X A I 6 a V z E X p f E 3 F / l 4 z f q o z i t b 2 C + 1 2 2 3 k K m Y e i + 2 x H 1 9 7 Y X F f q T 8 A W R M M d L 8 q s z G e L o r L / I w D S g F K c j M 4 B H r 3 V Y D E O 5 J j T M n P c 8 U H B 8 k U h T Q D I N 7 + I S y y p 3 G O n X p u r L Z u 0 J r u U F P k Z T f T / E f f h G 3 i Y + d j f 1 L d Q j 7 N y C h K 3 G B g P w F 2 K g X i F n H T U W U m u S g A d y 0 X 2 i x z 4 + d b d S S B o Z 9 Q o t H 3 i e w t D A P M 9 w U n 4 P S i u f x t 8 7 N Y O + E r + d I u Y G M o u 1 O m Q T v g T v c W a c y x R e b Z z g P 1 w n v d 0 r l 4 s b 5 P 4 b 6 1 h h K h O P 9 Z 3 r t W F 2 C z 7 r D y 0 O V b T 5 5 P B d A T a l d A G m M 4 S V f h z q s 1 c a + N 3 R 5 D 0 u p e 6 1 B m x V G O u h i 8 d D P p 9 u 7 W w q N p m m i m 6 y P p X 9 g U r k T B w m T g 2 p e t h S I b J H J t n J 8 B g L 9 0 a a r 1 m X 3 a T F P E + C 4 C i w N + L Z h V Q d G d 5 U 2 J v 4 9 m G u 7 B + T N z 2 s / j a b 8 i 4 Y z j z S N J O p V + O q g i E r S F E 9 s y L e j h z Z P u f r k + P B J U b P + s b m z + X K f P M e 9 k R l c D V q e O R x i w h j K s a a + Q t b 3 1 9 3 R B f 5 S 7 5 W Q a A F J l f A w y 3 e e i v U R J e K o u x 8 6 b w Z + c I T i 3 / O l / g J 9 v h J Y f z i e L N 9 L v a L 8 W B m p j / H 0 L 1 7 Z t M f W c 8 O 7 x e Z L 1 6 K 2 P J K F 6 g W T I W s F j X c t n p y M q N 3 d t 4 k q U V D i 2 c n H y p / t M D y 1 f C G S 4 R N 7 + 7 1 m U E d n I N e o h M V v 9 A d 0 s v E Z 6 c v Q 3 r v 3 4 8 3 1 d P I q Q y a Y v X 6 x J B e 8 G 2 w B 6 p 7 a 1 E W h j U A G o X y 5 Y N 3 l a Y 4 O G Y 5 p o Q X D b S 4 k z h d 1 Y 1 4 4 L C 0 M V H N 8 n 2 F i v X y e 7 y g h j A w c s o s X 9 e X G r Q 3 S E 9 v p p O U Y a B 7 j P n U e o f J F 8 p f s 7 R P x T X h 2 S B / Q 9 / 0 n 8 V w W R L m 8 Q 9 J o 5 9 Y M P q X W z R e 0 t F o d Q f 8 6 Z / + M Y H Y m 9 X f r 8 Y j 5 h v u E Q 5 c G s T y x C T N 5 e 8 / a 0 L D z X 0 q n 7 n l k Y x 6 h x 8 p z i G j t f v v + a 4 S e w l B 5 9 8 C D v P M U g + h S s Q a 8 L 6 y W I T s y D x e 6 o + e K p s R m K B p 0 g z 7 S T D j P U N 4 W 0 z Q K u w L T q y D 0 M H s r / D A 7 v d 2 3 9 E x h m q C d L d p a K J + V O K W Q F M y U i 5 k 7 j W K s / d K f o 8 R g 5 R I I + k R f L w N b m C G T u J + / U b 1 S g b H 1 / r 2 3 z X c X g y U P 7 / F k e X 9 k j S O c p N o G S L 5 x s u R g Z K n f 5 X V s R l i z J D M L b 5 W 1 n p 9 t q U v y t M J 4 0 U b L K o M 5 j g r u O e A t D T M x y Y O X B 9 N e K G G t p Z 3 U z s p g Y B o z K w d 3 j W 9 h N N D H s O M f V q 2 D m k d X i e c b l q f L i M G b n 6 W q 3 x i + c q / A 7 M r j Z r 2 m d 3 G 1 Z P w C e j 7 D Y N j P x f x U b O v P 1 y 0 C v Z 0 D Q 7 w K o v P j S B 8 c X Q v F Q S 4 y h 1 z H 6 P J R A j i P a b f i U R O I J m q a Y L b 2 D w 7 n i I C b j 0 p 1 h h c Z 5 R I V 7 j W e M s y g h H 2 Q 2 r c i 0 r 1 8 o X R X / D u s t 7 g 0 2 Y u U f w N / 7 z x y A D G O a 1 B D t R p S 7 I X y p M x X M 1 6 q 5 O d f e q n j r H J B e Q 2 t L s d H b 9 W F M d K H d O e V p I w 0 O S S X R A 5 m J J V m 5 n g K r s i 4 2 g + i 8 s N V k 6 A s O T K S b Y u Z Y 5 f B / 6 E F 1 A M E Y 3 z s 6 x I a Q i u 4 G Y W 5 A O N a e i d a Y 2 w G H c b a g Q h / W G v Z T s a v Y 6 t v G e X w 0 t I u m H F R + 6 A w s j D s D f 7 N 6 d E F R Z f N a y n 1 3 v + q 1 E q a f 0 8 R r E S G W d w t k / R i 4 a q t L + N j d A 0 b 7 t I / P N f 6 k / 3 Q Q 2 Z B w c s Y e 7 + L W b 4 H t g U c Q 0 C b a b q l 3 m D N b 3 X 0 d k p 8 U X j u X 7 j U R w W y D 9 a T J H z 7 T 0 + c i R Z 1 o R e 7 x K N v d F 4 n I y D I P M 5 8 I n L a I 0 b y K I Z D Q 9 C L r N l v b p x d Y W j o g 6 J 2 s Z 6 M m W R N 5 T N q 9 S z I n 6 K v A J Y b F O f R 5 l J g U u x m z U Z a 9 X d b F R c N k s M s t q E D E k / M z 0 H M g d D T J h b d A / r J 0 2 6 1 d F W e + E R K p 6 H / a U o 1 0 n C 3 y D A y M b L 9 A 0 5 8 Z l h z 5 L m i P n y r r I L C N h 3 R t H 3 R d 8 7 m T Q p C n p / 0 D e + c O + 8 g r I l a G h f A Q 6 e 1 G S u o u 5 W H v l j G g L w 2 N o H K F w W C 0 / M / F 3 0 v J r s / L s Z P 8 f f b e J 3 4 h 6 5 f l 4 q a b a F L 9 V 7 R F i Q N H s 0 X 1 d Y d 6 H i 3 8 2 Q 3 2 G t K W B Z + g 9 y O + l J 2 q w p z S a z K y k I X v S T v z m 3 x g M D D I 4 J I X C G f c L d h n d 7 U 7 n G x B f 2 M + C 3 + B h V 9 a J I h s f f w T a Y A x g E x O q I O Q K / A a t u V L 0 6 u j 3 0 5 v V k 3 v R M U w b 5 P T U f 2 b v l Z X y s L j b R o o J H F f v n h t z m V 0 K x 0 Y t b 0 + 4 L p o j T Q C 0 3 6 + v E Z B / K U 6 P q M l q 5 I R T 2 v L T V g X H N W S 7 W N c 2 b P 0 / Z C d b 5 V t G E v X q v s q V 2 e O H 3 c a u 5 X O 7 4 Z f B c k e h 5 P z j c V q P b t c c 3 M c 0 k c v A J y / J D d N O + Y A m Z 3 K 3 t Y i S 9 r H + s j 2 d L c i C 6 7 U 7 b s 6 Y + 0 9 F i i 0 g a E L z Z W c c t l 6 l 4 1 I S o 6 h Q 7 t t 6 r f p X c N A P j z L M K C z c t 0 r L M 3 3 1 O U m + w d E K W F S k U L d Q N O W o M U P W 9 c 2 V v d + 5 U 5 N A Y H h K N p d K / d e K p u u z K m A 4 I z 0 z X Q H i O 2 G L n i 8 J i 2 / Z 3 / 9 k W 2 W 6 i h 2 O 7 g x l B i Y m g K 5 Q t C b + h N S 4 m H 0 p + h c H t 9 s o I t F R 4 f n X G G q u v q M g c F / L K o K 8 L N S l K o O O m D 7 z U m E k H S w x I P y c c 2 w y h n R O 1 f J a P z I v v V J p O 0 U n t i G 2 T R u R y b W 9 C R + H e + 6 1 Z L Z v 9 L R 2 7 Y y O 7 D q l 6 a C R O G z e a S O k D D y F v 3 h U 2 7 4 j 9 b x q u + t s M 6 9 r s S f U 0 7 0 y E + Z 8 N B H E v g M h 4 7 V + g 8 p i X f o t f j / w l W 6 O w o Q E W R 8 o d D g C 8 W t b e 7 0 T q n C O 9 N 5 B H o m R M 9 / H l g W f t i q q Q p j 0 b 0 K l m B l b c g c A 9 d H 0 A 2 R K c k N l p Y n x Y s V 8 A 7 P + J s c s h J t 9 Y 3 a y m 3 U Z t 7 h i 8 l 9 Y / f V X Y 4 3 X g X A G 2 M 3 K t O T v l K B n e F 9 d S c P d a s 0 q g 6 n c B i 3 R k p a v B U e s j J i D 4 e r A L F 2 V z N Y X 5 X 2 Z e i M 6 f Z l p I x N K e 3 Y U L K W Y u b 3 i k G y 9 d b R D + g + n z I G K e 4 2 W 4 Z x O t Z Q b O I h M q v O s 7 t y M E 0 O V p p R x y N K i b s k y B 0 y 0 3 A o x g 7 a x g B + p D S p i K o Q / w d 5 I 0 j q p Z 9 8 d m m H s J d t 1 i W p s h 3 0 V X V 2 M h U i B 0 U 3 + C t O J / d E 6 0 5 u d b P Q l m Y 0 b O g 3 7 d B T f 8 L 7 4 Y U v y h e O 3 y 2 J w 5 p P 3 m F h A L 8 Z c 8 t 1 o X f 9 0 6 r d 9 U p I / 5 P b I o a S q U B 5 F G q C l 3 O y y / I f U S 3 L C A X y b F 4 H o S f n a I e Q R R H 1 Z + T Y J 9 f c i D Z P 3 E r d l D A / D 9 8 I S l x M C J / 8 q 4 S e S N G G a h N c W K f z 6 g q 7 b 4 t H c a K e i w V G m Z / / a 0 I B K 3 8 h q E y R a d f E V P I N n J X m M z W 3 o 2 z U p I P n h t k + S 3 W E Q + D A + T c a j A w c D T v b 4 U 3 l x v x h 7 U r Y d B S K b w t u 4 a h 9 5 p X 5 F q L j Q F C n 5 C Y b 0 D B P N S j o 0 l q 6 T H m B 0 o M o f b R D 7 L d A c U 4 7 K g k d i I 6 Y s / + e R + Q G c N t 7 Z C Y d J G V W Z 7 S l C Y f 0 Q h P 9 8 Y U H i u 2 c V L u g T F T t L H 5 Z N k C I s c N Q Y B D I 2 v y h t s k r 9 7 7 5 m 1 f B Z f q Z 8 Z C v v G 2 P y S j 6 o C x 7 O O c C x t s w M U F p a 9 V 6 J c G w 1 d e V B v C o F 0 1 7 j B x O t w Q g 5 2 S v E n v g q G u 5 d x 0 c v I N l 7 x f j Z 9 n i q I n n h B m M q Z q b m Y l c p I X 5 2 O m h j D P e B k g b H p O P e 2 E e D b S 0 t H d 2 + D S i c k t p c 6 m d M 3 z + P D p 3 x y j U F d L u G m h R I j / 8 l 9 D y c H v D + V E e 6 y T J 4 V f c F 4 S u P 7 2 c R G Y E b s 7 2 P w + 5 i j X + a e l I J P 3 N y + 5 v M p v l e T B D s U b / Y w E A R O 9 C B V X D s M d W m C E 4 g 2 s r b + j M e f e O u f q G / 1 Z F S R f I R P 7 l j b l 2 Z M C 8 N S o F E I h x n X P G z a R L 1 8 1 s S S V f N D Z o S O n a j Z 8 B t W J O 7 u r Z d Q k f V Q y 3 r b P b s v E I W s G 0 u Z g u Q S p 9 M n W X b y 1 L x Z L U A W a o b r r V q 7 1 T J g p q l D e M B j v P Q X b S W R 8 v N l l n L l s e u a / F 4 Y v z o V a u 3 1 i P s E C V X h C C K z m I u 6 q A C z 6 P / a 9 V 2 B J 4 B T u 5 k d 4 p E 1 X K H s 0 V l 0 g N 3 G u w p 6 k N v r r d c N 3 W h q J f v D g l 0 Y 2 z e + A P C 2 q F r 4 8 I d D b y E 9 z R W n c b o j E L 7 W / c T W E g d o Z U 3 V 3 j H R G + Y 6 O 5 b Y r y 9 z V R I 2 K g M s t q r V 8 b n T L 3 / X S L u p e y R m c t P I M l 3 d 3 r e R s l P n z Z s F C H k u R y C i G N n f n C q R P 4 Q T 6 k e i Z M n G a c m 8 C / h s u O j R v 5 C L e O 7 X j 5 6 5 p E M b n 0 f F n 6 C 1 D S C L 1 4 9 P B s a 5 U T F 3 B p c K i 3 b 6 d O m o m k A h u e K y / r d i S u C S Q n p B S o 7 f P 2 0 d z e k c h W 9 c 5 k u o D W Y Y h i B g Y c s A e K N V X G G s 0 2 c c K B 6 N z B I q 0 6 u r / O g 8 V g c h a w 7 q a z j a 9 2 C 8 H 1 U O C X w E 0 l o r 6 o u p Z S d r 7 U K Z T A L n g e t J Y Z 8 B V 9 b p m v O 5 x G D B D d t j F P Z Q S q 4 1 M v G N g g g 1 9 i a C F N O i W b g s S b l 8 V D S y r E F y 6 z R 8 F S d R 4 I a S e 3 j V 8 3 H r i 7 I A G Z k f F + 3 0 2 G j 7 + j r / R k z t 0 + q T 8 / y G + 9 V E W g l G y t j L 9 m 8 O k p m 2 r A k 2 Q s T 4 B a 8 e o i o g 0 0 g p 2 A R R U R g Q X E 3 M r F d e l 9 G x e c T e L B u 1 7 z s L n 0 H / d J i w 3 Q L H a b c 0 Z A M 1 e W K N L 3 S + h y + M U K 6 g / p m W 4 Z b 7 s H y A l D 1 x t Z M 1 S N 5 V q 7 w b 3 H O n z d i m l y v / s G + T M X 6 x j g s m 3 y A P i N V 5 b P k I t m T V 9 Z E v 7 h l / 5 u B W D q N 6 O R 4 r O I g o 8 P W G 5 5 Y 2 C m 6 w M 3 n k k i U T 8 n D v N J W P j T U q T p 5 2 F 7 k l I P 2 A 6 S 6 6 + 9 5 v a G E O i O H o f c k c Y V 8 f B Z z / C T Q F r S A A f O P p y V y a / o Y L n R 4 I 3 3 j g M 0 O y P f p Y o d y P d i b L O T O 9 w h 4 y 5 j b s b w Y C P m A R 9 n 4 8 I 1 W 8 l M b z N H T z r 7 U w C h 0 Z Y B N A i i D e J q F G c y W h k e l k F f F 2 j O T s 1 / L 6 i N n f 0 x 9 t i z 8 K j g M Y c I P U S 1 G l x + a T 4 7 1 R J 7 0 t U W D y V / U L V q R m c r x y i N l g P n 1 u Z t j k d u q F Y 6 C w K s 5 n Y e P t p 7 3 W w r F z j a j D Q q l 5 5 t U e 9 f d 0 e e Q U b m B + 8 K v x X 0 O W 3 5 P t U 2 v 6 A J 1 7 N l h F J s n c Y / X + 8 X 6 o 5 n W 6 9 1 j C A a i 1 c h p 7 Y Z O t / n A B a I w u v h m z V P q p 3 i Z J v Q W 8 C + h f T F 6 G Y W o v z q K 3 E h Q v g k F a + z y L h 1 5 i 3 t k 8 3 v o 4 O g s t i h w 7 t / 7 c N i Q 8 / p J H w y t 1 a N Z B b a 6 z S c / G j h 6 r l H I V R s + S u g f S w Z l Y c 2 Q y w Z f f s + t 5 2 / 2 l / o Y e O 6 p l 9 / 5 o l J X O I V g V f I f a s S H / 2 K c m N Z 6 x z d s G o s i d J B i s 4 3 V G 2 E / x / q G E n h 6 L b h h W l 2 7 3 R a 5 P e p T Q T s m v x A 3 e C z 5 F 6 o a a q K Q e n l 1 c q 6 5 N 0 K O 8 8 + m g 8 r U L N u b T X / P u o f b C i J W B u I O i 0 x I O 8 6 Y A 8 d I p N B J q Z v 9 l w E F s U M G a 4 Q r 9 u 6 E I + 8 L M 9 T G G j / W 2 5 + Q 9 a t o k 7 X O S F F m T e D u b U Q r Q A R 8 k J t e 2 a p Y 6 b Z y G Q R Q E p 4 d x K 2 / W 1 P D r 5 1 l P Q s z 1 N A t L 4 u h c o t m S I / h 3 8 m O d 9 z M d R r 3 Y R D P N o N D K t e o 8 7 g e 8 H y 7 B N R 4 Z A M L i s y f v n L 2 D e a D t F W t e s w d v Q K s S t j N O 1 l n X B e k t P Y z 5 s + B i O j K f 6 g l B T t e q K 8 b E u T 8 8 j 0 u j S e H q E e n B L i X X Q 7 j F f d m T y 5 6 r G R G C 7 P V 6 F S A 4 K z 3 l D y H A c L y R f M Q S 8 g U u E n s Y 8 y g / G x 1 G O V 8 U d 6 k 6 7 8 h C V 3 V 1 w u Q m B P X k t k l 2 k i c 9 s 8 4 5 V P S W e d 2 F Z B c q F W z L d / E y e e P 3 D h z x B A Y X B H E 5 u l 7 e f P W f z f d K 7 + 0 5 W u R x q / I q b 5 5 X g 3 L D f j K F + t s x d B 3 6 e 8 X w G c q / N b 3 a v 3 W 1 v h f 2 q N E J y a l C b G u 8 j o U n 8 K O n O G 1 2 m 0 c r a D e H D m h r 1 a R n x I k / e z / 1 0 D W x I M I W u r O C 1 x e l 6 9 E O R f i z 0 3 q g K w a O j G B G N y m G / r u A I + 0 W p + w h N J u a N O W d W O U e d s J G t 2 B M 9 Q M w 5 2 I e K W P 0 Z I r i e f u E a h 1 3 Z E I u h 5 x q 6 P d v a p S z N K B F k h X V X H V R s B V M 6 3 v c S f 3 H A W L g o 3 A I / 8 x 1 l R y e I 9 E J Q O t g s O b y Q k 9 t V m m g 8 B d + 9 G v i f 2 j C u e D v J G 9 A 1 y O S u 2 d L i K c O V U B B c w / B g 5 h r q k 7 X Z G y T t 7 W N J 8 q N L J d y h b 8 S e e + x u Z A 7 s p I N B A a I I Q o 5 5 7 w / K v 5 9 N S b Y v O P o S H O b d p b T d / n v J Z j p k 8 o x H 1 b y j V g L P e C w H Z 4 8 D X r X q 0 J g k a + U 4 p R K R T H G 4 X i c s / S x Y s a P J s m Z 6 W d 1 S 3 + a O w O p q 9 S z D C 2 s Y c d n 8 1 f X P A M a K A w z K U x p M R U n w 2 0 x a q / 5 F M j u g C u c 7 H v G E p i W 5 U Z L H w T E q A j 5 2 M / b d U 3 c d t b / K b R w L r a n 2 7 2 + + h p Q 6 B f C j F + C x x 6 a d g M h k A x / e 9 d 2 t p 9 h P + i J i 0 D o R i T h c X i A R b J h c E 6 / 4 J 8 T H P f l 2 9 U s q X v / 2 k + 8 M S 4 B P H P V Y 4 M + q 5 e 6 E Y 0 v Q g F h 5 E M i G l z g / 4 c t i y U P 9 0 p n m 4 S i f F N u x 6 W 7 y n y p 2 M 5 q J 5 L n X 4 V E A C T u b h q V / e y 7 6 K 4 Q o F n 8 q h x t e e 0 e u e D F F 8 N D x 6 I i S p F w y f h j a R D 2 I p c O K i R + n G 0 g J Z s x G U f W V 1 h 1 O 3 T v R P V f M g J A n l g h R U D R N L w e l U 8 f n c F Q m T a R h 4 z P q 4 V e 2 2 l k B T P t A 1 + G a s 1 g 9 n t 3 8 7 g K 9 Y M R V 8 E C F h b u T z 5 E y K / N j P C I O 7 H V H c e F N k w 8 h m q r H 1 9 u 1 e 3 P X N X f N w P S s 4 z M G D v p 4 I R g x i s Z s 4 l K C K 0 X 6 g G H / n P c Y i 7 x t K p s 7 6 m R b 8 B m K t F G I n h + d E o m C H h g L F 1 7 m j y u s Y h T a R t u 9 F R d w b X / L g O 6 O e d j a 4 r e S G 5 w / e Q f s K a s L m C E C 4 / V U r Z 7 + + n r q d 4 o V 4 t S 8 i / d 7 V + m 5 C V 6 R o g Z s h + n S s D / W r a Q A 1 4 8 Z v j g u f Z a L e o 5 z z W e Z h T / s s / W x W 1 3 m s 1 w v 1 Q O o + P R T W 6 J g O u k w e + + H O c W l N y K o 4 B 5 O f d I c p I H l b W 3 o M m a a x 2 b s 4 R X Y w + h a D a x b z e 2 C I E I O V G p J w D 1 4 Y v w w F G U g E f H C S N X m D R B w H t e v / D 6 N U K N 4 r v k C K r t p 7 x A / P N / 8 3 v S q 7 e 3 Q F w + M a i 4 W P 0 g h / P V P z h e o q v y 2 u Y 2 w b E o P s 2 9 7 0 x Y N i E R H N M 4 A p F 9 m m C u 0 W x Z 9 p Y Y f f w J E n o K 1 L 1 k u u z 9 m 8 W L F 0 j F j X v h 2 / q z t q v 6 w Z K v x N D w s a 1 m v 9 e 6 J Z w 3 P J Y H I K 7 P k g Q 4 4 P E w Q m P u z w O W l + 2 L Y l x G Z 7 6 5 f N j / z K c B j m O g 7 D X I o Q J m I g + b f 0 d a F j o p a N o 5 F Y / S w j K P g R Y a N L f y H J m E M o 2 V d f l J r + Z T 5 w b Q 2 I w k 6 4 5 0 t w r + C c Z d j P K D v S e j h 5 o D I 2 / + C L f f 5 E + q N C q I q Q a P c H I 0 G Y Z P 9 i r 9 N d Z 8 z M T A j 3 L K t J M w W z 5 j 9 b h 8 I R O X 9 8 X i c m 3 e s 4 O h d G c h 7 6 l W B J x + G E z Z T 8 t j 4 a v g x A D 3 8 F n K n B k x R 5 M 0 G H 0 a q m 5 4 r u P F Y T X U i a v q e 1 X O w + x y s D A J D 5 d H J P 8 b n n i c n b e + r p V M / 9 Z t g 4 N s T z H L n c v + H G s r d P s o 4 s L O Y d X U r 5 j o 8 x A U A a / X S g J 3 W z y K W / S 0 C Q W D P O t M Y + n r E d E g d V 3 j J R T / N r I c v h 9 N B x M / g n X L R v 8 s S g T r d H C 9 A e x V l g X m 9 p L G N C g / z Q + v 4 R D S l 6 1 i / y f c r y Y n B I R n g j e 3 2 l M T E q X u W + 5 r s b Z P 0 N i b N S A + F o M g l 2 q O i C 4 p Q Q F O N g g W e J 5 H J J H S m W j o Z F s 6 3 1 i c S P F 2 L A 8 3 O 9 3 B G O i u 6 p 9 + c o m p e u V w 4 X V K R V U U 0 h 8 s 9 D / 1 V W J w y b / y i b N 3 8 H I o s o g n Z y K f 8 j r 1 7 E 2 f j U k 5 + y 7 6 a u 8 4 I / S F T h 5 i o u C h K m 8 E E o h 4 V T o Q k 8 w g + 5 c Q T H J o w D 4 K w l o x M c Y C U 4 Z t f C i y g t I V 8 c 0 C T 8 5 G 5 G W I 5 c N A S 0 m Z Q P m C S I H V M X 0 R J z g q y X L C c r h N w 8 c k 8 b C W R m d Y J L Y K 7 Q m w y h P Q e R Q 2 z R I i 9 P B L 7 i B p k W h M V p q H 2 a 7 Z 8 h z z c 7 W N J d y J L C 4 O i 8 8 b P l a n 3 j H r / v t y M Y r b m 0 Y c 4 2 1 4 + 4 9 Q 1 4 4 n e R N v f N M L 7 9 6 K D 5 n p t K F b G l z F y e P q 7 C l q 6 r z 3 Q q H 9 c m L w 8 A y I o + G H 5 c l Y s U j 2 t q d v V C h c 1 i 1 9 e A i M 3 w s B l Z A r C D Q T 0 U N L 9 r 5 6 W M H F a s n 7 S B h v 6 e L C v g Z w S 6 K + J V r Y N g P K d 7 V m h 0 Z K + q 2 z c z s X v R q F z E E B E b N H U o 2 / w p h 6 P v 6 b 5 R k Q p T p W 2 u + 6 S p Y m h 3 T s L z 0 D F a O C 1 6 e d e p e D 9 S O 5 e n U X F s C O O Y M h + 4 9 l X T O k V r 1 c O 8 7 u N B 8 k 4 0 0 y l k F k 9 G F q y s y / 1 E o X g J f N l B f + j m p S j b Z Y i + A P b a A s z 5 7 e 4 r R v l s L 7 N B a O b d g + n G T D W D Y 7 p y k 9 n e c U j i p R O 6 K 4 c j C h A s z 0 P w t F s S O c A 9 k W N Q H n L 9 o O Z J 8 5 B j m y g X b n 0 8 v X p p U m f A G q 3 M 7 U A Y 6 9 C 4 e B V o 5 4 m P T 2 O g b b B P v e F f L n / g s Z 3 w g 4 S s 8 O M M q o h U 1 e N I / m 0 a m q 8 a + w n O S R s i E 8 T R h z 3 N X B B g b 1 j / / w H 2 7 + i + f h z D p Z p c 4 w f N W B e r t x B 6 U P 1 j f t h n P X T l R P m x 5 t i a c X I l s p j r 7 s o E g q x V l g R c Z s t m M j t / y z b r B 4 l s 1 U R b I T p N W L H Z c g Y a 4 l 8 N y T 6 2 R q M 0 6 f 2 T o 0 n 9 8 O V G B e s h d K z / 1 i q N g S S M I A Q D e w J D f S p X f g v H l A E y i C m o B A h F h I y x s c 6 s l r a I 0 f F t J F c + h 8 Z 1 x t w I d 2 0 V Q m F t Y t 4 2 8 N v 4 o f 2 I w s k E j t V L a + X 0 w 8 N w b u h W r R r r f o l C O w X F T D e G s v 5 R / j l g H w X C k y z 6 l 3 F E 2 + b L K R D b / f L S g S e w b E 5 C h q B o D m 4 f W m p H M 0 L d 4 e k 9 U O o U Y / 4 9 f C 1 d 8 t j i E B q M 8 T Y h y Q D 9 2 / V C l T W 7 Z 1 w y l B m b r n q 0 L J o s Z l V t 6 w r z K F + H n y + d B B d J K 7 F A Q c X z P k W J i r z 7 Y H d r N D + m R D M V l K E z z e i 4 U C O R e 6 w e y w i Q e f e F n F S 9 6 R m C E b E P V v z j r q m T l E 6 c k n 3 L d b 9 L n k w y h L l b s 1 V 2 n T h k W w V y i i a b t l y f w H c Z M Y O d o / q u y w C L M 1 b 7 3 f t h u E Z W o E h y B P b T w V A s k 5 n Z k J z Y u 0 g i h 9 Y 9 b j I v R B I 3 4 P w v a t D z V F T N w L B a J U Q X S / t 9 N 8 8 F L n s l 5 t s 5 u O H K y Y E K Y W f S s H x 8 Q d Y J e 9 3 8 K Q k i t 5 J i q l 3 v c i C d / 2 g n m 0 O S g k j l p p g V J g w T F Y 3 / H m r + / 6 z A E 4 h 0 t z 2 l k B H G 4 i h U 8 g U p T i F H K 3 M T / B + / f B V s o p 6 Y 2 j u P H R u / g n P Z w D d o 1 C t d r Y 8 h X n V n s v D z 1 b G Z + M u J a c O v 0 W y u q + Z 6 k O u K Z f N 3 O q o j C z z y Y f e m 4 J C 7 g + 6 e R b g X 8 0 u Q u 1 r j e r 3 l Y 7 q O z J k Q U q r 8 Y I j u 4 K L 0 Y H J Q h v 6 7 F P A U m q a Y A Y w C n 9 L K i g K + u J 6 f d H + h / T v Y K n t i l E 8 F o s v x x w p z 2 + s Y 9 i 8 A h w o A D V H F I 8 / y j 2 Z J V F c e K D H x t X i V 0 K D V G N P k Z J v 5 x J D c x m U 5 q C 9 l 5 v O K B 0 3 Y s 5 L Y n O h 0 1 t P r Z + F V W 2 k / f z O f n + S 2 g r 6 i 3 F x M F x y I 9 0 / W g F 3 R 9 / y T 0 b S a 0 V r O / 0 s f L K 4 M H U Q A y L v H 9 e U H Y X z x O b R Z n x x G E j u b D m O W + s 4 N G W 7 3 U + r I V g l b l 9 V C Y w L 1 o M g u B 7 o O 2 J U h f i y 6 z + 1 4 C Q K F 8 s m T g S D C 3 S i e V 9 p X 7 u v A / f i 1 4 v / M a r K D u C 7 X P J g D y 6 E U e q K x a j 2 L l N 8 F 9 y 2 N i 4 w y l Q T h b J x Y K 9 c L P 7 b t r z p f p M 9 k m 0 j I U R r / h J 2 b 3 M O / M j M b o 7 / V T f T R Q C 0 U Z i X 3 0 i c / E v 4 A I R t b 3 3 1 l 8 x 9 E / Y v R 6 b n J 7 d Q / u H a y W r h 8 N J 1 u + o c Q V J C a t y t H L l G r P F Q f C X 8 q P h P e K j G 7 k T F F 0 F J C V E z Q 8 E V l h a w x w z C 9 r N g M 7 5 q A / r D o j l L N p 7 R O 8 0 b 4 o U J n s Y n / u E R d / 9 s 5 l n 5 + v S I 9 d l W 6 t 6 / M Y I c k k V / 1 h 9 n R u i O L z O X Y t 1 x U u P 7 k k 9 d q O j w m N y 7 y k w o o G p P b + h V L C U Z h 8 T v N x q 5 L M n i A W 1 P s m x 6 b t E J 5 e q O s X s b t e m n A 0 g i B L J m u / 3 6 X L 8 p W U 8 R + I U f 2 r V 6 c Y 9 f i w t 1 A g i M S 6 s X g f R g n e Y Y 4 Z w O 2 8 F 5 1 9 A J 8 I 3 l L v p d 6 X m y n L C 4 7 s e f G q y Q p B p p R t x S 7 h K T N T p U q + o r u g 0 q L v + e w p w / C h m j w 3 f S v g s 3 B 6 q U L G U 8 I a + z u A l W J R d s N U H n c z G A 8 v G M M + B 4 V 6 0 A 8 3 D v 4 g v M 4 x p Z S X J W t P t A k O F N v v l I c k L m t G / w Q K F i 2 7 G q I 1 F / E Q F 5 D c 0 v L v B O + f 1 u H M w x p E o j P m q J i C c 2 5 S q r n R y Y x 1 q Q p 5 i E k E p B f M v R 2 7 9 + m I P z S k D n Z B 2 i D W H X i L v Y W U y Y + n e 2 x L 3 5 e A x Z Y / d W 3 B S s + 8 / 5 U O a 0 M c 9 X A 8 1 h H / + q J / m p n V X S d w 2 m 2 v b + F C + C V C y p t B v j L f C B + P 9 R Y 1 H h d 3 X z w A h 6 x s x b 1 Z s 2 P 0 5 b g E C U R 5 b 5 R 8 6 A Y + u A w Z 9 O j 5 m Q / 3 s U w P U X V e f O U s I I V k C t A Z h 6 U D U u R E i B k x A v U m v f 0 W k w P k Y d s b d 3 K y V h i k W A O 3 O V j D r Q P n j I A m c i 5 M a e j 0 A W D S d z u F w 2 l K d m 7 6 c Q 3 J M G 7 u n R T D r f q F 7 c v 4 3 M T N C n l 4 C D O o 3 z G r p b T e X T / 0 d f B O J p M L 0 Z Z E N j O g M t u E 8 S E A d 8 Y x 5 m + Q t D / Q W g w n d s G f h + w 1 c r 6 V A q O n 6 j B d k I k 4 0 o D V 9 + w 6 j 6 j d 8 D 3 f i b m + H P D R b X o t y + + G I q C / 6 W j 4 a P y o c V j i 3 H E Z x a J 9 5 y 4 X 7 p x a g d 2 T 5 l 9 D g Z j O j u / O N 2 y V R V D i C T f 9 s q a y Z n G 5 E g X 3 F z P u 9 R J v h q y 4 o K j r E h x E Q 5 r 3 q v P q E P X V 4 b 2 I f T P 7 9 e A d 5 H k 3 2 p r f p o Z n h J + / c 7 9 u r b + + d t c o d O y e n u E U U l i o h 8 H V p s T g v l p / x O o R x A t X r i 1 M 9 j x m x S B q H J R 7 2 w X f P L k C Y N w d e k s J z Y 4 R N e Y U U q h 8 F l V I C + G y J d O B O c Z U 3 e 3 s q F w l Z W g 0 m J 9 X 0 G 9 0 a u 7 n a e d M O m u j k X t x Y v V 6 M L n 3 z L u R X j v U U S N Q a l x N u D D m q 8 F n R c z d Z 1 5 O N 7 s 8 s j N H 6 3 s 0 Z M q X b t v 6 s 0 + G X k E p o X W g x x Y X R j w p q z k e F w W u S z 9 v T f q O H 9 y z U f o G Z / Q H F c 2 5 l 4 q / B k 9 V Y u i Y 5 M R n H 3 3 2 w p H A d k D m w p K U C c g L E L p f a Z u 2 X 6 5 z v J Z O p G o + l D 4 V W C a M i 3 J 4 N b c M Z b s x r / H V 6 Z C y n S 9 h u 8 P x / C I K 8 M 2 h 2 C B N E A M J H e H 3 m 3 S Y u 4 y W O M 9 2 B T I l U 1 i M Y a o 5 j f C 6 9 Q a 8 y s R M d 9 x q t A d p 1 L 5 6 a n I U Y x Q D e u M W 8 R X j d N m l p N J N O + L D x O A n m M 3 C M u S 5 P 2 F b 4 k 0 / y 1 b G F v 5 3 H A t c + A G N f U g P R 7 b 1 U V y h d f P u Y i J z b T 3 P t L s e s H 9 e T 7 p p 1 f 4 z p n T N + r J W 8 x V U U E 8 r d + / b 0 Z l 3 l E n v t 8 5 y u h W B I 0 A p G M i f 1 1 o U X M E k b Z + K M L Z M W + X H V L T 8 V H z N D a J N s t Y e a j M 3 k R w X y K U + e H O h t s O U a W E p S K Q G d D t T V t K 9 g / E E / l 7 V a U 4 g H T k 9 f k i L i c d R 7 f k y x t E h Q X u t P 9 7 6 M n v F 7 F Z F Y S W E u z K s e z 1 6 o j H R J m z / 5 Z x X z a s 9 y 4 d i d C N F j Y H w w F w P O 3 / v i K r H Y R c 8 q 9 U T h O 2 G T e + j E g u K + m Q P J w D I M g u m O D d G a F v W I w 3 D z p F G D d 1 9 U f 9 D x r / 5 N P F 7 i I J q X e k N q X L T I 0 R z F v 6 I q k 1 p a 2 3 G M K s v Z n K + s L 3 5 K V C U e z g 3 z r k B E r T v a U z m B 8 R d h s n U p a E 1 z w r 4 j v j A v k o / Y F 2 6 z 5 3 P X 4 i e k Y 7 3 / 3 q N 6 c s E f R N S V H y y s y O B 8 O N J Y X j A 3 3 T G v f T o g 4 3 H 2 z W n L J H v i s 1 h R E d M m Q M E X H n 8 A 0 f N W 7 m l z 8 w K 8 G U e B M D d O x w j B h N M k W S a 8 M I / y f l 2 / F D N Y k 5 e l i M i x u v x 0 K d 3 o 6 z c n k N i B p c z n 3 m + 8 f 6 o B 3 W f N J h B J 3 s g z N E j 8 J h n b 8 B U g K C g G A C W w p V p 4 k H h 8 J q 5 + X S P b B b T X A l S L L o 8 D Z o / t h 7 + X d z b Y C n 1 c b 0 Z n t d o H 2 G W X V 5 A D R k e j I n U n G V g y t / z + E n Y B d N N O 6 B k x o G j o 7 M d / C z x j W Z P N n 9 9 r c o i i q d T / e p O R E g n J X d 7 S J x D 0 4 C B h J 6 V r / D p s C f j / h 6 A O 9 G 2 c O D y T M B X N i 4 Y a p 1 / x t X 2 C Q d 2 N T X N 4 7 A T x I B d Z T p k m 0 I K m o D B 4 U 7 8 U 5 t D X N h Z + Z W n z D M b S 9 I I n N K T o R h X f Q S h v w 0 p c n 0 D G m h m 2 x g X 8 z w l g Q 2 1 t 9 H 6 c P 6 N Z 7 O S T R c a 3 u s C v I L m x N J j K + R m W s j 5 J x T E O B U c 7 S X J U w g 2 m B 2 I 0 U T h P a 1 f n + s 2 D v U l z i p 5 J / Q q 6 w 1 P a Q i W c 6 Q U j r I x 0 9 N O F r i c O e F X I N m X C a D K c T Q K k G j F 9 g O 0 5 j l 2 j v D z z B z b 3 n M 0 0 q 7 Y T n U B P P O a K d k J y U d N p 4 5 3 h w m J l n 1 D U a V r y 6 P Z h p Q V L p b m l 6 j m 7 2 m K 6 j s 8 f 8 2 7 S U h d R 0 4 x X A B 9 H f 1 F 7 q 8 v m y / 2 V c J V H v b E F q 7 o d D z g i H h 0 t t T K w e B V j T f b 1 8 8 W T E P 0 j w y 5 w p + u l p u 0 B s x y s C y L L R w X n A L 1 0 / O L L y y a 5 / F I m V O y b i J J A p A 6 E m J 3 y z 7 + N x 4 + q p H K O d p q T q W R a X 9 U L W 0 9 X 8 B u f 8 w + r l 7 t U s h P i G b J k F 9 q Y F Q n l g X W 6 o X D z T 0 D Y b 6 B Z w Q L l j K I d N R r K 8 z + O / q 4 M i 9 w + y K b w M e M M 5 u Q Z r P m 6 A X v B T c W h M E + / 3 D B 8 f C J S 9 U M 8 m s R a 6 p e 3 V 7 f Z 4 y 6 U G 6 / a 3 u w 7 E i f W J g 9 G K P I G Q i i j B a K x N 2 d Y C l d Z f X t 8 4 1 H J y 5 Q k 9 2 3 z x v a 7 M N 3 R s 2 B 9 3 r c E y y e G s r J J v y 9 i d G T B 0 m i R f B A c o M M W F + D I F s W d J I 2 0 G 8 m y P m D o v 9 g L 5 m 6 A q 0 Y Q c N M D X l V y 5 f o 0 r 4 m 3 d / b 8 H / h X y W 7 x J h e Z / u Y u u a 7 Q w e a n n o J 3 u j f Q D W g / n 3 S c x q M H H d n J Q C m + 0 7 T 4 + v 0 4 d l N 3 M l s K m t i g G y 8 7 p 3 g J C O w / 5 E X I n H d D L C n F i X r s x J R H U f + 6 w 9 z r T + w n 2 6 7 u a s J Y e 3 K C / M i Q W t m q G M M l + S 8 t s p h 4 M Y g 6 x C 5 J 6 a e T j + 4 S Y K o X s j 6 b 4 j J v / s l C / d k f F a D 2 r k l f P Z c + i 9 H k C H K W d E U z g W Z r H M d k U w x 2 b L M D / k W P g N u M F R I b W Z Z Z / a k h W S z j Q 6 f c p u Y 6 V i / d q 0 H 3 C 8 V J S c k W 3 x l b j X G J 1 O U b z f 4 T R R z M K U D O T I A I p N j 4 z 1 n K 6 g O 5 p 1 + q K x w S L 7 g 1 X v 6 9 e 8 l X y X l k o 5 i l y w 0 t 8 l r G k V 2 o 3 u D Z m 6 B n e s l m A o s C p H m c W N l d 3 m d k r / H L a + F H E U / d t r f A q W / P p f 1 2 Y J a K c T 6 9 X t 8 o p J H F 9 M C U q X s 8 C N C w X D e + N k h l e + 3 1 9 J t Y 6 d b i s M X + m l e i M h s W R k q + e R 5 f 6 P h s P u x b i 3 n V T z 0 9 I C W P G s 9 V 1 h P 3 + 2 j d 5 R d k 3 s 6 Q t X G 6 J W j n v H e 4 A b Z l w I y U U o X t s u d h 3 u T k 3 H P o f i o O S G u A D Y Z h b Q y t r Q x 9 / L w + V r z + U A C A / U N V Y R u p B u s + M k k l I d t J H q R X k N y k / B P F U y l Z R X P L W Z o e W t 8 c k M 6 4 a N 8 V p U f J E 3 q + u n g J e v t F 8 Y e D 2 4 L z w H v m 9 O E X e m 5 q 9 7 2 e a Z P E a U i x p A 9 H A h f z w d / Y K 1 Y 5 8 Z P X g M I K g h u c 9 V 8 f 0 / 6 d u 1 I r X W w d w 5 p 1 / q N F 5 T G s 0 D P e 3 j 4 J 7 / P P W i 3 V J 2 i e Z v H C a 6 N y c C t T j g z E w j p s 0 N 1 7 2 Y o l Q H B f G 0 W M H P v X C 4 V r w w p a P 8 t a j 3 S v y S L c i S A / x u A V M Y K D C B 5 4 Q 2 I 5 O e v i / t u 8 y C f 1 K V M j 1 s V Y X Q N F I P M L Y M p s J 0 T j + k p 1 H V N w 9 F K e f P Z s e z R y F k c q W x r K x c 1 9 3 V L 4 P e 5 h X + a h t 4 g x x S 3 D Z 3 c t f 6 N N K + h 6 l z B t c o q p 0 I P o 5 l R Z 3 5 Z J R Y N F y Y 8 4 G X J Y x e o 9 4 4 b U e u 8 Q 0 H t O l f G k c A I t E Z 0 h 8 V 0 g 0 1 g Z L B y a k / u T B 9 K a B v n o e X J p M W S N j e + B Z J r V Y 0 W r L h e F k Y Q k N I i 1 k R E / 8 i o 6 X M / 5 b A x 8 P c 1 C 8 H z j I 0 1 H J w a g / 1 1 8 M H 0 y T h s 3 5 R A Z O l S x x 5 3 7 + Y 1 o h l J / A 4 h R C W z + T I R R K 9 w + l m 5 b e t 9 D + z 4 b q e X Z f W H i c b K h 8 M 0 H K 3 u c R N 7 h r K h b s A K P 2 R A S g T c w i w x x Z l r 9 i y v h C 6 o x S Q x w g G c I 7 0 E f j G D x 7 W k X N V j R r a U e r D J 6 n h f n M / V 7 f B 4 h y e i w p G + G p e i K h 9 S Q Z E Q z a x / j K E 4 f F p 6 E z v I v H C r o h h N M H j i C R z I T B S y k e Q q I P b + M 5 3 M w j T o f / 9 5 r s + L b O 6 e s I M w G K S c B y p L j K M X E 7 G 5 4 d k d e k L D U L D 9 E m 7 B w U G F X b A B T A j W 4 K W 1 t Y A n j d V c n J N 1 1 G g W J w / H v q z j 7 q C v r j 0 O 8 I c O a S u / J 8 h J P c M Q I z f v R 3 k k g b E A g q d a n r 2 R 0 M S P g x 7 s r 1 G d g u r b J + N S 5 7 B T C i E M K l r c / U i I T k n 5 U j 0 d W Z p X x 4 E l W A f s r E y C m Z J B 6 3 k W F C U s + 8 F K T 6 y b t 7 9 g R 6 j A k 8 Z 3 x 2 E O N 0 M 8 w J F B f 7 L J R c P 1 6 G K O g z S i 4 P r F k m Q m Q N C E L L u Z H L n Z G G n e U G 2 w b e j 4 8 f i t / x 9 r U 2 B 8 U c k / T E 2 F m l C s z e K H 1 p U X c 7 B r b z 9 c I m m 9 6 0 1 n u I V o z L a u J Y R J i 5 K o U L g Q Z h c n M 3 d d j w B N T j Z q q h R A F z I o M / v 8 G e Y x T d c 8 a c N o u C e C p K M 2 j 6 E u y l A e p D D Z h l g T F p c e P Y d 7 m Q 1 b + n Y d y O b i r + + v Q d E x N L H 4 D l r T x D m T j 3 e O M g / V o o 5 F y 4 Z f 4 R k 9 y K l f S 7 Y n z 7 4 Y A d v C D b / 1 a D 1 H q f A / O z o 5 X 0 2 d M F r W 6 H j + F w q / u f W f 6 w g P M z M O s N y j z d o W 4 q F 3 O l f 7 o k M 2 p j 3 v R U / T D 9 3 7 U S u l q k Y y H R J N t K J 5 7 8 w R s e C S J c G p E B 2 1 z j h 3 z 2 C c n M U e w E o X W u a X 4 7 D 7 G V P t H G 5 z W p q o Z D m o v i Y M V E s 6 / 7 j B 0 D P j l v C V C d X 7 g d x j q l 0 + n T 7 r b e 4 u d U X x m E 5 m 2 7 6 l W P 4 p L w 0 Y o W W o l r m r q R c o 6 5 a b i 3 y 8 U e t 5 Q e C E T 3 d K N 7 R G 9 y L + N C 5 a 1 o E N 3 f 7 U E j Q c 9 c x w 8 w n / O R 0 q 9 A S 7 K M a + / P 6 X F H C a / t S 0 x G Q y a x p M 6 B O q 9 l R 4 f F 2 Y U R C T w 0 k x 0 7 8 r c 9 W d 9 p Q z V y a u B T k Q n H 6 u g J q M T g R x P 9 c X W 8 c X P z C q D f m o F 6 s e v m d H d 9 3 k M 8 7 P r t 9 n 6 k M T a B 1 V 9 e N r l o 4 e d / c H b o A x A T 5 M z q P K y 4 p t P y K K v a p 3 J e 8 G y E X W C R a e c O W h T A T b X i + A B N j x j n O M Z m c R / O M W t r 3 g c a 6 A k 8 V b b 0 i J J d X g 5 i g I A q g e x f k y l v m K J L t 2 3 r Y 1 F m E K 7 a 9 m g E 3 R L p I l y 3 U y 8 I a A T o C 8 s N T B w I M o 8 2 7 s / 4 R m P Z Y s 4 D H s z u B 2 b p 0 L i H V 1 p l y o e p j B a T q 5 H a F s n E 9 g 9 O 6 K 5 m Z z f M 3 b v x x s 9 o t Y 0 0 M R n e n v v i d V U 4 3 t + A G 8 c T i G Z q d E C U h R q + E V 1 + 0 w L t w U d 3 P K f O D J f I C 0 u 1 o J a n L S O F R L d I n J G H P l T Z O q A 8 v l G n o x b A o O 0 P I e w B q w 5 p C m 0 5 I 5 S I B J V 3 q 7 0 / 7 J u 1 N w O M Y t E T + 3 d l t f N 9 0 g j E v v / 7 0 K S e k E L v z f R w q c k N r + C O 6 w v l 4 f z 1 T i 7 e H U Z T b F i e 3 s U B x b O t b O T M p 7 U E 4 b P Z L 1 3 8 K l z d r C j q p 1 / / U 0 3 i M r c n W Y J W b b l m Q p B r O 5 + 2 J j 5 O n P / G h k 3 a 9 T o v Q p D x S G x 3 J a B r y 8 q a u g 0 G r P c R e r 0 z v I k n O p m L r B f E F 6 6 0 1 7 U 6 E C V s p E M e Y 6 L u o 5 q j 4 I P I q 0 l e f y G 5 r 2 d 8 a l L 6 F q / P C E f D p 0 0 1 i J F B Y J x x n w 3 l d j c Q 5 D h k D O A / o W f V 9 T G / Q n G X q V 9 7 p v 2 Z Z N 7 s o I F O c m y B V x m M Q P 7 Q v R p 8 F j K p 2 K u v 8 V j v M o O x B K j h 8 d V e p F 5 6 e I v p N x q k 9 J j A J q 2 Z E G P 4 e v r Q g Y g Q J t c n z s y T u 9 j q k p R K e 4 y o H v R m E Y j u x L 2 C y g 2 + C S F G Y 0 B r g h J Y E O 7 K X d Z K C 2 F 6 C W 1 A + E M H G 2 9 h + S Y o v K x v i O Q x 7 X c 1 W a T M 7 f 9 n i A e 3 X F k T V i l P 6 g C w m k 7 3 L 1 4 Q + b 7 2 f B 3 z E J n r N K t Q w z 4 A a M N Q x r V 4 r o Q q P U R 3 C Q v g E N z q / z 3 4 K m R v 1 W j 5 p 2 o j n 5 w d b b u A D l H J 2 K D P D N R r D h P R t y / T s 3 q o I 5 x B 7 r R A A h R Q j h I O D Y 3 j h x r V H O z F 7 Z 4 5 Q A 9 J + W g 9 t o 1 7 x 8 0 4 0 j h 3 n q h L F G u x X P v T 1 q 6 G w Q n R Y V m b V 7 w J e z r i R h h 9 K N U L c d j K T o Q e q l a E t f Z X n A R + n Q c Y W O 9 8 8 2 V t S F t u v M 2 d I H s V w D v k S w x Y 7 B L b Z 0 z / p N 1 r 9 c 0 Y G u y 8 H y N o B 2 N C u d H j i z 0 f D z J j x V 2 p G E l X S m B g Q A Z w K M 0 P g m 5 q L 8 E 7 Y 8 L n 1 o f r B W y j z / w u 1 8 e i X M 7 M g z H I f Y s 2 n S 0 K u k 9 D 9 O G T Z d X B 0 H x p G 1 7 g 6 z n m 8 / 0 n x u q N 7 W E + D X r c 3 g 7 W 0 t M a J R J h D W m + i 0 Z Y w g y c Z B i x O K n J f + g 0 r j 4 z A 1 W d F P 5 y X M d W W T W 1 v J 3 J Q 5 4 X v + U t 2 P r 7 O q x 3 H b O 9 Q E G / F 3 g P X d o W L j U g 5 p e H 4 o V z Z 3 o l i p o C h I r / b 2 3 9 a q l u I 2 + + K G q Y q Q C b n d b Y p g X H n m u l / F f S H q 7 9 y e 9 w 7 4 H X P 4 B v x V e r i p D 2 4 U P r r e m l s u / v h k s Z L H b 9 M 9 x O o x P A 0 s 2 t 7 O p 7 g V / f + Q f m W g I l P e N C O B Y i X S 1 C t a 4 k j x G y o 4 G l 0 S d N 8 n w k H w 1 H 4 o E H g J o U + d P A 2 n Q J y M R 8 w k T Z w / T B K I W h + n k Y V y s 2 M e 5 y S q B + T X t A U G 3 d z O Z J T R C 2 A o c I U x R v F V k g d Y j M a 2 H m 0 D 5 T b q V O Z / Y F T 4 Q k x v q 2 3 9 e A R v l n G a t 4 z E B F J J O q 2 Z c 4 + E n m 2 X S / 4 c l Q J i p R 5 a Q S K z f d T b E 4 u X 9 d n X M c 3 N j / 4 U + e z t O w 1 n N Y t f w I r x z I i O c O w m 6 0 U X W W s L a U a d Y o T 3 J V n U W X 2 8 f F T c 8 6 S x 8 7 S H i F U w x 4 n A i y k z 5 5 U n w + p I N n O 0 Z z m 7 V S O X c U U p 2 S J 4 4 w y T n w s c 2 8 V V f + O V d E C F 0 P t T G l B A k I h g p S I 1 A 3 1 s 2 5 G d G T a h C 5 R w n W N i y O G g w h n E y 7 r 2 r g t S A 1 D V Q H x z c f H o e x H A o / l Q l 3 + j W + z E z H 3 d b U B z c 7 u T c k L 1 o 8 C Q P t e b E R M 1 j S X G 1 U 7 J I 5 8 I s Z k 2 E o 6 W h C r m b l e e z y r b o Y 6 L i Q q S v G q s y I y B n N I 7 4 7 w 2 K g j e n 7 m S i g M Y G t P D c 1 d e l 0 Z N A C I g u W I T / U z A Q V U A p y u G 5 D R d u V k p z T C c n P G D m x w 5 l n v 4 k k K / l p V W S n m E f K Q 0 0 X q 8 K D P e O P p b e 7 W N a 1 5 d 3 F V 7 r 9 f O B l 4 x P C j m X 3 B r b R n 4 X J 1 7 D 0 i i 3 o R T z v a + t V e / a 5 U w a L 0 i b Z / K r E 5 4 h n n P m O d G L / 5 7 F S 2 E e m F n A C + K b O J r H r w 7 T s 6 j E K 3 p T W 0 P m A w 9 7 x Q s H L q d 1 v D c F z O n P x b F j a n 7 w M O Y G S w 5 P N m z p + i 4 p q O A n B o S B q 6 n E E U g m m O g X K Q 4 e W E p C G 1 b X 9 w 1 T C E m E d f w u W 8 q y C 7 8 d E b D 9 W x r d m N H d R Q k r 8 8 h V 4 / f y w k U 4 H q + 7 Z 5 m w f 1 4 f U r I M b E R x P n G y Z v l Z C U Y T 8 G 2 N 6 m o e + e R S x 6 F d n 7 n v 5 f q w y o P h 8 B d 4 O c P G G B i m U e F 2 I G y V h f N 5 v H 2 4 u 5 R s M x i q 2 w n S F 3 5 A K 3 g Z S b 1 Z q 5 U 6 U X L 5 H P b 0 o J L K C e e u Y B u W 9 9 E f E d 8 Z 8 q H R + q 1 / T M F o J j L X O I Y i n 8 v f 6 y r 4 v Q Z 6 F I n S 1 + t D U U V A Y Q F Q + A 1 G n l Z H c e k z t X v / z 3 9 3 G q 9 O i W F x L J 6 + 4 Y 6 H H N k L h l y T a R H 7 K m / Y n O L d H V 2 o / O g N t h S U q S Y c W r u u b O 4 k 9 Y W T A c n I y l f 0 S W O c z V 7 4 A M 4 U r W J a y T o F + g P P h X 8 q A r x d Y a v f Y I G N b M 8 + 2 V B 8 9 p I k h s P H Q Y p f m k Q d I k G U N Q o L L E Y m G 9 V 8 w 5 / i Y u U Y Q Q / b 3 l 9 Y H V g N S o i / f M x D c Y A 9 Z Z X G 2 2 4 Q H y P 3 p a M w 0 d m H U 5 r 1 3 w M + G L L 3 9 x 8 Q O B n D y H t w s 5 9 4 s W E l n G m n E 3 W c / I 8 O n R R v f y C e T e C 5 v Q u E S p 4 P s K f J W L r q V + B L U / y C X C 1 Z A w U f S 9 n v g 5 a h Y l y l 6 4 K / b a c u T 5 9 + N h q 6 O i W N d y h G 9 Z o 4 2 c 4 G + s h 8 2 e J F w / 2 D C 4 X X S D Q 4 Q T n L b E r N f U 1 H U i t i c Z S 3 j N 9 G P t X 6 Y 2 S / r S O 2 8 P O N B 7 U g J N 5 d i e h F M n w d 3 1 F l q n g m B 9 B 3 r X k 3 G T 8 i q H 5 j i F V G 2 8 j v H c 2 B 3 u w A F e h B e X X F I o / f A U c O t F o L M R C P U + b D H A G q g g Q 9 x W l 9 6 Z E x p C R Y k y a G 8 K 5 F y t o p 1 s D k x S F i + G / 3 i A a 6 r 7 + 5 b y a o f g K t X R O / v A V p 9 J Y 3 E 3 F 9 R 9 w n G p Z v 9 k o q U s x G f J 3 u Z 7 p r F O N K R V R z 2 1 3 e u f w 1 D s L M 0 W v n r Z 2 u 0 t 3 V j l A 6 s B w S m 3 l S O u x m a P H Z t H l j J k L r Z 3 e Q N i H 4 c Y P y 8 / r s H y 8 a M S 8 N Z I U G y v R I z O V l D K f u + M U B + C n O u m x 9 V B 7 t p X W u c I k W 9 f o N 7 t 7 l 8 U Q n O 7 o F x j 9 y U 2 R Z w f y x G f b 8 k d P c n Z v X Y 7 Y M s t + S b e b F n p p Q M 9 / I I X Y b 7 g x G K E J L s G 8 + M h + 3 I 9 0 2 3 J F H d v t p 7 A + e e D D C V 6 s Y 1 O l g T Q E V G J t S Y Z q k f z D B c 1 X e F W n 6 l P b x a 0 n G 4 N g F d Q v h J 4 k h x j q U O x k o y 0 h T V C f u k C 9 R l M U X y v Z J t H 4 R r p i 4 q t S k D T S V z b X 5 F V R z / K b 5 h 0 8 C R n C L K 3 J P l + f D U 6 / F i 6 N 7 V N n w X f v z u B 1 w o 2 5 Z m L p Z X a d D + 8 H 5 E P + l w p u v j y 8 8 A U 0 k Q W J A E L b L 8 v 2 7 N 1 y v h n 2 O E o t 6 + b z e W Y 5 s y P T R H o R h g Q x p E o T X 2 S N + f u o 0 Y E H N B i 1 J Z / d F 3 5 W Z 6 X Q d Z b / 7 I A e m j 3 y J I N a D N X v e Y P F q c S y v r M W s V m l X k 7 G C Z Q H d 4 S W Q Q D f Q s 4 Z K J t v M B i w y 0 k / X f g r b M h P h g L v 5 b / i C 5 G k F G 0 i V b U z d s 9 d D f G d 9 A Q q 0 t l Y D A 6 P m G 0 x p L Y 3 P P Y S 9 R T e I H + f i R V u O d 6 w V 5 f W k n o v 2 W D J / D R w N n l M M s B S l Y e R C d z f B U x i H + 7 s 9 r 4 H z T 3 k x E A j d M Z A s 3 7 K 4 n R V O i E d k E y 1 L x B 7 U i 4 v p 0 E X D d x y k L B t m s 5 Z 4 E 6 + Y i n z z s G 9 / Y j r g V L q U Z a 5 Z b w Y h k O 6 Y 5 w k S T 4 r 8 E q G h A 2 C n 7 3 I P 6 D n V C g 5 6 p C q J + 8 S / d R l v F P 9 K 2 Z B 3 i I X b B q 9 H Y X 7 g I W O C p P K h F z o h X e d 3 c R S w q x 9 d a g 2 M Q v R 8 e j d k Z D d 9 z x I M I 4 S G y d j U s D p 0 3 H k i Y I r Q 7 d Y L w O K O u s q c l r 9 r n 3 t a + n 2 v q 4 o z g X 6 9 R x Q t H N z k n m K I f I o 8 T s / r v a 8 e 8 H h a G P F d Y f w o h h Z d R Z 6 V x 1 L e A l f 2 S k 5 Z R r p E q z n w a o Y O y U o e i x D r L m x h P y M Z x V W 6 h V 5 2 v V 1 k y q 8 3 A y o n n O s x 8 f H I f e 8 R x Q i Q c 4 E Q U B 1 h d s R L 7 L m 1 K n 5 u 7 w n X 9 v L F 5 x / W o e 1 X W 4 b w T W R S 1 G F 9 e 9 8 7 S w L c E c P e t 6 X f E v v U X A 5 m u a 2 R N 3 7 y Q Q Z r a S z / 4 Q Y V M E M + M / 9 E w k q Q a J n h X y X 4 T S E S e 7 u 5 3 t / 0 V t l X P W R D 3 i h l D X 4 W U l I 8 g q 4 3 u a 5 E q 0 D 1 1 w + L k i c Q E / m r d w M S 7 l I e D e 9 N x 2 e G J + b u H + s I w + M d Q M L w E N M + I e j H P w V N h 6 c F c g m W S m b G v m i N i J Y k / D j q n a c x K 5 3 h P c X 4 K a b o / Y B D a G K 4 D j b y W a T c p n / V M 2 n x F M / + o f q V u i F A N Q + S x b 2 1 6 r I v e O v 3 E 4 U 0 m J s c 0 E b d w E K W X F y 6 V B E e V L B q S k S f K c D t R / M E R I / 0 g d D d P 5 4 x h 1 G g P K z G V + F X / C U T j w G C q z e N k T X E Z w W s 7 U W K h Z w D 6 0 K 2 f B Q 0 d b 4 4 1 J 7 + r 3 x P b f H 4 W 8 l 2 n X U N r s 5 3 m 2 1 o a H / e e 4 K Q 3 N J i 4 / d 1 K M B n w r m 9 t 8 a i 4 8 Y g i w F x S n Y x y C s j 1 L L y S G G x G H p + 6 0 K h w r j L r 8 k K + N 2 D I a 8 K 1 P O A t N o 9 5 u K R l u y Q I u a 5 O i z G y w u f F X p E E e 5 R d t I q E F S v j B x 1 m G K b w 7 1 e m f s + F f 2 p b x m y u 8 U R r r M c c R x s 4 C B D M P N H S k m Z 5 + s l K v 7 k U Q n r p g w h g A U b H + P L l a c s r N Y + C y F L g G U x N R N Q V Q l G w 0 w s S s n I D X Q Q 4 R 0 7 n G 2 e L V Z u i E F r R D e d Z 4 W J W + t G 2 M A 6 1 G 6 Q 9 m L D D i I x v L K G O q q K i j 3 x M S e 2 R O a D B B b y A V 9 B f y k 8 a B 5 / X N b 0 h z Q F V l X 5 w C n f 7 D P B m 7 5 n c E u f 9 K J c 4 w S X U 8 4 X n L a B B L 8 v 4 W N K p h t j i V X i v z Q e 1 H 3 9 d O 9 p T w b P V p K 6 7 k 7 7 y e j 5 e U r z e n c n z N q w t z 2 H 1 3 M f V B E X b d + o Y t E 5 e 5 D C 5 p e F w 4 R r Q F l k O u L l K F O d i V e F H 1 g 4 f Q C f A C b o U p k j S J O z F O 8 o L 5 J v W p 8 F w o N x + a 3 y G g t f f Y Q 5 Q k X E i + c 5 I 0 w / t / O e A Z 0 z F s L Y c 5 / W m x C S i s Z x 8 l / u s D o c 7 K 9 3 Z y o P 0 h N r h Q C n p l e A Z O U / E C a 7 K 1 Z x t h W E 8 9 S Y H 2 + C r P u r T W Q x v D 9 S 3 9 w + J T f 4 w P J m W D v h D V P D + K B g 5 K P U K z 3 0 N w j 4 H K x o Z r G C R l o k j T / 5 5 c H 7 X a E e L h W 5 B 4 M J s 0 4 L Y 0 A F 5 j y 0 V M X / 4 4 Y m o v J d U 9 0 C G b k b 0 T a a N t t 2 J i 5 w F 9 M J w 6 X T H 7 x D 1 m 8 c Z 3 q H S X a 4 C E V 4 Z V L N v K w Y R D 5 K x y e O v R H W Z R a z R x a F 2 f 2 K R Z P i d Y e I B y 5 Z T I r k R r m P Q e m g G x X a E n P l e N w m j 4 m j 3 Y X X N 4 m L T U A P Z V k k D / e k 7 R k f 2 b j n n J l o 0 m y / Y l K R S D r a V S j T f n 4 1 H C x 6 g b v n 1 J t W w F t S + i O g y n C 0 M I 8 M F G h l m h i 6 K x q C + f l g r b B 1 U J 7 C N F u 0 t t s + E N R v 5 z c L C o 5 R O C c L o T 2 x f u h X i j O x q O Q 7 C K i D P p / J 3 a l k V l 5 4 Q + s X L P e N / + 2 F I F E o W U j m w T n B H i q 6 T e / B Y r / e y 3 r 9 A E U q 1 T 1 E b V c 4 w 3 d D b q z y 6 E i w 3 9 5 k L H d 3 p c a + t c d o K d / l F g o f g w a v 5 5 7 B 0 8 O 2 u + q G 4 z W 0 I s E n 8 g E J W L x T t U M 9 J 8 m k 8 s g 3 I C L 0 r D k b F h n S 7 1 6 a B D x q z 3 V i h G P g o 5 x S N p s P 2 9 x e h l s A s f 2 H 3 U X i Y P 7 a 3 j J j + i l N s + X L w W x I + s C 1 X H v W e r 6 0 m X w 6 e m 8 Q G T n c n S X M j H u k B 6 L X P U j J w H 2 K W D 0 Q q Z 8 2 b j 0 v t D f M T C L T V T C b i f 5 h B f O m r R / X t J h g W x B K Z f M J c m B T i X z X r g U z t C z d m 7 m + W c / G t 5 5 p a C t 3 9 h x L B Y A A 7 E b z u 4 A T s 3 Y A m m D 0 A f v u 5 B s Q 9 X R B y v j E X 1 2 E s r 1 d 3 p 4 I R d p e k M b Y L C E Z w S v G P 8 X n 4 P p Z / H 3 T l b C 7 k v Z 4 q F v 5 R t t l A v D O C 4 8 X T n 4 t s Y 5 g 6 6 x j k O 0 6 y 7 A f D 3 G n v t b u 9 U / K H E 8 Q y r u I y R 9 d c d 2 2 h C z S m m p I k 0 s 0 3 4 r W 6 L P b 4 U c 5 X i C j n y A s m d u O S H h u f R 7 d r 0 j H W 5 y 7 Y N F O e j F a n p r 7 g a b b p B k 6 s 4 S b L S f t 1 u 5 x I j x T 8 q l Y u r p u K s e d M D j k F 1 K a p k v V 5 s P T k e K O k D R 2 z H a q x 1 5 k u d i v i 2 x s k z A Q g N m n x M V L f r b f V p A 4 W q s e L / g 4 j I c U 0 V A O + F 0 + C e p v A o 6 j a p W t 4 / A z p / 9 y q 0 f j X 0 5 Z N 5 X E n 8 m z 0 a 0 + S b R / / P S k 8 q x Z v 1 X x X K F / S p e V Y g t S u s C W Q r y B G N l h X h z s 3 3 c q e 4 P v 6 U w S Q g E g w c v I t I l Q 1 + M Z C h m 3 V e e t k 3 e e I v M t E A 4 V O W F t a 3 3 o o f q I i G O V Z I z z 5 j P e + G N n u 9 B + D D O Z X 8 v P M 5 G 2 P 1 7 r r U p B m f O 3 E R 5 j T 1 F H Y K a p L w l x q H J K J G c o L A f M + W M V q j 6 6 L 1 C J P 2 u p 8 u w / z J / x F c j O 1 2 N s l u n 1 a D b z 6 0 n y j P G s f 2 r O o V E C 6 O R 8 p X q n Q J j T r g U Z r 3 d G b o G A f u D e K S A 8 n 4 f h b J p 9 C K P g q E j g A J k A a 1 g C v X r m Y S g g A I m 2 2 l b H 4 b 7 r + I f U f p Z Q z s 6 g s J y J / 3 f u s x 1 3 l F Y V f C b k / n p O x w t L S m 0 p J r t 2 J G r 5 q v i d + e 0 x z Q 6 i N W C 5 f b 2 0 4 v q s y m s b d A C U 8 W K O 8 Q f q U p 1 T 0 R J 6 d u d Q 8 E o w A Q Y + b r J B f s m 8 g U E g i r G 7 5 Y A O S Q t B k e u P X I 3 l n / O e W L q R w T Y r + s 4 8 E h 0 W l v L n n a 4 D Z Y k F s f Z k 6 p m Y R L A C g r 2 a R N X h i v 2 S u K 4 R 7 2 t 6 5 k E L J l K N 2 + H k X e k D c p K a 4 l O q i 3 6 P V k Q O h v I h K q q 2 Z h V G x 2 N b 6 3 f z p k c t 1 U L 0 1 f I z Z H H K i M l n 8 k E x U 9 x T r W z A 9 M Y v + Z H C C P v 5 a 2 f U 2 y 6 f r Y C r o t g H Q Q Q q Y 2 x d C E R 9 X T R Y 2 C J 4 y f F + I X D v c U q d W M 3 M 8 F m n w 1 o t 5 0 J K r e h X 9 s n z b a n q G L 2 S N n V c y p K o l 4 Y 3 2 g L v o y o S r B a u Q p X m 1 f Z s T c U x 2 Y e x E d + z k p 0 Z 0 u G k f w X g 9 q Y E l f 3 N D T s I 4 d A p 7 W 8 L e J p 5 n 2 H C J z i W w z F r 4 f T z q M Z l p k B 3 R C S 3 Q s G R j 5 Y X L S v j N t u p 5 + U d b c P F M t T P f + C + n Q v U l w V L 3 R A r P O / Z C M q 0 4 D 6 I G G s k n 9 f a g o M q e b 2 T q F z c / S b 4 R r 0 x + H B 9 U 0 8 N 2 A Y E N U 9 u 1 S 0 P 2 F 8 T 8 5 c U k T + A P 0 A / 3 0 X O g p e Q p Z V E e B o h s v r E J 6 W 7 c n d T k i Z + y b Z Z d M / U r 8 A i e g e R x 9 3 e R Z N M w Y L O 7 v 7 I T b 5 G z x W j 5 E N R b e j e x M P S 9 2 n f 5 q d G 8 s d 4 i O h c 7 l 5 b N h 4 X 8 C t z i L A 0 P 6 k N N A 8 P 9 M K J V w h b C 7 b o f S 7 r V J J Z J P + C d 7 G Z 4 S T K Z s c 2 N d 6 5 / 3 b v N Z m V J o 0 i F o h n d f k 8 0 Q 7 3 l K 4 A A g m o I P C Y / j e X 8 u l F o h b 7 t 7 3 P t M t p a 6 T D M Z r O W l 0 U H 5 d f u 9 d K V T p Z i + V T f e 0 l V Y M d T + E S 7 U T F C E s u e U 6 G 6 D G 7 R 0 + R k M x 1 3 n t z a d 4 7 v v 8 N x i W e V V t p d s r + N g / V 7 F q g b S 8 j C p M u T D O / H D q 2 g C 8 n y X E 4 n E 0 m 9 Y J e A f H N v l f M y Z 7 1 m n D U u 0 i A F P E Q x P u F W f S l X m 4 s T / 0 1 C d / 2 a I X 5 j O S G f M M 9 D L + n T 5 R b o D K w N e X r J 7 N 0 G 3 + x u H D O 9 I s x E X + p 6 3 u j g r X Z b Z s 9 E Q F 8 1 n / P K 0 0 f 1 z d E G Q + c y G G J p w i O f X / / h o Q E / r E U 6 6 f / c 3 v F s v o 2 d 0 Z Y e X q l A I 3 p N y D z A R s i 9 K H H + f r 3 p I h r 5 k Q J W 1 7 m w b 7 D k V p j 5 a p c n o P T w 7 2 m 4 L X C Q z 7 1 T w 9 C R n h Y Y j C V i Y 4 F Y z J t y s y I u g v h O f A C 9 L e I k H P w Z B k t d c h k k H a C B 6 q j f i g l 5 4 + e r 8 T C n o i X f 3 u S w 3 5 S 2 e D w P o j Y x I P c C e k 0 S c z v O 6 A l 6 c c a 0 Q w n U G Z f g 9 N t b 2 B P s l n V U P h y u 2 6 W d e y 8 X g V + P c E g + c 0 s 8 Q 1 P n H d e J g 5 D a p d o X 5 5 h y S Z o Q i W B o C y k g 3 S B G F d v X s 8 O M Z a o F v o y X h 3 u b Z 6 m 0 P y W 6 X W / u Q z m S d A e A D k I P 9 c 6 i Y f D K j S 1 V C I V g R 9 a a 5 r x k y c 5 N z X 7 r 3 8 e 4 Y A z 7 C + H p u J + e z P Z s w 9 U C K J B K p 2 h e P M 9 I + S q i 7 N v b R g 0 F L x 6 1 / 6 r v N l d 7 4 O U 1 D f t E A T 8 C V a z 9 r l E 7 K f X d x o 7 1 k T 1 E D M U s 0 G P 5 a C c 0 E F 5 T V + T O 3 F L e u b 0 v f m x k j c 4 N / r n N h v 7 y t y L 0 j z d L 3 t e C x q P S l y i I b h W F 6 v v k v 6 I V 8 p g W B q 6 9 i T K S b e a m D y m G H 1 E P / 2 s K a 1 B N e F Z 2 n i U C t R c N 6 W 8 R a Q 9 l X E 3 9 E t W a k V / J z v w c c q S b K X d 6 L Q k I N C n t D t I c M d M X o F w z i L T W l + I 1 W X s V F F p M d / C j Y / j e 9 e o C u C a J D X d i X 6 G e Z S + X 2 w v P z q u L + S G n p P 5 u 4 / v 4 m l 9 9 0 + E C b w h y F x R y o P 0 3 m j f A E D R 6 N L R L c e G A h x p G P L p 7 M e c W Z Q P 3 e 0 8 p b U q E v 5 m x m T C V u N 2 S k Q 5 g a r 0 j L i z 5 j N i G 5 s B b w 7 a D x y s C + I F z T R j 3 O 3 5 j p z 6 q G + 8 v d f W 3 t u x 3 E / z + T D 2 H K y U 8 A e n 3 1 m K v R C F 8 9 z H e z p i b F l r C o N u 7 Z r a B G d 3 C S N 2 F J 3 y K c 8 2 x / P C 6 N J g a w J q h N j H s k q 3 a x D 5 M 1 x F P e K L P U Y i D 0 m 0 0 S k 9 T b t s J 2 q b x J b x a X H S D M y s H q e R h k w u b J y H s 7 / 3 a 3 r K F h j N C F W 3 C i 3 m 0 g 9 F o G t o U u 8 1 7 6 2 T I S 0 t q R 0 P 1 1 p 6 2 u B n D c i l 8 R T F d t Y 3 U a g 4 t X D S Q q a S 7 6 C E h P E N l 8 f + L P w 0 5 Q w 5 5 0 o M j K x A o L u n j d 7 V a C h N D R D m 3 O N B i I P c d + k R Z L n e V E A u l d a S N z a d 5 0 B + 3 v A Y J y C y Q 7 I H e 9 I 1 7 V T l n c o l c S m E 3 8 2 m m C N G V o h c Y A e Y c z A A S 7 L t z I A 2 s 9 V f C 0 h Z Y I i W z O F T X I K w b / g O X h M 8 x w A v H e K E e o k f W 4 F H o q X / Y i f Y 8 m r D o m w O + x 0 m b y 8 x t t 9 N M A e y Z O 5 Y D f W 4 I 5 b 5 v 8 n H L F / y f X I U t 8 E h v k u t 4 n R V Z 5 + S h T v X s K h W X K Q K A 1 y D 8 I Q 3 m Q l E 0 C G S g X c A O V K / e D + x J d F 3 b H q M 4 z A h B 4 R N w m o u P M b 6 L w H E N m C 5 q N R g w 2 e D z h u U B R v 2 N D H x 4 g q t t 3 3 y X M e f b X p n / l w T 0 W P D Y U 5 s m y B X H j R d p q 7 z L j 5 R 9 x 5 1 j Q v + 3 r l w U e 7 b 7 s z m F B 5 3 G M W 4 + X O g E R N R l Z q 1 y u F 0 x V V 3 l E 9 E m g y L d e 6 R 1 T 6 u E + N o X X q n L k s k j h L R G r V G q W h p 2 F f x 3 1 K V l Q A S 2 P F E j G s D Y M h G E 8 w 0 4 8 U R Y M 7 S / k z 7 i 6 r 3 5 2 g O Q Z j N D z e q N J M J 9 l H F G h l 7 z e l R y P m T u M 7 h G T 0 3 h B J J P b 0 r f n N a t D p X B M Z l X v B B / A W h 0 7 j 3 o 7 8 i S d 7 1 g u L Q i p X 2 R A H B C E q j X G E O n N 1 P r G o / 7 I 5 g j x J k 6 d d f 7 F P e 7 7 5 u a p 8 v Z r 4 T 8 u M 5 Z n 1 p 8 j i 0 o Q Y B 3 D 5 A 0 h i S a a I + a P X x 9 B t 7 q M M J V t m C 6 Z V 3 o g o 6 A A G d 6 2 V 0 o w E I X l 7 3 5 7 7 3 R f I e V w b O R B Z w t X i v y O q 0 n + b A E a 2 P C r O O c E g q X S L 6 J s Y 4 G q X b C k Z G A p / m 5 m j 5 k X c P j 6 T G 9 p 7 1 B 9 9 g W x 8 f h O Q k m R 0 Y x Y t 0 b L Q K i U C V 3 N C h T m 9 j d b v Z J W Q R F 7 O H Y G J e t 6 J 8 Y n L X V c Q + V C o R n p n + m 4 p t 9 k z e T F V N T F s e V b Z Q s p H M h Z 3 B e l v F j m x P a q e r R 8 1 3 U v X n P m u 1 f t N d 3 f a N 2 p 9 m i N O 0 T 2 I y J Y i E b B v e l 8 U O Q A V 7 1 D j C p b v J Y 0 8 r r n / 0 1 N F Q f w Y h S r u A f r G M A B h q G u P t q D e Y 2 W 8 Q Q z 1 2 s R B p o U Z j g l 1 K m C M + m 2 V f o W L d D r 2 / F M K y Q I s m 0 / 7 R 5 G 2 W 3 o W r 5 6 N b F 2 X 8 8 n c s B U s K A v S n v Y 3 o U I 5 2 k G M W / y g W n l W T V J N l t c 8 I T 6 J H 5 N A S T 9 t C q m 7 F 0 1 y + Q m R B R 7 f B x + P 6 p z j H x F l / Q 6 B 5 U B B b 7 1 N j Q K O N j 8 5 Z R a a n j 7 7 k A w 7 U 0 o D 9 g z 3 7 P I s K P n T e 4 z / z r m h W l v O m 4 o e Y V q J W A s V p + t R 0 H h e e V p S 6 1 E P B o k u S 0 h E 8 z g R v 5 d 1 S e Z + v V w p 0 n t Y O 9 a 7 7 b d v k d a H j m q a U m 9 f v T Z V 8 V 3 G M c v B B 4 P x P 7 5 9 8 4 A / s e s q E O h I q N 8 M f V V 2 r z d o 0 T 9 p Z Y N X + G P M d j a M z q Y k K Y V m L / y P p z L p U x d I t + o N 4 o B d 4 D F t U R M I G 0 D c Q C P u G T v T X 5 9 w n 6 9 4 a V T V G Z p 4 I h b 2 / Z q 2 5 j k 1 L O J 0 W n L z 4 e l e + b w n z w Q m 6 X L d m b B F J Y Y n x D 8 Y T c 4 o 1 9 l F Y Q I t S X d E M / w M Y b 6 M F M K r Z / e 2 I A l Q e 3 n T 7 + b T c + M H E P t H V N T z y Y w n Q / G J 3 E c J h 9 j u O D + y o t r t X t x O y k C F l K y c P i 5 2 v C O v Z e M c 9 W Z S E b 6 W r D I Y I C 3 O N u S d K f N Y t d k c c C 6 c + Q I r z c 2 b 7 q O w m K r x 0 A w m C x Z n f 7 P Y z 8 Q c T b B L G 3 O F C H 8 3 s B V m v X r L v i V 0 A A C o z B j 4 h O 6 / y c d G 3 c V e c C C i x l j A u S f a 2 w o f K M F T 6 a J U o s N M Z B S M X M l e k C h q T z V H + d 3 3 U m 0 c w z N Q X J Q u C 2 Z A k O / i f z 9 f B L 1 9 h h 8 m O C x d 6 a 4 B J Z O i C M g J g o q P X T S p S T X c 9 M m 2 b 2 q 2 u a t x B K 9 I n 6 s M 0 x A q k 0 M 5 s K i a E e z H O l a T r C 4 N 1 9 1 T 0 t R O 0 Y 5 5 M d H 7 K s m O J r N M A R P c O 1 Y z f k S t 8 v 3 7 Q X i C p n e G 3 K H S n 0 e p v 1 P I j p R 2 S Q m u 5 w b Z Y f 5 + y 1 g M q M m t 2 X r 5 P N X S d w L Z v N I N x B n M N u C 1 d q b g R y v s 1 8 8 I L 0 x W m Y 8 X A F 2 Q o 3 I t R z t g / A 3 v 7 H o z 2 a H 0 r 8 2 n y 2 E 6 9 j 0 o c R c g h H u k g z n V 0 j j w x L J j h 8 L j d 3 8 k O v t I P k J Q / 3 W H y e o R 1 n O j 1 1 F s a l W p f Q 6 5 0 B 8 w f K e K n 7 o O b J m 0 2 y G X c M 9 Z X q D / O s H L G d T A h L m N 5 1 N k m m U + W H B G X W j s 1 z I c J s 5 w x B y 2 I J j I 8 Q d u S M u i j x J u j h 8 Y e x R K 0 P c u b 8 r 4 J q / T k R p w H M x Z T w L K X 8 o 3 Q m E 8 q l 3 c w Y A y o 8 A 0 H 7 H 2 V T s c V z j 6 i O L k b q 4 S p s V G t t 5 n 9 R p m K Z I L v d k f Y 0 v 0 e b 8 9 0 s p d D T h Q J 0 n l 3 y C G C I J A O i / 9 Z + z u Q q j e B h 7 l c E 0 O I N x v 6 a n z 9 I U 8 y J C X 5 m L S 8 l R L a v y S 2 f e s c B S M Z U N N 6 a p 0 m v X 1 Y F z O 2 H 5 C a d 3 u F 2 5 A Y X 8 S i 5 B w S o U c 8 R T d X t N g I O s m f O f 6 V k M E l R q J T H w X K G X d f B J r c / w g 8 N l B V J u w 3 T T 0 Y j U j i 8 + / k M A / x S D z H a p G o y S / K k 6 t W 5 X C K g H 1 y 1 Z D P / R W R I n q i c K 8 Z T r Q x X P b / i / g 0 3 0 R j t e e G z K X 0 8 6 W d 3 u i m g n q I L 4 z N N N Q I q O k 6 m W P G q X B D 5 G l j o F m K V v z i C 7 g Q I 4 1 P 6 E a y o 7 4 C 9 I + d r 6 H M D t J J 6 W F C i M K g D b / B 2 x H b a f 7 j Q R u j w w n j E H n l m d A v 3 L 4 R Y O r e S o C L a T A 3 9 Z 7 k M n l o p l t p F V U f L v u K T R O M f 5 x U G 6 u n t t m U 6 a s 6 n 2 B l L W q / h J b e d V Y t O D 1 s K T A 8 s 6 V e 4 7 8 t l 7 A G D W D f O 7 / E 7 u o z L V i A c x 5 3 I h o I 4 B F K B T T a V x D J r h L / I Q e M I 3 + L 5 W O c J U c c R t e S y p b c K P S 8 W D 1 C 2 v X 5 i + O b / g J q Z X F 0 S / 2 v 4 F R Q u 8 c r Y b K G Z q o Y 1 O e R q t R / L N N F C c o C 5 U O A K G M 7 w d K s 3 M 0 h z M 3 7 v o z M X v i c Q L 1 7 / y y y S N 2 n 7 d e 6 d a 1 f 6 d o 1 z Q E e M D 8 W G q b h P 3 I T C P C c 5 z q O L l q g 9 c v P l 9 7 2 I r T Q L s 8 C 4 Z s U 7 J 4 D i a 9 G N B Y c i d D A g E + A m l X i v t s u M q W 1 X m B / n T e k a x N 7 G l M H g l R 8 u 1 7 K R t h / 2 A 4 7 x K k B V A p I v Y d + R e 3 B 5 4 S O s i / 0 x Y 3 Q h J L p F T m 3 G v V R v r e u H X 5 y g 9 8 n W Z x I 4 m F I k p b R y 3 8 N a s L f D z f 0 D Z f r n V p i C l R l z z n N P k L k Z s G N s 7 h Q 6 Q U K l 6 m H H T V R Z s 4 8 7 r s 8 X u R l u n 8 4 U 5 W M C 3 5 6 I f x h 9 M E 7 x K 7 K 4 f u h V A S 6 1 G p J Q U T B a + R t e t f y n B Q D S s P l n b n 0 A 6 c w X 2 U G t U B + z M s V A j y 2 W Q R 2 G M P m e s Z J n 3 7 r D f W z p b b b v X d E c H k y z g T O L y 5 M 2 k j l 8 m z S J E D / q P u h s o c A 7 W c c I v u 6 Q O B C r / r 0 A m t H T E t z i x I i j 2 o U O g p y R t S 6 i K a Z b P Z d c T L h z G W r T f u f K P g Q / C x W z w c y d t g 0 x y h u t + c P u 4 e f A 3 F A V q Y U j i q M t b 2 u v B + / G 6 G t 3 3 v e Z v f w e k g T V 5 O / S k t E F t X C 1 j D H 8 9 m z t G S F P I t x U z y t e L S 9 8 L J k 9 m u t E 2 K 3 Q N j M u Q h 8 4 a C U L 6 s f P L 4 f 6 s s x O v B Y 5 J S 3 x q z K N o r + n S g k p z 6 d s w m g J 6 y 1 3 n I f C u s H 6 M 2 K q x N 7 Y 2 f f S n m I Q / E X q Z x 0 k Y f f r f + L 7 t F w V O e Z f Z l k I R W G F a K j c s h 1 k O c k q s a P + L x h f l e r x k y J v q q 1 R r n X m 0 C 4 y 9 J k X S J V + K 6 h R F D i Y a q y I S + I U 3 H K v G m f T 7 D q M S g j V 6 M z 5 P p J z N N 3 V q b b E t V u f X Y H i L B w 4 V S C x o Y h T D i Y i 9 u z O 3 7 n R h P f I t M S 4 7 2 f Q / G X J L 2 W Z n l X 0 q 0 j / U q b T s n 3 H K 1 8 J e s V t E Y r 3 3 H e 5 Z c y k P z J V a t J F 2 u N U + U v G 4 H H n A 3 I 7 i z X 3 e e 3 H M 6 4 I A / R z W K L S C o y v y e l y E e g e F 3 C D c U E e Z X 1 l d K 4 J N 2 h t 4 E j g L E h t 0 j 1 3 Q X p N 1 / r V 6 E 8 o H Z B t C W c n 4 w 7 W 2 K Q U L l l h B 8 1 T 8 C 6 s x i z 5 9 2 d Z Z s c B O M Z w Y I 4 q a 4 P A X V j U s Y b y b Y O b o 6 n 7 r f b S z m 1 L X s j Q 7 4 J y v i c r r O 1 z a 5 z P M 7 c d T k x 1 H h j N f s 0 k L T J 5 X a + / J G e J a 7 I c y j j g e u X a U N / G U L V j r u v c a / b C Y j A j R k c H Q b z j o t y y W 7 M O B y H u 6 m 2 d z S 6 5 P b G k U 1 a m O y B E S H k 4 o d a b W 0 v W a Y x I Q x C H 6 k 6 v W w 5 0 S u + 9 w N / N f k U T V q m b P 7 C / d T h T T z c v w x X b / g / E 0 Y M Z + d a v I V A n H 6 6 o K T Y w G w J y 6 V 1 V z E D M 0 8 d k x m a i o R c N f 6 u 2 l I B Y a w F s B D G N n p b Y y W N 0 i U D 4 l + m R L 0 b J O / m G R H U L E j P D I t W S O K Z L 6 V 8 3 L i 0 9 A X w f q 9 E Y 7 p I A 5 A R K / 6 C 1 3 c l / t m a b p F P w m / h L m / + s + j a y N 3 I f X x Q s F H z d z N l E H k r Y 0 6 B + x x g w q b w 2 w v D S p Z J + K c i f K m Y 5 u 3 4 0 H P s n E + B u v 7 k m L i x w Y x E N v + 8 q U b u g J W g f E V m C 5 6 s l R 9 + 6 m s Q M 4 6 z B r C i F 3 A A x R C g i O S x l C A k 8 w o x x a 2 + N t f 4 g M z w c L D Z X w T O L T h A B 3 t 8 i k q W f v Y k o 7 f V E t x 6 t B D + 0 J 7 x 4 m 6 U E e v c b I u Y A 0 G I / B m P w S t q K O r m t f b A b T X o 1 A 8 L D 8 J u N a T W g n f i T v G R t G g S m H w x L k I 9 P D o 7 9 / L t e S K D s W D w O 2 I Q Y V j r z S 8 R O 3 Z F H / I P D A c F W i T k G g y D B o h D w 8 F G h B r C W U I t N U U p m h R p L 8 3 8 R / P Y r H o P t Q 6 y 1 W f J l 5 + w Z / C h L l D I W L 2 I Y 6 1 d 8 S E l v b x 5 R a P M B P m X Z d + k M F 0 t 0 w W L s 4 f R P v / t u f Z I m K j x S K j p x j t J d 5 S R 0 0 j p r e E p c N r a k j N s K K g 0 x M V 8 9 T g f 5 l K F Z v I 4 0 f F J D o E G Y Z y n h G / u 3 L x T N r E X h l V o C E U 6 K c K x 8 9 g r D k P O 8 7 k s I P h f l t B e 7 L 2 S e G s + P R h 1 6 r 0 m 8 W o t U u H I L A y W F w 3 3 M 3 e u m d P R k D K Q J 0 P b L Y 5 n 4 w a Z T j Z W b f i o I 8 z D 5 M 6 s c d E Q m E 2 7 w J T 5 S 7 Q g v 7 g 4 c s p 7 e w w N V R k a Y T 5 u R x M S I L i N w 3 U v c 6 r G e 2 Z p v N G T d d 5 j 2 m L i C m O F d g 6 3 O g I S H b 8 S F W 3 3 t l 3 y 4 K b q z / l 9 L R U m + K D K s K U F z + 3 9 F s n S Z d W h r W F l 8 e H / Z c G i 7 9 9 O I Z O L v Q 1 8 X 2 l P h b G u n J k 0 d f 8 0 w H Q z d a l E D E l Z l 5 R z V Q V g i 6 P l z k z V 9 2 F j 7 t C Q e L I b t 5 U v F / m u J T 3 r v u e 1 m i e k D Q / m p U k 8 k N H + 5 t N i 0 v 4 F 0 V f Y F 9 f a 8 n y y 8 R 4 6 T e o 6 T o 7 G x z 3 Q m T L j x X 8 B 3 2 R 4 f Z J 4 g D s 7 d w g o G m V 3 e w 3 P L R z u v 9 p h 4 R N o R U + K a N G b C u D b D M r Y z + D r o a + T I d + / g h D L X R K / A n w D S s 7 x o U R z 6 Q g z S x / G g + 5 T 2 H 3 M W 2 L / 2 d 7 q d E N U 9 3 C L 9 M h H x L N e o P V 1 g z y N z j v f U a 9 h V P 6 Z w Z A k T k M t n 4 S P M M n 0 z w B F / W n 9 n O g 3 Z u k s l v W b x S F P E B i k f 3 g 1 x 9 R e h T X 6 E 4 S 6 u 6 e X v l 7 v X i 3 v Z O 3 E 5 9 x Y 1 H 0 A f e 6 S c w a F A Q 3 p 5 m J c M o l T V G c p U G W l W N / o U y x S A D m M W 5 2 A k 5 g m g 2 7 5 K / m P 9 P M + s e A d 2 M r 1 Y d G a N R j p F i C e 5 N s K H D L T B s R t b 1 M h 7 9 C I W 6 t H + p U 0 g 0 z u v J U F B f T X o f E 6 c + r U p Y X 6 X J h P g I A R 8 Z c Y V h c + l g / E D K A w t 1 g 6 / b b W X o j h h 0 w a I F 0 Q B k D k T j 8 9 w R S V Q e Y G G Y 0 q H p 2 i 4 X g t 5 u X E t I t 2 y D J l 1 h 7 l w 2 + Q a P M 1 U r V r O 6 3 V W X u + y O Y e B U F J Q l 2 0 b L 1 n e 1 a z f F S P b U / H f f Q U z P 5 6 G M y r k c T B z N z 6 Q U I b o q b O m 0 o q F k R 5 H O G c j L u b D f E T D E B z 7 D n D 5 I F 3 L E e h T H A C 2 2 P k Z b D J 9 j Y 8 Y P O G a U 4 w F v s i s v y 7 d n b H l C E 8 a n N o 2 + n W O 7 k W z H W 9 v A B B Z N M z Y 4 q y H D 9 U O J g h C C A 2 / B T v Y P U U Z c k t i o V / g 6 v l P A c B u O Z v x p k f W 0 T L P O q 3 c m B p z 4 w j Y i q Y 8 O q J 0 O J u h x B 4 8 N I 8 n b Z + M 9 V 6 1 D M X S e v w c z G t w j w t E h I 4 B t w 4 y Y M 6 x + n d Z + T d k j M 8 / y p R r 3 a U b 3 S 7 1 v Y Z b S D n u d y x c E U A 9 Y f a o f G h c 7 4 6 s s x y F 2 O t T N 0 x d I e z M j v x L d r m T v u j Q x Y K t p I a s d I w X A M 1 Z 6 b R j J 5 L 5 1 4 l s 6 X 6 h a w X S t P 2 z P V z r r O J u v Z + 6 e L O H P W H e E 5 O X Y 9 / f 7 7 o t p g e s j N i C I i B C / N Y V 2 r n i C j T 0 A s 2 z k x d d 8 r n q 2 h L o G U J 4 h U W v 8 L T Q / I u O V n 8 u w 6 N s 7 0 s J g 0 J t o 9 a f d h l M t w j Z P S a x k l v C W t G x k l f D Y U A C e g x a D x m j G C Z Y z 4 4 K 3 H y p p X G B y 2 n R f Z w V B Z 1 2 O i 3 T X y o C q s H i t e q L o A E k J C K s F 3 S u R g I J 9 P Z 2 t H D y f E p 5 E L H / C c L 9 u U d N / Z V 0 d S G F 2 V d W I P q t C D u U l b Z 0 a J A 4 8 V i 1 R Q H 5 z 7 k G K 8 Y Z u 1 r g P o 8 q v x D Z F / v i Z f C U U O g 2 f P R 4 9 5 Q H j L 8 p b r 9 L F T 1 k X h D H q y x 0 I W N o 4 c 3 A V J c I H 0 a d 0 s F H W 6 I C 3 p A V I z Q k D X W p N w J n h 1 n U G o 8 e T t Q N E R f O 8 C k d d J r t W Y e 8 t i h t f i g g m h W M F V 9 V D 4 W O w d g f t r j m s 3 1 3 7 d z n 6 / t 8 z P 4 + 7 L D m I L 7 U Q k D C W c v 9 3 T q 3 S 6 U B f 2 d y o Z z p 1 E K o q g S u X H M x 9 E Q p q p o D 4 4 o A m k a U 8 8 r o w d q a T g d P F h t L Q O t + i 5 L k t 6 Q j g E Y 2 G z d I 5 L f e E Y G 7 2 b L T h S D 3 W v F f o H h N V x v t j 6 W 7 n w 5 d 5 O a g I 7 j F V h r f S C E Y Q j 8 V M X E N T r 7 B z w B 8 d 1 D 3 u c D 1 s K 6 j m + d B o f q C n d X v G Q T w n L 8 8 f p g z V x H C C M I F t 3 m c E 5 6 H + q i 5 e y V S m + H y 9 N 5 J H / f w m H R K y s A e l p Q 3 / p 3 U S e T 8 3 v h v K s j j A U p u b v 6 f f d o V p I 7 T f O l v 4 G a R u 2 0 M W c h e p 3 p q k d C u 1 m K + b J X z F o 8 N k 2 q F e n m i n E I 3 z X R B Z t 1 e N n 3 K u I g l 3 c z X i C Z l G t + B 6 J Z w 6 H / u F 3 B X F a s w P B o 7 8 E i F 5 b G R G N 1 a Q g P I x h B H V 6 u l T 8 t + Z v B C H 8 0 n + b H O f T s 0 k 4 S 9 w k W o e e i 9 9 A K e c r 6 k D X t e 1 A c i Z Y T L N r 5 A / X F R R A C x y d p i T P u t q D S Y p d i 2 H R D W S P 2 Q Z Y P 0 0 X q 3 z e r 9 v u c F I Z x O l Z t P 2 / y c K 8 p 2 0 J b k p E 0 R 4 0 G v c X U 5 f c m I O X S l v f g y V B u 7 B E O 1 m V A L M 9 a 7 c 3 s 3 1 l 4 t X + k 6 b g 4 K G k C G V C M b b C b 4 k y Y H W u 5 O 9 0 J l 6 J O a V 7 Y D n 6 Y x I 3 7 8 b N F 5 T J R 0 9 X T V f c H D O + c w L H f U + e f y D 7 V 8 X Y N e 5 e r O m p C V e C + 1 P r T i S T G n / f k 7 t f U z L n Z e Z 4 3 n j L A 0 / j d g a X y K g N b k X 8 E c b 1 e J p M v v n / 6 M X Z X u j l / v E R b z J q c c f z c i G 5 n 5 W K V v 8 2 q h b o z 1 h A u 5 9 G z P H m O X U L 1 o v V 7 O f R q a Q I u I h B w 5 O y 3 r X d o 4 K J L F u 4 + V 2 B b N B u x M Q m k H y U M 1 a a n f X 7 / 2 j 8 r M P q X b R g e Z 2 f v u X / u J x x a I p u F w X a d I g k b q e 1 U u c T S U y i 7 Q H B / e J E 3 f F 8 i Y x 2 j H W r Z X H T n L S O / H 5 f a T j N r H C p z B Y e C u g s j p Z y 2 E T 3 u v W Z y D L g W 5 Q E n h / q C v n d i S C O F / B O y M B p P g P r 0 B U v / V T O P 5 y p 4 k 2 9 k P e 5 D d F R p j g 0 + j 8 q B d X f d D 8 j G n M K C f k A U S 8 / o S 1 C L f H p e h r c Q X Z r W a 4 8 Y J u Y q 5 + 0 b v W J f + d O K l l i Y u n X U / R y d 2 B x 7 J l U y m t n Y 2 i D U k f 8 e R x E U 7 5 F J K Y n R g 4 f u 4 f F I W 2 V 3 V 4 I m 1 0 9 M d R k 6 d q E t F X 2 d m A o P C X v r 3 p r e 2 F 7 N f P c P z G F U / t Z P 1 X r G 2 m c y W h F Y C 6 + E L V 6 I u o T 5 t z y s O S S R s M H f r B + o u E I 0 x + 3 x y 5 6 s e D s g o m J y e X y U i X N D f f X s e + g x 9 4 Z V e I H R b A + I W k K 3 V Q 6 m G u M w U T F f Z 2 7 y l y + c p T r w e F b 2 x / 5 j z k q H 1 r x F S y x 4 R / s H U W g 9 b v u 8 v P m / k q B 0 d 9 v m A d D 5 i H 4 Z 1 q 4 + M a / q Q I N R f s 0 U d g w 0 k v S I w t N Y a 1 J D L C H 6 w Y 7 V J 1 X 1 H e H C / A 4 9 p U Y r W I d 6 k E o 7 V V E U d D K I H E h R w 0 F 1 a H 0 7 a M + z k X L I a t S v E 6 i G / n 5 y V V S + 8 3 Q 4 E N U H 6 W o n y m s H p e 5 q F u X m Y a L u n 7 Q 5 v o c N x p 6 u t b m o A 6 O r C Y a c C C 8 x A x t J D 1 a 6 l 7 N F A w l 4 l X X f o E 7 G q u 3 7 K 2 W u 2 t b 7 a n w g 3 z S G E u 6 Y h O J M V 8 p o V d D 8 M h n F S E v a W E S u G d c A E Q v 8 W A U r c v c u L e r g q s 5 7 4 5 L d Y p X d X q g j X R l P J 5 Y s O H m 4 a e X j S 5 B h p d n F P X k r 0 9 8 T 3 0 7 D g o 3 r k D k U J j Y h M j P n D s M K J b E 8 x g o H T 8 S M 4 X Y n R 9 Y X y Z w 0 n F B 3 V k K E K X f Q 2 Z W q A P N f i u l s i u 1 5 l q / Y r i C W H B Q e H c F y h X r w n 4 S y o O 9 M N g + t 1 6 v r Q J E 3 s G 3 S T P y x u c b n c d L p / 0 O R T z 5 0 5 w Y 4 R S u K D S 2 f l U h 6 x n 9 n U p a s Z c c L Z Q l Z w k X M g 9 o 0 u 3 / A w V V 2 I d z X E R p 1 v j 7 7 a r d 4 H n F L W 3 V p p j G D C Z Z + Z n Q R a i A c w e i U 5 z g 6 2 t l Y V S 6 G h l V 0 v X l b C A v o G W c n e U e 0 4 a z o E 0 x U A R y t n x o Z f D A L B i 2 Q K r x 5 + M z j D G s t I s f 6 9 b V X 7 U j 7 y 3 + K I W Z z d O Z K N G S / v r P O G 2 e C / 2 z v P C 4 X 3 h C x 4 H H N s 9 h + s O 3 w 4 1 v 8 J m l x g s p 2 D D G J L L n E A 1 d T t 7 X g i l 8 p f h R r z Z + g r I X f G p + t j 5 4 F 7 Q d W T f w 8 3 p A Z x 2 S B 4 z 4 L i I x P n I V 8 I 6 b t 9 Z G y 1 8 J y E w L l J W i f c B n Y e t O d n M H c b 0 5 7 8 1 Y M t 9 o r H 1 v x J k v b i 3 r v L E N X B 5 3 Q q s z g a d 0 v f / W O G r y Z h l t G h 8 w q x c M i b L c l z O M H r W V s z 3 p x S V x 9 U e 2 c l Y p i 1 6 9 3 q Y i B + Y S o P z B V f U Q 9 H R f s j + M f K Y B 1 P k n u W S y V 0 p y h p v f 2 j D / U T I Z y Y 8 t H V T 1 L q e b M R 7 g y 5 J v g + x C A Z W 6 k g f 2 n / w n I S X y C 2 H l k B 3 Z P E w H x H 7 z t W L / 4 X X o 6 l M x s 8 f 2 g v x x O B A u J z y Y s L N 1 f f n U f W N N j 5 o O u x 1 5 w l y d L 9 x 3 P g L o c S F 4 a Y 6 k J z 3 3 z y n / U T 6 B v 5 W u f Z m w 7 h a C m w l V D 0 d H a Q K C i z e t u r b Q L t o p V 2 o M I t p B m V r J m o A n X K E F 8 v l 7 t r 1 q H v 0 Z E S R 9 Y 7 l i L N P z E A h 5 2 k A a F C 1 V z 6 G + l q f S K z I p c l 9 Y b m K o H b H 0 T Y W u / 5 M G O P 0 x i g C o m 1 S L R T M / u x l 2 a q X L K q S S m v r c 6 V n z i c p G Z 5 X P r v h n X R p g s e 2 S Z M Q 4 n W u H z L 4 Y + x n y I 2 3 U d n p f b e L K 6 / s r 1 q F f s U M u H b Z Y P s + S u w G b g v M p K f z 8 z s B a I z I E J 1 x s L / q L D t 9 K D P B U D J i y G D A B h L a E S C F X e J 9 m 7 k G s C x T N d 8 3 W l p / 3 d v q d m b n F J M 2 0 U w i x 2 e M L g i b f e e U h j i y C Z j F c Q X l q S O G k 6 f 5 W g f 8 4 L N F n Q L Y b 4 q 1 H Z j 7 E M Q B k L j u u B V u v 3 N l u f 2 9 m U 7 w 9 D 4 9 B 8 z l g 7 d y q 9 c p L g k V T 6 n a q N G J u a N H T 6 a o p a i w I Z J T 5 K z 8 2 8 x Q N l w i l l u S l 3 Y l x X h l + i P I w m G Q 6 N 3 e 2 e Q 4 6 B G L f Z l l 0 I E 4 H Z 0 S f m 1 E B 9 T D A b U a y T x k B q s n k 7 z r 0 h l f N 7 O r K 3 E B 0 Q U A 2 S C c e 4 L l C 4 p T J T b j X 2 c J v t v t 8 P c e o 7 3 V d p 4 b / W u p P W K + o f t E U h 6 y 0 y B n 3 F Z Y v B j Y r p i P Z J u v N z m x l q S u 9 y Q + V u K r m x 3 z k l t l v h T W a B D + N e M J 7 n d o i V d E u a g R f W 6 8 a j g 9 / J + A t t a C Q r x N u 3 G p 6 w K C W Q F 3 x n a A t o E j 9 i o l F C D n X G R s P f V 4 p I i Y d H 0 F J d h R 0 Y T 2 r g n g T D E u o e A 5 h 6 r 1 D f + 3 U 9 B k l / V S r l c p K y Q / f 1 D m t Q j e 1 E u N N Z H N F Z 3 f 7 a n R F 3 T 0 k J E e y T 3 h X l w u I W z j K E 5 J / S Z b u Q e N S b k M J F Y h v W C M 1 K 7 W u e g t b l g d v i t S 2 t F S 7 M 9 k M w i j c x j 5 g T S 8 E H 1 9 S d R i O M 2 w F / V L H l F R l l v o I z o u I K W q + T s t w q c 8 0 p W R g c 8 r 1 / W B e L H r 5 H V D g j 3 q / r T u 6 Q x g 1 G m T J Z 6 4 r v z C A e g 7 m k 0 z m e r r V K Y 3 n I v 9 l h n Y q z Y C H c K + g 2 H t t L f T K 6 l E j w n q y Z y K u C U X T W / J I s g x X + J s R F 9 b 3 e G Y Z 6 u + C j G J P Z p 4 c R w 3 9 L I I 8 v 7 e m l R / p + b 1 k b l r X N s 5 0 e E V m p p 6 W L R x t h G P A r Y i b g 6 o 7 0 t y 2 9 G X H q a 2 i 9 7 G p D 7 2 z t o Y 3 P P x U 8 J X N P + 0 X 4 D F 0 E G p d Q H Q W A v z I W h x H S c P K s 2 y 1 2 J c N k 8 3 o O y T 8 m 7 d e n X 2 E P k I X L 9 7 p Y p e 5 c m g V H c y D B 6 S s D 1 p L F 8 L I 4 c T M 8 c w D I R P X 1 W p N J C H g t o H u u t G z 8 + N f K r X O 1 y 4 o b W I + B h n p F u 2 2 2 z y n U J B M 5 V S j + x W 4 M g g R 8 h 3 9 i k 8 s 5 T 8 F u 3 d Q 3 M + w v s 0 J C G v 1 G W J b s A e 3 P r Q d n Z z r N d m 0 7 s C L i h a L k E 2 X d P r k O J 2 q Z Q V y I d b 6 r E h / M a z y z R j C j y P R q h 3 5 p u O e b O k 7 R D O U d 8 z a G p 2 S s o 2 a U G 3 R a / 4 g O / M z z p o 9 Y 8 L w W y u u / a k r d e B 5 D u D r H 1 8 q a a M 3 O y t K b U A h i z q 8 S S k d y 4 3 C F H O H a q / n 8 C 9 n o 7 j w 3 G 4 y / a 7 I w 6 f 6 / q 4 3 v X K L 9 f q K 9 K i + F 9 i y z 6 b y V L b a i C E m u v L 0 2 / q T e I U Q J Q E R l A c / t 3 C b J 6 N 3 v L V e F x w 6 z w R + L 2 Z L e k d w 7 Q r D L / D W b 7 l o I 3 q Q t 8 o N G R z 1 6 g F 4 E v n V H 1 X t I i 3 3 Y + C 8 p + v 5 i j d B D J o 4 V D m W E h B e A / 4 3 w l I x u w k 0 + + S K 5 H 7 P j X 6 u 6 a 7 d a b j B 9 B j U u Z p p Q c A l 7 I A N d U 8 U 0 j B F w t L h w Y / 3 T 7 9 5 A q C D d O B Y E / E z 2 V v m d A r Z S T 2 + i Y s l G 5 g 3 e x 7 7 s z i x 3 z X 6 s Z a F 7 8 J 4 D i R / a J H d e G / S 0 9 2 f j + y 7 z T s j J j z 0 j A 1 A U y c 1 x y B l J 9 q + i 7 0 X k C A Q I f d p 3 V j r l / k M O R l d w C x H b h p Z 3 8 8 v 4 l U u P J E 4 8 x r C z + m I W l j 2 N z Z 0 E d i u J U V D 1 / R m F m B O w 2 j + H p h q i 8 B n v f X K O i O v Q 0 4 f s h a 3 U F 4 O S a 0 m K R X 8 M Z n r A C Y U U L 1 I U v L 0 C c T 9 5 p I x D 4 K I g k Y 5 U k R o T E h W G / o 9 s V i 4 e S 4 V d 3 h p S y 3 Y A S 9 9 I Y z b 4 R H Q K o / u O 9 W e j M V h h y 6 L i Y k M b J 0 B z a O m W x / D 8 S e p H d w j x A T r E Q F c y u a R / t V k u 9 X N F 6 D L s C u 2 g b N N 0 Z y 1 7 Y j g D Q z j N 4 P Z 7 I i 0 I Q P k D o e 7 Q 2 J O z m a 5 V s p T Z U S D a Y / 2 3 Z s u I P I z h B 8 8 k t 6 C M C e B L u e Q Q v 5 f E 4 3 3 v 6 + W o v Q a v b 2 8 z V T y O N j G O g r Y v d 7 r 5 M t z 3 x n i J k V H U Y 8 y G T n I Y C u D W U i X 5 i R 3 0 j S 5 x O x u f y R d l V c C q T m j r / 2 L p u 1 1 t I m P + U f b W q i B X I g 7 B U S 3 Z D d f g w h N 0 u S 3 0 s I K 0 o d U H t 5 y Q G E k C 8 E S U B S Z Z c n s a F u i h a U h 4 P 6 T R z D t 3 + z x h F 3 P w s 5 o m T K O w W 8 n t m P l H u c K i g A r n i l q N T h c I N z K u s B i I a F f m k k F V j M f m 0 0 b d 9 F D s 5 e N X r 0 3 z R N G N L 5 e x F C t j E y 0 + i v g q h g c x D N 7 I u K T Z l b y 2 4 / e N 5 u m I u Q e W B B P F + r c J B G / 9 O s F V t w A H I e 1 J 3 x g 0 D I R T k H a 9 O l K G y V 6 / / y G p O v f L n M 6 S J I r 7 H / F b Z H h 5 O Z r Z f b T C f D W m y U / U y E 1 F 8 h 7 i H X F M U / V T W 4 w m m j Q l k u u S P d 0 i 0 h 3 y I i B d p Z J E 6 c o l O B L 7 / O F a H o J t c u s x 6 X D 4 e X p V s Q C m R H Z T u z i f R e M h + j U E F s n d c V 5 M w Y M T v l A y r p 0 8 H 7 S D m s l / f q 2 x z e u n d E t Y m p I v o Z b z g z 0 M O o 4 n 6 k i m c S V S f / Y / 4 2 z Y l u E s + C l O g y 8 I 4 G M y H 3 M r Y F D d Q x / 8 J Y y m 8 P I x n x + s x S d m G j l b E Y S L k L B 4 h 1 K n w 5 p R G v Z S T 7 W C Q c x r r n 5 M t L I M k r 3 T i j w i q C 1 d C X 1 O / 7 z q Q 2 D 0 M M 0 M c w k K 5 h v K x B 3 A / X l N l l B 6 W q K G d i 3 X p C / 3 T M d B q X D 2 6 z / c 0 h d O U H g 0 w b + 9 1 g 8 C y U M 7 b U c K 9 J x b F W U c X q d 9 N l O G 4 e x e p / M e H f q l A c x E 2 D Q i F u x 4 k x f r + A 9 V H t N N 8 o 7 P y f L h k k H 8 E f f Z P R T U q 9 U W V i 5 Q 0 U N 0 u C L c b N n L s P P f U 7 F x d w n I F 4 x e s l h D M 7 b R A r Z P + d 1 K L h b a 8 2 Z L c V W 6 S I Q T D N I k t S + N m 6 Z Z 6 2 I v L z D c y m E H 7 l P T f H W L j S a T K z s 2 4 M y R U c x x 8 2 x B D q k u 9 I q b C t i 3 q Q M 2 E F E 1 Q 1 o 4 8 x F x T h n 9 I j M V G M 2 I 2 c + E Y S S h F t h f X L V k L e X e O J Z H 1 3 s J t C b z z R s q q t a F 3 A d b t y X K H o O O w b 2 U R F U 7 9 U c 7 6 n / j l v c B b T M T B u Q m u 5 P 7 L w + g O m u Q m I z 3 3 q x E V d N I O 7 G Y I 1 T + o 8 o t B U 1 Z j M / G k P F + 8 v A P R O L 4 6 s x U S 3 N s 4 T 8 i 4 1 L 8 j K T L w H g i j t O b o W H J b O Z H J H c z 2 y X d p d d j t T 2 5 v p E m x G u Y G V r e s c N b K N 4 / r f q L M b / Y A 0 H U I N F G H k q b q C Z 6 x h 6 R B 9 O L A W f v 6 3 L h H s N H W G e C p o 8 t u y a f T e f Z w 3 N 2 X l k / y K 9 y N + g v S R j a a c u W A f z y r 6 I 9 S a N J R D Q q 4 U E Y u K o B m 2 i U U l 9 B y Y 8 Q R A 9 Y a x D w / O l t H t F J c h 9 + x N R o o I x C g R t r K i Y C F P a W x e g 6 D L Y 8 X M V R 0 y 5 a d n 6 t L n f i s v B g T L q 6 X K 5 7 S K 7 I F T Z 3 6 N r o 6 J H 2 E s 2 c 2 C W j n K u S h g H m j e J N c 7 q p X / D T 8 A 1 a Z x k h 5 p j k J + F 1 J D h d H 9 D A w Q J h g Y r D n U R T R G v 1 T 2 5 D n h 4 6 7 R M a F 8 x t A n 3 w r O m x l u v 3 B j q 4 x s 4 I 5 q k 4 U t J I Q 1 y e 4 T D U X z 2 w A Q 7 6 w 2 3 6 i 5 2 9 A p c K F T O s A 7 u j F H 3 9 C 6 j 6 + U G x c H i y C / Z I 0 3 x m G K D s R a y 2 O y 5 b L N R w e B V 1 H l h b t U V A 3 p I d b a L X F c m 2 Y l w 6 J k d Z n 8 u j M C P h s X d + T u 7 f 2 D / P o B 3 I P 6 N n + T F q / / q d 5 f l B A Y C W p b J 3 B B w n g t o R G L V T I h C 1 4 6 o 3 a H e O r 0 z k y w l + 9 y 1 f k 4 d 1 P p N n p v e Z R p O 1 J u d y A x 2 Q P x Z F A r 7 6 o L v b Q 3 Y X r o 2 O Y 1 v n a 7 K 5 k Z q q c 1 0 w V / f R 8 V Z p N o N D r M m o 3 K 4 0 E P o s h v A r c F J e t O C s 5 b p M 3 9 3 T p l s R + 9 2 N 1 9 P J E m b n c c m h r F M e 1 d M P o 1 6 / F i I f 9 a j f 8 d w x t D S W l 9 Z b c j 2 P p C M c U g h t p I y j B P 8 Y l Z F d E B O / K R p Z I b Q z X 0 m s 0 K 7 b a / R a r z M c j M X 2 + g J Y D r + 1 f p q F F n x C V g 6 s x I T 2 S A g g k r e z a 6 3 g N / 0 y T X s Z M N p 9 U t + O z W y v a X C M 9 X 9 M 0 T 5 b Z s t E 2 j f + 5 o T N O V D Y W X j y E v M u b D D z n R n F x U Q 6 C f Z h 0 q G / X C x S 9 C s 4 c 2 v I a 1 w L V r n V D e w x N E 4 n y C t D N l 4 M X q x u O I E 3 w u c S d p w X u B s s 5 R z Y 5 G c K B D V D W L z + z O T R 2 v E 3 F q f 4 H T P Q 7 N k Y / O d t G X y 5 8 3 9 N M + 1 2 4 g H k B i 9 p w 5 n b a r d r z 3 m 0 p 1 N 3 P i s f C c V W T f 7 2 w j 4 N G J X z b B I f R v 1 q 8 y U y M x 4 o x L M m q n 1 / y 1 6 + A a Z K k G P V L K V 6 h u K 6 V 1 8 v j L V o n w R z D w 2 B I B e v m m C 4 r Z A S g C i b s 9 e 8 0 U d f d W M b w l H q U S I D b d z y g K d t u 3 1 E Z j a Z X O t B o 7 / v y E G N a 9 d D T b n E K i I P D 4 u 5 v H c G 9 m e N d O G h s R 1 + 9 3 f E M c g Q J t h P C I 5 F d p z t f 3 s Z T u 4 E P b 8 / U D 5 o + Q + S h q T 0 8 k + 9 C y K H h h n l g a O V 2 u 0 T H a J r b Q 6 h 1 2 d w 3 D 4 + 0 g B z q c v 3 J 3 X p c E 9 V 1 c l o x Y r T / t n c S z x e / Q c k g l n F 5 3 / a r b 3 H l b G g c q p d E P k b y c P 7 h U I T G I G c Y D d 2 q z y T f N A x V B p d 3 7 g p y 4 G O a k F A r y + H u R 5 8 u G N m D S E a H 0 w p e r 7 v E 2 G 5 x m K 9 o P / H D O Y c E k e E k e K d y O t 4 b C K n H V K t I y G q 7 0 B B y Q 3 n G Z D W i C / b K 0 R T N l s 8 N h 9 2 D g V 3 z W J T T z H v h f c s y X n w O p + i j M g Z D E D M Y 8 M O j + Z 9 o T j t Q T j B T a C j s A d g p T B e Z M Z S s / N + 6 O 9 G X e s c L E p J w v H h 4 F u 2 Y 8 4 a 6 L J 2 s 0 R o w Z 8 t e w v U d d S 0 9 s / 9 K V f K E t / f b 6 R w H V l G 1 q t R 2 W / e b h l d e z K y v w f U P T / V M c B M 9 b v n T n U y P 1 3 Y C 6 2 0 x 8 E D 3 9 3 6 4 l H 3 5 L / 2 g O 4 i 7 Q G Z 4 J B a M V J W m y q 4 E Q l 5 b R i p n 4 v W A e a G c h A w N Q 7 J w I D 7 + N O k a G w A K A M x f z D 6 c G z i o d B Y H s 9 V x t b B t C + H p b k z p 4 b G R p x C n n m J F + Z d v g i G v k P e 7 4 2 I S h e I H H g Q s p q T B y 1 8 h k g r I u T W 0 V k r M g P A 6 I 2 e 9 P V Q J z e G V x + z b E w z g H f k M d I c q x + b d i d + 2 / a M o v E 8 n C 1 U g n u v 3 8 3 7 w 5 i 4 n W j f R O x m x e f 0 E P e e U f Q 2 B p T K 7 i F M L T H 8 m 2 C T L p e 4 A i J N 0 o i W u r 7 P s v D B f h X o I v S c l k e I S p r 0 G I 8 L P l I x S r v r 8 A W g 9 a e / a 0 v g + R G N S D J X O K D 2 Y 3 g i 7 H D + U Q 6 L G b 0 O i Q E q F j K 6 v v g Y R M C W X o l z W C c y a 9 H J B r N 0 N J a X 5 8 i Q c M 2 x G V c O J + Y A d G b / 4 O M K Y v 9 R O Y t + S Q N f 6 3 a f R M T + 8 g o 1 X N S 8 5 J R 8 9 M O h u H A F k q 2 8 e h N O 1 B r 4 A 2 4 M K c q d 3 U d G P j h h u O A x f i n a W w Y f e q H K k s z a s w 4 q g q o P o F a W r 6 b I T 7 r f 8 h 2 L S b J 4 + K A l 1 g I l 9 q g k o Z r 7 i 7 z Y D 9 r y i + k / e i g a t K n g 4 x 6 s w A x k 7 N D c 9 Q 2 L X U 3 d 3 P n r h f X x x z P b O j h 9 F O W V U g j S 7 D r t 9 U Y I 4 2 e T 7 q a 8 w w b j L 1 o K I A u o e d q U 3 W V 1 s w j z 3 P r s 0 i C f 7 k a b w E G b W h B T + s F L 0 v p 8 d 4 Y l v 7 0 s n v c 6 I 9 1 g b n W L C f T f h M Z 7 7 f D P Z M d h X Y 8 M v s 8 F f H K e m + s / j 0 9 p W g o G v D n 2 t 8 l F i V f B q T Z K 4 e g v c + P e l s 3 y W z 0 A q Y X 7 m U a H S j 3 S L j W K e r p 2 n Q 0 g i v X 3 Q e m D 4 S X O 6 U j k 0 v 5 e 7 c k E t E 7 F 2 i K J r A R n X c D G w R G A 4 Z g W U / K S G g N A 1 a 3 X R O n h z + x + 2 m A S d x M w z C 7 x e / e U k j A p y k N 1 1 f s / n w 8 W I g b F 6 1 e T I T d I k K Z e O R q J m M a W w f D O G F Y l P l q D V R A m R + t Y F v I 6 z b j 1 / U g r A c 8 B Y A k E 1 Q N z v C 0 f 7 W l 8 / 5 O d F + l 1 z 2 p s u o d e U r e H e K T q B 7 G P + R 6 I z t W H 9 D k i q 6 1 S 0 G A U K R n V r X 4 a q M c / Z S m d 1 5 M Z p I G P U c w Z x u P / Y i J B 3 v n K T b 7 q 7 M S y u 6 c F U 4 e I T N f u c 8 G f m h v 7 2 8 s f n L r j s e Y E 8 t / c f D f c r R m P b 8 5 3 E s e N e K X 1 + j 7 M f h c c f y J F v W E 9 K x x 5 u A p Q m t x q Z G K s T / S 1 2 U 7 s w 6 g + a S V I f d g 7 5 i X B E U F t Q W P J W C 8 6 0 Y + H n i S R Z O f K P x j Y I 1 h O u o J Z + Y H 5 8 q Q R o U e X t G h 6 q Q k p 9 0 Q R V F H l 3 u n 3 + F w P z O V v R I N 8 y a O C h 4 K q I o i f m 7 F H u n b m j 7 A A 0 D z 5 4 p t k 9 2 T j s U Y z n P E c 9 K p 9 c U o x R Z 5 X n p Q b x e 8 2 p a S L N 4 E 1 b J 6 e n l b c g / j Z G M E 8 i U G O G B f p I W e L b 0 8 6 p s / + b / s k 4 6 m O V S v s T 7 R H j 2 i s o t c h W L I Y 3 W j L w O L u j B n 0 u d I i 7 o a s U 4 e W t u z + Y m t v f J C i Y n H 6 X r B g n / l r 9 o h 5 + L U 9 S g 8 9 6 a 7 b + n F S x w v D t D x 8 J X X J c K J c N v + u d 3 2 F e s v f X Z R 5 J 0 w S b l J y 5 q K 7 Y e m V 1 n E K A 2 I n z V x x F E 1 U / Z k / 4 + I 0 N 5 U e y 2 C U 7 u v Z D A E 2 1 4 7 2 w T p 8 L u z K n J x T i + p f j O o E V g S l y T s g E X t u o w 5 8 q 0 U 4 v d H m O i 8 t F 1 4 l I A 5 z g s 6 E a 9 d 8 B j S w D c p m V U W / w j r j i p G u e 0 H w I o u x X l C 2 d 7 h e 0 L Q x 5 7 2 V 7 u 1 a b J W K z Z l Q Y k 6 u R K B v d p n b e C S 4 m c h c P 9 q 8 d + 3 n U a + z n p S M d 1 J v 8 W Y + a C v p y y Q T w A A t G m p D e e C I w n z 2 8 m / t c Y B Y 1 7 B O 6 p 8 6 M O I v T A t c x k C Y W m / 6 T x 5 A o g Z K A h L n n g R y t S f d u H r Q g E 8 i m y E j V 9 i p z / q K C h F C E f N u R N J L J 1 D c t X y 6 z / D f B i S B w x i / O 1 d 9 U D 6 J I 5 E q 8 B d l I k U l s 6 c e a 0 a S j 5 5 + I 7 K h 6 X 3 V G Q R C D 2 7 v t 7 d o 6 q k S x 9 f L u Y V r L f z I + m 9 V U X d 8 u M 1 r d A N e + O X 8 f Y f G i g m K V c Z A m f e K U / L f q d f O f 7 R O g M s x G X x S m h g G E R z Z i H Z 3 9 g 8 h n H p U x f F f 2 b W C P 0 Z g x p 5 5 + y 0 Z B 7 B 6 k y J b / y L Y n J L 7 m h Q C e s m O h A u o e Z y J n P / p L y p U T e 3 J 7 3 s T h p + M 4 t Z k z M B T R t V t o 5 I U y k P g V 4 3 Z u x P v t j 9 d 9 w 9 D X x V j D K n k z 4 L P q C l 1 d 7 z i U 0 4 X w G P X u 8 S + b Y X G q Q U e z P h N 0 A C E G L 8 E l 2 I o Y i F h Y Q T n v t h o l X P H 3 b A D G M v k N 8 G I W p L x T v 0 q P G b J s r a i q 6 L j r G 6 O V T a t m D 3 v m H H M V G R h 7 I J w m 5 M 6 z V b d w A 0 l f A J M Z h p V 2 2 Z l 8 k 5 M M 4 k O 7 l W G y w T A m N 8 X 9 j J + X j 3 d L t e 5 O U Z Q u b W x L k A d Z 8 l y 6 i d 6 d I + B V f 1 y 5 1 + 4 T T I s U + o x 8 2 c D c u i u N b u k 8 A U 9 q e I + I q t S B / r L T e k z g J G W 8 J + W C d / 5 e B f t y 9 s X s B / s D O F 2 M 0 / A f r R 6 T w 4 E d I i z i I k P J U m N f e U 8 h + I m C D u n T X P S r N 7 4 N Y 4 I J y G i z E + 1 W I v G 9 E f o K m Z U N 9 Z C M x A I 5 p o o 1 e p U Y T a 4 u z / K Y Q G G u y E d D r D y 8 Z G E Y f I c s / e o M 2 8 / 2 6 j z 8 C p M 9 T q 6 E f i N s I 6 J r k R B a a y e + 3 n m j t C 6 5 V J S 3 a L 6 1 J o x z b e a e 1 L A z F w 7 1 r 6 o 7 8 i 1 Y b Y 8 6 y 1 5 V F 7 o y c s P a S J R R X 3 7 U 2 P E O h M v Z k l v O h V f P h F M P E 7 3 c R A p z 6 o 3 j z s E 7 e 6 4 5 H M 6 y s b l K L c o m L A J Q 2 o 3 S f / a + E e 4 P f 0 L j 8 / 8 M r F o 4 7 5 M o f T I / r S b 1 h 3 k q Y G 5 G K 6 X w q y T v 8 7 m 8 a a m H r E F B z F 4 3 f y q q X x 9 F v G m c B x / u w O X L I d j F d r O h o E X c j b W Y X i 0 G L e 9 3 l m 0 9 v 9 x V v S o f P m X X K V F W z A e r F y y E x E U 7 B l R W 2 E c h J N t c F o G 7 c y c 8 f e u 9 j H q I k U s P a O E r r R i p g f o 5 c j k V n 3 G E b 7 K y 3 k l x g e 1 b q f h / b t U t o k 1 t p / 7 M R q x g Q J E 5 q j M F 2 K e P 6 e X + 2 0 l S T t z i F I J / m K C Y n 2 G w u d F 1 9 P W N 6 S / z A E Z j c x V Z z 3 p 2 S 9 D H c T p u B 0 8 H p 9 n p y c n b o H D 9 x t 7 v x d r j C t K k v L 5 f O C N X 8 u e 9 N G 3 3 u + 0 / G X t X X S h w j U X V Q R L I R J n U H x D 6 y V n M C A n b J o W 5 5 B n + f C d 8 x W w 5 D Q 3 a 3 1 I r V M p p w q L D b 8 m K U 7 J I c y g u q 6 X f 5 f V b U / G C h q n N q R L C J E O d + m r f D U d N b / c V G W 4 O x O C y j K M g 7 u M n h 8 f c 6 r M O T q b 9 A B j p N u E L c a B 0 G l y b t I 7 4 z p n s 5 q q l 2 3 J T z K 4 W 5 s D V R 7 P 0 D a Q + p u H v k Y T v l w K x K b Y Y 0 j j g G C M W V q i e i K o e t d R 1 F Y d 7 w 0 Z k K 9 P E G 9 W e v H o 4 k D 0 H X o x w w b L p e R J w / x Z a M / H E t v h s L b v 3 e x 1 b U g T x X t + I N b k h 5 y s A 4 x u s R q M y m 9 h j C w E n Q n K f C a b H 8 l j y p t 8 r a 1 e Q N K M q u n R 2 z E / M x x p F p a v 6 L X q 1 b a P M + M j O b v 6 m T E B k P T v 7 A q + Y / 8 v + w t C E x M X 9 J / a O W z R D 9 L 5 M A F v 3 7 J 6 x 2 H P w J G 1 L R L N s w T U N L O B M i 4 0 F V + 2 R d 7 5 a 2 2 0 x b n / z C / J 0 R 0 / I F q r B S 6 4 M s o Y w k V H 0 i F o t X B D p r h N 5 L 8 1 Z 7 k a D X 0 7 b C e 3 u 8 C u j E E L t L + m c 2 D r 0 N 7 + Y j y O K E m x 8 y z A y 6 5 k E A l B g n C w S l 8 H Q / 8 1 2 m 1 v r R I 9 A 9 k e j a g 1 q S O V 0 M z W + u z h G b D L a V B m 8 W f 0 q c 9 Y c V 7 e N H S t f Y h v + u 9 u I n w 0 A M C n e N f q W 9 T b F f o D Q 7 M R 0 Q V e K Z X z + F b q E Z o 6 4 2 r D A u 6 r m 9 T + Q t R m j y Y g w g C f U H 7 h A e T G Z 4 l X l x 2 T F M M 5 o a N e e n d O 3 6 G / Q c g i U + h l 3 + d Y 7 7 9 I W X P 3 z E Q l r A G s U + 1 X k D R G q Y R b F p + 6 m X T H g a U u X z d o / 0 i E L F c Z P u Y Y 7 p n M F W / d f T F U H t v V t a e E h P E A i 0 o L Z + / P 5 P u / t s q z t z i n j 5 j Z h 0 / 4 x Q e / q t n N f c n D 8 G Y 7 K W M 9 r + 7 Z e H C X E E D G N n b w V X t 2 u g 2 G 8 f n j U T e F 5 x x D 3 k b e s p P z f g C 7 Q j 9 w z S V c 9 V h I I 0 l S Q d 6 J 9 S 6 / 2 O t N o u 4 T 6 G d d n / k U R T y L 8 3 X k 4 Y U R n O + L R B 4 L B d I / 2 V R r E d g b 2 V A Z n 5 + 7 9 c k k s 4 f a G 8 n x s H C l e z 6 7 U X K w R 2 C J X U A 5 Q h L 6 G q v 7 7 q 2 P 5 t z p M 3 P e V A V G U E g v a H p I 2 l 2 i T A J J Y 0 / 5 L g a w m o t f J 7 r f z g B J 1 H 5 5 3 S O L I s T g g 3 0 H A A 4 G v H 9 S L J W 4 i T p L V i V P h h W X + U T u H 0 A I N j p B F F 8 e 4 i y C H J r Q 0 s M d F m Z 9 + E 6 U 5 v H f n R s N N A Y Z F P a F 7 J h h M V T v V M Q H D B c s 8 g B y I q p n e y M Y S f j P G X W D m c S o i 2 g c k a d r 9 V d / E v N + i a h f + e / M Z o k l y F j p d R E C N P Z m 6 t y 6 4 J 1 6 3 o R c E d k C q E 4 0 v 6 E h 8 2 4 y R O h L D Q T G f F j n 1 T 7 z F A f 8 W Z 0 F s E W / 2 5 n B 4 h 5 / L C l 7 4 d P V w f c w U G Z G W p a 8 / i e k P V c S h w L W g A P N i s M z 0 L o T H 9 V j H 9 Q D C t X a J d 7 y X 6 A 2 + k 3 e E h X E N p H N I 1 w a O x s T W b Z W t C + w 1 / 1 h F d d N J T 1 + P z G j B + W Q 4 C f E h y Q S n y m Y 6 r V 5 e C 3 z x a 7 X d O a y P V n G C U X + s c 7 V x m n L t T E u h z u C L P q t N 1 n 2 o q W R b D 4 Y 6 g p q R p n b Z K 2 7 X W X v E 5 T G S G D y H l O l 4 L b m W I v R j W 1 e g w j / J h H K M P b g X 9 7 + D d H n d b G + a 8 8 n e E B 2 t h f u u c u 6 Z s 7 4 P 5 r 7 3 o W G D a R 4 9 e y x q E m 6 N P H 2 a G b 2 X g O v 6 R 8 s g q V 4 X L v e I 7 G V z H t I c U D E 1 n A 8 Y J r 0 8 H 4 5 c m 7 n 3 q V W A x q 7 8 Z c o Q 7 y v k r Y C E v D c h S b t I 7 N u q L 8 1 k s O S V C e I r x W H / j G C j I O K r / 9 A A n y p 2 v p y / Q a S f Z 9 / C q Q A 1 B Z g J h B u M e m E j X a N q k Q 7 q y 6 2 S 7 2 W 3 a v 1 y M i q z m + a 8 2 6 u 7 1 / R m l D C L p G Z 1 F x 9 O Y S T 8 I g 4 H n 0 O a M f 8 v t J I r x u X e / z i u A r O 2 v K 2 8 Y Z F U j z t 2 6 V I H 9 s z z x 6 y G d f G H I + 0 e Q a o t o 7 q r e K c n r 4 6 c j y 3 9 I k p b O j b c F S d b I U e u B 8 a C n I x u 9 2 Q q M q Q 5 M a 0 D 2 g E r g Y D N h K e l U v T u o q w m z + L 4 8 1 G 3 2 O v 4 w 0 Y m N G G 4 g 6 f d 1 + 3 t g T G s M i W C c r D N Z n Y Q B + M G Q B 9 4 X 0 I g z E E m 6 e / q x M g / F 1 8 u F + + m 0 8 e N X i x C Z 4 O 2 + s 5 F E v s K + F h 6 + J v + H A s Y 1 a D U d D q 5 B i 8 n D L R i V m G K 0 h X B B D C W 7 W L B K 0 o E D Z 0 i 4 S u D u 8 H 9 P q B 8 J R f y S 7 j G r y W 7 3 J T u B 4 g K K s z A d T L S f Y d N N U H M m w y H p S 8 8 o S r f 1 k 2 s X 1 D 5 2 S 1 3 0 V c P l I L 7 L L 0 0 / z V O Q D R 6 K X 5 w g n y r C 5 f J A n 0 m X X N p j 9 E h y U y x P 7 J X w i w E 4 j h O 9 1 H 4 h g f G y 0 B u 4 8 m X 5 b U F J 3 S g A s x x w R E v g n o 4 k 7 / I s R 7 8 3 k 5 y b g K J / P k 8 P R W g F y Z b L w H Z F X j V O f 8 V X N p Y t 1 / D X + n D v w S 3 R E z A v A / h 8 N o q a 3 w 4 Z b 5 j l u v D c 8 c R U d 5 / 0 k 8 W t U h A Z y t H 6 v U d 3 W E c M w L / f W 8 J F F w I F u 3 f o T I 9 F U h X y S o A y K / m m O K D y b R D S z X b O g d f u P l C 4 X w t Z e O F 6 1 2 W z 0 n G g 5 Y h 0 E W 1 S U X L P O C 8 v v d B k e f O L / c c 9 Z t a M e r Z H 9 I L g V I q c f F L w m p 2 h A e O o e 8 s v + A z x 1 g V J n r c w G 2 8 L e E y S f 3 x e 1 m z e 7 X W 7 3 p u c + s B T 5 5 w Q l K x A v h v 3 O L p e w k d j T x g j D B E c 4 K 2 K e y M d w S X B T 4 H k 3 D R b k p / F 5 Y y l O Z G Z H a W M d o u e w h O D h i 5 H g Z Q r n U y E V Z k 2 e I D F I J I i Y M K D l x K j 7 i k X J R u y R S l U r 9 T l 8 l 8 u T N m g e O S b e 4 U V 7 l t j j e p U 8 x i U + D i d t 5 L J 5 3 G j F D R A J i y 3 8 2 u k 6 k b Y 8 R u F D 1 Y r x f v 6 K m X C A X O Y V f 9 1 y T E S U f S Q J p f J T c 7 Q G A 6 j 2 F g U K C t 4 J 2 z a d S P f O 9 n F 4 E F F I R t A N k L y v T I 4 h t O s P G 9 6 B 7 Q O V f 2 e d 1 x N Z 6 I j S A L I f v z 1 r Q J o H f K z 5 q B L 7 r e 3 c + k C D M n 4 9 E 1 k l q V f q g J M q P 5 D u X / Y M w T j L o I T z U I r 7 9 W p p E E k + W x x J n 6 L 4 M V k 7 f D j Z e I u M B e S T 6 q L i L f W d q C V H I h 9 1 I 0 f v C 2 F P 3 5 X Y N g 6 R e O 8 L d a 6 g b K z R u m + 7 6 q E a 3 5 6 + U u W N E s x o + U e b A N t M b q h 0 E y 6 + z c b k D p B / h a 5 b U q + 1 p 3 J A p G X d h e W W a X K M Z H F P t 0 e 7 q + V p k H V O J E d G E 4 b S S 9 7 o 9 L h E 3 f 3 S l j X Y 7 h k + V I 2 Z B v 3 D x 4 B 8 l P m C P R Q L x j Z C X p L r c Q S F I f G N W y P b H 6 L w d L I T J u o c h S / v o 6 K E D U J i M x z 8 M j I c t 8 k Q 0 J 1 d 9 l K J F T B 4 X K 8 E x m 6 6 m d s q 7 M 7 n 2 s i d 3 Y j R O 7 x H x L K v 0 b O E R W i 5 V a j D W g I g w V b J o 5 N G H c 8 X y 9 3 V n / K i v O X o x m 5 i P 5 K Z 2 M I 5 d k b v E r P m f f u h A B 8 a 8 x y K F R q f + Z S 9 4 n o n l T o H 8 P 3 x N A O s u p N O 7 0 0 e 3 8 / c d j x u k V d A g 0 g j J s I t K O C R Y C G W V 9 W n Y z 9 V w t 8 7 2 q i w 3 m X Z 7 a 3 5 t X C 6 I N t m A z 3 b Z S / s n B G M Z R H w L 1 B 2 x Q k O y F M 4 3 + K g u l F Z 7 e + q s L 7 b P u Z n U e + K O 2 N C 8 R h f E / C M O 3 V y / H M + R T h a K 4 L R x Q e 3 H Q r x p g p 2 + A q v n h r x J c y Q q a 8 J A f + 0 g H t N j z N 1 s J f g + U c b O X P 8 Q f i u p N u 6 k n L a Z m X c u T S c X e f x S f 6 o U c I A X h w q K r N s D V i d V 7 r 8 s 4 X o V C 9 1 j g u C T r z 5 O o + s j O J d d M S z d 7 o C Y i H k Y Y x D 0 U Q j Q h r X / m y w x R H L r R 8 6 z 1 o M a l + L O Y l 7 D C U G Y 6 f W j Z 8 p U e P 7 w f i 1 H 4 f n I 2 E l 9 m Z L C 4 V h o P k P O e C E W n e Y V 1 / u C T T d S G E W U H b w d 8 7 b f n v s H 7 B g 1 6 V L q t + s P d 1 T X L 2 W + k V e m 8 9 s G y 5 q k T b 6 Z 6 j K v U C F I E s B Q 0 t k 5 0 x h i v X j 1 9 o R c 3 O U d z 0 Q S r 9 W j u g l p m 1 Z d t P C C V A O V d v 6 N h z 5 J I k S Y E 0 Q C 8 o y y l c 4 G l G x S 2 9 s r h s d h b / N y j 0 t j j f 4 u + c 7 Q J p H k G T m 2 L V u U P A D U b 6 2 c 7 g l w e k a n 0 j t s N s v Q p p f s 2 0 A s U b N B Q J 1 U v a P 7 F L F J n b b I b 3 W G B o r G C 5 U e C w L E j B w f 1 q u O S w D e L Y H R z h j 9 T f U M / C r 9 B N Z K O J N 1 F o J h v p N / B k N i H f Q / i E F j z 1 1 l A n P R o Y h 8 k d b u 3 2 o G i 7 f 0 s w + u t G u 8 u h 7 v M W K n v F R f a m X l 7 z r E M j 2 Z f / n v Q V J t B 6 W L p g Z L A 3 P V l z q + 5 u 9 Z F P S L E 9 m J p I e 8 f 3 A A e 2 r S q c A S I a Z V h t X r l D p 9 L S d w c w O S 7 B k t o l x I 8 S 6 T C o y S j j 8 k 9 2 g J 0 b A S / 9 E r H o u Y o a d Q F L s b A j W P z 2 B 2 x 7 w I n 3 V 0 w v S J + o w k C N C H G V m s d e 5 j D j q x U 2 I t c b V c z o G p / C x B s X 5 1 z 3 P l Z I J C F u A M Q a Z H E O I k C 6 4 e D i 6 2 R h B d R / c j I L s X r q 0 N 3 o 0 n + g H j V / p q P d 2 9 a t f W V K k b d 7 v Q 7 q 1 7 g g i K F g 9 z g c U G M K j 1 c L 1 p 9 m i 2 l O V L W u g E / l k Q G i p 7 9 q U i 1 Z Q e W Z l 1 d / C C Q 9 d h i p v 5 B z i 6 A H u o 9 u L G Y K v G W Z l A x j t t s S 0 b f 7 0 r K o X N 2 v G T P F H P N L X O / g 9 N J T 5 v o n m 5 x t A g 4 V r j o 7 V u L M b C Q g M U n 5 5 R R 7 q I 1 + R 9 T y 8 n s O a u N U l 3 S 5 s C b 3 o B 7 J 9 O E Q K l g r W D H v t E 0 E 9 K N 7 h i X j k Y N 8 9 8 F L g L T J g j 0 p G Y y R m B a m 3 H l X X y s 7 W k C A X i B X I C g 1 Y K L U Z Y P 4 s + s t p x h K J / q 0 Z H V l h D 7 A g T i 4 l z o Q 2 B + C u y c f r t t O q b X I U W l 5 N E a x A S o d U j t 8 E X h B q 9 f v n x O n l K H 0 r O y v s E W 2 Q 4 d z T 7 J 5 d + G X m t w R z p k q z X y x V z P f S v Y 0 B 8 H 0 M K w 4 g 2 K c 5 P L H M j R f 8 7 d y X 7 i T H l a / f u N O e k X D I 6 H T C 3 0 q r M s i f V T I 9 v h x l p s N x I T k i V i C U 4 y x d e k 1 A O 4 9 G d Z L 8 N Y c 6 X S 0 i E i 7 I E X h s B g P g s S R L N b P Y v 2 K h + / s K w K i / W f Q s v f + 1 s w V z V + x 6 J G C p S R Q / z M e H o b T j d 7 U c h g a n t 0 g Z K J M D s F / n E U U C U S 5 3 y R p J m 4 B q P + E 3 b E n Z E G c 6 A X C b F 4 d N 1 F A s g 2 x B Z p U w / / 2 f 1 M a w q P z c s l 2 e 2 U 7 / e i U n T C A 0 i 5 Z j C V a 7 U Z 1 j t m k 7 n e i C Z Y g P l h D m t k E I a Y r Y V g m k 4 q S 5 B e X t l y d g P j f a 0 n K x K 5 D V S r R 3 t z 4 T Y e T S z 9 B f V Z 1 V x p o / q 1 T Q 7 E 0 b c v 5 Y J 7 V a S A T L e H 3 C C b Z C u l T 1 A n U 9 S z Y j I x U c 5 L P y 8 4 P 4 9 Y H L 7 O H n 7 Z M a m w x p 0 r Z j c 0 B M I H R p u t T 3 w U + H G O s n H j L F i m I j M B H 0 l D a / p x g 8 V b T 3 s j l P W X c v z F K d l 2 y 5 u E e J l x t l 4 3 m W g B b D 3 K R U J b 3 a L E 9 b 5 6 B Y N o e l s Z T c 0 n y 9 d R X 1 C 4 b Z M t C q K i L Y i h p L J s 5 q w J q P W V j 2 r 2 i x 7 B A F k H P 1 H Q C + P W A e U N J t l L L o m x C 0 M q C V L T i C W n F y K N x H L y + H Z U B z a 8 9 r R E I V + i r H e e Q a J a m u N u I m B l e D C 8 v b 4 5 3 Q + H G 9 I s f v i w q D t Y g 6 M D Z w / F x G y g + N t 0 o s A m L / e u I t O d P I o j R 9 m x h Z b 4 W h i h r 4 G Q A 1 Q w d G l e c n I 5 i y B 3 i N o S h 6 E e g R T + / x d c / 2 S e y O B E X P U m U v V 9 U / V x c M h h L w v E / m l C x D 9 2 7 s b C x X 6 p 1 r 8 8 I z u E U h m 6 2 U V s R q c 8 f m T F y U z q 6 K + 2 Q g O z r / d y F W i 1 f t D k + i M 7 E F H d U u u 8 Q h z f O A f C n v W z 8 U h p 0 y u S M z 4 F / m O t p D d A w W h a B A E c 8 q / + 3 n Y n c v P J 4 E G j e x q 3 V O + z F V s + 4 7 4 e x n y U 1 U y s w a N v G D Z m 5 k K F B 0 e L v 5 D 3 K F L p X g z s R + V Z j a 0 l + s V h O a k k 7 I s Y j 2 1 9 5 E O v d K I 2 p m U R E b 7 j b o w l 9 r f r b T c s 9 M J 2 + e U Z L z e 8 J F j x L S s N y v C n D X a 7 S q 5 J W r Y y Q o d 1 E f e m 4 G z e 0 m H E g A S A d m m 0 A 6 V B w Y c n Q F i 1 K s t f d M e U V H V R S S Z B V m b m H Q A V 6 8 N D H E z 8 5 v v q p v u G D g W W G i E 8 l / J w + D D L S X 2 r A 4 Y L q 6 x 8 Q 6 W B q g d 7 7 U q l j W S i U M M S F 3 I d D 9 z X c L 2 k m j y h F F p k 7 H Q g e Y 1 Q m x g s B 7 j n s 1 9 b m 7 O g A Y y M F k j p B K 9 9 M u i s i 8 n i + N c T O 5 x W 3 7 u D c K V Y n S e o 1 3 X s D Y E f a d k T I j I 4 z T c z k o U 2 c / o 9 v A Q e C e a g z b x 9 7 N Z E C V Y z 0 B S C 9 y c c g 3 T r 1 O l 5 H C u t a a M M b j V 7 V O g Q P 0 d V / u O S n 4 k Z x 1 C e Y m 0 G A s t F O y a H b p d S k e 3 + z 2 L K I t g M t A X Y 8 f 4 a 5 9 w p r q H J U R u 1 n H n t J c 3 c / a W f p R a s m S Z Q 6 y N g x z E N d 5 t c Q q T 3 g 7 e o H 4 a v k 1 C 3 5 a o n w P E 3 v E i u G / i I f n K 5 G I M X d 7 t s 8 2 N j Z c b w A U g J L L H i K 9 u O + f p 3 8 v 7 H x f 9 p r M O m 4 8 O w 2 / N c h j 1 H X j z d L N h D r / 0 2 T V 8 n 8 K 9 S X s g s h J + V G g + Z 8 X a + i 4 X P T u Y n k N O 0 g 2 S L N a v + T s e X e 5 W s 6 I I n e C M u t n o a r F W W / W K 2 U x i M y 7 L j m w O C 2 1 P m + b u n J y 5 T I Q 7 k d 1 c + 8 c L u 4 p A 0 C E 1 B a G U 7 g M P i T p 5 p 8 w 3 w 9 5 v c 6 O v G 1 5 l 9 9 k 8 4 + 3 9 F M A w D F K Y T V y 9 V C Q 7 g j 9 M N n W c l z / K B V 8 5 3 Q U s 2 0 5 s H p T q V k 6 L 1 y 7 o l v Y m H z O H P Z E l 5 6 r L J F I S c q H K 7 G k 1 Q X K / b V b W F S l H 4 B w q o u Y 1 q v / 9 m D G A W b 7 y d i V r R M r F b w 1 y T F J n B 2 J 5 N + v p V e v d h 8 O 0 N m F k A 1 l C A Q N 1 m D c Z m e y i z q 7 P 4 D h X p S m k 4 l U 7 d r W J r b 6 + F a M p 3 A L u h x l k N 8 F T I 1 Q f 5 Q p y k j R G 4 l h A f v p x T N s r x v f T m p g 3 S i P 3 r w c s Z o E y / e 7 c a n D g 7 8 r j 3 S E B j l A n A 2 0 s G 2 J h i o g J i G H j c 6 z g 9 8 b W U m r 9 4 O k 7 Q x 7 + + r n V b j V N 6 / d 1 K o f E j K R h S N i H c K I L w c g b a w q 8 9 D X V y a b o x Z U q D X q 4 C E y f T v b 7 / a 0 w f u j t j I I P t W E h / k 8 X M 4 S R 2 q h 2 q l M b X A G F z u I j a W D P b 2 R v s B n 1 W P h E + a N 3 + m 6 w 1 8 / f a 6 Z 1 K H g w Q A y R + 0 T H f U i d R E j R 6 P x 2 E W I V + S Q 9 9 G Z G Q k c W + R f 5 j v 4 7 b y L 5 s k n i U W t 1 F I + J s m Y 3 j C g Y k S k f M 5 i e q P d 4 n 6 6 P X b v 5 d V J y l G O d z b V x i f T T / b 3 / M d D R X 2 p n a w d c H 2 k X L 1 k F I 5 p k X c W J R 0 0 1 x W U D D N 5 0 E c T v s E 1 j o P 7 1 d / b 6 k S 3 V 4 H 2 r r h 0 a r V u J W Q 4 t 0 X e F Q I R R p T D N a B u T Z 2 T B p 2 H J a H T R f q o I 3 m y f 6 f N Z + l 5 U v x h V 4 2 O x 0 u B a 7 9 c 6 K Y w 6 I V S c V / o 1 A 4 y T 0 X x 8 F r r V W o Q F 3 Z y R 1 A / + h h v 2 W S 1 q w V U e O H 3 1 t Y z f 8 u v 2 5 E h Z H g k x R n c n 7 6 H H S + a e g V q J n b I S f d d Z K 0 P J G s e g m c P 7 m M 0 X h u + + h V g w H s X H Z b z C S c w 5 I h g b 0 9 / h N o A r 8 G W Z 5 b 5 Z I S E S Z C / c y t 4 4 0 x y + y 4 h 9 2 e s N V G g 0 D A M X z S u D b d a L Q z Y / A T n n M 1 Z R x i 7 F f Y N 4 n 5 9 1 f B D + R Y I b r a S F Q c e h p G 9 6 i F + 8 2 r f j R f v G d P k + P 6 V T 9 1 J V M F 6 W n 7 b U v 2 J W i h P z g O J y e q K O Z 4 b K 2 0 X 0 X c M 8 m 8 F n w b q s Z x / y C X d L h E e s 1 n L u i Z S N S o N + g z c b u w W 0 A Z G m o 4 5 A f 2 9 f P U I L I I E 0 V Z z f p c C z 8 G y 4 b 1 t 5 S f z e q a R 4 v Q 9 K 5 S P l 0 j 8 9 i u I x j A y + Y 9 j J j B 4 s v C 0 g 0 L p W O 7 c T Z m B T f 8 1 E l T + 9 7 u M 0 m 7 A 6 q G s 0 1 H b N C u G M e v j 8 K 4 I 6 b x E L B D i u E G H l 9 r B y n 7 i B u m u J P D q 3 V c J 3 t v 6 O C U M 3 O 2 g H p q 0 i u e F x X S F o I Y E r y c R j L x 8 9 i 3 6 1 x u / l M u N A O X N R A o O s 4 W x 5 o m U N o C u m j c N 0 5 y 6 R u z d B O m 8 9 A z G N p W f j s c 2 T k s b n 0 + h I G N i a 9 A O y R H T Y h K x J R a p C 6 a U E p I 3 U 9 + v z W U d O O d A v J N P h U + G 6 J 4 c M v Q M 8 J y a O D v f 0 u U s N U 6 Y b 0 K 7 S F A 0 0 e / B N 3 M 3 M 5 S 0 O t P F u S w L Z Z L n u 3 y B T 7 7 F 9 O t Y X 6 R f a 4 L Q M / u R D 7 n n n d a i S a e 2 6 x w J h o k 2 t f K C D y y A t l O 6 C A m M G + Z 7 h 5 l h 4 x H o t d W V t L z z r j W d g 6 B B + 0 l 0 J R T D J + 2 X O E x O o 1 1 L J E N V 3 X 4 s 5 F I L S p N G T x t R w e g W 0 V r g D U M 8 V 5 w 1 + j b 8 j 4 U T Q X w e 1 x 1 i j x a / z Z H J c / 9 a G f o T o u p m z 4 q E Q A 2 I j f l O e u x + 8 8 0 l H 1 q + + 1 T k i D v k s y 4 + w E h T v V 5 u 0 v 9 H W T j + / R K C Z P h n 2 V 5 k z g r V d q k g b E 7 r M h O j 1 9 r n I O g e I b H u e a 8 f I a Y b O 8 c x Y v 2 5 x v S / Q t e y p 9 C i j W F C y 6 M l H + b I 9 P t S j k e E Q A 3 t 1 u v V q y H Q y e x p q 2 M 0 G b 3 c P w a g a B U J 1 j I u A n w 8 V M b i a W U 6 E 6 j b M 7 s Q T x U Z D z t W w Z T M z q 5 u 7 i N R u v M J y n 3 C d P 6 t n / o 3 v V z x d l 7 s u T K O i R 0 1 x 4 5 I T B q / C T V B A d S s m i c + k Q 0 Z D 8 f q G w M 8 U L p H u 5 3 h v p v F A 2 g 9 r n M s 7 u Z L v p E F T k r M Z f e G R W H 4 i 1 o x k 6 G Z t / 0 Y k T + d c 9 y V F n 5 1 P J t C 2 m N r J H p U 8 v u U E G / E d n d a 1 j F R G l N I P C F v A / O j k / 5 C G D 0 3 2 L N f n i 0 S v H + y T r j / 5 M h N e A G / v 2 H X W 7 J f Q n T T q h y 2 e X + M E 5 q M + z e Q 3 v L Q f 3 4 G z 1 B 1 n s z 4 o q B D D P L n U C 0 l Z V G c W g d B t 1 U O w Z 2 L L H R k Y y L n p N N C 0 O w Y + q i M r k Y p s i Y n D p 3 a R 8 z n A W a 7 H + N D a x F T F z G P V p S r N c M U R E 9 d / N D W p W o j j f d T 5 J / 1 i S 5 K i r T K y h G i d H a b R L r 4 h R o 4 0 Y q R R v O F F 3 O X B K p / u I u X C k b F v c e 1 y K k L Y r P t 1 K C m / L 0 F l X L C m p B t n T Q m 8 J s V K H K W I o m + U X y g n / G / H Y y E P 2 / e 5 J s f X D 6 7 o 4 d G 3 X w g C e q 9 I k M G r x c g 8 Y l D v 1 I V F Y A G 7 Y A Y E E a 4 D 5 M Y E c 6 E a r 1 Y W j w 1 O l w g V Y u H p 3 l R h z J w f h G O d Q e O W c W U U v B U 0 i 6 M E a u L D 7 4 g 6 Q R l A G p c 0 9 + / z 0 l F 3 h k p 7 z y t i N 7 r 8 F y 6 l c f F 3 / m W u Q W j s R n K d + b W Z O l t 1 z o C q o j b 2 d 9 Y n G Q O t R Q P N d I e g t C 8 J b 6 i g v s 2 f P O 6 3 A + l P a 2 7 a u D R i P A g J l m m I V V 5 H b l t v y 0 7 T Y v 9 K N h 7 s 6 5 Q R Y 6 / 2 3 i X e I Z m A x Q 8 1 5 4 o m K h h L z 0 i + 5 f F + B T z w I r T e 8 y r H 2 U R K m B 2 Z x U V n 2 t X b i 3 C w o c N u A 2 x 4 L x y h G d U Z m O D Z Z Y O v v i I J I F x p B p c o q 3 + Q 3 T y c a o 7 7 0 0 c e T 7 6 B y C p z F + X k k i R t d o X E t b M G + p H h m n 6 q y 9 x H 4 n J Y S 0 w D 5 Q x j d F u D o 1 G J n C U 9 9 n 4 o p O W H r f 0 P F 9 h Y o v / T X 1 / r 5 A G 1 r P Y n C p R 0 2 U O 9 4 f Q I m T Z u T 3 / S d F S M Q f j q K t 5 A w X Y a h p G 6 + R I v 1 K C d / d r P n T l k n R e u j t 9 1 N X f q j 5 l o P a 2 C 9 m w l j F b Z w O 2 v 0 d 2 T B 4 T 6 6 L N I W d 2 0 F T g F 5 U k V o a n T z w I I C r n Y A o k V Z h / F B 9 s w w U Q O H 0 h P N x H Y I F a i 4 S 4 y 2 L 8 w b U O N 4 f q Y F r 7 h c L 2 b O 8 6 g 0 U w m 0 j F b J 5 R + Q H W Z e y 6 8 N x h 5 H d E h W g 0 M R K 3 h t 9 o z L L X 5 5 m A V O X p b r H e k Y r f W G h V 9 x l b c 2 G B k 4 L x p P y q k H z C 1 W Q g J J n E 7 s F k e / v 4 R P S 1 / e X D r R K Y b C 5 e f 5 W B P b V d U 5 F Z Q L e 9 A 2 h X S s Y y R N 4 B H k o 9 o S f 9 N P p / V d w A S Q 0 t I A T d m T y 5 A 5 H h 9 l H o n t K 1 4 3 F o b R 7 q l r o 6 M A 4 t X + / E F U 8 L Z r t c W 1 A + 4 D l U c P i F H B 4 g N E + 0 Z k K h e k b a + O C K M I v k x J L a + O z e 7 w B G B l 1 P a X 4 Y K c M Z 2 O S R q O Q 0 8 O h c o D H x n j V B r V X r I J V y J x E m L D / C P 5 U I v 2 d 8 Z l L M w K U + H h 1 a d m 9 M z b j 4 O 5 t K 9 W V f V o i S g L k f I d D V R 0 s 2 V v 8 q 6 z d H r s s H V 5 f N L D Y n X R f q A F r c W u B / 5 y U N 3 E X m q R H d w r z 0 + a w 0 G 7 t z 8 E t 3 d 0 x b b p / S N R / f b d x 2 0 o 4 0 b + G O S 2 9 N x / V 6 c X o / g U / Y G p / t j s / s 7 t 8 X 8 F i 2 H K A d 0 s t u 9 t Q W A 4 O A t b M p v k g 5 r m R i u T 4 q Z s J I M p g U 6 5 t O W u j u j z u P R g O l j q / N h Z o 0 3 a z O 9 M x g C / c L + z t E P 6 j L a f L C t 7 o u A F / h 1 n 6 E A 4 2 D U Q y w h 6 4 a n n 2 + E x j X e l b G y d K + 9 2 6 P c m o + W T h g v O y 7 h D A t + g I w j 1 m v + o S 9 M q R / E n F a Z I t f i + X n C X J M G Z / c 9 H 7 g H X T v I / l 3 c 2 Z 8 Q S 3 o K M s 2 s V W h 1 1 m p c C p T Y z 3 Y n 9 Q + 3 n + 8 6 2 m r s k r t v q G 5 r v b d g 6 6 l J J U 0 Y i r y D w L b O m H z l 0 X z h D Z o W f S I X Q T Y z 7 / z l g 6 d 8 S I l E s U P m M E x x c J H 2 V R R W 9 p F G I A L b g S i S n 0 t Y I P n P Q T 9 N z M e f g / b l Z I V I C j E R H G 0 v G E q v A H h a L y B u 7 U n 1 c g Y a p v A p D / h e R W 5 y 4 b y a B 1 G A u D q 2 x N i x G h a W P t W c p X J / 2 M 3 J L R 4 X x q M n H 1 q i U t 8 / x p y X / 0 U K i n w p m / D 2 w / q O k e 9 l Z 3 + r U 2 Q N H Q J 7 o N / b f p I S x H r o p Y d V v m c 2 e f m w 6 O r 8 w + Z X i j 5 f K c Z s q d w h T + P E M F 4 G Y d J G X D H L Y G d C V t s 6 F d C / W f p h C F v v m p Q r P m b n 7 / E / z B + t R x Y u f k b 1 i F s Q D V N 7 c x I G I V 4 v M 3 L y D q G f Z 7 9 q Q M 7 3 F b z h c O u s G i 2 4 I A X u 6 t N s X S W v M G Y z / E j N n y O Z M K v 7 5 e d 9 2 a 5 F j N D 2 Y v 8 U 0 f P 2 X G W X c L I u t v b H j u S f 4 m 0 G e a G Z z + X r k w / J N s u Y p t Q T I u + 8 g W j / b x o B 1 O y p a Z w S f h H r p R N y 1 B 7 1 V 9 / e w S w e v u 9 + e d E v P f 1 p K 6 f P R h 8 d T q v u i + B w L x I u W K I R F k 6 4 Q a n H I T o k 6 L 2 / N A j 8 N j s P r 0 I y 2 f 1 a + O W Y E p g f g X n e K a 1 z a d I 3 q m 1 M h 9 R m L 2 p A n H H L y Z q W V E w i 4 F + F 8 v x K X Z E v G / o m a P s V 8 2 j a 5 5 L E 8 u Y k D X D C P n o 3 H c P o 7 c l O b t g f k H 3 I U T Q J h Q O + Y s H d y I o e s Z 5 + 8 3 7 B w G l X e z C 0 q x q Q E x F V G R l T P E z 2 F j X E F G 8 u D P M N x t J s + A z O P e W v + L X i z n 0 q 0 r V 9 0 / G o L y V / R m 8 0 K o t R 4 o 1 n M p O Z l U w W H N T p L Q 6 c A f Z S I A y a d O n F g / B 8 j h 0 y f + K v 9 y K m k x M O t b O l / p r P d H j F H j J j t U b M D I 4 i e r 0 + 8 d L S h C R n c J 0 Y 6 O d r F V Y x h w r L k y n V s Z B g X 4 t j a c + y M T P X s o i K 0 3 F v 1 L s a O N 2 l v c L / 0 j s 6 j f 0 N A 2 o L y V s w x U 9 t 8 R 9 J 5 7 G o K t Z u 0 Q e i I U l C c 5 s w I G I C t A c C 5 k A U f P o a n G r c u o 2 / 6 u y z F d b 6 w p x j z r B m o x i O 4 m D G P T r M a q h t N H p P y Y W d T V W Z t y v V i 6 6 b / d M r R T t i b V J j Q q S N K J 9 R t i m P 6 O / 1 b 2 c V G 7 I C A X / 4 N 2 c C V p S / i P 1 n z M w 4 v I v 3 l Y R Q + + N w b j A + I s C q s 7 j r C k R Q c R c A / e 2 i J 3 b l G m s Q 6 1 7 7 c e h D v a F s 3 n Q R C w q T 8 O / w F 8 y 6 Q O l Y 9 a T t E Y n b f m b h b J h P Q s Q / 2 H l r / i n r J r d 0 x P g z j j p m o G i d 0 2 G 6 c Y f P 2 m c e v B f e b u w n r / J T I M a Z v h Y H H w 8 A 4 I y u r Y F z z Z V u M r Y 0 Y Y d X B 0 P 6 k a 0 6 w f z D 5 s S m F u 6 / M v e 8 a 5 y 3 n 1 N b I W M B f 7 L V m y d Y 4 H n V e 5 L F y 8 n y m W F 4 Z c / a f 9 I X d h V c b y w l H 6 j S H Y 9 Y D 9 W R X 5 4 I R y R / z j K m m 2 B D I k y w e 6 D b w 9 F B b h l p V i 3 q 8 C e V A 4 x F 5 p K V S Z l 5 X C g b v o t n / d H A k / d w e L g T z E W 3 k O A 1 X d 8 f j p N 7 d 5 5 f 1 + u v L L L v 5 1 2 u T f g f 1 6 C v N V H A 5 i Q 3 r B n 4 / 6 X W P 7 C i K i 6 k H f 3 q E S 4 R 4 d H u X B f I q 1 f q l / c + D b E D 5 B X A 6 9 j P Y y h w 8 U G Y k G r P o v X t / H A B L B z 4 I e B d g 2 G Z y P l 2 K d 7 h w z 8 5 J u z + r a D g 6 4 i K 3 U K j V I l t 9 B d O + i f c y L 3 q / M y a Z K H k L x m r X S 6 A i X A c 6 u U U k c d B K f r k 0 R 5 f 1 2 c p r z J s 9 c 3 l k E y j J x b 9 v r S I 4 I d v m V r s Y 0 f 4 r r + A / 2 h + J S r V Y r f b N D y 1 3 Z 5 Y Q l C Z Q 9 i 2 I J 8 x A P X r A / Q V V H d u P I D M v f 7 m E f N P B + z b i 9 V B l 7 E 3 M j t m 3 t P P q B e / d x y G w v D 6 4 9 F I 0 o y x w d 7 C M o M x f S n Z + 0 h j Q s p + 0 t T x S y h P L / z O U h C Y C T t S l D 2 X z + u s 7 + 1 8 a 9 / f Q r Z + b q f H 6 X w y w a w G q X M f D I v v L i 6 n r e 7 g z 7 L 9 u 6 8 r k / 3 9 F S 6 d e x w N H 8 / 6 2 k Z N P + 8 Y X V N n e 7 9 c i n c n Q 5 u a t 8 s d H w g L S l J V R f R A n V y l A 3 z m 5 3 Q c w B D Q i Y S f G P t N e F H P 7 O T Q R v B 6 b y l k N s f W t k T t + y 0 4 u n e g f 2 B i p 4 n 3 A b 2 A g K t u f P z X 0 2 v 9 p X 7 L k 0 s q z w G r r g O A e j d f 9 9 V q 3 p 9 c 7 g T U X d / M U 9 a Q u 3 D m L k r l q 0 A 7 H L E Q H s o V w 8 z j V 7 s c + L 9 5 t r + 7 7 F k r 6 Y a e g s + z o 2 1 1 a 2 u W T 5 X 4 Q g m 2 r D b z Y A U O X q u 7 X A c C A j u n p F W z L u y F X n 8 m f 5 h Z W W g T Y E z z + 3 o f V w m R M u W 8 7 2 6 U 3 Q v 3 c v l w n i C u Z G J 7 u 8 7 L z U N 8 I q 2 2 b u X 9 r C D O d c m n 3 y G 7 d n 7 R Z 7 5 C Z v N W S f i s P a 1 0 3 i t 0 h f 2 j k E 7 d r P w W X f q I o T x X P / B J q I x Q a X / / B j I Q s x P D L U R L P 2 Z m U 8 j T J H 3 k L 1 F c W m C 8 u 2 g 3 A h 4 o 7 r h 9 B S h + U z o n T c P a j t t 3 a r 5 v 9 4 p j B + m s E o E C L L E D E G j 9 p + j L f f p N R b m / t V b Y 2 u S T l J O B 3 f / C 6 y B p i c U t 8 z 1 w 6 o z M Z K b D k J c J Z s h Z u a O d n 2 0 r t e p C f j F U 4 L Q t k Z n m T U P u A Q T o r m a j / v D 4 / 3 E 2 3 T s 8 u + P g P P X m t Q 5 X X + g M 7 X / O 7 f m 4 3 I v S 4 W r u 9 p n 5 h 7 C W f / S K T h e Z p Y 2 z 2 7 / E i e Q O j / U l q b 8 H u K w v 7 G X h i x T c U L s V Z l K + Z 5 7 g r w j b u O M v o t d W 2 Z d 2 v i G F S I m q 6 a l e / U 7 / + W u P Q H S 8 1 c P 8 V K X / z M J 7 7 8 G + E + K x b C x d v Z 5 C 0 E E t w d q y F L Q K x I P a 1 k e N q L g y D k R N 2 a a B E 1 a H e F 6 q 4 k 1 p t G v R a 8 s p G G g E e + Q M I c + C w H v 7 8 u N S l X K o H r 1 g c V 0 A 8 r F g H x C w f S X H y m j D 1 e a N A Y h G v n z G 5 G U f t H 1 O m k 0 + Q L h w t E Z q I A z Z 8 9 n w A U I W l l I O O G b u r J + X o v 9 R n T V e v M + E y 9 D 9 z X r o s / y C 6 X u X N K S H k s 1 L C H c 7 s j Q k n H z 7 c s a W M y S 6 T g F i U N h o Y Q h Y U b r 9 J Q z d n o p 3 M B 0 O g x 3 p p F 9 + Z c A z H g 2 2 j 6 I X / R 2 T B o + 9 6 q x A r Y T m 7 o u X n C w o 5 a q v o x F B V f u p l D U + Z 2 Z v h Z l W t P n 5 s c R g b 7 f 0 T t i / X M 2 d q 2 t R F r g J C 7 H 8 5 Y x u H A b 9 G L 0 d k 4 k 1 C Z 8 q L w 5 X e C X f u q 4 S M O 6 f X W 5 I A P g i 0 1 E 3 R H p m w e + Q 6 x w b v v B m i 1 G Z o M b 6 j 2 Q 7 I V I B Y Q s t e M K b G 0 S e 5 g Y l L v z r 5 p S G J V b X z g P I f K O 5 G 8 T p P p E C J U d y J G t S D P k Z W t 5 2 N n 4 t A I l n P S s c q + M q H Y P H c f q Y z / K 1 X R S z m e 8 d Y F 8 r P d t y 8 W 9 W 3 V a x 1 + V 3 S o n Z a E q V M J N L L 5 A s z + 6 e I X M x L 0 F / g V C P v C c J C R / A b 3 6 3 P y E c Y O f l y W K K c X O 4 Y k / 1 q q K d x 5 R F k G w L O g L o a o W h T k Q + w Y n b L k V K e p R D 5 d V E x h q L Y q T z V 5 B 9 i x U 0 9 z n O R J R N B t 9 e j U q o z A / A u H g + E G V d g S k l R h B + 1 L o w 1 4 X J Y v R H + Z r K M Z v f s r 6 D P e V E H L b e C M H d a 9 E r Z I I A e h d 2 3 n 8 u q k Y k t C U a k x q l O r v N d l M i 6 f K V I C x e D w o T P m c 6 h 3 E n A R g / M 0 z c t v j U J C J P a 3 0 A P Q d 2 P h i r K l 4 z r g D s U y O / w P L Q Y 8 Y I i T B w h O H R X B s x 1 e B A l 4 U n e 1 V G r W M a n F 3 b L s R H f 1 i 8 B M w i H S T p w T 6 J 6 9 V S Q O p q 9 b o u d n D O x 1 D K A a j J b g c N 7 f O / o U 8 G h 9 O r A E X T u 9 n x f h s r 2 d E l R Y N M E 8 r G r T D r E v G C K 6 G y D 4 w h l 1 7 h 6 u y d T G m E y A n K Z w Q l n f l 1 l 1 H l J R C P f g Y A n S Z S n l f c k q 9 O + 7 J 7 s F M T 2 n a N x 9 j K N 0 I 8 m s 8 Z c x c y G U V U d 1 R f a Z K f h N m r I S z e + 0 X K 6 z o w 3 R v 7 I 5 K G t l D r b B Y g v 9 s d M P S S d 5 U Q Q 3 / z D 6 E f 5 s t r X u F Y a 0 a h x o J p i j p W P Y Z N j o s c L n J i f 5 I 3 Q + M T H A 5 c I s 0 I F Y U N D e V O m 9 3 1 2 y g V Q N q Y 5 c 4 D A Z j Q t a b j l C H 0 Q F j a L f X r c B J D h w T t c b o Q j w m 9 C G L D B d p S B 5 e F n 4 o O G h N 1 z 4 S 9 O o O J s H e n / i O 8 H H / d + T u 2 2 y h + K M g O 4 b K Z I w D s J W F M b n y J C + w Y M e A 5 B / V g F 9 m Y Q F Y 4 f u Q s 8 E v I 8 Z d P i c A K h 8 / p P u n P p 4 Q j k 3 g B I z l + x w i n O 5 4 K M q P S r x P 3 Q i 6 H w 8 T n W 4 o y 4 B f n L O W Y o i a 4 X A g H X k o 5 B D O H e J F m 1 g H P b p R H D H K Z a D j + T w R t R z g f r C 5 W R i T x 5 H t a p O G k P h P Y Y L r j 5 Q K z y M e 2 p O + P P R b W k 2 m n 6 F i y R 2 P 3 j C L s G q m 1 Q G I g U R Y Z W F z l S g r s x u k / x O o R S l P z A 3 7 k R p e A b b 3 T y P V R 4 E O X n a A Y P O J s M d Y B j z x R J D / U B / x 7 i H 6 O k + 3 E F 0 z H 6 u 6 1 s q e O Z Y m h A Z 5 i o g p 1 a 0 H b n / 5 4 G a S B 7 1 v w j u V q W n U 4 / m 6 u h a Y 9 7 a e v f E 5 k 5 B k 5 0 s s h / 5 p o U I L R + V d Z e 4 + + O G o 3 r 6 0 q 3 x D I X t h 5 O w + Y 9 Q + 2 p Q h 3 S 7 K Q 2 D m W w 5 0 f T 4 0 k J B N 3 j U 0 r W p S v v v T 8 7 Z L d n A U z S g Y C n G C r d c V X R V D s w 9 g n r u 2 q p 6 9 i P X H Z K m h k c c b Q V Z r u + X F D J J Y I 2 K r 9 r U h k D M L m M J w 8 f B e f S U u E V M D 6 m U L h c 0 / u 6 6 5 a l X j Q D W I 8 M z Q n 8 9 7 B 6 0 U E r b L K r 9 F C E 1 P B i 9 W S p L G h p 6 h x 8 k Y 3 + 7 D b l / f 4 c U Q 2 o r H Y S p O F / f G M r W z W 4 b e 1 x 4 U Y 1 4 m w B b l z d J d o Y x + Q j c j B A 5 L I Y 9 t R M K d r l n m 7 j F J E X T 0 w r p u 2 y J A V 4 b D + i o / C l j O G C G y H o g Y L X 5 f j y w + m z s i 5 q Q l K Q E F x + S r 7 K X S u n 5 z c m 7 J 8 G Q 1 P r 6 9 0 z Z O w 4 L a m H + 5 j Q R m 8 e z c g H O x W k G u 8 u 0 C / p w g b l d 9 V H z 7 Z a D C w + k E m A E f E u d 0 9 1 + S p P L N b e r y W 9 v G 5 4 x 6 4 + R R Z H U 9 7 x V J e Z k 3 Y o 8 v t X Z u a p D p M 5 i 0 h u B V X L H P R O P d J H k 1 m n 3 g a 7 P I u N N I i T A e h k e b l u 7 3 d G n d l u + E T + L x R X y Y A m z r O T O e b d r E p k G t X O 2 l p m / V 1 m q H g 2 k 4 w c f n x b Q g 4 2 d b f 7 X c 9 t 6 z j v X + 8 4 s s N i Y e x e s 1 Q 2 i b i q 4 Q O X a 0 R 9 H 1 m + U 4 p 9 a j x 9 U 1 b V C P w M 5 h U j S L s Q X 8 R w R L q / e g 0 j 0 p t Y L R 9 1 R b G y / q i N y v l a t H Y 6 M Y a M c e 3 3 d z 2 t t x w X Y D m / J B / 1 R m h W I F C P e 3 W D a x w M r 4 n p F F 5 M s 4 z 4 + a e 6 7 0 v l g 9 l z Y z 2 h 9 T 7 h G f I Q j 5 5 6 O z L 2 P t U w C b k + 3 K t h e a b 8 K A s t F G l F M z t V s y I y X U 8 X O J W z o b i J V x m v O m z + d + x 7 P f A w 5 o / H h n p r E m U 3 F z P 7 t 5 c P s R h X 1 y J W L V X o z 3 K e 5 0 O H t z d q U i W e Z m e 4 P x 2 d H u A C k 8 9 K E 8 r q A 7 1 M G 3 u 0 i 1 w J w H 7 1 8 H b / S r G h j + y e s M j v f X N g u o l f S C 7 Q T Y G K M r H U c Q V g o h b 5 r 2 3 f c k 2 X 6 w 6 i d I Y r Y / O r H a Q 7 F 4 V X z T W a 4 D O w d i l u M Q J u 2 Q A P L m F F Y m 8 U + U q f 5 O + S D l E 4 8 C a 5 P r b R G k w d / 6 e r + o g H x a x O N 4 v F u / g 0 C B k K O C 0 E X Y T + O n 0 7 n z g 3 m t T g Y O 7 q o Y a M u o t z V e M B w q 7 U V l A K 9 r I 9 D V 3 4 g d b o g g x + L Q B I j L v v H + 8 E 2 I 6 h s H 3 w g E A 1 8 Q 1 3 P C u X I N t W u J H y k n 1 J r 4 F R K J O h B s c C R z F Q L u g j B i y d m v 6 7 B 7 d A B S B U 6 s / E a H G V r M P y l B x X m j Q U A h x B a T 4 e T v b F 9 P K n q 7 R z v Q V V Z Q W E l q D D j W X q z O x C F 9 J + I g d U j a y i f z b b o O r s A M B t N 1 R 4 / d f j y 6 f e t F 5 V 1 7 4 n 3 u q S v w w Z p m Y z u A q J V s D 0 b s o v / R n G h G B + e m I L R g H O q T y I S w j N 5 6 8 a p l S D o 7 q S C 4 d / I j x 2 p c 6 o e Y 1 i R 8 d u J E o U C b m 0 Y Y e p M 7 q V 6 p + U w s H H s A + f U M L Y W 4 J m p C g S l 5 l I + 5 E G l m W Q + L e k S j V B W 1 2 S G j W I Y y r m G H g o H v X k + f r x 6 B t J B F f W + g f / 4 Y n D k x + S D x P 6 J T Y N D q D o s L u T X B 7 5 x X H e u K 4 4 1 W x D R 9 J b 5 Q w g N O k i s K + l H h c r J W 1 6 S J c K g d x 8 g N Z A L M d v D j z / R d p 8 m L h j m j d H + S D U y 5 Y B f S W K V U H n V l l 0 8 n 3 D 2 D s 2 P 7 B J 6 X 0 f I R y p 1 + 1 8 A 6 h K 7 y B d P 5 2 4 g W 1 K s q E P J 2 f w s o x A b k c H 6 2 S W F X G l 4 R 2 P n T S M S c 3 q p b O o V t 2 h k o h r E R h O c G P Q m B P O W c 1 a e y h n N 4 O s t k 4 8 M 9 d x 3 y 9 K F J t h 9 T U R 1 G z n F m C g Y B 6 h a T S k K K g Y Y n 4 f R k 7 t F E 3 3 x l X u Z U 2 8 x D P W T k k G v V 0 O Z B P T C I K P Z z T + 0 5 1 K Z h n T C + 3 + h Q x c j q u v 7 V U f 3 M S p 0 + o G W y k T r h D h F / f e o k y G n e s m y W 5 5 s x w r t 0 I E b z h D V I w J c I k H t 8 q l F L K J y 6 P P V k 6 5 K N s U s J z M H H l v Q E 0 D 9 U L 6 m v h Q K O Z y Y K / 2 f O o / q p a G 8 3 V 9 7 0 b N y V b + / T z 9 e i Y 9 4 9 u o e 3 W P C s A I E i d R b 2 R H d O / E 9 J S T P / 0 v b B q g q 2 z v 3 A p + W q I G 2 o H l V y Z 3 r c b W e 8 2 x U y S S S x B 1 A N w l C 7 K W x 4 X 1 i 2 5 E L p 6 Q q o z x B x M j v W y / n t e F C 1 A t 6 V u O M 5 V E J T M M N O 2 X 6 / u g b 7 + b c g 4 h 0 C z k l e T Z C L z 2 3 L I 2 k b o / m F T g m / E 8 H 3 K f m w U B B Z + T E L G e b 1 i E o c C L w N w w P U M L q E s 8 L o c J F j 6 4 A U 9 9 D j 4 G 2 i 8 k K 4 1 3 i d K b M j 6 q 1 2 I u S z x j a K U R q P k K t 0 L V Q p V m l R + b X / T D S i P F g p P k h 1 K 1 T U m T E a + d U 5 D w N 0 0 z l g o Q w d a W E o Z a V 0 l T M 7 1 i h J Y 7 e l t I T 7 Z R J k N s z N v X v n y 9 w U s O 0 C c z / B r p m v R L v 7 r H a F y t 0 b p + U q N G 5 a G c L w k E Q Z c 0 4 b K A H V X 8 6 + C 7 l u M b f h L 5 + p S S 1 5 X Q U G H H f O T / n r n p + X I 5 B 1 0 2 Y 8 I w N 9 S v Q Q 1 / d J z h E G M 7 1 m N S R H y k r k Y N E W k j b z H P d 1 b P t m r 1 r i l z M 9 m s Q a t J F 0 0 s e 9 1 r K Z 1 u G u 8 o + Y d Y Z J M q k f A p v j f 5 b A / H M p d 8 a q e S S i W e h b F w 9 u G H c c 6 2 3 E u T V B 4 r P G 7 X C E M x 1 m z Q N 5 8 6 h u T 9 D K g 1 U Q P c u 1 R j M 1 7 w v y S v Z 7 B U A u O u w g Z 6 c X X 7 n 5 6 Q p G E T O 5 J p k R v I Z 5 o 1 u X 6 P W 3 6 H 3 7 W r L 4 8 8 s J 6 a 1 t n J y J B g p w P L x j i E 0 U C K B D U N P B t Q D r o H v l 4 Q + 6 V L n Z l o C P Q u O 0 R 8 2 8 z B K W Y i N j p s 9 f e R v 7 0 Z E p w z c G m v W V / u 2 X c R / s N K 6 b c N a S p b W u s K p y 7 E Z i o m R 2 t Y 5 q e a F 5 a t + q B d U Q n y k q e 9 r u v h K X X U 6 K 8 j Y G G a I e m u H o T v e g r W K Y d 8 i Q 8 b E F Z f U 6 b V 4 d m p I m 7 o G q Y E Y C n I V 8 N Q u X Z u R t t 2 E 6 B X s S n L n / 7 i + X + O 7 o c J n V O 1 M r I b f b y t f W X K 2 V H Z q / / v N y g 3 s + n S P 1 Z V 1 c G m 4 C u z u S 0 i s 3 e 9 6 N 0 i 2 d V R D T r O 3 v o U + N H H c I Q D 4 P i 0 U + c A S K I H H L v n f T s u 1 H t e v W j R n 6 0 B 0 b d o t c b b a J T C V x s p x 8 T Z o p x / f n H 2 r / k s o o T C S Q o a R I q / 0 G X r 2 A M P 9 X W 7 7 9 L 7 5 0 8 / F 5 T + Z 3 e b u B N u 4 2 S V w 8 N 6 Z o H r O g e m O A h 8 P 2 W b O 1 5 B h 9 c i j m 0 k b 8 Z A 7 m w e x D s v N m 4 k F 6 V V v P r 5 y Y g g e K r p d 1 f 8 n a J e p 8 3 i I 4 Z N y q p Y 4 4 H B m B k g 2 3 T m k x p t v c i B s s M v t V C H d y D K I c B f G d l b b A n D J 0 c 4 U 6 z k X a 5 6 X / S p l N z k f q r 9 d 8 C a M 5 6 + 6 / L D M Y x c d z B D T R z k v b D r 3 O C p w 9 T v A G g A M G n u x + r Z E / N f p v M 5 Y 1 S P H 4 I x g c i m C M 9 e a G 1 Y s X B K m V W 7 E e s g P r 3 6 7 p d s s k F 3 y 8 + 6 d 8 r r d g x h d w g f a s n 4 + T K W v a S 4 q w W I 3 a L i X Y Z j U Z W s e A Y 6 8 5 t r g s W p 8 S o G R N U / k 8 C S l c E 2 d l i U 2 7 r W n f C l X g D q g 9 f F Y U i Q 5 C A r G H m P h g d b l U 5 M B a a S / j t S 0 3 b B F 6 y U R N a g E t v D n G 3 l y T p v C Q n / A o d Z M r S d y 1 e f z m + J N A c v 8 y / N h r h e / 0 o v I y c + X S + M P N + m P g t a d D d b i X t T T P T 8 u f v G Z E n T R O x B n q / u + 6 E o S f B q 6 y i o 7 T d q V t j L r i q Q z X 2 Q 9 C b T u C g D 8 s G h T R i A a B D O O G 7 y G o C t n p 2 s M y x + l j K O T E K 0 y V B d 8 P l n b c M + 3 G b J R t A G U T j t M I m E 7 v 8 U o j f r w 0 E P e B Q P o X H w J y C u 0 L T M F y h E X E r i 8 4 a l 0 D W m Y g G S m / H Z o n 4 I R 8 o R + y x O 3 k n j n M C D V f a B h l K Y o j 5 T 9 b 3 Z X T x B x 1 G Y n k 7 e l F M L z I l a o S Z t 6 L a i i F J a k D h V 8 g E j Q F 6 V v 3 + 7 c 5 d u f l 8 P v A d O k 7 Q k o I L r S a o M + Z i m C w + o W Y 5 Y l + b v v f k W J X o t 7 j 1 / T s O I + 8 G i w E l o P k 7 w A / S o / q Z 1 U t i w Q a r E l s m 0 w h 6 b W I 5 6 t 4 x L D c Q 1 e D Q P A E W h M H S i 3 r B 1 u a h Y J 1 D S u H 7 U 5 4 j g p K z F g M s q o X D u l n c V 0 r M T 6 + J Z T i g V o b H h x a g H C K 4 N u w o 1 B e n l R c Q a z 5 X 5 q w Y e X U I T J + C 3 9 X 4 d z 2 P h c J j z B A + Q U C v d x a o w x V 1 A O p N X X J k o i c y w j T h U H R 1 q L O N M u s 7 k + I 9 n / G j i y q 6 J / n + u o Y O g B P J 3 + m y m q L g v W 0 s R j M V 0 C v 1 p b b X Y + 9 2 K K 4 N c s 4 C O z g S V k p V J T R f N Z A z z y m O S v H 1 D q J + l 9 S e 2 s I d S W 9 / + u 2 4 8 E Q 2 E b P N d l C O Z f d x e J H 1 O A i c 4 N p f i 6 v n V f z g w l J f W 7 0 j x n b K b C 9 2 8 H / 2 z u z p k V h T L m q 9 o 2 O s i o k Q E i C L s 5 p d x J 9 p 5 X l 6 n S y k n 2 o Z a z A y Q n z Y v u + n s G + P c 9 Y T f e f E u Q k n k Y 9 O T X v H S N y 2 S E Z 0 f x / E 4 u 9 4 a J d g T F f D w T m 9 7 / a q b 8 c r r 9 K c h b 6 F i b s b c 6 K Z W c F Z q 9 x 7 i y J i 4 x e d z D y J T m 9 j X O k Z n C j g V P 3 e / v N i t L d 7 i 2 5 8 / a o z 8 7 o a + a J a L a q f 9 Z q v N s 3 z E 3 G Z E j C J e w r P b g p M 4 s A 8 4 R k I B r 7 l z 5 b a 2 X v 3 a l a d R M d s f S o B R s f / q P 0 0 C V X y f L 3 P n n m l y 6 K Q l M u h I / f O A G o 2 P W O U v T i S 1 q X V E w q m o K 0 o R d D B C V T Q y + H 8 C K V I J o k t 1 h a E n 9 Y P u x 5 G 2 U J E e 5 V D 3 + E w g w 5 K 6 S 5 g r E 6 m e g x O 8 Q a A k G 8 + z D T 9 J U o H M Z x D z 6 O b U L K n K G D c F r e R f Y G W B c C p 2 b 8 1 s s 7 o + K d b Z o g 2 E V Z X j L Q d v n u 7 / V i P Z j q C J s g f 5 t u C g 3 x F Q r 8 P O f C f y 1 p N K + + 9 A f E s v p B t C B o D i l C f 1 c R g i f Z 9 s S B u U p f 8 Z 4 x X j B k 4 5 I b s x f E C v V f i S D y g 1 0 d O C 2 L w f b 7 z Y n + t + n I z 3 w 3 v 1 P l d G k O W P b A y F w f K 5 Z G A 9 V C / y e n 3 W l 9 y M x u 1 5 P g t B r 2 / 2 w y v t g s m T j a i 4 0 I L S c Q R b h P U U G W j K 9 y 2 Q v I 4 T Y 3 h q K J s x f L G T K M 5 5 q D A / + 7 9 e R A z O m a E 2 y 3 g f P Y o 0 d A l b V e a H 2 b p w o + 8 v K X 4 F A y R d B H v t 2 G B G u + Z s e j e Z c Q M g X b 8 M 3 n B I J E f Y 1 a k j 3 U + I A h 2 M B / 8 6 e b u v t d o E I Y E e r z j a + C / m 0 2 7 m I 8 X y + Y n z g f B 1 N A w x W 1 e 9 q E M v K / d H 1 9 u m 8 v Q 8 p R Y o p V c r f 9 G P + n v E z v F Z P K e X 9 / L o v c r l J T s P P d r u Z I J C o j Y P 9 + X l 8 t t 8 3 g B Q L C W N x D M z 8 H m E A A t + g 4 v 9 8 t c v Z z / T A n / v 5 k s / 4 Q e 0 S N 1 u m + 1 0 D o m P y V q K 9 t f T W b i 8 a 6 0 5 8 K f r U b n v 9 v f 7 1 X v F 9 S d f 2 Q C F v N q R L 7 o I 0 m + s 9 V p p L Q p W g s s Y j O o Q J m 6 r s g W W S 3 f v r s / 3 x 7 b p B d o r N v k r S w D a q 9 n p 9 f f w X j v 9 K X b n w 7 y 4 f 4 4 V z T r H u D 4 3 f j L f P B 6 K O 6 i r 6 y + 2 l g 4 m x d x K h J 7 U 2 9 U + / P 5 r Z g Q + c N s J 1 v i d L L 1 T 8 t J M 1 + a v 8 l 4 O v r D O 7 J 6 i r H b / M h o W r O m L i K f P t N 5 1 I v m / J q m 0 / L 6 G N 5 z 5 b B F Q z q Z R K u F X B / f K j D I w 8 Y a 3 j 5 k V / b a C V z 0 S g 5 2 E F b Y / / T j N O k R x L C Q 5 3 k o h l F 6 m o + P 1 z f I 0 d d 0 5 W r S R Q u B W / q G e 4 9 m 9 9 D X E t Y A y 9 N u i c M s l E 7 j v N g f Y 6 s T a 7 c y c C Y 5 M 4 z n f L l q z 4 4 8 z 3 6 R b J Q K k B Z 7 0 z h t s X 2 x A f O u K 5 Y N r j j 6 6 I v G + 4 4 Q P T 6 q P 2 t z I q b r 0 9 8 Y 2 n I b z o O 7 2 r t Q e Q H M n 5 I K a y v r O D F W P g r N E E z C / a 7 I Y a I y b F W 5 F p U 1 U 0 J O I a q M f + w + I G n d 1 k u + b a r d P K T h J U h i n d 7 d w t P w z K Y 3 f z p 3 + 7 f q n p F 5 O y U g D P Y b t G O 1 3 w A 8 V T 7 S N N G 0 6 Q R Y z 3 p 6 9 g 3 p G D u w M H u o B 0 s G F / 4 T 4 + D j a Q B 8 w Z J 1 Q E 7 W 0 b d R X 4 y C O 8 i Y A U 7 V h X x X l J v f s G P R F 0 J 1 t L X p m q C 0 + / h h j o x i 0 T B h u H g + v i o o I U C B 8 V / n 2 h g y k 1 x f E 7 E 6 E N 8 w s 5 H C l 5 D U 8 t W 1 s i / u h o F o 8 n R / e S e b Z v l a 6 / P 3 4 / N + 1 I d 8 d m s b u b w c s v E w I 3 K n z V Y M g L l H E r 8 8 U L U R L b O Q N 3 2 W l X 1 1 j 7 5 5 q m s y P O 8 j A o v l d o v z / n S V k z O + q R F M V Q S J W V u S 4 r j 4 0 U I N 6 6 v b D G K q U E r f o + G U 7 x J K z 1 2 + P / I T c S B 0 8 i g y 7 h G g v A X b V I p X Y S J 9 l C v E F A j O + r M h 7 K z e O v f z e b d x x v e G T u a J R v z 4 r W Z s z Q 8 H s O d Z G a e q U 2 D 0 n 9 v w 3 r K l 9 d H u 0 u + 0 F B / 5 q L h u / F G 0 D 1 i 5 k j z k 7 L d n 4 P b X e L O 9 i g 8 4 A s 2 F v Y i 4 l x G V / I n N 0 n 1 m l X 6 s s J v l r a 0 G b N D Z N K + l 2 z e K G 1 k C L X r N C e Y I f z J / 5 V C Z 0 G f e 3 Q c j x s 4 M P k R K 2 p 1 l N c 4 X P y 3 K a r v + O z 7 a E / x G r 6 H X V u l E r 4 m H M k 1 W Q Z d 6 a K 7 Z 1 e z b 5 T 0 2 p y b a M U o W i F 2 / B c k Q O g R q x L z e 9 l l 5 T Y K E p + q 2 + V C Q p B L O H D o G P G n 9 I I g Y C P H c o J U q h x b z p 5 H 3 j q f n y r o W P C f P a h a R O K E p g o l + j N u K N S J y d w A Y d b d z 3 I T T z P m 9 q 8 v n Q w 6 R n U l U + 3 i j r a 8 X P R z c N g S e m Y D q Y E b / T h l T 7 2 V 5 I m 0 S k k G n g + p d K B j f 8 l j 4 Z G U T f / H r a M v 8 G p i / e X X 0 G R d 8 P d / r / A O j G 5 e k 2 L f D s U z 6 E d C f M Y F T t I g A I V W R Y K o f 5 n r j L s a E 9 a Q v r H g P N M 6 y 2 y / h t T P i 7 L K i G q + f 5 q 8 G f + B w f D R W G t X 3 U V i O U t o 0 Z 0 Y E l I s q 4 3 L q a u G R 2 w k y 8 G U J L E G R r s v k F q v Q u Y Z S F z Q I m 1 6 C I J A 5 G A m k U 2 6 2 6 N a 6 t N G / K T L M D i D u F 0 I j 2 K / L F B j c M Y z 2 v D + l U + g X v f 3 d S 4 Q t t 0 3 f n b N C q L v 0 l 6 m g 3 z v e T S P O w t B 9 v R i R i s Y i J R d p a 8 y E M a S D Y J 8 j u V B F 0 g a V 8 T L u V z e g B 5 7 O m J C V B e 6 I b k 3 T f d u e u E y b 2 d 3 A Y k q 3 Z 6 z C K e 3 Q W U R G r 2 4 Q x Y 4 r h G W X V 6 h R h L y h E 7 F M 5 M C I G L 6 z N Q F 7 E c R a x D 6 P b G D f b b x 3 I V T + L 4 w + R R S I y 7 3 D e N 0 5 / m D J J 8 G I 6 u D f Q p y N A t r K H 7 r x I / 5 0 N 9 c M 4 5 h M l F 7 x Y w N l j x g c M a W P v H C K s k o U I 6 f b s f S X t z U O h C N x N f 8 0 S G W 6 x j 3 S L t G M q F u x i 5 8 e R s I S 4 9 v Z 3 s E a h t y W D p / 5 t 9 H z V R d e Y q M N E k z E l C Z T s f o n w c 0 h D + L d u + D z v G + P 4 M y f A d w / j c E 9 W R B b Z h u + A v G s f 3 q S P I 4 q B O l 3 J 4 C 9 C y s L J 8 I N a / Q w e W m R V W X y 6 h P 2 D 8 L R n W X N Z z q E N I i h E C c i W W B M k k s 8 e M B U 2 R X X 2 b Y N l e x R n j Q k N a j e S 0 s U 7 3 Q V o y G 2 R b a p j X e J 8 / h p h 7 e j 4 g 4 6 s a z m q m y 7 L a N z U j k c W D p g k 6 u 9 j Y A g 8 A c Y t y g t 4 g Y U P C 4 E x H O o H u L c g / z e p 7 m 3 e g T P O m J v b T o S + x b p c g A 6 M h Q M m A l Q L J Z 3 D K G s e a i f d E o g / O s d p y B E s s 1 x N F D 3 L I d B I L E N Z q T A n r P / 7 q A a L G X v i V E h + v C 3 W h B 2 w x P g 1 g w J I H u m c f b i 3 6 U a U 5 8 l A l x n D k Q O X 6 c Y N 3 D 7 H L 5 B U O 4 t 8 / n K g x / s + c y a / v z 2 9 v L K 9 c 6 4 m p 8 a h p z F n l R j y I q Z l W k r H T c b 4 L l K e Q 1 y C / T q 4 + K x j e w q f e d Y Q b q z f w 3 z 5 p e 6 v x G l K q H x v N T l V k R 5 B 0 z O r L T N Q b 9 A X U P h i Y j A 6 1 0 V L + B i S g a 9 g d e M 4 m R O o m l v 7 K I k n o n O t b w R 6 k H Q r c J 7 I a P 9 7 R i / M t h r F l i S x 5 I G G g q 7 l Q 3 K 8 A G q 1 H o k P J o v U + j o p 9 3 z n 3 u C V / y S Y Y l 4 j H M 7 Z z P 3 z v 6 z B e U + 3 A d 2 f r R I H B D 1 9 Q G c p u H 6 Y H g b 8 3 U T 5 e l O 5 r M w f g h 3 y o 4 R x T t N 4 j h Q p W n z I K S C H n C 8 A k 2 3 j b c 9 G K O o I 0 K G 8 / H r + e y C K n Y n 4 l u J S g d V Z y H g Y N 9 s G 1 K 4 R W O X O S y + i H W x G h S i f t O T + c S n q + 6 E 7 j 9 6 i g d 6 q R A W / q s 3 2 v 7 8 b U + U g z 1 o w F w T Z D p 1 c X m C 2 G d H R J M d r e B H g Y 2 j t / N T f m 6 Z f k U 8 0 P + 6 l 0 7 / G k k L T s 8 a 8 5 o B x o K r C X d e A 9 v I h x g k i r F C n z M X R F L g 9 b 7 X W b l u Y M 6 X O E d v 1 5 Z s z h F 7 B 3 e C V n 4 0 4 W + s E w o W 8 d u J 0 d p L B j W Z n I C M f t 1 f F 3 a M i r 6 F / M T R l Y W u Y f t O V V X b E C v r A 8 9 h p O / 5 9 I q T H o x w i q H c Y 8 N p M t N I V U y i 6 G k l Y 8 N z S G L F S z 5 G m S H n 9 n x Y 3 L h d o 4 q 8 s a p g O h 3 Z e 3 G 3 Y s 9 6 4 f l n c 5 O O r R x l L V P M q Y O U 6 k J a a e f O q V i Y T l R s s j b I x Q 2 h 8 H g l m G F w X f K 5 e s m Z K V w g P h N V y l y V P I h M 6 5 u v 4 8 G r D j X r b q f q 9 V U M f E h b i Y P F u o 7 V E b E U s V P C H 5 l 2 x L S V J a G H 6 H L L q + h I S + k 3 H e L 4 I p T u 4 T F h 7 I Z + x L I b H C Z v 4 P n f C C P Z D 5 1 E P / 6 h p D Q e r 6 g M f X Q V y l D W 1 v g k e b 0 Y s U O U 7 B C p z O a 9 q r + 6 x f K x P p P X O O G l x K C U C R e Z P + 6 E b R d x s I W G 0 c 4 U O e 8 1 h l N d Q E z E K D 4 h L r G H S b J 6 q o 6 Y W t c 5 Q j A 2 S I u 8 6 p K Q O C x t e 9 t 3 4 U L f Q D n f i c B g N o O L F m e A G J b V 7 V N 0 E / 6 7 n L w D + e M r t 1 t j D j J J 7 U T E r d Y n N r l b P F Y h k j c O j x z L V f D F T 6 l N j Z 0 7 B q q 2 g 7 k g F n F Y c Q G a 9 r 1 C J P U m A H Z N c h t n C P E N D P 9 O y 9 M t N W P n 5 y U v e f O K f X 6 i S / f 1 R I F a z i p z j 2 x T 6 i 9 L C X B K H X 0 Q L J Y 6 V G P g J Z R 4 r Z l x E + K E 6 / S D o 7 L B j A 7 Y U T H W q k k I + j + c A O k W K T s M 6 W W y U 4 R 9 6 a G k Q T y O 9 D D s b N J 2 W k 9 4 Q r t z 8 / f a p l Z p v j t 3 O h T O b s v 2 6 K L d y 1 I n I j Z q w + + D 4 W + X c + L M R / 0 F W R V 3 Q j Q y Z o T e A / s 4 D n w D s 2 V E k Z C q G y m 0 p o E N m Q i 3 s i x W C E H g e K S 2 A N g P r S E 8 H 1 a j 5 k G W t 7 t u C 2 y b 2 q W 5 w 2 7 l Y O 5 2 q 9 c L U c Z D Y 8 g 2 / 5 l v N / Y c w s D 1 3 0 5 I h 0 I A K I L z 0 Y P S i B c w m F N K B 3 e i 3 q K 3 E X / e w j P 5 m y H 9 7 c + f W C I 0 Q + v j r a 1 i r E L o 7 a P u A w N Y D p W l Z q 8 4 R 5 3 q 5 j w z 3 t u 0 J N b l a 4 7 l z 8 y E y T K J X Z b O v G M 3 3 p X a P P z W e r e 7 U S A s 1 3 t 9 7 8 J H f b J 4 O s r G l C w 5 + w f b Y k L M i x 2 P T o 5 F I 0 N p Q e 6 n r P O S p U 9 l v o X V S G I d n Y Y + V V c 1 S a q T v a h v S w Z y X 3 3 j X y 5 + / N c G G 6 9 Y f P d 5 + x t s e o o U v N y b T R E V n o 1 1 Y u m 7 3 m W Y h / 3 V O 0 B K / q X z m 6 0 3 z a I Z r y F p C I c f z j i 0 a O Q + c i k z v 4 H R q W G 3 m G Q 2 x X L g T 6 S t / D z 2 n P v Y b 0 + b 8 Y y J 6 v W C 9 3 7 v P f a 5 F J Y d N z L h q m Y Y S l B 7 o 3 l p u / 3 E K 7 M c V X h w j h N l h X j x R Z 6 Z o e R + z 4 n n 9 e H n C 9 f V A X j D z P k z Z o 1 b C N Y t v E y i 7 x P Y W W u f M T s 7 / c 9 m j E R T L u / Y 3 T q M u 9 T X U a K q I O + F r 2 v w i I 3 / 7 v J 2 w Q r Y 6 a N m 3 i 0 K 1 5 0 u 9 N H v h h a T S a K Q 2 U m E O z n Y J t 5 J r u X X f t P H W D H 7 o 6 A 9 o v P 4 D H r j s f f d G L F 2 y Y a J f T f G 4 Y z M + f y j / 0 E Z M v + M 0 0 Q d H / d x q e l r h C W L 7 H a y w N b j / m S g 3 R K 5 v e z v 1 u 4 N 1 0 p 6 y b 6 T M x y j V v g t d K g w u y 9 3 4 G R c R N P 2 / t j B h R x n 2 c P v Z l A v X d T V c + L S Z I I 1 U O i y R t u + I 1 B 3 5 O U 5 2 / x y R p U R z I x y d n w w O + c T h I 4 t a G 0 Z 2 A q Z X W D x 4 j p N Z l O Y T V w C v 8 z Y B e j p i 7 v c C f 1 H 7 q M o V u Z n y C J A V t 5 Q 6 f C C R l 7 d X N 6 r l z + 9 7 H b l T g r W o C 4 Z A S j r i g 3 g d b d r v u 5 9 D n S J 8 A R 5 I 2 8 e n W y S p r M I p j L T w X I S W r c 8 B z 0 T e X N z U P S K R + O g o O T e Z M O 0 9 A 7 A A d / Q J 3 X O v z k q 5 W P 2 p X E m Z 4 4 S 8 f o a h a P v I N v O P 1 6 5 Y h 8 1 J 3 m u 3 S 5 m C p t G u U t b x I O u 0 I T 1 S D 6 u n J H A 5 6 8 t 5 b e M L + g T X T X M i 4 f D q x p v Z v M J 8 1 6 p x + R X O u K S Z N o 7 U J k a A 3 h U o / M e 4 X + K Y X C v H 6 J n q F 6 O 0 e U R n F r W 4 K N j b w J 9 F f Y P R K h M u 0 e f 8 b x + J z 6 n r S p q N q 3 / E B o n Y I / e F c W g q O x B s 2 i + W H h V v e S E F F O c t R h X o x h Q P p r a 2 k P B R S f E Q f Q z 3 K 1 g z 3 B M l O u b D w w r c b e U h c + u S K t J G A M P r 3 Q S P E V C p 5 F M 0 0 G s q 0 k J D B m / i q g h q 6 8 i 6 F w K / E j 7 d C C v / D F + 3 d s I / n Q J X 5 L J Y 3 x R 8 l Q E 4 2 U T o 9 1 H v l p f 8 L O M x k J B a g 5 2 v u M n f 5 q X c d J n J J s c 2 w b V U T f 6 t P 3 l o X 2 8 H 0 f r x T c y / S F h 4 q E h k q Q M P y g A 0 8 k F 1 B a B D r J s T D I k Y y u U 0 6 G l R n 3 I K C y C S H y b 4 D Z a U U h O U U G P k B m 7 Q w n m l z B b 8 S c M x V R + 4 r 3 u o Z U 5 U b z j n w O C i K M D 9 g 7 i g i h 4 1 8 2 e e P H a 8 u k w Z e t K U R T 6 j 0 e C s C i h E P U 9 m 1 j n x 3 j 4 W A c y D Z j / R S p I t 5 1 J f d w t K 9 v 9 f j J R f v N x T V b V a N / P 5 5 4 0 3 T l b a Z L 7 s S m Y c T H K x 3 8 f 7 3 P 1 i D 3 + 0 I Z h 9 R J v k 0 9 w e L f a U k M m M Z D 0 L z Y p V Z 8 2 g 2 O z l Y 2 n Z r m e H U 5 / 4 4 t B x B H T e Q b L K J 5 7 r c i w G A M g A 6 Y X T h X 5 S f 4 s 7 V f A 6 v X z M X y A r 1 g L I t 0 / 4 q 2 Z s 6 K m P I g D o t o j C F 8 u M q V v + X 6 g x 3 + U A 7 U x 9 p + T 4 u n 2 x H 1 b V X B n / 2 D Z Y d I / H i X O 1 W A x Z z 5 I 7 C W P + d + t z u K m e y D G 0 H K D M z i V Y f l T r 0 U 0 7 F O I z o 9 X Y 7 / / U 6 b 6 p g h 3 l j w n V a O K W / p t 8 l r 6 4 X O 5 O p Z n b o 5 V B r j p + U 7 c u 8 Q 7 v S f q g A 2 L g v 3 E F / i q I s S T y N m M n z D v 8 r U p S Z m s 3 W 9 x T S F K 4 4 E 9 g P U 9 s v Q X T y k s k W m X k n J j H j B d o 0 q E o 4 H F o E J d N Z 3 x d W c / e q P 8 Q k 9 P e G Q n D E T W W P 9 Q + d Z j i W r v m v X F 0 C y d h Y F z b D A + v G 1 N 8 F 7 2 S k Q l b V 8 W Y 1 a S 4 J 2 4 O X l j X 0 F 9 6 e q E + V Y s n V g a 7 S N 3 I 2 4 k E B O O 2 P a L t / 9 Q 9 N 3 f b u j v 9 c f o o J z 0 i e I 0 Z 3 2 1 e r R x 8 P 6 B o d q p E 6 6 y U R / p i D 6 x S i S o y + e n o G g 3 F l H X e C I t j k q q m x 6 x S o 3 d A P Q 7 K / t 6 7 J 9 3 s p c P D g H v 4 O U q 1 k E 8 2 Q o R q f K T 1 e x d 0 D j k u y U A k 4 / Q R R v Y w Y I E V o E v 7 v X x z M 9 E f 5 u v f A n z 9 4 8 0 E c Q w E w T m m c U v j 1 L v g 2 G 6 s u k L W Q Y d n E w y g F Q H + e r R m 9 y + 5 m C Q U U d M J F + S F h t g F l g R h 7 / t 7 L f j J v y t 6 j b r r N 9 Z b Y q l r 3 m q N t Z O 8 s e c M M C 8 5 K q P g 3 6 I F P + 6 N e l Y Q Q Q 9 L 1 o 5 f Z O X M 3 m k e F + S F a F X / X f X I R b G L 5 5 y 9 g 7 L n k R O j I J k F / 6 I s V q T h U Z a 7 E B + A Z 2 4 3 j C Z z i q o w D u A j G U 9 z j G z Y E P x T k 1 P + 6 G 4 Q j r E n z E b M U F M R / r 3 g r 4 k p S m Z O 1 6 Z W m J w B U 7 h / f U e s 8 f 7 n l 0 O r B 6 b a V s v 7 m u d m v 4 3 b a t Y 8 S m 3 Q D o J 4 8 D Y f j W W Y e 5 I A 3 b P Y L 0 + h d N o M 3 R s t F x R n 3 t t J Q 9 g W 6 D L 7 v o 2 P Z a J Z d n 2 J 0 f 9 u r 9 3 H B R y G U k T J l T q Y x Z V O g n k q c c Q o Q X t p G z e V u 2 S D j N k B Q 1 T l 7 Q 6 w I N U + z 0 0 u k T z 5 A W B r 4 5 L X 8 a r O r 3 k + / z n Q a L M A D t r n 6 T n r A B i d J w L n F Z B 7 / h v t g o A c t o b T z o p N 7 W 2 K 9 W 7 v k s m u 1 / d 6 H A r p s 1 A L j A B o U K r h y 1 c M + + B E e 0 7 + M R 0 x g H 6 3 x z O z T o + E C x k J 1 t B 2 r q m e V q H m 7 A 8 O f x 2 K o G d X F O C j l U 0 e m I G j M f H + R M F A N 4 4 I / j 3 g 1 J i H u / + y t 3 X 5 r L w g S r Y W N 1 u X W N b V 2 T K k M e M V u i i q 3 a B B 8 t 8 / b T g k 9 R a l I 9 x g e 8 g t s 3 6 7 / 6 M S 1 E w E R o R m b L p R i k k L x 6 R j w y U K c R y n A m X Z B f I 9 1 Q u M x Q H H / 7 + U m 9 u P C c H D B W g A z O S s b R N V m y 0 j o h V S J c I p O k E j J e n Y q 9 j 4 F R E f N A M S g G S A O O C N d U R w L v 1 m + S G j j j + z K d / G j 0 k P t j 0 g y p a u 9 h p C D y y s J f S q 4 + T k R S g 8 L c m I K M q G X 2 i y M g X / A F 5 B 5 F G Z Q o v w r H B i f g M F 3 r 4 8 F i K J + G l F 4 3 j q s N p U X F 1 d 2 q F t 3 6 H A Q q W f O n b F i 4 P C A l w W S a i Q P q b H u 2 i d m G F 4 V C o r C o X p m H W 4 G c 4 L d o F e L f O D 4 o K S z p A X f l 8 l o 4 J q 7 y y 3 U r s b a H k X H v F 7 k s s u b y S m a j 1 f b n d p j x d L r 7 V T E C 7 6 R i 5 9 / y 4 2 b q / x Z J 6 + z i k 2 p M B y V n 7 E m b p q C q 0 T e k x w + u p m y F B t L P 5 D F d J j Q E V n h x K e M r N b r I + k a t d 6 K h H s d d M 3 j g v s G Q q + 3 J 7 Q + l c e 4 7 4 f C t g N a 7 5 d M Z I l H M 6 M I k 0 R B L S j c x t r 8 V T e 1 G m D C V X O 7 Q u n X r y o n O y T a 6 S C B E G q d Z T 2 O G t Y M i 4 F D n L / F 5 c G p B R N p 1 J Q T n L Q N B d T X R C V P 8 e 1 a N F l N G c X O 0 b 2 U T O w f e O s 0 7 F R K A R k 8 W u 4 Q 7 6 l J Y 1 n J Y d X / v z J g w J K w 7 C 6 N A m K x g / S X O 5 d e y 4 V n 0 Y m K v Y i A K E u P S 0 I 0 v v e a 2 G p u X N a G k O K r u q t y p 5 B 1 T J w o Z x Y N Y x G Z J Z R M c w t q 5 a 8 k Q p Y 0 6 x A 1 5 b A g y E H D q c I 2 v 8 f t O s J d + A z e Z D O i i T B m v 8 d F I A s i d R / q / 9 z b N x S J Q j g D M Y o x i T + f f R x V 1 9 Z p S 3 2 2 D D z f l R g T p t y h P / i H r 7 y V m y f e v u N 2 c K a u b G g B q Y b P s m k v / b 3 v u l 5 / q 7 + c B K 2 X q F Y y O A + Q G c l i T i 0 E h v M K I t r j J 8 v r F f V Y U Y n H I G x / i F d q F w t Y K y S z Y n y A S u E C 0 z l 4 o I 7 L l 9 8 J 1 2 Z 8 u 5 9 T a R N / q r H 8 0 C d 3 4 e F K g 7 n m R 7 m j K R L X W q L / n 2 N g / L k t V n / k r X y p 5 3 6 C e S 4 Z V 9 S 3 2 I t O v z R x p I 4 / D K y F l / h k f 5 K / h P 7 a e P j W z V e n z 6 / o Y G a U e m T X v r Z y S l A o l P I / A q T j z 4 C G / I 8 3 g M j 5 N A s P L L f i c m 6 o l R L f O x 8 v 5 C h f b 8 y M 2 d C V y 2 6 + 8 R k E m D c E x Y 4 i 4 m G a L j T + 5 Y + w / f 8 p V 7 w a I V L d q 7 p 7 P B V / u z 1 g L o + N 2 / L P U w m / V m z x o 0 / v T 6 h B F 9 m 4 f r C 4 m u 6 s l 7 X O N h 5 w 0 + H Q / m k p j Y 0 I x q W s O v R Z 2 2 S E + T M 0 P E x B d s X n p h q l 7 D W x b 6 + 6 F y D T f z 4 f 2 7 j 8 j 7 a S c / M 7 x + 4 n V 8 2 7 6 O s L 8 k q D P u 0 K / b 5 U 5 Q C a v c T d F b / h V p f j 6 n L z 8 Q G p j d 9 C 7 f d 4 6 O b L z f z U + / I t 8 e Z d U e j 8 6 n u 8 F m d i u 1 g v P i e l t / f 0 t / u 5 W O 5 3 Y U o g E d T 7 X z a I o b / w h F 3 X v O e S B C a 4 6 7 a B j s N Y H 6 0 g p O I 8 j 5 u v B g T h 3 u S o V l k / / R I Z Y H U n U t F / f 9 W 7 8 u J 9 Z U b L f 8 b g f / E 4 w L Q w / s y + n z O K i v 3 i W Q 3 C o 1 F v K R C T v e q n K Z r N 2 q h a 5 Y q 7 f M b R t d O i u z y 6 t S x f v C G Y 4 P u j x D h m f f h H J c H b X l d f L I b g 8 6 I m c t 1 e 3 r t l G 3 e S H r 9 + j r f V P J 8 e J T E U W 7 u u i f S / E a f 4 A u b H i K b z c T w S K 8 i F j 9 N f a g X 8 + U j a p M d j d 3 V 3 4 X V 2 k o g w 4 L 7 Z b 1 d 4 5 7 H j Z x M f 2 8 6 p t z O L 0 q m U 5 A q m 4 v F 4 s Z D R D K S N 0 Z R 2 h Q u 7 o 7 3 h W m w x z X U 2 d 5 s l p P 4 s u t q Q R j q T b 6 M Q O a + d y F r 9 M W i W l + m I Y B i 6 Q l A w j x T 0 f w E l i j s 8 7 0 u k 8 g N x l b 4 6 s 3 M O r t t W y n a 3 N 1 u Q 2 v 4 u X R k z + e 8 j L k / j s P 5 N 3 M f F f N t X V Y S + j M f I i R O I l w G B D o L r L O E S D 4 v K b D j U V v K M g + O m 3 R t 9 t 3 / 9 I b g s 9 A b G F h e / d 2 G + s r b q v 6 l 3 d + I O 1 j p y e 2 b B z 0 s D W y 3 7 b k l + T 8 Q 2 p U + H p p j 0 q 5 R G Z D H q k c b I + N O e y z A Y + U E Y h V P / t W C r f O z w v K 9 K 7 1 Q D t 4 l K / U n z r z s D i 7 E k y M 0 H e 0 J A 3 B 1 X e k K E x 7 g 3 W k W t s E K O N D H j f y 2 8 F j P S f G u 6 4 2 3 K u 9 D N H V V 4 I Q U c 6 3 l 1 Q Y X q b f v / E v e r t F + a W 9 Q i s G d A X P U 6 g t V n o t H 6 q M s c n v 5 Z v Y p 9 l a d t l e x C 9 p v w i A B h Z q l q N c U M S B Y O 1 h 7 C 6 S t 1 m A S 4 L C R / 2 z 6 J 9 K 2 m L B I i p r A E 9 w u K i v f 1 z n 9 T V n 3 k t 9 Z G 2 9 X z P 0 G + 2 Q 9 4 i Y 6 2 d x + K m g y Y D G o I d x w g u G x q H k l j I 8 + a k 9 r w x 8 v q 2 g S S z 6 x A 1 C k P D 9 w f Q K Y m 5 b 9 2 6 5 t 3 3 R U c u W s L 5 u d g 9 / r x 5 3 + j h e V C y L p 2 P b 6 4 + u 7 s + a d z l y A x y C e I u u 9 m 8 t f L P v 4 u v i W T q Z 1 1 T U B R n Z 0 k 5 c q u V 8 + H F P M l 4 n v s N s H c M 9 6 P 2 m g 9 4 s 9 f N T / J u g L l x M W p c E l l m N 3 o n P b J a v E m 0 x H d / 3 R T Q q + z v n p 0 / W 6 / S H K v d w 9 B 6 V f d 1 Y m + M a t 8 F t N L Y r T t o 0 0 e K E M U V 9 v N 0 f F a v c 5 + N B Q R d N c L D U N / s 2 3 x + / X p v u b g Z 9 1 O y 6 L u O h s 3 4 b r G G b 2 y v E U D c B N X 0 a f t q D y o 5 D L z Z n e F M v k 3 i b Y X r t b Q n 7 c f c 2 7 q P G 7 q v z 4 4 w J 6 P m H F G I 3 X P k O O Y m 1 d 3 Y f y j H b 1 0 m 4 V n i r G 0 Y O r y V 5 W 0 S 1 k l v o M u 1 P R 4 v 1 L x y g q t s 0 V 2 2 / W 0 7 2 p / M Z 7 G q w c h s C N B R X 3 u 2 5 n Z T h X N p H 3 8 9 s t P D b 0 e 3 z 3 V A E 9 D a 9 6 0 e 9 U I t E 9 A p 2 r Z 4 K 3 W + r a H P M L a G y + 3 y d g 3 G x V V b S Z N c P / B V 8 d X o c o r E z t 5 z M y T l U t d c J c P 9 T W 1 6 m 8 W O z 3 Z B N H B i D u 4 Q / x q y 8 2 X H y t F P + 8 t H z I H z m G g P S C 8 5 f M d 4 v H l 8 v t t z d a X R P z 8 l L l f p 9 Y w 3 1 M B a G Z r d 6 P Y b a 5 B S + s l V J x 1 E P n z 7 b r W Q h 3 a v J a H u x L A 3 w u 4 X i V v M 2 q 5 0 4 s V r v G X 8 + l T Z U E / F 4 J X H 5 N / s q K x H 6 T m 9 3 P / S m M n 6 w t T z k 0 4 v e S x w Y G / d 2 m 4 1 G w m 3 p t u w q k I d g r v h K I P 3 2 D M O X y V t m W B V S o N b D J F 8 w a T p B X 7 3 J U 3 E o 2 M z T z T k D b a / f M C X e z n b k s o + r v r T + W z W 0 1 U O O + N s 3 e 0 x x 8 o W l N l G 8 i c O t 1 T Z / k / N f d j a d 3 x j K d H H 3 + h i V v p N d g M f O 6 3 U X p 3 p + J V 5 f T x S + 9 2 2 Q L n X g s 7 A J b K P 3 A M z V g n g N i r H z C w X A 2 + c q X y D 5 3 Z o X n / / s 6 O 9 X + W K 6 M T / C 4 W a N v C V 8 4 c 0 D 7 Y 8 3 n 6 h u u 9 T u Q r M n 7 / d P u 3 4 G + S F b P q T V 0 X C J 2 P 3 D 3 x F / + g U l l U q t k f 4 9 Z v P Q X 8 d f E B v L d a J O z d 1 r 6 5 B l 5 9 l / 7 7 + 3 s v w b i N P W 8 V / T y U k Z L t v N c G n f w v v 7 + x P Q 5 O r H H s r G O + Q l f e Z U m + 5 S X S 4 n u 8 4 / N n o W i e 8 z g M B a b f O P T b A P h z E L E 3 8 0 8 L X j d C 2 Y e z O o j / Z w n O z f + A 3 K r P g K m x 2 e Z G J q t v j 0 + v l W v o S 4 f + 8 h D u D D c W C N v i m q m k T H 8 w s D a m y l V f s t W 8 8 1 N x q 2 7 i j b V n 1 V J w d 2 V N 7 y 1 2 1 r 7 w 9 O R 2 5 k N 8 H f N 5 U f 7 m f 1 X l 4 q 3 B U u y 1 X w v u u e j O t t F O / U 3 g D 8 3 U h p + q F u O n d S 0 g 4 X o W k U y Y w h 5 N 0 d i X l q u n p 2 k / 5 O y / 8 X K N j M + 5 l + 2 x 8 + q H 3 X 8 p 9 9 l 3 P G X u X J 9 O Y h a m Q h G P R y E h l m 5 Z i g k P o i s D b c R / F R 9 z t f 9 1 C B D M x Y 6 v z Z X j 4 z f e a 9 C n O P R B E l d r u y f r 5 y l y i 3 N w e V q 9 n D A c s Q q c I A y e c 6 z Y w I J 7 g x R m t 0 V V B l 0 E X F k 1 6 5 c I 7 8 K S 9 W n 1 u N 9 c M S T y d z Q 3 s X W 7 J + y r H S 9 6 C d S q L c A 9 4 / n D 9 w B a r 1 R L 4 w r h H a r R I I z 2 / H 0 S 7 w T t d C y 1 y A c E w X n v O T w D 9 4 m t O A 3 W y X O o j r C B 6 o I G o R C n Y y r 0 a z n C s G C g z C 9 J K t e s 7 0 1 f Y y Y D S e n U 8 + b 8 k d T y / 2 N 8 C 7 T L L E B P a l m K S t d y d 4 s G W k H K W / G W + b R y s i U W Q j K q N H 7 Z N Y l 4 8 M J E I 5 x S 4 Y Z 7 7 D O J L r S 0 Z Z 4 6 + Q x H / D 4 A j w x i + i L k + 6 8 1 z 1 y Y K w 6 E 8 l H 8 Z T 7 l y I 6 0 B 9 r F y A W P + 9 m i O 2 q P I z Z 8 c T P c F h u u 4 c n u g U j B J 2 1 G n Y C Y q z x l i l t 0 2 i 6 Z H i N a r 6 I m Q I d i M J y P n b U Y s 7 a 6 M 5 d J Q t R O o j g 4 c u e I i w p 4 + h k O k 8 f p d B 0 K 6 i M r 3 s s h u 6 7 F U 3 Q 5 8 2 m z f 4 I C I R x / 4 L r R 8 2 l 3 2 b W z m 2 j 2 4 d m l H T Z w D M 2 E i x Z d v S 1 6 E l u e g n p 3 d M z u Q k 2 O m W C L D e s a O v L g E h P W / H j 6 U 4 M 5 F t N M n d T L p e O m Q / n T y l 5 N a L S M Z + X p A d g V 7 S e 3 f h 9 N v Q 3 O c h i H D s 4 v g 4 u / S k i 1 q d R W s V + L N o x Q u X W 9 P Y P a U A 4 0 o Q S 2 x e O i m s G b g L z 7 Q O 3 v 7 h C F 1 L l T k 5 M 1 L y c Q J T G h y I f b d E B F 4 r W U b 8 h i Y 6 6 9 h + O 8 K J r 8 5 p 6 / f O d f x 5 5 P g 3 1 w T z S M O f r x b l t u R P T 7 Z t m 8 I t o P 3 J v R d A e s k 0 w u M s P k m U U 4 4 6 r y g l N d S T z 5 B W u u w C s q O P h 2 F k A / w J 6 + e i y x b 6 S t o 8 n 2 j 1 p V W Q 8 o u U H W 8 2 Z t R d 3 1 S r A E D e 8 M i j J u J x y o L o 8 H v M N 5 7 8 s + / i d J 0 O a M P 8 D 9 1 g R v C 6 F N u x M y E i c Q v + j h g t 1 q I 4 r z s c f a / m P J e 8 A G 8 W D E M G N U m 1 x r E 3 p T c d o a f x b o Q W 6 l 0 + H W f A 6 A 2 4 O t 6 j 4 J m m F w P I B v g w n P z q s 2 a G O v q w j R E l Z V Y T X 4 x G F Y v 1 r S O 3 o M V P w d r d i M 5 2 n l V A 8 h 9 3 6 Y Y t D b + C 1 Z J 7 r I w C D 5 A q K s Y n u x r j L 5 O V 5 A C a j / y E T W l I 3 C 3 a M 3 6 5 n j Y d K P e q T I B X B G b G 8 H q b T I 5 2 H E v g o V Y v D j s f C O Z p 0 W T F t S w Z V 4 7 I N u R J e y 0 7 X O C b d X P A 4 r e x R H s b D y o S d 5 g R f G r h E e w f S h h A K 0 f c o l e q l 1 / w z y Q w q + R F H g E o l 2 J + Q V Y g Q c A 0 T F f R h 6 D M I y Z S + 9 l 0 y q / 8 F B 1 V a n J y L / g v G S i c S P f q w 1 0 F c Z U r K M m O d 9 H / k W M V C X / l h B 7 C Y p e L p T 7 T X x h N G C j 0 y m 2 6 7 N J B 4 Y w A N U W e 9 P 5 s o N h Y 7 g J i F 1 r A i Q M 4 1 B y V + v N 3 F l t N a L 6 w x 5 z S 4 r f l K M j E K 2 k 6 t q n H w W + K L T h C x S W s W I K 8 S S d r k g 0 9 D 0 y M V k v q V 5 e B T e h r 5 x N N w G / h f Y N X y 3 e f r 9 N r r Z I u / Y 2 y 6 Z n 3 f O s n D z x n d T / m 1 8 v t o d j m c y L g 0 M W m C t 5 E o 7 j q J u b 5 S n 6 l A x Q K s a M a w v c T M u J Q r 8 a T V Y / 9 6 2 P w N J o D H M T k x P a d M y 4 A z M d 6 E 6 m n 1 C j e r a o H P W b y k 2 y x a / 4 + g p V U Y Q 5 T 5 a 3 2 n e K 0 T D F Y 8 C 0 w k Q C l B 2 Q p i T M R S n l T S U D i g K Q F 6 Z d N x L Z 3 6 M 8 B t a i P i 1 G R Y L 0 j m 6 E K W Z 8 p 5 F Y q i z 5 G a S N O R 6 a k t q K 8 B b s + W h O v Y e h b / f N h Y B U A 2 V v y G e f A w M n l I h o t 7 T S O x r E e O a + P I b / X M I w y Q l y N q s E X X M K h f 4 N H k c v T b l H f G x I z + D n s S m p n M 4 0 w 9 o v R w z R O v Z G B 5 A Y t t 2 M W 5 J 4 d 0 v I X T k z E l z c 8 S B X P 9 + u a M b F a o o G T T g r 2 N Y L 8 k G B 5 i B V v T g T w 5 I e p T J B h G 5 r 4 W K b L U / j N k d O Z x I D h G Q Y N Q 8 4 c K D o g S C h c H 8 e E x K r n J R B H v E c h 1 q y Q m I K E 7 8 t N o i 7 O c 9 L 0 f i K S n L s M J 4 3 f N h D m J + n 3 w v E 8 U 6 a X T I z 2 s Q X j / f M p p R B G P G E R B C G E H G U k 1 C k Q / X a b D C g k D G L g d O K k o 8 u g o y T l e m H M 0 O Z 8 e m c k z m 5 d z j F O W Y A Q d g S n V z i J y j v H C z 0 0 U R 2 c t D R 7 H C z 7 A N Y E 0 q + 5 + S c x K j d H B F 3 u b W K 9 P v U v i K V Z p h 8 Q I / n 7 T Y Y c B n k P / k u E f V V j + O B Z 3 o D p t P M Z 3 t C k n J P H F 6 o o R P i l C J t J l p B T J 8 9 7 1 A s 7 s J X E 5 N H Y k B 5 K G p M R 7 O T Y R I e x V I T L l 4 m a X g L R p 4 u k T + Y z h P n Q n 5 P e H U 5 n w r y + S o Z t J s Z M k c 8 k I + e T 2 I G t c B d l p N Q R 4 e t M N t t N J 6 x A A M 2 C X w m N H m a w b U 8 2 D 8 y o g y / s j + B 6 2 2 I o n O R X B X l s 8 z x f l O 2 m + K V M 3 w B Z A W w s e 2 n n 0 y n N d e W e C e t 9 F n 6 S Y c W F D i x I Q + m G G + 9 1 v v v / o j Z 1 Z D n 9 F I J O N u 1 d 9 h 3 a 4 z p U f F 8 S d Q 9 h n A s B I 5 O e t N s u n H x i 5 X i 5 1 J q 5 4 y 6 O v + W h s V + b d O J e e m t 6 W p X 8 I l + X S S x K I n O W h y o u f q M d L 7 S s 0 c 5 w U 3 h W U 7 s I J w C a W Z u 6 n r M W c Z l L x H K Y t r d x 5 / P w s S + f x w O b m t N a j F h y 6 f B l 8 s W T a b 8 P X 3 x w M e b N / O 2 / N k g X z S 6 d M Q S F o E b H 8 e Z J d s F F E I Z K 2 5 2 q r G w g Z K F 6 + k 7 V T g H E 7 X 7 G U z L X Y Z A E e o T n d G M P / i Y b J 9 + 8 S T o C L L g E 1 m t K G / R u 4 W q x x Q f v P V 4 k h i 2 E M U m o Q 6 W c z 4 4 X D P / b w g / 3 M 0 U p f 9 / H a Y F S i 5 j Y F F Y K Q r N m m v e u 0 Y + f Y Y q s f o 7 k 5 N G 1 b O r 7 x k F Q V 9 Y L 0 9 K f W S E 8 B f d R 5 6 v V I D 6 x s Z 7 v P f 0 u f + U v 7 9 r x t Q 9 2 A 0 k I 3 l m G H y 3 R J d J O 2 Z m t L r 3 J b 0 M g D B H s C 7 6 + 1 q m a p 7 j y V / I 4 W j a N v a q I J G u 8 z i l j Q r r I w h N z H R I Y w h c d c j 1 N c s o 7 4 J G z c o U Z 4 6 C u Z 1 E 1 v r R H f y X 9 Z U U N 3 d f b W s I + y v r 6 9 0 H X W l 9 j d U C W Z x w X u 1 P D 6 t P q I E r V H g v a K D T W h D o Y 9 m y I S A 0 / M N r A O Q a + 1 5 o O L h 0 B + N s s 7 o / v Q 5 Q q D L x n 2 J h t B i B n U b u 6 6 5 u x k Q 6 V w h m U P F p f A Q N Y 0 i P m f D I Z V T y 3 8 J i f u x h d K N C N H k r s 5 J 0 5 / m a 5 a k 4 1 I M 2 E k A C n f E 5 e z 7 K 9 l G S D M J Z m r u c 9 t u E E W w X v H 2 Z 9 S o c M a U H Q k j m t H I h C L c L v t e q N t 5 p C 3 r 3 e O s / X 8 e 3 a R 1 N c L v h B t w U x V a b 0 E P r d E j o t 6 8 Z R w w p V u z t a c 2 f v 7 E h m S b C o 2 X 8 p y B + O 8 + k O 2 O t C B r I 0 Y C 9 k 8 m r v M J L n P 2 L 7 F v I z I 5 U E N s + i Z + z I t n I D O P K 4 r + L o 9 b j e E / l 8 L V E M + H M m / 3 t Y n I G P 6 3 w K z k L a y f V p 7 6 w + X F H 5 N 5 4 g 0 j S P u K + M i f Y i u n C 9 t M 9 a n r f N J 2 n X 7 e I 4 e M V I 8 Y r f j + H z s b 7 3 E T 9 n J j F E m B 6 Q J k n i U C 9 V E + R 7 g k + 9 k R 9 P n Z Q z s c i L o v h A W F s f v q y b j / t 5 + h i d i W 6 1 u B p x J D i u N O I D s O a Q S n o V 7 N 9 v q M I Q 4 e + 9 + G 7 s h V b k S + e d H B 9 R v W A L F i V d u L J g N + a 7 k J q s r H P 3 s j G d g 7 I u D + p e W V q H Z j u C G v o A f j L z H u r P 1 F 7 m a 3 P z 7 + X u B r 0 I x O M c I s 1 C 2 m 3 R f H 1 f s b y V m a u W q + I + k v O N r O n B 2 Z 9 M v D 9 A e + 3 Z G E e g t S t p b d j h w p 2 U f f t t k Y L + + m R m 1 S q 7 d T B h 8 b T f 3 8 V o t F x E n K j H Q X B y X 1 T x o B B G 5 k B 7 F i w I A n E / Q S k D K n 9 2 t t + o W N o S o T x 1 Z p D z s S n C X 7 8 3 G r O N F y C a + M a j S E t x s d m u I L v U m + 8 1 b Z K o O k A l B S u 2 0 n c 7 c U h L y b R v 6 Y x Z T l 9 U w 2 / A b P f r H r 3 x U N j X K E P b 3 / E 5 e 1 6 O k p w v r p f d 0 E q B X j 9 R t k v U 1 D c d H C w e 5 2 Y j A t M F j s 2 x D r Z J i 8 D U B 4 X / G k W D 6 F u W f 8 e 4 / 4 1 F F S I I R x 0 J K w U O / B 4 h h n x j q f i n i G l v u E 2 i + C d M b c A G Q H n / 7 n H 5 1 B x / 3 j Y d u k Y / + + U j g j 0 H n 7 n + W z / F 3 a Y e X + e f f r T X c f N D 7 A o W l 8 f f S o 6 f X n x p T 5 e y L R / p o 8 2 k 7 e O j v 3 M G O f c X j M v L 9 A 1 O N u L U 3 i 3 3 E j n r w 1 / I H f C s U 5 4 R H y 6 L 7 x w G 0 2 5 x I h w P E s 7 5 B c Y N y 1 Y b l / m j l X 6 8 O h M e G x r k t q q v N z 8 a I D 9 s y n Q R z V 4 l A Q / O Z 9 1 m n z t D g F c Q W 4 M G 7 X + j v q B L T t U Q P 2 h v K 7 0 M X w u W z u o m 2 o H E F c 2 Y 4 j I C o C 9 m x 6 G e H 1 O c h i A 5 I 4 G c I 2 B u R W G v b 1 t n A 5 5 w 9 d E f F / M T 7 K T j O x r N k U V V k 2 H G X D p e L p H I F G u 3 9 u 7 v 9 q F Z t 8 e 0 O g D S J t T u d W 6 R C A X Y l a b H 4 9 x m V C I 8 x W Q A C 2 d / Y u V G q s 0 1 H 3 + 8 u A k Y 9 f A 2 c q f u U S 0 L V h e q 0 7 l 7 e K 4 u V j Q O r F c T W C A k F q 6 + 1 G m 0 d k 2 W Z 2 2 h L Z B + M e l w u v 8 K 1 J l r T q R d k P s 7 3 x 2 C K x y L / V e N + 7 o l e e 4 5 v Z u Q R M q L 7 8 S / U w e x / a F 4 d q 8 v 0 o H j U j 2 A Y K z u K D A e W J 5 y T I u g e U v Z 2 3 I E C 2 7 1 5 W f t 6 D o B J C o z v E n W o j j E u 6 c 7 C M 6 L 9 v 8 1 7 a k S i f 9 J 1 I L h S e n g n r 8 8 z 8 M K u c w o j b 0 / 8 X b u N a M X + U d 9 / f e t P 9 U t G b 7 Z Q E + / 5 k Q N I N W 0 a 1 / L B x D H A 8 A 6 x 7 q 7 e z g F 6 w F g T K 8 3 P D 0 v o 7 0 i f o A z b d 4 4 3 4 i 1 c a L t n L z 4 f u U d s t u 0 d 6 T F 7 Z h 3 s / V P K R Z A t G s j D e U 5 J m j 1 f X Q 2 W 2 v b x s D 7 t 2 1 R P 4 o Y 1 9 S G J X l I X X 4 q V C Q 0 T 3 O 0 f a p l O G U / Q L A l W A Q e 0 a E i 9 d N M K m k 8 r C 7 V O B t P Y d y X / X c P M w b o R s x I H C f 9 X h e m o 9 5 S p j g S n 4 W e 2 Q G p q X 3 2 + f B 8 b z K O p Z 8 7 E 0 9 g I 7 t P n d f W / G Q X Y f H 6 Z n f 8 + e z U h v 8 0 A O p D + M r F 4 / Y x u O 6 t g k M G R 1 n V P 8 7 U L s G T b C 1 9 0 Y U f d v G 7 5 P b s k 0 n k B u + c V I p M q m x O 5 P m c 0 p l t O V s O m q s E M n W v Y U t U P c / K w H d n 5 l T S G w l h p m V 9 t p R v Z / F x d P w L k m P 2 x J u l u H o h A M k y J n W j z r r D I c 7 X 8 P Q k W J K Z 7 A 7 R a 2 E f k 2 r f x h 6 y 1 x a M D W c u S e w 1 A G R S R 0 v d m r g P X w q j U H z q P w v K c i A Q O 8 q K 1 y b T E H b J D s F v o l S 8 c J r f B z 2 4 Q Z V 9 Q 9 J j o 8 1 G 0 g i k u d H d b 6 0 O 6 D z F n h 6 B q E l w u w j 0 Z m S m 6 f C M U a R p I 6 w l a F K A 6 F A 0 L I D Y k Q i T j 6 s h x I w 7 U J 7 L p Z R e d T 3 a B z 1 7 N c F X e A G 7 2 M E e u r C X 6 b d K W Y L 6 W w F q f A + l f / 3 W / R V R f d 3 j G p J h D / C 1 k 0 5 0 i o b 6 k d N q 1 W N a N n H n z Y i 1 I t d 3 r f + a s S L c 2 K c f H U I c 3 p z 9 5 r t z S F A t o 7 p m y 3 Q o C T d c d S S t V S M 9 t S K e o Z l 4 p + W + F S b v 4 4 x M b y I D N m + C Y i n j j B 3 a J t b k b w r 0 Y X X X 5 9 N i e l 0 s N N T R 6 C Z v B X Q S g C K Y 6 0 Z w f X K r / z T 6 P R s 4 K u L H E 4 P J R c W c w i K b Z U q v v 0 9 W T o D 4 B j 7 F 7 9 q 5 u U g V 8 Q u 8 P 5 8 u y q N b s j G / 8 x F 1 c p e R J v t n d 6 c G / t e u U + y M V e Z T Q 7 5 8 k 6 7 b 7 a / o E y Y I k t t y / B t Y e L Q H T 7 p x O i P C x + t 5 r / Q w w 2 g b 3 K T 4 Q h x j K y x 1 E s D U e 2 n 5 h q 8 b 5 q R 0 Q o L l 9 F W l r Z A r H N G j E N Q Z U R 6 9 b 5 Y + / R n V l f V E c A + a w 8 P o E 2 l 0 G d n H d E V u H / M b K 0 M N W g i Y M v 5 F 5 L A T m w q S T 2 Q r 0 k d g n 2 o E 8 C u 0 7 Z P T j 9 Z N 6 I x m 2 Y a e C w O e + F J A O S N z L S A 1 q F A K J Y U Z G K k I I c F D 6 J O m 0 b u m n U C 6 w y u c d 6 t A R n D o m 5 4 5 U T p Y x N Q 7 f T 7 e n o A p 5 i W L n z i w p s f v V s 5 k 4 y R V U D x O / / h b U + C 9 t O q M v n R n s Y 9 C 6 1 U 6 0 a p R y F Z 1 7 W / p W w B U v t I x + Y S / T 3 X h L q 5 q 4 K z I h Z B T 9 Z n q Q l r A D 6 h 2 M 0 A J 3 w x J m n 0 G z b R X 0 y m x H Z 8 u Q 1 P t w / d r S C 2 T N U 7 A c / V l J y 5 W B k q z 9 A C j u W e f 7 B g 3 C d 9 i E v X 9 f C 5 F q o J x a F 7 0 3 + 7 E f / z w 1 I A Q A Q E z i Y S 5 x 1 n a Y f 2 d / S 8 Z R I 5 3 u V f u q L 5 M S V 3 V m M o x Z B 1 Z U i u i u R B 0 G P 5 6 0 x l Z Z O 2 T 6 + p M s F Q k F F I d z 8 8 S K T j V L M X p w O Q y Q k A R G y A v K / K Q V 4 3 r 5 M e Z 1 k 8 n y e 0 L C T 4 + i M L 8 0 T t j B u g R A h p W + S f y J w w v Z u r b w 7 T T Z U E u O O D j w C H J z u v I v z G w X N p e V E K q T o Z h N Y G D A 1 e + S E D K 0 i H Q O p Y J p l c Q I u Z c a J G V h O Y 8 C W + 4 e p a J L F e y j + C V P o n x N G y S D k 8 i C M h e F q 2 v P u Z K k Z i b 2 4 9 A M K w I X V 1 f V l l o m c G O w R 1 Q A H J o m D D c u z E W Y 4 Z n W M / N k f A n X C m E V i E R 7 s 1 E z c S f D j q X D F u C D 0 P 3 N 3 d B B T w Z q s M 8 w F I c C E R x z d A j v N G B N v K B / O 2 F / G K i B 4 i 7 9 O + h F M 5 J 3 Y 3 W P Y 0 e j 0 q W u W T K m x C a 4 m + r u a f H L u 0 U I c j R p B W O u Z F F d A b T k m x z D 6 I g 7 t / n 9 w Q e Z m Y h / f Y U L y x 7 5 v F n Y v 2 + 0 m d C B Q g L J 4 S 4 u T s A K P y O d h t m N e K M F Z j a V m c F t q E P D e w l N P 6 L L A 8 3 I p M s F x N 9 b n x O + A p 3 n A O O a Q d P 9 z a Y X o V F k u v P F s X V S T j i Y w P S 6 i 2 l Z O T M G E K 3 S u M d v r 2 h 3 u z / H D 2 V U / R p C m F J Y B R 2 + F 5 2 w H u D a I i 7 X E F v 9 Q K k g S b j s m 7 V Y S n 1 X C f u E f b H W N / 9 4 3 x b P v I E d l Z / d p l L L O u R t 6 + n u W Y O A o v d 9 Q D d O 7 m x E a v z I x G 9 + D K t V a + i K l t M x M i O z s m A p c + 1 M J Y v C 5 L O s w z R f D 3 T / S P / j 6 Q z W 1 Z V 2 7 L o B / E g l R S P y 7 p A L F B A 3 k B A x Z J S 9 O t P Y 5 + M j I w b N / c 5 e y 2 L y R x 9 9 N 5 6 P l T 2 w 6 U 7 v d w P g b w 6 X S 5 a n v D v 2 6 C / p 5 M 4 w 4 6 v O z f n v v C G 3 0 X W j 1 s C x D P a R 0 / X 6 j F d e h p W w M M 1 n s 8 f O H y v 9 9 M t 3 / 7 9 J X t T X y f P y a G Z y G k 5 b M c R 3 X S 7 y U z Q P s e n c S 9 e 9 / g T 4 e 0 O D 9 X o J 4 N 6 l g 0 n h + g y X Z G Y y v 5 m M S p h P M / f 4 d C d 3 H r p 5 D Q O e p f w f S n 3 7 S D 8 j v P f Z q z d i Q v 8 R T 3 5 g A L 0 O d + e l e p d r 8 T + U f q W 1 / 5 a z D / f v / X + u / P / q u P K n O n O O h x f 2 6 1 + v 2 5 X + S 0 b Z s W 1 / r A c t v b 6 Y m 4 E j r x f b 9 f 1 4 J s W S p F J x / X Z P c y D s 9 s / Z M 8 J P n r 3 S 3 d G a T m 3 W V J L k o n Z Z w O a Z 4 f e 1 F L + u r t Y m e t O 2 n g 5 v a X 9 8 7 T v b p N r v v 7 M N N G d n b x J H 7 B 7 c J l s 5 r d 0 6 L T M r Z I + 1 p O L 0 K i H g + B t p S V g A 0 n P J 6 l C 5 S C L U T 7 W 0 f N y 3 9 i C R C i K R + 3 u h Z 7 X Q L F 8 q n q + 1 4 + F 8 0 V 4 4 Z H g F q G f 3 0 4 u R R b s E U E T H T k H k 2 L 6 E B 9 E R 8 I y 3 v W d t + Q V 4 x T n k 5 e g 4 t p d b U V C T w b / r a c G k k J X V o f r a V w 5 n I 3 V s o Z u 1 v v L H 6 6 8 R 8 c d 5 N D i C 5 D r 7 i J q + j X O v 4 L G p U b N Y 3 H r L T Y M C 3 V I N z l Z q V M M t b X X z R r 9 Y T f / v y / 3 h N i / L 5 v 0 U x H U Z R M F N y Q y 8 6 9 D m 1 / U C n + h / E V j e g H N f + Y 1 x l m q C / R c C 9 e 6 O V 0 8 Z Y 2 B + X f s z C M s X 9 i N / B h 6 O V b c l x 5 O j s D E C x y h / 6 D B U 1 L 2 0 D C 4 M B A F c E C c P v g v G p c N R s W X 8 F A t p F b M b l d P o Q z B I s O A Y W e H o 5 Q n i s / u r o z x 6 v e W D Q Y 6 e 3 X 9 + O K p 3 T 0 6 Y f I y u P X X q 1 N 6 2 R Z 6 n h S r 7 D V 8 n 0 r W f M P B 0 / g O P N E v X o 7 w 8 W n r y 9 N A H I + v y 6 l l N 4 e i p T f 3 Z 2 / I 3 u l 8 f / 6 U 8 V a b r U k c Q z a 5 C N V 2 Q k I i / Y v v 2 c M P Z 5 m w k 3 r y v f h k m P s x q 8 Q d Z 9 p 7 + X / G z g O k 1 X 4 + H O N / E W H k 9 E k 8 M h Q C c q + s I y n p P r V 6 1 T y p t 2 D B V n H g 6 T f U 1 6 N w 3 h C h + g z 6 I H g X u j 1 k J T H + u 9 Y r E r J s w R 5 G m M B m s L m / w + u I B D / 1 p u / p D x 9 C K N 2 t Z R m c e s v g E E y V 0 W k a e G 6 u s V l B R u R + t g e 4 7 E z O s 2 B s O c B L P / 5 0 M q v 3 5 5 G x d 0 4 P i 7 W K o 1 T U 2 4 / 7 V h n / n G f e F j + q E D 6 j P 7 R f I P B / W 3 N n h L J z 1 h R w 9 3 x X s w p y X w C E 0 u A Z k g r V w a 5 P A 2 H b / m m D n Y / u P h v N / f N t t 8 / 6 W b U 0 n n / 9 w V x 7 4 K s 1 k R K l w I d I 7 1 4 O k o d i X h 5 E H B k f m I + m O 5 i c p N 7 R y 5 I F S 7 G D r u y t 9 P D W 1 / K u c B I d K 8 r H W V 0 O 1 f h 3 B k h S E p / 1 p H y i W k v x 8 V g M X O B I v N 9 / 1 j d h C W 8 P H s 7 G s T f n E 9 + x 6 v U y z P K 6 G O 6 E 3 Q T + J v A d g t Z 3 e J H W c v f o X 2 b K 8 b M l x L k N A B G x J h g + w 6 f 9 7 m q 6 i P Z E v F O D + 4 3 O n G j y K Q p T N L I p d E r J o Y E v H s I 2 I Z x w v m 7 7 M 2 o i T k I V 5 P t 9 a b f 7 u R p 9 d p 9 F 5 N k P y 5 O v w 9 c b 0 h a V I d u 8 + I z M E 4 S Q Q L 2 L a P Y 7 m k A 9 L l H J z o I Z D 2 7 5 e b s u c 3 2 x r K X r W 3 + G 4 L X X X + f i F L v V R 1 l O g / 2 N N e W i u D f X B X z S h q j W 7 M l K 9 0 Y B 0 V S P F w t T W y s Z V z V a l s h X I L j k O f P Q / v Q w B 6 3 j s W P Z N M O S D g z x H O 5 n x c Q s 5 C c 6 L k Z 4 X x Y d 7 3 Z w q 8 l f v n S J 7 m b j Y I q 2 d Y s e d X 6 T h L + j Y l n T l p N 8 c t 0 J 8 8 F M k z 7 N p y 8 s p M x w Y q s u r s t f H c + b w o u + D M K N l x m M U n x h 5 Z z s N d F V v c e l 4 9 b I n H T e i z W X e D x d m T e 9 6 a Y 3 I 4 I Q R F f H d a 4 j Y 2 S 0 w o N K G p V s 0 3 X 2 e l 7 S d m g t C W X l K l b L y p M c Q N H 0 9 P w m 0 T 0 b l 9 n A j U K 7 b T N d H p M e z i X 0 7 G k b v 4 q 7 n n 2 Y T V U B x y 4 g J U r O s j B i g P l g q N o B 6 O g / 2 a w q K Z c W H T v B O / + a p f B 2 z u D j 9 g 2 V g t 9 5 O 1 m + v c O q j U + j v 0 G v L d a 1 F a s L 9 1 l d s W w d + z x D 9 C J R j P x Y S Q t I + D + 3 3 b R h 2 Y x n 1 8 3 n N 2 M 4 x s B u r 6 Q l O V T C i u J j l 5 Y F G 5 o d G V j 9 9 K / b u 8 x z u e + H r 7 6 Q u G 2 + x G b t K d O K c G k p l 2 N Q l V v z i c Z y N D 9 t f f 2 R N P G u 8 u H F f v w 7 H d v 3 / f y N H 2 v b 1 3 o e m 6 o p 0 w h K Q 6 B N 8 h T I / S I d P a r N + / A i q B T d z s l u P d s S i i P Y e r 5 g N 6 b j 4 o n 9 m Z T M k 2 x T r A S K k W T K b f d H h J h Z 8 3 j 8 e r v h z 2 q o s 5 z 3 t Q N I S O h K u K l I B y h 0 w M g X E q j N l C T y n + W e 9 u A t i L 0 k y 2 r Q W F k 7 m s 3 I I v G K S 4 U d 7 r z e v R h i P 7 y 7 F V h n l I M 7 O d 1 T U R h V / M l 3 G M 0 o p O x R Y O m 5 9 S X w K z 2 R S l 1 z D H B j y 6 W B 3 N C n g X 5 C n I K w Y Z e k 2 H r e v t 8 o N 1 b I e p w c e 8 z n E l T / m g r r x p N u F B + r k k R t 1 5 I z c T r U g J Y A r i U q 1 8 E / c K 9 3 f k X M G 5 C 1 k v X S J k G Z W 5 t 8 o c y j C 7 l z N 2 J 2 y B s S y t X n F v V D N c W I h b n C W O 6 + 4 S b Z t n t t E 2 l t 6 u y U C u j e W y 6 D j X K b K m i L 1 h x D A y G m W u z K D t + b C Y U 7 x v y X P 5 n c b t W 7 K X V 7 t q F I g w t w W H 7 9 K n 7 s C x C s Q u P f a K / m 0 E v u s l 2 Y r 8 R Z 7 4 7 y z Q 8 x j A S N D q C 5 4 1 V I h i 7 M u y l 3 a q z u r Z W w 3 f Z 3 0 Y V J r L Z p z h T C f T y z a 8 + G F h z 1 j 3 J 0 a n T C V J 1 S I 6 Z f C a c H l N q 9 j p E m J k j i 3 p v q w E t U U W x O M U m / 4 T k N J L 5 m R B Z F 1 r o O P t L 0 n 2 9 B Q Y l i Y d n V o 2 B s U e N q Q Z 5 q p + 2 n D Z g Y j p o e R F a 2 I n 4 M q K u 7 I R Q v s r L l d e U u l H D K 1 D J S z v g G I o a X 2 k N n 9 V h W A r R p 8 r H x r U b 2 9 M s v d i N 3 V 2 B c Z 4 G p N r 2 y G x y v v X 3 v S q W t t N / R D M a A E M o A A i b Y 9 7 6 I X Q 3 0 B q h w l I 4 E X U 8 i 7 2 d o 9 K U C F i l P j G I S + f o + 8 s e W f x A p k 4 B 2 P D t B v c g y 2 g f 6 Z I W r D N Z 6 i M O U / 0 P S A W + 3 i X Z X c j h E P j c T + 4 i V 8 I n 6 k 0 X R A i Z J y r z j 8 p m B p v m I 8 O J i W N T u z z d a 6 g h G J x A g U Y g O 6 a Q u r P w 2 p x p C O a H l q F T R 6 c W u Q G d k n U d A 8 7 v / R L M 3 Q P s w W h h Q Y k V g f A 6 1 P z a l 1 S 1 t F 1 d o l 3 K o o W c a D l Q Q f Y f k A Y P e L k S b d W 7 w u N y w K R B K l R i 9 / E t 6 H S 4 l 6 e n O P a i M U r o H f w q x X x Q g t N s n / 5 r / 9 t + 9 j Y q I B c S C W f F q o + S 1 U O y r A H N Z U 2 S 9 n e S u e a r Q z / Z 7 H V R O 3 k I H D U t Z o 5 + G k A 9 G o k 4 A S + t X l X h y e k b + g j B u O V 2 F P R n A c A M A t Z q F r R Z V o q T K j y 7 C i g K B W K e a C H 4 I d p 2 P o 9 a a k M j V 3 D i w K p 9 X 7 z c l c W t i F E 2 F + 5 z F 7 1 x F 5 A D 1 2 z W k c 8 n 8 f X h F q 8 V d h G 6 2 S y M s F A o 7 Q c b + u C x P w 7 y W j r Z 4 S m B I u i x c z G 6 h D s Q D O 1 r S O w h p e t m o m C m 9 W Z a 5 E / o h J 1 2 x u m + 5 + p X d S N 8 8 h C 2 1 l 8 4 u r v p T O v 6 e 1 m x e L A E B A j o k T K 1 H O L / u G i R o G k C z p s F a Y d A N Z c X + 8 9 F + h K n M 5 V 2 8 P T y V Y N b 9 2 S s m x n d t 4 / v o 5 v l O 5 6 u F + e F g 3 8 O P J s U k N w q 3 r 7 p 4 G 6 F / p / R 5 f f C J n m D J 3 E H Y 9 z r I i o n 1 R l l 0 X S 0 5 1 d Q z V L + o V L n L r 0 R M 5 B h F K L + a X F 3 E J 6 w 4 J E g Y C p q 7 9 z 4 U X A 6 / f k 6 Q a 7 U 5 x x h V t t L 3 V / c m c w h 1 U 5 E y D + A s X H M 5 K z 3 a f + z y i a k a z 8 J z h W F N d 7 2 y 8 Z p z D P g B D o x t X o 0 j s I j Q k G B 4 s o t 9 R 2 0 A a Z H q c e z q h + h U Q A N w 0 Y O N W T q V r 2 F / E d v 5 9 N 4 L T N v 4 7 s F 5 V d X D / H w V Z q T G L k G 7 Q y X p H i c z + r f z f b t Q F c n 7 o A S w E r p d p Z n D R c B a f 3 H S t K U K 2 D Y i R o Q 8 7 d 7 R y S i 5 2 b J J a z D k d L 6 j c K n j p T R v y V I Y U V u m p s Z I o V q E Q p m x k h V 7 a v m 6 J F u Y / q y v y I o B E 0 N L k W 6 U J h g L q s 7 z S I k h 6 Z e q 2 5 d c e n 9 J q V 0 C L R 3 k 9 7 6 Z N 9 Y 7 Y n 0 d 7 f S f S U 8 X + 8 o O m 9 C z a E A B a E Y 9 R F c V B w M g U / t G G I 4 K 5 e r M 3 H e x 7 u O J t F r y Q g 0 u s Y V 5 B / n a f n p 0 T z U K 0 R 6 5 Y 0 w U 4 h 6 j E f e 4 c K d + R K z t 8 Y F N Y D O g r O s L q u c J G m w 0 A q B P S P X I X 4 1 6 A u U J E p Z g S H Y r 1 g N z S H f S 9 F d O i A I 3 N k 8 p R F v 8 + / 3 C 2 O F Z o x A G t 0 d D 7 e L n j 4 P m S w 9 c V 4 4 g 0 F s E L a o D / A h n P c d k 5 o Z 9 N T c c 7 X 3 a / 0 9 g 2 + w x s y p k C f L D 8 7 G Z d g e Y 5 R K s w w T z 5 W 7 J Y R u h j f h 0 Q z a T S V Z M 8 D t q Z o 7 z C W 9 W U l b P b k Q B O F L 3 c R N 2 F s B u j i k 2 d / a g g b L a A A E Z C d 8 i d Y r r N v S O / e E A j O F q + T r q g I e W C j t d r 4 W j Y r l Z f h c p 6 w 0 4 v 6 a 3 c U m x W 3 k m 9 + d K U f 9 6 O h v u Z + X T Q 4 i v E U b J M x E s + 0 B e w l t v a V W + Q o Q J B R G O G 1 u P k S m 6 d d W p r p 7 b L u Z C p q X 5 a V k W 0 X H u Z a B f S F t 2 X J p H H p v D y e T U a l g J l t r r F f l z j / W a f J 3 K Q T a p e 8 1 q 0 8 y 0 4 0 b K L + q X L Q Q 1 T P c / 7 b A Y F f F V + 0 E Z 8 J w t 9 g H j + T u x Y q L M g Z r 1 n e + V G l G F 2 x 3 7 o 5 p 4 s 5 B e Y x Q u t 0 N U c 3 z T 3 9 D 5 N C P o s 7 P P 2 / C r S O w U u E b l C b G K M D J W l R x P X Y / u F R 6 y 3 X t 2 o b B H U O u d T 9 E t 6 F Y Z C n / m 3 f v R r t M L H 2 W Y c s / N 6 4 d 9 f A C l T 2 n b X p E e X u 0 4 R F S + 9 3 L i b r b 7 Z N p 5 X X 7 x 4 H E t v Z m C t z o W R y l b / 3 9 z W 2 i w O A + z o 2 B b H I V P m j W 8 C f m d 5 4 1 S o 5 U 2 t I N g m u w O u 8 e f f 4 K Z o x a U L g D V e E 1 E T b 5 V x q Q 5 q r f w M I h J h m w H N S l 0 d + O 9 8 o M Q u a / x S x + X 6 0 r g Y N j K N y G r F u H q v W j M 9 e P w w B f N E 0 g / p 9 L M K I F I h W e J U B X 7 b 7 E p 9 p w F y 2 L 9 r t 6 z l Q E O y l t I c q n c 1 e i E T x u f a K I c q A N s V W O G 4 d B s F 7 2 I h b P U y y W I w 3 T P c B K y M + m Q O z q t 4 j r f h 6 Q Y G H / w 0 w V F z / b H z Z D v d 7 s H w x c + l x C G 1 b M 0 X a 5 F B 7 J O D P F S O o H 5 u k / k / F r x e d 5 V c l G f X H u + P 2 d n N R 0 Y h O v 7 x S y z 9 o s N d A l / W o 2 n v E W 4 e S f 3 c T 7 Y D S E l 9 e L H c m o 7 P I m / r P M e h a j v m u n 0 8 Z p d g V k L R R i f Z K 2 F K P W s J k 7 g D u L 7 s J 3 w 0 y a 8 6 8 q o P 8 F l E E q 0 L X q X d H T y H 1 c N G G F y e 4 8 S J z 3 u k + j u 9 a / A h L b F i M c v B I Z N 1 B N / x d 1 M J E c y v E / F 2 q p x 4 q D m n i P Y b 1 Z L 1 v K X U b E o s X 3 B Y T f a 4 f E h v w 0 2 z n D 4 C a W Z f b i a 9 p n f G A V R g f w L G J 3 4 c Z Y e r K T / F 0 q P n n r X I 3 e Z r u d S t v y 7 Y N + h y 5 e j / w H Y / l q k w q q a l z D j v T M H C 7 C k O 8 w B 9 v z R 9 S P K b N W + t a i l l A n N g k k / 0 1 2 9 u o R 9 Z W c H R i A / k V 8 j Y G b D U Q t I p d q E s P l Z t e Y t i W w H l q R D f c a E n U y f T F S u F + q h N 8 U / P p U Q n G f i A j c f A M 5 L u A n 2 i n v Z W P F k f l v O L 4 x D l P w 6 v 5 Q Q a e d U A + a 9 8 E v W m 9 I i P t b V l v F n j G G U x 8 a D 6 t l d 1 h x 5 n a Z K u B 6 3 F h f j L I T h x V C s n + g i + Q d t 8 e D k V G E Y 4 P f 2 D y P 1 U F p L V b p S U V P a T j O 3 Y p 3 8 x p / x f U y m p 8 h 1 b F d I d h d T 0 V / k E t v N l c p z P i x t G g r U b 8 Q 0 z V w z y J 6 p t 5 G n U J Y 2 e 3 N Z L V i x X 7 G 8 z H u r k L 2 X V A U 2 R Y A 0 o V m u J 4 Q Y m J h t 3 7 P P X e J 2 G I J + 2 m w 2 I 6 z d W a R g C L K / t B W c Y J k L 9 H u t m A J i Q l D E 8 k k A 0 y v + 2 V 9 R G M x 9 i v t w M + K k I H + t 6 W r / w g s i B Y t C O P h 4 B Z x 2 u x 2 k 8 0 O S v F C w 3 z R w t J i O F x U R b h C Y 9 9 7 l H o f 0 e 4 c L V R e D L I 3 U m T e j I h 1 n p X q X F 6 A 3 5 T y Z / t q 7 8 7 P b n 2 8 n 6 0 3 2 B H s 3 + / R 4 P m a / D / A L Z O g U R v r s p K W j W f 9 u l B F F k k A B 0 0 8 u i Z R K 1 n x d o w o 1 N B i L Z d I Q c d 0 P + F c Q m Z r O d n J T J E N c 0 e 7 k 4 m J / 2 L M n o 1 F P B 4 b G E 0 D q P 8 N 2 e c 6 k D c L a u u G P 9 Q 6 L o 9 7 s 3 + + U 0 / R 3 a 1 i s 3 d e k W + F m X B p + G z A U i N l z j P c 8 1 L y o 3 Q S 7 7 4 J L i A F T C x Q B P K 1 B X N X 1 1 J x / X 5 1 2 e I Z X 8 F d J 9 K W c H 7 s j D u K Y 4 f V L 9 g i o X X T F H 5 z g Q V 9 z m 8 q B Z k X f / o Y B t m A 1 m A k b 7 C A z K k S L z + b F 7 l S + w w H F Q I u + K Y e q R x y d r p V g z o j s 9 p T T 6 s a K C / W D 0 P M E C 9 u V S J W j 4 K 5 e 4 P o i R r A r h I c H f s J F q 2 j C C o 7 P g c / O 0 2 A J V g u 7 + w i H 0 i Q a H p m d p 0 c k P N 8 L 3 w a s T e G P s P x 5 d v 0 y Q g D 7 m 1 l v f Q n 1 R H Q / u H M D Z 7 o 4 E A 7 v E L U R t T f q w 2 Z S W W o 1 0 A Q o G i G Z j c r j Q f O S g U 4 x H e + Y 5 m q t + k E h i 6 X c u 7 2 t k 4 y 5 i O B x b G n K O V C V 9 Z 8 7 k C / y l 6 8 f q x z l 7 p X S h D 6 P r U M / z 1 F L 6 W 2 j w P s l D O z 9 7 c H a d z O E F q t c v 8 h J Q v u i 8 V b h 7 e 2 / D n R c K r s C h F l d P D e D z c f j q L d x I k 9 z L U p a K i V g 3 K j k 1 M 1 t q D r T P W z J E Z f m B A 0 A G 2 8 v 2 Q s E 3 m + + 0 u 7 L B a 2 K k e 7 G H F L M H J + t 7 x i D o T a J I X e V / E l 2 0 v 4 4 n V g t C + L S 9 E o O T R 3 n q t R X g 1 I C O S e I o V 3 k p E p Y i Q b E i R 3 S 8 J C k F 9 x x A h e W h n W U 6 w w e v b o m J v l p + t x x U s s K h T j U z k A b b x l 7 o d 3 X 4 b m P d T x C 4 a f q o s h A t j c 0 p 0 + F Y b T e f / o v 4 0 T 7 R v 3 e K m 5 h v h V n + f P M Z p 4 z H / W 8 z t V A J x n 3 x y Z / 2 3 T f e p s r B X a X F 6 0 / 7 J U d / K v 1 d V u E 2 D 4 c p p j o B 9 q z N x E 4 w B j J 7 W Y 4 f S X r a n E j g b e j p 4 e K I M 2 N r S i O F C v i U U 1 w 7 z 3 B j 5 3 C t f D Y 4 / b d V z Z Q 6 L 6 s Y z s O 7 1 1 D 4 G C D 0 V M c 7 U y 4 F f T 5 c r P 2 M v p 6 s r 2 T 0 g c L q L u / R o C 4 0 w Z r 9 L g f 0 x X U 7 l T e 2 8 4 H 1 f k v N o P 4 n S b W p H 7 I E G c U e x E j f + x 7 H h 8 7 A j b 2 v w 4 B E q Q w Q 1 r W m / k v l C o S + k p d c f 8 3 f j 8 i d 1 k G z l P r V o + Z t 2 t A e h l / r w 2 t 0 k h 2 X E T a n f F X O V K u i r O 9 / j x 0 t v B 1 K Z n B d l f m B E L z L 3 5 C B V o a 3 + G e 5 S 5 X k Z z 0 V 6 9 K 4 + K w a X c 4 y h Z v G + r n d a 9 i R w 7 0 K R 8 r k E a b f X / O u 4 d F G d w g l U 0 G n i e e 5 B j i r G 1 v 0 t X 4 a e b o q E n p 7 r s S T 2 M z 6 6 + M M e c E d d 0 8 Z f F 4 K 6 f q t A l 6 s z V X d S e c W t R 2 B x 6 + h i B Y P 7 8 S k 9 5 1 A 7 2 S N 7 r I 4 2 K S + M Q U c l w Y T z o + G M W k 8 V O s X o s t p t a Z S 3 P L e + V l 9 H 1 h Z N D c P m S O H Y M t P F U a E T b Q M o S U p q z n S P 0 + J C w k m l Z t L v j x G z o B l e 1 H S Z 7 K H g 9 G t + p A q u L 7 M a u 5 B e N X D q s E b N 3 7 J G X H 3 1 7 2 c t / N 5 m X S P 7 5 l Q d z a P V y M 5 J y N v 7 r y H 5 g g x g 6 0 b c z M R K o k o E w 3 L h T 4 C A h 0 v S e Y D w U y N S S 7 i l q x z O / r W r + E H T z 0 x E A H M F W f W r w k G T d k b k M e O p M m D k M R N E 5 Y z O z U Y y + A F t f p V 9 X / x G d a B B V E D j 7 o P Q 7 l N c s Q C l O N T W C v K a S Y u 7 d 7 r 9 J + N / 7 m z n i B 9 6 2 + 9 a 5 y z m e J x 5 t a a o q t H s s K e c J O h g A 6 q o R z p k C z w b D x Q G h W 3 e A V E E Z I V M Y c x E I o l Q 1 B n l n Q G 2 d w W 2 j 6 D B E J f / X c u h q 1 9 Y u K V f L 8 s f u h U C G o H 9 D L Z a O e 8 J S m I Q 2 J a V n x f P W u U 0 Q S W 2 9 d A 7 q E s H r Q Y 1 J U X O l p P / L 2 + y g 4 q v 0 C o F W v T 6 t 3 9 y x B C a F K k 1 Q J f l L + h i 2 c n E / D 7 c I + N p v x F X k W t Z + H i L 2 t m W U X U 6 O P Y w L t i w r Z i H 8 u 1 6 w 9 / o X e B Y Z k K V 6 T x f F 4 x w 2 I n j V a U P X 9 W z 7 6 L r I M / y / K R i T P h 0 b K V 6 Y 3 x s S v X N v E K t a / r C k w A v i / C S l x C l c k H 5 s D 3 M k 5 y z F H t K o j Y 1 E 8 g X C + a W O / X S G 7 + B B 0 v q 1 E u 9 D 9 j Q K 6 q A g E I C c h e n A J s 4 T + D V G A o r e 6 c H w W W 0 t r h E 3 B G 6 n s 3 n v 3 V j 8 e 6 d 2 F y o D H K H G W Z J M F 1 P V u v M B d 2 e 5 f a T a k d W y e z C y w y W 8 + r 6 N k o s d v S r H w g E x 4 R G 5 W 9 V R Z N Y / k W I B 6 g b t G l J 9 I w I Q 8 a X q N c x y P X X / O X 6 + M V 9 Q W m H d D 8 V 7 Q T 3 m R M W k j N y r M + z T W P 4 N x 6 y + L + d f c d l f X 6 8 e w i U V O V M H Y / r T 3 a G T b o 2 g H f 6 T g k E e V y 4 G 1 a Y 2 B S h B q O n H j o X i 4 x c / c O 2 u m l S z J Y v Q C 4 f 7 z h 2 n M R a n f 0 e B 4 N C g t W u W p M 8 F D r I y 9 5 m U m 4 l o S h R b y a + E l M o 1 v K A p S V 5 P T t S 9 Q t u C H 4 a x O D x M e X K C g g V M y N D y G S n u s x / c b v Y f 7 F g 6 + X t G + 9 d R B j 6 Z V 7 / p P T 2 j N k D O Y E r f C B 8 h W D 0 e f f R I G M y o 3 N O 7 + G 9 4 n i p E p B W Y g R w 7 s f b r e b D S I C d w O e K Z y j t B J g h 2 H Q p x V 4 n w 3 F z 2 k w G q r d 9 O T G u K W 7 7 6 m P 1 I w b 6 E r 7 G j f L A 2 X m K W 3 Y 2 7 4 Y M z O q 2 H a d / s x D X 0 0 Q F O d d B + Y T / K l 1 g s f t R g M 5 D s 8 1 p 7 X H J r q 7 z z 4 1 Z + n W H z 9 N s u N U T q l C v d y c 1 S e E e P E Q + g a H J b R + z x R F 1 N 9 Q D x 6 k Y 9 K g C T r s A 6 U 7 G E 8 o c R P i v I a B f N d + J 1 9 F 9 P W B L T c v I F d H P l 3 f M g D i n r X Z h I q 8 X t y 2 u 2 q V B n y 5 X G c 6 V S Z C z 6 e S G E h E h 5 B O d 0 t G X + k b F E p + M 1 7 g 3 W y n m z k o 7 m 4 X f 3 v / d b o 3 B E x B v 5 T K P X N V 1 p P c v s A R D N 0 1 d z 8 a W d e 2 8 u v v J y f j 9 v S 6 C 0 P f 8 I 7 m s 3 E n z f D 2 F D z 0 D i d v 2 N U P 2 H i m o P e w a T g g J 3 T K r f P F x M s b P 7 6 / m b y 5 E i r + v c + f J X v Y d e 8 D U 1 o p O N n M y j c X H w z T G D j w 3 u 2 D J n v k q D / m 3 R 6 0 G j Z R v n n f T B 2 O 7 s e q x R X i s H E e i l i e 8 u I c C y K T W 0 6 N v 0 / 9 B i c p x b r E S S y m / Q 5 S l P H + R v P j M X i s 5 G K c 2 a / t d n 7 l I c 4 u n M Z x O J 7 u y O d / 7 X n t 5 y K i W C X 3 W a 3 b L Z 9 P L W E 7 v P w p X + W s 5 F R Z 7 O / o / D a 8 H p T X 0 F K o e z d f l A 0 d H E 0 O b 9 n 3 / N q s k m l + Q x c l J e a f a Y H v S S 7 t j a / 1 l L K n A d 4 i e t 3 V X 3 u 7 W D + / r j h 4 N F z t 7 u d v 9 a K O 4 P A r N t 2 e w 0 u g l U T z G F u 0 y c l Z s 6 g w 7 2 R K A r l K 3 6 9 M f W J 0 Y 8 G 7 6 6 a s t s 5 h 1 + U Y j o w c F 9 j 7 g 9 5 U t 2 9 P Z l j u u 4 j / H q 1 N 5 L k 9 f X 1 k I 5 a O N M 3 l N G j q G V s i C Z 5 s y 2 i F m N c j 0 z S t K Q Z J z 4 e C R n w X a G e c e u + x H C 9 i Z j C S G 3 y N F J l G R a f R / 7 J S i M L U h 0 O S K P y C w 7 f x x f x S T r o s d p T e R C H k T C 5 E i M S d 4 9 v h 9 K l i u b u h s J s I + d T I 2 N p r P 6 t 6 O d Z r L q f G b t V T Q s C F d m u V 6 i n X v j 1 f x u Z 9 o V 0 s q c h m p 6 V I c t C 8 R A r 2 o r b j f w V 9 2 l I g I 6 o a w p K 3 6 L w 6 k a I U V j e r T Q 2 A F M z j g / 2 r u J z i X 3 M K M X S K V F Z s y e j q r l y v Q V r c A P e G C V G 7 y n o o p 5 q + u v H R J L W O V e r y S H 7 1 4 x V U B Y h T D Z X h T N P H + U 5 9 w R f s 9 a l u G Y H V U Z j r y y / y K S i s f k y d N 6 9 1 e F 7 4 T 7 d Q Y U S Z V d j I T j s d 0 C C p t / I X 6 6 m f 5 T D b o 4 G u A y a 3 8 d V O F m u F 7 v R j G H d G j T D y / Y 9 v p 6 r 8 9 h + r v X n m x S U 9 x i 1 m P y G A t f y c n W 1 g E z d 8 r d m O p 8 P p g A X x s v e 5 q N h D x e l X q m 7 k p n k A x B R i Q 3 1 n a 0 j R z 1 Y c + I Y f O U e 2 1 X 8 m 7 1 G 5 1 l 2 + n O S Z h K + F X H 1 e B 7 v l U q J i f 6 3 e 5 U + p k 1 p P s 7 + / g g n / j U v m i v e w g H 7 7 R Z D s 2 k W f 2 p g 9 g e L P w i q A 9 b T 4 L g 9 6 e o O t 9 u X Z q a c i a X V T D / D 9 + J X U 3 7 J 6 S U Y w + H w 3 S q D P A l N A r P i c k 7 E C / / H O H A W w K z H D 3 O 7 X V 8 + 7 t / v l r 7 3 y j P Y T 3 0 7 1 y u q S w J w W v U x a O n e c f / a b L Y w w y f t 0 u N o e 1 F V V R m 4 5 + t N L 7 O p 0 y 6 O t 7 g + H T b v i 3 C 4 7 e o c n K u h / F 1 O v X j h X j D / D 1 7 N G H + o 8 P Z p S 0 4 K Z 9 G f / K b 2 + h l s 6 R B x 1 6 J + U 4 L + N G n y l Z u U + o r y F v m y O q 6 i w N s H R t t O L / 2 + 9 l y P t O z 6 o i t 4 g b d X K + b D m 3 g p a f C t 3 8 O 7 8 / 6 + / u a f 1 d / f C Z z k R E 9 2 p 3 V 5 G U V m O 1 A G 5 d 9 s 8 M s G Q / M T r g N e g b 7 X v g J Q 2 n t r m u / u Q + O 6 h M 6 0 g N l P O v T E e T J Q 3 d V r 6 P F g z l + B 0 + 5 2 F 1 f V / l x U Z K y Q m V V U N 7 z 5 + x F A p b / f j 1 9 / W + + e 0 w F 9 W w n G o O J v N l X T v u b e l 8 5 s 4 j H n n W e Q F D J a F s X A m 2 6 h D m B A Q D 5 W s p F 6 b o U x M s z l L T K O j + / A w U 3 I V n p 4 q b R 1 1 n f / V r j 7 Y E d S P e S 2 L P w t Z X U b t 8 n S 5 e Q 9 m i + 0 4 + o t q 3 J / q l c E i A Y / b 5 G v s z Z 8 T h h y u k C u L H 2 K u b H K S 2 3 g z X 7 w a B T 8 U t I x n y 1 8 i B N e E g s 2 m I q 7 + o F S C i V R M w F j M 9 G J 4 q 6 K E 2 w q i / X 1 3 i i n s 9 t 7 H K a b 6 G n 7 6 d B v p 3 d 4 J 4 u C h d 7 B X E B y i U V v v E l K 4 3 r 2 / 6 x o t x h v B T o j x R L A R T L 5 y c w u a v R N R p Z s 7 a t 5 Z b G a S L 2 o t o M j 9 4 k K M G W 1 F o 7 6 r i I S 2 2 E t J 0 J 6 7 8 y v 8 o S f d X Q d 9 s j f N W 9 d w + y r p t Z Q U e N X X 8 7 c 6 r P 7 1 p N g p / H q d Y Y l 6 d N / p k e p q H a z V D l 7 f K P / 8 s G x d k c r + f N X / W 7 n y X U v 6 s N X I X u K m N P b 8 T C v 1 Z G a U + + x e h / a t r j c f / V h N t C y A e H R 2 j V S 2 S b i F I Y X G t h O H v r k 6 3 2 o T 1 9 Z V P 7 + x j m 3 0 7 M 6 + G a n 4 4 A Z M l n 8 N B t i K a n 2 P O X U p 4 Z G c 4 9 0 S 5 5 + + H G W n 3 u w g 8 J V P s E 8 Z 9 d 5 V B I q W a 1 h u 1 q P R G J 9 Z d I F c C k c 9 b i n y I G m L W N O i D N a 2 u o o + P w V f 0 f / T 8 t u z 8 1 + c s S A n R v z T R 5 + / E o l q 0 n Z z s 0 s Y j / X d b c / t f 5 0 3 4 9 v x 8 M t K t P 0 X y e J 8 C u K 3 u U P f Y 5 0 M t c c L Z 1 P I v I d + 2 S r L e t 2 2 3 z / 7 t P b 9 / f X b 4 l 2 t L v C z 5 L f 5 D 4 Y k L 2 v D l W 1 O 4 e L W 2 X J f j D 7 u 2 D I u e X 2 U 3 m 0 G v S i 3 X W n 9 9 w n P c 6 b b P P p F 5 v r z f s 0 e j L I j v n t C O 2 G u o X t b Z W N 5 v 3 f + Y o z w V w 7 0 l l w p 8 f S G f r r 0 8 3 E r 9 d k m l T + I C E E / q T 3 F g / 3 h 7 g 6 b j 3 3 E 4 z L v q O f 8 9 / t l j t y 3 x k Z z V S r a N t N f O L g M m t p E J x u t N b C w M O D b O V c r T Z A 1 N u l w u p 6 1 o u K 5 c F P t 9 W p N Q / 0 j S g Q J c R u M w 2 n x d K L v g m o h 7 o 6 8 V K s h X 0 L 8 W N b s p o 6 a u / w 8 9 H v P Y 0 X B 3 8 B n u R n U V c L K j o e X 7 n Y h 8 r x p 6 V d X z r R p f 7 7 1 W c K I K h L V S D 0 u 9 V r V T x R 3 M T f 7 z 1 l / Y Q X U C a m w 5 O Z 5 o w i M y n 7 Y u L 0 q F T / Y r V 5 o K p Y E 4 v 9 W r f U Y z Q I U v O N C V p r A d i 0 d U m A Z p V 5 9 V W R 3 0 R D N G F H I T 0 3 / x m + e Z 4 L W R U A P D s 3 o R W s z P n t q l A z p O e F c j 9 L U v D z G u N w s 2 i M + 4 N O 9 d t c m t Z C 9 6 T l I z 3 Q c V / 6 0 b z W H B m p f q f y Z w K k N M 6 8 O z s J 1 q u w X e + C V S 0 A / 9 S b S s 6 3 P 1 S g F q k s q v r L T 0 d P X L H 5 / p u P Z a U X v N u r V O + X r w o y m e 9 K o 8 I 2 u 1 L N J f t j O F L a u 2 7 m P S X a t 0 W 4 L R V T P 4 F G L 1 P u G E 6 H L m E 7 s O t 8 4 Y l s U V o b r u l n 5 B 0 l a j q X P W e N 0 X n c b T a T g o s V R d 2 V R e m J v Z k 8 S u 0 9 o H X 1 b T z N R 5 G P x 2 H 7 g 0 r e r O v F / e b 3 o a g / M h T V 5 m 7 Q L x v A X I a T d J S / J I G E b K 8 1 r A n / S q x 6 b 1 M a 9 Q l G T X q E m 7 H P N 9 1 C v d I k a Z c F 4 W Q n O c t Z t l c d O O Y k y O p n 8 4 b i w M O j u K I U 4 2 u o 3 i 9 0 2 e K S R T + 7 W C I T s E n T m p n p C O P x V 3 m a r 7 1 c v z 1 s R M F 3 7 y 1 / F R p s W 2 J I x C l a c Z T w + E B y o s o 5 F J 7 N a H O F d X D Y + 7 N b k g a U k G L l s e 2 a P b 3 q Y U J d / p Y E o A x H v x f t R i 3 w h K 9 2 t i V 5 b E z p W z r Y l k d X z 1 5 / L B 0 7 o v a Y / U v c F 6 l U w I m D / N V V A Z g o k U R d r D C + 3 o R L a z c v P g y q r 6 C B j + K w n Q C D 6 / o q q h G Y / l g 8 3 f u z q t N P + O D 6 / f d G S Q C T W v 5 a T t u B l E e H g i Y B C 5 D r D U 3 w y G 7 O V O q b 0 g s X V u s F 5 H b Y J A K K K B H P a V 5 M t x M a D F p 2 z G M t X c S a P y t 8 6 r 6 x B E y T Z P M 1 8 V R 1 z v p / V e S M h f d 8 t u u d B z A C T h 5 r K e W t f Q A z 1 c I v D T f r Z N O n J Q P D B h X b R H + 8 b F r E + 9 r C b 9 K + u / V D 3 2 Y H C W O G r 5 c e 7 n 8 b U / k 9 Y C 2 n O j + G M H D t r v N 7 Z 4 6 r i B 6 Y 4 s 0 r R V z B u n r D y f s O H L b f 1 c H 0 L t B a 3 E + d p + W P c Y Z 4 P 5 Y 2 f y K p Z 9 + 1 m h 4 h f 1 h W G L l 7 M b 9 h N / f n x B 2 6 7 w I B 5 J / L 0 9 y Y Y Q A g z 0 Y y q d L a / H n d H M z J x d e t X j C h k t B 3 S 4 R o e k B P V W d z I V d A b M k j 2 A m R b a x T h B Z W R 3 m T L c N N S x 9 V L 6 h m 4 o G K h v S k e 7 z J e 6 b h D z u O C e T + A t Y c y 6 R a + t E x 2 l + o e E e I D H k 1 w c w t G f / 6 c T E E n U s o z R J R M G w e l k D S j i 0 z 4 R M M y h + 7 p R w C I X X / 2 R 9 l + 6 J e M Q 7 y F e t 2 6 C R R 3 n O R B D f + i B + H I t a q E C Z 5 h 8 B 0 k M F + S E M Z c 0 V v a g k / V 6 L j n q 0 o X J 2 X J 7 y 8 S s k n 9 Q 8 6 M 2 u H k J x O q t J Y A e 6 P t M z 2 p j M I 7 q N a K l 1 9 / R N W / l X Z A 6 l Z C H O a 3 9 7 8 8 7 g r 5 L P 0 y A m 7 l s q 3 Z f z D y k t d / I c U E b 2 E O 2 P 7 s k d i s z c j 5 g p 3 E x U j M 6 N U A h 5 H l m i Z 0 Z y w h 6 9 w 5 c R 1 F G F A 8 W 1 5 A x 0 p S j s n A 9 U 9 X M S e v Z C B T d F H i / k t / n x 7 6 0 a + s F J F l d G I B y H 5 J k V T 8 f 5 N c Y 5 V N P r 4 k v 6 y i w 1 a K F i S s h S z J O h x 9 q p d V 5 b O Z O 8 o y / W u P L 6 O z S h n h b L a j N z f w n w K P 2 X P C 7 s j 3 d e r B a 8 r D i A Z 2 f Y G 1 F Q 4 8 d J D O n y r Q l O F u E E z j K l v m C P x r U g T D 2 Y f 4 x 1 V x w G q 6 b L T O j 8 B s S 0 f v T F 4 L + W N v M G a 9 7 f T r + 3 Z D c Y Z x l S W Y W B / F E H a Y 8 A e y s + v t r d n 7 8 i a Y G x 7 7 P S j 1 P l p O 0 D G Z y C / + 2 I 1 H p B H G 0 m A U g i 5 y M q q + 6 a Z B T m P l X h 9 5 Q I a 7 o 1 e 8 f I h s 9 P S m l N l i V f H 6 s g Z N x A 0 m 9 N O v 7 v v I 4 d D T O l d 1 e F n J C p r U r q i 4 D 1 C W F z g u L 7 + 2 k E P e n 8 j 2 8 e j j v G 9 F k I I x P x x X m M g V r x N n e 7 z b i Z U A 8 w 2 L L m / 4 b a q N j b M q Z u G t Z x + + 5 5 a 5 b 0 V s R 8 a z 3 j m a e 1 D r z x 5 s j T 1 + Y W H 1 C j m a L p e R c 8 T b x f 1 V r + t 1 p n d a 5 p j w v n F G d L 1 i Q k 4 X b 5 + H W b Y O 6 X t u X o 9 u x Q N k + V C n x w u k P N P 7 U r 9 Z l 2 0 1 C q P p Q Z l F M W s X E P h e S d l q L J j j A T B + V V W r p 3 m 0 Q J 7 1 H 4 z n y 7 b w e Z J 8 V C a D N b D F b z C d k w Y y t J H + k Z 9 I M V s G q w 3 9 g F z y e k n i / P j q n V 2 7 z M R k L / f 8 u 3 z l a f e J Z Q v 3 7 d X 7 i L v 8 / P m b P F 6 w 9 1 + k X j P M z C w 5 D v 5 l C w x r 8 X K 3 Y 0 v 7 I E n P L e v b D J N C o 7 Q w n r w n W O o D B t P O T f R l S 2 D O 2 s G U z G 5 y F g 3 M G L 8 Z r 8 q P x d Z M P T G Q B d I z C K r a 7 7 6 J g U A G x j l S m c 4 q F / J c n E X x J 8 W j 6 e G 1 t 5 g G T 6 C h Q P c L n g s g Y g M K L M u x N h c V + a Y x w y W 5 U X 6 G y 7 e D 4 w Y / g / I F j x E + m a 6 o n S X f q N S L P 6 q r H 8 W l o e k F I Z z v z Y t a b g w T z V J A / y h + r D v r O f r 7 S e Z J f 5 8 v Y q u L 4 Y T g c 6 o N Z / N Q C J 2 2 N 6 s s K 2 i e s n h f r T s l V 5 7 c Q v h Z X m d P x M + W N a F c E / s V w r S N E C H O r G L A o z a h b L f N I L 6 R s P V 3 L u l 7 A I e U x t 0 9 v b T 3 o e / s U X J A a a q d y G P 2 N M v L 8 Z + E d n W + q g / l O B x f V 4 O C 8 A F g j / b T w f Z 7 P 3 I A d Q P g m f b j I y Z O Z S m Y g y p e S e M 9 R C 4 A A 0 J 0 e j g I j N v 1 0 L 7 h C A n + / d t r P i D q V z / f E e f 9 A a P O z D C S 1 / / T o 5 v n r 3 b S k 5 U 5 / j Y L j h x 4 t H x y x v S z g u R x h Q q t t V r U 6 g + B V i C a G 1 H s 7 8 f j J 1 H S r Y 5 9 p b 1 G Y D m B a P O K K C / u X z 5 D 4 K c Y + U T C A u Q x c H m X Q i r Y r Q 9 U v 3 m H S e P b O z r e i J s r H V 7 + P X D 3 m r z + E j e e 3 E J S l 1 x W j U U l X Z s A 1 x c i 4 K T r A V n 0 l e q d r E Y y v 0 P o L k Z Z i n n u T C n J r a n n n q m r q + O / F 1 x N s L n x p 5 V O H n f c n X M r s H r 2 w q R 9 Y c 2 z y o m O S S x q h u h x i L q X e B J W v r L x x Q y k F g n a / E Z u 2 T W v L g c Y B q b f t Y f I Y Q G 3 7 s A S G s 8 1 J 4 + f l 7 M z 3 H k S T 0 2 8 Z v o M f 2 t x u n 8 M p b V x F 2 S G c a 6 l 3 c p W C C 4 Q T V P 3 b m 2 F B p r 2 H U 5 q R I P k Z W k R 8 U b L D o Y v m B U 3 v x e 8 / a I G A y e W f b x S Q x c n u / H S 3 N f 1 C k m i 3 f h t F U w K y m 9 7 t O A v J x / g v P f L z v l z 1 G q r M P + 8 0 P 5 s C 9 l o d Z a 7 2 n m L x 7 V Z Y 3 B f u + P x + J f / P z L P M X b J T T C 6 + B 6 l X h 4 r U w y H M j p 4 u N S I j H 6 0 S i S 1 4 / f e / l 9 T 7 3 g + P R Z c K n r D f N c Y 0 3 v 0 2 9 2 n D 4 x R c 1 4 + 0 U B T h t L T o + K n 5 0 m l y v h s Y g d m T 1 u B p X f K I P f e S n e D O Y E u w K m l b P l d O W R 6 v N 9 q R 1 l g A t u D 2 x H q e 5 G v R b + 6 u B 1 W R 7 l w A u y y w R j 4 3 q s E w q l 4 L b b B U N K H h d E 1 v c a s L / q v l m + a t s a T n f 6 c N J O b 6 d H 3 / t 4 A 2 7 2 n 0 E W 1 z P W I o o Z c P 1 o 9 p x C v 1 d z 9 V R x s 1 p 6 N K B G D M H z 8 W J J P f W 6 u J H g w 1 s i V B M S 0 G f x 5 N K Y 2 L R s Q Q W Q i Y j A i 5 D t w G A u v d + a r I M E I 7 y Q e K v 6 u 8 T c z w J l n B 2 b Z V 8 l R 2 b M m q n w Z D Q a J J / Q u 5 3 K 5 R e v f q A d m Z 7 a l z d f 0 Q g 6 / y M u J t + M O 3 5 A n t E u x 1 K h E h R G Q h 8 f b Z 6 V 7 P N q C I z O d B k G 5 u Z 5 f Y T K a E V Z 0 h D 1 G W j D 3 7 j 6 e u b S 3 C L n B d f B e c 6 6 z l r / d v c t 5 L A P D M z 1 q d D E t Z M e 9 n V q 0 y C y M 5 Y L 1 b k Y t h a f U n m v v p 6 N V z 8 q 8 0 0 W 7 l R p c v / 8 W a v L o Q N 2 T P 1 z E y m 5 U y s w m N 4 S C 2 P c a + m v p l m 7 I 9 D N d D L u L 8 v v n 7 B f l t k 9 c D 4 q 7 r H f K J Y B u Y H 3 V u 5 v N Z P W m K Y O O J y l 9 2 g w C r z V V k b X v Y Y x 9 M Z s k J 3 u 7 n A 1 / B Z f o F e B E E m + O g t / o 1 z 5 F O L a s L r K q i q b r N p r u P l + N 0 2 0 / f 3 x u I m M z + w X q L k Q r g 5 7 / S d t l p t p + j H q e A F A i 9 V 0 P B G f v r 2 u g s m 1 s S K f X i R I P E h e 4 u Q 7 u j x g z C c 0 g t v V w n / U B 2 F q X o z 1 5 U W x 4 f d 5 E W g W r q c i e N n v V u G X m p y 1 / I u 1 7 S s d s T F c G 0 p r 0 h B z q I 4 d b i o W e 5 5 t 9 3 v m F r J 5 W Z K q w G E a n 2 e K k S a H 7 j L L P Z G 8 n M 2 r J 8 f g T p h y s s r t u O L 4 i h 1 D W z N s 7 z d D I 1 / 2 l x g z x o / + 6 N s U V S q Y v 8 P 6 V b y 8 n x P 8 q I g y V t a m t U 4 K t a R q K i 2 U 5 / N 6 L + 3 9 / S A b 5 S 0 v 5 m A m O y R X s 6 O p u L P d t m 7 j u 2 R S M / y P v h r J J w e S F 5 b X 2 M N d e g v Z h 3 i w H r 9 4 V i t D k b O v h L I v B O z g v O p J 6 P F X v K Z P + d 7 Q 2 K J x m 2 P j p T V V D a c Q O B x l 6 I J v 4 4 b 9 b o h w N J u O f U U z 4 u o r v Z x 0 o L S s Q C 9 T l Y 4 Z 6 / s T 6 f V B a L 1 J 2 Q t g B Q 6 a h A G / m t y g N Z K n 1 3 9 9 1 2 A q 6 L w Q D w x U S d 9 V b 7 1 L 0 z H b V u g S c E 0 O N i + W V y 2 Z U a 1 S v 4 b T h M B E 2 r I L c Z t 1 S L G o L f I 0 a M w 2 7 r b r 6 g D 6 F k g L D f j M T 6 2 a R n d Z 7 R d 5 j z p z X R A X V j L j n 7 x / P C x 2 q L g Y a n T O O i 8 f O c B j q Y P d a n e z 3 L R / V a Q R g a B b h J 7 K 9 A D V I w Q B z p v V 8 / b d T b x J j S E O D O k E q K L h U F h T I D v a j F f C M 8 S k t N s O 9 w e 1 a A j n P K H v O n b 8 / S 4 2 i z l 9 A 3 0 o c N o a f 3 f X L m F 9 A 5 v + r x n L y c C U I I S T b e 9 d q k B Z P 7 X 9 i W D L D m / B 4 G T N F i d / 9 v A E q f o 5 V l V P M 4 + t O o M 5 R q K v d J M b f d 1 k u 9 j u V S M n T u p 0 J B F j 0 3 S G Z h t f w u w H / J O q 4 p B Z J y 8 q d j E k N X K 6 s e B 9 Z O l n t g j 3 w m J D 4 f P I j z e g M g T l Y 4 W 1 a D Y x J / P I f H b b 0 y / 9 v I R b C a 1 N d O 4 L A B d Y 4 l h f u X R 5 w f i e U i 3 x 5 h e s X 7 j H 1 e z C O 9 i 7 G l S C 9 y 4 M K + i 6 n m 8 t w r l 4 q K z Z B Q C J u k x W D e 3 w d z 8 W Y a 2 t m n t L v 1 R G M r X / I E v B b Y A Y A L 4 6 P g N Y u 5 7 m U X y 2 b r G + U G v 5 S x x 5 c x 2 u d 7 H 0 W y R 2 0 E z z V g f I n c B o I a V r V 0 b N F O Z x X s q 5 8 E i F 6 a s Z g t f t t s l V P H n w J 7 3 f j b F 6 3 Q / t l 7 k N P F K e v b I X / / v w N y s P F / I E B p C g g P A J b c O K k 2 5 n G t V 0 A N b v h W X f s w w J R n H Y V w 8 Z 7 7 E H 8 L + 0 r i E V E V G L p W O / + W B 2 X 7 0 2 f z X 8 i l S r B i + D f g f P e H o q / Z 4 U f C q g s Z k X 4 A F 2 o 7 7 G 5 x Q j v 5 / 9 d h x c k 5 e 1 d t Z i 5 g H V R l b 4 / u Q c 0 q Q 9 B R M p Z h G g 4 2 8 v L b Y G D i 3 7 k j 8 e y j I Z A 9 S C 2 a D R A M f y k l I v n Y x f D U X Q W + P 1 r r u / h 3 4 w C W T i 0 O 2 r 8 0 p P / U J Q w e N J o 6 9 + 1 c L h J F 1 f + E i R / N q h L m L B r X p 1 0 Z v s 0 2 X 1 a U 4 d G C k t T c 0 i Y 7 K U G T X t A E y w F C r S n a f G O 9 / T c 7 N r a X Y z N I x x + k m 8 f p i + l E e B B V F N L 4 E K q Y 9 w k 4 t P K B s i j h E 7 O l V H / o Z 5 J 4 i g R 6 S m 6 a q / O F m n 4 8 c Z M b J X 2 f 0 X E z 0 / K b / P s W R 1 Q R 1 g u 2 w g G U 5 8 M o e K q m l R f i f M l i g T U v T K V J 6 d u L K Y k K 5 M z h K n O V q z 7 u w S b l p / N E v t o 1 z 4 Q x 1 r 5 9 R + U s D N d Q v U Q y g d G z x I R 2 E a K T t d i 5 g 7 Y g t Y i B J w c 2 a B C k N Q C L D a s A / 9 V 0 G q w 7 d d K 8 / r F E Y i K Z 0 9 T 7 7 1 i z P s W 7 1 1 / 3 b i 6 8 y e 1 i m A v W G E E z C U 4 I + Y s N f X n a i F a v t O x l F 2 K I J 3 g O G Q z A u y k F B 0 T B e C b c 7 1 8 T x Z 8 p r T 6 H l 5 O B + C f 8 0 7 u f g / y v R S u Q 0 V A o Z F X 7 x L d v + q / + M z s h 7 g 0 + P C 8 f X p X N s U w I m v V F 0 9 n U W k O D 3 + p U 5 v D Z S F p o / + K e M Q 4 q l g Q N R i x 9 6 A p 0 l w x v 7 S C Y 2 d x P N o V 5 J A Q f v D K n v p T m 9 Z t X S D C L f O N z P r y o O R f p P Q g f H b Q 8 t q O u z F 0 V 0 k R r s V t / A F v F J f U / K z / A F Z n 2 H h d 5 t w + B Q e q y 5 p V A V h Y 8 D J 8 + 4 v q z J z H C i + L u 0 5 a 0 b 3 M r q J T 8 N 2 o 5 x H 4 d F 7 P G 8 w k S T E D b a 8 e p d J z 2 b 4 G 3 a q J f f k M 7 e E r a f 7 2 Y 7 h 5 + H s K F S I a E Q i d E g A A j u c u z + k A / n F W 6 P v T T B 3 Y + k D T A l n S G D + g s 9 3 C z 4 Y e c m + u 1 y V c O r V d K t 7 / X F c 3 N F n E 1 p W 9 a 3 p Q a d h q R S F b B e n n A 5 w B 8 j 4 k 4 / 9 H 7 0 T o T r d w 2 L z I Q u z H l + i L d R i 5 O c d R K S b 5 c f g S V w I i + K J 7 B C Y L p R u T z h 2 F K a G L 4 0 n P r c B 9 / J l e z 3 f H j c 0 a X c A y 2 R X k Y 9 b 6 z X v v n e p y S w q / f D S b C f F 6 6 D f Z 6 v D Z c l s 1 L k 9 B u p l 0 p x S v v 8 X w j w P 1 m l R L N + e F + K x w m 3 1 9 + p / c p j 4 i 4 1 Y y K E x 8 s c M I S 9 l h J b d s 7 j 0 b O j / S D H 0 y z o F p K X Y m D D d + x i W J t v 9 K q 6 3 s u e f V n Q U H n 7 V d y W d y f 3 f k 5 W 9 c a I P / W X z c 3 a f K O 9 O P a w n i k 6 F w u d B L + Z a h P 2 0 5 J Z + f r b H 7 y c t P 5 S L w o j Q 4 d E X 1 y g u P 6 g Z b l W P t O r 8 3 L y v D V D c 8 X l 2 9 j 3 T + F K R t / X s N h v u L t 5 g C s 7 i b / D Z / D Z J n R C z J I 2 2 F / 7 Y 9 r Q / j 6 u 8 L 2 q f r 9 d f b F / T w 3 J w G 9 3 + T o I A p Z 5 V o q Q s S Y a W P / l r B G J y e s 6 n R / E W r Y f 5 y v v B 3 f 3 7 k 6 5 a / o p f 4 t l 4 y P e j f p B z z R Y F z a F E Q 7 j H + 5 M M k u P u v N L Q X Z P G K 9 9 a / t G v Z e f c 9 y B t d 0 8 w d K h r P A k e f + a g X s h n Q R p V X 4 3 U f B + u x l e r a K g d 9 6 s r 1 c Y D t / b / d s P X x 5 l E f 8 e b 0 G y H j 8 V i w i 2 L l P O u 7 9 Z / s N 3 Z m r 7 c x V Q y 8 V H e 4 v V 6 p d p e o U 3 d d K 0 s Z v Z k s Q x g q a z F l Z M + D u d z n p z i 5 D 4 + 7 U 5 t + 5 0 T X z z a k 9 l 4 V A 1 G f / 3 1 / n 6 l C O F R b x 5 U c D f 9 I H b K q g X N k Z 8 a O V E C D / S l 4 c / G F F M U 3 5 G 0 Y S v u 2 R t g t d 9 t i 8 N u 6 R 6 / 2 v u C f / / i 7 J 8 3 / X L u H V w I 2 d O b S M S 4 L s 9 s x 7 f y b 3 A E z 2 D f Z v O f l O 9 3 / f d 8 s 2 L R 7 c R Y n g n b x N Q S F M / h 8 2 / w t 0 6 a G X F 7 n R h B 9 j 4 x F v w F s r M 4 q m K 2 / s X D h / 1 j z Z 8 0 + / X p 4 F p 2 9 L V m w 7 k q b 7 6 j 2 F C S 6 6 v + 4 g e s S j D A X 9 t E o K z c 6 6 8 5 B t H 7 P a j I u r K i i f j C E k B O y v 3 + F 7 3 5 2 y G u F u y j s L C D Y b K m d k H x l r K U g k / U 0 A T g e P 2 k o l U l 1 d e g V d 3 3 D n h Z / U s O m I 8 r + x C C T Y L i z h K F V N x B j K W p 2 c J F z n s U M U p h v M 8 Q h C y 3 v t I q V X 1 t t z 3 Q M 4 m 0 2 a V 8 9 z w O e E Y + R k i N K A 1 z O h x l J Z S 8 u 7 h 6 D 8 y u D g + m v g / k c K 0 / e h F p W P P q r c b j / d j W u t g l 9 5 i 4 0 E 9 d m B Z / 3 0 U Q i f P 2 K r F X m r u 6 q F Y / H x 1 s w y o E 4 C o 1 t B r / F n P q / P S R b P d l 6 m t S + x + n o 9 + o v N v x 6 X H 2 S F t C Y K r M s v k 2 + G v o Q K e D e R D 0 p s 9 9 l 7 / B F D m F 6 Z E 9 6 4 V 9 7 J X N 7 2 i 9 A z v v H f V c N V p E t s Y 7 3 R J K m 2 I X c n K v i U d 4 C S s f 0 Z Q m d L 0 n m b Y 3 P n z C z f Y e M / L X k F a h / 6 z t 3 l 2 B I s 2 P k d + 6 g i s 0 y 6 f C Z x 0 3 q M j b 0 N X 8 / I 0 I 0 8 U V D m z S V A + 7 z m 9 A d G Z 2 l f Z z k C s u z o x V N d T p K z H l i 4 8 1 G 1 9 i + g 5 H h O / 6 R H F o k b X X d 3 q j 8 O d U m K u F 4 P r t e l 5 t b L Y W 7 V x W Y 2 + b Y D M v 9 e n U U e t F q p e A 5 w O e b c 3 j J t r j 9 G q B a c U f h s g c c R H U 6 r 8 a w 1 4 2 E m Q z d t p u v 2 i j 4 U T K 9 / N R T o m S Q N i d U z K p a 7 3 4 E v D B Y D t S 0 o q w T Y d C z k I f c d f 3 + f Y A a d l + 9 9 9 v M a v Y k b 3 6 d j c x K S + 5 p 6 t F p + + Y g P G s 6 G D b j 1 J i T M q i w 2 Z T V T k W c a s O A 7 a s l a y V P t c I 5 y q f e F q 3 N A u F 7 h v W / y g d 6 v 7 x j W U I f + 2 d y 2 n 8 8 k h P / 8 D I p c 2 K Z / y h q K C 6 X e V 9 O z u S B n 7 c l f W j 7 Y X T S 2 b g + D X 4 c N J Q X J F q x s M M b O L f M A K 7 3 B U V x 0 7 K e C 8 N 7 o C 8 w b 0 y 5 u W 1 Q q d y 5 9 t M v O q K s Z 8 b G C i L f n O M 7 9 L M d z 9 V a 1 S H O F s j S 5 W w U 1 5 u 7 8 6 S y 2 O N F z V 4 m W i S 4 W 2 l f l W Z F G t T y U e h 1 / 9 u P r 3 y b Q E 7 9 s p I l m 5 P 6 f o j 9 H l 4 o k p u 2 Z L R S q e C V E Z B N 3 I d O 3 S o / Q 6 0 r C k 7 f O 1 a g 3 p Y w M Q A r f Z 8 u A f v n / 7 X D s S n a y e P U q 4 B K L u k P S a v f m 8 l 0 6 j R 1 D f C f M T R Q R 1 w i / M L B v x 2 Z K x S c y A t e 1 I 4 H M T d t N a l k W 6 X M y k P u g d D I l c 6 Q V b W Q 7 g o F i t M m 9 + d O M s i F W o z U u p D i 1 7 r 8 w / r P k b 2 6 O v 4 d + X N I 4 l y i o h k c B c T N 1 i e p P f i E d y 8 0 e F + O Q s 0 x + X W V 2 K J 2 9 l x X z L J 9 K j / r h Q F Q G / 3 W Y Q F f G T J r b o a 4 L a g c s 5 S t j X R Q M X H G p 7 1 a 3 4 0 H 9 y T b 9 c K M / 6 k Y s p p O o a 5 1 s L b d o H t K g y 5 m j h C d X Z 1 k o Q F 1 y 8 x i v s n w u h u 5 5 x u g p f o k s 4 1 E h b u o C i 4 x D k g L v d O H J 4 r 3 T 8 0 v H f g R A J k v p 3 n H m U Q 4 I L x T 9 N H 1 i + k k R r 1 R o / 9 I V g s C m e / b 8 y B / P k u a V 1 c Z R T k 9 U g n c E 0 i u 2 9 u K Q I f k G 6 K h D n v G N / Q F A M Y d 7 N k m 3 6 4 L n w 6 a m T B B 6 / 7 E P V 1 k N d / 0 P J j g j g n u 5 j 8 A v k U f j 2 0 v O L 6 I C W x a F Z s V e Z y n 2 o p m h b U w b 7 U f W f h m t F s w 9 r 7 k t k x 1 X P 0 z g z H Q J v g 5 u Y / b 3 W S 2 r e h l c o T g l D d H b m y s w F h 3 K E T 2 f f Q m Y z z j 6 6 w a y v K k 6 k I 1 z 2 L 5 u X 9 R 9 J v t o g n q Z A 8 O F V 2 J Z v 8 v 1 n 1 k 0 w A 3 M l H m M d b K d r F h / o u + j z H Z b u W i v h L R 8 f z a S 1 O U U R p G s R C o i p M M Y B 6 R n u Q A e l 1 / 8 5 Z M p y N t d 5 U D x l 7 g b T 8 9 U 7 7 F X s c k V i A x T 6 f J X S X G w l e 2 V q T l n u 3 G v V 1 0 c d t d e 6 o 6 A A U D Q u m 2 E C N 6 s W E p Q 6 g U G x c t 8 7 P D 8 + / w m B p Q V K B K C 7 9 j C f b Q x N S f h W v m m r H U e 8 f p t R 6 3 y + e w t / O P n n H 3 p L S R h z N P J 2 K k T r 7 e r A L j S D s v z t E C Z p n 4 d M 7 K + N K t i E q n M J q N s c k 8 r f o 6 1 5 X f x p y j v O 7 t f d 3 Q 2 R d + 2 W Z O G v t x a u S q C t z 9 v 7 K I W 6 s k I 8 H s e 9 Y X O 2 l h 9 I 7 L 9 2 o X P W V T 4 / R N f M Z J x 9 N z A H j 8 C m 9 Q o B J N h H G 1 Z y 1 H B 4 A l u s u A 0 G d z J t s o e 4 N L O D R x m U B S 5 s o D z W 5 i H x k 3 M 4 a S o + M C W k c P J 9 U h p Y B g 4 c / P F U p y M A C o F w p l h C F X Y C 5 t I u n v N l i Y b N g M U d 0 z O z f 3 6 x L j L 9 z x e K 9 Y R v K V R 2 L B t k l / r j 5 K e E Q V T O M E P C d / B m l 3 L O a k e j 6 T S 0 e P f R Q 5 9 W h u e 8 b a b D g O n l M i U d K r + a 8 Z o G e b X v j K f h F Z Q S F 3 x k K l 6 C A C P p Y 8 n f 9 6 H R E H d f h i E y 6 u W q c d R C b j o U T v 5 M H o M Z r q + 3 T v S x J I 5 P w p f Q I d 4 G V T H e e B / 7 K c R C f B G g R Z C J 1 k J D A O 3 L D b r F / A v K N f y y x m t m s O J y E 2 0 f B c n P F F z + F E I g 7 i 0 g Y c g F w B n a z B / N g 2 D v + o T F x I w p F b a x 2 C S B 3 w j w s 0 a x S V S N q f 4 U o n W H f J 8 E D a x / n 8 2 r v B O + h S p W D j H / b w B W t x F j L 3 n W u 3 Q k M v c G G N y l 8 B a i e A B v Y N B s k j x t u q Z R V 6 B X y 3 L 6 9 8 N i X 7 2 w a F v O C z Q f k R s 6 d I w k N 9 q l y y M u B 2 4 H v J o M 4 1 / 0 V 5 + 6 5 G z a f 1 z 3 F s O c S m G K A l f S h S F B E 4 W s + 6 q Z y m 0 h / S T d X j r g t 3 0 E d 8 u 0 O E E x l 7 d k F 5 H h 9 q f b l k / o a 0 z 3 N N t 7 / s I 1 h O I g L u x c Z R D F 1 h y n u / k F E U k B 3 / k N h k k Z D v M C a r n v T E 9 6 6 Z M n a 8 I B h u 1 0 9 r 9 k 3 6 P r b + n A d L h e 6 Y z a n a w l a U P s q j L H / S I 3 d F i 5 P P 2 / p a 9 7 o F L 6 o U a U + I Q d Y 4 e J t N V 5 f V Y 8 p a 6 e 7 t z m J I S R G 6 P S k i e 1 6 3 3 8 U t 8 1 U 9 M 8 x I Q Q h 7 B b L / v W C p h W S 5 L A A / q A z o / y Q v f N s g L 2 s t s m a F V / l E 3 G n f B J Q W x f Z o U 9 P 9 M G E W X 6 g n T V 1 J x V 1 j s Q d n X 0 / X f n 9 g A + P X h J D m v X D C K O s W K f J v Y / R a 7 M 1 k y o e N b Z 3 9 T 3 r R a o 4 3 J 9 E 4 8 m B x R i O O P Q / V / H X e 2 / a l u n q / s z H F t P e p C R i k 1 Z u G 2 v 3 V 0 U F + y n a 5 b K 2 + b p E i X t 8 5 L k w U 7 n p + 2 y X 1 H i A V b q 5 / g T F 3 o Y G / 7 n 8 e T B I K X D S X z 0 I e 7 U f L 5 i e e Z 6 T + i R c e e 0 R e 9 + 6 G X V c b K l 9 4 h 8 y Y I M b 5 j U q D o / d u a q I t 1 W 0 a 7 n F w a Y y v 1 / u P J S H E B W 4 v c z 4 A 3 K O U m I p N B B z a d I 2 i X Z G + 7 d O N 5 R b Q N O p D r B t T J 9 3 2 6 i m v v 6 l m h 0 z O N Q Z / I b t o 9 K L b X + O P i 8 4 / e A N q y V M p t B d J h g h w E T 8 Y x 4 3 O s Z x w y X h c T e 4 O k 7 H w C L 1 b I s O x 0 d 6 3 i O c v J O 7 o X 3 3 I I + J F W 6 F G k W n O 0 e u V q k L C U p I z r I A f 9 W e + m g q 6 G b 3 i j i T q Q D x j S l l U L r m H m a D z v 8 G u e W W B x b 1 t H 6 V n 3 T C z V T T Z W V c P S G 9 9 A P t A r t T s w c h 6 N b o a N I b T q M v c h b m M E B m S S + x N o P p g + f I i O S i I d z l s s y s + t I 7 g W D p L l d M Q / b p S c T e w s Y y E i 4 a y D u g b q O 7 O Z o j 6 W y 3 S R A y 2 g o e m z 0 d V w B P + i o 9 e b C a B k 0 7 V P A y b K 5 3 9 V L d q 6 C h T p N j 0 8 R h 3 g m b C v i i H Z I S 5 T G C k U v D 1 M 4 f u 6 m g x / p 9 v 2 V R V W 9 p u e k F j S 2 2 T b n G W v 9 8 G O 2 9 R h D j N + A r h W R M 8 W M w u 5 J b 9 Z + f t Q j v K H O t w V E n 7 / W 2 v B n y I P K + Z L b 3 o I g f R E q 5 Y x T P P j 7 l 0 S z U Z 9 u I v f a R c z 3 l E 5 d 4 2 G 6 l d l H f J e d 3 8 f r S C C O U P y P P g X H I 6 k M j F Z / X a L c p B W Z c d u f S a H d n j H Q f 9 d v u 4 v l F S P U U Z 8 s + r A 6 F Y q W P d E 2 5 W J 7 c N S U n Q z f q j V c 1 3 5 / 3 f q t 4 D H O V W E o V 0 v u 9 / e 6 q v k K X E h w U h F K H y D r e J r M m f a m G x D 8 V 4 w R 9 K s E g h 2 4 + e j R h i g a D d U i P 6 T L H m j 8 s b w 8 l B G W N V n 3 g 1 f + X p T B S K X I 2 f 6 x w / T l z C / j g Z P a A A e J P q m D 3 2 8 k T a U h y R g Q 3 O P 1 + 6 a u h l 1 e g 6 r e j E B 9 k V k G q L 3 0 l K q R p d j i F b j 5 p 3 t W n C P d F k s H B J o K q s w G s o P 0 K W n l t c 9 o 2 j 0 Q g s C 0 1 d / F 0 M A f U 1 B / r a P g x + J g w M x 7 C e 1 4 1 i y j c q N f s 8 u C F r o p 9 N Y K s T K 0 x n 5 d F 1 5 e F S / W R 0 t o C B a V R b w L V G M L 4 b W 9 w R z b j c m I G u K s I B c q w 9 c p x I o M t 8 v j k 9 i i Q Y r B V A Q E b 5 M f a F J j E R 1 H 3 4 t S U s v 2 E 9 K t c K d I 1 G W 6 + 6 Q N 8 4 Q 2 M h y x v T i U C B S a c t D f L z W F m T J G U C 2 p 5 K N W 7 m y d / k t n T / N f j V V u K C d 8 w Z m v E t G i f x X N / q 0 p F S n V B I i Y / 6 U d 3 t J c r N z v r c z M F 0 1 j Z g t x V s n 2 r + W 9 L 4 w t x W l 5 V z H R P N s N h B S M 0 4 A X E 1 F p v P t y + C V H u V B 6 u 4 X o 9 h e D L J l 9 x m 9 r 4 O i q g t M 5 e B Z u J r 0 m H D w E w N G P g v G C v 4 F 6 A N j F x K 8 4 s Z + k o P P W y p h r L x Q x l T 3 n u 9 C L 7 T T k o i a / M 0 K N n E V 2 o J w 7 q a N h S 2 3 6 4 1 S U j C U b 5 g J j 0 7 E n S K A j + S s J 2 x Z X 6 I Y x 5 R v z k t t j 3 j K r j i K v a a y S R 4 D w P X p h h b k R I 7 7 9 0 m 9 i b V Q i I 2 w l B N n n 2 D w A q E T X P b s x 9 5 d k U n f z F l I s o l T L q T S Z M L J f f Z 3 H E a T d e N w i j G 4 r V H + E U e I m d 0 W 7 P a Q J w + p o L y m 8 x v V 1 A I S H e M 2 T L W P L l 5 i x / j K H 2 V u 2 6 O o p T A T 9 h s o Y B j 4 c 4 p c C D Z f i F k A V J 3 R V 0 b 5 l z r d N E p n n / i T d E U c e G x 7 1 5 O B A G v R H d P / t 3 l O 3 M N f H M n T R y t q V 4 N x m 8 F T A f x a I K 3 v w P X k Y B g y H t G O 3 C i 3 / a y Z g l M 5 b z s 4 s 8 / Q o y 9 V d 6 s v m R 9 L 3 3 p B v C 0 a L P 7 3 p m V U H h j 0 E 8 m O P G U m m I G a o e P D o V + O C v T 5 8 g B i v 8 h C c x + S c s w 3 l m J z H 7 c M i Q V s f z z v a D 2 x 2 L B Q L C q P g x q x r I y 5 Q U G R X h T u h c b k i T o o x V r L N G h 2 2 k f 5 r X 8 7 x X W T / x / S o Q 7 O / 0 J u F f v k 3 w 0 p I h x b X R S c z 9 N x 0 6 z P 3 M D r 5 e 4 Q 0 Y i 5 F c 9 M r + j u K 9 r N 6 M T 5 t M a S f v K S d v c S n k 7 y M D I W f c c a q Z s D P y X p v G j C w S l + 9 Z l J G d c K 8 g L F z b 4 Q K d j o Y s W X l Q E u V N 8 Z i U T 5 B X w Z s z t p X t D T g j n t E / 8 n w j A O 2 D 4 i D 9 i i n u X w Q 3 8 u i 3 n w + 0 K R 9 C l 3 K 2 S O k 5 p R J F H + G r y + R P c J z z 3 H u q J + w 0 x D i H A L K 1 T w W u 1 z 7 w M + s e j 3 + 7 8 7 + c r s p Q C K I P X 7 T U u h h 0 d k R 1 t g + 5 w L d P W k L G X F l A V / R n 1 N u v 1 9 8 K 4 W d 2 l 3 9 Y 5 i 5 V T 2 V V R r K 2 4 R b T i T P q J t Q 6 P t i y D z j g I c x v T 5 N e 9 U t f l P k 5 o / a L 2 F W r k g L f a 0 X d r Q X H L g n c H b l f k 9 J H K z 2 / 1 U P d n P v w H x t 3 M 1 n 3 d s C U H T X y u C H b m 7 k s 7 7 / S B T i 5 V 1 J q 7 2 K a j a G v 8 x 0 F e c b G x A s 2 k x U 5 x p q 1 u 9 Q T N 0 6 8 8 a M p 7 L L C m t J n 7 / d c D n c D L U a W 8 j Z + 6 K 9 J R 6 d e U / P F l J 6 9 q y e U H y M o Z i H P g + j j w V b E C o I r P u h n u x J U N p 9 O r J F w f v / K K j m n f 8 z C M 7 z F D 7 B V z T u d 8 c X Q Y 3 B 3 A K h 3 i m j N y 9 t t 3 W + a b Y 9 h n D K 5 g 3 J m y c / h d o J q K Y F x g / Y P X C 9 4 T a E G g H Z q F D Y a K O d Y K k r r 5 5 g z Z n k H U Q 0 5 I i a A 3 K 9 K 8 Z b l R O n Z d w 6 K X p A / D 2 4 x t x R 8 o M Y S s Z Z v 5 q H a S F k 7 o L T P F 2 9 2 y / r v c v o m w Y L h s J N Z e J M 6 o Y c o J 0 8 I K T Z n 1 t w 4 R f 6 U v U 5 G 8 r l r I p v 4 l n Y f F G P h q h x i y X 4 / Z f f Y N U Q Y T 5 b b 1 H g y Y 2 B N E T y + H R C q e u 2 w M U d V 9 P v s i P 6 j m Y r P h 5 1 3 V 7 R 6 A m I W r i M 9 m P g G P I J 1 w 8 x 9 / t Z 7 n k F 7 p X s Y 2 c / X a X W 6 A 1 W B j f a F H + O f j I y V G W S 4 U p 7 A 7 m m R D 2 L N i k o F G Z M C h q 7 B k R H C L b 5 2 h b D C h f V 5 D T U w G I B T n r d W Y G n w y K 1 4 i w X 7 B d d C 1 n I O T p F M B a B G 6 v 8 k x e 8 N w X Q M P U 3 G I V R j m Z I E c Z f F G x j S W T W k i x G j L A W n h r S f W h G U S 9 5 2 4 7 j 5 W z 1 K b G 7 a O v U q + F r v Y u o M 0 b v m k S s p a d A D 8 s / H q y L B Q H a R m v H c v C E o 0 I 7 7 w K B O t m H o h 1 c E Q r C e H 6 y F c t L C h W D s l j b C z 3 9 s 2 o y f n / s O C 3 4 5 Q r K i J o H L Y 7 b d Y m O / h I 6 S G V e 1 6 w b 7 s n A B t 6 B 6 e E 5 o 6 L l 1 v 0 u U j A u Y l i e T Q v Y l T 7 J a R o 1 C 2 u Q j x w M d W f b v 7 4 5 W L d 9 H u 7 H s x 3 d v / z H V V + c D 8 V l X d v M Q 1 o o V b G x j 4 P f o S m d S X s d e 9 1 m 2 t 1 U 6 k V 8 7 X + p X g p h q s 4 i X h 7 I t / W h y M S L T 4 c Z / M t w + 2 i Q e 1 e 6 E 6 l V t 3 J v c M 0 3 m A v j Z K i H 5 / J H L 0 z r F b V i y i w b a 7 L Q t j V Y 5 Y 2 R T f 3 I C 5 X i L s W F N y k 9 / Y t V O e C n G 7 C n b O N Y W 6 k v 6 k f w v 3 Y q 8 i L W m U f D C H Z 7 c 7 z w j R T m 9 9 m A Q t m w F + P t y + g I u l L a i E y / i k X Q / s v s i 4 k V e n P P z v K z q o l 3 v W x 9 6 3 q T j u / r Y R x 8 P t k e 1 X f L t 7 i 9 s f h D S 4 B 1 5 w P y P o z P p U l R b t + g P o k G p Y D N C w x K R s A C 0 B w K h W F G L / P q c O 1 / j j X H P v X k i U m H v r 1 h r L j K s y t x h u C U x Q p v 7 t 2 e I E I G S 7 S O z f c H b g 6 G Q 7 T N 0 1 t X E v 5 6 I P F I J G n G k F S / d s 7 s X 7 I 5 E 6 3 1 k L J Z q V + 2 P O t l M D J 9 F 4 m 6 L F X T A a P 0 9 A S s / B + G w 5 d Z J O 7 Q H 4 N / M j 6 I M 2 Q x r z / 1 A O R 2 x 2 1 D 5 S C r i 1 8 F b 3 Y 0 s e u p w O I q S V R 6 j N T Q B i P b g X R 7 W 0 E V 9 X b M 6 F X X b x R i i x f j 2 5 P d 1 y N C 0 v X 7 X v 9 V R I e D N D o n b u 4 R G x u x / a i U g V 7 D V / 9 B 8 I q d X 8 z g P h z c + Y D e H d s g H 5 O S 8 l / V l Z f 4 O S S j X z s l w + 0 i j W Q F M I u U O K 0 r U r n O + o a u m z 0 q I r u H d i b C L 3 G 8 X n a j I k Y p M k t 9 j r s I 8 G q c Q v t D h u Y r s c Z 7 2 I 5 f p s u / h E u D f Z I 0 R Y v 4 u b f W Y C f d + o 8 I Y C I 5 Y Z V / n e G l s 2 V b + B p t 7 M C 3 t 3 K p C w I n F j Z h D 6 q L 8 N N Y f E z S W N I l x 2 Z s + B J j F U A A v 7 w n V / U Y Z 0 b c / V F I 1 i m k X f r Y F 6 Z 2 I 7 1 P 7 J D 6 f I d o r + w k C A m / M j / U Y M o 3 J F 2 y b h s O 0 n c K B v 9 8 R u E n S z 8 S f j l L y k 7 b a W X 7 u V j q 1 0 J z P z / 3 z 1 f 9 2 a L l V e 2 S h y a U m B 2 D A m I s E G n 6 b P R g t R l R b 9 7 v w y j i N X k f 3 5 + d 2 V 0 / O c p D 8 5 9 1 A l Y y F Q W B w K 4 9 1 e l X T 9 O R f V B P J R S 8 n U F 2 e h P e p 3 K b U 8 W K F I Q g + P D n b P p 2 0 A Y r 1 J a J m J U z Q I d 5 D D d c N O 1 B G R 4 J 1 I v z U 1 2 3 h 1 y E 7 L m L W 6 7 E A 1 r 3 h 0 S 5 g 4 p 5 e M L x N I W M l n l G C O 7 r b t 0 2 / + y z t D B w N j I / D T L X 3 D P t j W h p k N / J o a X 2 m d 6 C m E k p f 4 W r D Q x H v o / Q 3 / l a H M z 1 T V 9 b V + t V G b L 6 j R b x T 1 D v J W y E B R i k p v D r 9 o v B j x w V s E Y I J 1 W + Y N r O 5 a 1 R V + t M Q c A Y p F 0 k B i Q s s 3 e a y Q n / Y w 8 8 x + U r F R R k c q b M m L o E v e c H w / H k l V Z u E A F Q 3 2 1 d J i K X / z f q a i N A A H C X q B c a f L N 6 v P t i W e b F 0 i 6 x 3 3 3 v j V + m 7 y z y h P b b f p D w P F s p j u P e x 4 n h e h Y 4 O j N 2 H c / W Z d p E n W y C U g 3 r K b m t G 2 8 q d s h 3 C W 0 A 0 k g z 3 O 3 M P u S h G r x Q 1 1 p P k 3 p 1 j 4 Y f l v D + 2 1 C L S w r 1 M O W N 5 G 8 L O m H B g r l l t 4 + K p t B d s B m Y K P i K M m k d V M r N A W F I O E C c z u b u / V L R a 7 x v i U X U X Q 5 K V o p f X T R L y i P D X 8 Z i Q X W L K U / + Q N 3 7 / X Z h U M 4 4 Q W 0 S n c j q r D u E b O c e s g B h p p m I p x 4 a O M 8 N H b N L M W u d b e Z C v 5 P O E q A x V x q l J w c z M p 2 V i 8 N k s c 9 / w q 3 n x n n U m m y 8 + 6 4 6 r U i S W 7 n A t f n 2 N J u d w f r q j T q b O W D f H h d d E j 7 F L L i t 7 P + S H N U V Q x 5 t e y A J q B O J W v j w G t / 8 a + C E u w x Q N P f q w f M 6 / y 3 F m g E Z Y Q 8 b 7 H H b 5 h h E Q N R 9 D y 0 o J 3 1 v T y / A M L 0 T O A Y E O 7 2 / m A 2 h L T t t c G w 0 e h z x Q t n / D / a t M F v x 9 Z k M r G A a 5 0 l 5 R / r A 5 m 8 z v R 3 g m S F c Z g H m + W V J z f p f p D Q 0 c T 4 T 6 k 6 W O l 4 S 4 t W 9 v M k c w u m W l f 2 C H N v X t O Y W f z E f J / Q j x 4 7 7 h x p r G Q l C i H 8 i V 7 D 1 P h j m N 9 k 3 u h h V o C 3 1 + W u C I g Y k w 5 B M O H u n 1 K p H c x e y g 2 q f D M + H v m 6 F s n t j 4 C V 3 0 u I Q J d X j g i g c x G t z c j F j O 7 3 z e F f R + i L H D T W d N u 4 / 7 h T K Q 8 2 h 1 I p i A m X H 6 K F f n + 8 r e 1 v v b c z n t j Q q 7 h b U m d q B b 9 e v m + U E W N B o 2 P 3 B 2 6 S q U w F y l a B D T 0 V H t y B Q X S L + e J j I d 7 o 0 B G t a s l G g A 4 c / x Y l m j 0 / Q E L e b i b x 1 Q N q R 6 / j n H V P 5 2 1 J F s L t P L E 0 q E P l W 4 A 6 X H f X N 9 z m 4 m S c Z 5 9 E p x / K d o v V p M 0 f F h T 9 j p m / u P 3 6 o O q U I L E p B c 1 Q 6 5 T 2 L i N Z + 2 h / l 0 u I Y m v U O U I x y K Y r M Q Z F I Y n Q u Z T D T U y e U g 5 5 v 4 m r e j R y W L r 1 r s O U m D + a n n x 5 E T v j g V m S w x P R W 7 I E A S 0 3 S d E Q 6 t l U i w W / x z Q G K P f N U e X T H n 3 t S 7 q h x J A G G Z w I F q b u / r Q f S l d N l m f T h c / z 6 T z V k 5 n N + j 7 + d t 5 0 6 a F A E G R 5 K X h x v r + W R a g l Z Y W o F + s N J b J z A 1 t Y x F K p x N B v e T y 1 / 7 0 + v e 2 v d c L 3 y o U T m o s p W J v m 2 o B u Q R k U i P 9 Q S y D 8 s x 5 X z O z D v j c E J 2 w E M c Q E g g G V q m z z L P S j K b V 1 q e 4 3 K O h z w b W s 7 a 6 v / M L C / R 6 Z 5 e O r n R X H 1 J B s R d R G n j D F S z x + y z r Q Q U F f F u A b 5 S r j e / W / 1 p n p 9 Q P 8 h u q v a r o / H 5 c O Z t 5 Y c + y Q P c c q L O 7 E W H S b 6 y H C a Y 7 x j g w u I 5 Z f i i 4 P r L 5 G J Q 2 p M V n L 7 e u u J y 6 O I R l P d p f e 1 n s 8 H 1 k R H N v m E Q b K 6 r T P g 9 C Q q L w p f 0 l Y 6 v d M z D f P 5 N c t L 3 3 C n U w X l d 3 S E B 7 G C r 8 T u K X U L R F M z a Z I O R L U t 0 o m A v k L 7 z J N / 9 7 p x V M W y T X 9 R m s a W c H 5 j F z G E 5 d t 7 J F W v H 6 N 4 z I G L S + I E 8 g + e L 9 K C P y t O u B 5 E H o m 9 s o m S x x T 9 L s q 0 n H V J T 3 R A 3 8 4 K u w G d V q F V 9 3 T v B b r T D z s I S G H N A I I M I Z v Z 0 L w 5 V 5 k w L J v N N H V Y 6 w e P 1 0 q c e m 0 r h J a b R u h d / a 2 b p I a Q w N 9 t r g R z C C W c g g G C g J t r 8 l i m M 8 Y w 6 2 9 n Y V 6 Z s p c h V X / 5 4 K j N 7 e M s H J / 7 y L 4 + P w 8 S u i P B k B j I c L P 7 8 c x / l 1 P B s h 1 U k 7 j W y 3 F s G r p y O Q 9 + S c B E D Q i 0 P Q r 8 d X h 1 C x 8 K 9 9 e c u s T P + T d 7 D x 7 N m k 7 s Z L Z / t 0 r 7 O 4 y U d g 6 n p e / w n g F v I 0 s 6 X M q k A p y F s 0 H c A M Y 5 j 9 w m A B e V o 0 d 6 Q Y x B T h b y 2 E f t t 5 N 3 g 2 7 p 7 O N M p C M e r Y S 3 z P Y 2 1 q 2 L S H F D o F c b g k z q v U N x Z d P C w w S x n b 5 8 I Q I x b U G l I F 4 Y b r c q n Q V 9 e o X + X T s 1 d M H 6 E K s J s K 0 Y S 7 4 b d m T m m i q R h O R B x c K x F T 8 z T b X h + N w D w o n I x A w i L A f a 0 3 z B A j n / g T l J h U K 9 E 4 5 V h Y 3 h B 9 0 R w R 2 6 P T 1 e B 0 I Q K 3 H S C J 1 q z W T q p 0 T 5 6 9 e + t G u F o m 4 W 9 C p x 7 d q s G M 0 T O Z 4 y H v M B o j 8 Z q M F 2 W h 4 / S F q O 9 Z r 9 l C 3 + 5 O v C z U 1 u p K r F 1 8 w u z b q o D e t u D I 6 P U X Y 9 8 G X e h p K e a H f H e L H 6 f 1 + q E a p H P 7 Z k 1 / 2 v 0 Q P T 4 t k r c t s z q M v B h R f Z s E H x n C b w N 8 W 0 8 3 C f 6 n p x W 8 t Z k G z 2 p k K n L C N n R e E B f / x r E v g r Z s Q x 8 e T w a s D m C d U V M D e b m h b w U E s p T q 7 t m T a H K J o Z q c E u L E e u 2 x u f 0 c x u s e n c j / z z y x F 7 K 7 G y 7 1 6 P + 9 a s 1 W b j h H k V H u q 7 m 9 6 L K d j 5 Z u Z q + Q / j z P 5 K O 1 j U q F G a A P + P O J 5 N F m h r Q 0 t x 7 C P + c x U v C D F N f h / X E Y p o a b m E u r 0 g m f z R U 6 P o z G f P I d Y O j f W R n G L c A 9 7 v p G V h G V D J 8 Q f h z 8 j 2 O Z + n / n 3 o R g 8 i s j H n k A G 9 q v J O + T T O A U z m b b c v n l p B 6 M 9 w y E 3 r g J R U z r P u j h 4 X P Y w c V A f d W u 9 9 O 4 T N P N o o m M K P S G u K 3 N K j R h 9 6 Z T M f V B k P D S D J F J G T G Z j O K B m c M d e y 7 q J 7 l Q T G C Q y I B e 0 3 a c B 8 O 7 0 f i 3 J W D M 2 o e F n 5 4 g 3 t O i G 3 w h b l b k a l E B D c V w X r U 5 b G h P o v g D w z B 9 O z E 6 c l M N t q V Q w + 1 o M h D n D 4 l b N F 6 X K g 9 O e 8 G W e U P y X m g c r F 9 S Z m p 6 n B b f t S 6 P l T a h U Q 7 v P N P A O q w h 7 a V s s 4 Q 7 z K M k l G z r S Q G i d r m r c z 9 2 P 0 j O f O E w R 5 Q E x E n M f J 3 e l Q O m J g I H S Y G q A L q y R L K K C T N 9 x 5 9 r z M h z p 0 V / 6 m 8 Q / f f l W k w z a e M J s 5 r B P q F f n i o D i d k o 2 q m p 6 8 J s S I I v l R D X G m I H j 7 S g t F H + n 4 k c y F K w A h 6 R c H A E c 3 / I c r V 0 J d t i / 8 7 j U D M l E / l U W n f 2 5 d 0 f e v j K 1 O Q P v h 5 P o I p m 7 0 2 Z x a F D o n l A Y v a Q p 2 1 2 z v Q Y + O h v + d N f W L n W f p Y r g v p t Y N / W 8 9 t n K D 2 F X O z R S Q V h w B F P 5 8 G Q R G 0 r 8 d M m k g V o / k A y u A v 3 P w n t A y O R M I b + v L n Z m v t D Z f 7 s W I 9 W 7 O X b p v S u j N W 0 4 h E v x Q E n A 7 l K u l O R + G T 9 3 B m e Y M Z 2 Y V w Y e F 5 + o p + w U m x o + n C t u T u c 3 Z V L m L 5 7 y h O b S I 8 W K Y 2 6 v S p L B G j I M b 3 G h e 6 n f 1 O j b V o R k + k B a g w 4 s 6 W 6 c 1 Q O k G i D W e u 6 T Y Z J N 0 Z 6 Y 6 M w z n o v s J T A X 9 P T W k v A x Y a C O 2 L y o A w r T 8 x + j c t m x q U 8 C H D M H T y H B V q w P c c t i h R 5 n y 0 W 2 l G K p g B V P g 7 1 P x S d z W f x 3 p 7 s J r d 9 u 6 5 c A c h N p g S K w K W I n V 5 x x b q b K v R r + K T 5 C v / D b X W L n o c x e 2 L Q 3 u B / v g D v y E J L A W H C t 5 X 3 c V 6 Z r 9 W n 5 N w / a c h E H R 1 z 8 5 e d b d s u / A c I 7 X R p 2 / G m t W 1 P o M J h N c v x l R Q H 4 H y Q g E U 4 2 j 2 q n + Z s Z f I p B n W p V c j V C r f 0 5 x 5 1 e T U 9 W j 4 x y W h w x u z X 8 A E G 6 A 3 W C 5 I R K I 9 U X d L I 0 T L M j / p K I Z X U f Z W j f 1 F 6 t / v O u 5 1 h e a K E F q K N Y a t N p d S z T b h r J 4 D 5 w X Z g O D B i 7 q z d 6 P f i M g O 7 p X f V A 5 3 9 e z e O c R l m u z Y p i D D I p w w A 3 C N P e J 4 T B J l t L 0 O R p N 5 W z t W D G Y w w b l d Q 6 D Q t C e L a y 2 O H V + 6 + Q M k S E 8 Q y o y 4 4 Z v C 8 2 G d 8 v 7 y C d 6 M C h Z A 2 3 j P p m V E D I 3 9 b b B i / 4 S 7 A o L o 9 y l g t Y c + G Z P 9 m W F j X d n O D M Y M f U l M o y R f F q b 5 J u X j w Y A a U q V R q a x s v H t z z N k s X G p j p K k 5 Z e r g g a 5 S F w W 9 F D 6 T H 9 6 B 2 j Q K 7 l J 2 F J G X f v 1 o u T / 8 b L s 6 2 e 9 / N e v z c Q Z D f Y x B h V C n w V O v W w l Z W K F k x 3 w z B O 3 5 b c 2 B e 3 d A E 7 l A w W d m V P e / F S o J O / A W J n k t J V F 4 B E D S R G m a x W K M y Z Q o P a e S / x y O L G H r p v n Y x r t g f g k M V M A E e E 9 j s q x / Y 7 N i 9 s 5 J c t 3 S S P 8 f g P G s F 7 F D / h r 4 Z 0 l S x / v 3 3 f r F j H O 7 h J s 9 c 4 H H h Q k N Q 1 q 4 n U i 7 N a y r k c l j M I o H x 2 G Q w t N l a r a x T V 5 1 B W R t a U 4 G Z 6 8 b 3 E 0 Q C o X y 5 C C c o V f B C y C q c O w 1 Z O 5 c h s + H f n F 5 J T / S X O 8 W o a o + D E j D J + N U R 3 P z l O D S q s s l J g H 3 s a 6 I E j r 9 3 F g B 0 v o N w q o Z E H k m n y I 1 6 m K y L t a Q P G m 9 1 B u 5 3 I o 2 N m F 5 b o J 9 3 G g b A + w 9 A x K Q C x + U d n f S i / 5 G C d q l L / c S G 5 / Q w o y w H o T T l x k Q C b d j 3 u k s y Q 7 m O 7 V z n H Y 0 I H C 2 Y q 4 T h 9 d 7 n M T R H M 5 Q S 5 t P j r r m b s u h V q X T 6 Z W s p n N 4 y U W 0 B 5 7 n / a p I j h q Z P A j v / N c Q r s T B 1 H r r W 3 T s E y x g 4 Y / T k O H z x U 5 0 e q N d Z T p w F a e H 4 G f 5 V E j K c x c l x C / d r p b c T 6 2 y d 6 n r L p R H V k 0 E c 0 7 a d q a 4 R P v V m K 7 k w + B I c s r S H b 0 a m z Q C u + F h m q P w Q M f k I q 1 D E / C e U M a h L Z n B I B b + o M t w f g z n N q K m q T g f u u h N d O 1 C 7 c N O t m r j J A J Q 0 I S C v c O e j h M u 5 5 v Z Y M z y 1 N 7 w k j F + Q g 8 Z y y j g j h P S I H y B 2 a p W n Z O 4 C U H 7 j A v R W 3 y T K c h b 8 i j k 2 k / G 8 U G a x 4 8 I t F H R V C B 1 x 4 g G y f Z Y K 7 f 7 l X 0 V 4 L 0 T m w / B a z 1 D G q 8 B t 0 M x n h v s 6 x N Y / 9 L s B L K / + 2 K l T 5 Y K Y P T g s a 3 n C M C R u W K 3 0 5 i S I Z W I w x d O f 8 e R p k F m H / J 6 e 2 v t R 6 / a v f N 7 u v P g m A 6 y J 9 A 0 P L t H p B L n n m 0 I P R A Y T 7 9 f 3 r X t 3 q I Z Q q c F p 2 K y z O r F y L O 2 d N 7 a J t E U E L f y m o U y N F i U 6 G J U j F g E f E p o B 6 M X 4 6 G 5 M t t t y L R H m + q 0 F V S p E Y 9 w O 8 f r C Y v m Y 3 J Y U y M W N 9 n Y u e i I P i q 8 K T G L L f Y H M + m a s p h 7 L 8 Q 6 C E R X q v c 6 Q T 0 l 8 O Q / 2 Q I X d J r S l 1 o X K 0 z H 5 M 6 R 8 b H w F N R s x r 6 O 7 f D 0 8 H C 2 T v 3 d 9 K U F 5 6 I i q 4 v 1 q 7 i K v l F + D v P D D 0 C y + P Y 8 S 3 8 1 2 S g G 0 y q 8 d U r H l t 8 e p n l 1 L 5 e p Q x g K V O l P i t O P u 2 j U o 1 M P n k G X / g l F z / q 2 u Q 5 X 7 o 9 7 3 W w f 2 Z 5 9 8 y 0 c J o x C J 1 G H l g i W y z W K Z g R 9 l J 4 i i z z z Z B x J w F 3 l X T r z n y a Z b b v 0 V L t w u A y I M f x + g 8 x G v G W J G c 2 R 0 t i B 7 w k G P 9 R m 1 3 K U k X R y 3 Z n P R 7 O c 8 a p L k L v h C Y t h 8 S Q / f 6 6 j r b 5 z l 8 w / p 2 g C l 6 Q 4 z G 4 M V c p s 8 G I g f 3 D U P G R q w O e q q s S 8 n N a 6 v A d / T F 3 t 6 W N 5 Q r 7 9 1 f 1 N F 4 r U c 8 e e a P H w U 8 T t m D F A j z e + J 2 K C A 6 1 j v B E z Q P 4 L 3 o 9 h n T d P 2 0 3 C D l m i u f w C p T Q f 8 8 x M l B M 3 v 9 7 C E 5 d m 5 Q 2 T X 3 B 5 b H Y G U + W A / w 3 7 P 2 f G R N K 1 Q T H z V 4 5 4 q s X O B O t k E f t O + c c I X C F 8 U 3 9 f a r K a 5 s 4 o / H R v X 6 v 8 U a O Q Z 0 Y t p B 0 Y h t o L e G n Y f U e N t x M / q c L V M I z T Z D F i G G a 1 I 4 e 4 Q B V H K d S q p 3 c q N 1 u B w 9 W 2 R x E W f O c K M g / P 7 s D m n P D L n 4 i F w b V r 4 t / G C S G / b b p o y 4 p + b p F J L 0 H A d q z K 5 T A H C 1 G o r A x i y r O O p r 9 6 X s e a T 0 7 5 b X 7 / D Y h q i U X 0 O m 5 p E R a v r s F W E 4 6 z v S G h n l B 2 o K 9 i H J j w A 3 M 8 Y 5 T I U t 9 V Y h + Y I M a B 9 j 4 Q 6 3 e + T a Q + H q P q v 4 g Y g L J x j p a L 6 n Y z s i u f 4 r o t r x P z o N z i b i E E G I / L q d Y G s U L o u I w g 7 j X F V p 0 p e 7 J b d 8 q t K R 8 z C S 2 O D x q B X h w p F o J w v p 9 v V O l K / 4 4 G Q W e p v b c o N 2 R F t u a K Q 9 o d V f 9 T u h 5 M q v E V Q 3 f h L 8 O u 2 p w V i 0 9 S N K u N + o g v M Y D 3 t 3 0 O E D V 8 G 6 5 S c J y w 4 q 4 / u F W B z m R A w 6 E B M 7 A t + G G h 1 Q s t 6 2 v + B z 3 E I U p g 1 I 4 y M B d A p x 6 3 q z L i e Z 4 B + 5 9 O / 1 j 6 s d p P t L n M 0 9 / + t i y O C a v v 9 4 N y a D 2 e m P T 6 S 2 i 1 S x U x 2 9 b D P d W h u O M s R x A C 2 w R q m y H K e u I V H U K R z x o K C M 1 Q x y u t B Q E f h m b D z I B 8 Z H F l n Y 5 p h a Q U c F z r e I X s 3 U t v m h m s v p x E R k X 0 0 a 8 J R g j X + g 3 U J y S U 6 Y j d 4 W + Q 7 b k 6 a h Q 3 n F U M F N + q N g n j 5 Z G 4 P L D s b z l k y w W F z 1 C p 3 B R 6 H 6 Q l m I H Q z 8 V Y O J i Q 7 d x x c x + G V f J C V Y E s / M z 8 d b m s L + y 3 9 b U s b K S e 3 3 7 J 1 2 / L l u d a w U 8 t n n 9 1 C k 3 p T + J e i 0 g i f n r M s d b o 5 S T / g 5 Y L G Q n H E i 8 Z V u E i K 0 a / b k x c d m c 5 o w N 4 o w s 4 r x l 0 q I K W C P U T D d V K e A B G x c a V 2 0 e 9 c o 2 E / d P 3 o O Y o d i e b e 5 i 6 H A / L i R v 5 B U o x F P S s D J j q i q X t s H 0 c 8 B F 7 A o N G V s Z + J 4 + n 2 e g W U s 8 4 8 Z C i N D Z 0 V s 9 T 0 r Z G P r e 1 N O I E Y 9 n + G 9 p T r l R W / c + L 3 J l L Z O M P h N a z k 7 N C j n U v c b w I G J T F 4 o W 3 k j M Z z c q w n k 4 1 / a c j l M u z y w 4 Y + + a u O 6 V t R 1 q F 4 c C p P s j Z l u f d m u U c e H P g 9 A h 7 G 2 b K 3 z y n j k u g w t b i d F u i 5 c o C R 5 3 M Z x V O 8 q 4 + 7 7 Z Y x 7 t 3 x 1 M J R 2 1 V F A U 3 + 7 A 3 H O s n o K e m u t j n L 5 O C l a y k E T O R Z k M X h M 4 Q A a B d C 0 D / S s j O H n 4 d b N 3 M M 2 y 1 P Z R F f + c H n y d + m Q 6 l Q W N f b s / o j K n x l w N A B A C I 2 n q D W x 6 f 3 j C Y D r T N H Z 2 J n k 6 E d o 7 d U T l 7 S p t 4 / F T 4 g u P q Z s K B D q u i b M S 6 j y O K a Y l w U 3 n 3 X M i G S 8 O 3 v G Q J X y s D 5 H i v l 0 Z F 9 7 c Z Z i F 7 + W B R 0 V G g L B Q G i 3 v M t M T 0 O R K b M e u H 2 n A F C 3 R O H f p C N N K x v G B R 5 Y S 1 Q f B W j z c F D 3 m / 8 9 k 7 T C R 8 q c z c + 5 j a p I L I j u f L o a f z q h O a T b Q f C V i v 6 G W p o 0 g j I n 2 n p E J u g o + n R i w f U h b R q 3 x V G O Y l v z I 6 T / v z S m C W 7 O 4 N p b 0 8 m B L g u A 7 e o + X y v N U n W y b o S + g B D G j 8 8 E M S B y 0 7 9 D P c 3 m I v 7 S Q X d p U / 6 g Q f k / M 8 X X e b y W F x J F J e C G / w I z 3 I T b C H U R z w 2 A x x 0 M w N 4 U c K X C N X d p o S H c B 9 6 e d N / h u l 6 z / w 6 b e b P 9 4 R 4 F G R R e L 4 + h p d K C O h 3 h u O q K J g V G 1 j j S A C z M H O Y A r 0 4 B h D D o J N l m 5 H h y w 4 z J X H d 1 o f Q s A F 8 l f P O v w R m E i 3 6 Z 6 0 R f w t 7 M M w U s n J 6 L J T x d N Z Z 2 J S F 9 y w M z G L W d O n 2 P q P f s 3 e c q 6 9 A q 8 8 U f U 8 G H d M m Y 3 f 6 B Q s 2 r Q + n g 8 2 + v 9 7 M P W H M F L U F P / I 7 i 1 r L C b b E p 1 g h X b d 3 G x Y I m o 8 h n w O F B V Y e x g r v 7 8 f z + j + o 6 M c 4 K X n Q G L T F k F I b 5 R + 5 5 y 3 P b m R + k T / w f O k C j 1 8 d H J 4 Z c B u G T q K s G / J R m k i O 2 P 3 R 6 W 4 V c v d k Y h d v P i f G 9 r s U 2 + f k 2 D J f U 1 w B 9 + L V w h 4 A 4 K c 8 p W b p P c s J W U 6 B o 7 V l m g n Y J v h 3 8 f f E L 7 7 e l G d b R H c i R g G N T V 2 Q q w B f O C v Z G L y c l 6 f h n X 5 s 5 b a + r B e b 5 4 l 0 / O P P 9 y Q 8 B M v e U t z K k N G z 6 0 D s v O O / l Q b z i Z n g g V + F D d A a 2 7 t 5 e m j U / K T n Z n b v H l x w L H s 0 Z C w I e Y m V Q 6 r S W O x E G d P y C F 2 4 Y s M j H M V R x X B j s 7 W i k u D R E I v 5 u 9 T 8 9 a g v K c I Y 2 l Z P a V K T 5 h k E 0 q B z 2 z g F R C s w r k h Z 5 a f / G D U Y d X / O k h / 7 4 + N K M I x J 1 E + Y G L F Q G c m I B Y y T o C 5 Z Z O f H I F y R 5 1 0 J T T q / b V 3 f 9 r 7 7 + 9 e m j I s I s B v Z I N a u 5 3 q D / d X W I p z l u E K 9 X K Q i e / 1 d a V 1 9 u s q / m 0 h / 5 n h s M I C F U y f o 4 q b 4 t H Y Q x O 5 u M 1 y l 9 M F J a J Q g N + Z f R M z 8 s y A y E 7 l H / f i 7 3 + j 3 i 8 3 P u L s c L b z d 8 b 2 y f 7 l j v B A 5 + x D v m X R O x r U s d u H h Y 3 I r Z o 7 b o i y 3 H t S T z w 2 + W R c v v i t m N n 5 6 w 8 P v O U i K s p w W M 6 k J W B J / Y S Z I K v r v X q J Y u 9 x u z c P Q h o A d P a g F 3 g g L a x X O S f K 8 f Y Y + e c M k A o P 8 9 T A B V N O / N m d Z C a w J B A R S c 8 E p J H x 8 L P A E l N f 5 A + 0 v 0 Q g M p 0 n I A h r H A 4 y R I N r x c + 1 X T n o f W 9 k X E W g C 9 9 1 5 s + F z 4 L I + X Q t o + K k a b 5 V x C z V E 7 R r j V 1 Y f w R W H E / t U i F j Z n l B 6 s l G j b q Q r V Y z l + a t P N 4 l m N d 8 w c g I g 2 A x 2 j U L h C M G s r 9 H M 1 d i C o W c j l H Y I + h S 9 k j i / o M I C z l c a X 9 l s O m u V T q e P o t Z n q z k b 1 J M 9 / V 3 1 q J V u O o V Z / j O 3 S + 5 1 F I u U 4 r h i B k N U 8 q T X 7 7 g K W 6 q R + F X s U I Z 3 a 0 r k k K X q 7 p t t r g U 0 T 3 R i t a o 8 e J l w r N H T q 1 P 7 T j Z 1 1 P l Q x 5 7 Y 5 i 9 e a 6 f 5 G C F r E s e a I q s b 8 o H B r m K / t n V f 1 V / R N + E i e N m D m / F 4 1 7 1 n 0 C + H B + l 7 1 c M S X R 5 / D 1 U X X T 0 D L H r O l / 4 T 6 0 r y Q x l S z w q q a W B G 8 k 4 1 q Z D w E x q X t 4 m e y S T w f R u o 8 H X o w o 6 R n X j o G J S x q 4 P m N S V c m u Z M r k J Q 2 T + l j Y j 1 2 q n 3 l g o b W j 1 Q H A y 3 S D S a d u u R a 4 u M Z B M Y T o m X A L E l H F x e c / 8 H J d n f X Z 7 9 8 G 9 Q 3 g d 3 2 / W A J 5 H d m H c Z i L K 6 m c R k F T W E / 5 p 3 8 4 P w 0 + v z g / O C c E b v O l 6 7 e + J f S d s j U C n K 0 A T s M 0 t o y J 0 w T 4 5 I G n i j i a s m 3 S k o W x p 1 D x z E n t e e u B g U w 5 J + K a 8 R c j S c 5 f u T p 4 0 p R r R V o 8 i a d 1 + J X / D w Z R p R 1 N i c t f q k U Z i 7 w 2 J g H o P W 1 d I p B N 4 K c u f 5 N 4 D t n z J 4 H F D o 3 l N H y e k + i + O a T F E l A v G k r I 5 D Z b L 1 W B c L L W 6 + p C Z S 3 6 2 e L 9 T 3 l O 1 X X K / a z O H l Q w b y 4 N W o a M V 5 / Q a n i D f Z J T 6 3 a R 8 I l H e 7 L T K L G L G P R 5 U i w z o i E M y i f U j f 5 8 D z Z x l T 3 n f P p o 7 O r B o 6 R r Q N Z w R B i R r N b e + 9 c q 9 f f B T h 0 Q F 3 E 9 i u 8 G a U f c + l u L H z i 2 O 5 y l S l 3 T J F o D 9 8 9 d q z i x n 4 7 1 + u 7 C O V 1 q / t Q H v I E P F T P u e k C 8 x f / f S j J L O O A 4 3 F L X z 3 P K e N P M M E Y 4 q M 2 g x q h B 1 B B k O m r L 2 P 8 1 n M z / U f j / t K 3 N h P N 9 M a A Y Q N a 9 q n 1 e S + U F 2 k R 9 x 6 V A z H k B Z I G r l 4 n 2 b o 5 L G j E r O H Q 8 / w S / p Q N r T h 0 Q V f R R e e e d g S A v s a u 9 H k / G 9 J o 3 v 3 4 O D s q p n t b 4 c h M Q i C k 8 1 j S U Z K z h G N f r c 1 n C k u Y Q T l 7 6 7 H u Z M 5 Q c j p o V Y 2 1 Y d X Y T C 5 G z d b + m G U c K X r i E 2 P 1 d n s 4 7 v x a n Z 3 8 l v M x L V D k p z t 7 C z A 9 F g E b I w 3 a n 8 I Y 7 4 g X j e P r 0 h Q E E o C 0 N k 3 2 R g o w V 9 R V P i a 1 E + n N i X / c z y + q D u P 4 6 y 5 u q Y 8 X B U A C s Y d g o O d f k s P P / 5 g U E w L 7 p K K 0 K V 1 E Z d g 7 R H S N I 6 Z I M Z / g H O P f s E y c o T 0 C y d 5 + 4 P X R q o 3 U n D u y 2 0 X C Z T / A U f P q J 7 3 o I P h 5 A W K q S U q N + X W + d X i X k 5 8 M 0 L X Q c J o H 2 + e x J K T 3 B M P B g 8 5 f n g q 2 C 5 y N 9 D P n n z w X S w 0 q c j p g W n W i 2 P w a + Z m e X w M t j x Z / c s 4 V v 5 5 Q 9 Z c b C H r J H Y w m 9 O f w P w N T o J V o 7 Q L W y + W N i r + / Q Q k C + v x h C 3 z m B Z C p Y Z p J n P s J A 8 Z N r c G A 9 G X / r Z d l h b O 3 s 4 b A T N K M p + j + Z m R 7 3 n e a w D 6 8 m 6 N W v a C 4 h Y d Q I R 6 K 4 1 d 4 1 1 A t r Y n 1 A W K g m y b R 4 l s w m c s V 3 6 M y j T f h o a w R b w l e 2 1 T 4 3 a n 5 a N a 3 + T T + 5 X / a y 9 G J Z s O z x D B E V R h b L B 9 G G W u R o L L T n U b 9 F R 2 W B 0 o Q K H O i v 8 v B P r x z h A 1 7 k H b / m O W k c r D O 5 T A P i q T v i 5 h F Y e U x N o g L T C R f s F m J S 5 2 V K R j r q 5 4 g / l U + u 6 2 S V G 6 C J + T d d F Y U c k U / S 7 o t 4 P j x 7 E l j x I h S 9 l 6 u G l C I R U U 6 y W h O q B N H N 8 X v 6 8 f A x Q 6 q d r q 9 n + v 8 Q 5 x i H D H j t 9 M 1 V x I i g 7 j I v C Y h J y 7 z H j Y k 4 h / G 8 a 6 0 s 2 L 6 I V o z v / 5 A R G w F x A E A K H u U / g h Q Q N L f j p p G o v u m H q A i Y i B H f e d 3 y k Y l c e v s r p w l z l t F j l r j 4 + r i e k q 6 n n h I + I 1 3 F J x t S X B b 2 n n r q A J S 6 3 u 6 W s f I a c h y / / p V x i M W R D M n K R 2 4 O m X 3 8 O U L q 4 P l M H x X 0 h o W N e g 6 h g T M T 1 N o I y E + / W M 4 v q a A T 5 Y n 4 + P 1 9 h g K T P b u Z s 9 g 2 8 2 e d K x i E / E C g e K s P i 7 J g z y 7 2 L a F y 0 T T D T v H I 6 t 2 f V l R 4 N w i n M 8 W v 5 d B h t r q Y P 8 P v 7 a I B u u q D M L u 2 J J f G X 1 E K R t o U 4 V P i J Z 2 G 1 h c 8 k N A S k h b + i + W r 0 v k n b 1 K C n d z W Y O r h o y t G z u 7 S R H E Q v c V E k J e I E F / h A w U W h 3 f I D 9 o G b 9 P V m i G c y E H + 5 D Q 4 l f B i M B d j T M D A i c k 0 5 l s F p l H R y G 2 W 0 h u i D s v S v e N 6 x 2 / z M 5 a M C W F W 2 J s u V u X O W 5 K 0 8 c P u n r R P Y 8 s T d g p D D 7 Z 0 R U H C / o f y 1 c 5 h L G D k v Z J 7 Q M Y X V q / V e k + b O P 6 U M g t h 0 J n i b X T v K J 3 U + r 1 O E Q y G B 9 5 3 9 I z J K 0 8 4 L l 0 v H R N l X 1 x s x 2 e O Z 0 1 5 q s g + 1 l S M C + U 7 E B u r V M v x C d I K g S X W C 8 9 B s 8 T D N 4 C K 8 p x s t k u 5 L P V p t Z 3 0 t 6 i n 0 3 + L O Y k z / I n z A 1 7 f 1 / T / P e F h p 7 4 Y A 1 U 0 p H 1 U e H + n x y 7 u B m P p L x A Z T O d M h + K W t X u 7 + U G l x N u v B D m v i c P D x 3 l b 6 1 q 1 f v x 4 U 3 u i Y u A 5 n d c H A c y Y r m w 0 V N J l x G h N X X l G i 6 0 F C C W 4 2 c N D T o / 2 N y l n 2 O 8 y 5 k T P E 0 2 a Y H s i n R g 3 A c S M F O O z 5 n m N k d O j U q H j r 9 A d D d z k f 5 U q M 5 X G z b c 3 / M h y e T U 3 b e j J u T T j j 6 e x x 9 e X s 4 7 h z 5 c y I r K d 3 2 I 1 s n 9 U x 8 g w I a m i R W j R T 9 G L D h v / u B 0 E E z D D 0 0 p o 0 2 + 9 c W 6 n z s v O 8 0 + z i O / k s Q F / K R 0 7 p p g s 2 y I 6 C q s N H u R W d u U 6 Y e g l W w M 7 o H O 6 8 l 7 b z y n Z 7 / X 5 J t h 2 a F J Y 7 v O y S z + q E u + Y 9 d j 0 y c Q P j u t V m h C U b l 8 Y u y U x x 7 h T Y I 0 D r M J p m M w u K B H l 5 f J X g n e g / q A 1 Q 1 U b n O v m l / Z v O 0 P n k D b c N I x 3 Q O k Q U f O z j 8 F X + M m A z H 6 e T g z 8 B 0 d n f R j Z 7 r j 3 z n V n u S 5 6 2 e I K N l 7 / v z G J a V P f W Q d G 0 p / 3 i 7 w 9 1 6 o P U q b c d W V N Q U 9 f e i z z Y + / w Y P D t V S R I L c E H / O z p B 3 k v n c 6 h C / c l v h h s D h h a p p s K 5 c v J x Y L I r x K m Y J n S E y W N 4 t 2 b x d 3 b D L F Y D V 8 A k F e e W u a r 1 v G D V o 2 n D r p O C 5 Q y i l h h B E X s H i 7 F P o e j / M e V Z K e Y 2 S i x W 2 f w F l G b G 1 4 u z K K I C N D + d Z o n B M B r 3 u N y x l b 2 X 2 8 i Q m d p V m j C 8 w N E L 4 n d v z 6 M Q j h x T N 5 Y x / D + t H K n Q N R J s X B K H 7 M B / a V 8 j J i W x q / J 9 q p A p V 3 F U 6 G Q P 1 c d U z 7 a Y O B D 8 c D 0 g i 8 / U d s / w Y 6 N f i e 7 B d X y v V w 5 i W x T k i Q g Q O K J E 6 7 J o C G j S t u w 6 Y X P o H s r P Z j c A d a 3 y v M M I X A 5 W z P H I 4 4 t r j h i y g + v k s W U G i Y z t Y p 4 A 2 / s w u 0 + l 2 k 0 m E / n 0 X y + d 7 N Y V O y y 6 T I e X 1 r T U g 1 m e v e y R f t u k M J N 9 L m z 4 L 0 W N m V F c y q G a D J D J N Q P T O R q 8 v c D / P i f X 1 v E d K 1 f 0 8 T r 4 g G U J Z v C M 0 8 C Z V 7 G r p x a j W + V 2 E 0 p Y j h 2 q d n / X A N 9 Y Q g W Z U e H r w X V j A W t h s v p j / 5 Z l X S + U s 9 r O y i 2 m O F Q b C G K W f B q r g k F S z L n Z q M Z c Y t M h L R n e d i w g X 1 q z + z V T N N 7 u z Q u a K V D 4 o X u m M R M 1 N k 3 a P S r W B C Y Y Y Q 3 T M c y x W S o P w A B z Z 1 I / n 6 5 U n o 6 k n M 4 p q E Z H T c d r C / V M G 3 N l o R P C 3 4 H I e Q W 0 g j F 9 c m n t e T A K E T G o R L y j r 9 A R s p w z O 9 Q k t i H W F 2 g G 8 6 y T 8 O Z d N C u 4 b N 6 I w k 5 p t j 3 3 O j Y Q N 7 t f G 4 L h N + 5 p 8 F D r 9 t O V N b I b 4 j F l Z 3 9 9 N i v t o j 7 / m A 0 s g / 8 o w G S x f N 7 q E x s L w c i t 7 0 3 1 j s x d d Y O E T v A I d 1 R Y O g t W S O 4 d z / Y y / i U 2 a H n e V 8 W 7 K z A 8 Y R z i o e B K n 2 c p L + + U e K B w E K F s y 0 A V Q I K v T 3 Y R T n 2 9 y I Q 3 i B M U 6 h w e 2 t 6 r i H X k U D I 8 p l d + 0 B 0 g r W U 8 W P i 4 3 X O O v A F C t F b d r r 1 N e u h A i H i g W n I e T U D v F F U 9 3 m e s 1 o x W m L q 6 L n V C 9 q P x D u 8 3 m 0 s 2 d v d 3 e X y X 3 5 A t q U Y G M / p 7 C u s 5 6 G i Z L 3 f i y W Q v L t w w L 5 9 X k r H J g / C U 9 P B C h y / X 2 N r W S O u Z n g + S A e o 3 c V 7 j 3 H S v + 5 0 K I M Z W H g k A E f A L e Y u O W N m N T y + z w a F 1 B 2 T D t E c s 4 M V L g b G 5 t E v S J I F K / 4 z O S j P Z n S L 3 s L y M 7 p W B 6 H p o T 3 j m B I r Q 5 8 V j g + G n v 4 O U / G R m C N K 8 K f h X f S S G i k O 1 I M u T 7 R J D p u 2 R k / 6 D q 2 m A K C 1 4 n g k 0 D s i P c M f r 9 M J 4 j w 7 B n 2 1 x O H + C o i M + l c 0 r E z g h K Y F B W O J y V O I k Y w e H 3 m E y 8 p v o O q i 8 m 9 X F F j v h j z 0 Z 9 4 J 0 Q e W g M 9 y M E Y M 1 + I o 9 R y c C t 4 2 G y B 3 P O o l 2 x H k H e 7 v W f / t g n 5 w k 6 0 T E B R U j s V O g E c V c 2 U + d 0 2 z q 7 8 k X 2 z U J 5 O Z E / p m 8 a d K u w 5 O 1 k b + T K x A m x n j f U + P P n 8 6 E W Z T n X + U D Y 3 B g C J o w o W z x N s e 5 + B Y I n 0 J i x l 0 5 l c Z I p w J e j 9 d 8 s v f V h t M q t D E A o y S 5 i d l K g J L o h A Y 7 p e l m X m g 8 w z 2 C L X b 2 t q 1 4 2 H F o G 5 S b H w 5 Z x s 0 I V C r Z U Z P n M q 8 R Q m d i 9 h 8 O p K E 0 J a j E e z q T K Q u L 0 F B H 8 b Z 2 V 2 A j a 4 q C e q C q O K X p R H 3 I b 3 7 e z n a 3 8 u n D c v 7 T S R p q 9 E d b T z N / c l b U U R J G E G f l b m 1 3 n v 6 L a B 3 p E i E 6 W H z + x r Q 5 5 4 G 1 d f 9 6 4 6 t y L x u E h G z k a W Q v c n 5 / z t T 7 0 j n b N Y T Q S w Z P C 2 4 J Z Z X g 6 V B R e T z / E D d z X b 8 E s B d 3 / u M P n m m 2 K v G 7 S 1 a V b j L 5 e o p 1 9 u 9 L 9 J q n 0 O D h 0 D C X X x U W G 8 Y i 2 m g I q j A L K r t 9 i h L W 4 Q / w x x K V j r Z B 5 k j Q I + 4 n D y F Y 9 n 7 m 8 h 8 3 N 3 3 G 8 A J j / M a i + c F N d S / I x S i 3 R H B 5 I 8 o N 0 0 O G u z I k R P T E Q n X t d O / P n t g A b k 6 Z J P F 5 R + b r c j 4 i r 8 d A g s k e V T z w H 9 I j 0 f 2 q 5 u k c 9 n m a 7 f f m 3 F w y v v l u 9 8 4 C 4 4 G + T s 3 L / + 0 P 2 n E E B 8 G f e 5 m / o 9 K T j 9 L S C a 0 N v p 9 3 e I + G u Y N / O f s p f z U P M w 6 U T V Z k J R 8 D 8 n P C V t b + o 1 x s T u 5 R K U t W R m 7 X P 4 i p 3 y h B W o J x 1 s 5 3 f Y l h x o w f 2 f a B / q 0 l h o R l G d q v a C A U + w G K E Q P D 2 W r f O a / N M / i R W u q N q 6 I e g R 9 N / N M 0 + 1 M k a I F Y 4 s y j x r i Y 2 / C C l A V N B q Q r 5 s j O + j 4 6 c i X + w L r G o X 3 L 9 D B l 6 J N X 6 8 3 L v 6 t R v W z C / U d D T d C w t R l R 4 3 B m z F s g w t b u U Z v D P c U T 3 D L E R K R H h o n C 2 o z 4 H N a P 4 + m R k S 0 + s 3 v Z 4 N u c / t 4 I t Z / q y B + M f D g 5 p p P H Z o g O a W u G k v q x Q J n V f B 5 E o 6 N u W b J j I U g A x + m S 1 4 0 O m I H p Q L c o A J u p Y a P N u P Y G e Z a 8 a v K V 3 c e E X P T z 8 6 Z P b + 1 F m 7 K S 5 n 7 w b c n K 6 N s W q M Z Y F b G f n a T u i 5 h 6 F E l e O / c g a D y x Y 8 7 3 7 U R 7 V t V t H d d u Y j N Y u w p g C z M 1 s q r Y / Z v e e W L s W 3 c e m P y n 8 W 8 4 s f M 1 f 8 N R d 9 Q x t 4 I h O C u k 0 D K A C j 9 m X G X C Q X T C A Q v w q I i u 5 e y e o X c 5 i 3 m b / H U + q 6 X I P B 6 O S g Y u W b Q t p 6 8 g n E t T l h f U 2 x z 9 D G S C / B B f k q C K b H v G h y j 2 F 0 M n E n Q e B I v B f 1 Z G T D R A 0 d r p t 9 B g / r D 9 M 4 J 6 s C i z b Q t Z y D G j d b / r f J P A J + o x e C l O v 1 u x y e E s t j C l K L w q h K O X g S 3 M Y p J L X c s D Q 3 x y C J S j u F 3 f n U k q x k z 0 V T h v q Q I 0 L C 8 E e e v J w A Z F 2 E P P X c D k p 1 y f o t C 6 z u X n o z B P U 2 g Q t F Q j B v F I Z u T a 5 L / y u 9 Z x 2 f a 1 V U y M j n w W A j y P g K 6 k v K W c L n v 9 b a p A D A v m Q E C Y j j A s 0 D b c 5 1 a / K l k 8 k x C Y J r Q C 6 Q g Z P u d D R t h M V H b O J J S t 5 S U P t Q 1 2 / 5 L g V 5 i K Y x Z W b D U I R u d X a J o E y L J 6 9 Z t 3 e E n 6 c M B / u v e h r l g 3 7 U U E 0 a v O l n E K U k 2 P J 6 4 D m 9 g 7 s S C W k J L s 2 2 n w B x r 5 u y n C C K F c O I 9 + y S 3 + Y M Z M t w h G 4 3 K A d 7 a 1 A c s i P W i z / T b G E Y / + 0 H 0 C h d J 6 H F 8 X s s M o M 8 9 7 h 9 1 r 3 f H g / d f Y U k d E 9 J v D A i Y / u I l u B R 0 3 i g 6 z 4 D f y e 8 w p a S U L I E 7 k Q 9 G g N 3 J D J A F f q 7 q G o L g Y 9 r v 4 x L p 8 y H z W 3 8 I s Z u o C i 2 4 h J n H s q g k g F v 2 + 8 M M Y Q 0 7 c a 7 Q z g 2 5 w r H B 5 H + I u r 9 / Q Y O 9 V s U c X P C c 5 t t V f 8 u Y m m 2 Y 5 h Y w Q B j x j o 1 N p H F C k Z 0 Z 4 a 1 8 D W r B 0 m T V s e b E 3 B Q N G v 0 h t h E p l w h Z n 2 W D z y z q b 8 N + m J F o b e C + W q q H + b P x w C q o c u b R n t R G V v p C c 6 L U f X e / F x T c n 5 A M Y b X 2 0 e 3 H z 9 y I 6 / T 7 I g b b u C K z H / l z f O + o M n o 6 v K f M c m Q 1 o S s Y N W f f l C / 6 F m + z e 6 y o K p h h g 8 p l i B w f Q 2 p j n s L C y B 2 G B a O k B S 4 L p O V m h Q 3 I C a z W 0 c 3 n 0 H J J 2 q 1 m o I S O S Y v C O 1 v V N z J A G p w I r A g t r C Y + O 7 D S B U g C 6 Z p 4 t W C U W a H k u t X M 4 G K v 8 b w H + P Y l H u 8 B Y Y p 2 a y O m 2 0 I X z 3 f N G z t g T b N r W n X D m p u T S 4 U r Q Q n Y + w d 7 Q i C C I N r v 5 Z 9 S L z Z 6 I M I O v F h V W h z i T V c N w 1 M m n 1 X b I / r 6 L 9 P k j e L w C s q z 4 y E y y b U s W 7 + j U F i w G q H / d k c b e K j J y i Q g D b l M r e c B l N C 6 o 9 k g l T 2 a K s l P 9 b Z k Y m t z a X U 4 n w C K R E f D / c x O M 1 7 r 0 S o 4 Z Z W q t z A m 9 f O R 2 0 2 l u g U 7 e l g T o U L J j b R O B v M j 1 5 O l o U J R E t l x N b c 3 P 3 q b V X R r L 0 / m N O R o E M t a e m + 1 p U Y Y r y X s Z Y g H / v / V k i u X b / K 5 j s g R A E t V O 6 k M l 6 o j 8 n l L K O c 4 I G m H / 0 i R S H R Z o P j z Q 4 4 i 4 R B 3 G c p m / H N S U p s 9 8 H Z c x T u 3 y X J d z 7 C B k r p g 7 3 E s A V y R Y w J j i o Q A H e E 6 0 a Q m 9 B e u z H z 0 M M t M n 5 1 + y x T i U l w 7 v x A c 7 d t 9 B l R d E c W Y Y d V 4 c G q N N x n s j J J a g n J z 6 T t P / T E G h V I q 4 h B / i D w W g m 1 E L R k M 5 q y O v t C b 8 l d T G n d w H r 0 2 u r X E P 7 J j 5 4 h K n O 8 U S i R x P V Y L L n C 0 s c 4 P D L e P X i 4 c 1 V z B c n O q q a 5 U U i F k / 1 K q 5 i E b m N S U H A P 5 j o 1 L 7 g b U 4 Y A b H M P V X y S 0 n g R 7 t R 6 + u 3 I J y J 7 n 0 I c i T q 0 3 k j + x 6 6 j 2 J 1 C m m + V w y + d h 4 4 D m D O M d L o 9 A s M l I / 4 Z 0 F X P K n e w 3 I i B 3 F Q b 8 F f q w P j k J i E J F 6 w N k w V P E + w r E 4 q L s Q i v b 0 x 3 / 5 6 / h / O B p E 2 r N 4 x V W h 1 B f 7 C O 1 D + m f d 4 S 7 f I C 5 w l U f P Z d Q x X A M m M O v 3 B D A g a F Q f f K 5 8 3 1 9 k x p x z f y M c B 1 E u Z e m P e W j N L 4 w s v V o d V a l 3 8 B 9 0 b r r b 2 e M P 0 o u + g q G B w E A Y V T z t c Z d n K 7 V a Y P 3 W j F O 8 b h a M b K a f 9 v 7 h T Y M 1 O b a L P d f V 2 k m Q L V w 1 s K d i 9 v O r x U + c 0 A v z X U L 5 9 W + A R r w j 7 C z 6 F H B k b w Z n j L M g H r J 2 X 4 L 8 2 K H z Y 4 m b c s 5 7 9 z 8 v r / v q I 2 + E c Q 9 n W y A z f Y j b 3 z 0 A s i m E 9 c X j J i 1 f 6 Y Y y 3 P l v P m Y I g F a P + A f 5 x Z S E f u z r b s Q X Z R O f Z m 1 t Q 9 0 l S A F R F g p B H h 3 s z a y p q Z 7 j R P A 9 C 8 U 1 n s 7 y n J D G z P K n + F n T C 7 G D q N G H p w + 8 u c 0 I 4 t 8 H I 0 Z q D l W g l j k B O m R y 8 P J k 4 / l + W R 9 Q n 1 z N 2 x N C W Y 0 s d s Y 1 g h J I f s 9 w 0 b x A d 0 X G N T n 0 g Y L K 3 H 3 4 1 h m X x 9 m K 0 B L w P u L y q s 8 l s M 5 p 0 4 Q A G 1 D Z d 0 Q Q T I u Q 6 J H R E + V B e 2 d 4 h X u A J E d i T J Q M 4 1 / j K U p y 8 z n 3 T l Q 4 v W S / s E M x 5 F n 5 V s A 5 n S A I F P r h M 1 I 7 o 1 6 S Y G G / p E b U 6 O j I i 9 3 O a C m o T 4 v m t W c 6 6 9 K v s b K B h c j 4 k S q u o E M A n C a Q S d T E r 3 h Q z J i d 5 9 D 1 B 2 W H e f W I U Q S 3 F 8 q 0 T V e X G y K I r t f E 8 W B r 2 C G S M G Q H W e 2 h u G X R b q N D Q J 1 R l 6 w n n A I p / e u h + 7 O L f h u p Y 5 g 6 p K + X 4 T v 8 4 7 n l k 7 6 a N d t L D h E i O N k m s V R N E j u d q Y x M M 1 4 r 3 l j 9 K j u p 7 X K 3 D D b a 9 C H B X M 7 g X + A A 4 R d i H q E 0 B z t G e O C 9 c l v r b l f A T B v v f s s g S a H n g q 7 L z F O 9 6 P P M 1 1 r 1 R G 7 a g A 2 k a r X U R e 7 4 A + a R x J Y G o R s E A Y e l s 4 1 A Y O 0 c x B 3 / T E P V y O u Y H A i T 1 B B 8 e h F X E f N I X D Y V v 7 R Y j g J e a l L 0 4 W y e w 6 7 w 1 C J 5 V g R O 5 G A V 6 g d 3 E j R x e 5 f C l I F S w p i j k u 3 D 0 J w u l 8 8 D j c B B e R 6 w L h I 8 I z / C D e l b w h U + b E S 6 X W 6 o 0 o / U o G l g l 1 + N v L / G H f / n s I a a 0 1 S 3 W Y 4 F g c w e 2 E + C h T k V P Y t A i Y 7 O 6 B x 8 Q F D X q 5 V N 8 N M M 7 F 3 w c z 6 U E O H T m y Y N t z G V O m 0 C y 5 9 a 9 T G K n a W 5 q s y Q G V r N 6 7 U Y M G f Z h S v z g o H F h a S P p Q S U w W d U b 9 Z N 4 F 3 B O f b d H D n / o k 7 n m 8 e H 2 c + e Z S c s v F H L 8 r T x V d u 0 l x M Q 4 y s l L O H + O A B F I 0 J K 0 J K W f n v 5 d L 6 h Q y Y p O 6 z U T K + H v 1 w V z u T 8 Y T 5 D I i M W x 5 z X A z 7 0 Z l V q u 7 n R Y M r B U v Y M A x Z f X L d x X T t 4 O G l L s W M x y z c C I w P K H 7 i T X r T 0 C e o 7 u J Y O d s 4 n Q V V q e 7 I v Q m Z J I / A x R q S F r v V R j 1 m 2 e D 1 G + 4 0 5 h E o o V w 3 u K r a R 6 s W 9 r q g N 8 O Z a w 4 G 6 p Q / v a + b G r d n V i E I g x u h S F w i g 4 m 9 8 t l A 0 Z O W P f N 0 N F H / X + 9 y Q c T w m k w g W Y y w U d 7 v N P h 5 c O c p i o g X 4 C e B c q U E 5 v e q M d s 7 9 Y b J d F E y l 6 j J H P R O K d 7 p F o t e z 1 k F 4 z u q K 7 z Q I k A E w r H 4 X n h M t F h 3 w 4 f k Y e m t A G t 2 U 3 q 5 T B G U b b w s z q + A x T I x H N X B R l + F u a T 8 U / f C D M F O B E m U f 7 w c Z F z 4 B M Z K h T p n c P C d k Y c C d V D H t c / r P L T J w z R c 3 P 0 X e q a x e w z P q H I S T 9 c m y S n + i h f 5 7 H V t 3 3 0 5 B X 8 K b K T u T j w b D z W B O s E A Q S o 5 z V G 2 a v c O 9 h H c w f W g L w w l u o d t j N b h j g g l Z f u I R / + Y n 5 N t 9 p D g T f d I f T V + 3 h s l u s 5 o 5 M K K r M j p 4 L E A Q m D v x 0 V o R m D R H B Q c b O i 6 z f X B b 2 1 u C a h S q S C B 4 Z r P 1 W O u J B 0 G s 6 f z p S 2 J I D n X x E s G K M / p d s K t h b e Q L t T n a M Y r n w W v g 6 o x q L Y o 4 M l 4 Z c U C 7 C L V h k 1 s / 0 i R C d P m K W 8 A o c X C A H V g T X s / k r p M r k H 1 S y R I Z J B i J b M Z r c L g z 5 s P 7 N k k e y c b 5 Y Q H b l e 5 l S B 7 p S r W 6 W 1 0 O X v r t I m H / h M l Z f T 4 k U 0 Z R g I s x Y X / T k H o t 0 O 9 + k V 6 0 I X f 0 M i m X 8 s R Z 4 9 t f U 7 e q w 6 D n t G V G O 2 O q l D f r m C z x Q 8 / 5 s D + b 5 O s y 8 U a f P N p b h 6 1 v L i E f 9 Y / M J 6 B l s 4 e x R I V U C 1 q W g E o 6 n s n d u M 4 9 n 6 + r S b 6 P D 5 S 4 b A w / J L M N c h s J R g P w N Y r + 6 y T M 0 F i F h z y k y X M Q C Y 9 7 R V N 8 v X o X 7 y 0 y U E S F k g T e L g T H k p r e R n y C b J b F D i r n l + d t R I k e R P n x P t s z w R E 9 v / X p h m W p 3 Y f e W k k f 9 j R B F 2 p j 0 Q H o w f t 3 h c O q q 6 u u J s m r W e C 6 b B b q 7 U I W D g 5 q A I u C f / 1 T n 7 + t g 3 v Z F 5 A O f B B I y j B 9 X 0 J M n S k V Z I p E T O B C L m S I i m b d 3 O N F 4 v d h O N 1 Q u c w v J A p m W 3 c s 3 e F G 9 V r d g z x q c N e O M v L m j j 7 A k + S 8 Y e D I 1 8 p + 5 h V 6 1 / L x b B F c e C S E M Z + 4 d r X e E W 9 7 S h s i G T G C S P r H A D L J H h T e x O j I J i Q o h 1 J 8 V b J w w k B d l y Z h 3 T G D q N T z y N N x V R z k b L 8 h o E 5 F o m u t 0 u m B r n O Q + T a g a m Y d z p n x 6 P r H M u j i A N V N 1 j 0 H 5 l 0 U y N R e K 6 a S c d m 4 1 / c n R 0 n 9 9 X 0 g 9 3 f 0 / M w a 4 a M b J 6 R m j u 7 u + + / 3 t w q l e C Z W h 7 K 9 H V 4 v 8 j g t A k 9 v 0 t 3 P F V l + I r 5 / 0 C t c A i T W 8 m 4 T 0 e M d 0 P Z D E J i r y 1 a 3 C R l g 3 0 l C x i t b 2 V X f w 3 e S 0 9 2 a a E 4 B Y / h S t K l n 3 R n z g E J I / B q H u R o / C O O h o C K e y H c X s t h S + e 1 G i 3 v l Z r 4 e z e I u J l 8 x X h 2 r h t 0 5 g 1 9 L 4 8 / X A C f C g w H k R M + R g q 2 x a L H H X u t B 9 c c H v l l N e b F n 0 i + 6 r F d v 8 h s e r 9 v D 6 p f d g N p v Q e R H t + B O p M 5 / 2 j T r d 6 G S O z d m z y K X q Q z 4 m Z j a 3 / B r 7 f J T i G r C b r Z h p 2 3 z K G / x X 5 Y L b b h h T U J g T v h i a h T 9 b L T g M 6 K l R 8 W l 2 o m O q / i o i M W r v B 8 h D V 0 5 G F z l H z V 2 o u 6 x C 6 f / Y 2 / 9 0 c b E V / 2 4 E G V h J n u u 6 c 9 D J J 7 + M n S g 4 v m a s h 0 M a n K m V x x G K l V 9 a j z K 6 s p B Y e T 2 a / e / 5 P s f O A E K n K M r n p v u x x z V X d X w l + D P n y K Z S y 9 E u s g c C U C r H G Y 3 n + e Q H d 7 J i n 1 G P t m N U 5 3 f r E / p c 2 g N G L q h K K 5 6 0 0 W o v 0 Q Q 5 X u i d v l C N h a T i L T z b 5 8 P X u s 8 3 n 7 E J X K a M m 2 b I p j i 3 h J G S R / D E b G A f + F Q x k R Y 0 o o J 3 T O g r D k w A V x D q 4 E B G G V p / 4 7 W j F m r j j f m + z D w D 2 I N O u 7 Z J k R C q 8 G A h U k l r 7 W K / / x 2 p Q T g P z z y T z 0 0 e c r E 3 t 5 G y d K g 9 B S 7 G s B + 9 p m q E 0 k B a S R 5 M X o v x F j N h v K z E P T c 8 I U m z O W c 4 U + u T 5 D 7 8 L E f 7 Q O h p b R n W M J 4 u S b n f Q l j S R z e O J / y H y s X v R 5 r p c D C e N G t F Z p K G j D u z K f 9 q 1 z L q o 8 P V z 1 4 o A y U 0 s t D t i 4 f 7 3 w y o H v M Q R k h c A M f S u n H N D F B L 6 B f K 5 z M e 5 I G i u r 2 l F / U g H Q i o B V f k g M O 4 f e z I 6 T 5 5 z D / 8 3 u 8 T k Q u e 3 e G v v S m F s d F z 5 m A B 4 z 3 K a w W + U f 7 b r T L i + m v D j c S y T T O z g h 6 B 0 O y P F + m x t E Q o d V C y 4 l 8 y D Q M L 9 7 + R y m q S R q + N T u M K O 9 9 I F Q / h F 1 M a q q 8 y P d p D i P S G 0 t l 1 0 P n G g C C W R a e u R w 9 l P Q D / E t p m A N D J 1 t / h E Y p E E M e 3 L y 8 6 8 p + L 4 + x i 0 5 + m l t I 8 k O M r l o d q b m d o h H B t V R B G P k P o P D L 6 H G I f 3 b l N r 6 F I O r i j O 3 J Z t c 3 k S 3 v b N b M r i S D Y x L y A 5 p 9 1 z q G P Z 3 L W F q N 7 E w Z R s C V K j o / 9 R t K a b T q L s j d m p d x 9 C o c 3 X w 4 g g 4 C Z w E D Q J t 8 R 1 c S O p D n + t V U U a Q b V h e n m 7 v 2 2 V l b K x T I C m N S e H h o o G X E F T g 6 O 2 s d H 4 k j 9 i n S O v Z m z p T 9 K W J D L C X 7 k b 4 E 7 S J J N y I + / I c o f m T b 4 2 F N X s u X O X 9 n x v 3 O M O 0 Q f h d B 9 3 V R N K 4 b o V M x v X q J k G C z s Y S Y O f P 2 v I c P H T k 6 V B X 0 9 g G n 5 l x 6 D V 0 D q q k 0 M 2 d 4 w G + I 7 H 0 1 7 E l a n 0 w G 9 p p h K A F Q N q l R R E 6 Q g c U u K H g 6 A 9 T T 7 l t l d l H M W R k M + 0 J m 5 x U a a 7 I 6 N C 0 + o Q j N p z Q s H J O c j R a B n k S Z d h e 2 3 U P c H E i / w 0 w + D r t P c m 5 e q 4 Z / Z u o A 4 D H I f Y u X N t S 9 c X 2 0 T K U M + C X f W B x U 9 X T t 1 Q d a k 5 O 0 e I 0 2 o Z w p x R S c / x S R s u 4 g f h + T V H 2 D w g H m L 8 F 6 w 4 z k 2 x t N k 9 X 9 x t / Z d y d O O Y J s u J 2 U Y s D + k A e n j i 0 N E C y G Q H A f 0 b 0 P t 0 z O u t w o g H 2 i V J v k 4 M 5 y 6 f K J T j b j K + Q D S r m c b 0 p 7 X E W A y j g D h O M E F 8 V K 1 x M M E r + j Y z s 6 X t p v 6 7 g 0 U E T v k e k T W e C I L L / 8 h c 8 Y W i J k V M g i 8 w E h s Q x S + L 2 S 3 A U V O J w X g q t k s u P l f v / m B k o m k 1 H O o C 2 U o 1 d s S 1 0 J n M x O n J v F S 0 q l h g Q b s Q a p E U y y 4 4 n 0 0 2 T Q u y b D 4 T 0 d u q u a x D i m N c 9 4 m B 5 L s N D R m 6 G j + M F Y A 6 b C h 2 M j V x 0 9 C k D 3 O K N t s P S 7 t 7 T 2 a i S B 9 k J 7 1 d 8 g 2 q N i 6 y O 8 0 i S / w b b E H J y O l O / x S 3 0 l X x F + g i n g Q Z Y l X x e 7 3 r B 6 3 e d W K t 1 D V q Z R p 0 M K l i l Z b 8 c S b 4 2 J C c D Z t a f v u v I i b 2 B P f L e e 8 X 2 j x P P q + D f z N 6 Z q b 3 0 m 0 G g W L E a H / E i M t 3 O K d d L N A e z F I c j Z h + W F Y l n 1 F Q D b f b P 1 / R s q l X a v g c c n 3 f a p r j C P T 8 Z 1 / p 8 V C e x j y S d c M 6 7 H o U p 5 2 T r T O F n c M V M 2 5 W Z a m v M H U h j c G p p P 4 A p F H u 1 D U v a t S M G O E 2 n S v l k g s a 9 T 6 S y h 9 6 W 7 0 Y m p m w T I n D w G S 1 x z N h F p U H C m 8 u S w 8 u u / 4 Y P p 8 J D o v I n f T p C K v / e v e h Q H g u y t J X k w w k l Z 8 g H R Z y D b P M A F E G Q K r i B q B q 9 8 u e P 2 H S k u K G 1 k V M m 6 / n 2 q y f D y C E / H p Z n J v x i r + b n 3 Z 1 T W w s p c y j / 4 7 N n S F / R H y p x O I M / J t e Q Q b W o M y Z P l Y H 2 z + j 3 R M q p 4 u A X Y 6 M g W a V X i w z p k D P h J q S / z Y a B n a d C S 5 W A j z c 5 j t 1 l 4 P F t x a x M c x z j 2 y j f A j + O L l z 7 1 / v D 4 / r h Z 1 o 0 m R i Y 5 e G J a I 1 V C 1 v T 2 Z 9 + 7 0 5 + K a z g I N P y Q u T l n g m m T 5 0 V b H A f I I c A N D T n K v / T b W G t I X y p u h A G M K 5 U B D B K q u d b x D g F H + K C V 8 h C 4 c 4 A O v C 1 D S g L F 6 y e S 9 A z w Q H i H Y P 9 h A I u C G Q 2 w z 8 E P f z c Y 5 w t q S G z n d H X k B f V R I O S l r 2 X M Y U 2 2 o Y q F R K 7 S N z B V 8 n a W G + 3 5 4 a a p m 9 M z j Q Z X k f r I l S M c x t Q E K z V K P l + D t h s Y B Q T m n H 1 4 D N 8 U R m o M 5 Z V A v a q + U N T g M G B k q + N 3 a a h W v P 9 n G 8 1 e s C P D S V U 2 a G 6 v s f G u g o z u 2 F Y J O r m A U N j m 7 t r X E T n j E 2 N b 0 o I p i 1 q u L C M I 3 N n 8 a g b t 9 6 H J 2 M R L K t Q L N q y N s 7 t W C / 9 0 q 0 c i x K x f l 9 G J H 4 b a X P J O q 4 / Z b 1 v w 2 a u e G m t u J H X t t v x C r 0 O 2 Y 7 U 0 r n Q J s y U 2 M 2 A z u v g F n b k f Z f 2 m e y 4 3 + 1 o R l A X j V r n Z U p B 1 m 3 L r F j 7 5 M y P A K j 9 e O 8 i q 6 h w J X t + I x Q T 1 M T + R I b P Z 5 e M w N w Z s m o A 2 + E p 7 s O f x A A 3 2 S e O t l b 7 Y b l 4 g T h a t y N F d a S J h Q G V T s 1 b i D N k I o 5 a N E Y 6 3 O U 5 3 l J Y 9 l b b 4 / 2 4 D g C 9 m t M 6 G p 6 W 7 G e 6 d g r C K C S s L + 7 D g 2 J S 0 8 P L 9 w 4 o e F M v 2 D e M Q i S O t n z w 8 m U V / u 5 + n B K n E W W F f h 4 w k k n J L G f x h b N T 7 9 N t 3 W V A q C U h E S b 5 i Q N V 9 G w 4 3 S z 2 W H O a 5 W 4 O e n O 1 3 d V Y H T C p 9 3 u 9 l u 8 Q q J h K k N K S U n L B + + 7 K 7 L o J 8 i + t / R 8 D T p Y o 4 f 8 7 w K U A W h d 3 7 s 0 f l x 6 w L K h n 6 N Q O f l E q U Y e 5 2 6 A c i M p X k v a p o R u 0 1 r 8 X U u h u n G c g s s f H W K B J 0 U r o 2 6 x q z r q c K F k s n g k t w W n w T y e F + p d m V m 7 V 8 / M E 7 n s u h c g 4 h C s 0 E G w u d n u C w x 8 L U I Y p 5 Z M r S T 3 v N C / l P m o P x q F 1 i e 0 P d J 6 5 M J 1 Y F g 0 G K 7 I 2 J R o Z Z w f w / O E v 9 l D B F j O H U 4 6 A J f H u 2 m m 0 M j t + 7 u j d t b s k J s G d k B 2 J X h D Z Z F B o e 8 p o h C M I 5 P k R 0 o H 8 u U r K P N D l G 0 0 d l l N R d N S 5 n d E f 0 6 Y X + I B x Z x Y y d Z G t s 4 p m 9 e 2 d X T f p J n t J 4 9 I s T g T u + Y 2 p z m 7 6 r c x 8 G Y I A 0 s U V k G I A V D z b X h V q O W u p 0 r c j R W J Z B d y / V C t M 3 N z D r J K 1 j H b d s q M / Y n U F L k M 9 l h j y W s B B r K / 8 A c r c l 2 7 3 M h o Q t b e d L Q M 5 B C Y z / o 9 V v z m t n b i G 6 J i g s h V D F y E 6 g 0 E Y z a 4 8 R P V H w a F + R T u S k 6 U a f K e e / 7 4 9 N E i x g n y D E b b S Q 1 o X 9 p v s o L l W F I Z d z K b J 8 s o y n s x t L y U / f U K 0 h G p 0 c 7 O B z M h E O M x L q 5 O T G c i o i 1 x W x j g R U x E g 7 q b 1 c I x 5 I p l u h 4 A 9 N B 9 z 1 1 x a B c K Z t 1 D v Z z 0 w 9 7 6 f 7 I x L Z z w C I z O C + u X A H T M 2 3 m o b 7 f H R B p r d 5 J 8 s X E e o P d U w O r 4 C 9 5 Q v t / / q I K R d i M 0 b 7 b w 7 H W I 0 7 q D i L g K U f S r A d 9 p w 5 P l 3 Q o J r 8 Y P H 5 5 d Q 0 e 5 + 1 g p s M Q x + 8 G W 5 9 T G 5 F + r j M L s U B K M K 7 N B x 2 s r Q R d s + Y r v d r / b Q l e G F 0 p R 0 o B z f 7 t 2 A W 6 O S L g c P m G p 4 W 4 R O t X r A i l 2 z s E X d j q N o I N K b P i y l p G L 1 G b o O R c f S K 3 5 V a w N q w 0 Q a 8 M S B V m b C 2 L m c C q 8 J z D o Q Y 4 E Z K z p 7 p O c S X z 0 U G R S V P 1 O c E d / S T v F o I 2 W 4 c 3 d P e Y X + h m b 6 m T o z K + g I i R S L I r m 3 X v A / q 1 a r Q e k Z Y M i 8 v 7 X E h Z O U F t 4 m / d 7 C s w x 3 p z d S J y 9 A 5 r L y H 4 / q d o b X d k W p j T 3 M C Y c 2 F d K j f 7 v B f n j U b X c Z e T n 0 7 H W Q A / k 4 d O k A A V s V L f E s l n J Z R U 6 8 U N N v J H t r 9 6 B w G x G G 0 Z b u 1 0 R f y d 5 h H J S r K 1 U f o 8 9 C k m k j f + N n z w m J W M i O j g m O 2 t 1 y G n X 8 h e B D g Y W 9 x S Z Z H H S N F q 8 0 Q O W W + O 2 A / T 7 4 s Z R G 7 Y 5 A S + O s Y u g Z g o X P I F o g 0 Z s F F S i Z 7 V Q g Z l v n o u V Z + i B m D G 9 I I D C O j r 6 r f V u J a Y H Z h 6 6 W / r M r X c N d J 4 + T J T n h 6 j L d R X H h E k X R L v C U s r O 2 B o j 9 t 1 F 9 1 d W W B Y V K 1 O q R 8 W j / h X X 5 X 4 d y r g 3 Y h S 7 / u 8 v T u I O w 6 N K 4 L m q 0 V S B P 0 C h 8 E t N f W I F x s B + e j a q f z y 2 c Q b c 1 e e u e u u Q P 7 w c c q d V 0 9 F 2 5 j o P b M f Q a A 1 L t Y o 1 a B c l N h F e / 2 r c 2 t 7 L C / p 7 M a o 6 c I a e L 3 x m j c u p u b N d w Z m A b X K I B M 5 K X 8 T w 7 q c i K I 1 v S O 8 8 s A o W 8 4 l m 6 q E / k G D c B 3 T N N p o p E l B + G F 9 a c W e z h B 0 f J b d M M J z T + K t g v q u Q n 7 B t A K I p A M j 4 X k l N 9 1 Q q r Q P f v p 7 Y V C i l N N U w 4 J k W h G X 3 2 U H E 3 j + V 0 l r w q m i / w z l Q 2 7 b Y l v X u J s T 1 7 h T Q n z 5 h J 8 Y j i b C v M 8 0 m p S 4 h h Y z x r F O 9 p 7 7 y Y C F 6 e c j H l T f u Y 7 C J J K + u O o M f S B 0 N 8 8 P / s k I O 8 Z x g X H P x 0 Z F r i C 6 m 8 u P a V V y Z T 8 A O i 3 C S V t u E + p 2 y o 0 O P + 1 V o 8 M k s L / v B K c D J w h H M q l W o L 9 y W i s p q p x V W c h q k U S T l q e z + / X p + v 3 h B M B a r / d M o 2 s B 7 Z W 8 h e z O h t 0 A 6 k 6 V T B / 3 w F U o l Z k B 3 2 Z l j e F p / R D r Y t 4 B 2 j M C f l c 7 a P S + 4 k 9 f g / W U 5 R 0 t A O 4 S 9 T Q v 6 7 r W C s X d f D j g X X C y J y d d P m S 7 L 3 0 + 3 y D A X D + 9 b l c b 2 v M 9 Y W i c A u x S U f M 8 s F 7 L Y L 8 W k 9 5 P O C M O K r J R u m i T L p f Z X Z 9 a 3 G b + L b / 6 f S f U + U L q G L I l M L E p v e f O i O F t W k c J G f g X l U c 9 q u I P M P x C o f 7 e E d u E y q W M j a 4 I M 2 Y Y R m n 5 p r P l p m p o + t v B R p E O t 1 p 6 S W Z u V t D M K V / + Y Q p i 8 4 p 2 4 + t d / t j F 2 y V z g A e A F 8 5 u 1 d P M l 2 n P G V h r N R K x H I Z r V 6 Y O y h + p g n C H z a O X n f 2 4 6 6 Y Z k c 4 E U e u v W j M o c K R 8 E F Z e G a C B 5 W t k J E E 7 w 3 b D + G Z / P i s F w v 1 + 3 g c 2 E 9 z X K 1 p Z N r n m i y B u 3 + K s U f y G 9 c c / V b Z A s r C 5 j R 7 c E G Z J D 0 R p V J C P d k e R z C t u t C 4 B K M P T n Z m s G g I v / i e F U o 8 C g r m w x 5 6 5 Z K Z B T f u u y 1 p o q d R h D O Z Y H j n 9 3 b D o B v f e M 9 m R C L i W g L 6 n 4 i f K o R x E l E C t V 0 t q J D 3 e B X P V p w 4 o x 3 p c P g 4 X 6 3 2 6 U l E E n l k z r I + H k X 0 1 5 K B A o q g J / F Q a j u w E c i u S z R 2 8 q U o X + m V j X W y b n k 8 k u 0 v Y 4 o j q n E b X 8 f 8 I R p 9 3 7 p 5 O d d t s n 1 3 R F m a B H 8 I V I b B 8 V t Q c k z p n b s F 1 r C 9 / M P z G F O F n j p m 6 c E W N V x / M u H i 4 Z Q g v 8 n h + b S x S l B q F O 1 s h r i Q 2 v C i U x J j w 1 b 7 S V R V a 2 j y 1 A j M R R l f k H v 2 u i x H m c A z R N a R / a F D C m J E T S T u v x u o f N r W A R E j D L y Y m M Y C E w n p D i V q + S s R h V h v L S R i 8 + s T s M D m U k 6 I 7 / 4 h v K s J d w 5 m H J q Y N 4 P J 4 Y R u U t n c E h Z n 9 l a f s R X N R x M K 2 H 3 8 l d E s y H k O g 5 q B k T R E m k Y Y p p o k x H g m g A H G 8 t h p y z l C n h r f P L E l w j Q f o 7 M w 6 n x G J M U g r Y Y A N o m D g 3 I b 5 g N l 9 B O W D 3 M 6 f 5 e l + + 6 A v K S E K O P w I q M g P r f 2 I K K Y s E t J W Q z M F D Z P U 5 1 X l I I f p N v U J K y j 0 d 3 t E 4 e i / x z 8 K M L 3 j 9 a M w T + 1 z F V t i L 7 A U 4 W A t X A N / P + T v T w b D S j f S J l n D U B e J r 2 J o 3 8 V p F x Q D u v b s v a 3 / A n 2 L G G 7 a 6 G c I J D 2 f o p s X 3 U W e L S 3 Q 7 A f 7 2 o U G Q v L G V 5 y a / 2 g P m g P P 3 5 H E J s o G r 0 c z c X 4 C 2 3 v M I X V s 0 Q E d w 4 o X f b m B K A C q 7 8 w z W N y g D m Q o g E B 6 d i U v 6 b U q y K r 0 x 7 4 7 X m O O J Q s F e / X d M q 9 S H g 6 8 u + z T Y w x + s Y z F 2 G m n g Y u / s M l C Z t y X i k e F + c r u G N / O O + T l I N z 1 j J S W c N 5 Y / o s i Z S b 4 P 2 d D 3 U c 5 8 v 2 2 y v t V / r E 4 g A L q 0 C L v R j 9 E n N I s I I b W Q r U E Z 5 f 3 S b f E d O F I W 0 S 7 C C p E V z C A W t W S 2 H S W D 7 c j / 6 4 + b t t u k R E n P I v Q b u 0 K l k i e Q K r c N e S u 7 Z 2 M s i V c Y 3 Y L H y / u 6 1 d 7 x A u D O s N M b 5 t 4 Z E E 9 C K 3 z d g h 2 h / b T i 5 f r 3 i i w b n z + m f 6 b s u t t 2 X c L Z L X J q z Y b E U n C 0 a s 7 o F w V q Y P n H M b 7 p 1 R x m 7 / I z 9 v C l 8 e G f R E W G n M s U H G 0 m U d 3 V W C P X Q j l p Z A U j D 7 c 5 I C G D B Q 3 J C 5 W r K h U a Z P w 7 v X E Y S C J m Q 8 R t f O / F 6 Q d v k a A + Z Z i k F O t o L z N n J / 4 R G d + V B Y g A 1 1 B e r c T F o Y N h Y x S c H 2 V D 8 4 5 U v 2 Y X C b C s 5 d B I x M 0 D E U E n 8 r J J E d 0 3 b u r 8 v z E G 2 6 K r Z P 9 7 b 2 a 3 l J p H J L i U v M p c j a o X N L 7 Y o z u m g 8 C X j f a F l 5 a O n 0 7 u v v T 2 m 3 K v 0 N o x E t a 4 h y Q z N G t E x E + Y f Q B v Z a a 6 C B 2 g b G i x S N Y Y R I U 9 f u r I u h S 9 R B r V 7 k K x K 4 w U w A S 4 S G 7 / 5 E o T z 1 h / c p G d W h v l 0 m / l B y y 5 T J w R C a n j N B y u 4 U E 7 u 5 V W h e J Q D 3 g p P c B F w F 6 B 4 H H m H h 2 1 Q Y 3 e c g W Q 6 z Z 5 m G f y i S C / + 1 V r t Y M O e / g o c j m 8 j h q y c q M A c y H s o Z o 9 / q T l c c c M L u B p k e z W B m o l m Q K 7 A Z Y j 8 B O r c B 8 X 9 g 7 X u + D T a j b L f 2 E l O 3 f + I 3 y U u 9 N w d M o L n X + X 6 A v C b a r K S K y e H p e 9 O Q v k C 6 9 m 7 b R Y g s L T W 8 E z e i A n B m k 8 p 3 / i g W m A H H z 6 i A e 3 O 3 X M E I k 2 m s L 4 j 8 + e 9 n t J n c P V m Y I 4 b Y M t G q I q h a K f Y s g 1 g A I e w g J 3 A j G 3 v 7 A O u i N 1 J 1 v i u v 6 o X x 4 M D z g R a w a q 6 F 5 B 8 p U C x z L i U l w F k 6 K H s r d C L 1 I b U W H / Y a Y x 3 / m J g w M P H y N u e R s k 1 W w 4 e d b 5 4 i V 5 S V 1 g q q h 1 f u k i k y w l L 8 g 6 / 3 D E B t Z Z g b v F S A Z g 5 0 t M j q g / F l a j N + m P Z R c h G P 1 c q N m 8 T A k v I 1 9 4 o O y p r + S x D i C x j U K Q y + v 4 v p u 3 e c 2 E T R h B i Q / P n / w Z h I r O 4 h k k L G e N T e g F t 7 G T e m F Z 6 P K E q j G 6 f u Q s Z Y R m 8 a s 9 T T K A x D N r k M D B r 2 1 M N V o 2 5 H a l i F y k q 6 F J 9 f d F i k c 3 r n V M o g j x e T C L S l I L 9 5 r 3 B c m F H n I 5 I a i F 2 q C 9 7 d U b d O k + + F j b M w r K 2 1 s q + / H / q 9 O 6 c k i W 6 q s d Q + W o M 2 G J Z B g W O M o 5 E N u / g u M Z U + h 5 d 4 5 + M K u y u U Z U R o 7 g j E 6 K J Q c b + d + z + W z m R R V W 1 L o h 9 E g 0 q q 5 t 6 6 L R E L F N A e C F h h A Q K i X / / G O v d l I / N l 5 r n n 7 g I X c 8 W M G A G 8 4 R r 1 o y O Q B 9 + G 1 B t 6 N c K t n / C z 1 P b i R / O 3 C D t l s B A e w A X / 6 0 n f P Q L 4 P n W f l j 7 4 I / Q F v O K / w P D 8 O g n N 2 u K l d j w 2 7 i U 1 5 t v r u R Q K 8 r 9 N D G H f l 5 J s Q L 8 i Z V J X 8 W m 7 E S O G U w 0 w S t 9 B f a K g y n / 4 S j B u H k y Z t q f P + E O D 7 Y 3 N v m i h Y a 4 C y M L 7 O a y W x 2 h N z i h a I w P T H t 1 W W r P B L U 0 I c R / m Q h N O y G d 3 v M D e w o G f Q b 6 y V P 9 9 F u Z R s n g Z 1 I k D H u n B u + 7 3 a n k e W a v m s v p 4 f 5 W 8 B G 6 x i X F v V o G 5 A s v Y Y B C j O K B 1 R 3 r X U 5 8 t J m + u W J g R l L I p D f P + n m t P M K p r y f O J L o 9 7 n z d z 9 v O A U V v 6 U T 9 3 + X c 5 R J A q x u 9 z e / u F U L K T N Q K K w U s e n S 3 7 0 p t L 8 + m S h 8 A n H s f v 2 Q p d + b 3 p M O w 7 1 / s 7 8 0 p q Z n u E 7 l U l B g F B 1 7 W 8 5 f f X O T O P u / X V b D R t z M L Q C W k n H U V L v a 5 3 U r l s w 4 1 B 6 k T c S 0 v k 7 9 H i s l w 6 2 7 P m 8 2 j w J H O h m 0 b x j T Y p h h Y V m o B d b f 5 y d D H 2 1 W K f 7 1 5 T D W 8 O K z a G d U O h B 3 t i d l x m n i j f n 3 p 7 7 p h 0 0 z M b b b d 5 K n P / X Y 3 I Q l U B M S L e Q 0 z S G D r c H Z u s t J z R X m i 3 Y z 2 e E d K c d / v j b R H P 3 M k N M p n d B W k O 0 F a K b x / M V T T d 1 E h / 1 B v A t q r Y Z W L W K B f D M O t B 1 0 f 6 v Q t L s U 2 4 y 6 M z q T i H m + Q l s E / Y w g z K V m s E g E x 0 O Q 5 c 5 8 F 7 S D B S c d + S C / z A 2 e R k c j H N x u Z u v V l k h x o h g p + N q 3 k B q Q C n q F a X 9 T Z K t / O F w b N M v y F 3 Y 9 9 1 5 Z 4 V h c V + P N E I H P A i w B N 2 d 5 5 n o P 6 n 3 p C + 0 e N O R x 8 H g c w y m X + O O 2 I L 2 v a j o m H V K 7 e V W U b t r X 9 s 9 X k k d 0 Z p x q F V a 7 u L 5 e + 1 j N w z I 2 a 0 k P v 3 z S P 1 l H s 4 I X R U X P 7 F z U / 1 x x l d m 5 G g z f x c 1 P S v e r E 5 E k F z I x L A T g j g y E B f N g x w 6 0 d c k S X f F 7 k 0 U i M 1 k E b M 8 9 F B t 4 P D K y M R F X f m z 4 f I N C r 5 s + T z / M 8 D g N N f N d D e s u W g i q F c C M o D U 8 7 t k u 4 g r v b r l h 6 G f 9 c Z D L Y l a A Z k Z H 4 C v F 9 C e n j 2 0 i z 5 2 K d b Y Q 8 i J S z 0 I S I D 5 J L Q 9 t T 4 L V Y O t m h t q u Z U t G H I w 3 U t d n i v o p x 1 u t l 8 5 u U l a c r F x t A 0 C m i u f W n B j W 4 P E 9 I M 8 1 5 G D 5 I 0 G e k Y G l h c h Z S J Z c Y d a A P x I t 5 k 4 t L C I 2 N 5 c V P l w 8 F W H m D u V G 6 1 R I X b x Z 6 X Z c 3 M S F a I u k / A i R D o T s x O Y O T g S + l c m z X t h i n z q 8 z W n P 1 s X C r + X E R A A P Z H z h L t A F X o v O i u z a T O X o k n K o 7 / r v R d I x C j a I i g n s 6 I D x V c b e k G K + 4 7 b E 5 x 7 c 6 r f 8 2 t q b 8 h l Y l h K A U Q y X K h q P r b 5 j z b U v d 3 o I f l h 5 4 f j C q w p E a U w N Q J G P t m + u j R N Q O i b 9 1 e c a Z g x J C y v n q / n t R l O K l / 4 a j Z T 2 x m + M l 5 w b k N m h 9 J C M k v l 1 R 3 d 9 k v Z G 4 t 8 b / V F o o X w 3 j 2 w K O a I s C g + N Y G B z X 5 l j R + o Y k f q h 5 G l f N v T 1 Y x g m 9 r F s 2 F c b 9 q J k y e d E t K D 4 0 Z 2 6 M u d l n 0 + L W 3 V + v j j s v K U L q / n 1 O i + v I m E M Y t 4 Y + J y p 4 k t j R C t C K o R G 0 3 X a n s j n 8 / O u H i E 5 N b F h e D p 7 V Z v / N 4 u B / d 5 B T y F o C x g D C X Z P J q h P W h S U + K R h E B p 8 + a I f z 6 g t L T s X L k W 5 B s L B Q T v C 0 N i A M Z n Q F w U / U I O G j o S H 0 / i r b n n o o X D U + w 6 g z x e R m s a H 2 5 o g b Q 5 R X 7 a g C 5 l F U B O o H E a o V Q 5 8 c G A J W 6 K k V W y 5 e z b o Z F b E K O T m 4 G W T Z w F l g q R L h p C L 5 g T 7 y C C x / b U l o x W c W e p w 7 Q v x v 5 e / c d X X k U i c Q 0 T x I m L M + n A 9 b y p n D m c V / N O B y I y t 1 p h Y w m q g 2 / 3 K G s e b N 1 L x + L d o 5 J O 6 W 8 i E C g 8 I 0 W U P b 5 a a Q K R c q E h l L V L R J 1 d x + H 8 t a Z 2 / u w 1 a L t 1 D t 3 K 7 f E i A z Y 2 T K 2 s T 9 O p j / C 5 / s b N j M z T s J d M i a Z v X 3 u q J Y Q K R 4 R w p 3 i D q a b D M g Z w Z t u a H v u x 6 T p 5 h J b c + 0 W 0 d E 3 o L 6 M C B N Z C s V 5 v x J 6 V V b 8 L o M n u T F w v d D j Z O w o e t t f H q t u a x 8 W R E I J L 1 0 q 5 V M h I c a n w e S L L d f D a M X e e 6 f y z L z S x c I 5 b w m v 1 H U M i 3 + S D v F q 3 m y e G K O d 7 o s j 7 N A N E i k X U z H W R p 8 L C T C 2 c 8 q M c q f p X s c y r V 3 1 v 7 N e P F 4 X G L n 4 g h M q a N o Z A / N S x B N b 6 u A Y + i c s Y e h y n m g 5 N 4 1 M O Z v C V Q 2 3 c M u e y 7 E t S B V p b G 9 D 4 j P F z o R N f o J B k E H 1 e A 7 9 G U 2 T a 6 J E 3 5 G I O S F G 4 u t v J F B F b M Q R T v 3 F g 1 X h Y N D T l J Y S S O 3 u U 4 A a Y y s y k c g L O B 2 i 2 F P k 4 1 5 l f V i y 4 P d P i K B K u 3 E m 1 y R I T I H q t q a / 2 M O 5 j c P Z 5 Z 7 K z b o R z g m O D H J b 1 a P 9 k d p s n A 9 H T 7 e E z K h 3 g 8 f i q n N w 6 s 6 T c X R K Z 3 V N 4 2 r 9 I F v p k Z 4 h i V X L T v H U A S 7 J W F N 5 c O 1 N 7 C W m I e 8 d h 7 Z p b Q F e A 8 b 8 s / r K 8 L z m F V I E M E d u 0 T y Y k A b T 6 2 m s Q P 9 k s 9 i x S X N Q M / N Y K 8 t X d v 1 2 5 Y v a m w A H 5 z / l h x k F U 2 R Y q c 6 T G 0 i k g X 1 4 p C o d P l + / Z 5 W d X f r L 9 K f 8 e P 2 v W / M z D 4 P H z p R C + Y e o b 9 P + 5 O f T L u G a Q 7 N q e 1 O K K u 6 P / D U N w B u 2 1 U 7 k q K S Q Y D g z h B L p u w F 8 W 5 5 a Z k e e z X E 1 J v G C t X D A v I N N B Y n O 2 5 / w q k w H o M K 5 N 7 X o S 2 I f g Q 8 q L c e P 3 7 W 9 l A c u b L r 2 b H W / 4 1 h a u t / 3 n f O 3 v B L 4 h b h w 8 N R x l t x g t g Y x 4 D C 7 h V N A D q C y g N 7 s P a c 3 e G 0 V i X 0 e 6 M q j 6 H 7 w h j G c T M 3 X i q a g P 5 p T k E c E R j I 1 s H R 7 8 L Y T 7 X I X e n 6 L h 1 b o q t o j v D L C 4 g C D r + z g E 0 z C e K H a N D e G + b e g A J 0 j l M l n L V P F z A x R r e g n 1 h J 4 D f 2 X Z g P I 5 x 0 4 w m h 3 u v I g Q 4 d Z / k M m p T X n D Z A z J E 4 0 r 6 6 8 h 7 3 R U a e 1 i T g E W 6 9 E v G G k i b N M / J 1 l s e T I K H l A j 8 V W M c D v r M A I w L 0 H d 2 C J 9 o y h s p t c l L Z L J 8 1 L F D L / S c 9 4 + T B l N j V s f A 2 L k T U u p T 0 9 a X y h 4 H D o A Q E 7 V 4 B / v 8 y C s 8 4 I 8 G H j P 3 8 d D j O N 1 Y J w d s 7 B V r N d p 2 E C U X J 4 P 0 o 9 d p L 1 4 d Q O X z 3 j k U P d o G + b V A J r T O Y N n x b Z j T p U 1 a X w c 3 P g p O A Z 7 2 G 9 g i / W e b + p v w b M V T 8 8 7 9 o M X / I i v d 1 1 9 H G L N D x M F u 3 S G W 4 P 0 4 2 b 6 I H O v 2 X H n V G l r w 6 c L P w q d m H E L 4 D O Y I I e I p u x 8 O H O G 0 k j C e t D 3 b r n O B T 6 5 F s e j 0 c 1 f U w n W I X O g z w n a x L u H m h B O P f a 3 l 2 s 4 V 4 B 6 I n L g H c l Q w b + B u 2 9 L s v g t C 0 z B 5 q c c 3 n r v v w b n a J N 8 E r O g 2 7 d O 5 K P q 0 k H r K V 1 z K 5 M l P c 2 G l Q c q p A T Q Y d D K d x P 6 2 d d 9 V x 7 7 R 4 2 0 T l e l o s S O y / P t i z / K d J H c 7 6 T a j M X + L V / E j X W X w S 4 L G w z C r 5 h x s w 3 w W D 6 x 9 j Q 4 3 H 1 y 8 v o 0 Z Z f I 5 K m 9 z c L a U z K R I W j G 4 H 0 4 j 4 t / 3 D R r 1 Y R e B 9 N U l t p e Q q J 1 A D 5 x + f M f X 7 q q O V J S a S u V w 9 P o j Z O B E o t f 7 f r h X w M t q G f b H H F I F 0 R 7 u e A a o f i b U 7 F V B B F M Q p 9 B W f s 0 3 1 K u D v x 5 8 1 k / p k W + g x 2 y f J d P P A o O w R N Y h N 0 k f a K Y C h B L f v t l x + q N j F q o k O U c E f j Y j b L D C M v b 5 d s x r J l R O L g + Z z p X l t S K m X A e B N N l t 8 V t l / S Q v M L h z 0 + Y 2 x w F N u / v + x K F t H K 0 F S i 6 u Q o Q V F G Q G E P r n d Y v T 7 / Y k s U d 7 G 4 c 6 x d o 7 X x o 9 f q V 4 3 G y U 8 u r p L U j h T w n 6 5 o D T R j 3 S 5 I 2 M G e 0 0 g H 5 / 6 A U 8 E H j k I 3 r h L + h c j l 5 l P n / e 8 X a R I g + 8 Y Z t Z i 3 2 Z Q y 4 J K P / B r 7 5 P 7 B f 5 6 t b y h c E o 0 l Y C 7 E d Z A E i O m y U J X J E t a 9 d H B X q X J J k d V + x t B V 9 f T e L 7 O I t V N 9 5 d A V 3 9 s S Y + z 0 w d V s Y H t G F u 9 j 0 C z j d 9 O Y s U + + M 4 6 d V 8 B 4 H d z 1 z Z o t F o u b M 5 a / s A B 4 X 9 l Q r 6 P I H Q T o j X j Q R 2 A J a b 1 H u O E u 8 S 8 b 0 x K q l Y y w z M 4 b b b q 9 v 5 z v U T 4 7 m T T x I p z r j T z Q n n Q r E I D V d 7 D v Q h I K + Z g m 0 K k o 7 z y e k o 8 G z Y x z Y U p O Q d + S d Z Z G b Y c K B / g b u 9 N B O 7 7 j Z 4 L R 5 x A i o S q e P p h w v n 2 6 G M + n 7 7 G S 4 s K I R r C c I W L / K u O e T y B p 3 H o L e + U y z A t 3 R q b 5 Z j i c L q f Q Y 4 S I g m G + Z 2 D N / S z P 3 w 0 N Y 5 v 4 u d e / 5 q z t l j T D 1 d v s G d 7 O o g j i j t O 2 L U A 7 Y u w C N C Y M 1 O x J Q 1 S 2 p t K W S f t X V L 2 b u k G j m X x Z J H 7 e 7 J q p N 4 p V v j h s H T S P 4 6 I / 3 D 8 v O A c a 1 K w X d Z k U B L 8 Q x R 4 A e A K V N e P L u V T 5 e Z o Y p F x G s r G T 0 k P e G E N W s q x X y Z D h s J e o 7 + i G 7 P l l a 0 A 2 E V j U S S Y s u K E W / m e X / w 3 P t V L f p 7 Z y Y Z M r n D H / 1 v 3 M 0 0 7 E / C b / 0 X j C w 3 J Y g X c G M t F 7 K K 0 1 U x j 6 n g k 4 E Y 4 B E v U U / H D n d o D E 6 G b + W D j O J b O J V i p 4 2 A b 1 W 6 v M a E n Z L v W c l / A j f b + 5 K C X w k 8 9 O A / u I e f 2 G F 0 V A w 6 c p v G j s E 9 2 Y t V Q P T A x U 9 V D O I 8 V z n u w q b y z W 4 n f N D M u n H f Q P 3 j U o s s F J W n i u P S e / 3 6 8 N T C d H s b / p 4 y W J x 1 t 3 n 9 e h C d y K C R P Y L m c f f k X B / + L M F t T Y x T c f f r t f M N d a p 8 Y O B d l Y 5 + i T e e D 5 G r K A M Y s R R w O e H 5 q g m Y c K T a I g h N 8 i Q 7 b V f d p 0 l P q u k q + 4 K 1 D l P Y g f a g W d z 0 2 4 G o h Y t 3 6 i 5 P P r k u 3 o J Q H W Q l i K m O E h q W C N w N m O k S o 5 q G n R c 5 W 2 B 1 J E h Q C p t j 4 b 1 T p 2 y 7 8 l U X 3 w 6 x r + 4 h C n Z 4 2 5 A M t 2 z c q 8 i d d 4 J n s b w s V i 9 c I Z k S U r y 6 K S + c x m L H D + Y I a l 2 z q o e w G o 3 C Z h K r h C j S K A w 6 V Z v 7 3 W 0 V B 9 p o 5 Y S p C j Q f M d D x b i M / G l m Z 2 r 2 s + k r x 7 s 8 j 5 z T t 3 5 O Z 3 b Y 0 g J 3 o c n 7 q T G 3 Z 0 Z V j 4 N 3 n c 8 + / o G i 9 O b Z 0 l Y A n g G 6 L D h 0 / g B N 4 W f 5 l F W d V V W V W 8 Y 5 / Q m t V x a S l X d 1 W O 6 E 1 Z d N P f a d J X t c Y z u i 3 i Z 0 r 3 J 1 8 d H q w 4 y e 0 n A / g y 8 C Y / u T m 8 v F N k 8 a V u I R 9 9 7 k 4 i W o O T y C Y h v X Y U p B o 2 P 4 T b d 1 Q b L V X f g h 9 n 5 D f 1 t d A R l C 3 J Q p Z 3 4 F h s a l l l + 9 Q J P h q o 0 g K a 2 M e 5 u W s z 6 d R n f z 5 u o H Q 2 A H J h u m R U M t s T 4 d C 0 0 m Z I w p U q X W N d q y c b 4 w H B m L J s K L 3 U q d C I N r Z K P B 1 T s 6 e p t u k B y 4 a f E L z J B l 2 R e A W k A T S 0 C R 2 M Q 0 R h 1 0 e k V e Z 2 P / 6 J T 4 3 e q 2 6 V P I u Y X s l N O I 5 o N 0 i H d T h p N l S G D v m V w P O a U I r f 0 / f 0 A F a I T g x Z Q 8 k 8 q 3 C K M F H X 9 x + H E v E w x l L l A B r 1 k g m L E K k J w Y P N b u Q i N 2 b l n j Y r n 8 k y D M p 6 F L N J P q u c m b 9 5 x d 4 M z y h l P X s U X 7 g 3 l n P m b s D a 3 K X E j 5 A 4 1 k s 6 x + x y / H W y x R D h F j 7 J V z r W y Q 0 2 g N 9 x j V Q o f T J S 7 8 0 q j u 0 h Y b b A D 8 T E c 6 6 f 7 2 i j w j L O n 3 K P H J 1 y N O c 3 / F P 7 0 b b E G t z a e J i X / v W b R z J T 8 h e 3 3 b m 1 W e r 3 S f O J y / 5 N j L z g K h S h c 6 L h q v 1 L X G o c L / + a E R X U q f 9 g h w r H m x h G X 9 / Q C r 1 A n D v R D 1 R I a / R 0 Q Q 3 5 Y b T z o S n R F + A s c o t A L / a v q L 1 H n F k A p x g a u R K t L I d D j 0 W Z 9 W I d D S j 4 V j f Q 2 S A B v 9 6 l G y m W F r b f Q / 2 b 6 H / G l p / e 6 x h a Z 7 A R k D Z n q W F I u T F n N I w p P X T b h P p p k i x F D q F b n c x S R j V x c x r V W 4 s w Q t t 7 y X N + B p Z f 4 / 6 0 5 l 3 g 6 D n Q t s p b O t Z 7 0 d n u V f 0 i y 0 g 1 x g g q o I c I y z 6 m F 5 T n w L 8 P k M b q S Z L S n 8 g i v 4 2 V I n / e l l 9 3 Y X 3 2 3 V H G I T u E F J K E a g 9 0 j g L 7 B M o 2 F 2 l u g M O r A S D B p u e a 6 v D U s Y n i U H T b r i j S D / q p T D / Y U c Y C z x l v b a + y P W Y c S u M E h v x Z M 2 v B 5 U E O S d 4 5 Z n k v W n 0 K 3 b Q C M T s G h 8 j f A B 7 6 k J 7 Q n H + h Z + P d f M w b V F P 7 Y T f C l a g C a m L 6 8 X k / C C p T 3 r i G M c D J q f P D V l o e u L f 9 8 x h i c L X w s x 1 M B 0 9 m X 7 2 0 x l N b b h E S M U f V 6 v I 0 V H 7 p T n x 6 + i u v t i F v O s / K t u t f b W 5 + l M C m 0 8 3 8 N 0 G B P u 0 D R z 2 6 P Y t T i g 9 B J + u s O w G / B r 3 / p T 2 W H D O 0 c o N M E l a G J v X w e 5 A A b k I O A b 7 P Q 8 d v T 8 A n 6 i i N I B e Y D E Y 0 Q z o u 6 G T 7 T Q T U g b e 6 O K c Y G A J o z r d D 2 W A n w 2 C g b W 9 + 3 P i j D f 5 S U M y f 7 G F Z a M i y O J L e W b v I R z I O J i C 7 z E / 0 8 U K Y f 6 N I K 6 0 y l r / P d k c f d a 8 6 F + e O y 8 e u Z + v n W 6 r 5 q N 5 b 3 / L v a n 8 U e + w v V n 6 J 8 x 0 h A p T P x I / u / q t D B y 3 3 V 7 b t T U 8 F x m N f o 7 j / T I T 2 y c 4 X + + C b 6 I I I u e + C N A k A G 0 z r l J 5 V 9 4 s g + L E 9 6 t b 3 m z o 2 X Z l / 9 J V F T O 3 W N j v K L d a D k H c 7 B g U Y m 0 f / q 2 f t 8 M N 4 i 7 S 6 W o b e l l O W e x s 9 y q G h 3 l D n 3 l h / U z o M V Z c m B b C 2 4 t m N R y B 7 b W 6 1 s L 4 V B C W x F W D K t B j V O m X v / w 4 J E U 5 8 8 B x u c B i D j h c w z A L W A O 2 F d O i M s V k 5 v X E i d t R y N T v i 4 N x 6 d 3 M N e t W z C B f I 4 p U + g X I W L q B U 7 + j q g B O x 9 t M f d x p s O e 1 y u O y x 7 5 e t j J s Q h S 7 R K y a L N N G S D T s s T p 8 b n / c 7 + 0 t / j C R Q + j + U J 0 z T z S r 1 9 4 K 4 O B J f 7 F z I 5 N t a J a m Q r c 3 C I w s d K a 3 q b K N c 4 Q j T 2 p / x 7 v 4 A 4 G + 1 D M Q q 3 M D 4 o C E 4 B P / u f G F b Z T H 9 N N K G L L r Q T d R P H + s H i y r G r r S 5 e 3 F 8 A V c Q r N m f 3 t j 9 q z V F z g I Y 5 x a W 2 9 r S y 3 K 5 2 i S j 1 W Q u k d G 5 t K O v z j e E m v n + h E / L o C W D f r u 6 1 X B T Z h b 6 U b r F Z 7 O M v + 2 4 8 h z R 1 a e r X p D / q 3 V K s y 2 b H I d t B i 5 e 8 p 5 1 D W I 9 Y + L G i N 3 f 4 X C A b k G u w + R w y V M Z j A X A 1 l O 8 x s I f x e O g Z n 9 j d I R 4 E W t V v v s R 2 W c H w q m T X z E 9 L d e q V P j 4 N V u h w 4 x W t B O s 7 Y s + r J 0 D L 7 7 E s e J x X h W s 0 m U r S 8 t 5 g r + m / B S + h o K M f p g o P H u y k t P 0 d j I c D z r G u W 1 d 1 E F A X R 4 b v u e 4 A O J Z q F s 8 / K D g G Z L N G d H / / n O r Q Y K u N v E T s p / S f v F f X T I u l W u r 3 G T O / n O 3 I J I o 8 A E j C 8 2 J h w p V D u O L k w 8 M i s q 3 q V w J W D w z w 9 j S f x X M W X p b r Y T F Y y b w z i U a S w X P D Z W 9 N 7 z V o 1 y 8 x d k o h S n 1 U 2 F h y / Y u r X b f f y 3 2 I L 2 5 U w + n m H X f h R 8 t O Y 1 8 m k 1 J R Y Z 4 F 2 K v 2 u w u l 4 c M N O + j o 0 l 4 I a m W U 2 O 9 7 N D / 5 9 j o 8 B M Q 1 E s w E I X V f / N 8 x E P J b M T 9 7 c L 2 Q M g T o j x s f n t H c L H q 0 T L 7 J q 4 6 8 x 5 e 7 5 x g e m A T H o U H b m E 7 j 7 t U 4 C Z c b r e 5 z G p B f h 0 m l x 4 Q l U g U z T j t X i c W z 3 1 9 9 F X W 7 1 / A h x A / j i K R J h Q f x q E g h 2 y p v F o u y q e n C e o r J S Q + w 4 F z e c + 7 c d z u S i h n v 0 e k v F Q y R V 8 b H F u f G b n c C P / G w 7 g t c x g u Y K y W F K T x W Y y o Z B A P O K K 3 B W w Y 5 o z 4 x s h P B 7 o D O j g n N 1 O r O x A 1 r x V f 7 t 2 2 V 6 D B k C v M 8 4 e Q b G A J D + f 5 1 c i 9 a r v N 2 k C i L 2 / V o V 4 K x 2 S t T + / y 2 e d l K Z c U v i X I E f W s d u L Y S v 7 2 W B o x W i 3 f 8 0 v Z q t 7 Y s T J Q r 8 D T T 9 v X i X B P F o l R k c Z X H W 5 O 2 7 P W Y K 4 2 6 p q A Q k + K N u o v 1 3 l k r R A D P T O U n A H 2 W r 5 i 9 1 9 T 7 Q E K S L M 6 s D U c Z a 8 h 0 V U n b D 9 2 J K l n E F 2 J 3 g m f O I T h 0 p q 4 H Z I s R c S n V h v k Z Q e G B / S 2 Z s n Y C 3 S U f 8 c K e 9 6 r s 9 O M 2 L B K Q C W i v K n + c V e r P w s U e V N b d s L k o i 9 H + s a T 9 c e M L 3 D g 7 a D S 0 T 5 P R p p 0 s z h c Q n h S u 6 N 4 L X 9 W l c v l M o H + L f f b R w 4 7 / C x A i F q z e d f 7 7 z n P J u T Z T u l G H c 4 q 4 O r M I 3 d 5 A / v t t G 0 D K a U e w j J w Z m i B 1 L 8 6 K G O p + a U / A a d M k S h i c q 5 4 1 D b M x Z C w n V 7 x Z 5 y w 2 f G a Q v C A Q T L G v l D z 3 K h 9 f i I O U w 4 t d G K t 4 y b x c N Q 8 x w T b R T V + 7 t b 6 k e O 2 c f L H T t v g J F q 8 N l S D S f u e I g / Y b q O P b d + V 6 z c n m 2 s M R j n 2 C o o m f K Q E R I k U E o 9 s l Y Q p n 4 a b V p O p q o 0 I U V u P t r D J y b h a N R s u B Y J I j P m F j 8 G I 6 J S x i N Y T P H h e 9 v x 4 C b D G 0 0 W y W Z r P v p m 5 W B u 7 / J 6 / P / C C 3 a P 0 F u g d M t r v o d X / 2 e / Q z Q A T C p q v u g E 2 L t t A Z I n I C A W f h T Q y o + f v B H 1 d E R j f P N 7 W R d q v 7 a v L 5 L i d K D P 3 s / c t l v D 5 z X J k n + 7 p x / 9 T 9 / F C C P q V F G 3 v o K U r D Z / 8 V z 6 p f k F B c b J v z 4 v T 9 e u A K G a 8 l 6 B z x 3 r v L 0 Q a x 6 c V k i S F 6 K 7 C R e c c m I 4 V 2 w n O g j J r n c t X 7 j N g y R h n j B 0 E C S f 0 F B p D q 1 v J v c 9 r 1 Z L 3 j a I e p 3 B K T x y k P J E F 7 P k d n 1 r b S z 2 A 6 g g R X 8 H Z t Z E b 5 u C k v j b w + 5 s k 2 v 3 G d n b X 6 X c A L P 4 R j 5 Y G 1 o n I T t + U z N v Z V N V g D z t i F + q n J b 8 e T r H T C s I 0 3 T O R i W R 2 a / M f p N J r J g 4 H f c 0 Y K m z 5 K A g o C q X T h U S f V + T A h O U Q w V N z P 0 n u 5 s v p U G d W 7 4 F Q / d r 0 J a 9 z d Q w 2 2 0 K H Z a 0 g z z 2 2 9 P R i V 4 v K k A D k O c n / W F j p W 8 Y h G c s e s T 5 Q A b d V 7 x P J y 0 P y + G W C s z t j 7 b k 0 S T / g e 0 W I k Z w p e W d B E C T d y M 2 8 R J h k A V N O W p h C q N / t P S C B 3 X D p G o o + k n o Q 9 e O R 0 C c L W p G S Z 2 3 2 4 b E l T 2 n j 5 u c d x u 3 L x b w P W f E a i 6 u g X B 6 d T K Y s S i h f m + c G t 3 h H / v b y C S 7 w U 8 H Q Y H o f X z f r H u b W b L i 4 + K + X w 0 S / R O 7 e x I 5 6 o o R a e h 3 S t f L c 3 2 2 h f p P O o w f G h 7 G C C h N L E t 9 l w u 2 e 1 u M H z 1 l T T E 7 m m 5 S B 8 u c / 2 + O 3 2 1 C U m 8 I j H 3 u N G v 8 Z 3 r d k J c Z w R q R U K s L i R 3 E j z v L E O 4 I C I 6 X L z s l w U m e r 0 F 5 8 y l w h 3 h K e N e v g r n V u Q I 3 B O o v l i 1 m B O R b i v V k J + K t l J X v k d I M s O q 6 A B 7 D 2 6 g / r L w e r k / G e T S 9 G J N W M R f S d p W 4 h L 0 F 3 O w 0 A C v 7 U z a V d y 9 Q 0 c p 1 d 2 o s F A L / h Q 8 r 1 x D 3 4 W 5 F 3 T j k K p + D J 4 v v A J 3 t x f u i l R / / k 4 l y + 0 W z h U o v m j V Y / o i T r N Y 4 H C U c 3 X Z O 3 p Z e X t s U 9 d T M C c Q H Z k 3 R O Y x l C L y D i M n K N 6 U 8 P e i w Y 2 v M N y U W F 8 x Z C o y w 9 3 G y b h c / p e n r P B a i e P r / N D c 3 t n + 0 R D 7 l j z 4 8 M C W b w V T e N 3 x G c R T 2 G z t / c 6 r R X 5 O c H K / 9 r E + Q 4 1 M U X C 6 C o j 4 e 1 O e x d P i M W g Q D d d N a S c r P a P z C 6 0 v I 7 U 6 m l x / 7 V v i 4 X A z F F i G i s E / G 1 H A F t S d d + e G n J h F A e b S K H L Q 3 S / h w f l r l 1 k c q 2 0 a Q b t g p m D r C n C t X i X j n h y q 5 H r N x + p B h d H h I x e L 7 Z 5 z 6 H z r G t f c X C r a d f G a 8 w R g 9 C L d Q 2 y G 2 K U m u m I K O B K W T e 3 z r 0 L y U 2 A z 1 W f s x d A L a y r v D c A 3 8 x F r j S 9 l 0 7 X S 0 X n Z X X D O x T e r r z s X u Q 5 n l X + E d t Y q g x Y 6 u C F l E R S a Y a D t y C D H n H d 6 X Z J 9 B 4 j y S 0 u 1 g M b H 0 K v v w I 2 1 s 6 v Z E H F J v 6 K T w M M D q / Q 0 n 1 i E 9 / J 3 b G 1 n u 2 v d + m t 6 W O s l l s 3 D 2 D n x f l m Z 0 y r o h L s h W z N S I h s d G C N z u e F I / J + 1 F R p E t a U 0 H C F 6 5 6 x H L t Z 8 k n O L q s M T Z / z 2 m A B S L / 1 Z c a M w d q g y 9 3 g m W v H 2 8 v N v p I u / a U h v n W N i X h P a 9 H l d t n / a 8 k h u B i I s I X s w H m q + b Z W 4 e g Z U a 9 E M x O k 4 / j Z p 5 q I 2 I W 1 q + T 9 F X c p 8 X X j 8 H n x I U 8 G R A c 5 X q y F i X A D 2 8 J O N w f m O 0 y C i r 4 2 p k 9 q j Y 4 f L b 0 Q k p 7 e z q 8 9 E Y p y u F / O A V s I Y 6 i s M i 8 N H s G a Y p T 7 u f E q Q s P X l w N k K Y W 2 b F r 7 H u M c / P 5 9 w M E i f d H f 8 f g E k Z t 3 B r h i f Z 3 3 s 9 d y / r J W G B V 4 1 6 5 D v P d N j 2 3 G m m 1 h I l b C v L R p T H O x B / n u O l 1 d b S 8 b M S H V s V 0 8 Q W Y 1 v f z 1 o v R Z P 5 Q c g o T v l V m 5 a c 1 i C s A v c 8 3 j X Y M M r L P 2 z A V C I c Y 2 3 9 G O l 6 T j F I 0 K d y z u x E a 8 0 Y z 4 Q c Q 7 / x t s u C G e L b 9 e N C P Q V H 8 j T L / W l W + e D l a s D Y J U b K H N i 5 n 0 / f P L 1 e 2 c 4 1 m s 5 6 1 r A U j 7 8 b o e V Y A O N Z y w Z U Z q y X O g h L 2 r V r 0 g + 4 C J F I K 5 3 r o c V b x C W 9 Q h D n O S I s z n R 3 1 U W V D W 7 V v 6 6 K X X r z + / 0 w 6 D G Q p O G Z v a J n j V R + Y R v P i i 2 b E / P p 8 p F M o U b N q q 5 0 c f u a 5 1 T t S x w Y A N a Q C s i / 5 d t q j w v B d 5 O N o 2 c C g U K T G G P p x 7 N v 5 Q L Y 4 R B O U A q n 9 T d e G X i t 2 B w x o 9 U m f K W Y y P 6 f Z V Z R v / 6 Q Y E A W f D e C 2 I P w A O j A s Q / 9 d M V c a n t T P m l n X a 6 9 o x f i 6 X a L P b b H 8 I p T M C L G 3 T L 1 B P 2 f o l W D 8 w Q A g v b z d q c J 2 8 I F T c J R J Q W / Y M 7 b 6 L t J P + d 7 1 6 z g g 7 v I A 8 p 9 2 8 / C I z Y b C Z k u 1 z c X a + K W y N 0 J R D 5 D 5 q W x E 2 R n o R s v D 4 I s M + t v l H h m a f P M V 5 w 0 e O n Q 8 3 1 X m p 6 l f 9 t O h R 5 f 0 H P q C 4 n m O p H Y l e K q C w 5 2 F I Q M i V 8 U 3 J z u 0 V 4 T N Y d i O 2 Z 2 3 1 Q d I a S H f O V a A c S f S n K p b n c O 3 m U d l r A r 7 X Y 0 G e 9 B 2 M s j g + 0 l 2 b d L R V i G y s i r i a Y O 7 3 I p G D G 1 5 q w z 2 J y B a / g L m A j + F 5 4 m y L r Y q J a l j J c X D x U t b l z Y O m w s a S P k k D b v U T J x R m s P f D 9 U I D A F C g O o Z F S W l k D w D z N 9 E I 4 f E v r e k S G n 6 X 5 F s g 0 A g D j 3 C F Q d X k Q 6 k z 3 5 T 6 E u m n 3 i 8 2 M 9 9 C t b h z 4 Y X E v r 0 X Q h 9 8 f r q 5 t V a z y w v 0 y 5 2 u S n 1 I F 9 t W x X l T N e X G c p k q i f g / Q r j s 5 6 r B 7 F S u q 5 S / W g t B l y 7 M 6 d x J u A E l d D Q V E 2 i v X H g T 7 0 z 5 0 3 p y 5 l z O X K i 3 P W 3 8 n b + N k X 2 i L g L / Q I 6 H o h F N J z 3 r 3 C k q 4 X u 9 c K h T I 3 W V c 6 H v A j X o O J n Q I k W X w V s 9 g j K Y V 2 b S 8 p 5 W + 8 t E f g 9 x m F 7 j n a V P 6 + / a B w 4 R V o Z j x 9 I w j S V G s s + G o v f t K S b x R z c E f z f 3 S / 7 y R l b P n z V X I W N p + z h o v T E y S l 2 Z f 3 c e z z 0 5 T v q 6 2 O q K S 1 U Y P o 3 q 7 3 P 5 u l s p y / + u 1 G s 5 Z R 6 0 v x A 4 C 9 Y m M Y y H O i 6 M n A a 6 U c k c r + X 0 V f K R Y A H y h b K Z f i i Y d l i 4 T c f v D 4 2 J k y W h v N h O u s s D C 4 5 x v Z 0 w 4 D v V 6 Y o R 3 c b 1 T s C Z v Q a G j L G N N 1 K 5 V X H K 8 H r v O r b Q p 7 A H g / k j S e 9 6 b 3 p / s P T S K W h y k c L 7 M Q z 4 o 2 A z T C G g Y c h J 2 l m I 4 / + u l 4 p x r 5 X p s 3 E U B x 0 v a C n T H Y P R z k I + B e u v O e 7 d r g 3 Q o h O 5 j 4 4 8 T 8 D 7 6 o b 4 P s R 0 S T w E 5 f K F 1 M S F p F Q A w p + e Y D G z b + t W 7 8 R e 1 y v s t i O f Y s x n g Z u Y S A Z X k P E U 3 Y i a H f a N S N 5 r C H F s t g t Y 0 i P e k f D B D i X c I 9 g V V N R A J e a G m e W v m i i 6 3 u G d K Z L Q 5 j I 2 Z y V I X e e T 4 t B 2 L I C V E M N Y w 6 n E d O l q a S e M y z O / V t e C H n j f y b z i G s U f 3 h Q q C d Q P 2 m w N t v v 1 A U N M p K g e 0 2 A G A Y a p D c I F l H s X C 7 m X A 3 r l R m G v I D 8 r z 1 s U K 3 0 + i t d C w U 5 r f x 2 t w u a f Y V 0 d U 8 0 V O P P s J z / R Z v f G 1 L n x S f R I 0 u c b / R W K r p k m F l B a W R g I O B L y g m / e R c N + s 8 2 1 A 0 2 6 s C D b h N N 0 3 n o Y r g h / H r W u z d Y W 2 / o X Q 2 X y H 2 n g l j P e 0 B R 9 r b T 2 M e 3 y 9 f 3 U H g O I A 2 w K N 0 G 9 t V 3 O q 1 h w O Q b Z T L m 9 z F / n I V G m 4 h I f W n V v D v j D 9 c V O B G g y G A H O F o L c 3 6 j V C n e 8 b g e p w 8 z Y b / L z B I e D m J F o x V O W 8 Y s z k l j Z d 9 n I F n o z F p K f v H N C F Y Z O C 1 0 5 e j r O g 0 / n 1 L l T S 7 8 d s Y y c q C e G I D E B 0 Q B 5 1 v v g 3 j R 5 Q h w n 5 h K T 5 M y C y W k 6 j H W I 4 p A 0 y O S J f A J e V 7 6 O o D R n r 0 f 3 A n f w R 0 n O p W V X 8 3 p Z V K l 7 F U 1 / d 3 I N B o e X N 6 m / d c T 0 b B z m d D l m N D 7 J L Q o O + h H u 2 u N n 2 m M / / + V V Z g 1 w Q d s w A C c M + M + b 9 o 7 G W o C D o O Z m l 6 L v 5 k v I U Y y m n r p P i J 3 d c K W Q S 0 s q g + + / f i a q e 8 l 3 o 4 5 5 J y X 3 U X D J F a J U 8 h Y 2 E s m 2 v S i 8 g / z u z w l 8 s F T w 8 Q l c I S x r 9 p d u + Z p E K d l e / k l d s M h + i 9 g h c M o B 8 k Z T r M M z V 5 6 g q L z Z l t 7 2 q R c u x 8 B 4 R I n 8 O K h 2 F G P 9 k h B g r e 0 G 7 s 0 8 k a N O 8 5 e d P f 1 V X V O R J R C C 4 o P H 4 + p g P C Y H j 5 W Q y 4 K L R 8 W 0 V 6 y Y R h W r X g R Y Q + 3 3 C N A R Q 0 i b 2 u p y i B f O D Y A h s E V g / U O 7 D 3 T 9 T R 2 T z 5 3 n V q 7 1 + b B 7 z D G k L b U N u Q Z g 3 8 Z 0 S V m V O K s w P H I P s E r F + b E 9 a Y q L F 4 t I J b O X f v H o L c z v Q a b 2 b L Z i I 7 Z P d r u J a L 5 B M k W T / S 5 0 p 8 f L f 0 n N y R U k w W I 9 1 d e 2 i S K e x w 5 k K + 3 a f U y D e O l 3 / Y k W B R u v F d h p B m 4 d m G 0 2 R m k R r z Q 4 s I G 5 f E g t p o b j 9 L E 8 3 V d 8 V o g Y j 7 u t F c 0 Z W / t 5 3 B v e r / s d 3 o P 7 9 r P q 6 O T m g L T Z j 9 O F h N Y T L E 9 r G C v d D m v V Q V x i J 6 C j y B I N w d 2 Z D N o 9 9 H V P v H S L S A 7 Y + b Q w Q M 0 a b x p 2 i O g d P D B R 1 O A I M C 6 B b I m K u 1 M F + 7 G 4 N D B 2 o q E 4 m o B 2 C n G u m M W x O t t m 1 S L C v o V l q i D h o q P x / A D G D x d s J f T L J l w W n U R F v f Q S H w R 6 M m r Y r n L G 8 R 4 d 1 O w 4 u 5 A N u S U F L f V o 7 N v L 2 h X 7 I X z L + E H 7 T / Y Z E 3 U L A g q d d W F E 6 a e J G q a l u i m 7 W m K W / Z D e Z 8 Q G A v k s S w 4 0 l e i o a z T 4 l k u 0 w N U i K m b z 5 d t m l f H g c C L F 5 y 3 J u m r W h j w G N j 1 K e f s 0 c E H P a C 7 I N d I o n d Z 8 J j a V C b e a 1 C a H 4 B 2 C A J k E 6 / w 9 2 5 W x C W i 2 H P L Q 9 7 5 Y W B S 0 S 3 l a + k 0 z T 2 Z q F 7 n b w z z x a u R E T L I 1 G f / t v 7 x / 8 8 Q P L E l E 5 / e g I n 2 g T T P F V + b f J Q k X o S 5 z s o 6 g Z 9 4 h o 6 m l g h l M q z F y 9 S C q i r 7 H q v w N z h h S 5 Q u z h Z 0 u r 0 + 9 m I n 4 b B V M X q G T q o v 5 9 o f 0 l R D h r G 3 6 l r / r X s A g K t 6 4 f B J A W q I 2 k k o u H m J v e K e s X R i g n Z + Z D d S d i C n h P r 2 9 Y p r E K / A o u X d 7 i / 0 o 5 c V + L f L g 0 i j 7 2 v g r v + F U N j N u u D l v q d i m s I H E 5 q K c l T m 6 E d 2 E P o m d 9 7 C k b N Y S a b j 4 9 P D V 7 B Q 0 Y y o B s F K i i E X q m v K l m P R X W j 2 f 9 2 j H A V k c 9 G x T C Q Q 8 K + G g U 0 e X 6 j n 2 6 e J Z x J + X I / h N T V y b 6 3 O x X 5 z 0 l x h / a E Y l c 3 v 0 Q j 7 W l 1 6 i y o h Q 9 Z 3 n v H u w r B v 0 M i i I r y G 9 c c y X c + u C P K R z M e U n g d 4 T W + a w G H J T 2 b L + 3 S j a m k U U l V z R G F 2 Z o o u h 5 C 0 w v 2 A h Y e G I A U E A T l + 8 L G 5 X 8 4 m H g Q H L 2 s w b k / 8 J o 8 o y 7 n i + o x U 7 k C A p u X y a e R p a w A Q G 3 o i T f i o I 7 g J H 3 I F v 4 m 3 p P N q 3 Y S M 7 X q R x 5 R E M p P Q Q L Y T 4 p W A 5 8 z b O G 1 X Z Z j 1 + D H N + r R / L W H K j 3 j T u b t J r o y R A E y u A 3 6 F V D v W E X c G v W f X R B f W w b I 7 n + 9 N F u + n K 8 6 k t C P b y / H 5 G r K j w 5 + X R p J W m J 1 T N V J 3 G 0 o 7 e k q 1 3 f u n S B T A X X 4 F k y x K g A m o 5 y c r p N k 2 x 9 Q H 4 3 D Y Y R n v K p r k v / P w + 9 e M s f a j q D J z / v d C 3 b F p 0 i Y Z I + a I G j v y d z Z 7 x N F 8 + N e Y + 5 0 6 7 f b 0 f h + v b Z c m Y 4 T B 8 y B 0 p A N T 4 g 7 r s X T + 3 e k A 7 W p j 5 t 1 J y 8 C i / H s y S t H x k 2 E l B 5 p D 3 6 S r G L N F V l l 6 y 5 0 x Z G 6 r N l z 0 s x 8 f R W 8 l M l u 6 3 D B f s N b K 8 3 w c j x v S A P K s m h C / Y t l S y o r B f s u p N T p e M e 0 D N 6 x 8 K e V k W a r m P p d t 6 T x b s 7 + O / r 5 e t a I E p S E n w q q 8 / p f A J j T l 4 W V Q h J I m 3 T v k I d y 2 u a F o U b 4 + M l M D q Q i 6 o B M D a Y p N I 7 R y B M 5 S N I k S T l X 4 D N X q N P t w B n V 3 V q c a l h 2 l 2 5 L L u P e X w a R U / H s e a f T N a r r o e w x Q f l i k 5 r E p O X / Q S j S 7 k k 0 9 b E l d 3 u X f c S 7 C J B o 0 Y R J h C p D 7 3 j l h + w S d y L j w y 1 o X a R B N D + 7 c n L 3 j K 8 x 7 L V C a C R 6 o g w Y 6 / 4 w C d 9 Y 6 m M J W Q e l 3 K r t C b W o n f l m j j T R y 2 z k 2 + / v o v i R M E x 3 q w z + r Z F 3 j P j q u b d F T L x G O Q 4 K D q r O c o w 7 q h F 2 D q h u G 1 H v Q X x h u z y U p i n U u q h S e y N w h G 5 t l W 2 z m f e W b c Y x D V 4 T F J s A Q E K P 5 f n F p M j K g 1 w p f w 9 p W 9 e Q g e Z w P b a S s K f O r w q v j P l K A P D O e 4 9 N o m H t I 9 U 0 R u G O X p w U o 5 0 n U c I j x g h 2 M T j e 9 e c 4 6 3 6 e 3 x o K B z e T n M Z r f 3 q E 2 X c 5 r W P n K 7 L M q 7 4 X e + e 9 t A 6 Z G P J Z Y C E J 6 / + Q z z J D / v o Y 4 1 e C Y u z o + / m 1 L 9 q f A a Y T n W E l p f 6 5 T o U k M s w 9 f B 7 L V g f t k T i i l P / E z d Z r l E I 6 D t l Q / p r q a Q n L U B I F G 8 D n 9 b 2 i N i t c L l / N D w W 3 K + m g T L + D 3 A K 0 + 2 B / 6 Z Z M V f I 4 J I o j F r v q U 1 j V j v C w 8 M R t A T f 2 q W Z U s H G + 5 v z Q Z I 7 8 u e B E T 3 H / K S 3 2 H P a i o L t z j s s I g k b o + y 0 H t z y 5 3 m 0 v s L J d P 9 c C P n o W r z / M o H u c r u K P 6 X 0 H C 4 Z R s 1 y g V T k 5 z D H f j R + z q 8 d 0 p R P l x f X t G Z G 4 f F M F v v Y 3 G H 1 f b B G v v 5 F y + + 1 q y l w d z v a M g 7 8 + R T k M M 6 X r b 4 K L 5 p q F U W d v P M Z + j P h 2 p 6 b Y 0 p W B P K J q O r f O P Y r Y I h y / o b s m n A q + 9 1 6 o K i 9 G e W 9 7 W h V T X K Z m 1 J 6 D 1 w T + W o 0 q R X L T j k 0 z 0 Q U 0 K r m M q k G A c 3 X h I + T g v 1 c 7 g f W W 0 D 8 / q Z 0 M J 5 N p r 8 b z u T U n n P z 5 i B i R 5 n u a / M Q G f w v 2 s b i A q 4 5 i 6 l r x u j T a + n I m S g B Z r K r b s g H Y + W H 8 L D E + 3 j 4 3 1 u u Y T p 3 M x g 6 P 1 G p P p 7 6 u m s 9 h O L j s n 9 d 0 3 S Q K 0 X 3 5 k J D Z a P A 0 l R v T T 7 N l 7 Y B V K U M A k U 9 X N 7 f h O I o U D 3 9 f H Z W Q F / 5 3 U P H Z Y r 3 E f t o X x e x H o 0 m 3 h e D T 2 1 h K 2 2 u 0 p f E 9 Q I c w 2 r B / b 4 3 L E E i h g V R n h R f 0 p z V 8 I 0 j d b m f m q H 3 g 6 s m B + P x k R + 6 J h v x J n v i p A W w j g o v 9 i + X + 2 R n C B k L 3 6 R c Z P D P 4 Y N Z X J v P 2 E u i y k r 5 y U M 9 Y k P Z Q u u u d t K w 9 v J N K r w h I n w I V T s n c h U X K + j G 4 W Y p G r Z 4 j T w T C V X 8 I 7 B 2 v E O 6 a v Z i + 7 m k 0 6 x R T b F 2 R k P 2 z l v 1 3 k N K U f 3 U j r f x V u V w Y J A l V R H w y e Z 4 d 4 G 2 t m I V Z n L n w c C Z p 7 Z I o Y j 9 i f H e 5 C k F u 6 c d W D f s c b I M 3 J F 4 N F m Z w F k D q z T c 1 G i d H X a H O b 9 O 0 n 9 t 3 5 T 9 1 O L H 9 R 1 z t 0 M 4 Z y J j c g w Z O 8 O X c + u n b H q b 1 a 1 H 6 1 D R V t 8 m 2 n F C o M / C s L 8 c C M w K r L d Q H l 8 v m v 8 f 4 Q M D t 4 e A H C H U t o p 0 j D A C 0 G N A 5 s L z n W y o Z p + 4 N W W E h p k 6 l 3 P A m f U 5 w K 6 w J L k G + 6 I i h x 2 s q T 0 a r 8 Z o T j e l m M I 5 Q P j j q i B 4 U v w l L x + u e g 1 r C d G / n 5 U F N c X h F j 8 i t O H Q z 0 c p J 6 K 5 9 q N r g u 6 W J b j I W P j 7 b G 0 A 9 f 6 w u N 4 A F U f W E A F D j E P x R f 3 S g D f h F p 7 l o t H F i u Y j q w E 4 + e h A f X E d i F B q C z 7 W q p 8 u Q q 9 S G L z U w S R y t Z 1 j Y W c k r 4 5 / 1 B n Z N / f U e T x G 3 f N N I 9 D h e K T 1 I F E Y 4 7 M a 2 h I Y c y l Y G L g E w 3 Q S k R 5 x Z c g P b I N I v I B 2 m N Q b + w s Q 6 d T x 3 g A q m z g j G N w s O P U o 2 h w B r 3 l 5 + / E h S U F o a K 9 9 M / j 3 + J T m u n v B c U o L 8 y A F / z 3 M S D K E K c y A a j k A A R w 5 7 w u c 5 B y d N N i V W F / T b A 5 0 a T K N N A X 8 n 5 z g s 9 M p 2 G I D p m Q U k o r R w R Q 1 p R w Q Q 0 D f 3 k T j l 6 + S Q f N T X 3 t P 9 b E u U q j A 9 1 8 D m S R d T V b w L I y h Y y 1 4 F / k G B n n D u 5 K N G J X 5 F 3 g c N y 5 p / 5 4 K e w D x e k o A j b z P j J y M 5 3 e b u F o f 9 2 L n c 6 O z F + A g s R H I o 9 u i 6 s 0 r + l Z h b 9 W c F F b q V F H n f R 9 k O Z 7 1 x / H c F j m Q G e X D b F T V G A h M t I 3 U N 4 H v R 8 w 4 0 n v 3 U 7 b 0 f 3 s q + o C i / 9 p B z o v Z b R f a E F 4 I r z O r o Z F A R 0 7 u T M 3 a S 1 8 r D V 8 v Q M / G X c G 8 P M b m a s a B U f J H q K w K j + 4 8 x t A X I E A r G e Q R u W f 0 o g 6 b z j t F c q Y 1 Y R b G m d U i + b h u 3 N l Z H r y 9 M b F i 4 0 u k z s A 0 C U C M f u W Q b p E z X Y J v d W T F x 2 3 n 5 5 K k p 4 7 g K Q Q x n 3 g 4 p b T L P 1 N K j j S V V K E C v t Y Q N A i c G m Z p T q p Y 6 S t v / z E V 0 g w d e u t V G I I H 7 L N g J R R L q / 3 G 2 F v b H A 0 m j H u b P M 3 y E f u l r 1 1 2 L H b r Z e 0 n 8 K o 0 L H q b j 6 G N U K K K 0 7 k 3 W l s 4 E R 8 y z N K o E v L H / X N l x f z 8 b Z j X m / m 9 S Z 9 N a b U g g a X D M l B n A c S u W C o L 7 L W n K 9 U C l t q G L C S b b p R 1 I u a i V X R 8 f 6 4 X Y o T d M v p E G 7 u 5 F P P U b H O a E n b 4 P V w h p B 7 z 3 w h z g r Y x t l 7 P n o 6 V l R m U c b 8 W Y f y G H u 9 m T 3 V W u e F V 7 i v 1 a 0 3 R R 0 L z x X / w 1 z X N L E B E u V L Y a U b l J c a B s j N o W / m V I 0 e w H 3 N T U n G j N / i 9 4 s x u E 9 6 M T X Y D w + i z e H f v L Z t p P d 9 G r 3 S J 3 r f o M R O L p R U 8 v j I o S h G W K T 6 F / 9 V n l i u f 3 O A Z n x g F D 3 i f D 6 N L L r j l r z t d s G t 1 o 5 a h U u e / 3 t x J 9 v 0 L x P P 7 B 3 w W H U 8 u F p Q H a I B 7 c q H e j C g k y f 6 H W F t E P o Y S F n + M D O 0 f g / i 7 / k W J x S 6 q 3 U g O i q / w S F Y 6 t C v 3 6 g V 4 / F 7 W X p V / C E D 9 1 Q v z i P H 9 m w d q N D k 4 x 9 w l d J n t M e i b V e v e g g K E r a 8 + A K j L w l W l Q b d / A 4 / l U A T d f X R q v g 8 j m 2 y b H r 7 O E Y 7 w l G Y P S Q s L T i q A n 0 q 1 1 u 1 / C H 7 J N p X d K g 1 7 J N e Z I a n L K R Y z R 5 U + o o y 3 v v Y Z 9 n G T E c b i i M w A j X Q B o O q G s r Y Z d s H E L s L V 1 h 1 b M z / c f S J I W M I E V M b y A Q c R Z j x 7 + b z D z f 8 A 1 i 9 S 3 y c 3 8 f 0 9 / a o 6 Z F q D v f e C z r R U 9 6 / v K o H u c r B 3 W k 3 v s M 7 J 2 X V B S o F p U g Q i j H t 6 m k 4 3 n / y v x m + 6 Z S 9 / 3 L N + 5 e e k 1 s i b 2 6 a j q + f R n f v U 0 F Z 3 x t 3 N F u 8 m a 9 J C X i 2 Y O n 9 X f N r / r d i S I q Z b 9 6 / J e W A 4 j v J o X G X 3 9 E 9 B 2 h 4 8 K M z N t D N C n Z V A 0 c S 1 U m j p F v Q 5 G A j k Q z t + M Y c 2 + u 1 o 2 3 f 7 O m X G S l B w p 7 Y o N 0 Q h C T 5 P o 1 7 I 8 m i u h S N Y k 7 0 + F O P + C d m B D S u 6 / T N K m X r e e Z g c 6 7 P V A E 3 w 5 6 m 7 i T K O f Q i S g P q d P f 4 D s M r T M 7 H o 9 S e Q 1 2 h + D 7 0 6 J 0 q U + d 4 Y V 9 u V l F h i d O P W U / z 3 S 9 g A 1 Z a d q n t p u 3 O k E F l j o B j y g g v h I 7 T o S K H V U C 8 I i r 7 M N N q X O 0 I 2 W u u p f i C 5 k n l X M E 8 U M o o y / 2 5 N B H w v r M q 6 t + 9 U e T v v L W k x E y O l B b 4 r z t k g l Q z P e 5 F H i O d E F r r 3 U w d + D W h p F g l o x T / k E C B Y / X r q 6 T v 2 I p W a 7 W / C d J Y X d P S X L U p p / f e P f t J z E y k n M t S 2 p F k i K Q B b j q K F H u 2 3 p 1 2 5 f D / m i l O i + i 2 U p / e 4 X e E X X p w x b c j D e G x j V o J v s 3 N h p w i n 2 1 T f f Y X Z 1 J G Y j b E E j o M w h m z P K o b n k H 5 P e M y o 8 + h e 8 y S s L V X u H k u 8 d u y N K 4 q W Y n B P i 3 v g m 1 0 + Z i n b k Y P y 5 w z j 2 G j v E h Y 4 m s B 9 l T r b F s O T 3 W 5 / N z W C I f x 8 + A W s / W 5 2 i F N X n h C g / i i q P d k g K O 0 3 8 G G Y J b 2 n K 2 x 5 Q N X 1 r h N l e F 3 6 C V 4 y I j w c j / b M d w x S 1 e E S d X N 7 G 4 H v n C + H d 3 b b l 2 9 W B Y w w 4 v / / y t / t 3 + 6 U 0 R n w a / u 3 Q J H I F E / M q y 5 O l G A k n y f 4 a a 3 W b f W U h 1 k T L c n X N / y c a m d / b o Y / h X G P 7 t A U p T 7 G n v W 7 e t T l q D f n l 8 s B L j / n j / 6 7 t B K q T p I r t J W c e s z 1 8 L 7 / q C 8 9 V 8 h E I 5 T D g d z i S N M + m 4 x X y 1 v S 5 o K H n i g G 4 z s x 1 + Y C X j P s K 7 G 0 B K k u E K C s w L C S m p 8 V Q / e p 3 0 F o y T Z t J x T 1 K 0 y 2 7 M I J N w d l 3 A r E P 0 X m G E p S r 6 V 6 X G 2 q H m g X o g m P J u l A B U 7 N C x w z y w b q c w a w i 5 M / b 2 2 3 i 7 F G / h P e T K X J Q D i c a + 8 E m c / w j 5 T 7 L f E a z A P 1 N A g N W O 7 J T m x y i Z W R B W d c t 8 Y K t l Z 1 d 8 / E l R V W l A / 6 L j A T d I I I m 0 1 V X 0 + p N S A 3 K o P z o b h 7 Z 4 N H Z / t P t b A 8 7 4 a H 6 2 A 1 h 2 D m j o 9 7 c Z 5 K N R Y f z T C P F j L 2 o N d b + k c x d R X b v i q K i y v 9 b d U Y v w C G + 0 M a Z n p B o m c 3 2 e f B c 3 2 9 I 2 n 9 / X Q v j 0 p 9 d O + M e V 1 X N + B U 2 I 3 6 b z e t K 3 x k d N w e c Q 3 T m 8 T V Q h 6 M 0 n O y q t u v t u C n 1 w A G S X E j k V F r W 6 0 d z R / + W w t 1 K P 2 x q 1 1 Q t Z J V Z u Z q 9 X r K t C V H q G W i T F 2 b 4 T N T + f Q / Y 7 O l 8 s 5 X t P g h e P 9 S 6 c S M d P H t d A x d c e 3 q 0 6 x x Y P l G x w d X g T B g 8 S w H L g Z E f o P u j 3 7 / w / 4 V 2 D t F Y o b g U B G / i B I I J o / w z 7 z G O W 0 4 h K U C U L K z 0 v 5 8 d f P m o 8 K E V g C g 7 b q g c t 6 q 5 6 o f v g T l f L l p 7 / 4 r n n 9 m N x + K 3 Z 8 u S R P w 6 S 8 Y B x n W B 2 w b v 6 J F T c L N 5 L u n g T l e i + E k / c g 8 Z F U p P V D e O K 4 S u h + 4 7 e v c w + i Z E I / b L w c 4 I v P v H y F j e V g d h Q O M B Z Z o c G Z / D e 7 r 1 9 c H d U x K h 8 c 7 z j i N g a l 6 v u P g W Q F 6 A D 7 2 D B B A w y t m 4 p Q H W b X 2 U e D m c 3 B S U X C n F H J R Q 9 i 5 p T 3 W 1 G i 7 j k m 0 s I z t o 7 L M S 0 O 9 F j / 6 U c 5 x H K f / r T 7 e n n y G t a f E / 3 I D + D T Z x C h p B h r 7 9 C + f x z C V b m g B f H Q 5 E c Z O q d q L 4 h n J 2 0 3 z L K p B Z 3 B j K P A 0 j d 4 Y q 5 3 1 1 / y e 2 2 a r / M R u 3 W u H k B V 3 o 0 B g 1 m I 0 e 5 U f E 7 X U 8 K U + 9 8 X 9 9 H b 8 u w 7 6 F D h q R y 2 B o f G k J g z N V b S N I h j O A 7 Y X m E j B C b U o F k 7 B M W 4 x 9 7 T / p 1 m s j f u 7 Z V W N A U h w x c g h r V E u V s Y 1 Q h o a 2 8 U l 9 4 F 5 M 2 + U B Y m 5 K H 3 7 8 G k 5 W F y j J d O 4 b 7 h v O G a 4 8 M o S f x e l X + s r v e D f 4 S L R 4 S p j c Q 9 F J S L c z S 3 3 / z 1 k H 7 7 k + U E m D K r v R S T z X c M q I h 1 7 1 K V V x p u J u n 0 / A v 1 I M P A S Z o E i K x T f w X a i B J A q 4 i 8 v f f W z A 0 t p E Q E n b o 0 l q v 3 p T m 0 R E u 9 j s 5 G w K Q w P v 3 u O e c I Z 3 Q V S F 4 E / x B h 5 U Y w m 9 O 5 r o Y g a C i L R J N d E F m A 3 t e Z f 2 l 1 O 8 V C T q V X N w D 9 R m H I S v i e W e L 8 j G I W 7 n r g f I c 3 C N V B q R f 2 W X T K q 8 F 4 t e m T L m m M I 4 A L v Z x l k r b 8 p f Z x C d / o v t q X 3 4 3 Q g S R S I + R x R 1 4 A w n H P j V Z c 7 Z l w a E J i t x f o a 0 b L N t d L P I U G 6 e 8 l t C j O j t N W 2 h b x p F n V 7 S V Y f d 0 Q x K M N a 8 W S B 2 F Y u j F N V O T 2 G S O f I f k m K R K R z 7 q X 3 J e e H i j x H 8 + 3 W z N I N e V e H J N C 3 t Z 9 G s K s 9 t w U i + 7 7 O 5 e A c N L e c b c 2 J O p b K x u / Z 4 M 1 R h F j 5 D J q k m X n T E h 4 Y S X E a k 0 e B H u B r S u H k v c b S 7 Q o 2 g 2 G o d q 4 o Z p i o b t e o J A a N V R K 7 r J h s f A 3 + Y P W q T K n d J J 0 P Y A o f 7 F m m d G 5 F L A y J 4 B q G z + y e t 1 O O d J i p x y q D d 9 Z 5 Z 4 Q t d 8 D w I x U Y n a A n 7 0 Y / 9 r v 7 1 2 d V i U M / Z C y I w o V G J x p 9 Z X P x N v B W o t y A Q I 2 Q w A A J 3 P N M b b P L e 4 i + 2 e 9 i q 1 C O f e w M j 1 H S D H s v d y a + 3 v D + 8 a F 0 r / x Y U D c s m t u t o Z D g I G 6 x 5 M i 6 c 3 t 0 k A + I u O 6 F 4 t L s R 0 G 9 c P e U g Z l u a R b r W + P 2 / L q X R I U C + Z 3 4 o J p l T 5 w Z v O b I 8 u Y 9 / 7 1 i x 1 Z c 2 w 2 n 3 i A E 5 e 9 r x Q q K r j y + S v X h + i d Z W M + T P O c O Z c b M V 0 W m B G R c X k H g u D 7 i V S 1 q R P u V q y 2 U z z Q Y u m T Y y + j u Z R N F A R H a w D h b P S I g u f D U 5 p q 1 p D / V + C O L n o M f V X D + 4 L v F h Q 6 z 4 D 5 w L r 6 H f T Y 0 t X x b Z H x Y 3 N p U 2 n y K U Z b l n s / W 9 f l B 3 h A a S L / q 6 n d 8 p i Z S d f 2 9 k 2 9 9 T t w A M 5 l M H 8 t i p W X z h R H x a W E G c T Q m C h 5 k C E u j J m z 8 x 5 x y d G H W y e V N V j G / 7 W q k v E r 8 o 2 E b / I b + 9 i r E l P X F + L 0 X f A S Y 0 h i D i M 3 h s Y 4 r 7 w o y Y b a C e 1 s + c g K v M W K V G R L F x e u 2 V N 0 l E 8 s 7 k t 6 L t m F 1 3 S + Y f + P F x t 5 9 2 + d q 4 f 4 i Y C D r y / J m 0 h 9 n R O j F r v V B W H v O c t R y p U m M m M 2 1 k s c s p L w 6 b b B k a n 3 H O 2 B w g C E f M t 5 9 p s P S U f O 8 B c a I K I p V e f D E 7 A 3 c a 9 6 F l Y b T 7 6 n Q U M U 2 K / 9 J V H o A c y t x j 6 p n f O r 3 H m m J d D g 1 e / E v q o f D h b 8 c 5 8 H V i X g o R T S G O y W 9 O C A + s 2 2 e A P P q v 1 b P D h X G 4 b a b + z G 8 b T B n 1 O a c p b t X t c M 6 x y n 6 Q U J U 6 d G C u t 7 q V + k n o 3 v u N B v B b d k 7 8 z d S 8 V K G z / r 0 7 E Z 3 c j d 7 x y 4 Y 7 l r C M A W l l d 9 f F y + 8 0 F v q W C 7 T X 4 d t H j f J 0 m H x x q 7 E A 2 q f B J w H w n f 0 9 W Y j 1 O T R R h X i I f g 3 5 0 u m H K r 7 U 7 m J z 4 k n L 5 M V 1 4 b 9 B x l w T O I q Q F 2 W V s 2 z R X x C t 7 u D w + K C E 6 i T V R Y M / V 5 A G J 8 D D 3 3 R o 4 N / T + f 0 2 / b o y m g I S t y t v F w Z 5 t o P j R q t A b L n c t s 7 b P N u M Z F l j Y M N n p p t G Q T f w R t q R q J s s 4 b 9 2 t a B q b e 4 B r 6 i 4 z 6 M 0 q p C B 1 T v E m + n u q q h I p 7 I y 5 C 8 3 z B b X 1 f Y G j u F W Y b S 7 / y X 9 D t U Z T 8 o 5 J D J M O F 9 q 2 m h i e 9 6 M D 2 o + 3 5 x b 0 m F E k B 5 n 1 2 k s s f / Y g 8 l m s R T J l + H g z V 5 X d U s 6 V + A S 4 2 p g a c V x a z O 7 4 C t m l O j 7 A a S w l k Q S w p s T K m g V E 6 E j u K o R n b K h f j g + I 4 3 j T 1 o Z z Y P 0 v v B s Y H n Z I 3 Q y f s E h U k 1 p y m h + h 2 1 E m P S 1 f 9 X B u E T W f r / P V H E 2 2 V p Y M x M W L m q w Z g n o g 6 G l b 3 C m K K + s 5 t t 7 3 g H f q r w W K G + r Z K + b A T t z B a 6 T f h 7 4 S j 5 w u b J q Z 8 c w o u a d 9 H y Z R e 4 S a m / Y l 6 Y D a D 5 5 J s o o 6 Y Y s n H I L u L O 7 I 4 F 0 V k z C R s 2 C 1 s P w b M T j s 9 e O I b D m j z X V b j u d P V 2 m c t I r W u k Z m + O N C 9 5 r K P C 8 + 6 f s 6 a 9 T D U t h / e Q B s s u z 1 c B F O C N 9 I 8 1 1 9 v A N r u r v e / p C s B p V + E x D j m e Y S c A p J y N m 1 P e Z r 1 J 8 m l + w G 7 R T n N M N x X b 1 7 h f X j h P K 4 h q P 2 F R m 0 e I A a 2 Y / 9 m q L C l 3 9 V 3 a V 8 / K Y o r P 6 A Z i 1 J K U W M m u t I 7 I j s q g / y i 2 5 q d H N P 1 n q 7 1 Q R z B e w D V j D r D m U B M g A w O L x C t Q n t 2 f V A y o o f 5 2 e s 1 n v t K y N d f 3 p x 4 f M W f O k N A d R u o Y H j t a + 6 v 4 h z K q n L 5 Q 8 m L 6 4 1 l s P 1 0 q v Z B a j X A v e p 8 Q q T K E h y A P 6 o w v r S N K e s n I u m b Z i b 8 o e / B G F d e w g u G z K Z L x Q F m t 1 n 8 U W 7 6 K 0 2 T b / 4 H t X y v K e w + Q 7 / H D N Q w L O E c 5 K S m u S P 3 N u 0 B J N M e B 6 T 7 w v c 6 N K 6 8 f e l N C W U O A H 3 N j + 3 C D P H r i A 0 s y s x d + r B P Y z G G 3 Z a d T n 8 G x f 7 x a g d 2 1 q 5 X 2 u K 2 N o E 2 J 0 N K g o K n G q C P 3 6 5 X b D f 2 p w a 5 w S Z c T d J w + Z D p v Z 6 o F v z q d k / t x 0 L 9 R f W 9 N W 7 B e 3 Y 4 5 L D s C a g C W y p 0 r 3 f f A X c a j q r 2 4 P h K w b 9 v T Q 3 7 E o z M k q y D 2 f 7 t k p L 2 V U p R B m t 0 P A K y 6 g y B H y i 4 d 7 / N + I l f i 3 Y s / + k Y K 3 p U W d 9 0 L h 4 x c t u A t 5 n X G y t B h a M m J q F z c C X r D N V l S G 9 u A E Y f o Y A v g q 0 D 2 K j k c G H W 0 t O D N D w M H d q v v k A X v O L c j m 5 X 2 l L z Z q / u a d l N y 4 o C T q Q Y N E b m / O p O v t h S c f 2 V z m k x N O L x 8 w 9 C b 7 T z Z 3 V N r 1 w y e 5 1 f x C y x N o X C f U i J 4 5 N w f 5 J 0 0 o a J z k Y v c A L m g I 3 F q c J M w Q 8 Q C f C h z S 1 K s x l F L Y k I 8 e w D t a J u w g f 8 s 0 J T p m h I J / K 0 9 y h x e Q N + q h f 9 z y 6 Q j e J f b d q p 3 q G D h q P Z Y r E Y b m H I s F P J x T U c 2 5 F M y i r 2 b n R H 0 M H L G n T U b i + 7 V z K 0 A H A L z q o R U 0 r E M 8 v C 2 0 N F J Q X E 0 M t U P z n t P Y s P f n h n H L 0 k q y o Z a V z E / p L 1 t 6 t f O M X D 8 k b W Q 7 3 t 7 l z j z V N j W 7 7 t 2 q 1 G X y A 3 A u N W K i X j H x w l 7 t J B J q X b p v Y i 8 G M Y E I X W d 3 0 + f 6 I / W U v r 1 Z e b i j 1 T u T / a t P e t W M S a 7 Q D Q 5 t b p Z w 9 1 h / e V a z y R + q 6 l A w / z h Y x I O V M 9 W / O e I w a a 7 a H s c 9 1 Q Q 9 o 7 8 z F j g G j k F J 6 s Q V L X I 5 1 U E h 4 f s x 6 c z 6 f v F E a 8 F D 5 S f M O d Y 1 Z + W T q 8 7 k e a 6 Q o w T b e t v B Z z 2 X M w H n 3 m n 4 I 3 I C r F B P K A 6 2 j 4 T e / 6 7 l k R Q N N U l U v + 7 W t e J u k x W / J c g F G d F 1 U L i v K m 4 0 F 5 c H o 9 h N X H w + / d l 9 m p k l J h X 6 q e e Q 3 b 0 2 5 v I E V Z b i P 8 I j o 3 m j B f D Q 5 a g m l P H E 7 e j S L n D b 9 A 8 o 3 T V 2 I 0 6 L Q / H p e 5 D T d f Y A Y 8 w F L I T o Y B q R e P / 6 D A 3 8 K 7 v x 7 Q 4 L r A 6 I l G O 3 J S U I b 3 3 S / l Q a a d l C O + Q E + v j L t e 3 + 3 Q r P 7 Y d D W a f 3 7 / x R 1 / s b N l p V t r C r t c Q p J o b N 7 4 l g y N 5 z G 8 6 R N W 7 / e 4 S e 1 J l w V 7 / K 9 Q B 6 o h v W / S 8 1 Y d 8 A q E Y 9 g x 8 Y x D Q H 6 5 E X + 9 J R c P 1 Z s P f B Y r S s 6 Z o m / R 0 H B I w V m e I Y 8 s e D W K X L m 6 i K M 9 I E X r Z x E 4 m n m q K 5 w K 7 n b h c E z k j T L X v g / V v T W / X F 8 Y B j n U H u h q + U L d O i t w n k D u b m 1 V m u e 6 y k a 0 Y j 9 B H I F E K 6 n W E P W c 3 5 m 0 9 J Z J h 9 3 4 T H f k c 8 1 Z 0 E e R y 3 2 t c m N M c B Y 8 y i 9 e 9 q Q h d i 0 Z m / D y Y 1 H H K X z W D y 2 n z v H G N Q u O + e m y 3 o E t q h d X L H n Q k b f u a n C T x + S n w m W / I H b 7 I L p H X J C K D Z + 5 s j r t 9 s M T Z n L y Q W K + g x 1 c C 5 / b 3 2 V F U c l z X j g I 6 0 P G 6 6 v d 2 P U 0 s J s e z d Y W k G M A e 7 l 0 C l h a K i D h 8 z e 2 g d M M 0 a a i / M 7 U r 5 c j l 1 U N q 8 z k f q 8 m f F 4 o k O T P Q k H / u 7 9 B S X Y J + V i + j t R 1 H 1 i N N v x E c 4 C m D 3 i e Z D D v 0 4 m A O N P r 9 l G s x 6 C q 4 2 y d E B s X 2 u F E 6 C C 7 G k R Q Y V Z 1 S f d 3 + P W D C L X t p S w x m 4 j f J 3 / H M D A e N R O n Q 3 d q X H Q 5 y C 1 T O X e b Y K S u w v k g Z o r C V q m B l S d B n x L c m b X S N 3 w + V G Z s P o H k M I k x 8 P P l m X 0 b 0 7 0 b m i F v Z + E t V w + X W 8 9 f 3 I v t Q 1 t u J x G D P A g K d T w B M + c F + S Z K r A V R m 6 3 Z K 6 B k c 2 / N 7 k M u s Y c 5 v o / B d F Z x V o K l O 4 l g 3 r u v r l k r S y P h / W M v V S q r v 7 M 8 n S q E 6 B I k v T E O V I 9 l / k t O H 9 D 1 x f H P R + 0 H + 7 g t b u V X L m d n X c 5 p A e Q + h 3 s N t z Y h Y K H V q R v c 9 9 p k t w / B 6 b t w C Z i x 8 V A c P 6 K 0 N k D / l 0 r v R L F c Z a t / q g H L q E v 0 v 9 e 5 Y 2 b + v Q A a 4 C d N 1 s h f P G H 1 V y k A Y j 1 5 y A B 6 S 6 3 z l W a f f z N M e f z d g 2 j W d Z t w a M A T G J 9 B g s Y e i 7 V n E o 5 E e 1 o r J h O k O 7 F j Y t k z O K z x U U + n M w g q Z Y 1 E y m r 9 o d x 9 o z p 3 X F L 3 o z O 1 c o h Z t a x m F n n u e J b S a z D J I Z i A c z t E 2 j 2 y 7 / d P a M J R P N D r V m s E J M k 2 i n s 4 2 m H Y A O X Q 9 J n Q X + / V E 9 H y B C M j x C j 0 L v D D 0 l / K W 0 h + q Q + P X g 6 D s m f C q l V 1 v u + n 5 + z Z G 9 t k l P Q L n n s 5 S K f K 4 m 3 H 2 d j t S 8 J 6 3 7 l P 6 R Y 2 F f h f 7 u a y u e S F Y e o B q u A X 3 M M e m a U y f 2 0 o J s + E x i p v a c z 4 g 9 e 7 f k e v M c p H P C 3 r g s t 4 q Q t u W z n Y O h 4 x S q p D n t S Y H Y C h c W m t I 8 9 g v S v W y A 6 l M M S / L q T U j 0 t K a c d g t Q o o i L Q R l H 0 S l 7 G p c P H V j g y 7 t K 2 c g D K 9 f 8 5 e V N 1 v 2 N L 5 U q C O U 6 O c / 1 2 2 N 0 o r 6 r 4 Q m 3 c i / y p n G w L v F X l x R 1 P Y z I c x k f 2 L / T q 0 b 0 + a X O d P z o y T H v I H T U P N 5 J 0 b 9 k 7 y n v O g 0 7 f K l g g T A J F V / s a i y 6 n K G i B C P N g g i v L v X 6 H 5 2 M d / g p r 6 B R v s Q L c a D Z D + G Q 2 T l / K K N O + G + c s S X b L K i / n g r Z u U V O s q c K f y 0 9 m s F u t d 9 l h 8 M l K i o k S n i Q Y w W J n 2 0 L W 0 1 3 h 7 t 8 m M u U n P 4 f 9 d I a B C / T a 6 h j Q 4 7 A 8 M Z v x i W U T K J p 6 g 2 V J s G O F 8 7 1 Q y l 6 Q h s V p T t 7 S n i p l Z p e F 6 y S u 3 U d + 8 O M 2 Z t t 7 V U M T W x O q R 0 4 y w W t U w z B G W G q P 8 O M u z Q I r Q g C y 6 L H j G + G Z K a t n X / 0 g o o n q w j P 8 + w 5 0 + w p t X X I R O l h r u 7 D H + b r e n 0 V X h c 8 i I G 6 J Y 8 a F U j A q e 6 f R i 1 1 g o g B K 6 Q b A D I + 3 9 k U P i Y s j U 8 d w S L 8 F f r S f B e v 9 3 h U N + m H / d A i v Z I 8 6 + C + X O z g j 9 d a y z d k T a A j X m 3 B 5 G + 0 u 5 7 C a G f q 8 X R t O K k C X 0 K 2 3 d c d Z y o 1 q o Y E F y y w r o w E u a 3 d e v K b Q N w V t j J w U A 5 P l 6 P q P p W S t t H e K p R x K r h t N L E 6 n l P Z g 9 Y F r t / z P q f j R R t U T j E 6 n D 0 E a X n T 4 W j 5 C Z q s l G 6 D U B r x L D N a V T / G 0 Q B c X O w N 1 z D m O g L p V i J p 3 3 1 8 e d 5 1 j 9 Z 2 d c d i d 7 g 0 1 i u p a i p T d 1 A T S 5 / X + Q X j G 3 c g b x D F r W U y t 8 T T / P + m b j B L X j M z S m x f F 4 4 Y p C Q d L i c K w a b r J h k 1 I W F Q C l P I w k p 5 D e n 9 f q i b o 6 G Q H u 6 J f P 3 O K F G i w 2 f q I N b q q x T b g / j 2 p d k b 7 q r x v 6 0 S Z 5 w l T P + u v 9 W P e x x T N z M l s F g w o E J F u r 6 0 m c U J Q a M b H U n j d M f F o x h N e I M w 0 8 P R 1 l o P 5 1 0 1 i K u 1 a C Z + L W g 0 1 F Q V H i V 9 P U H c T m 6 6 G B m k B W I b r J j U + c h v i b Y B 6 8 D b h f 8 I T a B 4 T Z 4 1 E l q Q 4 / W L n r D 3 b X I p F q f a z 4 9 t 2 8 T o D i V O O B q 8 N h Y V p r r 8 D Z U 8 f j X N U + x 4 S H g F 9 c A s 6 B Y 3 D Y 2 P 7 y z D s 4 j q Y T n X A g U I p a o x + J H 5 u U k g f B k 0 8 b k W A 6 W 2 K 5 0 Z 5 P l I N g 8 p c y 8 3 5 G d Q b M G A 7 k 4 j m 1 4 V H 8 Y D n C K H + I s G r 9 m q K I C 0 b J C g X h + I K p M T G A t x J 2 v / n + M i F 4 A U a d s 9 i d t D d I x B Z v q m j T 7 4 f V f n F e 8 D d L v + H N H p P k L o 1 m O b k A B T u o h Z s m b B G Q 9 A m 6 8 1 V F n 1 c t u N x Q g Y g N F p 2 u d t l a y 2 8 Y i K z N 2 L n j a W v o R Q F O 0 x M V M T n s N d t l 9 R J 4 y y M + A l b L c G U Z n G 5 m j 4 H 6 5 8 Q H g e 5 P u G R 0 n W M A a Y m / A i r O 7 n A L C W m o J e j r U q c + a 9 q 0 N d k q X H 2 C c Y 5 1 k g 2 f 2 N 5 s d W 2 a 5 K u G O u E x d h U F P a G Z j j D C g L 1 2 z x K f N D y H k v E I r 3 w c 6 f 0 V A T T w R z r o B 8 h I 1 o o f E p / H g D I / q u 0 M T W d h U p C t p F r 0 X w 9 U i 8 + k X Z 7 b M Y V L 5 v I 5 i 7 a B 0 X u p b r J / V z H s 6 s F 4 S m l X 4 t M 7 w i r e I G M s v 7 y Q b k W r t 7 E D d j 9 6 d J l l J K X 3 7 b Q B U Y N Y Y L g I x P W / X w X + c / I 8 d M 7 h r u X f C 2 E 5 / q 0 S Y r + 7 z L W W Q b X 0 0 4 H y G R n / S N 7 l a L P h z I M H b m d q G N w I G + B q g q b G c m V X j T 7 J J 3 0 K y Y f c k z R j 6 c Z j 4 9 u o U / L b k n e g s Z 6 K 9 M T F / V D k 5 I B z 4 X D G H x c w / y B Q l 2 p + 6 u z t G E 2 c H a S p P w / N m Y U Z v 8 X o D 8 2 t 3 8 F m R W w h d K e c 2 e 2 j C M h C s f / + 7 U p k 4 G h r 3 j d J c G / r H d r 5 D y 2 W s g G B 5 u 7 Z y 3 r Y 1 P 6 p r e 5 s 4 w 0 K o g F H D p 8 B M Y G 5 r h t 0 8 g z 5 e r N q q w A V R s b q 0 O P N j U V G g x I f L a z P S 0 M V X y F P R T R r j t Y t f G 3 P v I Z U P O R f n z j X e J W c d e U s y S / g D B p d Q v W 4 I f n A d I 8 N H 9 0 V D 3 O a H k s x d 7 N T 4 8 L I Q l f R z N Y l 8 F Q B U o 7 j N c 8 g q c h v M H s S n 9 7 Z a b M 8 g v J h i 4 P P b o 0 t z z 5 4 U L I S a U 1 9 l X 1 I s K w V L 4 F s u s j 2 2 e c y Z 2 1 W c p / y v K H 4 n E H B 3 3 m L F x b 2 w 5 D e A p l P m B o t 9 a h 7 2 j + g M i Y h x d H I W Z l d q w U 7 D M 4 D 0 u a 8 G x 8 y K U S s v 3 D 6 P g j a t p C H T 0 V v X e e D U U W t K N J Q Z e 0 x 1 t J N p 6 j d 7 6 8 E x + 6 j Q f / i C M K S k q n E j S w 2 l Y P b E r y F F B X g A 0 c + l 7 s h I c 9 6 o O b r n A D N 1 H v w 0 c 3 K 9 1 v Q + M L r x x d q G B R i y V T R J / 8 u r L 0 w s / + 4 U F U G l 8 a b P 9 h n V b d 8 t N F v 9 + h G N 7 i H B J q u S E b y T Z h 0 3 j n f b 8 g 8 B 8 r T D r n n M B x h J k Z 1 9 E 3 a U N O x p N P m d w k S x J P N T l 7 w u o E V 6 T P B W b x c O b u 4 N S C J i N 7 a P 2 f Q Y p s 0 1 D V J Q h q a 1 1 / t 6 v r r j 0 v 6 7 5 9 2 a O D m w 4 S O + 3 L 7 9 M 1 J P u O J r r p T 7 8 K r g m a g d B u / m 2 E 7 u s Y L n d f L 6 v W S 7 / g 0 N f s K b / W M / Z e k r X h y S J q 2 u 7 j 4 f d a 2 q q i q c 4 n 3 7 a s F F B a u j e E / 6 r v Z 4 P 8 I m G r 4 f Q j d / i 8 f h M 9 s R r Y 0 z e Y 1 W 0 u p q 0 J a n G A q E / m Y N 1 D / H / I C c y E y F m j f C 9 8 / Z n r e w 6 R c t B T e K k 2 T b C 5 W G H y 9 O R 8 u I A S D a f p m d k r O P a 0 2 r g u N 5 G c 9 l i y J n I L K d G m U z W V Z p N Z 9 t c m G r r c 8 1 7 2 1 6 h u w 8 x 7 0 X b n / I + m 8 u h V F 1 y D 8 g 7 h A M l w a Y U s Q y X I H C i p J c v r 1 U / S s d d Z J M 9 2 z W + E L 9 V Y 9 l c x b Y w B + B Q f J b a 8 5 2 h U R 7 S B R m R a e K O z L W 9 q Q m a o P p T n S B b K 5 m / x 5 q O 0 D K b z H G y S K M 0 h J I 6 l B Z K A R R 9 6 a q 9 X V u 4 K B q R K 3 8 e i V V A t v A I b y A n A h H L z / 8 K 1 i O r D K 0 Q u o j w G s 3 l 3 U Q D r Y l M H V p i v K + K v b p 6 S S A h + 1 5 5 u w X m i K U 9 I E z g a z v Q 2 0 t 1 7 Z u v s r t / 0 S C n g B y H x g d P w 8 g v Y m A 1 X w x H U + N R C w E Q + S / A E H V h U S m 7 4 7 k X b Y A 0 a 1 r B N O d 3 S w 9 u t J a 7 d 6 E d U z 7 1 T r 1 O I y l I 4 a q I J i Q 4 d l a U B Q o I c 8 A u 5 C Y / I P M 4 m Z P H z 1 + u A q 9 7 b q + u f y x x O c d P D X 0 4 / 6 N e / l 0 H 6 d k V t j 9 H a d 9 k m F + T s 7 A U b h 2 H 9 Q 2 R v g K C B I G b 8 f m l K 3 4 x k 0 7 t j C b L V t Y + 1 o U W f f N c l s U N f s H N u S v k f N + n 1 g i 4 + 4 E O + r c l h X e n W e 8 s c q n m V o f C H a Q z C v m 7 G D q C q 8 v I i k 9 l F 6 M N T d s 5 j + d l r X N P L r f a u x W 1 u O 0 6 C 0 4 Y t L 2 H H 3 / R Q M y 8 0 U f 9 7 5 E c C f 7 a O f e g 5 N B h h j C 9 C 1 d t B 1 D z g b Q P 8 6 i 1 t H 0 z d U O 2 v F J q N S F b P q Z R s h i D E w m M C Q 3 A k Y 5 c s A m C Z y V l u P D 9 F k 2 C 4 E + P L I O + 6 p x v a W U E E s g f e z u r v J U n S M / S H v 4 D r 7 w M E 7 x t f E N B 8 4 r M w V Z N Z 4 u W J o V / q H s P A t W G d A E 2 3 g o U G A A F J x t E N B D t L i W x a q g U o M 1 b 1 3 7 j V E b E T a 5 u s p m p j L / F y t 6 T 5 B Q 8 j z N v a w C Y K 4 D 4 v X I Z C R V Q H 6 j 9 5 Y s s A a o y O s L X B m S k + X F Y S U B 2 a s Y Y U A K s T j 3 a L A x 8 r k U T u G v 5 R I K k R / A P c N g i S j R a 8 3 1 N w 6 I c G x R 2 7 F P f H U 8 9 F / n y 2 E Q A 9 V r M P O A C 7 5 A T e r 8 X P M s L k 6 / a n B i e Z W b s E S R + j v c O h g Q T Q F 2 k C V T Y i + K J R + w 6 R H 7 k + n O C N 3 r 5 N f I M j D o z Y e Y y R U a X i m f E E 1 b y k s E v K Y G F p t X c + 3 a 5 N D I W V k m A 6 g i z k g Y J n I K 9 y x M 8 D q d I g a F r B 0 7 O Z g o v W O J r T k B B d / P S L r + m P 2 z 1 a H J X h 1 d Z T Q I 6 z F u e g L 0 Z z X k H s e S Z f 0 b m 9 t i Q M 4 X u R h M b d s f N O h i Y D Z 7 X K j T f w d b n N o w l F v Y a j A z C E M m E n C P L b 1 S W 1 a R t P u Y V m 2 e h z V c J L F t d b / p D n U F L j k z u J j I 0 o d S K B r r 8 k 5 2 L 3 C 0 D y P l Q X 3 t 4 O g F b q z F R n 8 7 Q 2 5 h k e R n P k 8 p w 8 M Q d 5 g 8 0 Q T A L x p u j Q 2 C z 4 / u k b y j m Q o / y R i A g q u j I N n s 4 m 4 X R T c h d G S / H K X J N p q 3 j 5 l / g F F / Q + k O + G H o l f c J 6 I B r i f y N g z q i y H / / M E c c c G D j n d e 5 q s 4 w c 6 E B 3 I L U e D U o V Z 6 B v k N / w e o v p i t o c W x v 2 w O h Q o G G H C / 0 Y z m P J v u 4 q P M E c J J 0 m z k V V l h W X S U s I u o 8 N I P f v B A q v 1 n 0 c M F + s V 1 n B 7 N F G 1 a H L L u e N m P C m G a J 7 m m A W I 1 j 9 1 r b K g s 7 A F g b S 0 E y R Y N s u Y D b G G h A A + p o 3 h J B 0 U I u E G v d D h r o H s v 3 t / p Z z 9 J r X J 9 I d c e n F D I e z n T H L 7 J F 7 Y l V F n h h 9 X O W y 3 m y S 1 n 3 B 1 f l P k 8 A i A m x y + s Y N D U T D y v K J u g 4 h B v h o K a 5 O g D u v M P D Q H o T Z W B D Z + O t s X w L C e d n E w m 3 v W N B r X g 7 0 L z w R 8 2 J U S v 8 T x m l w a w x l Z G b W F z Q q 2 p R Z f V Y p 5 / Z z d D 6 M E c u K V m 9 q + h N O e L z x p m M X 7 D q 5 L D R 5 o W R 3 C m z c B 8 p E 4 u P S k Y N e i 7 a n c h Y H g i w s q Y 1 z 1 i I X u C E A Y 8 P z H j z / J G i R c h f l H S D M S B x 0 n g k h X h T s N d y 8 Y Z b X S G m p 2 x b 9 o / h g o b V A R + p R B n d G W E q O C E C h H X u C J 4 a D 4 u b b 4 / / N U H l + M O f 8 y p e y p 1 W V e A J l 5 t 2 f f 8 q / P 8 B W C L K X B / o M m 8 N 0 6 y n 1 E w m u 1 Q q 2 M K x X U 4 f 0 9 7 t f D x L / 6 d N e o b f Q 0 3 C o d b a A L A F k F p 7 X 0 h z n p a K x l E 3 F y t 9 B F p 5 L D q A a T b Q N A l G k H G b Y z x D O G r Y V x w R + G Z R Z 4 w t 4 k t s b M x M G X g s 5 x U Y W P T o 8 + + x T Q I s S 0 y c o T d y x U A J M O I 1 A Z 7 E Z / S d h Y 1 q C 1 Z n m I g 3 8 b p D f I D l m D w z 3 o k t m 6 t 5 l n n 6 n V O f j 6 c P 5 k R F e B d R A b i k X b g d 8 C T g x / g 9 c r l i q f q h u p p l s L W y x i u W Q T l j / 9 c Y 7 p D L 6 y + X Z b U L u G k z Y A P I c G i U a 3 S 0 L 8 W b X C H 1 1 + j T z m j Z 9 0 U W h X n K U 1 U 6 q H B H 5 I Z V d y N A J A u j a x N X 0 b m E + M W t Z b A s u L 5 X e r + S d c K g T N 7 c 5 j 1 I c e S O t Q M x D 3 D Q k D Y e A + j a 0 2 8 g S B e U b S H 1 e F v e R 8 G + J G F J e J l V C P 9 Y 3 3 V m W z v c h N b S Z U H 7 5 h V g S X V Z r K + A d y k X V v M j k u I d g P k j 1 2 y x E l J y 7 c 5 8 x 5 / q B X D B B y R Z C c O W s 2 K K b Y W k Q 0 P v o L g s 9 / B 8 0 o X j 0 m L T C D W K P J b G z x k f 9 J w K P 7 r p O 7 H k / I v C B s e K 7 S 5 L 7 B C o n 6 Q W v s 7 7 S q J w z 7 a a 8 v 4 A H k V p 7 q i X S B h v S w x M M 8 F 2 0 G R u d Z J N f U H 8 q D 0 E W J c J C u h Q y D A B f W 9 1 o h 8 l p g K 7 o D P Y e E B u I 6 s B 9 8 a V l K p v L W V c B C P d C p c y f f N w H A J C U O M X E D A j r C z 2 D 6 t S V U F X + H W d N f J P C k d 2 j u I j 1 8 C z Q A 1 c k 4 p p r y d h j U B P 5 9 c P + D O Q P N 0 G 1 W j N x P S B / U j Q 0 o d 6 C + D 9 C q m F J 8 W W G k G w h O s T Z i p U C f O w 1 x 1 Y 9 t t f G W 3 z 2 4 y N x H Y G n A Y x N G e 8 J p 5 G + Q y y n a e g G E y g S B n e / C 5 W p j g g t 3 d E C 4 k Z A Q J + e H o c 7 z 7 + k r R A E k f t d 4 A 5 Y 8 g h 8 k h U t R Q 9 G K v q T D 5 0 Z 4 a d 4 T J E S R T x 5 p x K x Y g L p F R k 9 9 9 A 4 U k u W V Y r j H e e A G h + C l S j b 1 R 2 h R 1 O O e W c P m a L N w v U C z 3 V + o I 6 Z D 9 v j J o s 4 o L l e w d 7 X 5 9 o t 0 E h 2 6 b w a h f / i k / U X + K y Y V N 6 s I 8 4 x Z u r X U 5 s B 3 1 h V u r e m V c a Q 5 s / h l q V q W C E F N m 0 P U G C g H y A V M a D F K b 9 F v 5 M c y P m I C P J 4 p r + 2 9 R y X x b s + 6 N m m B e 3 c V w 6 8 H J 5 S H j Q i S t V 5 8 0 E N E i I T v L p 2 M c i r W r P v W D s L 0 C o P y / Y i p K p 7 W m w I 6 P + r / 0 R p e 3 q 4 v 5 c / v E p I 3 Z W t Z e q p k + 1 H y g u R W a w h k 7 C O w t 6 e d I X D J 1 v e p M d R d + w D R 6 j x R O r 8 0 p U O H r P Q F 2 I g F w 9 6 8 n / Y X j w R 7 + m M H w 8 d d f D w 1 f F k 6 t D O Q D s N E G T U O v c 4 3 z P J V U F n A c Y A 9 I b R 5 M C 0 T v B + M L S + A 6 Y 7 Z Y / e G u E K p V 8 G f U P q Q J T 3 1 4 9 F B X o 5 H u S D d 2 J h S o M / U X F 6 D B a o 4 W I I v m o F 3 g T g L Z C j I B s 4 Z Q J 5 s n 3 r v 1 q H N B / z d J B 2 S g 4 M N S j B t I y g P f S V i C E p q r k n s M 5 k 8 i w M i A o i B S Q f z 3 j T b e I 4 w H i i 2 l V B G W F Y h y z v G s d 7 t p W h C H B j c e 3 u K N W g z I y Q I I y y e b x v T u l w P / K E R N s b W v + K K + 2 c d 1 r K 9 1 h i 8 S e n K D C y V k / i d S b C F m i W 7 0 Y p / B j B p N j 8 2 p D R m 0 u s v X 7 7 O E O R x X 9 b C c T u d z 9 k g F e H I O t s R N Q J T c I u 7 L M J M / X N 2 u A g c f H p B v t P h 3 2 5 d W H T 7 c Q q + 0 g y 0 C D o s R H I i / c E b 6 o H Q J 0 x W W I d l f f S c Q 6 R K K 1 X P y Y 9 r 1 6 w l Z K e l S Y Q B w N r t D s F O u T z o p s V C 5 v 3 c W P j 7 H t s 1 7 E o 1 e K U T l i K v u K d g 7 I E 8 4 L h Y X C G v F H B 6 R y G g y 9 I u c / g 5 8 9 W y B f R 2 K 0 E h W f 4 C b M 5 d O S 7 K K a R B 8 o K A a K H Z o m 5 5 C h b b e T N Y C t D e I H S x n A I I O P 4 + B I e 8 4 C s i V f N g X c R 7 f q K L C g w 2 0 f h / t v P D C a N o h A e Q Y j c Q Q J L Y Z U 4 t R G p M C j C B s G P j y B e d i J K o z A W 8 2 t y w 4 V o H X h s v v S O x 3 w R l 0 / B 8 y 8 i Y Q X U a W 2 G p X E R R a E w r c r Q C 6 B t E H i S Z F g T 7 5 h z 4 4 T F R Q T o R r 7 g C U b k M E k c P / q B X 9 5 a j Y N U B p X q / B H f f H v V z x B g u t u S + y v w F 7 A / x 3 T V D i j 7 L D Q l 6 b 0 O k 8 h L d 3 h 2 g M q r d 5 h 0 7 p g 4 w / f 2 G p B K Z i q O b 6 X 1 f M 0 G F g C j o 6 7 9 N N d B f R J v q 8 o 4 n u Z N u r A a D T 1 r y F 4 f m A d x 2 7 x n Q 8 u J C A n 1 W D b P L e B I 3 7 N 7 5 L h v t 0 A n i k A s f T E e p c c R R A A A g 3 L P w L h w R k / U S q T k X 1 J y J W 2 + X j J 7 B 9 z C V 6 B i O s L V E U e G g 4 x r M 8 e 4 C Q / S S k c 3 E f / H 1 r 0 z v F n J O / T g T C J 9 i n w Q D t a w X 1 L j C 7 a A t q p o X 3 h 4 Z P e m M M s O A Q B d / T p N V m p t m o t a l p M c P X 8 I G t K f y F 8 N K N 0 E s w F R 2 1 A 6 B f U R 9 o L 9 P C Y B 8 r R J T U F / Q x c e x L v P x f t 8 L 4 F X w t U F p o 0 R C e N t B U T Z Q A 7 I b j 6 Z X 8 i Z i M Q Z X d K r 5 S 5 B 8 H i h 9 / x i f x / S + K U J s X j / 6 a j 4 J D M M p o 5 C 6 t b L C G w b v x 6 u G z n d 8 q H E 1 a s v Z 2 K E b v 2 R y c E + j Z 4 B x e h 9 v W c 8 q B S n C G i F Y a S I x + Y o 7 v E L Q a 2 A 3 6 e s J l F e d f B J 1 0 5 7 V e h v F E l + D p h O 1 N h e a C 9 7 z t 4 W j A U i L V O N Y L T t 0 f o O e B Z I N 2 c V z U k Q 5 o X 7 C t I + p O o l A Z 2 + w a p H 3 0 v X k B 2 k k F v w Z 4 C s M E E + D K P + G 2 9 q 0 R b n y r H s 0 2 H m B M R v + L N D I E a Q A n U n S S 4 / q P I M 7 v a e d C V Z j f E 3 t A b C M W 3 S D 4 H l E u A r u t T Q x / Y f t p F R d r b e 4 D q t H F i I G D C g 4 T v g d v o R 2 m H 0 u 8 h V r m s F q z 7 m C s V B t g Y Y i f h r r V G 0 L F / s 3 C w G H D 2 C B 4 j Q z N + C z f N M R D Z M 2 9 n K 7 e e C o e K 6 N 3 f k 6 L H f J t q I p f m L 8 o p P M S U D J T C g e c 5 D / Q / G r s a j n L 7 B 6 q Y 7 F M a r b B T G c + t W M c z j D F 8 2 p b a 0 r X D T y q 4 x M B v t L g c r V h h B l K Y l q 8 X g N 1 N R F 4 5 7 1 w 0 z J x 7 U M t l 7 k b K F S H G f C v L f P m P B z h h d i 8 S q 8 e L l u 8 2 x C f j 3 u q 4 M U v S Z v N x k 0 d w C M B u 7 l Z C o f q v P W H H o I e O u z X o 8 1 / 8 2 q Y r D D j R r E x u t j t I H r h H E F B i v V V 6 g P H H w Y S 5 E 6 u M R b B Z Q 6 k f J S I y 7 X 8 p K v r s Y 0 n W k D A Z X 1 / M F k 8 8 d z s f d k E 7 h v t c 8 V s L a 1 u f 5 M f j P l n q H b 7 Z n 2 e T X n z b a 7 n A O 9 x c g k M 8 K O + f h C o I E Q g m M r 0 g e c A Q 3 G f k S 4 / y 5 9 f a 7 y 6 O w x G k M X B S T m 2 q H M t R j A t v e I E D e N 5 w M 3 0 0 A W 3 c 9 h V t 9 R l a f Y g i S 8 + K g k E f 7 j v c Z j / f N u 8 G Z P i w A W 3 E i H R R 9 6 Y + s T v z 1 3 q q 7 L e l w y s r J r P J L X 3 n 7 E c O 8 4 Q f v q / 3 z m C P h j l L 8 X h H O J 2 O x G G 7 r g P P F H 0 E w z D u D o X H T / I x E O d l + N B Y r P v c B o u x i w + U b / q k 0 8 S 8 i F / P Q + V f 9 l N Z V / l H h O F x V 2 S o Q y L D 8 K / d e M U A m B y g s 5 z u Z I f 8 A k / 4 B 4 w K B + e 2 2 I 8 q c t M 3 7 O i u C 9 t b G S v X p w g 6 C o 4 Z Y O B 0 1 w u b f p o L U F p z 6 6 + o 3 + 1 p s U G 4 M X x 2 R h c U v d d 5 F X h N n p 5 f Y 2 Q M 5 V / P 1 F 4 D v v J K w 7 y X U + T v y Z a K D l h B / K v w D W x k J / 6 1 a C f 5 5 N y T 3 q T O u K m n n / O T 6 v S U e J S x / F 7 H 6 4 7 l O s y 2 s 9 p U 1 f s x L / k Z p 6 R m v H M C / i E 8 6 E u i o e f l N Z 9 j W I z V u / S 0 u p T y B z y B 0 p 9 M 0 Q M 2 L K F h 5 b 9 O r 5 x 0 z 8 4 z u j H d 6 z l g s f u h X I I R N A T E B U 0 2 Y I / s P V O E u x l s + D n n x E m 9 Q c Z P Q A 3 K F / V w u 5 X 1 J 1 F 5 s e c j G c U i 3 f D E x H i + p X Q q L c 5 q x 9 Z 8 a M 1 H j g f 7 u F s 9 x + Y G T a e 8 j j W 7 k X z 9 B 1 X F k 1 W P 5 n D 4 + w / a x d m m z 6 Q j k 9 0 p K + G K e u L / 8 y j U 0 P f W Y W i q z 9 l / P Y g s C 5 i l o a s X x 3 z 9 + A f f 4 6 A G 2 3 7 L X 3 6 h 4 j / + d k A Z L 6 H i e b u m W 3 / x 5 P O G x 1 5 r z Y X V 8 a s H B D t y B 6 9 m N + V h b O g b u 0 z + B M N Q w N J / M a W i h 4 K Y E I g V f n b z P d 9 S e 9 6 j X w z b h G 9 1 e X V D w k m G e 0 Q t n n W z 0 + / j c I 4 w j H a 3 i 9 4 V u C U u D + l q x z 8 G P N A / E w E L u r L R / l z C / F 3 P S j F 3 1 8 R f L z D 5 J t j d T P r a n T R Q Q Z A m E p B r t R K D 7 Y F 2 2 5 A g H r c F V G + p b s W u C o 6 7 x n 2 K t 5 p i a n d Q j q Y j + B o R r V 6 4 h b C R + n G + w l B u 3 h d z e b 9 e f 3 + f n 4 J 1 9 S E r r + x s x P i N q 2 2 X 3 Y N 2 u Q Z N 0 Y n 2 6 L E h z t B C x 0 + s Z Z 7 C G e m G N K L + W 1 h H 2 P 9 9 M R M D j u L t + T v g b o 1 0 f j D n d m m x V t E A d e R 4 Q 9 6 Y C m f G o A v Z b Q x M p H I g k V h y + Z I E + N W x I e 5 A l G G Y C Z o E X c 8 A C 1 v 1 R A m n k H L h 6 A B t Y Y s 5 s f + T 8 E I 6 y J j t + O q M f A Y 9 5 G s 5 X S c Q 3 m / F 4 A 4 p K 4 F i k G + 9 0 C 9 R k 1 o X / B C H c w d o u B S H a N v D V P P / V 4 W A y Z 4 E 3 T x p Q T h v E y g s f 8 x X 7 c D n q S T D 6 f 4 x Q T 4 G y M k z K G E F Q u s D i q S 6 E 6 u 3 m + 1 5 J N 3 7 9 q A X 3 5 c 6 P P T d o h H p u n X M x K v P k w 4 G v y t P X G V T o W s + i 1 y q N I 5 C f + x f Y 8 Q g d b k j K B A w d f N + d K M H 1 7 F s O r I D f 7 g j h e o E a j L 1 C o 4 H N X N 1 h j T L c 4 p d K J q s P / v T p x J W v n r k X 4 0 1 u U d 9 g 4 H 3 b T j W c r l w z g 4 o O / r m B B I 7 H x z 0 9 2 j 3 A h i 5 M P a + g D g H j 0 A 9 k k e f R / P J H 0 C f 8 3 a v S z N 4 2 G Y Q N f U X G 1 T X i R e y H n 3 R V I E a l w z m K e h D m 4 l L 6 E j 1 3 j 6 M H 6 k q W / B y P c C P s A f 7 w Z O a 0 3 D f 2 r M 3 B F p j o r y u 3 E x / g A A B i y i Q 7 Y S U a g i O p k H 6 U q o 0 o o 9 5 M S q f H F I o y 9 s 4 X O N 0 w 8 a Y Z k / p l g C h n 6 B 7 4 0 T h c b 5 K H h v G b C a X q 8 5 G l U J S u u y O 6 G + A T / W R F 1 a H 2 I g D n E u r v X Q r P P 8 E 3 G f Q o S p f U D N H 2 D C m + l 0 x A b 7 W 7 C I 9 j I a P 4 D + 3 C D O + z / U y r t 0 1 c n z H y 6 d G C N n F v b V H S w L 4 o u M g H a + B f g B e / b 9 7 d K + h D u x 1 g I f R W o I l g 5 b b Y o T j 6 B t Q L n 1 R 9 8 w B n k A X o b H n C A B O B y n c y Y w T h 1 5 T j I U o / F F 1 L 6 w s l s Y l v p A 3 + U A / u P i R M i V H H j H m A J z G d V t l Q 2 i Z z C P 6 N L E h 4 x 2 l l F T H E O j j l P u / Q Q E I l 6 t / 9 1 a C M A + R L c 0 s Y 4 t h V D A l T a n D i d t u e A D F C G w Y B g T q 6 Q h R z H j B v o K L / 3 m X 7 b g B q I 2 R y 0 V L D 9 j 7 T c v 3 M G l d 3 O U w b 4 m 1 m R 0 F Z V I Y C l 0 a d 7 x g T o / 6 Y 5 0 g N n s D A n 8 Z I i / F o m H E D N 6 X g u a G F c i C F T w V K e a z Z W f n w j J 8 z z 0 v C f e 4 T q L W Z 1 C x c X f j M H + 6 y H q Q T 9 e E x 8 h S w c m I + 6 P y n K S L r Y z a w / D H e t Z R U l N J i y E + 4 N R I 3 u J F v U M n l R r 8 6 E B I o F W j i f u U u P Z n g / A 4 C F x c 9 3 A a 4 p y 5 9 A 3 d P U N F c 3 N G 0 Y A D W D w T 2 2 e w W u U G j D w Q Q C j X e R g E Y a q Q F U K f c y + E V K 6 w b j z 2 n C H I J x u l W F c 8 9 y 6 W D 0 4 f l O 0 C L i y c M a k H L 9 X W O / M 7 T 8 T 4 A I 3 P o a Y / D w M S Z r 8 L G R Q 8 D / I / E W g h 2 8 t l R H G q 1 u / G l z O U Q x b 9 w z x z y 1 P l O K k C Q c R s 2 n P c l Y o t G 5 y k 3 t 5 D 7 t 3 m 6 O o 4 m 9 l e H T X E L f W 9 D F X 1 E 0 m T z 6 w O / Q N e l J R c P v C f 6 K w B + 3 I r x b j w r + S G s 4 f I 3 5 / D Z z I 5 S 4 v u l X P j A K v K 8 5 P R n C I 8 i U p Z l P + D Y D 8 J q 3 t X P + o V S o f v y x + H l 7 T 2 h 9 z o M q r O g j / 9 t / P + S h c 3 M P z p T / Y F n S K H F z o V 2 r 9 P I Z 8 X D G l w K q L q Q F N / O T 5 C h m i f P N X t Y G F D 3 5 a f 8 + x / B 4 z c 7 + / R H r v G P W g R n q p y i r 0 u e V X D E j c X 6 2 i i A d d + Z m O I t 8 K T 1 h m h f Z t 9 c r Y h + 7 w e z N L N c 4 Q L m W d g h m 4 D f n i 3 B Z / 3 P t 2 y a 3 B k m T l j 7 x 1 j b h b I u Z u y G u g R 9 K D m c e 9 l M F r j Q E F p i L A I J b d t Q 1 / C z D h h P r 3 v R 1 t X 7 n u Q 9 / d 5 8 q B 7 0 7 U o f 1 J + l W u P u F O V Z 6 C 3 u b n 9 4 X + g 6 T N n 7 1 l H s P Y X u g 7 j Q I e o X y Y 3 M D c o E g 4 O B q U v M d m m H / f f O t 5 H 3 z v R 9 9 8 t 5 m D l r g 4 Y O 9 h p 7 2 d y u G B n n U M S 2 8 j b d u e X 2 j q 0 p X H E 8 M 9 5 M F G 3 s 8 x p O + u / v n u 1 n f m f e v b c Z 7 g q K K N 1 + v U P r v M P q o U A k / G g l z Q o O c J r c 7 k W d 9 T N 7 6 r X o c D a L H b w B Z X b q + 8 x j c z 3 U u L C u 6 t 5 2 a / F T O z C 1 8 2 + f d 9 V K / I O i j e Y 6 4 U C m D Y b 5 R H 2 O u 1 L 6 J B G K m k H D x A d 2 y Z s C U / m m 6 v n z R 9 J t 2 c k g F E C b N r V 9 I K l b t G x r 9 M q g 1 y m w k L m A v u b W 3 2 O A B 1 z l 1 P P s / H K p 1 2 J g u Y G X M J v 5 R / A f 3 j R j 0 u T z z q 7 R 9 k p O 4 2 S 0 c z 4 M 9 J / 1 w b + W d P i K / X k Q O V 9 C 9 n x U l / q j h q 3 9 N f t D a G 5 e 3 c O m D U s m H 2 a O 7 s w r 2 v F d z F v 2 L 2 n i 0 0 N 9 2 Y 0 X / 3 d V q 8 n d D 4 j L Z 1 x x / j q k T 3 6 K 5 5 C 8 s W Y R 3 S r I Y t D U 9 0 T z d Q N L E T 5 7 m / d m 0 h v O D r 4 b X j 1 S I T d M 4 l M f 9 o q 8 x x 0 v E s r g k y Q 8 l X v 1 R / A K F v S b V e / z 1 P B w W q 4 e G D V 9 s L I P + L R 7 D T Y W A v g q 1 v x 7 z n t Z P S 0 K L 3 3 S n c 6 / c + U N Z H Q A n 7 h L R L P + q V 5 n y 8 P b s / Z V 2 R Y r t x b Q 0 A Z D N 7 N A s n X t P G L V a 4 m 1 m R u c r G b J m e N H x J n x h I G Q D n Y G n X w m 6 l K f Q 8 6 Z 0 G j 9 g z v F g U y F i I 2 q A s E 4 A D N Y m 4 X u 7 Z n j s 8 L t n U Y J w S c X b M / o h z v 6 e O g H j z 5 I C c q g z c w k C z 4 H Y n 7 J P E k q 0 t F S 7 V C b p s s K B y w d V t t X u 2 c W a f y R H l E v X j D i I V a o 3 C x P Z j x 1 B y q 4 0 O X + T Q I O X A J g + D F H 7 E X W 7 7 R u j x u v 4 t + 7 + X H W v v a / T m f F 2 8 k B g + 7 x S O e M t s / L B 8 v Q 1 2 G l I A x m A y O I v C A o Q K p 6 z d d d A F j 1 Q W L V j L Q q k a M J p h m L q R V I g G k e h Q D d n j p 9 h n H k u j 5 J f P + t Z X r J c S r I D h 1 + J m j o S t 6 + r D Z M 8 3 f t 7 K J 2 L n X Q B P W l c E 8 4 2 t D s a K P x B b B H G g h 4 Y M l Q 7 + E u F m v j d x Y G A c t D W B e v d p M 7 j U W x S Q k 5 N L X O U C x T M x q l 9 o D d a s A 1 d y L E X w Q K p h / 4 E v n R G Q M S K 7 H Y G 3 E d 5 T y G D o Q q I L Q D l u K + o G + p X + 5 O D 1 Y + e + + C a q H u Y Y I f w n + q 4 o D N L t Z 4 p k R m d 6 k F a e E L A i e B w 2 X 2 5 j x d u 4 s o w 6 a O O w k G e I p / 3 9 q 0 9 4 9 Z F f K / F V X r b h 7 s v X U J K r G Q u k L u r p S F T 1 m + G q 1 H Y m 9 i 3 f w X w P w w Y B x A I M X w G l w n 2 S N D x Q F 8 7 h l m 0 C 4 B o x G s D 5 A W 9 F A K A F D + t 7 4 O C q k C 1 u 3 7 a T N f x a s 4 i 4 d / m c L W t R 5 7 X 8 5 i o w o X o H z f v R Y B S D M / H o Z V Y Q B U 7 7 m g S Q c I W L i S w h b e 5 m 4 m J + g O 6 H R e t l 2 1 d p 1 7 y P Z 7 D u O R M E P q k 5 d z K i T v d 7 0 8 0 4 l F w S n e U R i x k S B r G P + 5 d F S 5 e x u F W I F q / s g l o g 9 x 1 b I G Y j u A 2 x G g P O B / V 6 R h n a I I P H D h 2 5 z A t X g R S 0 S 6 2 / O g / n a g w 6 R z y W + L B M s N X u k 5 9 p c t 8 h H / 7 + M C z 7 m 7 w l U 9 Z z n s G / 7 c p l W c / d O 6 8 u d Q f j j V Q F C / Z y D / W X T I N w q K 0 7 + V O p L n f a / N D + H 5 e P g Y 7 P 7 u n h B C N J K e k j M Y M b V 3 T / Y R z j / B l d m M n + g 2 R s k x 1 n a c 2 f Z S U D D P 8 6 H V 1 c 5 D Q M J s D h 5 G 6 C t G E R h 2 u w z m J k / u G S w b D h / e c l f O Z 9 u L D A h O 9 F 7 4 T 0 z p o c k s a R W Z y B P l b W 4 W 5 K s 4 r 5 A e J Z i M O Q M X q g c V X K d + F Z O 6 z n w T 3 m 4 P e h e P 2 V a 9 d A z E x v 6 T L 6 N K / i X o D e d j a k J v l F 5 H O d g t a U g a b z M G f T g Q g G D + S z g G 6 K J j 4 H B p k x O c S m i + 7 n W + C a d I K M D C B 6 T s p D N a Y K C g V 3 M G q 2 I P c P O 6 B n 2 t + l d I X r w + c A + K W M 5 I V U d G c e U L V O S 6 z 8 7 d z I f o V 0 + A V X L n B / 4 g h Y 5 w h a N A 5 z + / 5 h N k n y V I z A a u V 6 4 f U O 5 O 4 t M E y s L P r I C B n c 3 L n J f u j Q w 4 J w Q Y k Q w O o L y 2 i X J z K N e 0 l G g g p B H g 2 N N q o t G / 0 j D K 8 / 0 k T p A 8 o S g c 5 G K R M N e A 4 V Q w o G C + o J v 9 8 d Z 2 8 Q B F q n d 6 v d p b 9 / G G d F u 2 J O w b W V P 5 N 5 G 9 p y U c o j B L d x c t j B q g U s M z Z 1 Y w G j Y 3 / I J v J j L + 9 k n K x l B j D E 1 6 P W Z q + C 5 A e k G i K A W 6 R C E n E h 8 c U / / v X C F Z R R 6 A x e g b H l 2 X x o w V L B t W U r o s A Q G 9 Z U z O T Y k 5 + K Z g q h u Z r l P H k T s n G H D Z r Z M b Z w Y / 3 k + u r S f E G 6 c T u P x 7 h P Y e M Z t y q e n a 1 1 y J O 7 A t 1 Z 4 R 8 m S c W M T J y g j Q o w L H A r Q w e 8 e L A E / x Z T R L M B Y o E k / c C Z m m 2 A Y D 2 j N h b R X b h w V B I c h d 2 c L b 8 l X z I y C t Y n b W C M e h L w L m y i n x R m A V k w 1 A E K B Q H T I X 6 O a z O 1 G p c q o o E Y I / z v s B 9 T v 2 / M 3 G L U B q i a n M w Z 4 R N e D d o f o h r 9 1 O D p g R k J + d Z O a + l S A B H 7 8 B f C + 0 J I b z i B d 9 c o E z W h A l I Q 1 H s C I 3 o T c i N 8 p g g 9 Q C + r 6 b E 5 W J l 4 5 + P L x l w + 6 D / k S A G x l V m U t 9 j S C E B k D T j P i 7 z o D d W r q P d F U N Z H I g q t l T 8 J J D B j L 6 O a A 5 S 6 M k j b S w Z f C s A l e / P b v N B F s R t Y 5 K Y j G k g M 3 K H c F M + W 5 + M 6 V Z O g J l p d g 7 K B B 4 3 P Y 2 i 8 4 a A o T Z E 9 U X U x t t G / d R T O y R r x E M G 3 g B l r t l y o 9 r c a i H m U K H H G 2 K y R e d G M z C 2 j r u w k C M l U h h I v v z z 8 7 O Q h 4 G s F K Q l f 6 q y i 7 A 6 F D x a 7 l b X 0 y D E h A Y 4 J S Y v i A X L e M g b b H O K g X A 0 T I 2 8 L 3 p b V X i b g q M H L N q y 0 h H t b t W T M G A G t w n s B T p r r f n k c K b d c 0 t H 0 H X y g w 2 E w s T A H 7 h a 6 R P 9 F e u q U b N n 5 Y r S U + U 7 9 1 6 Y 0 4 t 5 7 T T h c k A s c 7 y M M q H r M 0 3 J 8 z q d a S 2 T p X n 5 7 A V J f T 8 c x 6 o v O M X A R G A o i P 6 V R h 7 g K E p f J g W A D p / s X a u l W / w G f A 7 L H g o + + j 9 S Z l U 5 E x O N f g h D + p K V 5 M p 9 W M I 2 4 j 5 Y o 0 1 B g h j 5 O x K 2 B k o G D v 1 b l H C c O 5 l t N g h h o p / n U u N I I b y k z A x d X o F O S B X 6 p j d r H c v c J / D m l m N F 9 6 k s z Q D x g 4 s I D G w W 4 b s V X r D s a + / e O F 3 e y s I s u D 2 U n u B d 6 v V 4 y T m Y M L O Y s r E x I g 5 E X g L h J S o E w 1 X P o 9 4 5 d C Z 4 Y E O k 4 + Y q E Y m L 1 m Q T z o 4 F Z x w g 3 C S b A e K Z h b j x / R u O O B q T A C v P B Z 3 7 t i Q P 3 T f h h y v P z + + Y B f h w m q a 6 9 x 4 O z P k 9 X 2 H 0 3 K u h z s V S W / 9 h Y 6 K t I Y R 8 9 0 F c / T M Q K 7 d n n + A X I Y 4 x A r o s t X 4 n E d C n I A x w s 6 P t d P e 1 5 S a V g y H I 3 v V / 0 T I T 3 P E S 1 V f t L 9 b 6 E l J Z h H j V + G d f 4 I + j x O c M v i D K a r D F g U 3 k B w 7 G / 4 B 4 K M M u B Q K I m q S D t Q r 4 Q d J T D E f 3 6 a R n I G E 5 0 R 5 9 V o / i Y S E M b A u a J 1 J e W u D c k y j M G 4 L 2 q E l U Q 4 3 W y v e R x R 5 E G N e 2 r F F n P J v q c t B c D G l r T 7 7 b C Z P 0 h / H 3 3 0 2 F / D 5 0 D 4 h 4 Y 9 y T d g w 5 N 1 K 2 i L g P v G 9 j 5 h C J N Y C y p 5 8 K O p h + B Z m C s E S Q 3 T p d w 9 w J n + E U d V K J e Z T 3 G v i q f Q X y + Y e p z N 6 f V y 1 w J r 2 P t / o F a I F s y 8 z f 1 v 2 q e 3 + 9 3 u 6 g u s O e P G v f U s r c X y 2 8 B w N O x l p A 4 w T o j A b t 3 j d f 6 o s M g W / R I h B 0 l 4 K Y e M 9 h B C S I S 5 z 9 2 Z X M N U n a m y d O H J d x q c H i 5 P z k b 4 9 z s 5 a U X M r f f 8 X f n / K a X 9 9 I o G Q G f A H Z R X u G / G F H 4 O 1 S P S q 7 / O F t / O x 9 G g M g Y b q X u r u 6 9 W U C H 5 b 0 q o 1 m e Y 0 4 m H 5 L H O h 7 v Q t / P v e F E i 5 d V D 2 p Q 7 g p 9 i P 8 I l G P 7 5 E d w 4 + R h r x F g 6 + p 4 7 K j m 4 o Y 8 u 4 c P v T K c 5 U a w q F R z I g l B / z j f o + s V 0 c h y 0 T f t V c 7 g x 8 1 p R 5 1 C / x O c E h y Q v 3 w D j 3 l u U + / x 4 W f Z w 1 D x m R c L / C w X Z Z W y d 7 U D a p s N L G Z s D Q + j J Y K Z V m U J C D w 3 C 5 B B 2 B 9 c p R Z S u 3 X s 4 l G u / b O j 5 e A d + n u R H Q g S + 4 p i Y h y H Z 9 R i H 7 g X D 1 E d J H k g U p P Y 3 X 7 z h B Y i 9 B F i c E D U Q U p J k + V K y B N x 3 H c J w B h 8 D j V w V 6 H d 7 I m B S Z 4 V 9 u n q M F h g l X 0 1 z 3 b C 4 G Q V d g V X 4 C y p / I U 7 f 6 y v 8 / H c z u G P g 0 Y t + J n 9 G / / u W o I + H o 3 s K g O f Y 5 2 y 9 1 4 g d J J J 0 o n F R I M 6 N A p t p / C G M 0 S L u s M 3 U 5 P j j k W v m K P 5 c 6 S W B K p 8 L n N 3 / o Z 2 q C u y N V l + i O K B U 3 m 8 I 6 C j 5 c 0 p 1 0 1 h M p 8 K R Z p l R z p W e 8 u n + a Y N S 0 Q / 9 q O s + f e L k 0 F p v K W z I i X D + K R f U J O i W 4 E Q 6 j v + 1 c X 7 w W 7 a 0 o k 7 C N u e F N h d 3 d 6 N R / e S 6 Z X L o w 4 M C x L y K p p L a J J O r + S I d a 7 L m q H l G e m X g 7 i 6 k 2 Q 3 / E P g 9 / F I m X e q c 5 e Q n 6 L d + G 2 U y 1 y v c X w B M z 0 E 7 4 R Z E T o 5 l s W D b 1 F y y F F g z K B 0 D l U R 2 K G J G X z j N 1 V 1 Z Y d z D O / V i U D C w Y s z B H Q d O v B r D K z 5 H Q w I v M Q Z 0 M N V v U n e c g 4 j M j b k p g T Z 7 e L L n Q / U M z x 1 N Q 5 c 2 E c O / K Z F Q g s S 6 6 V t z z i g j 6 0 C I / N L K n I O O Q 2 3 S J v D o A H + B M n 0 v i I / 1 a H S x x v Z G L O v T U N q P Y S G i 3 O B w x b 1 K q S H A I Z v h P g 5 y z n 2 n r q A + / W D 0 8 + 3 K b S r 9 m B V h x j H A 1 P 0 7 2 / A C R T 6 I J L j 2 5 x x T + P c g z / I 8 w L g D t 5 w 1 L s 2 V v j 6 o r o 3 l M A a J W s K 0 T m o e / h 8 b p 4 M V F X e I v X o o 3 U T 2 a S K l L o G 9 B v c I L c Q k o / m a 1 N w B y O B a s 0 j F p 3 j r N V m J 6 + O T y 5 6 t z M X r H I 0 O c 3 4 t R 2 M Q x l / e k S Q T 5 X v I a f 8 Q 4 p O V O R g 3 u S c O C e 8 b 4 a q v f a 3 v E x D B F 4 3 L x 0 s C K 1 R o g f n B T W S + p H E n s Z 7 e Z q 9 W + y 8 7 K 0 y H C z r 7 V P y b 6 3 / u w g P n D M A A l G B F z u S m n c z H e m e m B w 8 n f D u P 7 C m / p V f x 5 b u R B C 2 O a x s A 6 z L K Y F q x Z 8 N Z 4 6 K T K b 1 h 3 q Y B S M M g s K + V D B z R l d + 2 5 K J D y A b y z g P S R t G D U c n j 8 X X + s C 5 h 2 W s a J J / O 0 W 8 g 9 y 0 S 1 N Y + k Y o A S a w h e E f j j l t 9 A Y C F b P o Y 7 0 9 Q 6 8 b B i w o B S e j 8 h f j 1 y c Z U P q / 7 v R a u O s Z K X A A D X a 9 U f 4 Y + S E 1 A p I C 0 N m R I 0 X 9 1 Q E Z p Z G 4 f 9 I 4 w X o D 7 i y i 8 A 5 E b z U Q W Q D o r 8 b O T p N q J c + U d 3 q W t r T 7 E W Y c A l Z O p t B z X 7 f B 1 J A i f V 0 a Q Y H f X X 9 8 + e J D u X J X s e / I 7 o Y i e E c C O L b E x O w j W 3 1 h b t k T j 3 c 8 O D g l n l z U 1 v J G L Z H Y 4 L J A L 7 q m 7 V 7 x 4 u q 1 U L 2 G t U I N u n H u / d l K v t c r l P G 5 f k x A 0 I D z Y + u C Q 5 i t d C p b 9 L o L T H 7 Q h 5 M m c 1 n 4 1 g / D / v 5 8 D S j P Q O G L y T p f / Y 3 z K I 6 Q 5 C d i C y 2 t x j 1 p f 1 U E + O 3 4 3 s n D 8 c s B 2 + T z u a Y 7 1 P U m 5 F v f d a c u b l k 1 O A X 2 P 4 u v v 6 o 0 3 j s E u / t 8 f 5 S O 9 B N g v E q M 5 t i q 8 l 1 x t u T 8 V e V I 8 5 E 4 H B d M X 4 d R h g 5 b v a z m L p R l K n 5 3 3 P H 9 Q L b 4 L p E N D q R T W 3 u f y 8 m I 6 g f d x V a 3 q r + P G 2 J H + i O y M 1 n z 1 D z n N e a q f P + w n J B C p A L A u 8 W y y d S + N y k w m J g w v j y A t 9 O 9 r Y E e I s K a C I m 9 e K 5 P Y i / d B q 2 x w X H o P f 0 D D 0 X f t d l N D 5 W / e d e U L 6 W T 9 B H Y L y e + j 1 t r W x g 3 A 5 a 4 c 4 b v 6 Z 6 M L m b 6 z j N o + l M e u 3 2 / d m g 9 G X Z o i 1 n O O V + a H N G q P + Y h m / M 8 4 I Y O F A 9 N i c h V o 9 Y G c N Z h u D Q 2 A j g G 9 c X H R / e r D N u c b d y 9 x 4 t 8 Z C Q / N 6 h p e 3 x z 9 8 t i N 2 J d 7 U G M j q Q + G d U Z L + U T y p K O V w m R 5 q 8 4 H l / 3 n g 5 i J T / i d 8 A x t 8 0 U 3 g t G Q K B 4 1 K L U c w I 3 + H 2 G / L 5 b W F j d w e x s y / 5 m i 1 1 / y s T P c V 1 Y v b U s v H k 0 W A Q N 3 t m b J Y 7 3 U + + n U e Q k f A 3 Z q W 2 e V s + 4 D Q x 5 o B 4 t N n j u W 0 J b y c H t 5 Q x P v n 2 d 8 5 i 8 F i W Q 8 F G 4 x g c o g p F O n a t W X K 8 Q e m L u G 3 + 3 i 9 F p u E F R G O O I b x Q M 6 2 O w m w 7 P m G U B p X / 8 l e A a 4 J 1 8 + a 0 u r b j f j N H 3 r q i B f Q S 2 Y W l T v T 7 A y c y D K m j W O r v 3 V S F 8 A F + 0 5 / b S P j G p 1 R c + 9 F G z G Z 1 F u S s 3 l 2 y I 2 Y P Z d f Q T V + F d P z Z g R t R y 7 b P T A 4 n l j i W / D u X 3 Z x 7 B H T 8 m I j t l q + r V 3 Y 4 3 D E G 2 s x B R N 0 W 9 6 s Q P j 8 g j 8 f 4 u u M c X B X N 9 5 y B 3 i q f a r W / Q d x k B p q o S t t K r n F 3 1 d j l / 9 r A S f Q / V H h X y Y M a o 7 O u I 8 V T Q J h 8 Q q 5 H D 7 K / X a 9 z e w Z w o u 3 Z 9 t n s F V d Q x K p B g G T H A / Y v G e S J U M Z 2 2 v r q p f 0 y g i j 8 D 7 F a n t C 6 k R I s Z Y 4 1 z + M 0 X 1 E s H m 7 0 R C y Y Y k S O m T d S P y f W j / U G y Q P j R r + f l w 8 N P I + N 3 t f i T N 6 D 0 t X y V x b O 5 g 9 / 7 / A v d H a i X c X 6 2 c c b F u q 7 g e g e M J F 0 h l k m O j k W l g + b S L T 7 R Y / F l N O u E P V S z C b K 5 k R R P P T h q e E y s z P n y 3 Q p M V X O M B + B 2 1 2 s r c J 5 N I X 0 q e I D 7 b T x T 8 U p c M b P m R T c 9 x 7 N 1 u i b o y B 5 7 Y 0 c f r T Y s 0 C g r 7 z C m Z f I 4 T S D f Y V s s W v 4 Y Q r 4 C E N e c r W c C c 8 W W H j 2 F N G Z u s A + x v D j 4 l 7 X 5 g Z 4 8 M S w Q Z s s k X t M D 9 t g k y v v 5 F S M L R x 1 v N 9 C q o p A l T b G v w c l F x W T 4 8 9 B b i f G i A M f b O p B s i B p r w t s O N Q n G k e Q l A I f g g q j + d C D + 7 F 6 R a c H C F 7 8 o u I N i 7 n U w g j D t 4 C k A y W + F U E B X u Y / b m J E x e n 8 5 O s U J j W W B V y Z d c E 5 W U s D 6 7 u 5 b u s U 7 j Q r q i J o x d W l h d s W C 3 T r 4 U 4 F K M F D 4 n t / G z d n p K L f m f C J d Y W M H h R + G O b 8 r O b r p U s z 0 b g F X e s 2 u r S X Y 5 m C 9 3 N j r G G W D P r W C n O v 5 w 6 G T L j E i / b v I R 3 7 4 H 1 g f q N H W / T p / q w U K D o U G 3 Z 6 O V O c z o m O A b 7 1 p w c S F + B w T d q f e X t M S q d t t s i O 8 4 0 H Y e Z a x + u X Y W 9 r Z e L 3 n b q D s L v p Q p C 4 3 K v 0 4 D 3 e x m B F p C V 7 o E M a e h y Y q D k 0 N Z z F O Q + 7 7 F L Y o B Z 1 j 8 i b p D / y z o j Q B 5 X 5 E t a W l 7 l E 7 u v u i y + 3 5 r F 6 Z C u Z C x s s D Z k + a V 1 6 o i 3 D J H i P z 2 b I 6 f j P H s 7 k X F s A 9 T 1 B x P / J J K J z 8 T B A 6 t R d p k 5 n 1 6 I 6 j 3 f W E T v m K Z p I x y F o P z T X B b d e s S 9 5 g s T 5 n 2 e 2 e A B z F 1 a r + + 6 h u C O j M N L T S b o l 3 m M b P 2 A x 8 d Y Q V i j F h 7 j C 1 7 H Q T w p t 5 T 9 7 S x 3 9 o 4 0 r N + 8 7 N o 3 e 3 I o D g H b K b b 8 a / J E F J w o j L m L + U z A 2 o q 7 9 G 9 b E M 4 b x w e a n o X g m X p U / v I w v i h S y / 2 A k l L Q A Z L M 9 9 i P P 1 3 h N f a X / y N Z v E e H t P R H i E a t x P p / W w x 5 m 1 F N 6 H f 8 9 E G m D 1 u b 2 / 2 m y c 0 W y / 5 7 s 1 w S 3 9 m e X P j L q k f 6 R w v 1 Q a 1 v c 2 h U 0 Z 7 u X y U i l 6 i H 6 s O u 3 P K O E 9 p M t M 7 Z k n e 2 2 j Y 4 L 6 N v s Z V 9 S u O y T J 7 X F b F u F 7 e e H 1 P d E c + y d l v g I A b U O M 5 q m Y Q s k r h u n l U s e / K p a n / Y X S j f q I C O A 7 j n Z C x D 3 X u 6 z P Q n i 8 / 6 K 7 u r K 3 o 3 c Q w E J H L R 4 6 o 5 3 e 6 9 O j N O W d / o V v y X A q e S d 8 l y X I s x + c M h J V C g m A 2 U S o P U H A q t L F e s / z n H E f W T + B P + 8 4 2 F 1 w 8 u 6 E q O p 7 l J k m j z Z c X u u p z a 4 z U a o F m D / k E / x A 7 H Y 6 b B V G 5 g g X 4 6 V 9 3 q j t i V G F t 9 F J h d 7 / S x k H H H + 6 L u 9 4 m h g X N D c 4 z X H u 8 G y v d 6 9 v / I 2 V Y S B V Z o C g V 0 N i Q h Q M B 0 t l d c o e s a q P X 2 c + b E w o x V J l v / 4 D q H O j 6 j A 4 f G W w D j R 5 D u 8 V q m j k z 1 a M H i L j K F z 2 5 R 1 e X c Z / 8 / Y A e I W g n T C L w U A B / Z c e i n / R Q u J f i x 2 9 B g u + L w c q I t C Z N V r r 0 a v 5 A q Z O g O I f n Z 0 r q s c q K J U N y n H / A N z B T 4 x E D t 4 a Q H z c F w e f 3 o Q X g P C / H p 4 V b 9 3 B Z h g h m i 0 t v x j N h o s A w X B E D r + / z P F i n r B e n q d r U d A G a h 1 7 U X h u V p h G v s h h g V A w W A e d d r m t B s H l 4 D I P V C M T s 4 J 4 f D / w J Y p a b 5 v u V / f l y m G 0 i 3 M w D s N q v n n E X H w K Q q 8 1 B 8 h s Z 5 N N c F g O i e u l Q q 8 r 1 x Q V e x Y x b j z B O + x n W C C N + t Z Z J M j Y 9 7 l p Q a E h 4 Y O O W n H Z 9 h Q j G Y I 1 0 d o V z a j 4 l V 8 v R c V a j f K b V g K E g F H B o u y R 3 D Z x f E W o D 3 y r V l 1 A U u J H x 0 f Z M 2 I G l / T m g e Y t o F U Z B A 3 0 k H + P S J i F H b y K v H 2 G E s k L u J B 4 M 1 A C G D Z t R S L k 9 8 e g s Y S m f O y A y N U r y A A Y W I r L q N K i x d I G H V 6 8 f 7 0 R x u 7 6 u 5 7 1 h Q U t 4 3 B Q H m / u 8 g f k D z 2 9 d Y G w r U 5 E u c P f g T h y t Y R V q e j Y / W N / M g P 5 m e A s J F K / E t / S G Q + 1 z p z 5 d 3 6 5 2 4 c q x + + 1 P D 0 b R b / n g X F H + X B 9 n 7 Q 3 i 5 W K N Z s T X W + Q r C 2 w 1 b 2 n 0 a L A C / h b C c D Q 4 + F e u k c t v J 5 g I 9 O x h k q 3 5 2 t e Y F y I c g T A c 8 + W h s k r 6 U x i B 8 G U r Z 4 X w w N R X P C A n S y Q G d r q c F m f t t 0 k z X z + M 9 c 9 f l f z 6 q t / f x f Y 5 u A t 2 6 v x k 4 h W Q 0 Z g E Z P q 1 x e F x 0 Z 1 b K v 3 c 5 9 X G E U N H S b H 5 b x O 7 7 0 4 O 7 J z n S f 5 d P o j f r U f U / G 5 i k G M / S 1 7 S F 7 Z A Z l + l n t 4 5 C 5 h k 8 t + P J 4 P l N L p 2 T u Z j D t K c p S D b P x e x d 7 3 v e V 8 1 6 1 K d i i z g z O y P q 5 I F 0 s 0 D F k n 4 w + X t W F / o z 4 U A C W B c X S H j 5 N X g 1 7 a P l i 0 1 U C B c 3 D C K F I d z X Z e m T r v V C e q 4 s M 6 W o / r 1 / 5 M 9 9 c u / Y N T p m n H P 3 F + L o f q E 8 h e 7 u W P 4 p O j m f m U k Q n L 7 1 p m j / 4 S 2 / o V H z Q I P c D E B E s q T 2 y L 3 g t V z / x 6 7 f W u t c d u v j 7 v 3 d k X X / m e P S F J h h W J l H 9 a j r x i B w Y c D + T G / q 4 g Y / l H y t W M 1 C 2 X q W q b y f f 2 g A u O V S k O h L m m e M 3 B p b t e M a a z W y Q w U D o 9 7 E A h z u g 5 E 6 N g R M + 6 E N O a P Q n P I x o a W j i O J x U / r i X x 9 v z 5 A X s j R 2 9 0 V + e Y o a v 6 8 R 5 m m J 5 N a S V f O F B s 8 M 2 g k d p Z f W a S 9 e a 4 W t 3 y v S P V 8 i q f b P 2 E 6 e C 5 2 H + G 2 c X E 9 F W v j Q t M j / y y b n s C M g z z z E P S 7 6 1 i C O U j y D o X R 2 L / 9 h X / x v / 7 Y 1 e 9 w t D k 3 B w D d f y b L E / W 2 Y O J P I r 6 u r 4 W 4 P A 4 9 n T O y B d G K t q J c v c V + M u Y d t Z o W b O D R y r l n 8 9 H 3 z t H / Y g j h o T y G U Q n l S w S c j 3 e v x v P y Z O K i Z 5 x g y P b g x U w K a q U 4 v o 3 i K n 3 x D h 8 d W 0 4 m q 4 X H d a V i l t W r Q s q R X v d R v k 2 3 F P 7 c w V p L O L z R X 3 f V W t 6 M 3 u X E U z 9 9 5 i c U U Y O W W 0 u f 0 v q P H H p U b 8 + i 9 t s 1 8 T f m f 4 9 F t k r 1 2 z / J 4 j Z m / 2 B 6 F K / W J R E v b q T 1 S k T f X w q y h + P f O 2 F D z Q V Z n L F 8 b t i V j M c j P N h y t v B 2 4 Z C P w P x R S t R L x P W x v W E D g l Z c 3 4 P T Y L o d L x b 3 c x n K s s 8 X 8 l T i D 7 j r 0 b N i Y v e 6 F Q 6 I B G 8 N 8 h L b T 5 t M b t / i h A 5 o V K g 0 T V D f 6 l v H o Y y C n w B Y X o i q 8 / B d w p P / a 4 / f l E / A M 7 C v x F 8 y s b 4 X 5 d O A G I b I d C U 3 r o F E j S z j l u w 6 t 3 C t Y c S c 4 s W 7 k A p x C r W N Q A p J J e m h j d / + e S S + k C E 3 Q y v Y M a o 2 + B w R / 3 C P + w p R l G / e 2 u n g X o 6 G E 1 r K f g I M d q B V C 6 X i + X c F v B P N i 4 A q T l 2 Z 8 v r q / 8 F w o B 7 A / w v K C Y J c g s l b Q z A k B b d f e O X m A D V o / o / R q j I D j 1 w B S 9 / 6 1 e 0 o S L o H x K O O N z r R q z Q i E h i 0 i V w r b I r V S t G 1 Q x y T 1 A Z 4 S A g S t 3 Q 7 k c K k m 3 2 c r 8 I z y B E j d 0 a 6 g p O Q a i J a H K x g Z B 2 h s L Q u 3 1 7 G G w A J O I N W / o D S k T A 2 R l t u / W V 6 C D / H H z Y 0 n 3 7 i n A D P i 9 c y G z D g w m D Q B q 2 l w Q 0 O f o M E i g Z Q k x S + X k c k W D m 8 H 2 J u z 3 C 2 b h X K a i o g 7 k Y M O + L n Y b A Q I g o 5 z I J I g K q H W 0 A + L f I m w 7 h x t w c v Y u u n N 6 z 3 c M A 8 b G 9 Y / U n p 9 B r m 6 g g V h x h 4 S X 1 r P F R U 8 P F O + d h Z f V v D 1 g J t X 4 8 X y K 7 x 1 3 4 d y P K + i 7 e a x Q 0 U P q o h p W / q + D P + 0 0 n m U 7 e y k 9 d f / X S 6 d q 9 2 7 1 A v u N y S B k 9 x g I / W F a J M X C 5 X U N k e l B W g v m n + F f q R e 2 D v L A E o n z i i 0 A K l A z l c p i y a 9 6 z t J X n V v E 3 / d a q 0 y W e g 3 b O / C L L j e U v + t C P z y N n U n r E k Y U f J 6 o o f D g u K E J 0 N i z 6 n l i y v U L N L k W l z m Q v / s 5 V 6 K + E 6 N T b e 0 9 K o O k T w Y + K 3 Y m o K 9 H B m T i o c P e o / K f M 3 l / 9 + C d z 7 j n v 5 l i 5 A i 6 1 i l 0 d 2 a H r 5 i A 2 d + j U B H S t 6 S 7 t h e t E F s O b 1 M A O 9 Z c + v k j e H m 3 n d 4 W a g w Y 1 f Y Z J p J y P D c v i i d c z s 1 2 p p m T e C f W t 7 r N f F Y h a Y A K D 4 N D b W Y x G E c b d d f W D j o N x h a / u t Q V / R o W 5 9 F k V w A f C E I T k e M E D z 2 O 6 w A 0 j F s N v i A f W v o b P R z 4 c O 7 t / P 5 S T Z 3 c Y r Q M s x Y X O s Z + l 4 q F 2 7 g 6 H M w l r + C i x r H y g b i c 7 M p p L X Z c / 8 I L A u L W D B u t e 4 W E E s g L i J v x u + 3 3 C H S 4 v 1 5 U u 1 8 p U j + M L k E X / d n 2 Z c j N v 5 4 e G t C M G Z x W S W P Z b b 1 u X e 5 c k 8 P u 7 g 8 g A D B 0 P W H s C J e 8 1 8 9 Q P D + R o + x h g j e d 2 N i J R 6 o C b 9 X 1 j 0 2 C H D y I Y 7 e r U E s q 8 O q m A u j L l u m M F o k p a 4 r d H A M x p r 3 v n d L 3 0 k f H J k v b J L r c S C X p a d / F l 3 w Q 9 7 y T j u 8 M R I 0 G i F 0 r o f Q 7 H V D 6 m 0 y V g 4 c l C A k v y X + F k 8 y n 3 K u T W r o / n j 1 c r 3 K N p + g m 2 e z T y d d Q D Z m 8 t v x + + I 7 L 2 x Q N z j 4 e 5 Z G 9 R O n w B l / 1 6 n 5 e X Z d H x 6 F 5 Y 7 j I 8 i t P U f z r Z S n S i 6 r H S 9 f H p G A C y 0 o W R 8 S R / 6 m T Y Q 1 H s p O B 5 V I 2 Q r c 7 N T X H Z 3 P l b b v j x V W p N 0 J f U n Y 9 l 3 C N I 8 H V q c A J T p 1 L 8 j 8 j c z V f C s i j H 6 q I X M x j j 3 4 k 9 v o l h 9 5 D T V I 4 S o G W L X R 5 d p + P A 4 T U 8 Z T g P S g c 8 3 r O 0 + x q X V a m e B + C p 7 6 d 3 U f K n A y u h L h 1 + h r x A O c 0 3 m 8 E x K 1 R O 2 q d B / n w I 3 3 w I u 9 A T L b B k d R B y Q 6 N m v v L U v 9 I d H 9 p d j 2 l g l 3 f Q / t L i 7 2 L u o A Y 9 M P X e d 8 Z 5 x + / s Z b c s H 9 T Y C d E f q c G L w O D y B b u j u I 9 A e F I K 9 f z Y N 9 f K k x / K D 5 c 7 S W d X J 9 T E x w O O w f B t c i 2 u m d d p n z 5 Z 0 0 Y M 8 d 2 e y R L 6 E w W o J K L 6 t A C c R d f D i Z o X i 6 9 1 u L p e 9 7 K D 6 d 6 + y a m f Y G N M T v / e Z T j t Z i d 7 Y i P 8 + 7 u d x B q v m V c 5 L F h 8 M z f F 2 j 5 N 5 + r m 8 D D t u s B 7 U X K r P X q c q z b a b 3 L m a w 1 D h 9 G c 6 6 + F / s q O t L d y 1 x M X f 8 f E 6 H Y B / l i N q F G t z Q F E / m E H f O S t L w F M X 8 5 T S 4 K G h E A z y Z / 7 p / 9 H f n r F u R N X n Y W j n y d 9 c 4 v M Z w D O g Q 0 b 7 N G T g d g a o w g K E m m C T k 6 S f 4 t X a S j n d g C 0 G N 1 o 1 S i 4 j o 5 i g X Q + g 4 S C s Y G y E Q v a w a T d h 9 k p g m H i F 4 U / D g h h I y P T y R g g h q 7 u N n / 4 p G C 4 H L U 2 r v p i o m d c P X A J 9 J 5 M 6 y K 3 e h 3 g Z c Y W 7 U v S w g Q A V 4 I e C D g Z 8 U O c D / B h o B 3 3 L 8 K u j N I z n 9 x g g 7 + k O X S W X H y k P w v U x u D y h X u O y m z K E Q 3 n E x D h 4 I 6 D S C V Q A G p 3 I q N 2 a I t C / 0 p w u T b E h 9 c 9 n L S w C U J 1 A g o c 8 e R r G U e A P u N i h v 1 Y U z i V w 2 E 3 h r k W r 7 q w 3 f T g B T T h v x q E a r 4 c N B T d K 0 7 1 m Y x 5 o J + K 2 b 8 V H E Z V R k v A 5 c v W 3 h W G F 9 N a 3 t G Q b 6 c F P M K E G 5 D y 1 m E / f v / c 2 L 5 x H P f X 3 r 6 5 p 3 l F c X 7 G R x A N Z r U 9 F + D X 0 K K Y 7 X m J K I K w f l x 9 A i l k Z t C F J v 1 r L v 7 D 0 g e T f X q 9 b H + z q m M G F 4 9 C 4 K M Z 8 Y b b X B U v 3 6 W Y Z G 9 / 9 N Y K t 9 M C U 2 z V V O L F n t m 8 u y D a 3 Q J A O u z 1 T 3 d m l f 3 B H F 3 7 b Z X 3 S n + D 1 R D I W 9 a V l S E W X 1 w L n t e P n 0 f f a 3 H I 2 P r 8 X C 5 V L 6 Q x R g Z N 6 6 g 2 F y a H X N k H G d Q p F l m y V P 3 e s y R b 5 6 N 9 / Y H o b n 0 A L u J e 8 / 7 v 9 l Q O w r E 4 Y 1 1 q h P 0 P c i 6 j q h j g N s G e R s + 2 T X C W O r A q O g v z 8 z k k B p V y i y 6 0 M V N e f 9 D D n H B i q y z T 1 + 4 v G 7 y 7 P z 2 T Y Z d L N 7 6 C r s P M 7 y x Z y D g i Y P z u b t k 0 3 3 F + a l / j 3 z q s l 2 D v G 5 a W c y v y f u 8 Q 4 1 f r c P S 0 4 f j 6 Z X v v 3 j Q / H v z S u y c a a f 9 E A q e d N I L q 2 a M Y T M n p Z Y t 4 V W T B i r + R 6 S C 1 D V X j 8 n o 1 g o s n H h f t 1 d v t 6 i D f D T P a o X w g + G v 1 Q i w Q 2 U L u c U x L d 2 j G u P F v Q v W U Z + o P I c t v V y I d g o S 5 k D P 3 T s h X B C e e u p M y R 1 T + p u U N 7 L d G 9 M T e T s X L 0 Z I x K y b h x b 3 0 V W Q j h P z s I w g p 4 9 P D U V 5 I 0 Y 5 h o T e W v S c q + t T + V R o / 8 Y 6 F C C s g z 4 s 2 p 4 x + W Z G R o i h F 8 x T q z r x H + w X X a W s C Z 6 x h L o z I 7 4 Y S C q 7 i H 9 I 7 U / d d + e A J J j z z H K U m 2 H w + Y 3 m E p f Z 4 / P q / 4 G y W V + S x Z b c h k / C B 1 q Q L p B 0 A k i b 3 T N H W S Y v S / T o / o F 3 z X H Z j M d I F 1 u P i q Z X Z W b / U a 4 h 9 e g L A D o a W r X x B 8 P A L 4 X N b e + j C g m i i 7 8 f m T x s g W W o 8 D J m T l u t 3 8 G r 8 q T L A r F y Z Z c Q B J Y + + 5 X y K d w 8 O 3 m g S x 3 f w N U 6 9 M h l i E D / j Q q O F H h 8 V f t 9 7 E 9 V r Q J 4 + T 6 J B j A o z 1 + 7 n Z 9 8 d V e B V T q g W 9 X p b X 8 6 m C V / Q K 8 + w C T z A z K c 0 Q X s K N k / y E + x J N J q p Z 5 D q u k 1 z 0 V V N d O M M G f X 7 E q v e S B w / S n a z o N o S B + V r W 2 g / e Y v n Z p e s F e k c e b N V W U I e P 0 g Z 2 E Z / Z S A I M 7 H 0 + / 8 D D y p m P h M n 5 a 1 M N R y E Z 7 / 3 4 a Z y 2 N q A w p + I X k u 6 2 n L D 1 y 2 v 6 S h 7 d D S e Q C r Y v 3 8 e O 9 u J c R A P 4 3 n p 4 B 8 2 r z n m B V + 1 T q 4 k L Y 6 X G y i i E i q v K / Y E q L z P f z a q T N V z 1 w t Y e C w Q w N u P B 0 3 a 2 6 3 8 T j z B Y m 5 Q w v R i X 5 T m p S d R L q P i 6 e t w / 0 b 3 w N 1 9 Y W i 1 g M w R e u x 1 4 E c A N h a n n Z S e g K A o Y v Q c b l x I U q G 2 Z w 5 P S g G k x v u H 2 Q G x 6 n 0 t H o w E 7 O X + h C g 8 D 0 / A 7 Y b n D H 8 d f y / I i Z p N k y E 6 3 V b Y P K v S Y t w E y F o G A R S E e v j H 8 C C o T L z B 5 t Y A r l E / 0 w L q S u i B L I r 7 j O l B D i V g E z M Y p H 6 m Y d F b F U 8 N U n 9 4 T k 0 P S M K K P F g O m x H J Y m O f 5 H f A F t 0 6 d K 6 / Y X c U L z Y p A r 2 l A L K o Z e w e T V g j T c + r g M 8 R n k m p M F 9 k 6 c I d L L E H 0 c R l R T N r 8 F J g w U R B A P 7 p R M O V o L L i g a G f 6 L i Q 3 y u 4 J s l j J M + 7 E a 5 s a H O k t x W 6 T + 5 T D G / b x W + v y i J I 7 v h z C g P + + u 3 v l + O 5 Q m 7 S y 0 i E 6 N g c j o A R J V W b N 2 M T p c 0 a X e J P o i e J S 5 j I y M W a x O L 5 a E v y N T w / K M B k p U A n R X 1 H n g w / V o C 2 B 8 Y e 3 o Q e / s f T z 6 w 8 P K J Y O 2 T z f E S 2 7 w 2 O B L G D C t t Q 4 7 V r f g x q P k 8 Y R A B Q P 9 1 F K 9 0 s 8 X i I U N 1 H L 2 W j I y B 4 a h R c y H W + i J l L a 9 b R A s 5 9 r / y 1 w R m f G O 7 d E l 5 Z z H 0 + 4 k 1 L 2 E / p 3 M P 0 9 k E k z Y Q 9 n u u 9 A k 5 9 C D N o h k S n 5 r u + s u + x B S J F v J h n C x C y W r m S I r 4 d / K z v 2 s C d B B / 2 Q Z u x J O B + e F x R p C n u U 1 y T p c q l O x U N U X 0 9 v l H K v X k U / M B 6 7 d D u 7 H 9 B V 4 C J B H e h H t 3 D M G i I J n m q 8 K 3 c 0 X r e a B P 8 j T v w 7 1 N + f i X j 7 w E M D u 6 e W T y i L R F O O H S y o y 7 4 j d G X 2 4 l W c N Y S R z y R 5 3 P + u d H w w f 8 1 8 N N 4 P o V f 8 6 c C + p T O M 2 z q m + / 5 P B b z F t A D 4 o K k v j 3 g / s d K R q A E C 6 x h V F T d B N M P 9 e 5 / L / y 9 H T X X X S d V f w 0 p j o j 6 g A 4 M x m v 3 7 T 2 E e D A 4 + z B o K / 8 T m m U n 8 1 9 U 2 G t D R U X i 1 n + K q r e r v l B i y S j k w T l 5 R f 7 A O n U A k Q n E 4 7 U v f A f r M 3 T k 7 T n W x v M O m g h 5 M H 1 q I y E u C H y i I b G L q o c H D P I L J V n v H o n o Z k p u 5 M 6 3 U e W K T D E 4 v i Y Q 2 9 u P g 6 z 9 O N 3 E c 4 Q m m k D q 6 8 x B i H f 3 6 v z U b y G f e R h I 0 o b u Y Q G W k 7 r l / B 6 L 7 k 9 u Y M N p F V E x Y h R 7 e G e g D 7 C L i D 2 + 8 M l d 0 C g R h g f x 1 I c o U R h 7 N Z T x X h I p 8 3 K b J / W j 8 C M Z C i W 9 g C W Z + s Y Y z w X z M I 2 D c i 6 G + c L o 7 5 d 9 b H X 5 1 O b 7 / G E G 3 M E z r R R I q 9 s O v Q N m V 2 Y O m s g s 1 i 9 A K a r f w b N Z e z j W g w L f T I W 6 O 3 W D b b s T 1 f + w y K A M 6 v P J 3 c P u M Q / L X q o m d 6 6 y 1 n 2 a 5 M H F o + v f F f Y W s W G G 7 l h N 1 a v m e T B n A n c o 9 U e F 5 9 o P U X g o i S p K 1 3 v + d a 0 p q d 5 V t M H 9 h M I l a G d u r u f D E T 2 m 1 N / B l Z I 3 p s E 2 + T m w G p h e s A I b C i y h B + d M I 7 w C p 8 d 0 2 Z 9 0 H V e 7 2 U h 1 H c / H 5 H 5 F L H v g E r O X 5 H o c 9 + A Z 4 4 S C f W b / c 7 B M r s 3 5 m X U k 3 l F 3 D v + s 7 g 5 t g n z x 3 v m B w c Y a s M X N W P k N 9 W o n Z z A b K r R 3 o a V V w z s Z W V Q g p E + f 4 H z z 4 N b q O 5 b 1 8 1 n S 3 f K d H r W p x 3 M H r g s 8 K o u L n / 7 t U o j C H 9 F b g + u e 3 Z 0 m P T + 9 M W Z l s I j e s 9 n + + 8 H k c E n + z j 5 Y y d J V i c m x / A m b N 0 n 9 A 2 b B D + / V 5 M E / Y 8 g 7 m D s x d g D P r 9 f S r 1 Y g t u 6 N H 4 d F C F y 2 a T w I y Q t q X J n B a P p n o P z x B k K 0 + z J q f A c c a K o q e W q n V P R b Z Y r j K N a v Q u a U i N 5 B Z F 7 4 8 J B X 0 b J 0 E 7 D G R 4 e D L U 5 / K 6 J N i c Q d 6 / b B d o K H M N t Y a 2 U j Q c I Q U S 6 3 I u d L R O R p L w K c 6 1 M P V N j g g z o e 7 U u c A G t e r c d S f A I 3 q p 0 y M P i A 7 F s B w v f H L v W C 7 8 j e i R M p 0 9 V k 8 e R P C E a I u 7 M C 1 e A y i h w K Z L l L n N X + p U 4 n S z x G s M + Y N Z 2 v 9 6 u E S G M N F / S q 8 2 + r Q K X 1 V V 8 B u U 0 z F B a l S i W 8 Z C Q M o d S 2 J v 4 B V / x 3 M O s Z M G w p P w 9 e 3 L f Z 4 k n g N 6 P P 4 F v j n X / / u L Z 7 h s W H O J X d c E + + 9 X V w y L a G z e y m X x l x d O O v A E M 0 W x A n N J j O S u g j X V o W R y G h M W 4 p F Z d 7 f L N T o l + 2 n 3 i 4 O b N L f 8 j D O A U / 5 V s G u I F M h c 0 W i Z O a R i P h K 3 w w O E V y Q f 4 I + Z P i o 3 I + J Y 6 Z 8 g V v I l D w J K J d O z H z 7 + Y t V N K 8 8 U 0 8 p 0 L T M M f 7 Q m 5 r O C e W u / b c u Q D 9 Y u 6 / w D K D x l z 2 y z n 8 C w 8 q V g 5 s k r e i x k / o B B q f X P 9 2 X 8 c L h T j y 4 x t n g 3 U x 0 z d W + n i V R b 4 F 9 i b q k G X N m q q g a N o 3 / 8 6 D c F o a f g g O V V 4 + M G U S M i M 1 z r h P 7 n E A J T i g 0 I F l Q c Y y g 2 3 d 9 4 x f D C 9 u R T B C K 1 U g P G 0 s A D R g q W J E J u o 0 K G r P I z G c q Q T D f p a O K A y H O C v v N a h R L 0 q v e R H J / L l 7 z b h V i z d O m v 5 A / r B s 3 7 w j o O e 4 N 7 w e 6 5 T 9 7 q M T Q p b v u n 6 3 m y K R Q v m a N V f R H S D D 6 H g 7 H p 0 s Z y 8 I c H B 4 N i / n P u 1 i n g 7 J 9 9 y q g b G K O / 3 9 f j i 3 s e 3 5 / T a j v 2 M P 3 L s 4 p P o 5 j r t H o u 3 P n + m s L k h M k S M 8 p k p T 3 w u p O H r / k f Z m z Y p 6 W 9 r v V 9 m x b 4 k q a U Q w o q o i 7 D t E B Q H 1 D s R e p B F Q + f T n N 9 e u t 4 t z 4 t y 8 O y r r n 5 l r p U t h M u c Y z 3 g a r T p j J o e F 5 q e E 1 1 a M z 2 H 8 H u x 6 C Y k H X s Q p X s t + c p i X K X z Z 9 n S d e d I N A v o n S h U N z 6 z k Y Q 2 P v y f W n l D J V v P N 0 U g W i X N Z f S F f u a H k d K E O L s 5 Y d Z M e M Y 9 a g 4 l 5 + g b T S c + I m O Y S F x c d M A 0 l g Z o i w 7 U 6 Z r j J z C n t y v F I H B e Z a s N b O B 2 w L j 4 y v j g S V e L u s x W n o s q u l F F o 6 q G x 1 i Y 5 G T K C k 8 G V 3 s W 7 5 5 8 m A 0 u J q X m u h / X F / Z h 2 B 1 Y K v s k 5 B n 9 G 5 F k d p L R p S V N X P e I n 4 C s x a Q g Z a / z A 7 x f e 7 z F M n 6 / 1 P D 5 z U B L 9 j O 9 u F W 5 D A e F F i 1 9 G t f 4 k c v X 0 6 T T x e T D 1 a 3 b W / o s g d y l C N U u M l 4 8 t b x M c Q 0 Y 7 B N f c O 4 g 9 2 k N p c B 6 B o X z P H S I L f t C + v 6 1 D u U e 5 j Q 1 O j B U S 7 3 x 7 B p R Z m C M J C 4 G O + 3 n H D q L K C F s E a J i Q x + h f p u c l Y Y f k x W J 0 P u D + z s R b p W a F e u O r j 9 U E O 3 6 H P c x / 4 Z D 9 / D v T L b B l o P F p P Z q + q F l E n T M c + Z g s 4 6 l 8 3 z p d L 9 R h d + B L Q h J 9 6 c q a J + y k f y A e S m 6 W h K u r 2 L E H B V O 7 9 g L T r 8 F 9 a 2 X o I u X d a 8 l F w 3 S a z D e m 5 t R Z x E 6 W h T 6 F L z k Y J P Z X L + y x O c O 8 w W W j p g X q X f z 1 3 9 d e S W r Z W G 5 z a X 2 s o H V R p A 2 k 4 G k M 3 s P n S C q 7 o d T b X V 7 f + d m B d 7 v v 4 C z B h 0 0 R A u 3 k B e S 1 c 3 x P y H 6 T p + 2 Z 0 K 7 4 6 F W 7 1 6 z b H U + P v K X T G d n I E Y 8 A w K o 5 Q h i z R 1 G + 5 T N f g Z f d 1 + D c L 7 5 j j K q A g F g v d Q G j h U 1 / v E A J d h g / R e C 3 M 4 E r m P / a L f y f u 3 f P V c f x V N b b F 3 S h v M + Z b q t p J 8 o t k o Q 4 W R T C 6 / D P x b m 7 0 O g L B 6 d e a 4 C H 8 j Q 7 J Z 3 r m M C C W E / K 3 f M L H 4 K 0 b f G G T u D o 5 8 U D n k P P Q 5 K d H O 7 m d D 0 e i V w Z n 5 X I 3 8 + I 8 k V o t C B 3 u H t / 4 S 3 E m x r + 9 n W 9 t u b 6 C b f C c 0 2 A m k Z h l r 9 w v u F k / P a l 5 k D r N y Y 4 9 B z e M 6 h J x 8 X a 8 t P 1 a J I G H W Y m 3 2 Z R h l P e Y f 8 0 P A 9 w W Q j h 3 W F C s X y 8 E r t b K D / 4 X J S B l u v + F Y s B 1 + b j 9 5 T + 9 d q 6 6 A U n S X 3 G Q o w V 2 H c g P / i j W l E x h C T z Z g 3 7 h p w j k U b Y g m r e R e 8 a a r h 9 3 j t f / A R e 0 Q d l l Y L 7 p i V 9 G f 9 4 5 B Y 1 x L L b m 1 I R B B P x t o 5 D 0 + r a z O x a I 6 t 9 O f X i C e v + F m 1 w z u g 8 X k 9 F Q s C M O T A t r 5 4 l m P I T o 4 i D a M e 0 R M u e + V 9 4 w 2 6 L n M U i t I N p s y T y 7 T N l 9 m Q v u Y T e H a q 0 k k s c a U H l a J N 0 N 2 h c 9 + s Y G I 7 d H R / 6 O 8 n a I v N y + g 6 f p Y e n d u e l b L t J 3 T 5 1 y n z 8 J f 4 1 q w q L I O m 4 c a R Z u b m T U T I b 5 A 0 u Y e V p U l + a t m 8 u O k F 5 3 W + w j n q S M Y j X d + 0 X e f u P o 1 F k 8 1 n j m 1 j 0 U C R i K O P d q b B m Z 2 v K 9 W 3 t m a m L e m P r O s m p f e P U v d 0 C D c e J 2 h w w / 5 J 0 D 3 9 i 3 g U l 4 I q 9 v n 3 q n U m K d X d K 6 9 B R u n m i v h k x k x g 1 8 7 k v 4 q H w / 8 I B 5 T M I z v g 8 p N 5 Q 7 d c w H 2 C j Y 0 T d j N O k I u 7 9 T L Y 5 R B i d h m U w z Q Z l P K e / 3 0 g z v 7 p p U u b j y w 9 O U 9 B n j A k E Q L u x / h x M 3 y l e E 2 P Y F z 6 4 Z 9 E O x I q G / q x D g p T Z 6 z y p Z L q Y J 7 6 l G K t e h 0 X H f C U V d o G I w o W u U U / r D 2 h y Z 5 i 9 Y x I R q t Q 6 f A y M K z p Z v M W X S V K 4 S K I T N x M U k L Z / m C 7 E U x p X 6 O k n 0 E X A X 0 J 6 y t N h 8 z 0 v 1 x T F 5 I c / / X A K v e / R s X f v Q X j 2 p I c 4 l 1 E J n T V P + V p h R 9 d l O d H L G u k W k R q G H u i s t 8 + k J A z + y r h W n m D K E Q 2 m 3 r i E / L p r u l 4 1 f 0 F v / d e 1 w Z T s k o 9 D 3 A U e V 4 k k 5 t N 2 r Q W N e f 1 T G 0 r i 2 f A E T b 0 r e s n P t B V Z O j W 4 / K 9 3 s + p s t X X a k V A U m E P N J / r F + 4 n H J C F z d 0 t 4 m 5 o 5 G Z 0 7 / P 6 Q u q Y 3 g d k j T a V 7 O B 3 C V h + x j U U q G s h D 9 P L n 2 W R 3 z H q / p q 7 2 e q s + K m Y B G O X 9 Z H P Z s O K 3 3 + e 0 m o y 1 z f k U Z v z 8 q 2 4 f T o e r 6 B p + F q 1 U W u L I B n f o N X l 6 W 2 X z Q g J 5 V 1 p t + 9 S v + 9 K j 8 4 R u W 5 a o P b C Q P R m P 0 f k G H 7 G 5 7 r X V 1 w / b i 3 z 4 q v q 3 9 H y J D 0 T J 9 F A G U O 0 X b Q T 3 k W d M F D t / A y w d d + 9 q N 3 j L h w F R O s r L C Q A h B u 3 i u 5 J 4 9 l b h / L T R P F 8 T + 5 t + Q w S 4 e C j v Y o G j N n r z 2 L c + 1 F D L c c + e y s O N M d y A W H m n x T 5 e v g v s 5 u b 2 c 9 J b W 7 s w + O S R c z H v c v 5 y n 5 H f b 5 C y 3 V I k r O f + 3 d 2 J H X / 2 e F T j k x u T p R D e J s v 7 k S L p e z n i X e K / 2 q c w K D / v d 9 j c O N S c d G 6 w K y k x y D D U t U F v f T z z q b k q C 6 H D I p c h N o O 8 o a v X H 4 R 2 c H + m D R 5 3 f D n q 7 P r H q 3 h S T g s P M i 5 s 2 C s V a 2 8 q I + V 8 Q / p 8 + W P z t 0 5 P W 9 q b o f / + j S / 1 r n a O T t M L q k I 7 n s b 9 p t S s R U / T t o / h / d X v d g N x N l V 3 t 1 6 O e W 9 Z o A 1 C t 1 X 1 f s V r 2 g y b j d o m r K j Y N R u q 5 m T 1 2 i 7 u X y q 0 7 3 V + 1 z f 5 p g s d R V z j g I w E c Z R + H + + L a p 4 P e a H 6 O x y v 4 0 Z b m B J k G 7 z q D F n r K U c m a K v 2 w V c k 6 W Z F z D 3 S p e o o / c + Q k U J V X 5 X M o u c b j a r p A L X L v b X F y z k Y r k 6 b a a P 1 f 6 E U W w X l u d I / 2 u 9 t e y V Z E C l s l A b s w D T 9 I l Z I O a N j u E b F H d X V W Q + b 5 y a 3 4 Z d t f d c 9 6 U Z z a P V 3 H / x m f + 4 v y 7 + k K X n s x l p Q K M f + 8 L a N b u f 7 8 b P L 7 m s 7 t m O J p A k i t E L 1 5 p r L M N 3 7 3 3 z Z j s J T / 3 m T 2 m e K E 5 4 C c x K G 7 Y Y C Y z 0 u v g 6 C e r f x J / 7 g 5 H x e 2 5 o Y Q a 4 N u k 5 H j 1 h T y 9 6 t e 9 Y W b a 7 3 O 9 9 m B A / 0 M w i W c 8 K z 6 s F Q m r e t t g 2 Z 0 I S W c 9 t L c 0 s m w s n x 8 U N E o 3 f s v g 9 g y N H y f C F m 6 b 4 t b j h O e U G g h l q i d l 4 L w A U 4 m M X Y L D 4 T f U p t D t p K b T 6 I 1 g 1 2 d Y P d N 3 x j 2 3 d D u Q e W p 1 N T 1 Z I m m 2 C P 2 f m i t O u 7 Z 5 f T B B / O T 8 + l Z A S o 3 + X 1 d 5 m k X b T T 0 u z c e 1 0 w B Z B w T B i N 4 q L w n n V W p S o U i O F p F u W n 7 a C e D F Q 1 a E u Y E Y 9 a O I 8 R 2 3 a 1 3 D k W P I / T 3 m l I A d 8 t Q i T p P c T v i z Y R g q f f v d j 9 n D a + A a r c C u z 5 e V t o 7 a 2 0 m L j G g H p A S R q I f L B T n u Q c 4 v 0 I 1 j p b D C 3 C b K O 5 O W l N k i 3 J f f 7 7 i p 8 o k Y b G c 6 X 4 q r t Z L I K y w W 6 m v j b t k 0 w n i W + m p L w n i D v 0 + 0 i 7 u c b j e h 4 u 4 0 z 7 v W v n s p l 8 a K u C r J h e M b 6 J 5 W 1 g O Q g o Z 8 / q e b 0 f k H I x 7 b u a 3 8 / m x w J f r 5 a c z l K g U 2 c A + K b r x 6 U 5 D 9 f f M s J B 5 5 v O b e x 3 f 9 J 1 K m 1 9 w 2 2 p e p c H M X S j j 9 X O 3 u 2 Z 7 z / e L W N 1 2 D T 7 T / O C + / / 9 / k I 8 c 8 M y v P 6 + U X n s t t Y f X b 4 b 0 f i 4 + Y U Z f r u r 7 Z j B V n 3 D y w + q o Z N R l 0 1 W C Z Q S W A w X V S o / 2 m O E 1 j l 9 1 M / L V + 1 2 5 1 G 5 G M 0 H 7 2 L c V Z 1 7 U f U N x d T v 3 d r 4 a G t r A O 6 7 J s o R 2 r l + P H G 4 i s h R r J Z D j R x P I 9 S u r w 9 p f p z V 5 z a 0 h m v 5 g 7 K x e i 2 N T 2 u B J I R a j y D L F r R q z s W q 7 K H q O n Z j 2 W r v S L t a p b f u R d l 9 X W M 2 3 n + 3 p 3 n 0 C / v B I g q 8 R f P c 9 e y I Y J w J z Q 7 B X M 0 q 7 X z H Q w x E U t t L r g R I t / h D Y + 2 a q c C U x 6 P 1 Y N M 6 1 n B G w z 7 o 6 X 6 e N X 2 f u M p T j 2 g 6 W d 6 b f f p J M e H / D G d r e q N J e e r e 2 t 9 b O d Q 6 u H x 0 C w w t p j H V y J 0 Y S o 5 4 V T v f F u 0 K j / 8 W m 2 + i i 9 D f c M F q 8 v W Y y J y V / D g e I / t I V m E L 3 2 P h R V B P t 5 L G 5 4 I L m x n F p 2 7 j w g w U O C s 6 J 2 x 8 i Z x C M n A v J M 1 u 7 5 Q p T O e v e 7 7 l 8 y j G + W Y t z F l x B D H b / r z w l 1 p m v n c V F m p y O R 4 e z 2 + z N T p E G S 5 z L Z 7 + Z j 5 D u i c c c 3 2 p Q R F m 7 t k l Y z P 8 k E x 3 f 0 A t L y k T 4 A z z K F 7 P 4 6 h b D D 9 d c 7 v G O a + N 2 E C 6 E D w / q 6 z O 1 6 x W J 0 O W H O 8 u H U L p e 1 a h z B l F e y D 1 D / 2 p v m u N S i x f C R q i p J D C M v f m X n v u + q 9 j U 7 j e K z 0 R 3 W I U U R d q q R o 2 0 Z c w h T 3 W y s O y 2 F d j f P g X 4 g E U N m z a j 9 g I G 9 s l h / k m 6 S u 3 + A a Z s r 3 z B G 0 J 2 0 Z W U W o f 3 k t M L h L Y x P b c k 2 W 0 h i h 8 C m N L 9 j F O y 1 6 M 4 b m l k 0 d M m C G j 7 K O 1 d l T n d F V 1 8 w M 7 D N 4 L 6 j x l H q r h F u 9 d X 9 j p E f b w x Q 8 Z O S P e d 1 W x f 3 v B P N g z s M H Z F x u a K k 8 f p e r j + f f d G N 4 d 5 u 9 9 P P b 0 q R s 4 W L 9 q 9 8 z Z L h v G Y 8 x O p A O h S V Q M 0 a x B 8 L 5 4 C w J M 7 r b P + l N 1 I 8 y w 2 R n 5 8 c t a b O k I k 5 X H J O 2 M W 4 k f v y N G C U E u v 9 P Q f u O n 0 V F 8 P 9 6 j a n 9 A B w N s h t q n m q o D j F h r Y d 4 t k d W J r L B O y Q A W E 8 2 Q Q G 2 y 9 I z z l x 1 5 g n J R V b g X Y I + L y h p x 5 T 7 q G + R e C e f d Z n 4 / z D L 8 T 2 g q c N j P 5 A f + k P X z 9 q B E k 8 L b V p o O 8 I H B y i z O m f l Y 8 2 p R I m f 8 k u r i z P 1 H y D 6 q l j h D r G v f H l r g 8 G h e C L n F 7 K C o M s w 3 F j i 4 l s y 5 t s 9 y H + O C 8 l l A 9 D Y k o 9 t B s C u 1 w f m w n c O C D l K G Q y p o 5 8 3 b H u H g e L b q H T + y m F u z d / g t S g w 9 q g Y i x d T O 7 / P j I i X D G I B e M n z T q D Y p D s m z b o 5 7 y i P E 1 + 8 w k V o V d b e H x 1 W L j 2 V t C / L q i j E M D 8 N f B W 0 E s I I r 1 x k G p R J 5 P / 8 T 4 j O 9 q M b w F d 9 0 t b j V 4 5 S x K a D N 1 4 T e O C 1 c D l A P T B c S I 2 r M 6 r a L 1 u 9 N u P W f U Y I q i e 4 + L l d I R X l 7 / g f x t y N B j + B z W j y y S 7 k g f g P x T U l k r k f 3 m w Y k H h t V + D p 9 x h g / p + X f 8 x 8 G K T m s b I 3 w N R R n 0 s w V H p 4 u V P d k + 1 N X w t G j l P Q q W / b f 7 O 9 C d Q A p g 1 t 9 5 6 2 J H q M m i K g o u a Z 4 N z B M D 9 K q P 8 B X J U V f Z H S 4 p V F 0 f j 0 0 x L H t u p J d M c g R N f w C m Q c E U C Y k + M z z H N z F 3 A G a x 1 / S o R p G p L B k 1 8 q N 5 v a v V a N D o u T S r F n 1 A 7 h s z r j c b M / x L h J m h N h e j x o j x l A + V 4 Z 7 G s 3 G M l G l C N x y h H F K a 2 m W L N k T v M Z R Q v a z q r 4 s E 5 t 9 x B B u 1 d P I T g T P G 0 g l A U N H Q u F z K J X X U C P e S y V B m s n M 8 m X u I A R N P s l q d y S z F A C o J N 9 E D 3 6 u T W w G l r p h J n b a B Y u 8 m 2 d P w l b J 8 3 X r 4 r i x q z N 6 D F 8 X 5 v / r 2 4 H k w Q Q B 7 8 5 e 1 G X / U d u / z p l r W J f t 8 9 J P i K 1 c 6 4 m a g 1 l 0 R U / / j c L u S j O a T + H x S e H O d F t w U G 7 b t W X c F M k a w 5 B e 3 r X d 9 a d W M 1 A p X K r m 8 / L x e B n G r 6 1 q 8 w q T H 6 W u W O p K H s 1 T 7 c s K U 3 8 d J c W X 5 d 6 Q / Q a U M 1 M f j 9 a R a S z G V 2 g R 2 X a 5 T i A N u y z 5 I i F B k Y 6 N C d z F H Q Z n + X l J N O r h e 6 r C X R s p v D t o V / Z I i T Z 7 e + 0 H E m 5 G 1 Q t W o 5 H i d U D a W m u 9 p f c p t 1 v Z 3 J O 5 k m t F O D 1 t F 7 X R c Y f N L G 5 I y R V b k s A u q P S k f p S r 2 e t g J J M l n q t j O D u E d P g 5 + Y / t G N 6 S P 9 x P p y i V 6 8 n 2 v N f L w V V e G 4 f p M c r G y q D 9 u D O u x A I u / n 3 f W l f B 0 1 N p V u + 5 u b N J T i Q i P D p / 4 r T E g r 3 V T k Z 0 y v T 7 L a I 3 w m L T F q a j y i l z n c M O 9 B F t S 1 j 8 z p C I e 5 M Q K 4 X t i j H O e d R 8 3 / i E P C 1 C w H f q b S v q o A g n 7 m E H h v t D 3 r r x W p Y I G p g Q Q R a S r 2 z n f p O T j b o + A i n h 3 x J w q Z N C 4 R / q q / o n a / u p 5 C 2 U Q X w t v P b 5 8 + q b m x m V Z V a e d h u o S N j O W C f y P w 8 p g X j s u V h u 4 z 0 g g s 0 x 2 P T P 2 O a T 6 D x / K s N N D T v m J S v g 2 y e 0 s G 5 V Q M J L z C b W y b 6 D a R B L u 2 i X J o p 3 3 7 H w t w s M N I N M w + D r V 0 2 s d r P j P k 6 P a O o H s 9 D P b H R A 8 z M W w i J 4 b H 1 2 c N Q o p p J J r n o p U t h R R B d H c 2 O 1 a T M + 6 A 6 k h 5 X i 2 f H A C e 8 U R z c H 0 / q u B p / i f I K s S f 7 z q s J R K 6 6 + X o g 9 T b Y E 9 o Q g S S t 2 X k N / C V v T S f E L 9 b S b H V v D r V t 6 7 / P y r S c P p d O 5 v t 7 6 O o G F / X 4 S f g i J m G W P d y t E y i Y 7 f 6 v o 0 2 q v 5 Q m C l t H r u t D N B t + x 0 9 b P 2 G r k a n y I a x U 2 n a W y k c v H F 0 n j i 9 o 1 D F G / d z 0 l w J 1 P A i t a x + H T n r 1 l f O w O X + Q f M 0 7 E Y o m V X 6 B + P t R X G O I 3 k E C w u j k E e 6 n f G h p c j b c F c c E 8 N 0 4 B U M z J J P B m o / S P 1 s y U y X 1 8 f X v y m g C R 3 1 2 x C L y 4 3 p W h N 3 n C K B x + + 3 P 4 B Z i 7 P E t m w M o h F r y 4 L v 7 q A k I u z 7 / 6 l h 1 O M 6 v 4 2 u 1 n b f f l 3 S Z e v 3 U e Z D J a P b K a J s Q m m j / X y S z Y E e D O O m a J O F S t 2 1 j Q w V D 8 4 N m 0 x z r n Z x E b 7 F K k Y L a F z S 8 8 D v B 0 p W t a a z I y j j u / i 7 x d t g u G H 5 r h 4 I l + H r w f P 3 S I x 6 R D p r I k m s 2 W h p f Z f s x 4 f b e + 3 d s o P u w D e Z b n / o O w m 3 e w 6 C o A 1 J O r t s n l m 4 G J h 9 Q 9 B h 0 4 Q X p o 7 d A Z f / G A 2 m o 3 B u X M / m D g 3 3 / z u W L u t g v 5 R E K 1 q o L X o f Y U H P d 2 i H m c R c r G W P B I m v J 0 m s a r V 6 j 4 K d s g J + J P a c X G k 3 1 W W 1 q Q F 2 X B R 4 m D / M 1 T j F J 1 q 8 M c I g L s T c o f T E A M Z k H v S U U A c I a x j r V v i Y n K r z U k I b l e j 4 3 d u G j j 9 s H w R R v B x 3 K t f S e V X 8 I j F s c K c J V p H p E c b x 5 m h Z 4 q 5 o y I 3 5 I k A Q n y x W O s M J m n D C R r i M 5 Q C S 5 S j 5 e 9 n t q m 4 a 5 J w u s 4 R / w 0 3 f B 8 + G K r D d 5 d k m y w 2 5 B k o W r i y C 7 e V q i t L H n q r 2 / j 9 a A J j b S m 5 a n W S 8 m P p p T K V + Y d p r z g H 4 H j R s M 2 H V M b t w z Z 7 W D 5 t r o W Q j 0 W j o F A 5 8 O p / j K X v 5 8 1 Y M P s F 0 r u M h H 5 d l W k a L s K o y 2 t 1 0 a m r 8 E 4 O j q Y V O L C O 9 u Q 2 F U i Y S 1 3 5 H B j Q B G q Q U l H U I M v G O d D j H X G V p u Q h R H o d f Z E M A C p d 4 / O H f 0 z V O l K s d H B n p N M O 8 z 1 e l 6 8 Y J S r x n r Q u m y b N R Z N t 4 H R k h y 6 U z y s b v 3 1 c E q g T f 3 R I z h m 1 v a H O d X D x / 2 K e l l R Z L K 8 c X O g x J 3 I W w Y N G W O 3 9 R p Q e N v G D 3 Z 0 6 + z A u C p d 7 v q 7 E F C V j Q 0 s 8 h s 9 g / E z 0 6 6 G W 9 + U M 4 r 8 f H e L / H g k R 5 9 2 / u V c n 2 x T N r b X C 1 A 6 u H N M x Z O 7 / 8 5 V f d L S D 8 W O 0 A C Y V r h S s 2 X q L 4 o E a H h O s 5 N H 8 v 1 b f 4 p i / T 2 a 7 m l C X t S z 1 X Z a b k G c 9 d l 0 a w / i x 5 X C T i X h B 4 Z 0 b W 7 / l Y 1 r S 9 j M R u 3 H a V Z P 2 A v y s k j x e Y R q T 3 p O 4 3 T O a 7 S e i D o g F v F c s A 2 9 l t Q 1 0 u n M O K t 4 i s E I 6 b 1 H 4 Q a N x 7 w 0 S a P V P P L P g A S H P R m 4 z T 7 H z 3 + w X v O 4 S Q t v d x + 4 n Z K j K z 9 / J F n W n i r z m g r y R l J 2 K e F z d h V O Q H F y l m s R L J W V 9 / A 8 / j X m 9 1 z u r h 3 z n h w O Y / q O D H v l o 9 p 5 C 2 I c g E L F A Q K z K O w u D 2 I X A o u 5 l z b z n x s 2 7 l c k S p e 3 F 8 9 f i t N d v N E Y L J l b n F y 2 U + h Q D Q U U I e H l n 3 g E O U 1 O g Y C 8 B I I x G S 3 4 W 4 p m O h q 8 T 1 T 4 6 h s d z b x z u T n I u n 0 6 u R 5 h N L b + I j w R U 2 T d N Y g U 2 Z J E H A i l e a / v y U N y R 2 h E Y C J 9 p t E m J 1 0 6 y U n x r c t 9 A a e R c D I 0 q 2 U 5 R z r 0 b i S f p V E i V L f l P J z 0 R S T m / H Z g J v g Z B G f C I s d Y D O J + u S w H r I 9 l n 6 z x / t G x V 0 W k Q E 7 l / 8 i s q 5 q Q Q / 5 D R 5 H 9 S s I 4 G c R e / B F Z z A R F 0 2 s N e a K / U K k o Y H Y t E A / U k + Z v 7 o e T M T 9 G N I Q G r C V m j J W t Q M t V k Z L + c Z j z D b T q Q Q O L E t I m s 9 Q d x v C T D q T 9 0 2 T B 0 s X u x J o U M y V E T 9 c h 0 y U f U w / j M T P N + 7 v 7 b Q c P 2 e f I x J B H z c b v V K X B M j p 0 H O L o 6 5 L E u D 2 A 0 E N y x u e b K x 6 G j 1 5 H u / u B S t p U m + n B L P 9 K b k 4 4 D 0 M I s z x 2 6 p 9 7 V B B Y K f f W 7 R A e D 4 M w s p 0 C T F F q R V + R k z O e l I 7 k T 6 O i Z A Q r 6 n A c x U h m w E J y 8 Y 4 s s 0 O 2 i n L k g T n d K M G C o j 4 6 O 1 I + p c X K Z h 8 O u f r b w 9 p 6 S j j W i h q N + K / i E S 5 h W b e u + A A + / Y n k i P K X 0 n p 4 z M r V j 2 n h j c 3 g R r T m + H I / h 2 m 5 n 9 D C R t G k D C b x T h T w P + p M 7 d d t J f g 6 l v t j e T 1 k k 1 + i X K L W 6 R 7 k U e g c 8 F r q V T b o e y W 5 T 5 e Z / 1 b U a H 0 2 m C u O C J R D 4 j y O 3 X 0 0 9 O V o S 4 M S n h E q S U o m J 9 f O S f u 9 t s Y u x B P W p m R Z / v K k k 9 l 8 O i s C O 3 4 e E a u 6 9 l p z F 1 K i r g x 4 k e E 8 Q G / M 8 / C c T q f 9 6 P u F N Y m r u k X q N r O n M i C X g D r u F N b Q Y z A + U B c x z B X 9 b E V h u T + l K J 5 l C C 1 Y U k A z U 0 C 5 T n k X 2 w u a A 9 i i L K F z 6 w 3 a o S t P s + P O V U C K O E f F W J 2 i 3 U a 9 3 G / x 5 i o 1 7 x / V u l L X / u s X M O k g q / M j c 6 J B m n M V V K 3 L 7 5 U g H t a r 2 f U R u S c + T V y y O x r + 1 1 7 o n X F 3 o E e 1 P l F X W 6 a Z b y U a 3 8 c 6 m c i o L U p i m N n c h 9 n p d o 7 2 z / B k P 2 n n Y 0 I A v t H m E 7 y P o W 2 C E V D s V w u g B I 8 I L S t R L V S O c 4 g y I T J H 5 H P 7 o S 6 V 4 + 0 + + S L / m Z h l + s k Z 8 J 5 g o 6 I O a w 4 z 1 S T 2 C H m y g a x Y 1 L M P 9 V u W w T Y 2 K 7 W 4 a S N c Z L A 1 b F q H L O v i O t Q d y D 9 r j E I H Z f l H Y V n i / k R 9 d / J J g Y Y j / 5 T 2 F L + V k U e m 7 O I l S s H e 5 r n w V 8 7 U 0 u x + i i 4 Q R I S f r e w Q k O 9 C v D P a r J l t K 7 n 6 J S l g 8 V w y s d W Y M j u d F H B P U R 4 S y 1 e q b b J 0 I g P y E i 4 T u 6 i + 4 0 1 E i f g g P J a U J A Y u h 3 w 1 2 T X J Y c s Q 7 A K z O p k 9 A u s 3 Z g 9 E I w 2 A 9 c z I a 5 n O Z W A f k C S s W d e / 7 P G Q z j g T t 2 5 + T T Q I x v u Y W W A B 2 i W j b N F 5 j 6 s U c Q L W X y d o t q A N K l G n 0 6 V 8 Z W T J u i C s K a j A B d I D O J P Y m 4 P n E w C w u 2 9 O Q T n A z y 1 1 3 Y b s A 9 K M 6 t r D 4 N y x C g k Q E 0 i B A K r S v L t Q 1 E h 2 j e c 5 e R e V S f U 7 7 X b u y f j A C P 3 6 j B q Y b d A s T B / + L r o C B J A 8 + j b / L 2 Z z A i B k W z P y J C t O b f K a k h O 2 h F K n D B c 4 t e V h 4 x o i d b Y U z v 3 5 d 0 h f q B J a F l T 2 D Z G + W F G 4 F e R d / j 6 u i m 1 S 7 d 8 V 6 c Q U A s T E 8 F x 2 0 n 1 y k O z u d i G 1 Y p 9 y p T 9 8 O n E 9 y E s m E A z z i Z 5 N 1 D j W m n h x f 0 S n i l Y n f P S H e q X j s E V D 8 I d Z C C i P X 0 Y 5 k d b g L m D 5 n f w h 9 1 S H H F g g B e U l y C M / z M t Q 1 L M U v I W q 5 7 2 p f W T v 5 x 6 w t 5 O N y k e k 3 g u v G s q T q X b u M r w n T T z e J G o / R I I 6 9 o 4 Y W u K g 6 T B 3 M H B J q j I o O F H t 4 0 t A r J b Q j 1 1 z 1 y l b t H C G j J K T R X c k i q 8 R F 0 Z n z c H 1 q g V w 8 y 3 f 8 G r A W k L 8 n H H K 9 j W 6 C 5 2 P q x r z S T O m / s W R i / N 3 C G w S + i r X e f 4 w R u x H / N 0 m n 5 w R j m V 5 0 T U s 2 5 k z s t p c + k 8 N t 4 f 0 M H q Y N e Y w j E p 2 k h V j T 0 e 0 R N e 3 n 2 Q P H u Z 2 i v 2 Z Q D R z + N Q 8 w O u F D y g x J E A j F P W r B + a 9 C X v D u M I p o f x I z D w N 3 B B 8 + l 3 2 f K z i 3 p a 2 M C y d Z M V a f P O D w u D T B 3 K + A e M R Q j X m N G G L K d 1 J 7 U F r 5 X r g l C 1 c S d P 7 c Y q D l D K r t K y r X j s 9 d 1 k 1 J C v U p L a 3 p I u s 6 b s w G 3 O I U V L 2 H r E 4 0 5 H 8 Q x y U / K 1 3 a p 0 r z E M 2 j 2 I + N z H G B v 9 b b / r y B Q M J H q B 5 y e 7 o 4 0 t R U y n 5 Q W 4 S c P 8 k A j Q z K D c E c V e A P A D 0 P W V / x d j J 9 8 N r s E M 9 g v m a n x / w N 4 y V 8 X c X T X J 4 j v g d 0 9 u p R L C H b U n A y 8 N u K y 2 8 J X 7 Z N A 6 S g b f 0 k X w J X 7 3 r Y f E t d J d u h Z J H W r y c D I Y x e W n E x h S 8 W c F n i S Y j / D Q a c u V R 4 B L t A x R m t L g 6 w O T b p 1 q b V e f 6 f n Y 4 y P d J C v T E w Y C t x d o i i I x P f m 5 T S + w Y + t l D / w Z O e M o P F U c F B 2 h V b u m T h + S / z V u l c I a L Z o f h v K L d p g 3 H Y B I B M Q 0 D C R Y P 9 g g A j G g r T A c M 9 M V 3 5 2 J D m u H S Z l T v X b R N a t r l 8 4 4 9 E v C e q d r v 3 O F N k 7 L C s 8 J P 4 j m w + / l q z I q 1 S V V e d C p G E d s + B Q r + y c I 0 s L R J u o 4 r 9 Z p R I V o b C 0 o v G 5 l G C j s O E 7 C 3 B D f T l Q 0 R 4 X r H s w F V m 7 T u k v + C c c N J 3 C C k e H U z j T z h w n F U e p Z 3 f 9 z Y Y G q y e w L e I b i q n 2 9 1 R j G G Z w G 3 2 M M N 3 3 J Y g 8 k 0 k e j p u y i a r Y R A B x T v z Y x 4 C 3 x 1 Y g 0 z x O M i L 1 v T A G E h A d b C d n n S g J P T q S B d e R y 6 H Q M D D + 3 N 5 r k f L L 9 Q S 9 Q r I n F 2 C N K U y c L m M 5 i 2 G 4 3 d Z 8 i U W J S Q Q C x q z l 6 k j O S h S 3 1 x a 9 W W f w / 5 H Y U X 4 O v v X u 8 L 1 R z S T N E w E p 4 Z l r p y O C 0 a h e v z l Z i g + W X 3 Q 3 m t K m u 0 C 9 g j j v U d p K d B v m 7 q p 9 5 q j 8 q D l I b Z M G y W H A e q 8 v r Q 6 p 3 a Y c S Y X Q S e + 6 u 0 U C v b e S h H b T 6 F 5 j b 9 l R v 4 E j V 7 a X J Y j 1 1 g c m x G M A a T R i l u y u z Y W D 2 a M W K E U e l l U 5 f Q 4 2 4 i L m 3 P s J 1 u j p k L S c z w G u j D t Z v 9 O A A 6 I 1 s j L H u j 7 Y Q 1 E B F X F Q V 4 1 n 3 T 7 S M K p b W J U G Q E + V F 9 f z 5 s A I w + g s q P A i z H T G b z h c W D i S M l r W h a W H O 8 m M m W q Q 3 F U j V n 6 E + 3 X u f X V u L z 8 v 4 Y E q f M / t n 1 E K z X J T E Z 3 u 0 D p s i G 3 s 5 1 t U P X w P K a B e y 1 z J I g C U 2 u 0 c q Z d b E I f W z E g 1 3 7 T x z j k F l D V S w s b 5 V b 4 6 X y o W Z e o 5 l 0 q X f Q n A z n R 0 q / G R p q O T H 4 0 P 4 2 M i Y L Z 9 / O J p Q B F P / i O l h O / m T 4 l B f D n 4 I a U m W 8 S 2 g 2 Q K 7 6 e 9 a H W a o 9 X 0 M J D 5 + H k A X T t J N j K S m U V s Z A u 8 O S v z w C f P s x s P x V c Y L C g Y T g Y i U y 4 a 0 O / i k M f 7 P 4 o 5 0 O o D j 5 0 1 5 W X v C I / c n 9 o 4 a i z H H O 9 Q K Z 9 n e R o 5 C P O T H 0 + d H W j / E h 7 m K O t i Q L W F W O 5 f 1 1 P x Y 7 v 6 i e c 5 D R 2 n F d C A / 3 M 5 v 1 7 Z Z a y q p / N 4 + d y z t / o 9 M 4 t 0 q 2 t E / P 3 z 7 M G N e L 7 8 J R S Q t 6 i I 3 u i 2 s c j r f z H t G h k d x Z L V y z b F a 9 x y 7 B m n w R e N b j M O / p s 6 8 6 x W I m H 0 2 6 9 2 u 3 m I N K 1 B V 5 b d t O W F Z d h W F S r T f F d N L 9 h m 6 6 2 3 f H 3 s N 8 t N u 9 L L p / E X y 8 o 2 Q 1 k e Q Y B s D G e N w r K 3 Q m + 9 N n 3 r e j p N h m x 1 3 Y a K s 8 n G Z q 5 t J 4 l P F G T m c B b I B u 4 2 J X t Q g W e 2 t 6 H A T z 9 v j w u o F 0 2 k u 5 3 g z 7 J x W S O 4 h l e 9 p 9 a H c X B 7 z F c H b o N a O l O u n v j h g P z m H + Q Z M k i i f a P h V E z 3 P S 1 5 7 d O f N N S q 0 z t I M u 6 K d L S O B k q X u Y V N x L W L A a o u K F k X R e p S y 7 v p H 3 e r + P B Z z b / j i P 6 N k 8 D t O 1 H c x t F 5 h l d 1 p k 0 Y L T 3 A 3 a C D X V 9 F 1 8 2 O V 9 q F 1 f 8 / 1 a 5 O e k e e F + U X h v 8 l 0 l p j V p N O 6 O n w 9 y Q Y V b P Q P Z Q 7 F f v v f a b 1 N W u 4 X x + 6 j 6 r I e j V J L 7 g 6 c 6 7 5 b L T 0 T 6 Z / u F O M q 4 a f J l + 9 0 s / Q d K I P y f S N 3 a o z I 7 d e F y + + 3 b 8 z 2 p F f m 6 e 6 O F 3 i 1 U m R z w 4 U W P V q t 6 G h R E a x y x I Z Q y d c X 2 Z k B 1 2 I 2 U L C r P H / V n 4 E d L Z F D + 9 V 6 r c U / a D / N 0 N e y n C p B i + / w K 2 1 g R U H k / 5 d w d H + Y W o l z 1 u 0 B s F k x j E + 6 C F p 0 2 R 7 g T 2 + 4 u 2 x E G E J I 5 5 R k N b z p 1 l a D 1 k A + M e B f 9 u o y C d / 7 F R T e M v 1 A C Z t + m S Y B r + L 5 E z g e r g I T v Y j F x L s z p V A g / T + w 0 e + / N 4 N h 7 Q R + o a b n 2 u 9 X z l 3 R f 8 i R s w E L d 5 l G O P W 3 i o 7 h J v G l j p / d h / / I 1 e p Y / / C r 2 + N i J Y v b / z t T K R 0 8 4 y b o 9 U 8 f q f b a v D o N 6 B X 4 + M f Q 3 9 M D r N s g 3 i v 8 6 K V h w M p Q 2 l d 0 u n R 3 S N n N b P R g s P u v B o 6 u u S V J y z 9 U z i m F O n D k J a 1 / P 2 k t t C s / + 0 f r i V V u 9 f v Y u N S m p m Q R T 5 D J 7 x V 6 w n S 9 L s s G c h 1 q 6 t 8 I e o Q I w 8 z f 9 o B 0 o w / G E s S 7 4 B X t y 1 / O f J L g h K I A g S 3 I 4 j j B M O q k u G p z s h E r 4 U S T y Q 5 9 c Z J d d l h K Q p 1 p s V z Z B 4 P Z I 1 Q U G Y M X B e o 5 d h X 6 j c K b Y 8 P d l j N F X q 8 L W k q r J D h 4 H a 3 / 9 P n a 1 9 t h G G U z U u s 6 V 3 S y 6 r Y 9 V E B 1 x a v 0 e i u 6 Y N u h H r l U L F I k 4 2 g W v F H k g D H p + X q t z 3 X o 5 j v Z K 6 s o h A k u 0 e q i t y e L 9 G b k u a f W s q 0 K E F f g S Y v l Z 1 E W D w P 6 / 9 o + H 2 f P z j l z q C 3 b y 7 Y F I Z e 3 H q D 6 I o A y N b f K 2 d 5 g 8 w X j u J d L 5 S L S h p 2 f h K B + W R 5 l O R q F M I 7 B 0 2 a H X Z 7 w N X i f w K e C X z + C X P i r 7 D T s I 4 M 0 / / r D L / Y b W p P V L q D K V T S H 6 Y F B j 6 t R t q 3 5 6 L d y 1 J o q i e 6 T Y A a X s Z u E t d J s C v Z k J k L P A U 4 K m r 1 F p F g 4 9 x X U g C d n U j p C x q 8 7 9 5 c r D h 7 V T 7 3 v 4 q y E u i B z h a w 3 0 f 2 q Z D N 2 A t v D o p 1 / R E 8 b 6 k H F / 8 h H y l W P 3 D 6 K W q n i v 3 W 1 d Y p U G 2 b Y D T 1 / 7 P f F + q 5 / l N s L y 7 N O 4 N m T 4 Q J U r Q u 4 O o H X p j t I 7 P o T s F m f y A M 5 k y a h u J 6 T m A H O n b m P A d a e e p J K D m 4 y d b v j 4 H n O L + L h G F F Z Z G m X g J l L 4 V r I A Q S r + Z h Q l W H U S j h x R T f 8 O 1 u 3 u 3 m F T M D 6 B C u W u f m A y J t k c u + R 7 8 t X z 2 j + R m 4 D 5 a A X D m 8 u 2 L k e D m x q + E q P C Z u g R t I n 2 M f 1 9 2 L l P z M h l l R J E v 5 b U v X d g o H u O U 1 3 K s p / d m W 6 s 1 c + e K O 4 J u Y M o A r + t 0 r A n F Z c f 8 K b E N J P M I V o 9 M B / O F H 0 9 w z c U 9 v P L K / m M p a / P z 4 n m b y W U A v I J E z Z u B v k M z U 6 M p Q n X E z l u 1 e m n j d K T k 9 K v i S w c 3 s d k R S E P i t L 4 C X l 3 6 z l 9 N O p U 8 o Z g 7 D S R C p i j B U G m N 4 5 s J L r e g j l I h p v + Y H 5 d U J z k S v J z S a G + 0 B 2 I 6 T I v j 8 W 2 / A y P + h P + k x W f i f y m Y L x j f Y Z P B w 0 E x Z 1 k Y r 8 K I E Q 5 T O M R P v T O J d V s Z 6 f l 9 E O Y w x t H e B K 8 n z I m 4 6 v 8 Q S R T R M / 4 l H l U P v L K n f 6 S a 1 8 k z F M D Y y 8 K J w U O C Q k k m N n v j s 1 8 L t Z P 3 9 8 T 8 d f Q e q 1 f Y 9 h T I L T W 7 H s 4 a 8 L 3 q Z Y E 1 4 v O S l T 0 u b g + o h I f P W X N X J u + 3 2 D n F R 1 S p y H f i L W q D C e N C 1 u J I e m 4 K H 6 1 h c l P J m P 2 x W 9 g t Z Q l c S n 7 I C 4 H 0 J s i C 3 K G m O a v J e M F j L 7 b S Y u t w b T S p z U / A u g m u 8 1 4 / G w g 3 T T S I v v T p x R 6 n t L 6 / Q h Y V u b 1 I Y b h k 8 v V f r W r M I 9 V B Y N n V n 4 o w P a Y j V q 9 3 9 v g 4 k Q h j m J z 8 C O j O T Y U M 5 F n f t 1 L q K n X / f N Q K i S w i J a R J U r W D s 6 3 Y F 5 d j b Z H V m I 3 c K f k 8 y 1 h c g A n 5 7 u V v c H / 6 6 F 8 9 Y j N u J K C B M 9 q Y i D 3 x g 4 L C P / c 2 Q q D c 4 E g v D d Z p Q 1 R x y C J N s p B P h / q U x n b h C 4 E / c k + p Z x v j u t b n 1 v L t s W + 3 s n N F y z v 0 z p s i w 2 T 9 f H 1 N C / o T I 2 V I z e 7 Q Q b V 4 0 E 3 M c Y A R f g W 4 T 9 Q g V r 6 3 D Z Q H n 1 6 s k / Q a B o H f E v 4 A v q u 9 D k 1 Z 6 8 T u j v 0 e 6 0 6 F 1 a E S E q C a p c o c Y p G 1 Q A i 6 g b C c j T A P F 8 x 6 E a / i 5 p Y E j E C T P K k v H Q T g y w + 1 6 v I u 1 T T t s 7 9 Q 9 i p 4 N R f z 9 V W p y Q A m 6 r b z x y N r E z V 6 g u / 2 + C 6 N Q b 6 y Z O f i Q a g p I X c t W Z y H x + W V I e T g I R W j R w h x d 6 J P U 1 9 H 0 f Q H T g S 4 h C D i e l M u s q j o z H n T G H B s / / r w N Z N / M o 7 r Q 6 h V f R Q D R L d / O 1 0 U k W R j N u O 1 q W 1 V L w s M 3 q d y M m X m l H y V D u P a m 1 r y 8 J G H S 2 1 G g C z i Y g L C z M p m h l L T p 0 p p I s u c Q N e G S 1 X X o W B u B R C p K M h Y N T + y E H Y R T 4 m K c 5 h l F H W l q + Z P E 2 W B T 2 M g M F s / / h Z T Z 7 Y w f L u l u 9 a A x D S W p e x t z + g F a e N 2 M U l j L L u y 3 j 7 O / t 4 f 7 5 3 8 7 l v V r Y n R c 0 Y r 7 T J g c a a D H o 4 i F v 4 I X s Y 0 G y 0 U 2 l C b p a j x o W + K G c / e D b x r P G O y u 0 k 2 D L n 0 L w f s F F S C B 9 I m i Q J H f / B / B w X q 9 x / k X g 0 M F U V p t f J 5 3 n u 5 + 8 1 n i d I N k D D O o H N 9 J 2 M p D a U A p y 4 D V B l D K S f h 3 d j F D v k g e 0 E A K 6 V k g q g 7 Z I f X u i i L 5 n Q a w q / R a l 7 x 1 G e n e Y Q P x 4 i 7 F L 0 b O x R Z l e r 8 1 P y e J S D y N j / 4 s m a t g P m 3 v L F 1 W A H e i v D 9 4 F 6 + I v 7 p Y 5 c A c M j S g 7 o L 1 z 3 d C G L 0 4 6 T d P l q M I P z 9 R o h B / 9 q u 9 / P L T W E / 2 t j u 9 o W S G A 4 f m V 4 o c M q p + H a x q U f Z k 6 k z J 7 z s V 8 v K 2 L N Q / J 6 p k P B L x E o N h 0 c Q b q J c r b u 9 1 s w 3 y u a K 3 i M f c 3 H p b 0 Y l H f 7 F b G Q d E J 5 d L T w y c 4 6 3 h O F K B 3 L O + 2 Y 4 k U c Z z x V Q a 2 8 t E j H i J M N p l O M g A W x s V 7 z L J f C q f T o n 4 I 5 M z L M L U W m E 6 T R w j u s e a X d J t e G D p P 4 t M z h y 0 i L 3 L z h b C T P A y f 5 + 6 d m G f m v Q 8 H w h 6 k Q L n M 1 s B N 0 L n 1 I M F n 0 i / Z K A O P 2 / g S M J N P z 3 s Z x V x u e Y V j 6 r + h L g c f o F E b V O 6 n q J Q 4 q w m s h Y P z V k 0 d I B 4 l P o F Q b d 7 x 9 f c y 9 6 q I U 1 / T p b 3 4 5 k J i f F 0 f X w A Z f w C i p V R N 3 B 4 F C m P W c d 8 M F u L c W w T b I g C V e 0 5 O + D 5 R R Z 6 E N b W 2 G H Z 7 p O I R g 6 C l t 7 / H r P p i 1 Y M Q + 4 s x j E F 5 2 q K u + 9 p a Q 8 t C T w 5 + 1 j s 9 x I 7 L P b n B 8 b G A D R n q F K A 8 K Z X e l j o k i k g b D 3 f F D G X p P s n N v h b 0 k x M k X p I 6 a 0 n D 7 4 p V C 2 X 1 o q F u e D Z a x L X M b 6 J N K G v u 3 g 8 9 B 8 s m X V Y u R U u G d t B y o o 7 m r q + g q T a s k 2 R J + n d K P W 1 v G d s O R s h 6 b 6 3 j 5 2 J 7 1 r n L l e K d g t M H G g m Y e L 8 y b s P B Q S + 8 R 4 4 p q x L + M 5 e n V 0 a + V D N X j T l 7 t n 9 J U T a z W z 9 Q Y R U v J 7 Y y d 8 h w L A N s 2 H w 9 3 t 2 7 i 9 U v U i Y R 8 X W O K T N h / R r k b S 1 S v z P 3 x k k e + / d I m H Z x 0 g 1 X I O z w l P d 1 u Y r v 1 v j I X Q r 9 4 F x f z d P k 8 F J n P W Y p c g J E i t 4 D 6 s v G h B t J z l c k b B y g B 0 4 a y H 9 J I Q A 3 R 3 v s T Q L g R O V 3 3 U u 1 f r 5 D 0 q N F 6 l k 1 n M 2 O x D s o O g Y Z X t v b i W P q s m 4 a a g L K 9 t z D y R z V 9 M E g v h G J r 8 s 6 2 z 3 k n k f e 5 / b j C / m A 2 a X b / J m T e q i j 0 g X S Y d k E 5 y 8 p 8 M O z M x l A Z i H T e V d M w T j C O A o g P 3 0 Y n e K P m 6 O 4 j V H 2 l h l l i a 7 w N X q F 1 J N H r l 4 1 d m y G E K + Y G V Q f V H f U B l R B 1 C D D P o H i s J E f B R Y h h E I W 7 0 + q 8 q P t 2 T C B A 2 p J W T E Q T L + b j W W J T K H I 9 N w O 3 P N Y b b c h j A r L 2 9 2 Q + W A G m Z k + F c K a Y 7 + K o N H 8 E C + y S S l C 5 d g Q 1 C 7 A j Y O H P k t / p m l m z 8 o s 0 p J R M A D X P l i X V e Z L v w T l V K o f 3 O V l A r D 1 p n t b V R d V N w U B A 4 m 7 U x o P 5 b d w j M 6 P I z W T 6 D S 9 R U A c Z B d N N Z n J A r I V t Y l s r 6 g H 9 D k z L t o A 5 n Z J m 9 i S 6 7 a x b G / v 2 x l D 8 / c F 3 b V 4 X m R M 9 x B H s j Q 1 F V B J 5 J U s N i Z n M r o P r T 8 E F c 5 c 8 D 7 B Q s X u F 1 w h V 0 2 j S 5 0 N U w C c / z D + A s v X T w p S D 9 E g Y q G E 7 7 I T O j p U H W X O c X 3 C f M 4 I u X R + W 5 W J K y 3 w h q S y p 7 U 6 g B n M D 1 C g s i n E V M A Q m q l D W 0 w Q f z Y k v Y g i M 7 q b a V / I u / 5 Y K Z t i H / P c W V z F M D S x j 2 t 2 s d W X i H F w f p n K e A 0 w T W E x V A F q v v 8 9 / N A L D M y H 0 F s E c T e s d z w m V d Q P 8 D 1 X q U S r z I 3 x + u D F q X G K 3 i Y X 7 U v i l k V x m l 7 m u C 4 c T 5 r 4 C r t Z f 7 z n z T R s L 6 v O y B W u h / U y v C p 1 E j T U T 5 d 2 h U r c Q w E o M B q L 6 e t i I m u i s T b K j e T 1 C p / W S k m 1 c I K F u b p I V / f W 1 h e y p W k h N b O T Z l + f 2 7 e 9 T d V c y l 9 g Z 1 t l 5 j 3 0 i y W n p b u n 2 + N r v F s / 8 W n 7 u 5 8 P p / H w c 3 t Q s B f 9 e I y O K C V o P c j K 7 N v 5 + U j t c U x f d 2 J G e n l G E s q r s W 8 8 D l c Q 2 4 O C i D H V 3 5 K f Z + C Q v b P 6 W Z E t M p b 8 1 l N I E x u 7 e 3 d E Q L H 8 8 / v 6 s 5 E 6 f T v R T Y J M 4 3 c m D 3 0 Y z z l a P Y 6 n k r d U R 9 2 i 0 4 H C q 7 c p m V C v w 9 4 4 f k l 8 8 u u + F k S C 0 4 K n u C l Y w R O + 4 n F A I j 4 1 h 2 n U O 4 K D U J E n 2 r C a l 4 e O G k y u v e 0 M R K E Z N H A / u u i m u B G c y A W D 9 z J 7 Z W C / d w 9 g v 3 8 C Z z 9 U D I 3 b O H r o d y h V 2 g S n D 9 w E j J 9 i 3 X a B 9 t d s I h D H Z k c V a 2 u / X B p 5 V T d J z n u g 8 + y G V N I f 7 u j 7 g a f c E g 7 f 5 C u g v S 9 n C 8 / P A E K T D f v g d I 1 7 d x G n X P d C 0 Q x J t R F o 4 L Y B o 1 g C i G U W w 1 i E v H z 0 I t R k H B h n Z / n C a L W 9 2 t U M M 3 U p 9 3 K K H u 8 V 2 A x 2 D H h d U N J Z Q r d Q z h l O z 7 g p L Y q p t r n O h e w 0 9 s c g w h 2 a S P x J X d 6 a E Y Y w Y e s M F o 2 L n r W F Y 3 8 K u u w 3 P t O 3 n q z a O 1 p g h S Q U T a y O / H u b j a D Q K x e E K j x 3 s J r / Z 1 v j X h g g a z S Z S l 6 0 z X 2 n 1 Y c 4 R W 0 H S Z s r 2 F i z T L / E 9 n 3 4 f o o h G l X h m 6 f C o P U + 6 / c B j E R E O g v g Z 4 c l i q h H K W V m S N g / h h I s g Z r k r 7 X J 1 H X Z w 4 g m o H u 0 u 2 c I q Y H E L v t d C 8 c d u 5 2 L s Z L D 3 r L p L U D k A W v B 4 d X d Y H 0 G V g R u C o z r B e Z a k s x 2 p W 6 n L 5 V c 5 i w b B K / k a Q C 6 + P l J v G u e Z K 7 h M S 6 a a c D d 8 / / Z w A g o p i w r 4 A x W 1 s j L O + t O h Y j L C Y x C u f q q 7 F E A Q L U u S q J i 3 j s e 1 Z m K 0 j S l L B d 9 d / r k k N v D 1 q v V U 8 z I c J U k B C 5 W l B 1 3 5 G B h w R U R C F D u Z 5 k n + t V n o l 5 9 z 8 m E b a q d d l b 1 l l z D K x C B g F F d 0 j D M f z 6 p O m I I x L 7 I C C k k f P f q 0 O R 2 6 R u z q G K E f 6 + F 0 Z q L P C 6 D l v B g k + J M 2 M F 2 x m K k 8 r T z j l S I P P j u 3 8 + R 5 o U b 1 1 8 9 D g A W g 6 4 a T 9 / v 3 n p d M D N g T a S 8 K S w T 8 H v C Y 3 7 Q n p Q L d S Q R z w m U s 0 q f r W O f j 3 T H q 2 s A D f P u U t E 0 x x k 6 L Y 8 z G O C x s H a J r 2 i 5 w 2 a y M I 5 B G 6 N y M x y o 8 5 c t V B 9 P v 0 8 4 q N U 4 b 7 h w Z M z x Q p D y f I U V 3 Q q 7 5 E 3 f h Q J w U R L 1 C s e z K f G C p L b o G G B 7 N / g n P k G C J d a j V q U l W h S G O s K B I i x x + z a e / D w R B t + J O M I w y s m c Q 4 N t N + Q 0 Z J r y 1 A 2 f C p k s r x l s V j H c 7 X K w X t z m G P 4 f l H R b 8 b 5 6 Y 1 R b k j 8 K J c t P 8 I o Q 8 U S W W t a E W S r E o G T Q X R / C l M m r 2 r X Y Y H 4 M 1 r T Q u G q z b n 1 w F U o 6 T C G m B a v L N J j m z b 7 q b c Q 4 j f W 7 y q j 7 S L y h w R h k G P + h I g W O / 0 X B h g 6 8 M u 3 z s 8 d 1 s 8 I U z x s O b d M H Q V Z D C H v D W 6 B c H 1 K 2 i A G b h G E 7 v V w 7 Z M Y T v v 0 L h M 1 l s j z a K I C a o y 9 v X t S b s 5 x y c i 3 K x 3 J 2 9 Y 2 Z h h R h 8 r m 7 n U d W Y e c F Y 4 x R Z J c / r u 8 x B L Q 4 T W h V D 2 Z L 9 F t 6 x j Y F 3 C u N d G o c T q D l d V 7 5 Z 1 k C O A A K 0 A H s 0 G V A w L C I O / z T u f N l + / p g e m Z J V / s M i M H H H m R u c j 9 t v B t B q 2 n 5 0 9 9 I 2 B R O j O + 8 w q g o I + r 6 E e T S Q o 6 7 7 4 / f d X a 6 K 1 c X M h e B C f p + M I x A C S X e e / P t u 4 J f R e G R j 9 o x 5 X Y n i E J g k t 7 8 E u i o H g 4 0 o I F w B Y v q x w N V 5 c f j e C u 3 g R E z / 3 q 0 n p R / c N q t K q x E J S F u 4 z e + z 9 B M Y U x l P r i U c X r W N / t h G x C w K z l 4 M o v k + O V M s E k F f o i C 0 / 7 Q K b 5 w r J q 3 l 4 / e K w 9 2 B o d h V P N k y D M M D 7 e r 0 e H L f L d O y 1 i Z C R r J u g s U 0 h B 8 d l Y H w Y Q P 9 8 y F B c A Z y 2 5 6 2 4 6 r j Z n 1 4 2 D c A V Z U 6 f D o e 6 3 f U R s q z G N v d 9 P 6 d 6 p g e g I R D 4 6 5 P 5 w E G n k o A R x d g I 8 7 e x 0 r C y y w l B w 0 c l l M 4 R T i 2 f B G e s U C e 5 h 1 i a g V O y v D x Z q / D W R N L M b Q D I I J Y r d W M V Y 8 O W Q 3 S 5 L Y y T S i 7 K c x F 8 A 6 1 8 E Y u r / a F J f K 8 H Q 5 T v J 6 g 6 7 d C 2 A N q G 7 a z 7 B 8 A y K j M b G u S G x m p T p z X E 3 C o o y D U J s r e V z c E X a l c 8 F O M h c X X 4 U 3 Y f p b F n I B M s x F u V F M k t s L F l R 1 z n L U 1 8 Y D C t 7 H 8 g W w p e + 2 A q 5 K Y n c M Z k 8 i N 3 k 0 T x x B n Z 6 Z A m x A 8 R D 5 T o 5 J O M n q 8 X l x J H A i v e a D e 0 i 9 x k f H u Q e H Y m 5 O v 9 j j H 4 J O f w r F N U Q n f 2 X L B r R h f w 8 m 0 g u g Z J 7 + b H 9 3 0 Y L W d H D 2 E S l + 4 I 9 p s A g l P p u D y n n D q W q 3 D f 7 R m S X g 5 D V F D / t d / w M F 9 l 2 m y D L P / + o / / + d t / e C 9 i L 0 7 / 8 8 + z + D / / 2 d X N z t F Q 1 H 8 7 n h T j 3 9 p G N / 4 3 M 1 K U f z s a x h n / 3 N g w j u 1 / / s M O k 9 N / / n N S n M L y H / 3 i V o a 3 1 z / C V / y P W X F 6 8 t 9 / / u N f P / r 2 z p 4 U T n / f b I f l L X 2 F z 3 9 Y t 4 g 4 1 9 8 / 0 v M / 3 G N a i u / / x 7 / 9 o w 9 Y Q b O b J q e P + B O v e X t f / z F 7 P 0 9 v / r x O n / z F k X / 9 b / 8 4 4 s X N f 4 o T H p S n + N / v 2 e W / f 1 x w i 8 v r q j 4 V 0 9 P t c i 3 / 8 5 / y v x u G q f P V 9 / Y E 5 i 1 + 6 n / + 8 x w + 3 6 d / / o + r 4 G b h 8 T Q 8 n f / r P 2 Z v 9 0 N 4 J e 9 m / 1 9 / 3 8 P 1 + 9 / + i q 8 P m D v x 1 s v T 6 j W + F e / y f 3 3 b / + s r f L e V H h + n + H 9 9 z 3 / / + T 9 6 + H r u + O Q h 8 W f H f 7 1 J U / 7 f / 6 d w f f + + v D q f 3 6 f y v 7 + J 4 f D / / j 9 T / v t c v a p M + e H H 6 s n b 4 u 7 9 6 8 P x g c V P G T 9 v W f a / / v a / / n 6 0 E 7 4 u p 3 + M i z T 5 z 3 / + W / f f Z b 3 T a a t d V V P N j v n P f 2 z T / / y n 8 u 9 t V Z b N d p v I U k P r K P / 8 R 4 v 1 8 / e 2 / / U S + / / z 3 X e U j q 4 q b b m r G m 1 d N f 6 / 3 7 z a o Y G X t a 7 Z 7 n Z k D l d x U / 7 v 3 r w u / 7 u i m J 0 u L K C 2 q X Q 7 / 3 r z u v n v b c 3 k p y h a R 3 y s / / X m 9 / / z I f j f 7 v n / f E B a 3 X s L E + a N y 1 T b u f T I s R 3 1 H w x b e 1 C p 1 E 9 / 2 O v h K H D 5 + z X s f Z Y j 8 a u / u Y z 7 G 7 5 x k 0 7 7 n / 1 s 2 E u X w 9 5 7 M f i 8 7 e F 1 t h l u 2 s 7 w 8 r Z G / f 1 m 5 C y 9 s e P 5 w 5 6 5 m / T 3 3 q Q / 4 8 / b f 7 3 2 h t f C m K q / e f B 6 D 2 + 4 e d v 8 x v u / + 7 U F L + g 5 g 5 5 0 G Q 7 S Y c + d 9 X p X f s x 3 1 G + Z m 9 6 U L / Y 2 3 t / n 5 L P y h / / x v 9 G g 9 9 m M + 5 f j j P w h 8 I x N r 3 T 4 2 m X E 5 5 7 x u X l b P S 5 L b 9 z t b f j I v Y 3 T d 2 b X p T e a j J T x t f + b o 0 V e 9 B / h a D a T F 9 + P 4 7 v y u f d Y q v P f 5 f J Y j K / H / Y Q k k P n t m C 7 c V L a 3 m F I M H 5 2 N 7 I y d R z x z v W z r j / 3 A V 6 6 H I I F j E h x e 4 e R J h r S j x K + 4 f d r l X N p g c m 3 f 5 r d s A f w R B E 8 d / l i + u G e L I M k 6 t y w v F k 1 J U V k a N 7 1 6 E y m 9 3 E 2 + 5 n 3 + K 6 2 t A K 0 V 8 F C 1 m t 7 a 0 v a p V + e 0 c y q + Z r 2 W u + d I k 9 Y v 8 D B x f b g m H 6 4 X t / d f v / 7 / r g / f e x k N + M Z h v 3 f 8 1 / X Z z L V e j 2 v 5 H Y 3 6 7 u j b v 8 7 7 3 i a + H p 3 l b Z m O Z u P R w k m j a X 9 A 1 e 3 V P X / / s p z B d f + w V 8 y j n b 9 r l H D F s s X d U + 3 m o q 8 e 9 s j x D l N 3 9 F x 4 T N 7 8 Z 0 y B m N 0 P 5 G s c 4 F K F L 1 u O d w f t N H 0 y W 1 q N r n u y S G f J 4 p G t c J Q P d 8 k 8 C d N 8 9 c j C 8 J U v k v x d E M Y J j l B Z S e f z X o + + x 2 j 6 W 7 4 W c r n 2 l D j a 4 S 4 T t q v 1 Q z 9 F r 8 7 q l f 8 f 1 6 e b 9 o a w 4 H u 9 m c P n 6 6 0 / w 0 6 u u G t D m K U z S + l N H 5 Q / 0 o L h S 0 M K 1 5 C m 7 z P J T y 9 p c m 4 n 0 q n + n X w 8 z X 7 f 9 b u t z E y i m q V x W 6 B l I j y o 9 k l 6 4 X d i u r y 3 6 M 2 + c e O H w a T q P L f 6 / j X 3 n o 2 7 6 I D n m r S G v w 9 U 9 i B b d + n A k I D k J b I s p i H 4 S E 7 z 5 F q e K N x + B V 5 A 3 e F d V u g B E 4 7 C L a T Z z o u A o y p S v V O E H 2 X o M u o I K 2 a z I L m k l G 5 p b R X n X X W q Z H 5 x K O h x b Y f E h A N i Z j N O p f B i C M 7 A K e b k d U R 9 S r b q 7 E J N L 5 i 7 Q C u 5 + B k / + X a z R V 8 e M q e t 1 0 y 0 6 v B + o H Z P e 3 f M f y L 4 O B 1 h 3 I d V J u P Q H j o J Q g e g u M 3 F z I S Z X e P Z 3 v h x J K k t L / 7 y p x i n U H V 8 7 b G O p T J d 0 x t K z h y w p + y N I V R t p T k l N s O Y F I 4 b B Q a y 2 u C h 2 N A 2 4 a q u 1 k r k G h l 6 p 8 Y V 0 S C P T 2 m 3 R o w W Y d L v 0 i H l + M b Y o 8 A M K X L 5 G d V + 2 H 8 b 1 5 c A F Z j b F l 6 p o 9 p E 7 2 I 4 i H q Y y A / q 3 7 v c 1 W 8 6 f m D h 0 x 4 v c l Q h B h C R A Z T l 3 X J l C z c L K F b 5 m 5 D 2 L H x 5 p K u / Z P B Q 8 g p t O u 0 f F 7 b G V 8 4 n w M V U V m D + Y w S 8 R B G Q A v 7 G b m B O 9 d q x 6 x o p e H R m Z E T / x 4 0 5 + Z A U l S 1 I t y D M w o b / I 9 0 e M Q 0 n z Y W S O t p s b B p i K A Z k T S C n Y 0 B E 2 t l N 8 3 c L 0 j s 9 / O g y s 1 y p k B 0 L 7 z M 8 l G k U b f / V N N j E s 6 m X H r g Y F w z C d k J d y L S d F S H 3 7 D t 3 8 S h I W r N h m R G l g G u D q f Q G o p O W m c c I + i L E n n z i L i I u k e w l v 7 V B i h Y I u I e 3 l E J 2 L T 0 C 4 z u P k S t G a n C N 2 + T N y D S d 7 S c / A 8 o m H T q 5 J 0 l w F 4 Y O q k d i j R r e r 8 8 A i + 1 X Y 3 m s k 7 E r e v t e X 1 w w X k m L D R k e M m D S L L n 0 C / L S w k Q W D W S 3 c + m H B 0 D x b S 3 h S s V y 9 n q a x D M J n z 2 V O o J / G 2 i o 8 9 1 e u c H 3 y p + j O c w d m q D L w D 4 b a X o I g h f 6 C g a z m 5 G b M x d v P M R 6 R 4 s I z k y z a f r C 2 L u M h 7 z u t P H 4 g b x g j 8 X R d c E N Y A x j Y F L 8 f Z a a w h e f U w T g W D e j 9 9 y W T 0 E Q 7 q A q k / A L D J X e C E U n U W m i g Y L F Y D j 6 D i J h f 0 P B g R 8 s A n R o 6 k i 6 I Y G y n / h 5 D z 2 v 1 3 F 8 1 j j P z a J 1 y 0 R H 1 C t + C G d t 9 7 w A P 3 F N + f H C b M C w N i Q T O C K j b S X g j C P v U A V v 7 A 2 5 + f e s g l q a p H d 2 m j 0 c m i r N 1 8 Y r y M Y B V O g t r q + i S 2 Y Q 6 K 8 g E + y g 6 v e G 0 R Z U T l y i p I W x k H j x o 7 I S P h P y o l z r 6 a 3 3 D Q 7 w 5 r m o E y 0 C E f N a 3 J J 1 5 f H o M 6 + 0 R W s y H 8 I l b 7 a 8 h 5 g F t A B 8 j P P B R R A w s j F 8 H r E 2 r C p 0 g J g C d y W E 3 J 6 Y S e F k M k B U 3 z v W I S x 7 / h Z A B Q D v 8 I S s y X 1 O 1 + D I o D i t L 9 s J k + H 7 o V U q / Z m g D P 1 y H g C Z 8 Q g r h b F x 0 U P B n M d l B C Q J B x 3 P A y 1 J 4 Z / z Z / K S e E g I w W O i y T D J 1 S 8 T I x 9 j y b A C X l 6 3 Q 5 z p P 3 K i v r h X Y q A o g G d 7 0 x P P h Z K K W 0 v O t C f 2 z a / X E 1 i i M 6 m + h A F i C o b 9 9 b o N H 7 0 3 1 O P S B m R m c 0 P z g 1 J 5 3 8 E Y y 4 R u 6 T A P q N R L i k z H t I e e w e a T g V 3 D L + 5 t k w Q v s 3 w L D R m d U G + C U M L m R U I x Y d y o f M M V s i q j y B 8 5 v J A v o / i 5 F F s r j z S U / v w Q Y m L O J x S 7 K l c A k g r G a z B p w n V V d t X L Y B 1 V 2 Q K C E o z k H n b p E K k L H Y g A G J q 1 O w 7 o V 1 Q + H n o y O s Q 5 Q s 7 V S u 5 N m q 6 + R X k W u i K y r I c P C g y U i X b 2 g A m 2 g v z e G j p i V M 6 A Z A P 4 z S p h 3 e Y P t h N u G T J C U A 5 e R A t h 0 w j P A u y / p M l r + Y R 9 0 1 q C G Q F p I p S a l J h j s j L Q u h G 9 h E Y p 3 5 K a i O r g j y C c 9 h A b o r J g I 1 d s Q D n B U w p 7 h A x I B O t t h c H l N k l v / e k 7 z V D i M d P Y 9 5 2 a v h W K K + k j V x b s 6 F L a K g s T H H l w W 7 2 Y l M i R u F 2 w G 9 h / U K m g X M g g M 8 S Z s I n o j c J s m 8 0 g O T + z X 5 d w i E O O H d d R D p Q Y I I B b F X L l / x r c N z Y 2 5 c Z j p 5 S 6 G y 4 C 1 9 n 1 9 8 N 1 x a A M 3 Q P H f 4 b Z s G j 1 8 7 / 3 K z Z Z h l U T k F y U 8 + I W 8 Z X P 5 O d P A f C w o W D q 6 F 9 W q v x c w B Y X 3 K H e m L N X e u q Z n 3 K D E h R P a P K E Z W F v h Q w g b m G J 6 S N F F U v 1 k S F J J U 6 l N 2 V V r C C O p y w + y N x 8 Q n R 2 V Y p R O w t 3 w r p z g b r E E 5 o b C Y u T H + v 8 L v O t I n R 7 K 6 Q / n M w 8 7 C i l e L z g F g j n 8 2 0 Q i P O 7 Q 0 0 j O E L I I 3 q j k 5 o Y d U I u F o N O J D 7 S 5 X 3 9 U 7 d q P J J E I l d a v O k J D Y / Z A 7 E 5 8 E p I B S G r s 0 T 6 Y N p l S T a k K w N / D R d I i 5 d i l Y K S R O x t m M x I C + H Y A u C g w P H h v x m m p n r k b 8 Z M 4 Y I U J t o f 4 A o p U j x j y J U Y W o b E z 0 9 n P 0 q Y 6 b I S 9 G a x y 7 y 2 n N 4 c s p 8 J x Q X n V 9 r L g F D 0 P B 5 i 5 Q F q F D 7 M g p L m C X e J 0 c W m P y c y G z 0 t + m U / P j 8 R O C j 2 R D P n q b 6 Z C t F q T 9 Z a z 5 R L N y f F P e a W i 6 h d Q Z l z f x i v a g K E I v t N n 5 U A T 7 1 J B n i 1 4 a M p X p + Y H l + M Q Y C A w 1 m g o X 3 T E P h A A c H w E G 1 B n r R E A p j N O c W a h 1 + B 8 I u F Q c J u u E X T 9 R Z D x t 7 o i O r X n 4 m 9 l F M g z 5 m H 8 + 8 Z S 8 D U n E a E N o j 9 g M k m W g I c a T g v E r H H C o l P e E m x D c / B e g W Z C E 7 a g p n G 4 g 5 r n Q p M 1 w D j E h V 6 B I I c I R 6 / + k W 4 U N W G s G W Q p E R a r F 9 X 1 v f C e R Z 7 W o V 3 t 2 J Y b A e W g U 8 u 9 L k 4 x 7 j z z Z m W K y h h r w 9 o j q g p U m e H 8 S e b F z E f 2 K / A F V R c R s F C a R M K E R K G H 5 y B v x 6 A 7 3 D D Y z 2 F d Y l j D D X m k S u A S T N 3 y 4 B 8 s d q / I a C J c x w h K Q p 8 I o g 4 b L j O p 1 T y n 9 z P G C a 9 w e B 1 F V w 5 I w c S / x 4 X H H E n e V J K k j p z E 8 d R F c O S W r A l Z + J Z M N m / 4 L R R z h 4 L S o U Z Z A d 4 k 7 3 i / l c v J J m S M 3 7 V 7 w Q a a I S g Q o S k 1 s a P c h e W X p 8 Y S w 5 1 b q T t w E V n o R N z 0 f c c L G t v y v Y R S W P e W 4 3 B x 1 P Q z R Y M v z l 9 e u 6 G y S g r M M l Q 9 P q s x w 7 V Y p c j l t m f l p 9 d H p N b n y o S u W r C K C z 7 y T y 0 K A M b Z 9 N r o m r H 5 g n q b O Z s n Q k P D I N p 1 E A P j n K c j O M p j 9 k p z V i V M X / B V h v / b V E K 4 c 5 i r X A w 4 J r c n 3 Y l a I A 8 l U c Y n H w i g / Z 2 p g g K H 6 x W f 1 7 m n 1 m X y x L P t 9 l i J m t g z F 5 v q q 1 K H L 5 J w w 0 u j 9 X i i M e L K P X F A 4 R O l A c h 4 g T / 9 M p F y J A 0 H F x b N v q u V c h 2 x F B G y 9 M H 7 D P B H W 9 Y Z 2 o O x 4 x t H f C R E 1 O O F k e e P v G r N + s + V 3 5 4 5 M i c 8 O w / 8 C E k 2 c V p L S h Y W 7 y e H B Y Y 4 7 L b v P 4 S w Q i 2 h w U q S D 7 5 4 x 0 h 7 e M J Y I p Y d S 6 D c U h 9 w l B m X p o V f 8 L J L X b e G Y c l n y v y L j b k p z I N L J 0 l I g 4 H M Y 3 O O f U p C z m x / 0 r C g k m v U / I u 2 M 6 3 Z e l 6 S O b f r b K 3 Y j n y s a k o X v K 3 6 o Z c G V + V F w q L j i q H w p N S 2 / K Q U j K t 5 Y u W m v I U O u w 6 J C L 1 J p Q a 1 O u T H P q M T 7 H i a 1 w A B t O w h 6 C c r k K L 6 U u 6 m O k j s c + y k T F 8 c 9 j 4 p h A h k S 9 w J m H Y I p y z O D e m 4 S v j 8 n 1 P y k Q Q F J L S u z g 8 i 2 K K w 9 6 i A K 0 G d 3 Y l b y l w 9 t h 7 a W i s E Z K v 2 2 X Z G y E / 4 2 l E a o y 4 u 5 9 f + f 5 N n 7 L h T / + Z Q 4 b m L K S E 4 j + M k h x k R + L E P c d B w g X y N w P 5 i 7 q I M w X V F M e x K D d Y b 5 O / t p B T l T K 6 v w q j b b 7 o j V T 6 Q a O 0 G o d a g I M a L / w D b U d U P u k H u L Q q f A n K L o o n n A F E Q S F e S I j S K E R a l i v 3 H O K M 7 / h n d J 0 Z h S V 8 5 V 6 f V X A 2 / a G w 1 N m y 9 3 s X a z v 7 U 3 n t E i q c T t r H E N O e b I 2 G x 2 G 7 K L w L / Y F V e P y 8 N K q d n H O B f R W K W m a L R z 0 p n L w n F j K n k Z A u L e h U x S J J e R q Q R K Z o 5 G W k i l A t K 7 F e O 0 N e A W 6 I i 6 + 3 u D O y g p S S M h U b H 1 8 8 d Z h 6 J Y h y 8 / 6 E F S u r + M P f K W P Y a n J l v q f l O H B E U a c g H D W 6 l E v U h L w R 0 I t s 0 Z u w J e T Y s 7 G E i 4 F 4 S J A 4 c k e t M j W f X M N V Y E X o 5 J J U c D k 4 x W + m e l t p 6 h v O 0 7 + K y q Q k r f b C x q q u Q 8 W R 8 P N m P 6 X U f n E h s 5 6 Q g Z s + d m Q m w i d 0 b h y T / + o K o c 2 y U W y 0 8 a e E M E o 5 d 6 i e 0 m w W u x V + 8 w j 4 i y A h z P R O R V n M U Z V E p 0 + d Z a O / T y V K i O O 7 R T 1 a J d 3 1 U z + f 7 O u f U I y v 5 i 1 m n t Q H O e n H X G V f m f R + 8 E s w 5 p V 2 4 k l / H M K Z y v P 6 g K a N J 5 A 3 q E s Y N V w 0 R u l o K o S Z N r d Y L I T 0 H i Y t 9 y X I N 2 c K 5 J 7 z o 4 c + k / N J s S L u 4 C M / C 3 E W 2 A d g i F D p M e + a 2 5 w 7 N J g E K N R P n n p x t k V v t R v + h V g D L i D z 5 B j F 1 J U F T I V e K U P J Z E j K p Y 8 x 0 / F 6 p H T S 1 8 G 9 j s M 3 d v Q p Z I p H 3 3 m 8 8 T N D u s Q x w 2 4 / v k U c u W i c X S y c w s E P / T 5 z X R l 7 E u w q D Y 8 h p V r Q C l C P p L r b 5 1 k O u N I L g J c / B I V 9 i M e B e q / F 1 i F 6 b V G v 8 2 K s i u e g a A F L o Z 2 i 9 4 O U w l 4 + Z N O G t s V 6 Z p a N u 5 a a z m f 6 J K e + 9 b R f 3 a Y 1 8 8 Q u / p y R 9 6 0 M I W H Y z l u D 6 s L a n F P 1 M v R e g o y Q 8 i c r e J x x 8 v c 0 D 2 M a T A / A b u g h w w u h Y n Q Z L 4 v u B S U t J k + t j W j 7 x D 4 T A c c s K a w 5 g H h I q d u n L M R 8 1 u p C Y a b 9 o h X i L I e 0 I A 4 Z / i G m J n R W l H 9 p j 3 F N v o i J L D W 2 0 N Z g n I o S m y Y y w 7 T 7 C r B B Z X l S p n L W t c r 8 M l I L 1 9 o o c z 5 s j + G e w j o I Q 4 4 e 6 t s p O y c y W q 4 d h U q x r Q 3 E B p J w N + N 8 9 R h J U 8 E T j Y K I F F L l D P s F 3 C c 4 d 5 o t D r Q x K T D B D e o V N 2 t t F l s K k R N V + 4 E f L W q E P h s D u w t s O s d s c W t 6 8 Z v K U L x F M T D s T R j / 2 l C X h D S A J c R E 6 g v t w o 7 q b S c d W D G U E f Z P J Q / l X e N Z H t W 6 R 2 k 4 d l h v f y D X I Z a A e s I z 1 7 l L Y W 3 V r D Y I y F 0 a U 3 Y g U n 9 6 W K D h q m M T 1 G R 7 j c O u Q j m n U p Y X s H E p e W V 2 f A y 5 M d E R Q u U + M z u s 0 K i 4 2 V z A R 5 R c R v Y Q 0 l / 5 I A 5 Y f l B B h D 2 C N m n K j B Z G h 0 J 9 e t e T j j w i 4 w H G h N B 5 2 C 3 j B 3 u e M 9 L G z U j s o R B l c O b n f V 5 S + 8 l 3 P T M 8 5 7 Y k M N 3 J K h T N i 7 v A y h 8 + d r x F t h I l M C / K I Q a o H F Q M / 4 E T p M 5 i 1 o m r b m f g V K I s g F p 2 1 p D i w m i i l M B J Z + u z N K i M H V t x W q w C T p s 5 C Z Q t f O m 4 B 4 o g P b W 7 / s X 2 c U w U N e y W + 8 5 a d X n a O c 2 p Q g U M Q F k o 3 v 5 f H S O a w M S f E r f Q m 9 w w n N M E E b b O v J s A X k Z n S k D R y H L P D g s u M T I B W v U n x x s v A C X g 6 o c C 6 Y H x x M 4 x 3 o q 2 E f I a c N b w / A Q J Q d O 4 g D 8 p z g R 2 2 g P l / W f Y E 4 A Y W 8 k f w 1 o c e / F E V a 9 J S t 2 T 0 e g J / E f n t I B R L N o g r s + 6 + u + P z v u 9 2 M g 6 3 V w 8 I w L h a r W n L J w C c I a l y D H A B p R Q U a D c F b 9 L 7 w C r f Q p K 0 a f Y p X v E 3 l E U T f N J W Q o J A t N W x Y X E k J O 9 x P n e h z E E 8 D v L D T Y M C t E 3 O 3 W Y L k Y s K j b A p + i 9 a X 9 q B O w o S v K 1 M H P p e 5 2 V J d T 1 G E g I S T h t M C i j O N H Y 2 k p 0 P q J 1 + H O H L E j N D m x 6 E t S U u c B o / + q O 3 n T x n A L g 4 K M I + r V B s r + t a 0 B A e 8 2 i X 8 x 4 r r n w K q Q C G E 8 r n o 8 v j 7 H 0 z g e O f P 7 x X e B R P F O N W 4 A J 9 Q 7 b N S K j h B q n v 0 F V L w o / c f w L U m + X x d G p 9 Z B F B W W L 9 y a Z o l w n f f Q P 7 W J 0 M l M M T / d T U B / x L q g S p z 9 q T F E 6 b O j P 6 b J x D C z o u J 0 8 g g Q v E D A q H t E v i A U G 7 F o L 4 G b c 5 + S h D g S a j i u q R 7 W z u v T l U A Z p T v 2 y H L K 9 i R 7 j Y q 8 z W x m 9 p E K s x d 6 Q v S h 5 l 4 O y S g 9 d / o g c R J l 3 p Q S I R a y i 7 A 1 T c y M O H i o g w b M S a A 8 P J + v V o m 8 + M Z 7 h a W 5 w H X 4 L i p c B 3 4 M 1 K 7 A 2 V a Z j f U W L d w / s y c 5 L n k 9 x F e E E c g F f p s 0 W R P 8 0 k 4 P O A 6 g H v A W 6 D g 8 k 1 d F R 9 A m H Z t u F c d + B d w p M K T 7 0 n M I N L A C r m j 9 i B D l / b K T A M M T y i i d 0 C 6 L 6 h y 4 M r j y 7 Y m 6 R A H 4 K 3 J I 1 y 0 Y s P v t d s S O y s O l y 8 Q u l i e n 1 q G I y s Z b 6 S f J D 7 h 4 7 s 8 E E j 6 s h y C 2 7 j N j g / 6 7 S K M Y H I m H 7 P a C g a / p / h w O s I 2 H 0 w G N J H 8 n 1 E s X A I 3 v Z Q a / w B 8 I g 8 J k l v F 8 1 F 0 d S e I c A J B g u 4 J Y K 6 X h y 7 K s w J l h n 1 n z C b R P 4 B F w r 2 k r 1 3 o j 2 g R Y q / C n I m j D o q w l q 5 c A Z n Z / s y Z 7 l L O o W Y R b Z E 3 V X u S F f t E / 0 M D R T K I b 5 u k I M p O e Y G E A W g T D G E W G I u x y w 7 c w Y t J D H 7 V m C d c T 7 6 8 2 E o b 6 h r O 4 h 1 H 8 8 9 L A g F A Y C r S v n C k 9 k z y J R N c R E A 6 4 c F M Y 7 e 2 s K W E f o C N w h D C S I M a C p A 6 9 p G 5 t g 7 L w L T j A V U u 5 G 4 N Y D / I 9 5 C w k / B / 9 z E R w k u D x s 6 L S L D X z h v 2 J N b M Z q l i O Z S g L c q W h k Y 4 n Y 8 S e y x E R o n L m p G H K I u x m n C 2 t Q Q k h r G 7 g K P e + E 7 + D x I 6 t i 3 w w v w 6 m S 1 b Y y 0 M S E I y S w g h c m L G l M v h q K e k i R m l 8 7 1 C 8 d e j B V S E M q u b N l P z E V L h + f 7 6 f s x 6 f t E e D f W 4 m G D r Z o L O q b 8 d / 9 G 4 g D J r 3 D 8 O A + U R D d K Y j 4 W L i w w o k 5 d 5 / 5 7 M I D i Z 1 M P l a z 1 v 9 D 0 5 l 1 q 6 o l W f g H 8 U C n g o / 2 H S J 2 o L 6 B y r Z B B Q R s f n 1 + 4 b l Z Y 1 R W 5 b 3 n 7 K 2 w V j Q z 5 p z x Y v s d V u r s z A H P e b V t T R q i e T C Q X w v i j 8 m f p h m u M N / 5 Q R S G Q f Y a Q i Y h J g F r Z C W z v P j I N c b 2 o r l u Q c J 2 w C m l S T s F w N Z 0 W T L A k N C A F a 9 G g T 9 D P O 2 j s A b m k M J 4 R r g D n Z u F j 8 4 D q 5 + I R T U T i Q o 4 z j R X K P w d k h M D i n x N o E B V s p M J C H X m 8 8 / 9 P O k z s X D E h Q X S O a 5 J 1 e 0 O R Z F v 3 o K s M 6 e V c t e h h T d Y t A a K 5 h 7 6 i x F u H 0 K G J n j i H o q f L 8 I n C g O Z 5 g h E u 5 z c I X G 7 W O W s k 1 Y B + J 1 i u L F k y Z N k K I J V k y R L g M V + i n p N 2 q i R z g C F C g L P g F V G z y X D J F D s t S p I b p f 7 e / i X N K L J g c R F K V 9 N D p i c O d / V g O 8 g 4 d V M M 6 2 x 4 B Z g r A C 2 S A 1 C H v u N a t i F 9 0 e N Y t D c A w O z U o 0 R w 1 7 6 M l O A i Q m 3 6 / g 5 U f I B G A k K b x L o m E o y 6 M O o l l p c x h q M c o C P f 5 M C D B k o O L J i 2 Y J I R c 1 O 0 v h o d e l p K F n X 4 R + t d I q m G J K V I P X g r / C p 1 3 9 z H o E 8 I v 4 u Y p q w 8 y 5 N y z A u B x 6 C 1 H d M U U I M T J 0 l x U 7 y a M 3 C h V Q w j R M o q Y e E V m P C g 9 R 2 l j 6 T N + v Y W t 2 f a O C v z c h K Y D U 4 l B w 1 u P f w q c P W + B j u R r T x P F d 8 2 L i 6 d U z r g f p D B G k M 8 C j + u i g x 8 1 V x 5 3 M D 3 A 7 H T c 2 X 1 t n O Z R x B o S 2 + z W B 2 1 L 6 c G o o o g y 1 + d C 0 g u C y 5 5 0 9 N U n L c g Q J k j n P b A W 4 U C p P n l H k E z 2 O X z d Z / J 0 p 6 q 8 m o D v 7 S k e J V f k R w t / q A K d d W P U W W V H h 1 4 i u s N P k l Q E Q P a h 2 r O T Q p S W n 9 l p O M r 5 z M D P I r K D 9 7 R q n F I f 4 K e M i N w K S f 4 q V g D A Y o R K V s F I L S E 9 k F b K J O I O o v J P D T r P 4 6 D w y D K R P h B R 5 5 S 2 b Y a f M G k D Z 6 1 C o 8 4 G j E J w 9 v u 5 B Y x I u h D p O z Q E v j C F w A o D t Q i Z S D z 5 0 R I D 9 5 n Z w z E h 3 b t V l w T Y E H X I I v q N w R z F a t V Q W P U x 8 A Z + V r x n k + A z B 7 8 5 H F k i 3 t / c D S C q M a e N t c E J j b o 6 7 k b 5 9 i A v i G w A m k U x E B s R Y k k v I s Y a W B h P K 5 B N E q 0 7 s N z a 0 D y r K S D 5 4 2 B w 8 q t F x O E P g H 6 m 5 9 B v f 5 o c t b I + Q 3 s T n l A P I x w Q s I u T o / G O q k F v 4 N f q O Z Z k k b R Z Y D z 5 Z U D o Q A e N 8 r + s s I 2 W D m z i W 3 E c / c u c r I F z 4 x q B k X o a U I + n R Y b X 9 u j a K B / X t y i 7 l I V C X l u j W D O P r k 8 x i A x b h Q g g k M f 3 O B E G c B E X 9 1 Z G z W a p N s D r R T V p m h k p C B 3 F F a P 3 O P 2 g / C n j / 6 a O P C 0 k D y W 1 3 w k Q W H i M X y a 2 k t Z O 4 e 1 b f 4 w F F N V T R 9 e H n j 1 K y P U W 3 e 1 c O V i 9 l x J Q y p x o 0 y Q Q R 4 M j F h 6 A o N E e 8 o 0 i 0 F 4 w o 6 8 U 9 e A F p d a n 0 G m g I g s z A Y w o q A O 8 i R G T g S e J w F I P A Y R I X 2 Q x a x 0 m w W X V C d f k e N y d v o F 5 D k 0 q Q J J 5 z P 3 a 5 v R J x J + Y I o B W A a V L f J P 2 h d a F X v w j i n o q U O I L / K C J N S 9 E 2 m s f z 1 f E R N O 7 j h k 0 p j X e c T M D U M b 6 2 7 O y I p + O O n f O b 5 k t Z M x / D S d m k y p P x x G S d g Q U K h 9 I Y C A L Y A w P W r 6 3 D U p m r 5 0 f V d A z 8 f g g R X B 3 A w L z A F t M L f O + e g / 4 4 f 8 V h S A Y + T w 8 1 C F Y N M x 2 i y F V F Z y L T k l I H X k i 8 y G m M y w l X K B i i 3 E U s 1 2 S s t w I G 0 y W D P V G o Q N d u k B A B b y g C u C K u k Q I F 5 Z j M A N e A D e A O G C N b T M 5 N 9 I o r E P h w C h o x 8 O d 1 L m b W 5 H a E S 0 H S 7 r C z n Y v R B e o D u 1 n N U G h k a i Y x l H N z h 9 x M r l D m / s r 7 F a 4 0 O O P z 7 I / b z j y Q m R 5 T r Y p 5 F T g J S 8 7 G G u S M 1 R f q r 9 U 9 S P I C V c y W Y v W m P a x c y M 8 u L o I Q o w 8 N K s l x J m A Y A 3 n Y x 4 i 2 Y P F F n M P u T / 0 v D k p P T W + 0 x x u v h Y a h m X 1 Y F 2 L R E J H D W C H d 0 m d R z Q e a B T D m p b d e C U M + i a j 5 f Y J q o T Z I Z U N C r e y l a 7 Q G N K D m J W a k l Y x / K L v Z x q C u A m E N T Q Q 7 D g J 7 X u + Q Z u F J g + p A j o A i Q B + R H Y x t / Q 1 8 l h 8 B K M h y K s F z w p 1 V 4 W 7 e m K t X g H s Q S g J L C W + p 8 g 5 E 3 z 3 b 4 X d A K M x 0 l c b d c M i / 5 A q 2 c F d J h 6 v 4 j w 9 D r I S Q I q e x k H N S i s B R K L g + P I X g V A p 0 7 S c v V Z f b o E 7 J f l H Z u 9 / e / i B s u + H c B j T D N W / B g 4 Q 2 x e z A q G W e S f d h H j 5 w V d k Y e T V z D o D 1 R 3 a l h c R t 8 f K K 0 r 9 1 o o c O A Y Y 1 A S T A L A F M z E v E q a 2 c c G R a r X b + 1 k q Y D u I B f L j W k 6 1 M M 8 C j Y P n X i n v 2 L 9 z I 1 M L 8 C s g j e T u b F z r G e W o c G M 3 w w b t C f i I G F r d P n p Q w b a W D r Q E w I / o n d B 1 R c 3 E N v L b 2 I k T L h D I g H B A i s L C a 0 J h 1 b e 1 N S q E h 1 n I Y / 7 w J / s 8 U T Q a I S 8 m 6 4 Z P P O 4 s C 4 p 0 q C V K p F x y 0 B p Y h u M g i i B L 3 z c / l Q L 4 1 X d E 5 9 h T Y h n j S B T S k 0 I E i c y P k k f p b 0 C T 5 9 Z n Y 1 p J x h 5 x 0 r J U a 9 k P 8 O 0 s M H n N D k c f 3 I Z N s 2 b a 2 i H Q M C H Y g 6 I D S b o M U U 6 n D U J 7 N v 2 W f R t H k R P e 1 d Y U 4 O h v B i t 4 J h H 6 P k i o V 0 u q / c X i O b j X 9 2 b k l 2 3 5 n 2 w R q W l 0 y U 5 P q i v l s 0 t d d 1 Q X k Y O g d G u t D O h D Y T 5 u N + e p x 4 F A t r m c S 2 i C d / / G + 1 P v p 1 j C o J I A S J o c Q U k c 4 w M e B 4 k 2 m w 7 o J X A R O n 6 5 A s U G h i n Y 6 N G D o + 6 o P W c P n D w w / G 5 7 J T b L p P 0 r s 0 p U u m 2 d Q V K W 9 I k j q L f o T 7 Y / m 8 + Q l s j 5 Y S f R Q a Q 9 L D l H 7 m 0 a L Q 4 E H K + 6 S Q Y z q q 1 h h H k k B X a K m l a y K q D t 0 R d x K k r 5 G D / Z M 1 I a G Q Y x i 2 Z 3 8 P t A T Z J F 5 N n g y k A G K B N M M 7 6 6 E 1 c r g D r M V c 4 A i P Q w C F 3 5 e D d h V i K E 6 l G Y m n G y Z w A s z A e 2 k J 5 s n h b r F j Q Y b i G l 3 N Y Q G S S b i C h x 8 z U w F 9 k M 8 l L S 6 V X C g Q b f h o 3 o T A x O y E Z y N V h v r 8 c V 4 A L l c P e h 3 b k 9 J U i l T o R F y + y X c d M Q h b E K + 5 D E E G h D u h / c B U V 0 e 6 z z h Q T m b 6 5 w K L u y R d d G F 0 A 3 y P z g L e R y F D J E L C g o a c w Q u P F Q Y E D 8 m F R K G g n e W B t 4 c s c + 6 K 0 x l P + A V Z j R N 9 Y t r U 5 a t Q m w F 9 g / t O r n F k k A / B Y U 5 A Y g x E 5 N Z R A 2 u 9 E 8 g j U g F q U I k K Z r 0 E o o T y I s i U v 5 w m G C v / M N C + N G Q Y v E X Q J X C D w z t v V s x + q E C X X B g 8 a r q A h 2 N V M C U C 3 x N G Q D 2 p A w + + W r h v c F U 9 u X E z A 8 M b C o G Y L S p Q j a w J 8 j i I / K D i Q X 4 D X Z j T H J r f e e B v a 0 C A t w g T e + p F k c r i E s Z Q q R 8 s q s m G g M 1 M s 1 g b u w M n K p G F c q R D I B b y C b + E I d C N Z q 8 L o N 2 n m w C V o y e a k w B W V h O Q g X 5 I T h k 1 H N J O e a i A K 1 Q w / J l z 1 n l / C m Z i w K U H A R K Y i k k e a Q 0 F 2 S a e o f i C e 1 N m L J E j j b i s W O G P F v K y Z E e D M F T W Y d 6 E R N J c U 3 C S 8 j p i i E F d 1 T l J Y w N G w 2 q c j / v M Z C T T 6 o e g + / S N M G s M 4 / a N G + V f d 4 x Q A x G v O O Q 8 H f u J R Z w e V A U G v F y u k v 1 i x J w w m / e a 8 6 U / H h l S I T b X e 7 T l X 5 + V O Z g e T 7 G l 1 G d + A N q f Y X F 1 X O A z B + 6 5 5 h Q w w I J A + T x g O M k p F H S O 2 u 9 T L K b P G 3 g B i z M m N N k 2 f M t 5 F 5 8 W S i P c q l H G 8 W 6 a x e N 0 Y F T J G F q 6 Q 9 U g 5 E 4 x R 5 A S E f M V 7 h y 3 a Q L H S K e Q w 5 E l W z K m k N Y W n J i B N m s F 6 h k j f c n P g g 0 G B 6 p G P v e V k A l Z y 1 8 y L L 8 F k J b J T P P P j y R D b + l f + 7 O l 0 6 w J S O v 2 4 O s g H a I O L i H Q D a 1 M k 1 i E C I V J 4 I O U n w F l E S B K 0 S K L v w 1 l 0 a u d C 0 T N 2 x u o U M 6 5 p 5 i 3 o t F M u r H H l c M N a d 6 l u 2 J u z x u O B l w F A g R 0 P b I H 8 y J p v Z S W x v T g z m a M s G / x s a i 5 g i t 9 T v L A J R I n Q m O N 1 y K / h 9 9 x p 2 c S j 0 Y L h g A N b 8 j S o z o J V 8 E k i r z E I / s W K Q n V J D c x C l x 5 F Q u k k K 4 f C K A S X Z C I w V n 8 r q f y Z w 0 K c X a E 4 C m + p q o T N L 8 B O Y W H n w p b M H j I O P 4 N 3 k 8 n 8 J t d g L E w 0 K J N b U 2 o y C E s 6 W 7 v 3 B F 8 m B Y R J 3 V N u U A I o d X s y + y F U o O S 7 0 A 7 4 Z K j p W o g P i h 1 m h A C H Q g f 2 A L E h p I 2 x N 3 9 B p V g c l Q 0 F H a s i 6 e j k Z 6 a w Z H w 0 2 S m D W Q m 9 c W S F u b J I I G x D J G W R g U L Z V Z d U 7 / K f 5 d W F d Z M 1 s T W n d + M + p 2 0 n T E / 4 h O U 6 9 k W k i 1 I w Z q R q 2 e u m V Z B x / v H 1 p Q r D 9 K 5 o / g T S p q V U / a k W U q S + e F n g I m S s R + j k Y q t / 0 t D t 0 N t + j S B 6 z g t M k j A f i T 8 W 8 i w J l y Q F y 9 r d h h K T 8 h Y n Z l 2 C l + I 9 5 f d 1 s 2 y 6 f J v 6 U y y S e p D + s H c q u H O u 7 v 1 0 d o R 6 H 8 t R 7 Z k p 6 f N W I J 3 6 o K M X k K H a f H M p F V P e q F W r t s k X 8 p l n g M Y F B j / F J 6 c j j + v S N L F N Y I L y A i E S k I i q i e o B D 5 Y N C n k C y r 1 V p d N P a B C F O N A T / w / u P 1 I d 0 u 2 N I A P + O Y a R q D U 7 w 0 c v 2 F T 0 Q G q O m G b h 0 S u F K 4 0 I 2 X y D a 6 4 T Q F d B V 7 n + X N X A T 2 Y I b X c A e P c O 6 A a u P 0 c l g A N x P r O y E 1 Q R P 4 m 7 j g c O f 0 q 5 S 5 L u N f t a T G H k x 0 k 7 D P V e f U t v h m F A u W x T L O o t / n P j A 3 U t t 4 B m I G Y G 8 r J k p 8 9 1 O T M A I K k + b K o U y h 1 d I b d Z + m E S a B k B b 2 1 Q t w m 5 R / u w g y 2 4 1 I + U b 5 C 9 C f f E w i a z 2 O Q l O A / C x B B + c G / h 1 b z Q M r P G v k H J T Z z 9 p a x f P i c e 0 j o M j j J p M e y 6 M G 7 B 4 q b z J s Y H z B 9 B p w 3 m G k o 4 H h k P E y Q 4 7 t b G p p 6 w x c 4 4 a M I C e a p G M A d w Q N H 0 O z a F k S c L 4 c h A t p 9 P O f / 2 K V b B p Q T 3 E R 1 Q q R i o y x y 6 0 x a 4 8 s n 8 d E / C x y k C 2 u x 8 8 4 q j F u A o K h f a g e d W d f k N w t s C y e A 1 8 L D j K k Q Z L 8 W i 6 j l x h Q 6 p 0 f O r F w T o o G O C A O k D f w 4 n h Z + N n c v E F v p s V b w U l Y H f z Y Y 3 6 4 C l m B L 2 d T W r x H 9 U f t 2 E r E c D T U h 2 d Y d z j l 7 w c R C w l p f z 9 h L u U d C G 8 s 4 K W 9 k D E E X M j K h T e 2 f y 5 x L y B o d L t L Q d u k e Z L C / L j G p z x a s 7 a G Z X t E 7 1 u M a T N Q 7 d T B / H q Y h g Y 0 C h 7 T k I h E 0 Y D K u o w l T d J P + F 9 o f k m s 4 L 1 I z w Z A I K c Z / L R 0 y U e Z O h 3 n b I f 6 B C I h z K i P O 6 9 k 3 I g s w D h 0 9 s w m Z T H b w x B Y X X g q 7 y K 2 W g r J F r J 0 T 8 7 s L 7 e 5 K w n O L x h Y S N W f 8 Q U c 4 Z 3 z D 0 2 k L u M N w q S O m x b G c Y W C F 7 V c M y T g C U A m 6 E L h b 1 J P Z H c I F t i w 5 e H 9 p Z I f a d z w s d 2 B z D P I o I C w z H 1 9 K 0 j u M T N z 4 z A b e Y / A T K Z 9 K q l g x M m F r E M Y B 1 s r S y I 8 7 C P / + z + e D Q p m q k u z I 6 B 9 u o z 7 v T g 4 r + J x g 7 T S J Q t 2 B s 0 S d K s O O + o F y 7 q E T 4 O n / H + E d T M H Q e v D F y G i K E P x h + w H x 2 p k A W D y q Q G l w v g 7 / G k R p L M E W V c g o R G a s y D I H 9 k g x 7 8 K O X D f A 2 R i t z / j n y x b b 6 e j 4 L b o e d P p l S n f W p t v a S x U o s B / 4 g c R F I p + P h Q E O X 0 I I 7 0 J 7 Y M g q E 2 G I 2 1 w R z g g 2 3 Y I z U 1 x R 8 F w + V S B / i R 7 p z m i f s n T Q k N k 0 9 5 u L O V z d + C g j A w N F I e t S S H L X M T 8 d P M B f o N R R / j 4 1 t o V J 5 Y P X S Q t P R 6 c E 2 W e Y w W B R e m h H 4 o v U C 9 D m Q A b F 8 Y p n 5 A j F e Z p R G A Y E g h w R g h F P a H Z / t R X M a C C h / n X C N e B I u g k U B f C s I P k w A r B C l + O e O e d g Z p 7 C h W E w 4 O c M F i M 2 h 7 k L 4 T 6 D f Q P b g 0 / Q R K T 5 w q m D p B M e T Y C Z J F 2 e W w h F e C d P A J 3 X h F 9 O c x S 0 2 M o K P 1 L 2 M R y h y k 2 I J 8 y 1 S M H g J M 6 6 c r 1 s t i h w 6 H U I J K Q s 6 y 6 B B u M e K O 8 F W I 1 A 4 Q c h h A l 2 X D B Q b m F r Y R 4 x L C W V Q J 2 m z s q W a R A 8 6 p O t x F 7 W c V B 5 0 T l H H N w 7 g N K v c / N B g z P Y S 1 C Y K I K v 7 H J I C 4 D T s u D p S F C U s f V D I W t x H d n T D a g q 5 / D B V I M R 5 w Y M i v N X U R V c U w t W x E I G 7 G / o h B A 5 g e c m u b N Y N G k p / q K C D p i 0 8 B s B 0 P V I / 0 K f K E L z N v j W D z 9 l 1 E D P R y 0 H Z i w W c U V P e u Q 2 + V Y Q D R B I a N t E D c Y C M V g n D M W L + i e s d m E x z 4 N p u t X T 7 + G H Q b e 9 G + Z 3 8 D A t k r h g 3 I L / y b 1 p g K 5 5 S I 1 6 X d Y E F E P V 8 f j 9 H Z D 7 C U f H b W I D q I S d 1 4 m 2 E G Y 5 M y A t P g b Y M 0 o V U Z K g s q b G d 4 L 7 y x x H g k h j 6 V A A T B 6 M m u f n 4 x F O U u q c 4 N V m 9 f v S K L 1 Z 9 N X R Y m D k B b i d 6 1 0 / 7 w e A v W 4 Q 7 V j X y R A h y d 9 Z I h K r e 7 r I 3 v V l / R G b 4 r d T C x t d Z O d P t 4 T w V A Q 5 x Z E s K E s x Y P r c 7 9 / k u 2 R j a L G G 4 T V n u Q N V K u 2 x D 4 L 5 G w h R Z I M T 4 T m + v s j M B s H P H E t P 4 r o l Z S E 3 u d W h R / k Q t y S n U y k v 1 B 5 1 b 9 Y B w B P C F d M A Q S P l L A c u t x t G X Q X f t 0 O E M W g H B e 2 h R 4 c u g X R D Z k j S B 5 D 0 B A f X e K + Y 6 0 P 0 l F 6 d b w p 2 w O C 2 N Y B 2 c D M n X C M 0 U a C i 4 c P A l I R D r S Q 8 f 4 a A Q B v K X 3 t A h w z l l 3 3 k + b r l 4 e 7 L k T T E 6 u K l K e e / v 7 + Q l k v m b I A L e n s 3 H K + A i V O y C j N V c l t 2 b n G B d e r L M B X 1 A T k w S R n X g E k C d 1 G n w D s g o M I l o U I S V h y g / r r X I j a S 8 L 6 r k B k d N R n B N 6 q O 9 2 m G w 2 h 7 i 0 S c s p f 7 c s E q n 6 D L J x + 1 p Z z 6 1 Y 9 S E 5 K Q g k H j S o 1 z g r E u I z z 6 i g d a B V k 0 M I I 2 S 5 1 U g a K 3 4 M o t y M a A / 6 x Y p J i g p R 2 I B q e j W X t o i f D 9 N Z H a w K u G l S D R G h i k d 7 Q A C W G a 4 9 G F v S h v J q f r Q G x v F 9 i v Q 5 i X o Q h 8 I N Z x 8 Y y E C t K B V w C 8 B z 8 4 5 t m T B v W l F K e L H y V 7 3 q r c m V T 0 b 9 A Z M i j k U 7 X P 1 N B c y / S Z / u c Y X h J W N i P s o W d j d i B c A O I R t g e C h w J 6 L Z 9 I 0 G j 7 4 Y n E P j o C Q I e 5 q N 4 O 2 e 6 B z 8 w C d y X / L 4 A i Q j W F B 1 j 6 h J i O x K l Q 9 I L r A m G c w g 9 b D D R f X G h 9 R E i F A F E L 2 Q M g 6 K b 4 W A 6 B j S F r U A I g 7 u B t / u C W A a o e S N V M p z Z U G h C x 6 N F Y V n 9 i P w h 7 h p 9 F e 0 t t T 3 I 5 P 5 8 F Z v U G / B a K B U Z I G Q U 5 C 9 F C q P y w y j t 9 K A f 6 c E i u e L C n S D O 8 X 5 P W / + M g i P c u G L g r 4 o o d b X k E 6 x + r M q w h 0 E b 9 3 F t F q 3 A R P s E G 1 K / N K y M O p n 3 8 6 z g 4 E v 6 F k s + f Y U C 1 X r Y Y y g a X L 5 j g D b 6 q m P q u P + L h y A k 7 I O T i / W e n K 8 a X D C z Z 2 R 6 e S i J / 2 n o Y + + B T Y 5 s I w R i y U N H m Q 2 L l d j Z + / b t P K Q l 7 E M x G 4 i B E G k d 9 k r S E n 0 2 7 4 e I a A X 7 c g W / J U J l z d G e r K H P j r 7 s + l K X h 3 W E Z 4 t r a J c M h + Q T J O i 9 i 2 p K V q 3 a S o Q R g L H e Y F Q v 6 L 3 h D C + A j x W T q I w T K F R u V O A b M M G X 1 i F i l j g f U s s Q F m Q d K y Z 2 1 u v J 6 q B f D s + s y u W Z k 4 L S p l V F D C V S K B 2 1 G 8 c G N c + f z 1 U J r u P J T W A H o b / m q 4 b N N N I B F 7 a 5 C l J Q y Z 0 W p K R F 6 z A o G X g 5 k 1 L x F L u j i / s F I 5 e Q b m B v y c f d r g 7 c K 3 f i q N n Z W O B 4 Q O n k y Q O V r M 3 w S z n y G m u D n F B l E 0 C H s o u B C S 7 U S 5 R j G Q L C A r y P e G R a e M h 0 Y X N N Y 6 o l J m 9 U z I E y C w / F 1 h D n 9 K 7 0 g U / F V V s J l P T 7 G E M o Z k 2 Z S 2 s I + p D K b 4 P j k o Y h i X A y O / T z L X I b Z M A c e 5 n J X D r K Q l v H n Z w T L 1 J 0 g O p R A C L v g 9 g g A z 4 U y C 5 d n n c C G Z F T I E I Y R N 1 j 5 h C N E N 4 z c p I J r 5 y 7 o S F 2 1 y U S V M Z c Q k 2 n P / 3 Z i M n e B x I o 4 V e S F o G N w R 3 4 g 5 V W p I 9 0 2 1 9 K i q R L d V z e h e Q i z 7 9 c z / e q Y f x P 8 1 t T / 1 5 E x M E V 6 B q 9 T 5 L D w C b m H N f 5 0 l w L r S U v J G x G P G f 5 6 l t C W v Q U 9 E L i U M L k m i R C 9 e A H M B 3 h c l I Z t 2 r F Z i m V x 1 p f / J m x 8 m U 8 R L S n + Z Q K x Z m j C e H g H l s / B 5 8 h S k c R 8 y + m P f M P 5 o 8 6 V V P y S R p T G u M K I K n o + v 8 v j l u B t + W d B i 6 S c n H k M 4 B Y i T 7 E g p d n 8 c T g A D A r h a 5 N D d F T P 8 l R E l U f 1 B m U N h I W / t M R 6 J T u s s T 1 G w 9 2 i f H c k N L I z 4 d e v 8 N Q G 8 q m K p X Y 3 l W Q J v / E X a n 0 o B k y o 5 F b A g J N A S o 0 k V R t M T B + Q J a D f k 1 f B U T F h D c z l Z d E O r f A M Z W D A w t M l j N v P w I N I I G i f 2 u p o 0 g w 2 m P C e 5 y I r l c / M g 6 B E d / z G j 4 X C k 2 L Z L f z R 5 q g Y p D J e o n A F N d U x 9 l k / 4 W 6 g b f V 2 q 8 Z O C P e w R U R K Q a A o H K p B W h e p f 9 z u o T H g w r n L j x c 9 U 3 n U S h j / N 0 R u s i u F W T U M O h 6 5 D 5 j z a D H b Y Q r + J D n R 6 5 H 6 f 8 e D n + P D m e s O s y X z 1 n A H m i I T Z m E e n X F L L h + y z k o r l p h 1 v x l M v T R i K 5 g v c J K 5 / r R o d t A K t E S E i Y W J / l M 5 p G F y a n 6 u K f G D W e 9 H e / 2 I V / c 4 f l B m c X O d p U 5 m P q d B S s 3 S C R F U N G 7 z B T y A 7 l J 4 V 0 K 9 a B S i G X C E Y 8 u X k j E l R 6 P k B 1 9 4 E 9 G q s Q C y 5 v T l B z C l H 3 R P O / q b t 1 s H L Y E 3 w 4 n g m 9 M D d o Y H t w n d L K w M B M 0 c f G n V + S u D Q A Q d X A i u N 4 q r Y j 5 4 Z 2 Z i 3 d O s O U i 1 6 I g k D p o y e R s 3 y J v 8 J o G 1 o L 5 C a p X d g 4 D h / H z d G T o 0 B d T G k F l W + 6 9 T 8 K H + h G w O X p y x 8 v S n D U c H h d 2 o X E + E d h w D y 1 3 Z O n v t f 0 d c D Z C F s D + C p U S I x q 7 Z e / S d F j K D E c q S V E i i C a Q T 5 O s D f Q s 3 1 N S 7 g r M F M h r w D 9 L n g 3 j z R J k H g / G f W b B K f L Q x P 1 8 n T J 5 0 F E s i H e o 6 + D Z y 6 0 D a Q 4 p w G b m T t b y S b m Q 9 o Z B p K e Q 4 i 5 c u L Q K c 1 P t + q r / 3 T i R W u u U u y e Z O V + R E 8 s O 1 0 t w B S 0 F V 4 y e I + O I E v 7 T P c N d h p i e N K s h G L H o j C / z S / g U Q k V r / q y B B d 8 g Z P w 4 F w i f J 2 Z w C w i 3 P N x C V k S V d P r 9 / J t w + o i p J f C F U Y / 0 X w w r h h I N i S N 0 Y P F j q D R M P P j e y Y D A H H m g 7 9 + C Z S L w 8 F F D D f r f u h 4 1 x z r A r S 0 0 N U D g C b E 2 l J 3 F w U z + H o v U S X g 7 G h q 0 2 J B U e R v u k b o 0 d P Y O p f A K b R s Y P D W n P + J r C I l F 3 6 / 2 r f z Q L i D v 4 W G J a 5 E J A c o f U X L w x r h 8 q C p T A j E x a O 5 7 y t n H g c l N M o r X h r U f Q l m g k D x X v T y j h e P h Q V c E 0 k + c l n R 0 H m T U 4 E U J X b r l 0 8 U C g E 6 n F 3 Q 7 i E O p h / t M 8 L F u E c a j Z V G e k R + F j Q E b V m O S f P b S r 2 B e s 2 8 W M U d g b O F m 8 E q C V Q A Z j e v 2 B c S + t g 0 3 0 H O l s k E R r c P r l v o 8 s T m G v 0 B p B v g q 9 9 i C v o i R J / O I + h g T 0 D 6 J k o 8 i A D b 8 G 5 n + 4 R H A X L g V g l f D Q + K s X x M N Q U 8 W y W C h 0 v 5 f C k c c 9 t s u 0 P j j 9 Y D c 4 K 1 x Q h i 0 U 6 7 2 E o M x 3 h 3 G 6 p g v 9 Q a X y T 2 j C + 3 w h R h U p f 2 c E y w L I k D E C 1 R u T L n p 5 C L 8 w X G g x D j q / j r 9 4 3 T F e 5 T k 5 L u c 5 Q h I M J U 2 r T J T K / L y D E D U c c D u p s q W R p L f R 5 / y b / i H B j x N O F J Q 6 b M v Y V 0 T F 5 E h g q d Z 3 d x l w T A n 9 m K j f K e 9 n h r N e Q F e j d j e P t 7 d 6 4 O b l 2 X y B t Y H M v W C I U a h R J S B g Y 4 7 7 x 8 5 D R v Y 8 B I a j 7 a 3 D 1 G z G S H 0 V I E N B O N R p o 9 A E k g W c 8 d j k J W B f C 2 r 7 j 9 q E c o O 4 R 0 k J u Y / 7 Q M v R c c t m B 6 B C C g 5 B w H g y M M R h v k h i I M e 1 e s U 0 b Y p B K M N Z o E p U u 2 d h Z 9 O s 0 L S F S n j 6 Y V E A Y / y o X z / D F i 3 h 5 / 2 b x T M 7 5 N 7 + Z g 7 c M I R i K 5 i P b 7 l l L J 8 S 7 I V N z J p D 9 y R k M R 5 b 6 3 d W M C 2 g O v h p W U n v i H 5 i i l f 0 D c E J K R e r R G n O R P 9 r M f 4 m Y M P m N 2 Q C A 6 V F Y J y X h H q S J Z o h w J x f 3 8 k r v X A m 2 F + p U n 9 k 5 3 + R g m u z A g A n 1 k F b S l j k 2 J X V F i G s g N Y o O 5 s R w D m M O P / H T x / I n D e 7 I i 1 n r L V + 7 n g Q k A K Z 8 S G 9 A d o m C g k f b P q H t r 3 C n o z n a b A c S o p U y A Z S A d C f Q S 2 T u y v o A v i U i A 2 J i l L e c + W 4 f / K t P L m X X C 5 s H W j R 4 B W B 4 A I m M k H 0 F 5 a H s y e 0 v l + l C C b 2 A 2 M Z R R I i + f n A Q c x 2 x A y B 1 C J V N 6 1 L / 4 R T m U Q t N s B R O c 9 M O i l 0 1 D / X D T D u x R D 9 j / R z n X Z T e D V 0 T f w y H A z O 4 + 0 a n L k B p S J l p V Q R z J f r 3 7 y F z 0 s 0 6 Y I P S c Y G c A G k I 1 S N d w P u S Z D Y J a 2 T n + 2 3 V C I i g + N 9 i w t i t m 0 x 2 q C A z Q a N s o 9 7 5 c 3 n o J A 2 c Y h o b / G 6 E Z n y e o / z R 3 j F x e D g 9 9 o C k q 1 u J K G M 9 E W 8 + M U 8 l G U y l e Z D M f Y E c M B q l i r 3 A k e K d 7 3 E v 3 c J l w e D 5 g y w 4 9 G 7 H A j 8 5 D m B G g G F 8 D R u i Z B q 3 q a W X d g Z X x U B p R A 1 U C P i d c s / v x H m w A m m / h Q + m y v U G V E e h 3 f h a r h 1 k a w L r G 1 D 7 k o + 1 x 8 t i D + C m q S O J e F N Y A W U 9 y Z D z U M 6 w U s O C n I h p A g L a Z F 4 f n S X y 3 X / k l h r 5 T c S 2 C B z p M 4 K m c M U 8 x 9 e o m N a L B 0 X N d R R 0 B S R H / J g h r w 4 A B Z L m H U c t F a P u r j g g G B W K o 0 y N 0 d a e Q D Z 1 o z O t J B y h 9 o T p i p Y 6 D o C y y n I e t Z D e k o s M z B q s Z C N C C e U K 2 7 w 1 h 8 t Y d 0 z Q Q A N o 1 e V A H p w T w J n p C 1 G G C n A 3 d r 3 f h Q i p r 0 s L Y B 0 D + x B X y + i 7 I i q i H s I Y I v 0 A 8 b a r g X b m z W W S r K C / g + G a f E s M + E u w L 8 U Q q m z v i a w y R u i B t d 3 L e X G H M H x e + c 3 S + c p a M W S P I O q T 3 r g 7 z D o b U 1 Y K s 4 9 Y x O t I g m V U p 6 D L y Z / U B a o L 2 M 3 a D X 6 U h 8 v 9 h h q U F / B N g N W Z q k X x G n p u / j 9 2 T P E G h O 7 T L H p q V U Y K q s T c T n g O x 7 D 5 9 8 i k G w t 0 x Q Y P P p w b G s A s b K T p / S T r P P Z 0 S u j 9 y 3 + u c u 4 6 x i v Z K O u k i X Z 1 8 H w C g y k P p + o y b R 4 s V O k 8 k M + J 0 S 5 A Z S 0 3 h 0 O / 5 O h 4 w Y F f j s r w x H A j J C p C K 5 w j E 5 b j e a X a / 1 M M s b M 9 a D h k G l g l 1 Y 9 L J M Z H 7 v + e 8 S m E E A A S x i G I D I A 0 J C y 4 I c h T q k 4 z U M 4 P z J 4 p m + h Z 6 V 8 F H L r 6 X J m l a p q T U H A X N H P 9 e F j Z y B + P 4 U v q C 0 I E N + W W A i I T 7 t H C O 8 K X s F / f 3 O t K 4 T 4 B C m T U q c 1 5 g k G M 2 6 Y n K e V D G J y F A C 8 4 o g q Y s c e 5 5 I Q g / m Q w O y Y 4 7 z X v S 7 o f u w y L Q z j 5 R K 6 B s + T W 7 Y m J o M 9 B e 3 2 e F K A Z A g P R m Y P c P g b h V 7 m p B u B y T L F p z y r y / w s 8 i G 3 q Q 3 s y 7 E s y P T 1 c v D G b J X d t t B 0 K e V E a o b s S j g Y W 6 3 9 b S O s + W S M 0 B W g / m H / S b 9 0 0 w u Z 8 d I b t t q C P R O g A d Y H I s c Q J Y t w L A n f z p q W A A M H m a W J a v 1 F I B H t I t 0 m l J 0 0 f L T j C o Z G v W B 6 T q b h Z E g 2 D b w I F g Z S C 5 5 M m 1 y K 2 w / H S 8 I p H B x i H m N V a h J E Y E 3 q D x h y 9 H L k G v b B C o l w F 2 L 6 r b e Z m o D Q T Q l 7 f c I + j B s 8 G x h j w 0 D q 0 I Q / G H 4 f m H j i 1 E 2 7 i s B / n q 1 B 7 g g u e H Z i e P H X p y A H s M U K t V i + 6 q A S B W C 7 T z w C j 2 s R G Y X Z X A B r R g u Z r o T m k S l M S n 6 Q z m 4 + 2 D O f l g 4 J 7 w / 5 t w B F U B Z Z L 9 Q 4 h S S d X 7 3 W 8 Z h K M C C j 7 Z H Q I + U O 3 4 P k S l n w X 0 f G G B a J p 8 Q l Z q V z o h W 9 H 5 p O o Y h f q 9 E 2 f d Q C S A p j 0 C s W i P K H J y V F C 0 t t Z s S T M X / 2 T i p k + i o g B n w s Z u V v + v 9 7 v J c 8 R 1 K x g X H 5 / X N i R M d F c t I g 9 h l A 1 + P C 5 3 s I u P 5 r m i E g A 1 R h u k I k B K 6 S f / Z b W s 4 d a 4 M w 4 H 6 c / i p L W A i c Q v 3 6 U F R + d z H K c r W n o y p h G y U r i O q C V R A 7 L q z v F D L J H v o f l S d J 6 B 8 Y j Q K 8 4 m f P E K e Q U o V N C R G o u R q 1 B S K D F c A 1 g l L O E I G U L 8 0 x H b y U h L G L 9 x R x F l I 5 8 g S p p B i n I b N l S L e Y F k v O G E w q h h z Q B 0 q d 1 V y c H e k w u G H A Z R N o g 2 B J h k W Z U K J W + I C d r k Q n y f m n k c A X A e o V D D j r p z r 3 a l R 8 r d 7 g 0 o C O 6 j K f j Y U w g e s K Z S i D t t 0 P R 5 G a h L G R E T E l I Q Z Z R P / Z d 7 M s u N 9 P N r j 4 O X y / n w M O b G x s 2 / Y x + u Y I 6 2 6 w v 7 f P m I 9 I L z 5 A f F 4 p Q X Y / A g t k L m Q I S k P e q 3 A R u H D k j y t 3 s 6 W z W P b X i F F j k U l u J m p k h o p v U E h 2 2 E t z y P C L 2 c D l K u R g X R z Y c E A S 7 s H P 6 r r D k w M o O X D t h K v N u U T j T w 9 B u M 8 C H j P f j X / G W P 0 H h i 8 g X 6 Y L E Y I 3 P M a 4 9 H 0 g K 7 r T Z 2 z O H Z J 5 2 h J N T j d M r 7 0 p 2 k p a J 9 A F E E X Z L P 7 6 8 V 3 B A q 5 x 8 t N p F Y 9 Q 9 E Q i A W P 2 m 0 m t U b B E N W e E h 0 n s 1 k a 7 0 X j E M y b F + r S z E D I q 0 3 4 O O G 2 y l j j r 0 Y V 0 Y z z E E U S E P d j H 2 f y 5 g a c G P p 4 n v M A 7 k g X / l o 9 6 n D z 0 W m D 5 q 8 Y K Y 7 Z h n Z Q l X u k O G n z k p w E 5 m S n p k 7 k D e 2 E 5 Z b j s y w E R v n I b g o 7 e W u J p J 0 I b / t 2 A O b i c N n A 4 / t A A p n X y j w n R d A M G q e K z x P P F k c Y X v i w V v t z + v T 5 N V T V m N P P r T D 6 U 4 t S e o L x F R w 9 S O r y H X U 8 Y V I M f Q 4 Y U u G + B a p r 5 N N 3 a x K e n 4 A f K O + S q g 4 N w R 5 i B w H o D 5 + Z z 0 j C L u B p i S Y i b u M A b s O h Y 8 v Y n g C m k p n o K 4 Y T C G N c C q j b + T M g m V i I Q t 5 K 2 J g P O 8 E S 3 H f M e f q R i j A s o d X k E U D S 5 k L + 1 R L T y / F N X p 1 N i 1 Q / m B n O e J 7 v g R T v 2 Q w Q R 4 2 Y h Y i Z C B 2 o w F i D j X 8 B v Y w H V z / K e Z A H w v E W R a j R J h / L v W h l V 1 V C m e / U 0 H M E 7 l F 9 g w j W B T 1 K A b I P 7 d s V 4 X C R w V K P Q d r k 7 f H P s A J o k G l i L 0 I S o X 0 G A I O Q x O H l N 7 s 6 c 9 o 2 9 U j o 2 O g Y v h m 8 k s b h r M U Z G f v l z 2 Y K R K H w R A j J 6 4 k V k W A v G i A j V Z q A 9 9 O q 3 u 3 y Q B E h P E N y c V p K g u d f 2 b B d 8 o Q n n b 0 I b o U d C D w Q P h r E c f H N I I I R e U C e A B k B Y l t N x 2 / u r F k 4 9 E m q a H 4 Q m f J w s E G 6 G y I N 4 H / q U a W z 6 v E S 7 P i 9 8 r N Y a E k V k R I W z I x H 6 p Q n H X a 4 8 Y c a F i o G + j N A E q 0 l m 3 t x D 5 H a i 3 a a v w X f o i U W I u M J 9 U A F x 3 b F N k x p 2 I V c K 6 V 8 a H p Z o m Z D N Q S n z f l N c 0 c x R f U u / J E H 2 p 1 4 R N v k A E q 6 3 Z l r H N w s G c I Q X K x b g J T w R 2 b V T z w Y i L m p L f 2 I J T U t r i A v g I w X I + D c r o 4 M X 2 Z 9 M X H g O H o n r 5 5 5 D c w k g R p 1 S 8 M f w R 2 o x 6 8 b b O r x P d E 6 k L C s W g 0 e 5 Z x q g B B H Z k g 6 W h c Q C i s m b p S x 7 c 7 i Y 9 F P q w L d G K r / e y K w T L Y x m 7 g h 7 k t 0 V T S A x R E r Q n Z B 0 R n R 4 P + I U R m J S 3 R W y v h 2 d C h J Z S E I g b 4 3 u r y j B P I g k n r V U Z f D 4 + e u B b f K E 6 X y C k y h B i P k T H j 3 g 9 h N m t V X P / 5 r k y Y t b i / V J o 3 S O f E 9 X r 8 b j 4 d Q 0 W I Y w 0 C I 8 y m i u w I z N Z j w Z X r 5 v r P G 7 w 5 e Z G c / N / W 5 O z W a 6 O b + M + 8 2 B s J K f 4 a / Y X + J s 5 0 L T Y P k H d 3 A f P H a f 5 H M v e / d 3 a r u G v d 9 f n 0 l d I V J 2 g f r r h f a N m 1 O 2 R R I X m G 8 m d X t X d W e 3 f F x / J j q 7 I e z M m D L m A N S i s q X 7 2 b z V r d q 6 v / s 1 z Z 6 Z 9 4 v 1 3 m C p 7 O X 3 a 5 G t 3 b P + L i 5 F j f D l X 1 n a F K H b S Z h O D M l 9 W X O L s V H g v K z c e O D f 3 8 w 2 q 1 2 R I / T / z N / K B r S a A h 0 J T u i h B 8 2 S e f p W B g v P G z V v m 9 r n O N x t G V t e K 6 T 0 3 n e c q E 9 2 N I C N Y J x V r J t b x d v 8 q f P I j S 6 + 8 6 l r i r k r s s / G v b j Q 6 d D Z L H X b U J 9 1 t Z P V 7 N W x 1 / T 0 7 9 x q x C u r s f q O n d P O y Z s f 7 P w T F S i x 4 s M 3 b d B I 1 j M b Z 4 S U D W b 7 L y 3 L 2 9 M y X b x g R U 9 N 5 Q o Y K e k P o s 9 x R 6 G a s G b V V i e L 7 8 d 7 L h s 2 K 8 J 2 y i D Q 6 9 b p p h m 4 d A 6 u F 5 A a O A y E c T b E j c M X F I L 3 c W C l j 3 h 0 r c Y B n o D D 4 r n 7 5 U 3 S N m f D 3 3 k n d b 5 V B / c X P + T W U F h X k G + s G b s n m K k k m a y M / u j 1 Q f W y L k p / c 1 m t m p 7 W m B 3 f z + i D 6 N t y h 1 l 3 0 9 v D q x G B 8 Y V k w 8 w E 2 a d V b N 8 p v U x y D W 2 t O n u H s X d O H g 0 B v 0 2 N P Q V Z V m Q G V P t c 8 k T c z H F n U U 7 q 8 P L K a 5 e r f p 6 9 c K 4 N o m U g I 0 f l + 8 R j i v X H W G A p e V j d v V r D z X z 1 e E S F H S r X o u j r l 6 D / b M 7 / i r Q P o G a 3 f L R C 9 A Y m o q I r P X + A c R C M k I X m L Q / 9 Y M X q g b c m i w 3 Y E D 7 C + M R u e N E I s S q V N 9 3 a O v N n 9 + G N v W / L 6 6 H P 5 2 u X t D 4 2 g 9 X m 8 0 7 m h i U N Y z I Q Y j P / D n Q x 8 J Q + z r M T w 2 C 5 d + f g I x U K T K g s 1 I w 8 a Q P A J b R 3 + q W 2 b J D S 1 P 7 g b B x p k 4 K 7 o e Q I 6 Q G / 3 S l r J q 9 H G O O H D 1 e N I B w Q o m t 8 j 7 B X W d n X 7 h r N K i y c / j D r N 4 c 7 M z H g y s C 1 j l g P I Y P P 1 x h i T 5 h x C 9 d K b x a u V 4 1 B E V + s m p / Y g V P D O + x w W I b 9 H I e R z 0 I J G N G B t / D x D 3 l V B P p k u C g c D P 3 Y F G s c 9 V N Y Q 0 q M p e p e P 7 p K R / 1 b 1 S L N 0 G 1 k j W N N X Q 0 K t g A f Z 1 Y 4 W 4 b 1 i H J q J 5 v p Q D J L 3 W r n D B L h P 4 d O H D j S 3 7 y 7 y O 9 w + 2 J Y B b c l J S 5 g p 3 M 9 b m v 3 p X q 5 p 8 c s s K / n c B P D y / B v 5 p J F 6 b K d U D j M t G j 8 l d t N Y f e t Y c 3 z Q 9 D 8 p p c V D N 6 o X J q Q Y a i 0 V r K 4 h r K P 1 e R Z 3 N 7 F f 1 Y 2 u J r G 3 8 d N l 4 3 T u H m p + o r h T p / n j K L p f d w Q 3 9 s B / R h 7 Q f 7 U S x q Z A Q s R R k d 2 U C 7 c 8 B M + i 2 r Y b l X m t o 7 7 A 1 j p A o 5 1 x 9 Y P + 7 A / W 1 c H 7 H M X z R m 8 o 4 7 W r g E + j k d W / H W S J G K F O X u t D / j / o L b H 2 d f 2 h N g a O F 5 N a 8 Q H + t 2 o s c r 2 j F D f i 7 y D o I h + i b V 4 5 G 4 5 8 8 d d I 1 I + m 9 p K t 6 z F c d U Y s s 7 h s w H 7 e K u h c / m 6 G W u / 6 6 w G V M b M k K T f H j y O 3 V 1 1 c l h S 1 A j K R j y 3 z s u V 5 Z T m y h 3 K A v M u j g U 8 b x o y 8 D 2 W Y m Z a t d P i 0 x l p C 6 u m W m q / u 4 j P m + i z G W B F r V d D j J B c b 0 g D C n d B 4 n l Q U t B x R G 4 8 2 2 1 R 9 k u v 2 7 R Z U N 1 7 3 h 4 b j e G 0 Y h 6 r N L e a e 3 I + x 6 2 + Z b X R X p t D c w Q s I 6 u C f 0 L c M K t g x t o D g 5 E b w O V P l k z R T C t A E S D U o 2 m 3 H b 2 b j 8 r 4 L M 3 A 9 t N H 8 1 M M n h G b U 0 B l S G p 1 7 7 y p H c 6 F c Q v t 6 K N f A f m 9 p 0 2 r I A 3 U 5 q R e V s 1 7 v H F y n u k t D x e 1 U s + X j 8 O 8 v J W 3 Y s Q q Z C I g x d B H l p C q d j s n K 5 Y 5 9 h F u 6 Z x u f 3 p n y Z I o l 0 X x r G P G J a T A P a E 1 h C I Y 4 k R s u F 7 S N B a X 7 9 L b k D N P 2 9 m Z 0 a k T W 4 s J M j Q F / s Q O t w H B u a n U U j Z q b O 0 p 6 8 r o C 2 9 P Z L 2 f 4 v D 6 z H P k I 2 I m k + S 1 r 9 L x X n 9 P 9 Y w W 7 b k Z w E N m n f Y q f I 9 3 X G E X o 6 N n l t d v 7 O U 9 8 H 7 b j e r g d u 1 O 4 2 2 7 a f K M 1 D X 8 d B e N r 2 d O l c z t u i w g F M 6 b s p M l b S U 2 B R L q G a t N T q t L + m 3 z o R 8 T X Z + w i n l b Z 3 n D 7 D h A e f a B w g d s 9 c p 9 O 1 b I E p V 3 Y v E r R b h 2 Y q r a D 1 l 8 F m g K T E y R + T s u u J F g U W 1 a A g H r l E f V L q v Y a D 4 a L N x 8 P t l 0 t Q P T T l J W W Z P 1 O j / / Q x + 7 v c S a e W 6 P 1 X / b G 9 n P K T x 7 H D x d P X O W i / l n e Q z y x b s Y s 3 2 E k S D B 7 a 0 r D t t N B s 9 z D B K Q h K t D 8 3 L 1 x Z A a E m P 8 3 i o s n L f X V Y d 6 c a u k i + / X q O 6 L r z t s u 3 W H N X a A P g z s q 0 H c r f 5 m U W 3 T q G e b U / k K A 2 d 5 e L p s s t 6 b G + O 8 x F a U R 0 S L g l U s b Q C u 8 c m M 6 x x b r 2 U y G T e a + 3 g Q z S O s z M o R Y x L U 3 8 9 9 s y K u x R a t A d L g k + L c z v B u x t H b T L 5 d p C + 7 0 S i e E t p R M e G T Y I Y K R X B S 6 9 N Y b 6 z l 7 d L w M u 2 a G e 4 7 d V a b I Z v r L g R p H R C b k E Z 4 q B V f 3 2 p V l p M f O 6 N A d 1 5 / x i N w 3 z B M 8 u X K 9 2 a n E j J y a 7 w r B t q R e U V n j N + 5 n f k T D 1 x 5 X E + H q C T U 3 v B l s f B E + R q D b L 4 0 E f Q + W Z + C E 5 V C p V o 0 z M R + A 4 e x g P G E 6 q 9 x w n d H G Q 9 P i n 6 z 7 x 8 n C 1 3 W U S a p m w f 2 n Y U 9 P h c F B L t 1 Q P y j f 3 P 2 I f F e / C Z r 2 U v S d m D 4 h 1 A 7 2 u o T 1 o X 5 U b a Y c V 4 4 1 9 g I M k F T 9 I 2 7 f h y t 7 w I G h H d 0 c 5 i s b I J 9 2 6 y 9 f l r n R m F U g 6 R 0 4 k N d 2 / e p N u t H w S b 8 H C q o m e S o A U f m y 6 k 4 E 1 y H G k w O 2 l H 7 H a X F / P b c q U 7 4 g W 9 S v / m P J h M R i 8 u S T 5 L O N G X B 3 W R 9 M b K h 1 D W 7 a G a W v T I 1 T u X Y c 0 6 q N o u a s O B Z l P P 1 C a k 1 6 9 i N u 0 m t q L I g W w b 7 y 9 L B D K 2 A B g v Y i K L 5 X 6 G Z e O e l w j d c H L b s l d 9 E L h t v r l d Z I D 2 B n e A j i S h 9 P D 0 Y S L 6 6 + X 2 D x I f Y + L c 1 3 0 9 t B n s x b O b Y g h E d + 7 q 7 D 8 q b 8 X W G 3 c F z f 4 a h 8 9 s c m j 8 v c z Z X u q N v v T 4 0 k t y 8 U N x 1 b 7 e 3 q V v T j 8 E e G Z 4 y s Q 9 d r o n J O 9 O T 1 a a W h g N t 7 0 z K R 4 w c 7 A 2 H a R D v s U 6 p d Y v 8 q g 5 u t w a y z X 6 z b 2 M t V d 7 0 / F s 5 l 1 2 K p w 6 s U R U r b b B 0 x K 5 V L z 6 P a 6 g L 3 q c a f 9 d X a + t y n E M 7 P A U 1 f e U n r C k 2 j p 4 y D g x O E E a R F O D Y s z c O k + n 5 P l I u i T J l I W g Q 1 i 4 B 2 9 + 0 Q 3 K 5 G o a E a A n C d D + p d 3 4 T p G + 3 0 7 F R x t P T 5 j v u K 2 / O o g 6 V j h e s 2 x K r + D I B r W K X f M v w L Q 7 C 7 x L m K q M p E Z s g M v a l g 1 g L x 3 9 / t 8 O q w 2 b L u P e t 7 R u d 7 8 b H B / J d B 2 A Y s 1 V K W B V A F E w + i N r N p p 9 a n f t k U 3 5 G P F a d 5 F 7 k L 5 X k 8 H W + 3 z E 7 l D 3 l a 1 2 + J J 0 D r j F r i t y a c W T 2 1 3 b z / j u d 3 c P X V X k E i v n N o 8 + u H 3 p 7 P L W 5 C U 0 h 1 5 a m 3 Q s J w a z h V b 0 y d e e a t x b 7 + T 2 r 3 8 a P 6 J S Y G A O x h R T s w p w + L 7 I Q P K z x c K n 0 j n E x P 7 o e N 5 i 5 w a 7 Q b l i 4 3 e Z P V B T x 2 1 k r r 9 R + p o s h c R o Y o z o P H 7 N r o 6 5 u 7 W a N B o v q x w h n g + U C L J r 2 g O C S v t X + 5 m X u F + b 6 v L n e E 6 P 6 c E p 2 I P g i i / r / + a U u Y L l X v K s G 9 8 v S t u f h I b u V o Z / 1 k n z Y r S c P z Q l k O W M g U 7 Y N 5 3 / R c P p g K m F j M 8 a l I 7 p 8 d A M d p C O U L V l z y W H X c e N B s D V x J / c J M T 2 n a D s d R 9 7 l V F v Y j t H 4 h G m 8 M l g g F O y 4 q l V C d y v c V D / P S V 7 z w D t 7 F I 2 N 1 8 0 m 6 J y C c L b C y 4 M t v Z 9 i 8 6 p q Y z Y 7 q U P P r 3 o 6 N 4 f F 9 d R d G V u f L u n x 9 s z e D E h Y / w 3 r 0 L B o k B j o H H N r o P T V P y N 6 L R 4 s X l N v x 0 2 X / x l o y b v + Z U W g E N k R H x l Z p m W H G f S J X m 9 H 4 f 7 H e N j 0 P 2 U e 9 7 u v b + q + 9 / Q S 6 e J j 9 i s 1 f 1 h s H x G / A 7 M o 9 t z r w e o 9 3 A e V M V x E M 3 q a Z u a n D r B E e s a u B e c D Z v q Q r w 7 U 9 X k d n 5 N 1 + Q j 2 8 S l + x Y / p v X k j p S d 6 8 x 4 c A j v B K k c 0 T x M g Q R D / O / X K I 1 1 v d e / c W V 8 a f 2 p t w 5 N h R q I a k E c F U 3 w j N O T a v b h S f F k 9 j G o V X e z R T d O g 6 t O b I f F 5 T g 1 o S M 1 E g D p q m T r d N e t p z b 4 e v k w 9 q W V 6 P c + G h 7 p r l s E A W y K I u n m 5 K 4 r D t U h q D 2 3 m K W 9 1 4 F + G x + X m 4 k b v R j E G 5 S Y 9 Q / z w h W / P / J l i l L 3 3 u d W 5 N G 8 s p h 0 1 M x u L p O / L t B e P 3 d h l D l q N a t b F m p h W w n Y y y j A K R j q 8 w 4 k C S r d P 6 n N t b p R L o 7 m D 5 G v E G 1 4 e F V D 9 U P / 5 y 1 2 K e O O / M r N f C n m c 6 V D 2 y j S K 4 7 s j x U I 4 / k 6 9 t 2 P P P p 9 p t r n S 6 P G s A 3 o 9 f J T Y n 3 u M e 9 Z L 3 Q b 7 R H f Y e D h n B e K U w p 2 3 A k + 7 F t p j P a o 5 Q f W 6 6 J 2 v 7 i y j 3 K 8 9 r E y x y 3 A J O W D J I w x A I M Q c 2 y a Y m / 5 F H V z e 7 W z 4 Z 9 a 2 j d O R q y J L B p W g q M j t 9 I 4 3 A z 0 h 2 7 P V y J V d B P X M J H h / l N 6 d K 2 A H 1 f t r j 8 x b 5 T 4 a 4 c n p Z 0 u p k 5 7 2 + a g T n z 6 U 0 G L T j J k y f c s G P T e F 5 v d o l + z r o F W r m m 3 S s h k h c q A a Q H R 8 X K j t q j Z s h O X V i M 9 E u y i / 6 h d 0 C u l m f 9 W 0 6 2 U 1 z 7 6 R D 7 k r h 1 K F X j C t h u Y r 0 N R X d d i w 2 O t T B G e 9 U 6 s e 9 X H q W f M r d e m U 3 r + U S G k S U O w l 9 I e d V k Z J l w + P r H d T d c l K Y / c Y A W f Q e r d v s N X k q j G d b I 3 6 / n D j X d 4 1 z 5 5 + g + k s N a / N + z i e P g 9 V P b m 7 i h 3 B 1 o K 1 K k W X e n a z t X n a 8 A i b L r l v v r m 6 V V 2 b A a 0 s I C / 9 N i z A u R C 8 F 5 T q o / 7 F d t f r x p f u K 3 / M 8 k 1 y N j I 2 8 o X v R g K k k / n 1 K X u + R n x V 3 4 8 U J I N s Z T t + 0 j c l O B 8 8 D p L 7 E f + w W / F u G Y 0 Z B k g i x a o H I a N e N W U 1 Z s M J j e L t D i E p D l k x / q N 6 c 5 p R R o B Y 8 9 x Y C d i m O 2 X p q h r 2 0 d i i 9 l + L 2 z 1 Y N k 4 A 8 A C g Z 3 m + u 3 w 2 + 0 + D t X + 1 8 9 M 6 x G w 7 / 0 R U o / J c c D + X s U F + i i + L m h P V / t Q u K H P / X I 0 P X o g V Z V B H z A 4 7 1 v j g 3 p M D 0 2 S X g R Q q 8 / B 6 f 4 / s S T 7 E m P f c X c X O d e d f I q F n / B y l n x f 2 / + m v i l W 9 R / a 6 H w T c b x T 0 h W S x v / i 0 m T f 3 d p + d z A + l 2 i T f / A J J j g 3 p 7 D s F t 3 u G u J s f 8 d E Q 0 A s T X w a k + V U + 3 5 + e s d e n q 5 6 8 + b a W z 6 J N / v 1 g u R o f f K I O 0 g a w H 8 b L E D C Z j h m L l 7 1 b / v I n z P b 3 w H a V U X 3 8 a F K 0 f 6 t 0 d M g + T n t c g s c a O Y 7 u t / w x A H u 5 1 1 Z q u 1 T s S S O J c X x u J M e w P s 7 8 N z g J 6 P + 4 5 p 8 u Y G i y / P y 2 Q 0 J 5 5 j k f X 3 H P I c A e K d f 3 o K H Z p 3 G i 8 m n i H I 6 V H T O n t o 7 v H Z B E r R v 0 G n t s K M 7 + Y M P v C I P n c e I S H C a 5 H J R i K x f C / i x 8 l G 1 l H n h D e + 1 1 X U x + h t z F T w G 5 k T E M U 0 L G A I T U l 2 7 X 1 F 7 3 3 R 7 W f K 7 t / d x B T v N d s 3 A z k 2 W / t M w k 7 t t v k t X L L F D + b Q O m O 3 i O e V m 9 u e L U Z 7 W G H n T 9 M V X 8 t X A W w T X w u O H 5 i B 1 F Z Z 1 V r Q n 1 3 m x w G r A u d z H 0 R k q W K J P h K a m I 2 A U C m s 1 3 Y E 5 Q J 4 A f y t y P f z T Z n D b v / n E Z H G 9 E S 5 Z D D r v N x / X v c q W O E P o T u o z q b i 7 j j n p x X s 6 o v C u Y 8 h / 2 W h n u K k d f f R i 4 j N V O 8 Y J T C D d 0 i o J e l D a l q w w 9 I / v S w N r b G G v F z 4 q F r 8 / s w 6 5 m c 8 u z m M K g 8 4 f 6 0 X M m 6 4 V t X y x y H t 6 u 9 X h N n / 3 g s 2 j G 1 e y / Z x g o n I E M n 9 Q 0 5 c 7 / 3 R V s B f K 0 u F u 4 V d o r Z X q X A L Q u 5 v r l X U S 5 1 8 6 T a k d x t 3 9 t K I O Y 5 8 B W M G g L D 0 E 5 S 3 6 X I F x 6 S + m j d 7 P T 5 / U u 2 u P D k j b i G D w P d / b R / h O M P O G k S m 2 h e Z a n h r N 0 G U w o A 1 h j 5 I W f C Y Y + J i K L e m a f 7 C A E N E y U 9 m G t h x P 7 8 g x Y I o O b C W s X V / j + i 4 M r T I P r C n s q d r l 2 1 b 8 L s 4 3 W U u 0 c z 8 r Y 6 5 n G d + P 1 g s x h x 9 E R / 7 N R J s s g J e w E Z W 7 0 Z 1 N 2 W J D 9 l N K Z 2 T S E h p 2 y l p 0 + k F J X d q c E 8 a O 8 f W H v f R z P H X p j T K R v 9 S 2 2 j M D 8 D / H t q o N z N j V t c n y G V d Q Y P q D m 9 m t m E h R 5 R 9 O + E d 4 K D E M 2 P X I G 8 6 5 u 5 c 2 M Q H n E Z a 1 W H 4 P G F 3 Y R M P u k p k S R m P v G / e w s t 8 0 j p a f r 3 v 3 b q c y P y 3 5 B H 0 Q K N S 2 d s Z F u j 2 O l P z Z v 8 q n G B 6 e b r b 9 z s 0 d d V c e s 6 b J L W P b j M n 2 m + o J i B + M x y R G x k 8 1 G t 3 U 6 L P S 3 v S n w 0 8 J r O z l V o / E Y 1 7 A Z n B O 1 Z u t r a 1 N T w I 0 / 3 k H u d X m 4 3 c K + v / k 0 Z e G 7 m I r K o I 4 a 4 F K P i t y 4 K j 1 r U N v F z k 1 f + M H M A E j 4 s O b 0 i 1 A V t i 3 m T + X F b y y Y / X b g v n Z 6 l m J e r 3 9 a 4 u N R A x H 7 F p 7 c + o 1 a E m T o U u A / k 0 2 3 t n b x b s m o u e X P 9 z W 2 7 W J w x 8 g + / R Y A i p + a H 3 0 9 I X u I H w 1 I g f e + a s N a E W C D 9 7 g b 6 b Z W H 1 x U 7 T b 8 s C A w E r 1 a F 2 i + v s r u f 6 W t 9 P 1 m q l z z / T F + u P b z e g A D M + 9 s R + D 8 5 F P R k w D + J V f G o u h 3 3 q o x q s X K J K 7 S a m Y u V O N 0 X L x 5 Q g d V O z 7 r 6 y x + 1 p e E q n W 5 V b L J t 7 k l 5 E c P u r B 3 5 j e j Y O q Z f n j E o t F 3 s 6 R W 3 h r x f r N y R n I N W O B B m W P k m + + w d t W X t f J h U Z b k e t 4 H v L K h g G D w 8 c D y A e E y Y j k 6 + 0 i 9 3 / R 9 c 5 J g q o h 5 Q T P 7 l Z K r B B a k 7 z S O L I F N Q D G e e J D L / F 0 f D y l W u v t C H 0 b 5 f r M R Q l 3 e P N 3 E r V K + X + X b F y I d g H T T D h m t 9 2 7 Z c V Q s n 9 E A d n b w B u e N m 7 t 6 y P D T A h F h A i v R X 8 s X 8 d + l 9 l I G s 4 a 3 i r K G v W g M W b 4 a r T B e i 6 e B p 6 Y 3 8 H M A b 8 6 c u s v T b D 2 B m l S / z K b 1 4 Z P T F n l t Y u p 9 + 2 k 8 N F 8 / r u J d d N g J j j 2 V P W Y o S s F n N m G A / Y g + L F c W f k F q r Q d o h Y X G d 8 3 / H 7 T t W d Q Y X 5 P r R W + j i C z Y Q 6 B f Y / r R H r Y + m E S T P H f m q b g B M M I a c O t X u H u T a Q j V a + L O p r u F O 9 m n i I U w Q 0 F d B 4 1 E 5 E Z E 6 V F 4 g a d + h h E p N l / Q F R h f t 2 a i P x S i H p Q h l 5 k K A x W 8 y x a x + h S + D k a V 6 N H g M o p 8 r N / b 3 0 3 G j t W 6 s Y Q c J e a l 9 M C t 3 v Q M h o C A B H I y + v l T l m M d T 9 + 6 2 8 Y N O l n y I k 7 D 0 Q B h C 0 i T v B o W G i F a Z 2 i A x 2 5 M C 2 / A V E r g T A u r a Q E A c F h H o k e i s 8 g G s H b 9 P / p K S n E M D 7 A G e z J 2 0 Y x F k 8 4 Q Q m Y P q p b F Y V 5 E 1 g 3 3 L h P N A 2 S N t f j N G D A + Z W T 5 s 9 1 h M Y g 0 / u t W A K c 8 5 z A R v 6 M D X O E s k m R q 6 L 2 / C b X P k h X N n E h m N n i L e U L 3 e A o T m h V o j s g R C R n W o v o 9 o j P Q K o Z e D H Q x f M L h B G k Y o / S r U R 8 1 L j C O f / P b A n 9 2 v h k k B + z F 2 B g D m w m k x F n P x L 2 7 o H F v i V 0 l l v E R U l S I 6 d h Z + x l L w f F 1 m d 2 K w g d Q B g G g u R N 2 D x X Q Q d j t C E h 4 J s I 5 Y F 0 D g d e A k y B c e H i N z w X i v W Y N l r g M 3 T s s e 5 p t 6 r s J P O L r B s u F x 2 i s K s H B + 5 F y x 2 x 9 Z h 1 F j c m X B 7 e L + D J E N T G X L V n P M 9 Y L T T X H Z l F e F R Z w f G N G t A j / 8 S 9 A N 4 3 d I e 0 e 9 T 8 L s U O W j w H C G N h O Z G P w o h C 9 G 8 N 5 N L R c J u x H 9 I z 7 U m V 8 3 0 U P C g i 1 t X A m L f P x M 5 N Z j N p E a 1 i s j t o z j D R c s b 4 w b 2 3 Q 5 O D D L E 4 I r C B D 3 4 l W C e I J / o f z A B a n 7 B I U X 1 0 I 5 v w G x A S Q t + G u P h t 4 U C N 9 F 6 o n v / w x Q h I m p t V i n c H M n L P z h 9 f F z Y C 1 3 V S p m n m W s A K W G g d H S P P z U V w S y P V g p C K W W A g 5 4 N b 6 U S z Y b g c / C Q t k P P D n 8 y U k r 5 + U 3 m I P t O g j G W 1 B + W 8 h 9 H J W j T + s a 3 C 0 Z D y I L O I A Q w D l n t D a O L i Q j 9 g M R Z n J x g I Z n t O Y h m h W x d E E b 1 i d t T V i b A D t d O B z 8 / h m y L M o i K B x O K L y h 1 k B b e M o 8 / y H c A v Q b X E F D 8 / f u B w e v L C x M Z 8 Q X a X w R n 7 j c y w 3 b v m K j D f w 2 V J N k E S z h p M o 2 z x g L j A H O c K T C 7 m f H J O K V 4 j N D C G E f 4 q J g l 2 M v / C M x n L q u C X C C e a R I S 5 d H V 4 i e 8 E J y 7 M e 6 d 9 C v D a F O 1 3 L I a 7 X Y F Z B q x R q t u 4 + W g M x e P r c B e 9 D x 9 v j s m J 5 g O Q x H 3 5 K P K E g q V M T t 9 C o I 9 L k 1 6 J M k F V T P 2 o + w 0 1 E P 6 g L d j w J m O G 8 0 W w h w Q w r L 0 h Z E 1 S M O I L D c k U Q 3 W n 9 z L 3 Y I g g k J N 6 n + E E R 2 N A w l 0 0 W 5 e G / d A B q g Y q l H Q a y k + c + S c Y s 4 v m 5 k N p j Y U D w 0 G R T l c d 1 g G G N a p w z L W Y q k F G E e o F y E M 3 A z U S R b f I 5 j + F K O B J I W z L o 0 e A Q F o 9 U e C w w u B H N Y X U v / O W 8 k B 9 K L 4 J G 7 Z g i B W j N e C y / n 8 c P Q 4 D V m t I 2 H H B h x N h Z 8 D 4 C V g c v T + I 1 Y x w e Q p u 9 8 P 8 M X i m X i M S Q p o R h h 1 D t + b u P 8 H k g w Q Q t N u h g g O n O I U v j w 4 X n N j U v C w r M a n 1 r Y P 2 p b 1 H g L e Y w q z 9 0 X f x Y T j n q E T h U P 3 M K 3 D D w 6 W i N Z Z V K E + a t e J c C c h 3 W R w P a F a U / u + 4 g k O G M / r n 9 B E m q N u B D x n T A M P y H y h c L H y g 7 x w w P G N g Z b I B Z K Y N E X h G 8 D 4 e l j Q Q T d q / T G l j 6 I E j / l k u U Y K S x p f b E 6 O 0 J s S t z Q Z c x q 5 D d G / h d K v g K S 0 D z O T U Q Y c T h P x M r H 0 G O U M T f 9 9 q H O t v A G B P X 4 d Z V / R T C 4 A e B e f M o T X 0 + n x e 2 d o O t v 0 E a z + j q y e w t v 5 s S G o i J + h Z D c K K p y G Z 5 s 8 x x O x j w M x h s i o O U Y x O w k J n p R F o C l f g i c E q I A g y K I C E i c O t f 3 m 6 m 3 2 s N h l f D n f G 0 l W u j O C 6 d r H f t A P n 4 B p R v 0 5 5 Y k M m l X u 4 O a y + 8 g y s 2 2 3 q d g l 2 B D G o u a Q j V F J t A / 0 o 2 D G A t F + Q c n 6 I I X 8 f T L y 7 K b N K i 8 Z v W b C C f + n J m c 7 h m 5 v V W j p O / E / k l x V c r Y x X N v f b R Z m p Z P Z t 5 P r i b L n V n y 6 7 l y E l V S G Y O d a s 9 P R y V s X Y 2 b P N 8 d l 5 6 b Y E M I T 8 j W A n s S E 1 T g B z h 8 c D Y f v e V z 4 k 5 b W 3 3 V H u M X e v q g 7 D H 1 N C o + p e L S o E v G x W A v K e U 1 + v J Y e l V y 2 l 9 l f Q U B Q U T K 8 y Q v Z v B r y e 1 3 J h M 8 r U n k K 3 e U S 0 q n Y Z u x 2 H N P B k 6 0 I X 9 Y V 2 K e U + g y n 1 c p P N q S L 9 g L N L Z y a h O q 5 f T v D 9 1 O 9 1 a f j p A j z M F 1 L 0 x f o e w d P c f i 1 S x v v 1 F t n 9 r 2 u F F p T E B b U M + g K u P j h j P c p S c C Y W 9 8 w Y B r V 5 9 / z W O J 2 N / u K c 2 i a p x c 7 n F p H H J j x + 9 C T 2 9 8 J o 3 o p 5 n 7 M u 1 w H Q j N K n d F Q v v Z D 0 t 1 5 o U z 2 x q M Y 9 E b v N 8 X H 5 3 j P Y L c w n 4 h + P 8 F B 2 9 A 6 Q N x m T I c o J u q l 6 + 2 O L 6 N T 3 f h c 2 0 + B 6 Q f X V m D d o U 7 t w w s 6 n V 2 H f R K p / H 6 S P K F d 3 r 9 z a n 7 2 u 1 e + c E 6 q d 5 V U g h q 6 V b s G 5 t G u q 1 a K x 8 1 F q k 1 v C y O I 0 T v Z 0 P F 3 X P T K o M w n e 8 M 6 7 Y p Z d 2 u Y S x 1 + R n D 8 N m 5 0 7 z A 6 p 0 3 X 6 y p Y I 4 v r f P i M o Q / 5 Y L G j 2 u K w A 1 u R p L + X l Y z + 6 n s g a B J x 5 s 2 C H R z d 6 f K L o t G 4 F + w U v + q D T Y a 6 B i A 9 O 8 H l t x Z + q 9 L L t v H K / G 8 4 q L a D X 4 L l d f 6 t M S U S T C f L y d X e D h y + B u T 8 + P T z I i A D E u / 1 Q j Y B 6 Q u v g 4 U o f m e a J T U n f 7 0 X F Y a 1 b G Q P k T 7 h E z J G x v x d Y J n K f I 9 X e y y + r 1 V / P u J J O L c 6 N 1 H I o x l Z 1 j w S M f y V 9 C j W 6 j m 0 Y T D y 9 O C l U I b / D X x A + 6 c X e J S 0 K A 5 w 8 t 1 o / w F I i 1 w X j y X F r 3 3 X o D r x I / D M O u r H g V z Z a N E r 7 2 a K u b y y U P 3 u f Z H C H v 8 f o a + e 4 T R 3 k U H a L 4 i S 9 c b J K A q S C 7 y v j 2 x / v s h M d W c 6 u 5 o 5 i Y Z M 0 L 9 d k g v c O y R x b b R F / j I 2 2 w c Y l d 3 p S h e 9 m v V o z W e / 7 l p o C X Z M W L 9 Y b i 0 P k 3 0 f P B 9 L g x T 0 f 7 W K I X I t + C V 0 t W B 1 8 2 s 5 c 6 H F 5 4 a G 1 G Y X P 9 Y x d W V i + s w N t r h 3 R Y p 4 y r I 2 V N Q G e c 5 D x t T E A T 4 E 5 X p V 9 X A Q f O S d e m x k f + p I x 6 p 8 C 4 8 r I e d e w J 7 5 c C R E F s q g 2 9 0 V b 8 3 u N z c Z K r d x u w 7 B b P M 8 4 p O i 1 i K P 8 J 4 K C v s r V s k C P I i g s B J m j / t E l Y q M l 3 I N A e 4 Y M s Y 8 p 2 q H 2 Q u 7 l l V B A D 3 Z d V t c K p F S d A 9 k o J 0 0 o K E X 0 0 B D 8 S E V 1 X H H M Y t 5 I j f v o l N P 7 D 0 q 6 w m Y Q S X g p X k r 5 M v L q x w k D 5 S 4 5 A F v y E d 3 6 W m g F m I p x z x Y J V j y c P l m C y i J I 5 p m y I Q / w I i U V L P H E + o A q n 7 S m 6 E 5 K 0 b N 2 c n O 9 i X s Q w 6 C l g 3 e I o 3 P 4 X n k 5 9 B K G W P l 4 Z l t a i 9 4 A Y L 5 s Z p I L D N l A M X p C n i m U c g u 0 6 x E h s G X / J f Y F B j o X X T e h i / 8 x 2 J u r P D O 5 2 t a 5 h I a j M U I K Q U q A 6 U u 7 h V g o / G x I A 6 n e 8 N M g 2 A D / Q L 4 V f T B 8 k H D u p 3 g 8 U S V T F F l p H v B 8 O J Z 6 T k K + Z P + N b o q N C Z P + r 6 N A w c a M M 3 I o c i o r j P 6 8 / v N I t E X m V T f J / H X C J v / + r K j v s O M f h w W K b U Z S g 7 1 w 9 s O I b T m k H u T d C N R Z C + c + K A I q v y A n R d v 9 c L P h n r M j O X H x z a N n g 5 E J J h 5 w m J s N + d q W B Q 4 + G T N W m 0 R H f O s r w v l R t 2 H 8 8 V C o r 0 f n L I o v S z 5 b 3 n M 0 U L r x c y j e h A T f x P K L K v + n i e / U X n J m K U d s a G m 6 F e E R g Z E O T 9 1 4 T e 0 + p b 1 E P t j E U j F R f q 4 s y d g U 9 V V z J R E 5 K J U v T A u U W T u 7 m e 6 m d V U 5 E 9 5 0 I 2 v 0 N m k d y 5 r A Q g Y y j f L e W F 9 X h V x 1 k m 7 p M 0 4 1 G 9 W C l F u + R s W R W W y U r p Z c n 4 l x E / a s + h 7 W V M n q o R e / K m b h D Z I M n d N A g R Z o g m t g m b Z L 4 b K 2 2 h y W 1 w a n z d V v a L f m y n d F j i l S N I 0 h p O L W x u w c R G J p a / W j E / U 7 t W s S n L z S H 1 V 6 7 H u + m 6 E y u b m a 3 7 c V m Y 1 x e w 7 y 3 X + F A r K f 2 9 x j T y C w q r i 7 M X J g b D U 5 g U B o n 6 0 M l q S t v p F 9 9 m z i 0 w l V p A q H 1 b F H D q G / M f 7 b K 1 E Q S 1 b R X I J r j 3 A v Q z D q B Q l G B l + g j Y H 7 L k B N 5 W A 2 Z 6 D P I R 9 W r j i Z g R P 1 Z S b b s 7 p d + c 4 B Z q H 4 P 7 p O 7 n 0 x G 2 H S M v x U h s D 6 u x f A D N A N x S M J + E 4 R v x Q a V 9 L 6 o w Y 0 N l 1 r G o I n Z W / F i j Y 8 s F q 0 Q P E M 5 I L 6 Z O m h 7 i N + v X n f s A H j z X T z y Q O V c 2 Q v D f X 1 Y U G J 4 z f o Q d A Z m H X 9 e K 3 Z a d c w g Y a Z x h y F 3 v z F Z q a f t 5 l V c y t 1 t g 9 Y D F D q B B 5 m k H d I x 8 X m 3 1 a H O b / S 0 5 s K D P f W b 5 I + 9 F l / z I q + P F X d 4 R j L Y V d L j s L n U v w t a n d Q 5 2 p H V b d 5 K 7 9 m A V p X D R z 0 y r c G M 5 G / l J 4 1 Y 0 f r U X O b c K A 4 z e 4 R M 5 R K s 6 j t G U w P 7 N l T T e 0 E 6 V g u 2 1 5 j w N z J 9 N j 5 9 9 8 9 L o 6 f g 0 q G Y X o f h P i U S y h K / K n k e M e I D W a 8 C 5 R r i J g 4 q p X N 5 X b Z P 0 4 K q F l x O 8 G l K i n A 5 z / a q Z I f 4 r D x s K i S X D s h 0 v V b b H X a a t 3 G 9 Y K Z f w + 9 m 7 e D d 0 w T S g 2 e F x A J c K Y N s W U z d w 2 b z d 1 9 w O f 6 K b X N 5 A Q s m C K O D o 3 5 C q 1 s y b q S n B D 9 a e 7 t y u k y X 9 U u j h h 9 8 5 f a B d + s W 1 Y 9 d D i i h w V Q o / 8 h O G z D M v V X r 7 3 w t Y O 5 d q G m P S a U g o J p 7 X K 2 V U W M E H r 2 N h 6 x 6 U K A e 7 8 Z G O P Y x g D w w V 1 W T C 3 Q 0 B 4 n b 5 q 9 6 f y r r a F 4 o F i e Z 2 Z t V g e W 0 m Z 8 y Y G S K z + q G h G b J b 7 b j w a 6 a E D 7 Y x R i X T Z a + Y 5 O a q e U O h Q V 8 H N 5 1 C y o G w k H e 6 b w 5 0 M x F n d N y w 9 f B D B u 7 f O Y B x T x V 6 w 3 E r g z p r 3 + z m E b D 3 T y 2 8 W M H n 2 y 1 9 n p T 8 2 S + h u w k w y + 0 C Y g Z M E F h y B y w 0 p w G 5 B 3 5 a r O d S 4 3 d b j A x f X 9 v + m W u w s t x I T 9 G + e d l F F / 4 f u / P A u + d 7 4 S J G w Q u w W r C d 3 z K b f / g 6 V Y w O r g s y N D j l T u / X s K Z u f F 1 Z m t m P O U O W r i w V T 8 X V t O a 2 E t j e L m 8 I c A E 2 g Y S U Q L c D K p A Y w B o U 8 J L 2 P X 2 5 v S o x J 2 q N o V x O 4 4 8 y 0 n d + n H F V G b 6 y Q 9 P E g U k g p I + V b V t u V e N C u 8 D S N 4 I 0 n 8 u 4 t Q W d r Z O l 4 Q p l 1 D 5 a v l g k 6 x / I E l a Z Z O E T 0 J E r a r J C J 1 8 J o A D 9 k z k m s s N z a L 9 9 W v O Y + 9 X X Y 7 c q P k e f H G 0 + O o w E m k l B e Y n c o z H m / J 6 f R 7 e k S V 1 G b U T Q I P d 1 Y 6 T W s X K w N 0 9 O L Y R W h z g f 2 N H T Q U N / i D 7 q t B K M Y I t P y d 7 f F n P d u q u W x D h G u n I v r j j Y e 1 W s l / D v I X C H W v p j K M D 5 2 t 5 u 4 Y H M 9 w Z 6 X V 8 m G 5 K 4 z m 9 o e s T I T g Q 8 w / n B A o 9 Q b f z u t 7 r U D Q D y D L L p V k 5 p 0 O A a A + y 7 1 s W Y z i h h 4 0 t W 5 m Z 0 D a N E q e 6 Q a L z G 0 7 R 5 6 U 3 3 j r 8 K S M r b 2 8 r u u H w H y c X 0 g 2 D u k b I 1 u a w U d f S J T z Y V / t 6 u T X N Z I Z G A f 7 f s X S X 9 t D w T i U u F 2 O i T Q h O W G z 7 G G 7 i t Y H H K Q U A Z q q s l S b f d r W 8 c Y P g n D D v Y J E m C 6 5 u p 0 t h u R i f W C N t O n k j h n u 1 m 5 M f 5 / M L q 1 a l 2 9 o 8 j H I F f B N d m 8 0 8 s J r N c X a Z F C b q P g b x g i B s 2 N e A + F P 5 c 2 b 6 6 W k d Z 4 O O u 3 3 I d 8 G g z A 9 f O e 5 5 9 n X Z 2 D P H Z 8 p T s 2 p K Y l e 1 y + Z 6 n j 5 Z X V k B o c n u T 7 X V v + K G g h x W N R E 7 M M O x e s I 5 c D a X + H K W c f l j s 7 5 M z X t s R F E G H m / R c N t L d c p C o S V i O v 8 L I 2 h y P Q 5 N j X R Q h K E 3 9 D D 8 f u z P m Y Y F b 2 B i z E p L z A 5 3 3 c + t a T m u W Z s V A V Z c y 2 s y m O k U 8 c C 7 n A E h u t 6 7 1 B g 0 O r W z Z q 7 G i A M g T R f F 0 m R 6 k c E H V X b 1 c 1 7 Q O Y o 4 W C j U a f C E J q O e v P G o F s 1 q C X 2 I a E j e l d W 7 8 o T Z b M v Z c 8 J F 6 k 0 B q n H N y p D q 4 6 i / S q a P T 3 2 1 t i f F P j h i G D s j j j + V + m 2 3 I w I S n M U F j x g U F 7 8 4 W r k x 5 m x X C H / 1 m m 2 v V m + 1 b L L N j s / W p B O b 7 n a Y 4 7 I Z R Q / R 7 F t W 7 Y P T 5 S D 6 r h 9 V i 4 v 0 d c e I V d 1 m 8 S M c x c R m K Z N + L r 1 N R R n G L 1 M z X 9 0 H L a 1 y D + w 9 6 7 0 z R i 0 4 x i W g D q J T o w 3 T F y 5 m i E 7 5 q S n 2 4 f T M 7 x D k e k / z b 8 O Q m H h U e C V 1 g h b o B / L D S f H 6 a u 1 R b Y C A o i a 9 y U Y t b v o x H t b O 3 1 f 1 v h a 5 + s r U T X 8 V e R 3 j j u F R E X q f m o F m H n T / J H 8 4 J 5 j 7 W 3 X 7 V e t j r x Z t r L I x s G X L 9 7 2 W 8 3 u G f u 4 e j 9 1 D G I x 3 2 N M n v y 3 r Q e B 9 o L e H Q G H q R A Q 5 V Q y D P V M 7 1 Q v 9 V r 0 Z C b h q n i u 8 r l 4 r J l / D f H i x X t X x O C m 6 p y L q 1 P 6 K / D y r w d L M b 8 M v o K 0 K t v D y X h d 1 1 7 w q w + M j T L M g A 2 Y p Z a K u E 0 v G 3 p i e w m c C z a 6 p G X o 9 F f U E o i P 0 y k l O U B s v L u z f g L y 9 o O S Y Q / 7 f v J v b v D 6 1 n 5 9 G + H X G w 2 H 9 h m Y B 9 I 2 T 3 B r h 4 U E N 1 1 d 7 a V B 6 T E i c 5 v P a d Y Y u M X c B Q Q I 1 C 9 6 3 P 6 7 5 L m s a y n h z C 4 A G V r u h U Y T F 9 j P R g B b y A e q i + 5 0 C h z S X K X F 8 b k f P + 7 u m o L M J b 2 U 1 L Q f m 4 v m d s m a c j b q s t Q O f 6 5 7 9 v H w s p u O 7 v s i 5 b e r J r V i 7 s P O w o R n v O d / J 9 1 l a Y K M 6 D t V V G k K q H 8 S W N 3 g e 2 / H 5 l A / P 5 w b n r h o d s K 8 M / o j r R O E A L w U c V Y 5 8 H 0 O t p e Z S h V 5 1 w D 5 S k o W w k C B d N N P J 9 B i M 8 8 9 7 R N P z L q A h e t R o 5 u D 0 K u p X d H S 2 M / 2 8 4 T U J S w O R M B w t p b z V q d t 2 u f l Z 1 V G L b L 7 3 W n w u c 3 V R g + x v W o t h / c N F f d 4 a l H l 4 4 E B 7 N 1 H l K m X i n 1 7 Z c C T 0 r 9 7 h P c w G b 9 g B 4 F e M t F T 4 B F 5 J d t b t C y f G g N 2 X P j / p S P 9 8 j 5 P 0 Y T D R B K U O P / E x b 2 j X Z O f v a M C 2 u T L y u 7 X V x 6 x d g 8 7 7 6 D q w g n c 7 v 8 z 7 e d A X o d S O F Y A s D G K s J 3 l C C E C 3 / H O v P Y 4 9 y 3 o v d o 1 h f j u v F o H x D I f 7 G C l B u K o / 6 v z 5 G 6 W U I k F 7 5 Q b E Z G w d k 2 J v e 4 Z 6 v i z j Z 1 O j f S 5 g k h / M 5 M M g u + K H K r Y 9 b O j p 9 K r p s h N z Q E G E e b l T h 7 Q r I z E Z O Y t W a F J I Z P U n u + n j 5 o B X h Y E 2 + D 4 j b 6 X 2 9 n v 1 1 F D M J U f y g N J r k D P y R s 1 R s s a R 2 c 7 m Y Z 7 H h 7 E y j k + q 1 d 2 G 7 3 5 7 P 9 U O 7 y 7 y h 3 D p i v e B q b 4 B H f w j V V p f u 7 8 X E X y x Q 7 D v 1 8 D T Z 5 f 7 B X 8 r 5 i 1 M v H E J U d / H J e + w 8 l 8 I h o f R Z R m E C m y d x H k c t M q q R / 3 b L s d 3 h Z W M 5 I W j p R K V e I U 4 c 6 P 3 O D n m o z H Y Q L Q 7 K z 3 P m l E 2 T o p l l X + c Y F y s q C i T 8 g Z 3 j X N m Q P f v 8 v w O H j 6 A T e H 2 W U i J l E 7 8 T q P 3 9 W l c G o / q C h 5 j O d 1 j Q I E h 4 g k M G h G m s 1 G 2 5 W Y V u 1 E 3 U d D f c O B i 5 2 J 7 5 b 2 t D i a U f p q 3 r G m 3 6 z l S t A c L b t A + g S m I P a b s o o 6 9 y l o m a E d e i R 5 t Q T t v Z G O h u x K 8 y J n i y Z s O 8 k a L 9 k m 5 H g d N F w o F m u 3 R j W 8 D u G 9 / E e K r M A e 0 f m Y 7 i t s / b c 3 N n 4 e Y 4 e 1 E 5 h W O N L / w 0 z g a D a Z 6 A N D k Y h 8 N / E a F X u 2 f l F P v a z o 1 g C B 8 e p d U E r d L g f M D O o 4 t l k z T T + H U W O T p 7 H M X l g n G 3 7 G j K L I w Q k a z y o r H 1 Z p p z e F D u a n b Z v t i + 8 w x V S 0 w y v h p 4 b U J G + d 4 D I C i c 5 t M z Y i g 6 G z g + / j u U K v 8 f P M e 1 j m B 8 W 2 5 U l Y U v E D l / J 2 X L D h F g 7 e u I J S F + 9 p e L e 1 U 3 7 z / k g p q a n U e + 4 U K K x E m / A B J N A l 1 5 w u v U h t + W a J Q M R l F z V U B + 3 p g j r v D m A 6 Q n Z o A M + 6 m I 6 N t 5 g r 8 k I v l D M f t s m C S C 3 L L c Z f h S 0 E E z B + m G s 1 K h C e L c u x c a s f G T M t B d 6 H R k 5 P R f 9 h E / P t a P c F z u p i r X y 8 C Q s T 0 C F 8 + z P X 5 C I 7 7 x + w J Z E U 2 e A m S K B M I Z p 8 w L m J K 2 + 6 y M N O / Y 6 D 2 J 5 N d 1 R v c m O F l n j W c f i m X i 4 2 0 m l 9 X 1 n 6 A / + 3 w Z P F z e L x X p o m I 9 G o + T 0 e 7 N 9 P j r m 4 h q E H f G M M G 3 s n d S M T 4 r t m K e 5 9 A L 0 R I E L I a S c h h z u 6 3 U R K Q B Z m S a n 7 I B 2 F Q 3 a v a n z O o 3 p k y c G t X 8 0 5 M 7 x n 2 H W A C 9 q b G H U K f R B Y X j Z l R r R 9 x h / Y k y 1 8 b B T D f O H 4 5 S X t 2 h H / 9 r / r e Y q O t 9 O I i O t f 8 e H w q w Z j b W 9 7 9 L g m x a o U 7 Q x F z o r n M E b f g 0 N J t M o C u Y 8 s M Y J E + 9 B C Z T t T N o D 3 u z I 4 S d a e g 6 L U Y q 5 9 3 R Q 6 N h F T P d G q 1 e t 2 z 2 + n x e U M + + j o z o x 4 7 B j l Q / L g l W F 8 W O c L D / P 6 6 U 0 j k t c 3 l p H n v f F C e G t c s H 2 j X u 5 K W L p v t n h r 0 g Q D 2 R l B m + v c V o V Z S d g g n 9 H q 6 j 6 J H I L N T + H 0 P n X e p a C j C S L Z h f W Y / m 4 7 e + C p f s 3 l O m g B Z F O q 3 I e t W q W M Y n k B s / B 9 P Z 7 a s q r Z l 0 Q / i g V r g 0 R o V s Q b 0 D Q S W t Y C I 6 N d n m / t k Z m R k 3 B v 3 7 L O X S 2 X O U f T e u h 3 d N 7 k 1 U / X M w k A y + U h D p 5 T 0 j m u v M X U h I w 4 U n L M 6 c s K B 4 K d t g Q g I S b m a r a Q R J W o d K 0 v j u c 1 m V R V W S B y v r x C 9 V U C l o v O 0 Y + N N q 7 / E M j b 6 + P o L p T L r O y F W m u 9 4 i 9 7 i p T A g l U 0 T y / 2 d w w K K L / d A 7 K y k Q d 6 + h O e w 3 7 H n 0 o z z a m l v w v y 3 B V 3 5 V S 6 y i c S Y i h j d L T z E + G t O d 8 b X e U x y / 7 d x D E c B L 7 j P 2 + 7 h Z g 8 R r n C d Y S g U v X U S v J F Z n K Q F S v T e 4 j 0 D 4 y l 9 h C m Y N 6 y K 3 2 O 3 H e v a 9 u O 2 B U p 6 9 1 O p p X T + d 8 8 W N j N S a R 1 y J G w x m X A B k I 8 r M l x o Q 7 b O z S + 4 L B 7 G + g r F S Q t t e h q p O c V m 0 9 Z 7 H z V T o 5 7 1 s / 3 G A e p d T 1 x 3 T M 3 5 v 6 8 Y 9 X V x Z E p a m v b g + r 1 1 g 3 h c b o y U U R v F X 2 F U y u x h T 9 q L v b Y M d C o 8 l 0 Q Y 0 8 I C W e / Q o / G 1 w B 3 Y Q R i p 3 b y 2 Q j j a f 5 1 X N Z v w y n P r g F / S 7 u 4 Q W R C J 1 m 6 Y A K r W d I I X 7 B e Y P 3 v P P e Y + E x Y m r 3 P n j 2 V k h s R 7 y p d W z C U 9 U e P e q s 1 N H t I a b J G y e 4 9 b J 2 7 + U l r 5 v i H X 3 / E B G Q 7 T J 6 h 1 U K / 5 O V n c F L + o G W 0 z F w u F n 4 X H c 1 0 O F Q X Z n 1 D E o P A M Q N o J y Z E t y e N Y t n 2 E b 0 I m p x f v Z 6 S K U Y 4 y v 9 9 e r 8 Q 7 Y p m l l + 6 F S P T Q s 5 d V h F / D Q z Z u o j 1 P 9 M h B a + f 4 L i O t X t m 3 h M j j n 2 u B 8 2 y e M Z V / R M 9 f I S m X 8 f r X X t O e 4 a l 5 O 7 L j w 3 I 4 R t 1 X 3 P 4 u i h 4 i U w + z v k q 4 O / / P k w g Z l C E V C t Q b i z f D i x N 7 Q o 2 i K s C c v v Y p j j e H p k 4 o S j f / P w 5 Q q 6 / L 6 M 2 + J 4 y R p J r S f + 8 c K W a 4 / C I H i T 7 N 3 a 8 O m / I Q m 8 f 1 b H f I f u e 4 l d z 7 X I 4 m d N + D 5 r k j B q m C l 0 m 1 S b e e o a Z m A n j G D e J 9 x 7 H 7 V S / C o w 2 E D 9 k 1 W 3 / C y q W I z w V G p D W v s 1 i a L b u L Y h 2 N 2 m P s T 8 f q Z V 7 5 R 1 i r Q R j j R 7 h j 0 B P f e f 0 u d q L V 4 j Y p 1 0 Z k u K q 1 w w G S r i 6 K Z m O 7 W v Z f R / E Z l a N n h f P u 9 d B x V G J Z K 8 V K k C U D 8 s G V y 5 C y P 3 + g R 2 0 G Y x W F x I b u + f t D o g z 1 k D A J 9 b M o o m 2 c T L 6 6 w 6 x g O t F v t f M G p D 1 r J N S M B / Q 5 E g l x j r Z 4 B 7 Z Q r O J K u 7 y X 9 d m T 9 + 8 C M a i q F / b j i v l Q L A w F 4 z q P b p y I Q d k 5 t J e d g 7 X L X C / u 9 i F / f W R 7 e j I U r o g z 3 r G 9 x g y D 5 V L W h q r d w s c U m m U h i x R 5 W m 7 p v J X 3 R / q E 8 e f F / J O P m G k E t o y b P Z L o q f h K j N M d R 6 O 9 6 d x G Z X 6 S k B E d O r c a i 8 u P e R j T J 7 w i N 3 A i m K C r z h E x 6 z P d M R L 8 o 7 R h X I d d l V / 9 x L R d G t 3 r 5 c 0 b C w 8 r y d o l b J r 3 8 u a v L x s x o 0 e X j + a D j x D q C H W X P K g L 7 Q c r M / 5 Z c f w N p g 5 x 5 U F 3 L q w e f n R f 3 G S 3 W q d H / M i H c P H c y n t s u 6 r o N Y P K R N S V M b c W V S 7 b l Y x 8 X j 7 Z r 9 u u D Y r Q z 8 9 g G m B t 4 T 7 i B 0 c l S B e W I 3 O g I I Z f l 5 M o g O 2 Y e 7 k b K 8 X 6 4 u m H 4 f f m W V P X l 1 T f 8 H H h b c b G 9 V Z z q R 0 K h N 4 T L K o N P I U f 0 0 E L 2 U m n W s l n E y x E p 7 2 g A q S n X W w w i N b z c 2 X G r K 0 J K G c k D X a 3 z p f 5 3 4 N h y v J c G Y i y v U x W p L 5 Z m / W u N v a a x r O L b B h 1 N l 9 q B h G 0 m a 3 R o 3 4 c l H d s 7 u c 1 v 3 F o X + 6 x 8 U e t v V f R i k I n / y f j g r P N T C q u T a V E i 8 Y 4 g e G D N W W M i G l i P a e G t z e C S s W 3 y M 9 6 8 s t B J v M 1 7 D C b 1 g O M j k q z t d o q 0 / / g N G g 0 S s B e 0 K V Z I e y Q D d s 7 e + f T z p w Y x F + T n 1 f 6 h X f 5 m u M Q C Z 7 F w E G U K Q a / X U + I 4 X + b 5 x E 1 m L / / O f p 9 J l 8 G h p 4 N o T K y u 1 M H X K t f N d S i H 8 s 1 V m / s K e b w h K U h w 1 5 j a + 8 j r o d f M 5 0 U t T A 2 n m U h f f 2 + m B V V Y u / w c Y u m 3 d h J X E z B D L v e 0 7 m k f t L J k 1 n J o 0 8 k s H k R N o / f n P y i O d / p 2 P J a x + 4 5 P X s m 1 A n J K o h b p L l + X t / I 4 j j q C O V M t t Z I D 8 k W 0 1 T l W + y I 0 n K e 5 3 m R D z P G X z V / g g U m W k P b J K F q L D 3 p c c e / O M p e P x I b E 5 S O 4 f V A i 4 a v K U R H I P Q B L Y p J 2 h q h X H Q m a 3 Z / 2 J H V 3 5 b 0 C C x e x / b D 1 + b g D x q O r Z W u V E k x 0 q o B 2 n A Q e r T 0 z H K 9 X x A 1 S 9 4 O H C f G K x G 5 d r z c Y 6 Q 8 b p / 2 y 2 K F o f u A c + V f P t o R w x j N k m d M 7 N 1 a H z 1 f 4 l I 5 3 t o 5 v J 1 q s 0 Y w w v A w Y p t K f d 0 R x W H F D p v d E z b q K d X L y H X q T + 0 d w x R r 5 + G L g P V a m Z l 5 C / C 9 g 2 n h 3 s D j E G 3 H N / Z f d 4 z 7 0 e e h m A d 9 l 5 o D 8 z p I b j o / h 3 U M f F z q A 1 G h Q C W J 6 8 D x F D O d K t J Y D e N N D l r B + m 5 F b 8 L S u g 6 n P t t 3 t q R Z 7 r z A e W i u 8 Y V z o D X a W a 2 t D p 1 d z f j k L T s 3 4 a 9 g F p K V Y 0 N a j P / Y m + l B m 3 0 6 p 2 S t 2 T Q W 2 S G B v E d t 2 4 K Y c z r v r b 1 j V z 6 1 u x J c P y T 0 w L v s Z g z 7 g u y T V M w P C S 6 g 9 5 6 M + E D Q 9 h n R J z I O J 2 m y 5 H i M V b U O m n q p S J u F y t x / z c J q 0 V l s 1 q x x A U j d h a A I B 2 G x L l Y 3 S p j t H S h c P 9 + q j 1 J t q t H D h Y v B 3 A q d + u c g j A B 1 c 4 y u X g 6 i 6 f z z / K X p e V h q G H u F o E K T 8 N b x G W h f O D w 5 k v 8 l U c V U g e N R l W X z p b v N R k Y z j 3 8 h f J m v r W c 4 7 y U E T i P i g 1 D + U F A I X c U o H M 2 G h + + V Q J f Z f K v 9 w E B s a Y n N v Y r G O 5 P s F j H w h F a T s F i u F l j 8 S H 8 v K 6 v U g + e 9 w Y w k 6 C U 1 / g 4 2 0 x Z W D k 2 3 p 3 F k 9 O x V p D 2 0 0 f v F Q O 3 w 0 Q f J U w 3 9 g 8 / j 1 A o O N U P u Q 8 k S b 8 u + p F k O b K 0 K Q b j E p 7 H a c q m 9 w L O v p T 3 W N v x 6 n P 5 W p 4 q 0 0 S x q x r v D d / k c Q K B B Z v n h 9 W u h S p P A M u o d j v Z g 7 K A G C S n F P 1 3 E K b n / M a X z U L 0 D y r D V B 3 M m O k Z o h l W Y G x + 7 2 0 n s j c N 8 3 9 3 d r g B N W q y S + M x p 8 U S / V m L M n w w D h 2 D g u x F r z X T P D A 9 p 9 C Z F L 9 X B a U I M h n g k B V c l O O w 6 6 e I Z z X b P x / u B p f C V u f L 4 1 t I M P z b b C p e j z q X 7 A x P 1 Y k 5 B E y D B J F i j V 3 y D X 2 B r 1 5 c N h r v G q t b e t X e B z f 7 d Z n v l i D n a J 1 i D s 1 i k R u F A j Z 1 h 4 5 W L H 3 e I 8 Z D C x d g X L g h Q V Q + M E h y 2 p J h 4 1 n r A 4 C x h 4 H w 9 J v E t X W v 6 w z e P M + B A k F d T l A t + 5 N d 2 n P c d A B y j 8 m a C 4 6 m 1 0 L + F u i j P K A t E g s g L N Y + B 1 i b E n X H 9 f K T 0 + I m L S o V 0 0 n J J j D G I C m 5 A G I m z g J k 1 I o n q 7 Y v 9 w T 7 v s Y b N T / f N O P s h 3 1 B j 5 p e F / 7 o y I 0 d o 0 n n z r Q D l w n U H 7 D H v p 8 7 A D p c D a s / Q P y v q t 2 a G M 0 c v E W L + 5 Z r j 8 D j E F v c y D s L F g q / Z m s l R i O e Y / U / o y s A P h 5 h y i n m t T j M / 7 t z M + I d 0 8 C s 2 x R r 4 L J 5 + n l S g O q o z j d 3 h K 7 x q M T K y i m d I I J h m V X + + i G 6 z 4 m t e w i u L / N h c w u L A Q a 1 a b W / 6 r K v j B l t o C R E p W a G C w + B I J B D f X b 6 R p S r e H u m T 9 2 v n 6 D E e j b 4 M h 1 A C X h + Q C Y X w 5 h N F V Z v 2 q P z Y I X z t y i L L r A + G A B Q x / L 8 M S y C z R z W / B 0 S S N 9 I X M c L i R l A Z o + P N 4 / t d l g m L e v X e M S u f g a p Y D / b t A 0 t n 9 R J v o E d Y M W O p K M s T b 8 x 3 A C T P E 3 G P 5 o Y p l d f Y i N J E H y a 8 W S K j 5 Z 3 N 8 8 w x q r t M F O u L 3 + 9 Z y z y T t 8 L N I 9 i B P B 7 f t a D X c G I K 6 n R 3 j J B l L Y + 3 H 1 7 n + B Z 3 M v t q B 2 r q s c 9 J 2 H i a D 0 Z T P t y r 6 M E t 1 s f y A i z g Q N 1 2 H T / a L 1 c A Y S M s F R 8 3 q J h C l c j C 8 z / 4 E I e l N J L O 0 q w Z k H I 8 r f R f a K + 3 a 2 4 k E C o H M D Q s M 0 Y o 4 9 l T o X r S 3 t 9 g d v v a 7 e O 3 W R Z 9 3 w e 2 p y Q 7 z Q / A e t L F M 2 v 5 q u 3 4 D 8 1 a Q Y I F K a f Q J X f d D U L U G J 2 J z 1 B s t U G U E l + 8 H U j u n c B F A S 1 l M Y g V P Y p V v u X b J U W s 9 A M T 1 p O b B H m M e D i D 4 a 2 v T n q I s 4 X 2 B E g 9 f 6 t K E D A S T J h j 6 H k q l E 6 l K 3 q 3 Y E F R i k h V Z H O D 5 g 6 e P M 6 b F a p X O G U i m R 7 B C i F U 3 6 n A z 8 k k 9 e E C A J 3 t v 0 c E K R + W B n 8 p y b 0 C k D n s 7 3 Y 7 p g 8 / l N / I Q 8 h X Q B 8 m 5 K Z 8 H i l i 5 n q 9 o c e Q 1 B 0 T J M H L p S u 9 u b / / D b m 2 C F A E 2 1 Z O l o i d A a 9 h s 7 O C f z I b E Y j 9 g F W C J D Q t S E 9 H u A N I i G W U 2 K 8 + a E R 9 Q k a B u I p Q F C h t Q r h N y s B Q z 4 m G 8 4 Z I R J G x / l t i b W Z 3 4 J E i n Y o 0 C s o Y 3 O C l + P r S J r P + J C 7 b V s 4 K q d v / 3 j 8 s F D 4 V H G K p F I 2 b M G a I U p w z o k a o j Z g Z 0 Y r G v 3 A F 2 + l r d B 8 F f 6 8 u B F P d k Y a E h 1 A Y Z i U I h s 2 M k d h r b B E j j g v k H 9 D 9 2 0 t r 1 1 Q 8 7 i C g 5 2 S s I K D a C t I d T 8 x f v 1 q L 0 L I l l U O C a o n A K a K S F S S E l c j x t d R u f 4 d E f S c s D i R S I / b j 5 P Y X / E g G B O I 8 I d T g H 3 8 d b 2 E Z 3 f / 6 s y 2 q L h R g m k r 6 9 4 1 w k B 1 L J K T P w H x K Z G t 6 2 R 2 x 6 R L 9 z 7 g c L 6 Z P y n 8 q R T Q 9 H k Y J h + e j J p B P y J M g j / o w T H u 9 s Y Y e V O R B C M w e 5 G x l d F Y u 4 o t 1 w V 9 N K J b g i J 9 o R I 3 o I J d M W U u W j i J 4 J U a S L U V 3 8 i n V E v E i K m V d E T 0 n 6 4 I / 1 + O z 4 7 4 S w V L B n q 8 E 8 z Z 1 / Z L 5 5 d Q F G u w F S F f + 9 R n R I s R B B 8 H V b t J / R H D V t w v Y i I L h h z I e o C / w 8 O 2 d / a c g p 3 b V i c N n S N i X o 2 4 8 h d g B o C 0 2 m Q 7 I e k R y r N D 1 / w U C J N o d g r n n L 3 9 C O j t f r l c N I 5 U s 9 l Z t Y A 4 M A + / g S R r b 2 r 2 l P O r j 6 f M i X S q k e E Q H a S D Y X t P 4 J u s T 0 I h 2 B O 9 N 8 z b B K E E n n a D t p B Q m / r o Z y u d W U v M n k 2 9 7 7 x u J 6 g r 1 C + S s B S C K m 6 D t g E j g 6 b D W w C e O 7 6 D 3 c 9 + b u i M I g E k a f S t X 0 l s j h 9 y e 8 / N R 4 b b J s y O d l i f d q O 8 2 v D K Y c K 3 j 3 5 Q i + S 5 / T x 5 l X p o n n 9 g U 8 K V Z k F y / 1 I v e b 7 1 g S k u Y t O + T W 8 2 5 P M / / g z D S J 0 F t p Z A i a 1 C w x Q o i H J b I A F f c t D s E 5 c L k g f R 8 1 R u j k P w X j D D d Y R J G T 7 I i c 5 a E R x k r w M M s Z y y M R M w X F T 8 K w U 4 9 / s n J U 3 w O G h 0 R x x k E d n 4 E A h g e q o v O r 0 B 2 5 w N l C Q 9 6 d 4 / K J y f I t A F u L w 6 Z I c O F z v / h P H 1 S y 6 0 f x F o R f 5 y G 6 G 6 X u S 9 S 7 R / 8 j b f 4 1 f 9 + K 5 N A a 0 7 e Q l 0 w l k q I 7 W J F + 2 V S B T T R H 4 n Z W Q q a H A X D B Y Q + 4 j a y S / H i Q a 5 n V o L F o 5 n z G 7 J X 3 j 5 V T k d h Z t n C 5 x c y R r z G 8 G 9 h J t z i 6 r 9 s k T u A G 9 z Q X A p E E s H K t W Y j C d E g x 5 t A e V r o 2 z m b o H f L X R J 2 G K d J o L Q 5 l Y a e D / k B H A i i n I W e O W t Q B H P c a d 2 5 3 X k 8 3 e H B I T q Q F 0 3 W K 2 x 9 1 P l C v / y 3 t v / k + p Y P x x u j Q T B P a t 2 6 c t N I S Z H 1 X C r K I X M o s q i 9 T g U J T o r d I m U G S B 2 r 2 X 0 N 8 i P 5 v p U 5 g 1 W k Z O w E q S X S y k S 0 s K g P v s + + f F u 6 / 3 7 O o 7 y 1 O E / Z 1 r D 9 n F + R S W 0 I H a W C M C S 1 s z W + l P e b 5 P I x B 8 v c K 2 / V R C H F 1 9 p k W / F f g M O g w B d u O 1 7 7 L W z 2 N / d 2 Q a d u y q g B p C / p B N S i n l c 3 9 f X w N C e J W E 6 K b i q w 0 g x I j f d 5 T O f 8 r i w z N Z H X G S 3 e P V a o H + k u o U Z 0 K S u Z m h 2 K i k q s Z p R M B g b 9 C J I r H r q 0 M M 7 J t z n J Z Z 9 8 R f R D s j N S P y L X 0 8 Q r f b H h q 9 M y S R P L X e V n x 9 5 7 H T v c T M N m o l 6 Q y z B k h G 3 z I r Y b q b r O j r Y r W 2 G I Y 3 F 5 m f p G 0 K S D + F c z + 0 K y 2 K X 1 Z / s k g B m o p c W o D h X s q 2 Q X i l t 2 2 5 z b P D / s z e T s B s v p 5 U F E 8 u w t d I 7 V w D 6 G z i P G K J / 1 w t p Q 0 S z 0 n t E Q A I + F h / S G 5 R P v z G Z O v d L l 3 9 j F R 4 T k s + X q o r / D q e N l k 2 Z E g 7 O Q + 3 5 L P T z u 2 N p C V E 7 x h g Q l 3 Q 7 R a 7 S N 8 c z r U T b 1 P W n I O + Y v B / e b h k i h F G M O m a j Y + Z X c V 0 o 0 F l o 0 7 k 1 e p w L 5 W M g 7 H x q u c 3 h T Y k j m F Y P e K P 9 A j D v x a H 1 y E D y L D Y Q P t d 5 b l 6 + 3 v t t f o e o Q J n G E G G I N I Z U m 3 o D 2 M j 6 e i 6 P u f 9 v l Y d m V z 2 c d I c I w n a o l c N I q k 2 q D 5 X U N l o I q W O i 4 q k z s e 7 l 5 + o C z N h j + z x q O D v 9 A A n g h Z h q l M U E g U 7 P / r y / V i Z H N w T 7 K 9 T v D N i S J d s k a p U Q b T a c 1 Z P i u x 0 P P + k b M 1 k U Y R g O t 5 v S s G F 7 9 0 S 9 H i T n 3 K x / 6 G x y d r 3 b k v M O 2 X 7 9 D t F H M e i D v H B o / X N B W s n 0 l 7 + p H L 7 J Z 8 v k w c R y w F H 0 L v J H P T / + z C n q C 7 g V s x Q K q l t j t Q r f b e P E v i 0 w P C Z Y k Y t 0 R 9 Y F d e h 5 f 8 e 7 y k O + z p b X g 7 3 n m 1 i S J + l 8 + H b M Z x / A c c x 3 v Y d T o 5 1 + L q O j c C D P A t A o z O 1 4 s z f 1 k Q m y P k B 0 w C q o D 8 2 E A b d O j j y S L v R e L p 2 Z 0 x c z y A k A E W i h m H n F o 3 s z Y q v O X W V 1 / 2 T m Z K N c O z u N K x L K Q i 8 A k P D 9 m 8 5 L u i X n Z t l 0 6 L M P 0 D G a m K n + u 9 4 f O n c b g M M 6 J q P g 5 j X X X T 7 S f / C w 8 V 2 Z Y K R 7 o 0 m W 9 4 m c P a N e U Z K t x J j L Y m A Y g J c m d Y N q K R I + u u h S a 9 7 G X i F V n z 9 4 i H / g y F 9 v h s + d F 6 g l Z C A i h l u e J E k s D Z 6 W 3 4 F j 4 S o o e l T y C 8 8 U d H p v Z F j b D g + 3 c V l q W 0 r I 5 R Y P q / m x r D 0 m u c q u m c T h P / O m R e p Z n h 1 k x X 0 S h d Y B U M J D U X p Z 5 + Z n j g P 0 P K K r B y j C M v L 7 f K d r T C 1 J 4 M W y h 1 X 1 X U 3 n v Y 1 c 6 S 2 P p H Z 0 h t x 4 1 J k M S o W N J / D r m S L y 6 F 5 U 5 0 q D e p 5 m c o H 2 q M a z w A V 1 / b O O q d + i D o O C F f 7 r n 4 G 3 s p P i Y 7 R 7 3 m 4 U y / v z D P v 0 Z G G u G N v H 2 O Z d O + t w 9 3 W N g N / X m A R M U E 1 F V H / a U 6 S w M M f h w s z f 3 q 3 4 z s 8 0 m G r 5 w t d z 5 R s + T v M N C s G D n Q y 6 F i m G o X t D k 2 u v m J M G y + f r G v a a o h c a I A 4 D v 6 6 0 i / Y I F P p m N r 9 l r 3 1 5 G L a s D s 8 m W v r O T l u P z t 8 M E 3 H 3 O 5 / c m d u A 8 R 5 c Q 6 d c 8 Z 2 o + M i / / N N J S q h 6 W d D Z z 7 Z k z W r G j c P E i + q I I n w y j 8 o P 8 u h 7 v F k M S m b 2 + J 0 Q T + G p s V 3 e E N h M Q N U 3 m / h u h D 2 T 2 s F p D W 0 L E S f q E A A b n Q a Y C 0 z O m W o M a 6 l Z F L K T X c j v 3 d 6 f L 6 V o / R 9 r n n y m D s H Y Q Y E y s q U X j s u o / + v 5 5 g q P l l f n N Z Y o Z P x 9 q D 2 n E x t F K s b Z P i 4 k V 9 l m u I W 9 P x U B N t k Y l O 9 n x 4 5 y A v a u y U T 5 G L i 0 p + 3 Q V o Z 6 i 9 a T j G u u y 5 9 8 O N + z Q M g c R m Y v V C F X y y Q O b C M J y k 4 + V U T V a u o W v y k + / m H A u A 8 + f v B B o o s g 8 h L q A H e C z 2 N 3 f u a s H z c k x F F I l 7 B g C y Q S Z + 1 X 6 g v S O o + i + h V T q v Y O b 1 I G D h 9 5 F 4 D T K y x b F k 3 N n 1 n t n A P T R i y R 2 j V T R 2 v R + u 3 J F L E Z 3 w S t k w E M H F 0 N 1 t k P y R R o f 3 d Z G Y f D A 8 J E U h b X 2 f b M 0 + F d j 1 K M 6 H 8 T f L J h W C o h J g X G w H w n h O M K K g Z W F 3 c e T D h N m Y z a 7 A x E Z K U w X y 7 D Q J F B 3 G l D C o l / N 6 p Z 7 8 m x B E T L g G F k k x c T H P D N P G w 5 0 7 e B s 3 s 2 f b m f N y P 3 8 1 P H 6 p k g 2 g 7 a W 0 h c 9 D k / C H 8 V N l 0 Z a a W E D j L k P F / n J 4 r q a / V 4 q H K F X E N x q + M D m 4 9 / E 3 / O j X y S B g + 1 c 3 8 + M 2 g r T 2 a l z e 9 b O 0 / n g 0 F + m M E r B F E D n w w x 3 5 o P C L F d 6 q 0 T e g g c y f B Y r 4 1 M I I 1 k 6 s X 4 X w a R 0 e i x Y / 7 x A V Z v s G L + 4 Q O 3 u L N t x q 3 P U z Z c I U G e W 2 x 5 K V C 2 r W s 0 2 6 x a G Q M 2 I D r 2 5 w E Y y D 8 y 8 5 m z a K 6 Y c f 9 G K b 0 I 8 w J G m p f b L i 3 Y p O 6 o q L L + c W O i z S K R g y J / e g D H Y o 3 3 A T H j y L k M A L x b p 0 2 K W 1 x y W f f x a U p U P 8 n W 6 b P b q m y i 0 D f r P z Q L o v q P V W 4 / y C O v P A E y 5 U C V M 9 P P W C G F d W C 3 P U s 6 C M 0 4 O 4 C C m L t Q Q 1 G i 8 b 6 D m 5 C H x R N j I 9 r G D x n G C b / C s E l T y M t L V y e 6 M l Z p v 9 b r C 7 o G N S 3 e q W c D t / t D b A / v f f A r x k H 3 2 V 6 1 z Z q a u 9 j P G 0 u B A l I F 8 s G M a T P X G Y 3 W 5 + 3 t 5 m I k U S S T D u g 3 D c v a z E d x V n w u W w s N k d F K L w + h + x c W k g K A 4 U b t Q c Y T N B j M 8 K Q G n S q S h j 6 + o 4 + w u A C 0 D T H U L w c F m Q m 2 Z B w 8 l T 6 H W 8 u 0 q / F 5 1 g b K A n J p 4 5 A f u 9 9 s / N u a 2 8 0 K c G 5 g V Q I c L e O T + c p 3 6 d x B z O 5 x / G O S Y G C I I K 4 m 5 x G p w g j Z p L O T h B o S t / p G V J v L C 9 e E w p b I T q M s b i c n y v D 5 6 k j q 1 R 6 B h P P f U b J P L 6 n A 7 q 9 Y 6 u U D Q r w h G + 0 E z I I C G 8 W o d b I r W K b 7 A u T 2 W g i w Q V x S C L o K / j 5 4 B 7 D h I t 2 x C C Q f q e m u t s S 2 s U 8 D U I m D + j t d I 1 a L T E g / 1 0 D 3 l m 3 T 3 O I X 9 2 H 4 Z 1 g l I 4 r F 8 4 Q J E m r Q A p H M W c E p q T T Y O 7 O F u Y R s 5 + r R k G B M j r 6 L z J h O O u s b k S E e 1 x h 1 w X n 4 E 0 D h 2 T f J c 0 r D z D T s V z A 2 X j Q c n z S i 8 z Y b p / j R e Y w R j m N 5 n U k K E E 7 w v D w 2 i u t m p d B S y 3 S / + F u D 0 0 O 8 L c x W d H v i P N T b o 4 K + P 7 U f A 9 N l 2 C v Z 8 p z H L v x 7 h H m y 7 C N l U N p w i O B A + x G A I g + s T j i s 7 1 Z 5 O 0 C c O u H 0 P x 1 C e 0 c H R w y N 8 E a 0 Q 9 1 8 3 x u o F h k I F C d z M u u N K D D D X a 4 e o N l p 5 0 l u 2 g a y m A I y 3 K Y 5 k X N d J P C q w Y O 7 y D W Z p J l z M d P g J e K + p N J k f / f U E t Q J n G T 0 m / d G a v K k e Y e 3 / h h 7 1 W E 4 U 5 h s S X T 2 9 W y r p l Y i Q 0 Y V V m d Q d p m E 5 A a A B C d u i k + 1 O t 6 M o n W i d A v 3 U X R Y o a G x 6 S 8 K h m R 1 s P L m U 2 b H s w B 2 Q A y K J A G 6 s l C w I / z n i R F j C 9 R K i w + I V D h O S + 8 g 4 I z m m r G A 8 k W g F Z + L O A b 1 F n f j v 9 y 9 X + D B + 6 7 X I y s M V A 6 S Q Z A W e k 7 d G v 9 U P R c I 1 3 R K Z H 6 K B B o K N s o Y E u 9 / s d R Y D H 1 X k K K D 3 Y W C E k / y C 2 I q Y b u H Z / x v 1 O W m 4 V U X A 5 r 1 w u l i c m b C J m r r o H H g I + b 1 v a / p / b B J Y z n i T m E 8 J d 2 K D w x 5 U l 0 K u O e G N / 0 1 T G H 3 8 Q 3 p Q T W z F K l w 6 E a U 5 Z K R F T 9 p V f v x 1 m o j o A U b B 5 C g j + Z G a V L j g F y A 2 s d J 1 T d 2 4 J 3 v a L 4 O t X z h l 8 / v G Q I w v l H X p n 0 D P U c A P O t c v 0 A B 2 U o i 3 a 9 1 6 b 5 O + s P s H Q r u G u 9 O J 3 n q 7 e D c C u / b p s a t B R P o A v A U t m P Y s L U t + t y 7 l J c 1 q 6 L A z c V W T 5 y A 2 g C n B p r k w X 0 m Y 9 f D i M T q E W J G Q + u U r b X K N G m 2 u c k N X z y r b Y y h l A y R P y 0 3 z v K T 4 1 K Q 2 i q 3 8 1 O x B D 3 + / W e Q T V c C i X N 5 M u T u s W V O Q k f Q 2 4 2 8 L 7 2 a 1 k o Y x I p i l H V R B k b v j 0 w 9 3 8 v 2 i S E b y E 1 q 5 k h r N N b E X c e F S c r O q V Z n d Z l v u k U D k O Z 8 W 9 e i 1 v / / F R v i 7 M 0 H l J S d v W O M I g T F N I H u C P B e j q t 8 s + z l C q I q n / m c g Z o 7 z n 7 8 P s J 6 z K c t 9 c d 8 T 0 I H E u J Q e G C p O a J T T k e D h I n x 8 E z z e 4 n J l n 4 / S s s 9 J L C 3 / 6 w k O + e B u B 2 z s x J m 7 F 2 w g W q a U l R k c e 8 d h f P A Z N 6 8 B 9 w r H 9 p b D S k i B p B i k 4 g 8 F y m E l T e x a H J 5 f d y O P 3 D 9 p 8 7 H l 1 L x 9 0 B A j c k E y L 3 + Y W D A t Y J Y B y S u V 4 1 0 2 9 q B 0 Q g M g m 6 t k z A n A H z 8 V i z 0 0 E K J a I O c P T Q r 2 o v C N d H c O 3 H R e 6 m P c H L i 8 8 f K W j c 4 K G i 1 J z V q + n k N o r O y F F X C g B J S N z 3 z + F n x 6 + S Y w 9 Q R h c Y s 7 0 7 e s B W W 5 X B 0 v n R I t u l k P + G f o f M 0 j 0 g z Y k d b 3 X a K 3 F v 6 p m 4 4 L m h P p 0 3 9 d + W x W 0 O d Q n Z a 2 V F B g 4 z h E s t y B 1 X Q K R w R 4 3 g u U k o I Z C f w N k a 5 I p f m Q G o r K W 8 r k S w E T r Q L W m a F c O b c d E x g M P S V q E s w P L F h Y a z F s E U 4 0 e q t m Q I a H p l / R E A R X 2 d x / 8 4 + g X H e f E M D / / a L D + O a g N P r k s F O r p Z k J E I 7 I r Y g Q u 3 I M / o c h S j W 3 M x 5 e O t 1 a 7 h 6 X G N + j o 5 f F t z x L 0 + z Y 3 D c b D K b J D 3 A O K l B k q O 8 p B X g v N i R 8 B B J 8 x j / V r L e g C D s h 5 o m D B i 4 e p m J J o k F S / 7 a B 1 T P c 9 y 3 5 d H 4 b w i N Q O H L 4 2 O V v g 6 2 Z R e N a y y + / a J I u s d P A B C O B A V s g P g v r f E A 4 z f 3 w p e c + U N p S 6 L 7 2 X x x O F + d a 6 d m O B W k g D 5 M 2 Z R z + a 4 M n K v z r u + g k R a 6 F C 5 w E e y A 5 1 2 v 8 R Z s t W 9 v A Y c 3 D o d B a F G 0 l H q l 4 Y m e r 5 x u C P Q v 5 X E I 8 x o D i E D h I P z A L F e 1 w 3 9 J 8 B S w e e b W E l O N 5 A o D k d I g g q y 7 j R X F b s y Z n t 2 z y G H E s w R N f f 6 U E 4 R s 6 Y o B I Q F 8 I 7 Y P u 6 Q 1 Y w o 9 O p x D q 1 M I i v g E / P i I 3 F u h U / G i M W l E n s v k b a 4 y p G D g D 9 V W z H q P / g z X + X R P H w n b F k S H 6 d D g 5 Q V W j j 5 P e x 0 R Y N T Q w w Z P S f S D o k 0 + P L d w 9 v f U H W S c 6 / H h x x v l a g w O m Q D R 4 E z 2 i P y x W G c 1 u O X p 8 E k Y e f B E 2 8 X Z A q B C 5 B 6 7 r m 6 P 7 K 3 + s 0 d E J t f 1 e x v r O 9 G G A 5 h c y X 1 v n s T N + e T N l i S 8 F I U p + Y 3 g G S w W h e u O 2 G W L O / F M 5 l 8 M T R S m 0 / 7 F P L E m U S h w R V I O k q a d p u H u q G A + G + Y n 6 / 7 I + / B h X 3 9 X t t i r 2 9 Y b O U 1 3 p n v 9 G Q S U 3 a 1 F D o T C k U I 6 p S R D 1 H Z u / x K i j 9 k R c g f 9 m 5 3 u 9 i h F Q w O R O Q D j R G / y X V c C p 0 4 O W Y X x f C K v / m n A S v I d R 4 K 9 o c V s A h d + v S M S E l 8 F v K Z j p R O + I 6 c 4 h 7 9 v 6 y U P 4 k j 6 y 7 E D I u 6 K B R Y L G 3 F E u f P t z 8 E C T e g s A r m O e F P n M T I p 3 c p y 7 Z 6 0 j D 0 t D s r z U P 2 A x 8 0 V r s R U u J a F C 6 o 7 C m L L d K U p G U P u o r z / a l X p K A m S r W y t D 6 C Q U + t 8 a p b L A E V M B O J 0 1 E 0 y + D Q s m V H j k p g L A + N u m o Y z I Y q x l Z e g g P J n f o C q m 4 f y C + E a 0 J W Q c Y U N y k b o z 3 o l K o j S I 6 s t P z j O h S 2 F S C F D k h v j l + a 4 2 y u U a L m I X U 4 H D a g o F K b c 9 w t 0 E q 9 e 3 0 Y p l 9 3 U E d X C 6 v L R r Q A q S o 3 H u S A F i d 5 N 6 / I V 9 5 q K i I p 4 e f p X 5 g l o v h a x 6 b v E C 2 t M i W O K t a n l Q j T I b B f Y e X y 8 h d 5 h f q e d 7 M + V h z d E u 4 A b 1 x R U l U R 3 j M 1 C q a q n R f 5 1 K 9 4 L z D d p v M 3 n V B o 3 j n o r w 3 5 + G 7 s f S B l 9 q V j Z G 0 m j J y m L E J t 9 D A 7 s e 8 T G 8 u M y T f w q x O u y x c A v D k 7 v H q v C r 4 M a 3 c Q / 8 j L 9 s l C o v w d d f B t U o R M B v c z l o Z O Q J d j 2 v i T 8 b P t H e F N / V z 9 p A N + c S R w g B H H p J p S F N M N O P 2 7 f Y Z 0 2 S o F m 9 X k i G 0 f w I R H T o G h K S 9 k l U n V 9 C j z t k B 8 g N e O w A H m v H h b E 1 D D 0 S H e 5 5 0 6 N h V b n d I 8 j g + 4 B n 8 o M J w k V i N F u j b 9 E w 6 w h u t E N I E P E G n X 8 r l n V E L z I I D y j r w s m O I 9 J q a x 9 Z H + r K 9 Z 5 n m m E I 5 l C 5 u z c A Y J f a U l t a Z 3 Q 8 Y / l 0 2 z N P e l o C W M L A R 7 r m a a U w n 7 0 I C 5 a y o 3 l b r / / N 4 5 6 U O a Q X A e 9 q z a 2 9 9 s 7 M J C f b a s u a 7 R B e F W m 9 N 5 a k + e x 5 P 1 G i 4 G 8 S v 2 R M 2 Z T x c / v O 8 p S / 7 D a t 2 3 l F D q Q o Q / 8 N 7 2 i v 8 X 3 a V c Q j O 3 4 / z d w d z p e y t 1 j 8 G I Z u U R c r S M i R N V G c p f + k 2 S 2 O n v V M d K 0 j m C j 2 2 7 g y P f 0 C C W P I i v 5 P 9 C 5 h E 6 C h 3 / 9 A k X + 0 s m L A o Q b 0 o K 9 X h t + I Q A 1 + Q 8 9 e 1 m / F 3 c o O H j 3 O 8 1 W s N I 1 q X p / 3 j 7 b m u a d E s x j A y 7 X 0 q M 3 h r I X K q 9 / X L f o m i x K i O x I h s P g A T B G y 2 e R T V k L w q i r T 4 k P D l f 3 S w l F h j j i P 2 R n h W L n k n Y Z D i t f m C C d n H a i 7 y b n c C J f r 9 H B T N E l W j 5 L V H o 7 M E X C j 4 m 8 Z / R M 2 M 1 j D 3 q a V 0 j b X t k b j N c t h 8 C 6 / q w 1 6 4 / N m s + G h u 0 f p Q E R l t 2 h s R N D c a + 3 q n 8 v k m w 8 f 5 z M 8 n k 5 W o 1 / 8 f u r J a 8 n 3 q E e V q P 4 h n U O e g T J H Y f Z z j Y b X U n O 4 o q 5 8 E x F B A D O h 0 U l g a C r R i Z y N 4 M r b j G A Y S K b Q 4 I / g / 6 f c V 5 E R N V 5 k b O T h O Y E T s k K s 0 + 2 N C G u B 6 c K J 8 R 4 J K K / 2 q n x m 7 + g s S D t 6 b C 6 L h 5 z 1 d 0 w G i 2 2 0 7 E m Y n A 1 V 0 p g D o W x h E 1 j Z r y v v l y i t w m a K m L t J m R Z d 7 + e v B e 1 X t T v 6 l T m C 7 u U t Q v g O d h I W b D x r 0 T o F r r D W + 9 8 Z c U o i L / h d t Z H x i I b Z G 4 + Y k J w l W v 1 w G I H S s 1 w x 3 v A Z T g Z 8 Y Z Z I U X 7 e 9 t 8 C 4 f r F F u n e m C h W F k d T n x / / M I / 4 S 3 M t z 9 j l / T Y r Y U X H V Y p C X + S o M 3 8 C L a 6 M O 8 m u d t l B J e k E 3 e N U b p i j N v x N l V E h t 7 9 w N L c f e 0 4 B Y R X W 8 i N P m e x v c N C X 6 O 5 E t d b k s 3 / o I Z q I y t r Z f j t 7 X 1 v Q x M x d 6 F H l V B C R e H I n T r Q + L 0 / n 9 X Y R S R 4 H t Z G 8 H K 5 b a l K y 1 o M b o 0 G 2 1 U g z B 5 J y 4 m / s y c H E a u + P m K E K N a N j 7 m X 9 D B U I s B X n S X O n z z B G 7 A H a 7 I a M Z 6 B I C 9 S j 0 6 n X W S I Q t E M d b w Y y D + 7 M W f P g P Y 6 P Z 5 y H u + x J V h P h c Y k I 2 6 N n R 5 b I J w L 7 i r g 7 j J W V 6 K G u s x P 0 p 6 E z P q k / I w f G 7 / n H N t s C z 5 r n V x q E U j 7 s N Z o 0 / V 6 a r H n 7 z u M g D T Q i e a r q N 0 l K / Z A v c V L V c k E i J u 8 P K q H E e S C T w t e Y X f G a 8 0 v W U A C S R o r C M V O Y 9 6 Z s k M m i K C C B J u T 3 0 p s F V 0 f L 5 K 5 / 8 i J / t m u S U Y 6 e X r 6 k S e 0 x b B m O n V z / d n L q d i I U a + F b f 4 s F j o 8 m B J z Q Y f S e m B g k n p 0 W M n y z 3 S O 5 p / B r I 0 8 e 9 9 s 7 M T O w s k m F Y L X 1 O s B Q j k w k U b I e 8 L X l b + I 5 8 O t Z B 2 d t n Q L z U l I E Q W z y P 4 N i f Q y U n 3 w a s s V 3 b G Q u 9 a i P 6 + 2 q j S 0 + F Q J + e b 2 I 7 B j + a I K D 2 B O R i V B r 2 H B + k D S M 4 7 8 B U N X X e l 2 X + A 5 4 n 7 W F o G U R h V S 9 I Y T V x H O A Q 8 P j E F Y t j h B b b 5 / S K N l K B / w b x X I a b o W w A u w O V S j S x 6 7 7 j 5 S B l u B n P M T 3 q 3 v T T 9 J 6 j G D 7 k G D 6 Y N w s O S 7 S b X H e e S a 8 r l 9 j b 8 d 2 J V a x E j f P 3 y U K l t 6 h Y B F 4 Z 2 A C D I r 5 s D j 4 D + E / D x P n b 1 V 9 k l F t + 1 q M 6 w G 5 C 3 o u N t h V X A A R L p w 2 j 7 a + g 0 7 / C E y L M 0 D / L L 0 3 f z h z S H V s f O 7 G G k 6 p c V 5 7 a d Z P 4 0 D l s 2 L e Q Q P 6 E B Y 8 Z u f x 2 7 U O V U l s F G 8 x m 6 3 x v Y 5 P x e K G g s 2 B h a s T F a 2 w 9 q W p k 5 1 + d c S D R B j h e b F M c g 1 L J f c U / t 5 Y X F M u 4 W i 2 0 m k T 7 m f P x o E 1 C p r x K y S M x H X 3 z A 9 K X b p 8 k R 8 P J v 9 8 7 a V g a o n L k C h g / b o o w m P a 9 k g Q O p 7 x N z F R C G + h i 1 D 2 v H X 1 S / t o 1 8 U L O e O O f U F m h C F t Z / x D P + B H U x O s C 9 h 0 L j d Y z v w / A M w 6 Q t v 5 z j q k U X A 6 z j 3 v x 0 q r H r 2 B 9 q k Y 5 z y K H T y V v P Y u 1 S 9 N j z A 8 P N q N O l t E I X b E c + I 4 s Z R O U Y 9 8 B t 4 S h x n L C Z C 8 Q m R E P 2 K 2 c j w k u C b y 2 F H 2 p M e 6 O n a K c q Q 0 t w + A E a G F Y V K G X O D H d 3 j e r 4 q n Z D / t d n 7 p S B i T T L d 6 Y L l + 0 6 5 G k x J p R Y 6 5 C 5 Q D + 5 I w r K J L L 9 V P y 3 D E g f F j G 9 q d p 9 y Z B r H v 7 5 s 0 T h D c M W h M 2 i q B u H 6 2 a x G O w t T y a D M a D R j U k u B m V U D w m d M T t Q 0 S U D 3 y G v o i E e L x l 1 9 6 P N m S + 3 6 F T l m C x C + O X M A 4 y y I c 5 Z / e g x G R 3 R M a B F d U N p t Q U g A F f L R K i k a T l 2 + i b Q H Z T 0 z c 1 A 5 D / j x x f 9 I 7 7 J T f 3 1 p M C V D 2 O C E 9 V s Y 0 g T 1 C n + 4 H y 9 E r f 1 3 o D T A 3 L m q P 2 B s l r V L U t J z U s n J + a / n / 2 Z y E I 9 y 9 8 P W b L H u M D S L 3 Z D 7 9 9 w 1 R n q + a n W p K n x I K s 0 S m I 4 N r o u W I V D c u g Y I k n m O u 4 R I J y T s i Y 5 B 1 A M + g x 5 f B w t i 3 t N Z D 9 L W f 3 x 3 9 x n S Z b e O b e 4 w G R F l K B 6 G R Q H b 8 l Y X S X 0 T t 7 n e z H D H 4 y v w u q + S j V w / n H Z J 5 j Z b + S l w S 0 w e m v z r f r 6 x i H a u U t W v k X B d J R U n P n t W + b + U D z / g 8 j Z A D 0 j U J 1 J E o 9 + 3 u R u g I + U 9 v v H j l H L N M b k 6 1 i F G Z U U 8 y P + x j F u b Z E t 4 n F G j x y 4 A f N 1 o a W 9 O R l r C 7 o / F D c i E f R M 6 v u r 1 F h S a S C 4 U V h f f 5 X + 0 0 i h 3 7 Q u k N V + 0 Q D 9 J c E 1 9 G 5 a p c v 2 0 1 Y W 8 + E M A y n J q i p y c x S 7 v 4 q 3 e 1 / O h G z m k 0 u 8 j 1 2 T U x d p F I F r K i A j c x T / O t S 2 7 1 L x + 8 z W J 0 k 5 W y I 2 L n J c D Y N K e 3 8 f A w X D N S a u 2 p 3 M s 6 C A V U Y o R M P z s 3 R b 0 j K 6 v 6 m l 6 O I 2 L N Y 1 N x F G e 4 6 a 1 o j j H 5 n B g v U M 0 q F n z q N b N e 1 d S 0 3 E N e r F 8 A I x c 4 U G r Y M T C J m t V y r J 9 L F x + 7 k j H v 8 p a F Q 9 A E 5 l m C O w z y A J C O s 7 S 3 Q F J y s n v R O T 8 t 9 N M N k R f f B m r w r / Y S q d B n Q U v k + 9 o V R D b m q y G k M U w k 8 x y d R Q v l D I b B G N c u m w 6 w M Z u W d I t v d A 2 f E V G B m Z s O J I t V H j Z b 3 u s M x P U R W s S N u E O h N f l k + t l N y 9 H p z d D v i Z 1 t Z B 7 q K c o o z n C m 4 e L O d V j / I 3 F e n c b F G 6 7 R 8 6 E 4 Y 5 C T C 7 S p v u s u 8 Z y 8 R W s f A 7 5 w o z 9 J t c f c p i D s q + n o I K V v p u R 8 6 y / 0 9 G D y 6 Z 1 M / B 9 m j X C F k n G d 9 8 l F O U g T m Q d m y t w l J N 1 1 0 2 t o l 9 B t M Z U V 0 q 2 p 9 t I c v K X I c N c A 3 T P P n B 8 F t l u X p q L d p B 8 v 4 v s S c d o / z / n j r 2 E W V c U d B 9 G x B 8 J b R Q z j p Y X H G A m S v Z j / k c A m 1 F V C 7 6 J d g N A z Y 7 2 U 2 z Z g t D d e G M C d x G q D 7 a X k m A t 2 X Y Y 1 E Y c K 0 R i E o C m M x Z I i N b M 1 p B w g P v b b Z U z M G T 4 n i A x t K d 9 / f 2 Y x b p I / t 4 x N b D e 7 V 6 k n M j u I J k W b + s V u Q d X j S I b K / J G z L U L N 0 A I b m z g a Q 5 / j j 8 n f + P Z A 7 z / V t R r 8 S i v 8 C R f u L S I h h C k H 9 k u g 1 k e m F Q I p c 9 l i j l w 2 h l G Q 1 D i 6 y t m q m p d c C 1 1 u j / s O i a N j d A 7 u j 6 / S 6 v b R N C a 7 5 r 5 d U 4 n X 4 o X z t Z O 5 G a h h P 8 K / h o v g X l L z K t O B e a T 4 H v b y R f R V o y T 5 s J D F / 4 j V w L F b q k y W B W R H L 7 U 0 R w 0 0 L p v i / X h h 6 N b 9 Q p y b 8 h A s H v + s 9 4 r 0 d E S Z E 8 v Q V r y E Q j i 2 p O x v b 7 8 u P w y j 8 q h q f W i q x 0 h t D h 2 F V e P g 8 B J C e O d B D t V 2 j l 4 w f v O Z M e o E Y C N 2 r 8 8 2 B Z t I q U 8 s 2 5 T g z h P i o L + w c 7 8 r n c V i t m A N 9 l m B R Z l D U 6 L b C l A I A D M g n b h O y T o j K 6 4 N D i j 6 9 e 1 m f g D D Z X B Q m M S K G S U O u D I e N P / q 4 w F H X S Y K K e Z p G T f T 3 0 t l D 5 l S o m U A h r F q s W s f Y B a k e z z x i O R I V F j I J X I r V M T F U x 5 G 4 t g z l a Z V B 0 Z P m k a 0 Z / q p 8 Y k 3 w N t G U M k L y 3 m V b a f M t j k F g Z A 2 / r a 6 Y H G Y N t i M I + 4 u I s + L b Q e Y o c W 8 i q G s K + Q m u e P f m S 4 R t c q M K 4 p 4 c r Z J 2 G H j e C a B A b 1 X Z k C P Y r C / E G w V h Y + T s 4 K w h U j B x n v C W + x f w 4 2 q a C r p s U y o j j P G a 3 V Y w f M 1 t v 0 5 L v M 5 v U 1 + C l J Q n w P 5 H p / Z Y y A n 2 G z W C G a J 6 w L z a n R K v n / d P i T B b F 5 F i f F h F X p g i L 0 d u A N X Y K U E D I a N q N T h v y B B G t Z Q c 9 l X y C + 9 n d T G 9 8 k N n B A U g X z D J o 6 Z J 9 i F C k B s 2 0 k M x J 1 F X i O P n C h I 9 s 5 H a v f X g 1 b v g 1 8 H 7 t f d 9 y n Y 0 W V U S A U 5 L F v i N 0 j U O A d E N P C F I z V V C l t u C J r A T x 3 d G m v u V A O A W M a f 4 v C k + s T r s C i A 2 Y d f R E n W N H b y Y I p 6 s 9 k u z 5 C I s 2 H S G X u p i d e o R o 3 U 7 3 G X n R j j V 0 x v F 1 A t D / a H C g z 5 U 9 s z / D c x R E R G h Z f a X E 4 g p Z L 3 K 7 0 u G F 0 F I 8 3 j r O j H D f X u 7 5 j H y w E + Y X I z v i H K Y 4 o c m z 4 i + f F J X 4 D 9 A l J N N m 0 H o / o b k 3 x l q 6 3 c p 0 f G 8 E m N g L a F h B 8 n i Z e F k P b 5 D 0 B h f M i s + R E 7 M J a N q 6 E 8 G A Y T n o X p q P W P 2 Z y c C y J m 2 a r 7 L U U f 8 5 t M 5 A Z g G W i o x W F X c 4 D 9 z a 7 c 4 Z 9 H d C 7 X Y n T + L j a C 1 s A z U q o 4 b 0 q Z l 9 j B f T Y 6 R a h Q 6 t n r c V 9 r r w d F G F c 7 l R w 8 s H / e A 6 L g l k a P g + Z 8 a Q P W P S U u b i Y W n T W 3 h j h B u l u x Q Q T H z e c 7 m W L Y k z b R 2 J J G J V Y z n i M c V R Z Q r u i j U N Q l 9 e J 0 f p B j e 7 i 9 R R A U u k e w d X i J t c d p G U 3 r T F m M O w + 8 T t N R U L 9 Y Z r z V j / Q T P g Y e v s P C 5 w n 7 8 t x B + k Y M V n D 9 Y + 6 l A e A 1 i 0 G z c B 3 w 3 P Y 4 S 2 w q L k 1 b k s Z O X l q K H o b P O U K I K i j D Q o 7 Y G d m 7 E a y M y / Z A f H L i J r p 7 9 4 m I i W T G h d z Y d J + H Q L y J 0 a H k j m F G k z T 6 9 e Y Q b B k y k q 3 6 q E S 4 W T y e u e e O v 3 s w a X P m Z l 2 F J z q k O l / A / K I y 4 f 3 3 k i 3 a U g T 9 Q N J D V A Y H 5 d G V Z u j d 2 9 s E q d q Q s q s t 3 y p 8 S V S O l M o c 0 1 3 3 x 3 3 V 6 7 w Z F F U 0 k 3 9 E 9 d 5 o g a 4 I 2 n i 3 7 M 7 m f b b D 6 H G D Z d B Z b M 3 9 3 h r j r N G R y 2 9 F 7 8 7 r A R Z i 9 N V 9 Y / l v d K 6 u 2 2 + + n o Q 1 W e L v Z X g 1 G K r q V z 6 N y V N c b q u 0 m T G 2 4 X g 0 4 d L x P h h T d R 2 x q p f j M Y m S v y y E b Y u U n 5 E W C n 5 i / F D U T e 8 6 B z k H Q F a Z B G y O 1 L c 0 f j f Y 9 E U G X d 2 n A u F N T C w E X B b G Y i G D I 8 P + 1 F x m Z e I q a y O H A 2 H / 0 7 w R p k q P K G Y 5 J c f p A L / m J 6 o G P t X m l B L Z Q k v I A l m i z z h R C 2 E N 0 B k f M E P o x H 5 A w E j x i + t n 9 o R U k j j P E y g M x u u i p c 7 j G e a i Z X 5 G f T L r s J n r L O M q o s D M 7 U j f A 5 Y h T l R 4 P B k N k j H U P G O V N + + s v c G r k 2 6 K + B q b g Z T l o y 1 P t d V T T w Z e / q x c f b c e O 0 o / 1 M W t K k 4 m n A l Y P F 5 V p I w S f d P G A 7 a n B E 7 Q G 5 H Y 4 S f G / p 7 O h V 5 0 r E j y e 8 J q C x x b a J x g 6 i 2 U m F s U M U O J X 0 T 4 T b s q x t s Y o y S a C 1 D N m a 5 0 7 H f w L u i A m M n 3 1 z e 2 Z k S R B N o / u C Y b j 0 M 9 O h T A V 5 D N 8 / V g x o r g s e o H i 9 2 + P e w O L j K D N Q y o 5 I O O G U H s Y V / c q E I 1 K T U T l n s k q r E R F S t / t c V U N N o f 8 p O e Z i O L z L g r u a r q 4 w H 6 g 1 Y P S Z j V h h K 5 O 6 h O k U 6 7 d u 5 9 O w h s h m / 4 5 j / 9 S r T b M d a u I 9 U d K + d P Z c J J x Z g H 0 r 5 B t y g T R c b A c V o f 3 8 3 w + u 0 0 h Q 8 4 0 Q p r o q S m T y p F n e 9 n b c 5 K 5 Y 6 g U w t I i 0 I N Y + I 1 J 3 2 3 Z Z r U y 0 d V j C X 5 8 r J w K F k r M f / g H V c V I Q a V e l h f + e 5 0 S 2 c W R w m r / 7 + x A e t 6 i Q z y d L B u 8 o v d j T M 7 A f H T e E w C Z G N 8 g 0 2 T e g g i U w X u R 8 B j H 6 p B j Z K 5 n 8 d 1 e S 4 N 6 K T r S o x b k 2 L C q O S r 6 k S r s k p E 2 s / P p o 7 O 4 m K p R V o Y i W U z 7 6 R O 2 i k 7 y L o o g R K G Q K T K K 3 m 7 r + b 6 k U g 1 P j C E Z I R t 8 e 8 6 g q O M A 5 b d h n J t P j L x S A 4 y Q + r I T G w 9 w U F + u p M z 4 3 c E o y I M h K 9 F d G d H I M 0 C 0 1 g S x c M o 7 e g / j h 9 O k U R L F c V + W J g u m O U T 9 Y A z K n q G F / 1 M j C k t K 5 U K 4 m a f E Y P 6 3 a D t 5 q n O 9 i h y u n m w h E Z c 3 D h 7 u X 2 k c T F D u g Q q c 4 Y d m Y 7 Y J l X r O Z 0 A g f T e 2 D X m S D g w r m C J Q G m j i / r q I x I S b s U i 7 g 7 Z C N D 3 C R v L E N A a y S K o V / B 1 V n C G L 4 i P k G 8 I l l m 5 Q j f T J Q 8 L / x Q T e 5 V c q 7 j a / Y 2 g I Y q p W U 1 s R x 0 + k P p Q I A i 3 F v s m 2 d / s L F S D z v r 7 t 2 L L j z a G F P I f U h / U p 5 3 r 0 1 y N S N d F D x r H M P e x i w j a 8 x h 9 U Y p L B K 7 l 8 d k n U E M n J x V z U F I X 6 h z w e I d Y B L x d 3 o 4 1 r Y 8 s g O 8 N H p z J A C 4 H 0 i T U O i D 5 K X U R 5 X T x R a l Q j p n A j w k x y X R M T 5 w 8 S C H P x Z Y J p h b i 2 + I x F w E O 2 3 R V V u t / 6 Q + v / j p 8 C k g 0 A G R B + y d E A m G k S B / g l i B l g X K R V S c I a N 5 K P C D 1 3 S r W W J I W O 2 R G I j x E p I P s y o Z M x 2 7 3 q 6 y F t 0 u T k 7 W Q g x C 2 w Y y B u I q v A h R I 8 K n V 8 t U T Z t 1 7 g R F d w m I l b D V d Z F h 6 8 N R 3 f G K 0 C v 4 G H g F S M T 5 v C N T e D r Q U 5 x b i 0 M Y Q v w E e K z 6 g 8 h K E h c i p Q s f 0 U k x + Y 4 C h 3 g q n n b c i z w c z I 7 k 8 C + k G Y 5 o r 5 v 7 U 6 m 1 d 8 0 t w 3 3 o k D L A f f V D 0 H 5 7 d A 3 y Z A V o k E b z x 1 5 s x Q G i D C e c F e 7 n P k L C P Q 0 w 4 L i A W V c i C 8 O G c u 0 l 6 E 7 L D 3 3 a M d x 2 L D 8 4 n L K 4 X y T V x i c U U r t i j j t d Q Z D J o J T 9 P L x n a 8 V Y K Y Z H l 9 y 1 e G 4 R v y P M O Q 9 M G N Q t i s H 9 3 X 5 l O K a z + h c J w W t Z h 1 4 x 5 U Y 8 k D v + 6 J l 4 5 4 e N D 6 8 R d W 3 f j y z 2 8 o y I E g N q Q E P B g x b A a P 1 k c B a 5 / 9 G K S r V i 6 j 3 m r C e T Z s Z w U 0 N S g 6 0 4 0 f j 2 G + 7 f q q l 0 0 G J z E Z M + k w 3 Q v H 8 z l 4 k I q 7 R d j l 7 d s m U s + 4 y f p L + k M 2 W l k 6 t o G 3 C 8 v A L 1 A j G W Q 4 h q 2 8 1 W u j 3 E x / 3 5 f y u M k + a F 9 1 v G a 6 H f u B Z f d s j q l A x w z a n L 1 V r O J + S b u e l k Q z u 2 5 b y I X z I v N g J O v g U / b K z b F / 7 7 b B I 8 9 r 8 e 2 E x h / Q H q 6 E 8 C x K F A 7 T b 6 J 8 y n h 1 X j b g e 9 K e y E q Y K r k R 4 S r m W 5 e / p B / / u u X M x u r I I 2 U U U m K A D o z f w x U h E + g r F X G 9 E N K M n S n f m Z 4 4 f F J r / m d n Z d l v e 8 U M f r s D E 6 g c n w x G D B h b s F h w f k o e K / N D Z I S I b n v W 4 f Z 8 r W R q t M l X g v e j u E y j f d 3 I v 3 M V g e b 9 P B u l i 9 5 d H u / n 6 u f Q E R 3 Y O 2 h n e 4 i o I a c X 3 y c Y r y e F y 7 5 0 w P j g a B 5 o n p r y w 2 K I m j 8 3 T U e / y 5 / J 0 y x 8 O L 4 / T g X I N L w 2 X c G Q E S T 1 S 6 2 Z X R J e T 1 g v b / Y / p b M K F g Q b t T k k x 8 6 P 4 J m c 0 C w e / P g e 5 e 7 f W O 3 R F 8 v v r n c A a y m U Z f v W J 6 J e a n / F w 1 j s L b o R o X 6 / I 3 e L t o W 7 W 2 4 J e 9 t y M A J x 3 8 + J g U a + 4 y q H m u m w l d 9 5 2 r I R i f m E m z t j V 0 l S Y Q R e / A u o b b f z l h V 8 0 0 4 5 4 / 1 m a o H f P / f 9 R u c N S p c J u g k Y l Y I w v Z G w 9 b o v a F m t R B R C 5 e N b W G P i Q H U 9 R e v + p m f G U 9 u w + y m h 0 X 7 6 e C y M t M C q g S L A J x 0 8 3 o Y H 2 m Q Z x N p 7 1 w J t h 4 + 1 v n o X c f F 0 z l N F 3 x E Y j a Y B / U y I b u d 2 s t V O T y j w N O o i k / 5 K O Z S 9 1 7 y + F q / X + N X X O w r 4 j A D L P J 3 6 j 5 y P g j T Z f D z e I z n h + N r 8 + R 3 6 / + J K V T X O 2 r 0 b V 2 B S p Q e i C 2 Y O 1 J K i l S H s L k x w v y Z q W c P v 3 O M O K q o I 9 m v V M B 4 2 g 1 O / 3 y H J k t t W E + w j 4 z V H 3 G S f Y v X N t l c o p p t z 7 g f b m z 7 v g A Y E V w P T 3 b e N u w 6 l F b 1 8 k C 0 O n P B 8 y U o r 9 d b O P M L n H Y 0 / s I e u J d k c s P M J R N 7 / 5 K u P 6 z s N K c R k d J 2 l R A W Q U 5 p T Q c i S V Q P + j 1 8 v 1 / W Y v w D E 7 O f q O c T A a 2 I B R l V q O K 5 6 3 G A 8 D l 6 w 6 Y Z 6 m d m w A B o C G O X W o L Q t D H f l 8 V M G G 0 w D Q U 1 c f P H 5 v 3 t T 6 i V d m J V e k c S H G o 3 s x p m z z d H H f r H C X f u Y I O M 9 8 9 f 8 z 8 5 2 w P W R G + n 6 y W r L j + A L K V w Q 7 v 2 4 l 8 E E M l v I g K Z / g M K z R N 3 N A c w N X z L t w P F 5 Y C z g T Q 4 s U v l s G D 7 I 6 k k A H S Q y r 6 + y v f x 3 R F p i C f 5 J P Z Z z Q 7 P 9 Z W 7 j n Q k + Y z r 1 + R m 5 J T Y U s E h R a e p x v M L n b + T j O n T c 3 j s j G L p A 7 e l L 4 v k B B M l K B c M w Q L c g 0 D Y 1 h Z w W + 7 e i t S 2 5 F Z + e v x e Z F u d x X K f 1 I l 4 z I m o d n t T 2 2 a y A t w n p F Y h b 1 b A q L H J E u 2 X 3 8 i v z j C I + p u j A j X T F c J d x q g r I Y g K F x M O / D E + c w p b Z F i 0 K v x b Z 0 w 3 R E 6 Q I 8 t c O S D o 4 l C i 8 m C W j k G J k m d U 4 y j n 1 r V V 8 s K m Q p k q t J y z L s l u a J x V 8 o t e I q K K z 2 x K q H y X v u e q q Q M M j T + 5 f l C R B F 3 j Q n N e C s s v i p C n p i n 9 5 T i / q H b f i g z c Z 0 j P m t D + j h c L A z + 1 A P o g Q 0 V O 3 J 3 F 5 K 3 T q d 1 E b V i Z B 7 Y + e X t E 0 a X O j K s 9 X d f G T U E p l I f K 0 M P i L z c r u f M d i Q y y q D N m 7 Z + U E G t Z 8 m 8 r X Y Z F T 0 r 7 n P c f E N E / / i G j 0 F H 2 w + E b N Z y P K 6 h 7 r f 3 5 5 v U 8 R w 3 X e 3 o x y C 3 v Y H i l d O E G k j i W x k y b K I 3 Z D v j R G 6 s Z R 0 e Y n y I z + W j p g 4 Q W n J w 3 I O M U + n K 7 t h o L u U K q p k G x x E q X D g g 9 R E M Z Y m 5 K T J Y b / / r r K g k 0 9 b F A m 3 X T S c X O z Q s 6 7 Y N n T z M P C e n Z a 1 s 4 + G 7 M G K o c m S B R Z 8 S 1 Y y Q G j c 3 z r v O F Q g n o h P Y 0 0 s 8 X h j v r 5 P y N 0 r i z n P r 8 e T 5 V 9 x 1 Q n L O 7 w Y 1 M Q C X n S p f D r 6 t u F R k V 4 z Z B n E p w y q K / 6 V x t x l Y R e E + w W h u n r m a R / T m e T H p g 9 / f x y g c D 5 G 2 K + U F V l P 5 3 9 Y X m U L n E j a O X F O 8 3 w 0 g m m k 1 A Z / x F u r q p P W V s 2 F 7 n F 3 8 Q h X N j f 4 h Y 3 u S Z C O e p u f b R T R V I L R z W i U o u H j 7 h o A g x h z Q H 6 T c z c b e c 1 6 J Q I Y T 1 / v A R p G s 8 r E e D E b 7 R y X s h G 2 L t w k x N j S l f R s E 1 H C T m G e 7 a l w U u z w v g R F Y v M z T 9 9 A 8 5 U e L U X C z 1 f t L X I v B 9 g F z u c A A I R V w o L M i M e 2 H + k O C r P 1 l y / e u T 4 g 9 f G 7 e z r B T o c / f H Z 4 t f u q F s R p R o 9 6 n P r U 4 4 c R 6 u d m y y 8 3 r m a s / H V 8 5 x s 1 U G O m i S L g n d k 8 M C 8 F b 6 u u T Z h V 0 e q S x C a 9 r F Y d 8 e j D e D b F W x o V D W Z h Z K 2 u 8 V s r B h 3 t B / i + B D D i G x v g p i 7 S w P H h + L t + + 3 i r N q s 5 b n r 9 t v o i A n 7 H o i R 1 R V 6 I 2 J d o j v 6 U b M 2 9 / G + T I m J s P Q p R 7 + P O O S 9 Z e X w n i + r O n e e 0 D M y h f q J q M O e i / Y G 3 B 1 M P R n 3 s q t x n I o E K v S 9 w s R T W s v r a L u N Z O n d x 6 P 7 u / x 9 W T / U O h Y Y g f n A l d M a 3 7 x 8 o V U m D x k U a f z v 1 m b N H 8 A e p 8 t 5 s v U 3 J q 8 n r H w Z Y q p v P j P V I 0 X n V c S t 6 h L C 6 / a A G Y l L 4 u K H r 8 J p 1 b 4 X r O 4 + Z O g J I / 5 x 2 G R j G f m K 3 j J L x Y w s 9 q M t Q 7 T C D H v A d L B q p t 5 J H W I x Z A a o 6 I B 2 o 3 Z N R A b 4 O 0 i a w w 2 R Y e Y 2 7 c 8 d F 8 / b C / x y 5 5 h K p X D u q d 6 K y u c Z R J G p a e F P k t F c / r 5 e R g F U K Z A G + U + d 2 G d h i i D F c 6 0 y Y a r c i m l J f b M r S N y E z m / c q s D W Q w N B S e 5 r a Y T h W x j 8 s s S U J o i V e b T u x e 3 w H y 2 z D T 6 p + 8 D Q 4 n m t n 1 K N m s d P M q g K m w G S j t / B Y Z H V y / 7 l q 1 t K 0 o T 5 j t + / s a T i R Y 3 c I r Q V 3 O k T c 6 z s d J 9 V c X K Q 4 t 7 y N H 4 c w f 6 B j + w L O 7 c l A K c D S z W h A S F J X W F w O W w R 9 l w t s + q 0 C m c 6 2 5 v Q 6 T p O J h A 3 T F l 7 j N d q Z 6 R f 2 n / v 5 F 7 p f 9 y j 7 5 T n H i 9 / h 0 h 1 P 2 K 0 I n v 4 A d D 0 m h r + L y X c Y 5 3 B l I u P 5 v C 9 r H X r x l S 4 Z j B N x 9 B 8 2 U B + Q 8 5 1 W j a P 3 Y B 1 y p i / 4 z O N a A x T P d r 9 8 s 2 M E Y A O M P f g h y X x 7 k 9 f B s C H S A 4 A K w 7 3 f h A a n w Q L 2 u z 0 s A 6 z a 8 M u O W U v b A a 2 z m H v j T N C E w / d V j Q 4 m E D G R 0 W 0 R i h 1 A b Q T A p 5 m w X 1 v y E n T x p L s j p f / d Z g m B R y 9 K y v B f v J 3 y w h V D 3 f Y H 8 R i h g x s Y w l E n Z + r b f 8 S j c N K O 8 f E u G F g k r t r m + Y i W f E E C V I / G L 7 B E / c T t i f j e y Z 7 p 4 e h L g d o K R 5 o c 6 5 2 b 4 Z p q P w p 7 1 W o N I g M x K 7 d j V S / 7 D A / u 8 8 g M G i u o u V / G A / Z t u v 5 P z c 3 1 Z S F b W 1 V 8 L m Q B C C T F a s u k Q G A S v e J j U e 7 R N R t 9 j j M a 6 B q e P D m w r o F v t V n P 5 k h U k v Z 1 U n 4 1 F y 7 k u v w z P 3 D q h S G B g H Y U U Z T E s v 2 D V C 7 n k g L 7 X A 3 r E + N s 2 x R f + k p s b l p P I b d E w j U j o 6 u x a 1 N O I x b C z l Z U 5 Z S B s o u B i W Y F r q L e l Y J N j K E x R a R Q q C h 4 0 t 1 w D P n 6 0 4 c I D G C F x F v V S T E 8 M x z W C g b O K 1 8 7 C W t 8 H N s e 7 L A Q k T A l K g S q O s x r I F 6 q l T N r x o u N f G S W k s d w K w y 7 Z 5 E B P 6 c D a 7 p G e 6 h A B 9 K h i 6 c p B G 9 r J T H X 4 r L b N 2 q D 2 8 z K B 4 5 q h O 6 O K Y S j B h i O q a 0 V i m y j e X 8 g z C z b I c I 3 H M W U w 8 O W r v f 5 2 G O m w C / + k K + 0 p E H Q G h x A + F z B I V A B X V I P e z M i c y f k 1 w Q t O a h t / U A y U E C M K N O u 5 E u 8 k T V A k 4 A H A x X N / U f S g c 2 B u r o C n q e l i + D h v z v V t E m 9 b A G d o M y S G 0 G f T W 2 B Q l z J M l b c I J 5 u d H m 9 8 f v 7 U U T Q g G h D 8 X Q C D i N S D e / a u M 0 T + c Q q u 4 H y v d Z q x y 2 F G w Q 3 6 T m i 4 S / z D 0 W z B a A B P 6 9 X Z W W A 0 C c K / 6 D V C 5 M j E g f w Z q D 5 5 v U g 7 R E S m z 9 / E Z U o W X 4 h 8 F 4 2 / V 5 c t A B e l M 8 X h R I 6 / E m G B Z C e 8 S 5 9 3 y s O u V g x R N F o 6 u Z w w G 2 i G I d 1 m s A U V L v y 2 j F H p 9 U 4 w g y E X O T Z 0 / 7 b N L E z N n o j O h s o 2 2 M F 0 8 h g m l q H V H r k g 8 I 5 m T D C 0 a w r U Y f z + J 8 4 A c 0 u 3 x 6 j A Q x + y w r W 0 x e j K X I o r Y p + 4 D + c E 3 T o x M g F a x Y s b K B A L G I Z 4 M I S C L 8 R U Z W p v d 7 9 + 4 h 5 9 D i F w 9 7 t w B l 1 G k h x c G T Y c Y x R L F i M I i j C b i M V f 7 x J E m g H E 0 u m J B A / o u M M S v e h M m 0 h 4 Z W m + F + 2 w a C 1 / e V 2 7 o b A k 4 v f + r p + O f q J k B 9 B b / 3 l i w P O Q m g 5 T l d B / X A z F Z w T l H k S E 8 Y w J m r c G p X H W F P 9 p b i e a j v v n x X 1 c k h z E 5 m j F U Q 0 P C K G k q Q L 8 4 3 m h E k D Y o X d 5 y T A 8 C c s k l b A U L R v L w W j J q T C J m G P u d h Q g O V F O 3 y y B 2 K 5 K J O Z R h F Y r O 4 h + Y 6 M C b 0 P 8 3 o x E N C S V A x t 2 j s e R e / H U 1 C + z L + Z k 0 K 0 S f Y H m k e v z l b Q r v u y 6 7 B + d + l 1 N w / c y 0 8 E N M R R H A a O l t / W Y C a 7 r 7 N 0 A C U P k v m K 4 r 5 i K 9 1 C i R a s r 9 O L p i I l j C b E s v B 1 2 5 h A j H T J j X L q 4 p 8 8 i / I x Y s j J 3 L 0 5 V F b B s T V c 4 A E 7 f r + s P I 5 b j A g i F m / e i O + K W o Y 2 Z W L H 3 I R g o v b T T g + f h k e 6 S e b P v + y c L W 1 q l 5 K M w w 0 X M o e 9 X g O S 4 u Q F I H R H j h Q m V q t K 6 f 0 V + 0 a w a P O w v Y S N v 8 r j F G X h t c i U D x 8 Z l I y 8 D 5 M L M v O 2 / f u w J I f V 9 R X 4 i 8 K Q x 0 o r 8 q N 9 t P V S Q c J Z 8 W F 0 l N m L v 6 e K q k r x G D Q N D 2 G 9 Y M f 4 7 9 s X o I w F w / t A 2 D n C 3 x L u v q T l g W j M q S 5 2 Y 9 O O q o 3 e R b P e j F A O K 2 j s F D 5 0 X f n C a s O d 8 E W P x F 7 q H j + Q w Z b u 1 y m e g D X y C c G R F J C E v w Q r y 3 u 9 o / q f w S d f L 4 j U V w W 3 1 l 4 C w h d 4 t f m k B / v H b J 7 D W / Y H V H + c H Y j b o v e x b B X j E k Z 3 h E k G a D o D A 6 f F j n v n 5 / J R d j / Y 3 U B 9 F d U a q B a s V O J Q C o K C E R v L x Y b H d H l v E K j / d m C 7 1 Z g t 6 C 9 W d B Q J S 1 Z Q r o 3 e P Y T z G m C r g m O 9 w t A s 3 a Y 4 F G h J R A 8 O 5 E b X f K z n h 5 J 9 r j A 6 b f F F O W J K y e 0 g t A M s O d e z 6 W 5 T 7 e / z O g 4 I L o M L 7 A h E n N 9 D u R D V P k Z 1 z y Y k f 0 8 Y 4 N + b m p w y R u f i 9 W 5 N O Z C B 6 b C q f F 9 + D F m c 8 y g 0 O G l 2 7 N 4 E D C Z p J 7 0 k m c 3 2 X t 1 f s b v S p + P A U 1 4 c o 6 B R d M b w i V 0 G o 9 s Q W G e / l 7 s u b S h o a N d X i b n 9 M n z 0 G S X T v V k x g i w H / V u U d s Q g 3 L 9 Z u j x / m 3 I 2 P 5 6 w z J p b N V J k r B N 4 p O z s G y w h F 7 7 o l h T M f h R j j c P e S x V G R + t N v C Q + 8 l x x / f m P o t d t 9 4 z x C V h K e U t Y R + v 9 f 7 n 2 b v 6 j s F k z L w E I L z z 4 a d V 3 x 9 f v 1 9 u z w 3 8 g m 8 z a H y z S n s n T + n M I J T P F 5 o b 5 4 D C k S 9 V h 5 8 V / 4 Y 7 M Y 4 + A 3 h T Y c L p p L A u 9 f S 3 + B A B 9 r 0 H H Q a J j 2 J b 7 8 e 8 n P B O z h D 1 E a k T p o y 1 x M T d O r o P o 8 w 3 J B p + d H / m h X h s L n m F R Y y l r v 0 q 8 J G R Q F d 3 H j D 1 n s n l O a k + 1 L P b 5 o / J B t X T J 0 P C A 8 j J j T i E J z W T E L Q b H W e V m h I / q 3 C S h X K f / l 2 f y P U R o 1 + w j S d H h q O f J 5 3 8 t Y x C 1 U I f Q d p j 2 i c c y c X r A f a P W j e W C F G k q v h w O s u 7 h a f A H Y j G e 3 M / 3 9 8 W / m P H U f j 4 o Y Z e m E z j C 4 e C g 7 Z O q C d N D s k H E X m + b e i K 6 Y 4 E E T G + 7 o K e d X N K k h + I y V s d f h M K V o a g G C 4 d B f a a 1 Z H m v L e q x f x T e W f b e 9 P + i 9 / k J T m G g 6 H W A X k 8 2 q X B e Z u Q b B l J Q b k M n + G o 7 q H S 2 / 8 a 2 v k O k v J 8 6 x t O k D n d W M o o a G v G r 0 D y C J 7 m e f W D 5 B A i / I Y P U g 0 x L 3 U k 2 a D t X R E K F 0 O 7 a O C Y B U F i u D P a 2 t x K j L k A 3 m f h z e 0 k p d y 9 9 D O n X q v 3 U H / C r T a u L P 4 J Y 8 X 9 x f z + N S O 7 X 1 r Z r u L B o m n k 5 S P d q y M d d I m 6 K a K O J 8 o u g b H k 6 S I z f L I v d e p x e + A N j + s M n X b r r E x H K + S t s o H a r r k X Q u S n V e l l E p W C p Y Y k B m 5 w A g z y 4 7 7 u T 0 7 V V v U K I 3 k 7 R L z O r b b 2 j 1 L Z p H e h S o O N n 0 V / P u c r t l v e Y u M W O 4 i s h q x X H U p x O r 3 E 4 d b h e Q N Y T n r + p f H Y v I O 3 S S A J Y 7 A m f K + l M p m I L F P 8 g 8 1 Q U C R r 8 6 J v B t 9 8 b 3 D D 0 n Z N K F z r K f 7 Z o Y A F k 3 E T A G B c 0 f M F v i / c J 7 t b F X I / Y K 4 M D y J K N V n P H U 5 k E k O m u y t T K t H + m b L q h b l S i g 4 B n b R C r G V w 3 R z w 3 o z q u 4 d H C m Q 7 S l A f k K 2 L S G Q 5 U N j 1 l X i S 7 M 2 R r q 5 h I s U x C 4 t X o r O j / f m T 7 3 X x u x F y n N T I + y i P O v h R q F 5 K z Y V 9 C X z s J 5 i h 1 q e e S 6 m h G E C Q V C T H V / H P F L N w d Q 8 6 7 O P A G O K Y R n K X k 6 3 6 g h 2 i 2 p 9 S d d 8 y C Z + 7 w R h N G X 3 M b + m z n Q w r h 3 i 7 8 h E 3 r L 5 Z 0 0 m N u M 4 0 P / k L e u V G r z N S T b z K Z + F U R b e 8 l M U N a A p Q j X m l 2 g 4 k 9 / a l c 5 O T C e G a r S r 2 n L N F 2 f y W T 4 I 9 s H R s l 3 2 o j P D d 3 u G B b c Z Z q d f U j y p s M 3 r w o L Y w F y C b S g a / L p C o H 2 2 R i b z 9 T x q P g V X 1 Q 5 O 9 a 2 2 G l K A C C J v j J v w H S E E C 5 v 6 L C m b V l 0 / m Q B l C 1 Z 4 7 x e V K B G 5 p 4 h 5 R r i u l 3 + 4 n L q 9 h A b + o e e n g X Y w Y d k l c P 0 w V / 4 S f K 3 c R G Q l R V e m S I r F W G e 0 V 5 F I / 9 u D v 1 O h J h s Y R e S e v / a F f 2 O j Y V 7 F + O 1 i D E v u p x D a D 0 I G d H a l d O I t Y Q x Y H b 3 j K j w O d w r s a N p l E l F X O p f G 2 s K e 9 I b r V R + 4 + O x u u N m s g J C G U b 2 3 I W i d S G J Z X h a b y P i E o 4 f P v T m f / S 6 a P q K L m 5 r D e 4 c t J r X d 2 + Q / r N 2 9 w w 6 + r + a j 7 0 / t q x d l y R A t / + v 4 y e l A L p t z m C 4 X u o / U 5 D / C L z a p 2 h I 3 q 0 s X x w s Q H h 3 4 h f R 9 L p k j C i 6 1 w 9 L y 6 h z y H t d 4 X Y U L 5 L 3 d P k / a F K n U B + e h v l 1 O l L u G 3 4 v 1 L 6 m B p w r O f + + 5 j T g j 6 a V c 5 y W s 3 E 4 W s 5 U a V 4 y T 3 p 0 1 m 1 Y R 8 P v v e 9 w J D l r a 7 E P 5 q t n z I 1 8 W c p / j 6 t + W v J r H H / 0 1 + 3 1 K T K L x e 4 M 9 8 f Y b N 5 5 V 2 L s O f d B w a 9 y Y m J R 7 k h e h m J L R l W X w g K d 4 T y 0 F M Q 7 2 T x 6 j g D X B K l s 0 5 1 E F F t F a H l H r 7 Z b 6 / H o k K E J b 5 1 N e e a 2 w I x C i E 1 F 8 A + Z + b L K B Q / w g Z h H G + G l B Y p u 8 g S / A e n W P M A U u c q D J 4 m a / R 4 x 5 V P l Q 2 6 E 8 / N r q G d 3 0 P h Q u h 2 v 7 + d B 3 j f Q Y w I / c j G j o t Y p S F e 1 X 5 x z U x D L Q / / S n M b u 8 Q z J e H l 9 n o p d e N e d f W E d + 8 G A Y d Q f X d P k + f t Q Z L F / t 7 n m d S P 7 4 w l K S s K o M I l G 2 / C 2 d O d s v D O / Y 2 b n T q Y n q a I g u k Z j E 7 N f c / 6 Q x G U 1 Y y e K 2 f d U q 6 U K y o t D C / s v y S Q 9 g 9 o M R O H 6 l C e j p q t 8 W S D C u 9 l S 5 z l 6 a 9 t Q Y R r q z a s 0 e y E f v 5 7 9 r l X F G N t / b z W w 7 m 9 o R e B t 2 K W H c 4 s J C 2 O g Z m b B Q K Q w 9 v L y z J e Y N V z t 2 A P Y Z f C 8 6 L 3 T d J i F P J 9 y z e X j w 7 v S 3 q V + H 7 6 b O J V y I + P v E D K s U j u l Z R 8 B 7 z o G o k 1 8 y U c V t k X E K X s G X n V 9 G d W D N w l 5 W Z / w Y Q R V m v L L + O 6 I q q 0 L 7 3 X S z J 5 J X 1 G 8 j 0 z X J 5 n 6 9 d c f 4 f v + 5 + C h 1 7 2 + D 4 Q c 6 / p C D I T e O X 8 L b m U A c b Q R 2 L + a R 3 o z e p K Y B r R n z X W F H a 0 2 d w K n D y B W s k 4 9 Z J I C F H s D / 5 e p c b 7 e l x H x 3 K M r f C + w d R Z p i B n z f 8 b A 5 E a F A l F q L x c K + h z 5 Z X I h 6 2 f b / h Q D m y w V q 4 f P J + I a x e l L e m j 3 Q a O O q F G V Z s Q S Q r z P O 4 C f + G 6 l 1 x 6 X U j N h m R 3 w P q j 3 v C w p v 3 j b M W A + 5 9 A h H g G 7 h E m L B x + E N u Z B N j 7 z x v 2 W R f 1 o F j 9 W A 0 f 2 / G + 1 3 L J t H N A D p 2 y B I 0 Y N K + e 0 m y 1 d d p d F w 4 I + m 6 F s d V I 7 o L g W J O r g t d d 6 j g z r 9 l 0 v K b Y + p F K H x p R k R F u K J M l H f O a t m E p C e + t A 3 P h 0 Y l A k S l X T I 5 t B 5 W o A 9 e N K R E f P M N T u k + Y e R x s Z o / R U 5 2 C g f I D c A A G I 8 0 t S z L V J u C w O 1 R F Y 6 5 V h 3 U p L k O w 0 9 4 c P u 2 T J B 2 f x v 8 r R h 2 W U 1 i c L Z s S O v x / 1 i G a X M b / u E F h e L h w Z n J 1 r 2 3 Z M P m E E J F R v I / 1 g 0 Q 7 C p o i O 6 T s Z h u B s b j R X p / Z L N 2 R T c + a 4 9 G A s 7 7 d Q d T B R R 5 8 6 x 0 G O r R G M h e A l C 4 K x N 9 D 9 9 i z 8 O q x q y R g l n 7 J W P R z B D E T T J m + A Q h j + + 5 2 9 5 z i o t e 4 A k n b l T Y o k D n D 1 2 E D k K C c P d b q X v / N f d + j 0 n 7 A D s l g q E N l E E A f F s q M j / h r 9 1 N f 7 x y 6 l o / P D j H / T g A 7 4 h 5 L 2 c l x q o Q M Z P G G r F Y O Z W W U / x m O R H B o Y w x X i u Y 4 Y I E 9 A F c n r i T G O M g 2 5 B m h V y O M v t 5 x E T N e C E x 8 t s 6 u H j 8 a p b z E J C W A v c / K i x c m J L 9 k / c y n K A X G E y Z g L X Q V U B w y e I r 3 G z u C b w c a 0 V Y z K o P P B d S Z A O v j k e J w o L M a c b q d u d P 6 m t s 6 3 O x n 5 4 + h O F j 4 i h / 1 a I 2 t H w Y j c b I B 6 J T + + K J 4 I + 5 i D S + H i W C I b l 3 7 f r y N U P v T I f 1 a q 9 W 4 7 v T e Q i k y R a d J B F V 9 S X p s U a a o 3 H K 6 m R u 7 G o E L 9 1 1 / N 3 T v Y P f v W 8 n 2 o C 4 z C X b r h R Q H M B q D 4 2 5 P 0 h L a A V Q v T 2 b Q U 1 h g f 2 C a 7 y X i F X j j g U r H c H V R k v 7 w n I d E 3 M 8 v Q N F m J M b 6 H n s e C + G B i 1 O j 9 X + l f r K n K X B B t D Y s i m f l X 1 / W O u 7 w A F N D A y j 5 z E C i 5 X G t d Q + 8 6 5 k I U 4 O n A m 2 X J S V B e E k 9 e U I C 5 H + R + m z m t h W X T Z 1 h f E A R I U O D R n x A T q G Y i Y A w g Y r n 4 / 5 f f 3 X P t o 7 T 2 7 + 1 P h D V W j R t B O m N a H R C 2 4 e M w u t b c 5 q l x N D s r D + Y J y 6 + x v R s c Z w l E d 8 M H w n x I e I e 6 a l 6 w Z z 8 e P b Q U Q w D t 5 h L e + T Q L R Y u D P w y J r v t R a G V Y i Z t U Q M q 2 e W D R z D 2 i b 3 U 3 t e W + 5 z Z 3 Y 2 2 N J M I i 9 i g M z F 9 c f Z Q W 4 x G B b q k 4 L t p C V J 5 u z c b j N D S T x 9 T a m Z 7 F j R a 1 F w E I D W 2 6 g q I v U I O T u H S 5 o 0 c b E 3 o R c r S i O 5 i E E + / K O 6 i + A Z K e F s + s B I h R u k T Q V V k 0 I Q R z K M H 9 v S v j C n f w w B M a p q m F y D L G W W Y V q r T A o M W Y v z n + L k F y d o + G Q G T W p m 2 r P 5 0 2 f D K 6 Y N 1 R I R + E N 9 r R g T y 6 A h / / j L u j P 9 l P o A L 2 N X n u 9 Z l m n 1 y 2 E + t s t z y u T k F n P P J D 3 a f m j y Y c E k C x V z j p m 7 n G K r H k H Y w z J o q M j R I F M L b y A J s p h j C v R h 5 W t y d U 4 Y x 4 h x H A s w e k J s + F l i X / t d 3 7 0 h 1 D 0 e 2 4 G v N L V n 7 V R H N j q 6 6 G x q t W B 8 l F W u J B C x G H Z U 7 j S i H O G Y C W T k k b W Z g Y A G T 1 w b 3 f j V S U z C E p D g W d O 5 X R F M O I K H j a m O i Q U S 3 I F X c d 3 z n S 0 5 c y i g w 7 G c 8 w X m O L P 1 N e h e 3 g T O 0 y w r 0 h j i q C 4 / R b o 7 e K d V z 6 9 z 3 u I 6 2 A x Y g J 8 S t t P K J / h b h e G 4 o 9 L m B o 9 M 5 Y M c q z x C r l f D 0 i l v i / O 1 + 7 C s 7 3 o y h 2 U N 4 0 5 Z u Q 3 + L 5 m w H / A I f 3 I v 7 6 D n S g n z G j 8 R T v 1 F M c 1 I h D u K J / 6 4 t F 6 i y 7 S 6 f K w s J r Q x l u f L T O Z 2 o A 1 d B 8 Y W m S p / 7 4 / x x B G W y 4 e 0 W 6 X F J g r 2 h d S Y w t E V V Z q x 6 V 3 x N A p 3 2 q N L B U C 5 1 X C d J + 0 Y e g v o H M L R Q 0 f z l 9 j i I l k j c H X k y w v y q y c y r s 4 n / b Y F 2 q b m l J 3 G t I h u s z W d v N 8 M 8 1 m y I A G M + 9 8 w + 9 v B W H 8 g d v H t Z b b / U 1 0 m 1 n B A j J u P a 9 C 6 t / g 6 Q 6 q g v b U p H L q n m o U m / 2 y Z Q V b + K v L y w G e d z B J l g 8 P A w p c D q 0 C / i D n d 5 k 2 q b R J V Y 2 2 b q c i c 8 L G L t X W J z b O K H r j G M S y m 3 P l H g K M P o E 4 7 t u D f X r T k u 9 t r H R X r 1 6 o Y 3 C C R U 7 E P U G G t p Q K l H N P H A j a y d 7 g c k v e T W m c z b z S 9 e Y 4 h 3 r 0 7 n 0 I v P 7 Z v w v O + X u p e b J c 3 v b s m t G g + s X z 2 Q J L B l Z Z V p L D a L b 2 r g s q O T n X G N 8 t k y B B O 8 U b 0 l A 0 y 9 Y f e q c T p 0 r n 4 Z 1 a d F i z s o H 1 S Q 0 s q X s Y u L 0 J t j 7 5 Q B i z w s 3 E k R n 2 M d O u Y M 6 l y q 3 v U 9 B E 3 R o O k M F 3 L / 7 n x P 2 k 3 4 e f b I j e H m O 6 C T f 1 n L z H D H r c 5 Y p Q y c v G O M 2 s T T f n s B O d d s x 8 A x d F O b 0 g K K X l m r e z y D c w r D N g C f i A p 8 A a 5 t / U f 2 E l g I p C C l X p x T h b g l r 5 T B e v 7 2 N n V S k o p U F V q g F Y E F o b a 1 V d u 1 5 + 5 / P j g 4 8 8 O H + r l w H Y 4 J A K i a F U 3 8 M a d K h h 6 n t x e 4 m L n O C s j 5 t p f h C 3 D K 4 r h G 9 o l 0 C s s 1 p R U d C N 6 0 b g 4 p K C B k f c o d P n E H Y R f q w V / + s P n + n h 0 f W G 7 u a C m X l + B 0 S l 4 G A a I q r k o D F l H E C q o t y V C + k L c b 2 Q Q U E 5 A 7 B b o B A U f p I J V x J O D / Y s G r G n v Y 6 a + h X 9 s W s R B u o 9 7 X N l P D 4 a y + E b b F g 9 Y J s g c k i 7 c v 3 N N h S y P q Q G g h P w N D H Q V L W h 5 g 8 f 3 e t k u V s r 0 2 o + t 5 O g W z D j P v P 3 b g s H 9 S 0 q J 9 w 9 + p u O T w 4 0 f h C w z 7 Y G 0 9 p 6 q D z K h p K u u k 8 E h C h a V l U G n Y F c l l B 4 L A R W 1 y x Q n 9 F C U 6 y 1 z r i P M B W c u I 2 D 9 E f H w x z P t x T e M K S r u w b G P p O H o l v d s E B f 2 D s M F 9 j U R 4 F T Y r p j V K J d H H 6 R w n 6 q w i m N / f c i I L q k C F b j k K H a D n o 5 A Z 3 q q Z F P j / b o S 7 w w t 9 M h 9 0 7 G j D g S B r I s a H x 4 c N C s k m e J z T D 1 1 s 4 b k B v d e q l p c E W H g c Q 0 P P Q c 0 K i Y j E a Q v d p H / J g A K B 8 f M 8 d d y f t U 1 y Z 9 X I H g N 9 g V F z 0 + F O f 9 0 + y z V d z 8 5 I e W l 7 W T 6 m J E b W 3 Z h D S O U D o 5 4 n j 8 i A 5 X B B / z G d k o l Z t N z g V m S b S R e J A 7 G X R C Q s p r B z J y o r n R 3 i K m g J / O k b 3 n r T F R 0 e e k W O l F S o M S w k e t P v z / K 7 W r y H 4 O G N o 2 H i T 1 E i 6 Q L w y 0 h i c m k A f R A S p d Y H A s g A U 3 Z Q e M / C 9 m r I h q a F T 9 U a 1 W M V 7 f r J V E 2 G M f N 9 H 1 f Y o + m B Z V f Z 0 f S P q C k P n S a k 5 g G u 3 + 6 6 + h 2 B a n Y A z t f 8 P r Z F i 2 z F Y L Z 3 1 S h 5 v t + c S b 6 V + f y s D r k C a 6 z 7 B q D o 9 a U 4 H P E e 5 m k s b G T c c 4 g U 9 I R L m E 1 6 O 4 O r d Y P 1 x r L b y 0 s 4 k R V j U g H D 2 c N N Z w R W c C I 4 b W M G L X x r S P t Q h X w T K o a e u D 6 O K s + L 7 O d o M 1 l x u B 2 V r 4 o c 0 j U / R z + T X E e D y 5 z l p D W b Y U P m i m I e + i g D g F m h + I 3 n x U A 4 P B l 4 t x a f q J G a B T 8 T d p q 4 M 0 h F e l W d / R 2 7 9 e 9 + R 4 X i X U w R I B D N z B I 0 N d c W C q P F x a Y j j G 0 J + w A j C S 2 i U 8 n O 0 J / J 5 V 8 6 l g o w 4 z z 7 k F e Y J 4 7 d K x J l P r d Y K G 9 Z s q z 7 b T L J o j G h n i e 1 O j E J Q x U M / U N Q K n x y j u v 8 u s q Z 2 x R + t F + f 5 0 C L H 6 g 5 F J e B Z J z Z 0 T P / h C H a P H W a / R g k b V 6 O X s q 8 M a + 4 1 w s n N p Q G g 9 R n b m v z / V X X R 1 y + f t W 5 Q n p C i P L L V L r G W P 2 f c x w H 8 U a l e 9 K 0 7 a j 6 v k 7 8 i c b w n 8 a B r a i A F 3 T + 8 R o q R g + R Z h a j l T 7 U N r Q V h f v q 6 6 c q v B 8 7 K A a q n c s l r / x C / H m N 1 9 2 J g o D E g / d m Y D 5 v c 3 p I 0 m C R W E l M G 9 C I m X e 2 P O M S 7 m q 7 E o D U / m C U B 0 9 X Q a R T Z a b A j N q w Z h Z A 3 C f D u f q s i U f + c N L i a u e O L Q + h C d i B v u 6 c X k U o d Y u y N 6 7 z H o 0 + e N v i 6 z T d L G a A E B T 8 b a Y m p 1 T Z K / A u M I e e B i F y 5 X Z b D H 1 n n m o N I e M 6 0 Q W z L Y k p v h p Q k 6 o J q 4 M C 3 8 P P C Z w i 9 m 0 X d h r o N g M q m i 0 s y I a P l S 4 O n l u k O K W B A N T L 9 S D E 0 y n r 4 n T K q i u D f A 1 I a T z 1 D v f r g Y 9 T n Z p T 5 I v + n 8 N F y 5 7 W K 8 m R 1 3 D K P T V + G 2 t G G t u K N g 0 F Y z B w P e w n z C U K X f R Y / E m F x w U p Q v 4 k q J G 6 v T I q m 3 f E z 2 2 S M M k F d r B X w c u r H n d 7 W 9 M m 6 i k M R / g 7 5 x A N / d 6 a 8 6 h 1 7 q F / j M t 3 o j F J N Z v 9 o x h t p 6 i x z p a 5 O Z V H x U U q y z B e w m y M Z Y K A U g I 8 / 7 d X n f O d + Z 1 4 K h u y + 5 V W 4 n n n c 3 C 5 7 5 C f f K + t v S z x Z y G p r R 3 E W l 1 2 U f r 0 2 V 9 L K a T y e G A c y u 6 e K c Y b U r h Y S m X Q + b j N g 4 Q k d l v q C j z b r p T / f W f I 6 J R F + G Y B 5 o S O J d u N r U z k + y S L P O N u u y w 8 Z E e 4 Q r M k d J I p + s j E U V S g R y n F P 4 X t d A 6 m f 2 c q U 5 D 3 t 8 h h 1 b U c M c z Q l W O 6 h J p Q d H W Y K A v 9 f D g Y 2 o + V k E W Y W + v Q M f y M 3 S D g O X i p M 9 7 s S n l g N R T w d + S P 9 O a 4 7 5 r z d W n 1 f q U l z N h x p 3 W T v v F O z 0 O R c s Q 1 I N c r G d a v m w h M G 2 6 J 3 P C Z 7 P 5 F s Q h G g N v 8 j G O / 5 t h 3 v 2 N X D s 4 m Y 9 0 A D T 1 l k B 0 9 M L Y d X V 1 N l i h t x B p I k F g g N A N s L I N w 4 Y A 0 R b 1 L g k v 3 1 2 y X Y m E I R d U h D g 6 4 k V w R 2 f g z 2 T 8 H n k R b T V f L G d 7 D P x k q z 6 J w a t R 2 v j P o d Z w S h g u U g r m H N y + B 3 6 S m y d w F r b f h X V s u n a P o R L b Q C 6 Q Q V h f x a E r a J O e j V p q b h / + W + d 2 t M z M X 0 F j z 2 g P H o / U N s B x n b n 2 K 1 W r o d P B M m i j 2 I r Y x 0 8 H u y C B 7 V E f 5 b M 9 F W o X / 8 D u Q Q O b V 1 Q P F d 2 3 0 1 J s l + M Y Y z j m V S P 8 5 n N f N 5 r A y O m p d t 6 W q u p C g 9 l M A C k 3 6 4 6 T h L u I L d B 1 g N i E D k u Q 6 6 P 5 g S 7 d m X j t S a X t G Z t O r l J Q C f z c A h u t B f 3 K N l V C j 5 H K Y b a P S A s Y 6 P T G T S 6 z + U 4 B E 9 k k B S Q c 9 1 9 I E 1 e U V j A N 9 F D Z m h 4 d A k v p G e 7 v e 8 g a M y 8 x T B W m 7 q O h U O 5 D M 8 t x A U z n + H + B + / R t F 7 z k L H g 4 Y v U 5 c R w / c p w w E j X r R w 3 h 5 B S p R p 6 Z o h g y k 8 X f N 8 u W i + S 1 Z Y Y 8 d 2 1 + p b a g b j z I 5 o d P m y e g u G M Y W / D H e 9 e T j A 3 X A J f t O 6 9 B Q n s 1 1 M + C p z 5 T P 7 4 M B H r C t g W j n 5 9 M n U / o N Q K z 3 U q A X w 9 z B C S i + h L P x U k U 1 x K i I + 4 n Y O b a 8 M N Y J E E 1 3 r t A E + G y k 7 n / 3 + v 8 + / r z J k 5 F f 3 0 z C e E R b 8 J 0 T j F R l A d k C I 1 h R t i r O G a U 4 3 g D u y P v o v q t E 2 X r 7 U v L a g 4 0 r N 1 f F R J 5 A Z r g + + c B L D 2 T Y E 7 z s 2 z w P u X 8 K S t U G 5 0 r Z + 7 f l z O L 9 B m h j 4 u e / B 5 e 6 G L S 7 M 7 4 2 a x G 6 Q D R f j / H h 1 R Z M H Z + Z z 5 U r o 2 g B 0 O + Z h H E z 7 C j Q z c o b W L f s d F 1 m v w k B B f L I g B I q g G V g 5 m p s t o l D N q E e C E D x 4 t h D H O C 6 J f s b N l H W f 9 X 0 Q R Z s / T O o A V u V E X X j 7 s G c a q X S 0 M 4 a Q g / g l P j D 4 f H f l O 8 I j k D 8 1 t r a d 2 + H 3 t S 5 1 p A L I e A q + v 9 1 N 4 q 2 z v 4 R F d 2 m g m Y i w N R j v p u P X G E q T t k Q l m l Y a Z 3 6 8 j / 6 8 J C x 1 s 8 C c / k p H 4 G z a m 3 y E g C v n K 1 5 + G p w n S f A j e u o u n N N / g l s R 4 P T N Q W s A t D x 4 e 6 P Z C B n U p a r F c m w R X 3 K F R t A E Z x v f 6 V n M B R k H J 7 4 o 6 R Q H c W g y T U k d z N w j r G i l Y i O K E J 1 W k G b 5 H u V q l D g 9 G n w 3 y u a / 5 y 7 K i 3 7 z u 8 U P v i k L h D r + a S r w 6 w O 0 O A Q Q S C 9 T 4 d K P p Z E 4 L j a j q 9 s 2 i W h V i O p w 8 D G K 0 F 3 R n o 3 v M s K 0 l q y 6 / n n 2 o 7 w U d J d O L Y 3 / j F + C V 7 T N X 5 g z B P h L 6 Z 9 7 T d x i Y S Z 7 w E r M m 7 A 8 n D 2 v 6 Z Z j t 3 a B Y L 1 a j i a J l Z v J + u Z 1 k h A E I a i 0 s i H f z F J s Z G Q Y U 3 v F t Q 8 5 B / k r 8 2 W y A K Q b n O h G U x i n 3 D E p 2 B t 2 g F f Z Q q 5 G V J L 0 t w Y w / X C c l J t u y i p e y t L 9 2 s n N H O / J v v F q r 4 z w v g V 3 e C U X 6 A n T k H C o Q p / i s n z K U Z K S B C q O c W N b b o X h r a D e A t t U 2 L g 8 4 5 S b 2 F z 8 f l P l V F O Z l p u 7 d H T r a a o L s g 8 c Q X r q P D y O P 3 n C b S M e I J U h u T / T Y x M U S s G N S q + W j q 3 v X D + I T I J q x p a q D L / Q s v 3 3 N w Y 9 q t S g O g / y G b v h M a I j 9 p a k U O h / d v d O K / A B b L 4 i E m K Z U 9 9 X 5 L Q 5 z J m L X X P O 2 g 0 6 U O z r w i 5 8 q n I / O z b / I n j 1 + S V j o q J E x u R H z m r V W W C h t X z l m S L v a A h 6 / H i q n h 1 d g H i I 8 U o b c C E B v o 9 6 l u 5 v X i C A p R v j 2 h s l 9 c q 6 t d o F x K L R n F W Z 0 N f L J B w t N n E j l X I Q E g Q 9 d B l d E q F 8 J 7 S q 5 b 5 h q X E b X o Y Z U O u Z V h R v V W S G 5 5 y K E 9 B + a u A k d b z 3 S Y m H g I 1 / I C P 9 Y L B g + 7 a 5 f h j V 0 H y q V C b 0 K / E 1 + e w + D X X + h b 4 v 1 k u k J / Q s C H y p 1 t / P U 9 r n 1 a T J V O N m f i f W s 9 n G K Y J 8 w R I u D h Q 1 L o N 3 R b D G y U l v u j f x Y 1 G x 4 1 2 l 7 b G + F m 8 k c 2 L n F q 9 1 M h U k 6 Y j 7 4 q W 6 2 l W l 1 8 b k 5 1 9 V r l q 5 e C j A x C j f C v b U 8 B e T j W 5 J L 6 N O t k H k L y 5 z M L 5 i c o + g r s d e c S z c j P C 4 f M g f p p Z P w N n M C H g T G 1 m x O C H M c U D u 9 M n v D 1 s d 6 2 E O m w R l n x L B y 8 e + 8 Y q U P + u H P u 3 e Q a C K n E b I i w v V 5 v M i D Z j n 3 i D u z c 2 R A b M z D c n w z T n S R O O x x g M F N O L s z o B r l Q 3 P p A g o i 9 P + J f Y r r 9 Q b V F v X 2 l V E S C X u S R m h A f I S 6 w m F j p j g R G / G 0 L v 8 V B Z T U q x 2 U R 1 d q g 3 q F 2 6 r + g + Q P n K e z k f 5 g 5 D e t 0 7 R o r n 0 B 7 L + C h T 4 r 9 R 7 6 I z l A o c s V l R G B D 1 p Q R 5 a O t B O v F Q Y d 1 C 7 y 4 f Q Z h A G Q 1 s Z F Y 4 T U e E g m F s I U b B B F Q 0 w f E G L a 1 4 w l n 2 q e G P Y g x V j g m J A 2 O g I s Q p 7 q Z n D i 7 D z M v g M 6 m z X G o y v i L L t 3 w S b j A P b X E 3 c V h g V K R V v 8 F g 6 3 q O X W w z M h H E N 4 / G x Z z A m 8 E 2 T N H 2 a 6 1 j W I l b y D x w 3 v x m D C b I o Y z u W S q W m K n l J / K i Y H R 4 / 1 r r p E G q + + V / 0 N D x M n l f 5 o 0 l 2 t 8 N w 9 q b s D L s W J k z n f P u x h t Y v M 5 Q a G 2 T P J C 5 1 8 a q 1 B S s E V f h b z 0 R i N + J b c S v F Q W j x 2 F U c n D v 1 D Y g a + s a d k u i 6 d K C M 9 R t U R J i d K h 5 G s z n R m + 8 T s A e / M J 5 B q p + 0 y R J 2 B o 2 I t A u A a g s C g N e T G 5 3 L t E H k b K z U 0 d 9 J X Q 3 O k P i N 8 A M V D d c 7 S 9 9 J 0 8 c Z f K X A D u G 8 9 9 p d x o 9 / y 4 C b E J 7 V 6 I r k F L N P Z 5 s n A 5 g x 5 L U W j D 1 a 5 6 J c q N x e f E z G S p c d Y D t B k k 7 u M O e A 2 l W j a S 0 n Y B q k B d + W u l d W p k 7 W V 1 I P d g / P a I F + t R t 7 2 Q w k M o J I j A q e 7 i F E z 8 D v 5 z u 8 h W e Q 2 Q B t 6 u + l 3 E R S d 5 a 5 p X d B m H 8 O a j 3 d W C y N T + t N x p 5 W 7 o e k H d p c E J b h 7 A T 8 c 4 L A G d H d p 6 c 9 F 7 U M 0 0 D 3 i N A f L 0 s l 8 L 6 m 1 8 E Y G s x 6 7 H e I h O h q 0 k R x b w i o f i E c o T 4 v Y s x Y K L W j p 8 E Y M 5 8 7 z 6 h a P i 2 o O 2 7 r 9 3 O 7 Q E + H d b V P 5 Z / i K y 4 9 L / v 2 4 h 9 c T m p 0 3 Q l r K t 9 Q f l z Q U p M o O M J j 1 Y Y 6 I 1 0 K o z D X + V i 8 Y z Y f p r r V h j v l d f V S 1 W / O U 3 j G + C c + 4 P 9 U X 1 E M 8 2 0 W D 7 / p G Q j l z Z u A i 9 f t O O y Z B U 5 m A K E / z P p V s N o M W B W u l G p 5 4 L + 0 q l C 7 m l I R l F x t K u y 8 n K 8 J T c 9 g P d 6 T E l 3 t u B h Q S 1 O r i a S Z 5 Z H 1 V a R 7 0 G 2 2 4 f G 6 R i L Z z z f s c L 2 b O I h X u I Y l x X H C D C x l k h A y S W C V E x v K S d s r f z 0 U a o W M 8 x Z 6 q C X P N P h k 9 t T E L O 8 x q d 8 0 g 9 J g A K R V P x Y n r z m / Z 3 w e t m N z U j j l Q c V 8 t o l h m H P j V F 3 9 v b S D L J O u r / G k V w 1 L n G e z I w 8 h 5 P c i M 5 D I G L M 8 C s m V y f l m L u X / z S G h G c L H b O Z 5 N + o T x b z 2 P F 6 s V 3 6 F p Q K I Z 2 i 3 G l K A E v / d 4 q p 1 8 2 P a / 3 z Q S / h u s M D 4 D J N r A O / C u y v b q + c Y 8 I d c U d L g W C g u W 5 + 6 1 c V H w S 0 R o z C N 5 z j e e U 6 0 j 7 3 H 2 A G l 8 z T 9 Y a S i D g + p A H 3 3 4 x U t l Z 2 X D i J 2 F 2 M 6 G r f U E u M 2 e e R t y v z 1 B b M f B A s R j 5 M 9 L M r B k C z N g n G R 4 s y A s L C B D Y R h H m u I d D 9 P h I K t u T z M k H 9 B I L 0 Y I s 4 p e J + 5 p 3 V w f O I + 2 U n T s e N e z T u o V X Y d E X e 2 o P + X d g B y E O R M 9 m I u b 1 W d u 8 E w m 3 a F x 2 q g N s r 7 j f I P H N y + m p 7 b e T Y 8 U s e S F O k h c s Y 9 r a K 2 1 0 X + L m 8 / I W d y 3 g w P f L R i 5 v M f 8 m d O b N N s 1 U g S K 2 j u U m E R 1 x d O i T H o t 1 x Q A m T n Y O N S n d n 3 B e r N W y 5 H 8 S u y T I + E t l K V c d o C 4 / J Y Z v 2 W Y 6 7 8 N a 6 7 k M G L 0 x 9 p P v + g z D F q p r X H K X k r 5 d V n W 4 p / T 1 o O S a R 6 f 3 z x W L j h 4 0 a g H H h z 6 O 5 I Y e T b t m / z U + Z A z 7 b V o i J M L A B U P 9 D w 5 1 S 6 B 1 Z D 3 f 2 B N V 8 3 4 q D j 8 V c 4 p V e J a 2 r 2 X Q Q x O 5 t 8 w N y q t G k N A 9 W D G Y 4 T 7 q z 0 u U b o 6 / I Y H + Y z a C f 5 R a 3 / n c j w b S t P U + D f T P r g M H u G x 7 8 z T 5 G / r x I k 9 a t h u + o 0 c O b I b i 9 H y p j Z 3 u 1 5 w 2 l w 0 / m f 2 X W / D Y u 6 J h r p 5 a t P s q n U V C 2 N f a 6 G h W c j J 0 x t 1 M B N S G v q R + d T H i s Q Z g o v a m v 3 f 5 9 A A D x y K L 5 5 u E p C a S Q 7 7 N K c p 4 W A d L 2 F g l w i h e A + t o u g E 5 Q X q t 7 n Y q E V s 7 C 9 i N m 0 X F B d 1 D 8 9 j e X 3 T J 9 Z s x v 7 K I U S O M 4 f 8 u 5 B V 7 f 3 v n C N j y J c 8 2 + j d e V x 1 z / q 6 q C X E l 9 f z B y 1 7 V j Z t y B k o Z q 4 / U j W 9 x f A E B / u s c 9 f 3 h z i g o W Z l W 2 K x Z 2 s m D a A y r Z W s k 9 Y r m k W 7 r n G O y J + g h G j m F a 5 F z j / 9 x l G U f L h C u U L E J + F w w X k 9 0 2 8 Z w z b 1 M a 9 g o 3 3 e d c T n x K D T h I r K 5 y g d l L d y J n K 8 H f E n W N p t y T P o q A 8 e M e + 7 A d z w + 6 3 E D e w a G 4 4 x W / u 7 z / i t N G s z h a P W 5 x 4 + v Y r K t R I 6 D 0 Z 1 g 4 Q s J N L o j 7 s u V P z V C v m 8 v D 9 C J + Q N q i a v 9 U k n o L 7 2 2 Q z e u c M o k B b i 1 V T j y e 8 U n o L d k e 5 A 4 b J S T 3 9 n l f / 7 b b 9 j d j s i g c s l m o A k B + 5 h 1 X v l r Z 1 H A D x 9 d o b w 4 d V 0 K H 9 4 T 8 d U g X d s D k d T / E 9 x z g f w w p E p U D i D K r U S O J Z 7 8 z b H / o q G Z n + F i k K 8 H K 5 c G N u R V X Z b y g B L j t k u C b + 9 N Y 9 r 5 W J p x + E q u u / W 2 5 8 I Q y F B y I V U D A D a 8 e Y q 1 F D 7 y Y p f o k d f S 5 Y U d x T u k j A l i 4 7 s 8 T v x c W S C T L 8 v p b I 9 z R V 4 y D D k w d N B Q P / h H e q y d r P v c j C m 7 x J X G w f P n Y A x Z F 1 8 t N 7 O j B 7 7 d U O S w M Q / J / O A s 9 H Q U 4 8 4 g f K i 9 9 T 9 v X M X F g u / r d n F i w n p i e v c e b 8 t K A D q y 8 Z T F r N k D g L F B r 6 o 1 d j p N 4 7 6 l l 5 Z 1 P Y 0 i d + X R Y s y 4 z W q j I R 5 l q x J / t a R w H P i 3 1 Y B G g L E a z T e j K q F o y j P O J C b u r H r k b 3 k N R z Q x M i H F M 5 F 3 V X d X q D x u Y c m P B l 7 p R C 7 B N + h k v x + 4 j z l J z 6 A S Q 9 Y s o y y 6 4 2 1 X H F k f 3 W W N e 9 d U p g a c V h B r M z x 9 7 / v o S x N n q P 8 T E C 4 p B F j + U x P b p 6 E X i 4 Y r t 2 2 J + / 5 f G j s d V t G z I 7 T k 7 O w z y H w t z k 4 p S l j e b C c n V g T W q y h W N U I G M f t z / E P Z S e g t P 8 m + n t N F M 5 V r R x C Z V H 1 l O Z + d V C M K 1 i 1 3 T L m n C 5 Y k Q n x v d J l D i A a B X l w e J E 1 4 + n F p w V z B 7 1 Z r 8 E G + a s e e Q Z k w 1 I v U D M 0 J r m 8 h F S t 4 S M l 3 8 1 Z n n Y j t 0 V O 5 j O A l e Z 4 7 Y T o a 4 i + / B 6 j a m 6 o F H c N 6 w Z f Y Z g t m G 2 V 4 h P E f x d 9 7 T E d z V W p W 1 n I Q v j O V C H V 9 b 5 / v / X o Z D 1 l L f f e M l w g K l 8 + w W r f i c R 9 M S u s Y c j m I l b l 1 i e 8 5 v d 5 z 8 T a r Q 5 6 r c A M 7 7 X Y o i h i C V x P q q Q B w T H K D R I r T q f T i n O n o O 3 p l 9 c Z t 7 8 d / 5 0 E v 9 L 1 2 a c i v 2 C P H h 5 Q e y s Y b D T x + Z Q z b 3 8 J u S r K G 5 d f t E 3 y m t K x P H S s O w R 1 f M p U 8 + G 8 2 U Q w Y T u M C s F H Y 3 I 9 I 6 2 W P d P T J g 9 1 6 E m l W l N z a 2 6 g 7 s u H u I l y v b Z 3 J R Y 3 H 1 i I T M e c W M q d s x p l 9 v A 9 / M 5 2 d Q b f i U l 8 L q m a G B + w 0 1 T m k D Y U a j x y 1 R i j a P D i E / / o R T z 1 7 z z 7 / Y q P Z 9 F g F F f q C u F F U s W x / 8 y 5 N 9 e h p k / z g N B e q Y Q T 3 n v T u I A P 8 z + h t 3 2 D S B Z a c O C w e z U n 2 m 7 l F L Q H b x g T H K p Q R f T Z 5 X A I / 4 6 W 3 z V e i V a 5 y 5 W c 1 X T w Q j o K D p Z z 9 w Y n E U E h k y 3 8 i W F P L a z M K R Y m I t k E e Y A x f o r 1 9 H 0 d p 3 T F n A G Y / d Y g r O M B 8 o V f 8 M Q 1 m 2 D w Z e K H c o x E M y 9 r k N 1 5 o Z m A + 0 + 9 X S j b n E Q F 5 x E x H T L Q 9 T r y U 5 h q W u Q b a s d w c / c a W / Y U U e W + B G o q B C 5 l 8 V K 7 K T p y H W I s T j A S C y v H A E X I W B 6 o t s F j / X 0 c f D b K O e / t A t / H G t m z m O p y u 2 E j c + 1 Z e k p B C u 9 I n X c 4 1 r H g u e w 8 p + i 9 T s W J c 8 O t Y E C v V t 6 r e O l q i o F o O D B X 1 o x M p P K J E 5 u y / k C n x N f l V B M M / T K U i i 6 j T 0 o r p E C R i X 3 j 1 G 2 W h x A t O x Z h a o u V r R r I l s + q e i g W L + x d i a c d l V 0 7 p 4 b N M B 3 h b m u m s o Z 4 g M Y n f t l 9 Q 4 f j T e b I G j V m i R L S 3 0 h d P x 8 4 C 4 q G x q N U p 9 O c 9 V i i 7 3 P K k N 6 x 0 R h i B 4 M E D P N 5 Z P 5 m K 5 z 5 y e u U z n M 4 u X h g o 5 0 a + w v R V E d z p Z d r A 7 r K 5 p C g 2 j H e Z 0 S F / v 7 5 8 u / R 7 S p H z J t l X 8 4 r N 3 w a G / e g v F I t T 4 J b o l d h G 9 q l B q 0 u 2 s C m q 5 b 6 p 6 y 7 2 H V 1 5 Z j D B 1 z P P d x a L N l n B 3 / B B g i V X m h g A 4 Y u N p K h W a F 8 X 6 z l N 8 Z m I X u p l / d v v L T X e X f h 3 C N D Q e y B s 8 v 9 Z M 9 q r A s 9 h P m q F t + h l o x G C f T l l n s 5 Y 8 h 9 i 0 e D g u G 2 / v x Z 2 6 Y x P / u B 1 f c J x K x n M L y D b 3 F r S W 8 2 q i G / / q K / n M q L e l y 0 D / x q N r f B r Y M P Q k B L G X 4 h a x f 3 j m j V u H X D 8 j K J H H a r 6 D s 9 c 1 Q A O e O d z R 3 a i k o K Y X 9 c W h F 2 C R T + + L e W E r g T a 1 A i g X w U 5 E a X 1 o 0 6 h A i w I F E 9 j Z d U 1 y v B X Q 4 9 p m c R + w u w O 3 p Q 7 E Q 8 n a X S e 2 J 2 F 5 m z A o P F n F D f l u g u 4 J l y c h O W 1 x u N s 4 X S j K h G a Z d 6 Q O q v 1 i b 1 U u n p l 5 l 8 0 M 1 5 1 n b l p 0 w Q H 0 j D Q l a 5 4 L R e F e h G 3 l G g K t 0 K q S 9 Q f u H w t q 0 a P v / G F u 8 I D k z J l U f A o 4 P f a S L + a 0 r G k P p 4 o 1 x D n / 9 I / J S d u 7 U X t S P t f 4 + q R K / p l B c x L X o Q e y I 9 c 8 i 1 A u e A Y 4 1 x o y J L i 5 l T M t u 1 4 z k m O 5 3 L 6 V y Q A g Z b S K o V B 0 1 d k N 5 a i k 6 s M s z W o D w Q D Y S N A A L B 5 0 S 4 L Y x k E m 0 n 7 F U + d B 9 R 5 h x X V w V Y W N a 6 K 2 c U m q g + l + K v n U z y B O s N n N O 2 8 t T 4 S M S W 1 y j G Y l G y 6 G y f r k o 3 2 d D l d t S 9 7 Q u p M + K c j U a O g r F U / 5 7 h T Z 7 h Y k e S m Y 9 x + D T H v Q n H c n 7 g u / e Y Q H 1 5 B G L a / x X 4 A J V d r s H p G / g r O U U t y B X P 5 C w 2 J + C l M M L o 9 7 j 0 m n L A 0 t N t K y W f Q A X O q u P + a e 8 r O p / A m Q 2 h c Y W U W s 7 X i 9 T g 9 Y U c T / V R J P c R + 9 S t K S 2 T o d 6 v b p p A S Y o G r T w 8 f t X o x X X B 4 f l a T I B g l S C a 0 n j K n c f y p m 4 6 L 2 q V M 0 c O f 6 P B n c f Q y R I 2 0 u 9 + n s N Q 4 P 4 i 8 V 5 N O M e D t S o 3 3 I g 6 Q W 1 2 a / s n f v 9 B F P / 2 S x M u e I L + v K V d Q 9 d r 5 C b O k f Z i m t F R / O 9 z s N 7 m a J t U t h + w a 6 G / N H T T p 0 Y g e / L v I I z V T 2 f U g z t E b S B 1 v V x 2 N b v / C m q W 1 3 T N z M W A z J i l O W T q C B m Q u q l i Z N s 1 w F W G R W 1 O Z 8 h v o P L l W F 1 6 U n 9 K H 7 I Y T W O Y I u F f l Y T + + X g i u z R e M q f G d e e V J 6 M t V U O w h 3 d D 8 9 2 s m u J G j 0 0 / m j F + + 9 4 l u P F X O + m D R J m N C g c X 9 F f d u a u X / + 8 Z c q 8 z R J 5 n U 4 2 O F n o G w T B K w l G O y C P s s T e C E R x p + m 0 u D m p z u k 3 O d H N w f + I t w y e S h R I T y p W A e k U t S u 9 u 5 R Y a h D 9 + U i 5 K 1 v C i r / I 7 r t l / 5 x E l / b N r 4 7 g P r 0 f X H g o j S t A 1 p n i Z W Q F 0 s 1 9 a t m C W x 8 k o d a / i o y T c 3 z 0 2 G P V P a 9 M X 8 W t k k W m Z q H S w r I j m X r + 9 Y W 7 1 9 g R 2 q 9 V w 5 D y Z 4 t n 1 a u u / d 8 f v + 0 T v B 8 E D s e H A 5 c E M P Z F e Y V l N u v q e B u 9 X 3 2 P r q D 6 W 4 C 9 j f / U R B n V 9 2 a 5 c 2 F t 2 B y y F 3 M O T 4 J X N A f 2 3 3 W n k A y h B F W r R 0 Q d R k h b x 0 Z x R 4 b 8 z y g t n X v p Z g O o N r f h X V Y q G l e e H U k e q P 6 w 6 S t R Z S D 6 4 V D 1 K X N 9 i H H P v P L a o j 4 1 9 U Q 2 w t 8 c W / q c H G M d o S q V X 6 i G 2 Y m 1 W R d B X g 6 l s X h / / V i e / 8 H q S Z 7 q l A n q C f Z C t y T N l s E W P M G n X w H J + 7 Z p z B f H Y s u X Q K v A j M L b m j m i v X p F H f M s u t H + c x y D F E K Q x D V H Z 3 l 6 r P s R e U K k Q j s z f w q S i g a o 4 p r U A u M r n T 3 W E C Q A l r O 3 y B l + V S T B 3 f e 3 4 Z U y Y Y 5 z + K q p 0 g Z K 5 s L 8 3 N e R y l f h t z k 4 X 0 o N w d O t U p Q C n v q N k o O f u B p 4 B Z W A L e A W s D N y I 3 8 F / + 4 G P p T e R / b A u 2 b c 5 B q K 5 y e V s D w 4 c W 9 a F + 0 y 3 a B K / v E d O r f 9 w V 4 a x k T m 4 w R H P s d 1 Q P h r w n l f H b 6 9 H f k H P Y N Q Z 0 2 P I e q m 1 Z o 5 / k 7 t 5 j f y 2 B w P V J z M g 6 x z 1 a g y Y c W A E U Q 4 w o P D e c 1 y F c h y D + D 5 1 h N m r j y V w B L 8 G W 1 z T K 6 G 2 4 x A C 1 Z b g l 0 Y q G M b m n p E X N P T A L e u / j X L 7 3 7 O U V f K 4 / 7 C P H A W D p b 2 o 2 H m 4 I T z F F O k P B i m j M a R V G 6 x o G s 0 Y / b A G 2 2 i U 4 C / + 1 8 8 J Q N C s G A h F + i V H F 1 S U I m K x y f 5 B Y / a r 1 3 4 H 5 f W K y U o L E A z k 1 2 W 9 N t J N e B I k K 4 G i z y u j L H w 8 Q d C 3 8 l m f 3 j Y b m D 2 m T O U Y x A G d / 5 R U y V e z t z 8 + v / O B O f L X W E g x Z w a 1 q p 8 n v + 3 9 D 8 0 + 2 F H Y I k + W T 7 m q N U u q 6 q s h u B G K I A 3 I q g r / n 0 Y h l u P x q T 4 T G A K N p 2 h V 2 Q u M z 9 g S O t H X a l T L r Y Q 3 0 / 5 m c J N 8 C N 8 4 1 i F n + G 9 F c E J u E t p F e A n X N K A b h Z v 9 z C c n N K r E d J b W P E f G u m O 4 R R k q 6 d M Y b c K S M T C y B j F q 5 a h M F F d z B w o u C n g j A K Z 7 Z w Z r 0 o s k Q H H K s S Z v i V r 3 1 y r s B a I f z V 3 h m 0 F l p m f i W 7 M e R b 8 T 1 A Q i D Z 4 g O 0 B F c i a H a u 6 E K + d 2 3 p T N M S R 8 / q Y n R y T n 4 H 3 j k Y 7 u R + n E L R s F 6 j 2 g F z L f 8 B 5 J / r f W + W X c Z / 3 F Y i Z z j c n 0 v e F d 7 g H K W O 2 P O 7 x Y / t 6 C + F G 9 d P r y 2 z y n T I 0 8 / h h 0 B r 6 k z R n x b 7 F X E D 3 S B I p r I O 0 b q 8 L S q v / e F 2 r g 3 / 3 J y f G M 3 o c 7 O o 3 I z 1 w f P F E 5 / 9 5 Y 9 5 A S 3 Q K K T b i c U m G V 3 + S + T u C 7 z G c W 1 / 6 F G 9 P I v q R a b t R Y c 3 d J 7 g Q u I S 0 S 4 o q p C J 6 G + Z H u 1 j 5 U / l X y o J k L l z i L n n p 3 w + R f v w C v F O m 8 y f 4 L Y I Y i O 9 Y A W J A S f T K a V G W G 6 X P V a w w t X H O M g j f 2 a p 3 i t Z X k d n j A Q Z o y F W 8 v 6 D 8 8 L h m o / H d z 4 q w h a A n 1 3 O D a m i M Z o 8 Z W B G 9 6 Y 9 s k Q O e Y 6 9 v 2 G 4 + b u t / w c f B D 7 O 1 b z a u o W a 5 2 Q x 8 v 8 Z h 7 G V I P Z n y n 3 J y h E m D x s 1 a Z L Q 0 5 x V / N K Q f i j Z s a U h g i E a C b x U u t X g U T 0 5 C S 6 1 o k P S u 6 p A y b f I T 4 X A J D 1 S m 5 d u o N o I U x H a 6 f R e q Y C m 1 w h 0 Z s z K 2 7 / D M 9 6 / A s 8 P e G W 8 n 5 M u 4 H l S W S f L Y 6 J + U Z Y f h C D q l 6 8 4 c y Z l R Y H z z 6 V u p x G 3 j q f i o 4 A s 8 4 r c T B J t D m Y v f 4 K 4 c 0 + 2 H 0 U C O e 3 9 i g m u 6 N W C D 1 K E n x r 8 Y F R w e q u W P e 6 3 G F 6 v G D O X y u v V L a e X y a 6 f 0 D / u 9 f 8 y 9 F g j G F f A i V T W q 4 h t f E a L g b I I X F L 4 p 3 Y 3 Z Y J t l G 5 f W E y H a d O 1 e n z G W r 8 U v w 0 4 m 2 o v i H K p i d K A T 3 2 a g F z 7 7 M 5 7 Q t 0 / C / I 5 E O d p B 0 u 4 d n U Y 2 D i g O r a b T 9 g d H L v 1 0 N i s L d 3 J H S t O w p h m b i r b k R I K q T 4 4 7 K J I d 3 M 0 i j O b V e 3 t J C 8 / S s U L c i 0 + c 6 e i t x j 0 P + P 9 B 7 x n a K s b j E Y l 7 j m f Z i G N f h 6 c y X J w 0 3 l i O e 7 l z O d z q r Z I W J B S V a k 2 C l m 5 H j F p c t I v a d A e 4 k o H f L S g e 4 W H 4 M z G z A L H K e 2 3 9 9 X l / m A p B M 8 m 3 F 4 Z / l G D s K b g f z g K d p c p n 5 s F g 3 P 6 T L J 8 e l z D A 0 M 3 o X z q O C e 4 s 0 O c H W n o x F p i M S J S 2 f a w u v Y J u b Y 5 b 9 d 2 X R T m 5 6 v P c J z 0 A L 3 4 Q O 5 U X n v n o n 0 M x s z j f W O A I Y i q n E K U 8 v e F g 3 j z / P X U I N K x 5 F 7 i W d s 1 4 j D a m R S c n H I 4 M N w K 6 j k c Y d C d e f v 2 6 c P e z P l K H b o y 5 a + C M X G s Y G d E b q A R w Y u U Q Y M f M b f 4 U p a z y h / x k y s 1 G b 5 P Y C p K N T J T s e I z Q k p I Y V 9 6 F c V k m T u 5 B K Z q 6 + H W b b Y 1 o q / f 8 / 4 n G y Y A P Z 5 V Z 5 h r s b 8 X m 1 J X A T m I c M p j G H E f w x F 6 2 W j L x q S 6 5 K D l + J I E D H Y f a E z a e s I s x c q d 9 y g q w U u G 1 u 2 e t h I f k 8 0 1 D 8 y i T 2 2 W L + / 9 W n 6 R X I b k L R d S B J h E a f G o l y W J q j 7 X L H n D D z u f p c r u U B e J g S D r X X M 6 I 2 1 V b W d w z L y K 7 b i x n n I S k m x / x J h b + Y Q V 6 7 F t A D M C / D 3 f t / L V L 6 8 D r d 4 3 u W 9 x U O W q D F t v Y q 9 B Q / F 2 o 5 t Z U F A s q y z + a / s w s x B z i n 8 X 6 4 G m z E J n I G T s T d C i 4 q d U 2 L b a f V F v j E f J S G h h x Z v d V A K j j z D H X C a O K 3 6 r / c L N w J 4 7 z F L W u t n 1 L 3 4 N U 3 m p a n 0 T S A e 0 z t y A p p a v Z Z t V 2 u s O 3 q d n 7 t i I Q 9 b e L P U z P R T s h q I A c W f + 7 A 9 J d 2 E 2 s w o 5 p r F c 4 e 1 / + / C i o f y D H 0 q 6 C u 0 E + Y I E k F F f b e / p 1 6 + c x K w X 2 L 3 9 P 7 P S 8 O f I / d j A n G Z 8 Z M x 4 c c u k X p O 5 V X / W p A S x t 4 e o 2 w x r S C U M K 9 s V Z 8 Y I M Z 0 P E f U P R v 5 u w v k 2 N r T u P F + X w J f 8 / O v V B w 1 + u 0 n Z m D w 9 m v f i p A 3 M B m W q 1 d 7 + C T q b 5 4 r R K 4 r t o d E h Y 4 q 6 a 0 c b 2 I X i f G q M x 7 c j A C j i H f k 6 P w s f L A U w S f Z N C X 1 g 7 / Q N U C 6 I b m c J h F 7 j x n G D H U d S p 4 R j s H N d p B a j A A U R o I z t E C k Y u 2 h r a P d Z 6 m R g e 7 m 0 X 5 o I M l G i o k P + i B d 9 S 4 y G T 4 U T W p Q w f m t X I d J D d t T q j H j j 0 t n 7 M C X + v 8 p k o Z n z G L n H L 0 g q E M s 8 I r S l o K 8 u 4 t j T k x j 6 z x 8 7 s + n h n G X V S I 2 n 9 / W 8 A a 6 D f H 0 5 w o P D e 9 X N F J l 8 y M d K R X D I l S Q 3 A c Q c J Z C c / v 7 4 m Y x K W b u L p 3 p U f I T j n M P 5 5 N T H 7 P 2 v l w / D 3 W G n o k + x B Q W Q C 7 T + X b 1 6 V b 5 V G q + f x L 6 / g w A 7 S 7 g + g u 2 o n x + s k Y g 5 Z L P o L e W 6 O Q G J P w M y i Y X 1 r s 2 z s d Z 3 3 Y 8 o 8 L J 7 d e 3 2 q Y N 0 C l A v T E W b T p + w Y + I E n 8 + P / Q u w q y t D m K z y O t A G B z I J 9 G t t s i n D + v s G o y D J U 0 u T a I Z u R r E 4 X o L 7 A v F S N b z L r g e r p 2 R T c F u x 5 B h A A z w s 0 c b f F O v / x b 1 J y x k B 0 u n M d O Y 8 6 5 4 H G i C q C x O w M c y G u 3 E b S x P 5 D c C g Q I b k F i i E t 4 z 2 2 D 1 s A P 3 T y f 4 9 Z m 7 r p + 4 E W A o R 3 C o D X 4 4 s F f 5 f I D t l q 7 v j M 4 K g i i R G 9 V L q C B K O 0 r 4 + M C e Y b s B W E U e L 8 / 7 x q L H b J J c W 0 i i A Q p v 2 U z S l W M m b n K r Q M o a r s n D 5 j U 9 J + e 8 H 9 3 e Y 8 V / O z I M u K g x 1 V G P D I E E 7 x r V M 7 I L U e I T i F g / W r L 8 2 7 h F G A v Y E f 6 C X O S h a j q B x G l u + U n 9 G w u A D I x R H 1 A 3 O t E J w W 1 1 h D + x F 8 x J r U z C 2 1 N H V W / d g + 5 n d Y o H K R y F m y B E 7 Z y 1 d z l E z i / l l M 1 9 5 2 T Y k A t U G v t Y D d c g P 3 5 s B o 5 m + N s + l R 1 w 2 s 8 8 f 0 Y M R n R I d + M y z M A / G 9 L e v w g w a J 5 T B t P m V 6 Q H v w W F h y a C z 8 z / J l 4 a 3 w 5 I + L M J g Z Z P o Y g J 3 T h j C X g J C e / X + T 4 L s d a S Y a Y U t r 9 2 l 7 c o / A K U L 7 / 3 8 4 X a t A e c O l O 3 U 0 v d 7 n L c P W i r I m h + Q 1 y u H 4 A b F + c w F j W g m V 1 6 D D J / f 4 e 0 g l L a 2 f 3 a G V y t f 4 k M G 1 l 3 H 0 d k P z r 1 H 4 r D C 9 T j m d w T 4 y T y V 8 4 Q 3 J y 3 A 5 E z x v P e V A 6 Y 6 y z B E N j H r F i K P e a Y G 0 D k R w 1 V B X 5 h q 5 3 i X b Q K 1 7 d w v a V y 4 E R s J V / n j g w L f 5 K f Y H 8 V k 6 G + u m T 7 6 b U l m 7 e e W T h 9 w H r 2 8 G s D f r O F 9 B q w R y I R 0 3 9 C Q 0 n I V S Y Q m z N m D N 8 Y B K 8 9 f Y u 8 p D k N Z r k b 9 S s u C P A Q U M Y + r e C J 7 u B s 5 0 D x f I r Q 3 t P 8 W I c i c j Q S T a i A J 8 m R O A x f + b b f 1 / e d l w 5 M V W 7 c C p F n 3 W w Q Z J W W l T d 6 u Z i Z y 8 v I S a Z h q 3 k / b c S x f s 3 T x G A l H r 8 + k Z F m J / p x X o 2 I L M L k d 6 r B h g S c k S S 3 X z B 1 B W Q e v c e A x x H C I g I w d N x 7 Q K X G + / Q M c q k h d G + k r y i m M A p Y 4 P m E A + e V 6 M J Y v Q 7 u + 4 3 b Q 0 X A a 4 h z W m E A L 9 T h U + f 6 e J f 6 J H u 5 a j s Q j J F g c v j j 7 4 9 k 1 0 T Z V G X y T 2 R s v w 7 R / G C 9 l r g 5 c 6 R 4 8 + c T R Q 5 / 2 i C 5 Z + t t J + 2 v O c K 1 c z a k G 4 Z f V r 0 n Y 2 4 8 3 h e n / q E 0 J B i r / P v r m a M G / i / h 5 w s 4 6 x L Q 7 7 S G o m B d D r E 4 I d d 6 M A 9 x 3 i 7 s Y Y U N J s J K H / 1 k 5 F s m 7 e s K i r d i 0 w 2 l o z C s C D 6 J l G 2 S R Q d e F Q o C D r n / B 3 1 I l 9 b Y a o B 1 m Y y 6 / A a 4 2 y + 8 8 W k k + B g d I G H F O m F 0 T F H y M g / A M 7 T Y + B Z q b I S 7 N / / m 3 M p v P i J a 5 6 4 q k q u K q Y 7 v I f r G 3 f + A b 4 o 7 H G d M 6 A b U Y F u Q K f 1 E o j n o s x M Z K + U j w B G l w O o n l B F Q U u K 0 4 t s + u G T Z s T G g 8 L J g w 7 X 8 v / V L w f C v S 7 4 u I N 0 I q E S 5 g 3 6 g q e c / Z u 4 Q H f G C O G A t E q z v z J T U x E N F Y 9 + w H j p S D K Z c C B d D r f w 3 / s 5 T I Y m X J Q z 1 x e t f 8 9 D f 4 2 e / 7 9 l w B X G f 4 Z K w L + G S i 7 X l Q J b k f f B m I j j K Q Z h k F 6 E S c D F 5 + j w m t H s y c 0 R P f D W D 0 9 6 R Y 8 c f o 0 a f U Y A o 4 e 4 I t y 4 C W e 1 Y I U Y d 6 d s z a X s G a 7 U Q e 8 h 3 2 l 8 g A H I X T w h x I V Z U E B N q 1 P I / N b b j F q C b u / h c S / 2 e 5 f A I C / z y q Q E A j 8 S 5 b B 9 Y z 5 z 0 A P N / h j 8 2 p F Y t w 4 G X c j v v C R G a W f Z P G u 8 1 w l r y Y t 7 A E 0 A 2 I c 0 I g Z S A q K R N Q R Z 4 I t l k Q o n h 0 x X K I a v X d f C f W d o 9 5 g f F V Q t C T X q C x c u a 0 l 1 H z G S x w T j S n 0 D m I / J N M 3 X D 5 O E g z M v B Q I d q Y d R 3 F F r T e 2 K S c 4 P 6 o x 6 j C N x k o b 8 d 6 z c c A W Z c s / R 8 H + B F / J M 6 W I a v X l c + Q E L n J g Q C s 2 e + Y x t 3 N Q f J q i R L v e y g K P Y v u H C I r W 0 P E T B W + 9 0 C i M 8 4 t 4 E q h 3 f K B e k U 6 A f b t 9 O i y k 6 j 8 w / i n n r H K 9 2 9 k D X c D u r 6 r 2 s 2 8 e s r 4 P 6 m x I 1 Z s K B V g m 6 P X J w M i v s f M Y c G j d y I 6 W n L P + 9 L / q k c T J H C A k x T + 9 q 2 W n l c p m g Y 9 v E P B 3 L J R 4 C l K N r r + I G B T x K t W H 5 M Z r 5 D 3 T N X z q e Q x x / p F O B 3 1 f 4 7 a a j W C n J r N E q G A T n P G l s u 1 r M N G b E 9 M v i 9 L d p + Y U 6 w e 2 g X r 0 H e C E E K p 9 L k x 3 M m b G p T i x r y d / J P A R h z O l 2 B x b O a j s q j t p Q w 3 5 3 + G W N M J C c M l q 7 B i s A v T 3 v m Z I W X p 1 r q P k E Y h k D 3 4 e d v 6 s j h Z P k X u 3 q W V 6 U c O 7 a z x 6 V a O t 2 U s e E C z N 1 j Y j u + J u W f + c j V A Q H I h C i 6 h J H T Q g p V 5 O R G E P l P H k Z k W 5 H q 9 t h E u j k q j i r 3 q D L P Z h T s B U s q 3 z X o e 9 9 g o 3 R X i Z l 9 0 a E J N M P l A M / 2 s + Q 2 r H y Z p 0 N 3 L t C 2 Z o P W Z W 8 z m m + t E g X p 0 B V N h 0 G z E N y O a m z g 6 x q o G G p u C Q f 4 i j a + y q b g j C s 7 8 / m K N B T S k t 9 g z o M 3 h d K q W c t J 2 E v w o 2 B H P r M y o c T 4 d U 1 T / K Z u a x N d s R F Z u f Y r H F g x Q P y H L W k Z C L L v u f G z 6 o P + v f u x 2 v l h 5 4 L j w U z s R a l y v n E I c T N c l A I D 4 p e t 2 3 W x 8 Y D n I C J W P x b o m / v g S S 8 h 7 H S j j e D T E j F W g U D s l N F g / K f B B g e M a X a B m r k c h 3 R w B 3 a 0 Q 1 R m 9 A 8 e L 8 V q P p K 9 1 O 2 8 v c W S 7 v X 0 f 1 i r 5 J X r 7 U Z q l 4 9 L q R Q / R 3 4 m G 6 x Q B k z M B a j C V U 4 p W A p 3 U Z L S K T 6 K N m V f U 9 R j 5 r 9 y h S d Y v G y u U O 1 d F 7 P T 5 7 b U P t F A R q M T s 6 z 9 Q I a 2 H B e D s T A F / 5 d F f N y a 7 G c v + Q H 9 b X + r X I Z p J c j t t z G u W u o m z O j g 0 k K F 7 a a p W h E V I / r a 4 t t o G L 3 l O D f b G + Y w Y l y j F 4 L v u N S 7 s H c 3 7 W i z 0 J 4 3 4 c 2 g S 1 Y f B P M T i D U j 2 z A j A b P u m d S P d V C c l 8 E K W t z l / T g V u S Y 8 q i X 2 p 5 a 7 1 t h 5 e m e k 0 J 7 r m J 3 v T x B U s U r 7 m 7 6 q n N N s w G H o E n e I 3 j Z 6 I w k 6 4 s z j e v 9 F t s P 3 T 0 e t K G h 5 w o h d A 7 r z h l 2 e U M o a r a z i M G l / I x o z V 5 L 4 f 6 R o n e k 1 2 c 6 G 1 T X H C u Q P f x g A e H t t X o I h e K 1 t 5 8 7 y z H 6 p H 8 C z 8 j O P e 9 + b 2 Q a p C u 0 I 7 p / K f q s J c H V + M t G P w 6 A t P D f 6 6 k J v G t h m 8 g 9 M a 4 d 3 B b a Y u 9 2 C T 0 8 V v 2 1 T h k M L 6 p s E m t x h E v + p h b P R T z J Z F x e C E q q R W 1 b u J B 4 I / V U O 6 p 4 d i x 8 t i a A e 3 H n d O C M o P 6 6 U O B 9 k + a E q l 9 p L 4 q k w N s e P m 2 e A p H X G Z o 3 + G 4 d J v N w X 0 H O X U K O 1 P 8 W M O d P y h w 7 6 g D G 5 5 r o 5 w H c p 5 / w s g b 3 G r m 7 G W I i g w 4 N H a + N v V O r t e Y E m A X U c P 2 p k s A W j i 4 H 1 N a M H l N K b f T + 1 i 4 e l w c U C 8 Q k 5 w V M n H C 7 l R P n R / y 7 y k x H X s I U o 3 o d C y x c q H j n R 9 x 6 U q o j J + b H 3 O i E 6 q S h B 7 X P i E e F f w y M o m p w 5 I x m 1 Q 2 N C 1 X f i 6 z 7 L W F 4 1 z 9 s 8 F / L K F y Z x 8 c L I j H k 5 / H I j k D f n a M B J 3 O c T g + + P R 8 w K j 3 9 5 T T y 6 K R O 1 f o W 5 R 4 W Y N 6 A P B t B s a 9 H N d + j s T i U I x g Y b z F X J m + 3 S p s I T j 2 q 3 S D 4 / 3 4 K E Q P h 0 4 c v 3 S c g a 6 U G f 7 / l + E Z d G N j 7 i I P e M f P E j T m p e u b i a R 1 n S z b d n H + 1 j e o I M V E h a 1 i / I C K Y L G J z U d z J X 5 c L O U 1 + l 1 I J C F 2 D x 1 3 e 3 Y y J P 9 O x I 2 V 1 H A v f D 6 R k V v u u n y m 2 e 4 2 c h a s 8 o e X s s C z M F k i 7 R q 9 V n S 1 H T T v 0 G f P F E 0 r F 3 C 8 G f Z i o + J g k 8 I u A y c l Y / 7 9 l 4 G U H M l I d 1 t O F C l 3 0 H U 3 j 6 M 0 h e u T z X L A X H X y l 1 B M r 0 n H 2 1 8 8 l Q 8 s v s 4 5 h N p 3 P P u J l W u l m q I b I S l T M 0 + l L U d t y m K z N X x Z 7 o j K 8 O I v s H y 9 5 R F 6 6 6 4 H + u T 8 K g d R a 8 H G c R 8 o M j o g Y 0 K H Y R n 6 D f Q V D o w P G b Q P 3 u T r s a t z w w S m 6 O 1 K H D 8 I j t + u Q p H L 7 N F Y P E 9 t I C I i y b 1 v N + w E t f W G Z X u 7 O r p J T l k B k Y y a o w 9 K a C P M C M Z H W x E H q N x k b O 1 X 5 F D c 3 T c b q O O D 9 e H L B 6 R S k D p + v s W s G 3 Z O g C n J s L N D e M n 7 7 b z l f W J O H o T t g P G P N n + y F A M g 3 u d x 5 X t K 5 Y p b v j 6 Q o q L e E W X K l h W m 9 B A N 4 W w I u M 1 L k n D d C Y g s Z V G R K J + a U e S V b D G X G R Q 0 D H / m c 3 1 m 2 O 0 t r / b y p / S V 8 m d a r H x C 4 T J A Y q k f 0 e u j d K Y 1 L A J f P r o W O s 3 9 D f c 6 3 t e v Y h i 1 U G o 3 X r c P k E o Z q L c D X A b j 5 V v 1 N E f 9 K V X f O P K P D H g Q z P 5 G W b S j n Y Q 4 T 9 3 C n V L U X 1 I + w y E B Z v j 0 O C t Z r 0 a 9 2 O a x I r 0 q Q Z 8 a t / M 5 V r c F T R f 2 K P 8 u F l O 8 R 9 6 k b c B v 8 Y c y C U c 4 X l K m k o t Y H T X h k Z p t z T K p h Q x 1 T m f 4 E R f I L H i A p J S E z H M r F C Z O k 2 r y D U E Q 3 A O l L R q H C 9 Z q r 7 8 i 3 i 7 + b U f r r d F a 2 9 f M D K D B z g d r + h x F 5 6 D + 0 j O E B j f 3 v 4 S 9 e 1 y 8 0 1 k N Q X U E 3 p A G Y i A M J P N J d M J + 4 H t x x 8 l 4 u / q O v s c f 0 c M m Q 4 r 8 X s A L j t H B 5 T A N M z 3 m C o H Z g / W B t Z z 2 n b P l l t t c T X s O H C 9 i 5 h 0 + 5 + 5 r 9 L 2 u V L F F s X l i 9 S t h V o 7 P o I P X s g 0 M l v p S i X f l 4 V Q n W + A e w V a r g U Q U K b e 6 L B Z C U 3 e y Q T 9 o p C O t h e P J k n l S X + S D R 6 D W 3 I T f b E Z o f b J M v O B R x 2 e A j v P d D E U 2 p N 8 v m V q G N U C i u 6 X B i q t 0 f j 4 e t c f u h 4 a Q d Q + a K E e T o s L n 5 z U d I V K y r 3 S C 5 c k 7 L n Z z R 3 6 0 h X l X d B o Y y 5 o w A a U w h a D G Y Y Q 5 4 p + B 4 0 8 Q E B x W j A 1 A p a D r y y v G c 9 + D D V a h p L t 2 T Y G Z C J 4 R U I F R Z + q s 6 P x H s 1 s 8 6 i W J I C 8 l H m E k L F F l G I a O n g f r 7 T K X C L C v D s i i 6 2 l 7 m 9 t N d k + h e M I Q K N B V m T 3 y U M D J F m e S 3 k 1 N r h j Z 7 Q A / C s 2 9 + t 6 O Z l H 6 x o G z / Z q 0 J d o L 1 l z F 4 x C V c j U 7 j M 6 T R + n E 4 h J 9 + A 8 j 7 h o E B S W X p 9 Z 8 R t A t h Z M j v / L 8 H l 3 X Y E A v 7 1 5 S S 3 Y r n 5 u 9 T s O O u D 4 6 X K 0 w 1 U K 8 h m 9 l w 7 / b T Y O I z s h 8 5 C l I g I P a S U 4 O I Y c W d 0 6 g P n 6 b B F H b z g 9 l F y 5 Y g j I M L J z Q h x m W s a H n j v z Y 7 e 8 I V B k Q c / T h j w k U a W o C e E e j 6 6 h G + U a s 0 N y 7 + a L T I 4 j V N 8 g L v s h V 3 b 0 Z X u 9 g t 5 N p 2 T j f E G B n 2 Y 6 E t f / f x 7 2 B B v 8 I i R q K I u m o i 2 K w i 9 x z L A A x U P z F D n H K 8 w O 0 X P g v S P N Z c 5 3 A + 6 e R h g U x + e Z m M I x T M I G S L e t j q f m e l O c A 3 P M L p k H 5 E / W P P / K k 3 H k K a 9 m g 2 G K v z / e Q Q m w m a E I W f 8 A F s q l j / E A t Z b m V T B l y c S X A I W d 2 V m N y c H D c l U 9 q B / u c 1 6 v K e I H h D 9 f x R S h l i j X 8 d 9 w Q N / j y n C f r d K w t 5 a t S d V P + 0 z A 7 k C C W M T g K 1 l U C I 1 f I w q U H T H B Q n S p g U r i S t P R O M a q d c d i n m d S I a w h S r G 1 l k Q C 7 z 7 4 4 x G U b D w C E i E G K q b g s 5 Q Q Z L 8 F / Z r Q z K f o c A x 8 r 2 t t d r B w M 4 z 9 g N K 6 e I 8 Q e C L n R s L L M C f Z o x L I l r 9 q F t K Z s 1 6 5 L A 1 F r J 2 f B 3 4 s 8 J C 7 6 D J z r L p 4 b e J j S R x r K v i U Y U w t N D t G l / X L F x T f 5 c S z 6 Z X F 9 J h / K B W H 1 J P z n D / c T f B 5 S d / d j P U h a D W q P m b S U e U S Z y F v y I 9 I + Z L D a R M A D p / 1 w e 2 K O V G + A L s y 2 0 B Z 8 c U u 2 / P Q q S B N J Q H n g + t P b S x 6 5 W g h n o 3 8 B L z I V G t w t f 4 v P + N 8 R 5 q J + j 0 A Y v H T n q n 9 t E b b 9 y A m d j Q 2 S 2 Y H 1 1 T o d M / X Z G w t t t U p v R o 8 p h j 2 z 6 / X G h 1 D W A 2 S + q F s 9 q B 7 m M o y f 1 f 5 V K 9 z 6 s H G n F d s G / q e y P y b 5 c M e o A 9 T s P m X S 4 w n V c X N m u k x I u O 2 7 c L F l h c r j u W / 4 U H n l v A J k + P m Q 9 W M T X c S V U x 3 n o c 3 7 z w T j H z K X G n U F S O U X K k A Q 8 k O k f x u c L f 7 k x o s f b B T 2 A s H y F g A e w W 1 j 5 i J j x i g L b q H s s j t U X D X G o X 7 J + J Y R L j t 4 J o u W W A o c h m X Z f 9 a x N c N B b Y 2 7 m R T n i s j O q E t x 5 / f 8 4 b k P 2 p z e X K d 6 D M 1 Q K I 6 J H k B 9 h + w h W l k l B S / f 6 B k r X y 6 a j 9 b m v + 4 i n 8 a M b V 8 5 k G K s v a N + L w N Q / o D A f g o r i Y g O s + G / 2 S 7 I H i x r m 5 I K 5 Q Y k N t H C x 2 Z f Q y 0 8 V y D S w 2 3 8 2 m s J m 5 z e 1 A D 8 P 5 O 5 d z E 3 5 0 E D 3 l J D Z F i 0 + j S U 1 R t Q u q l 6 r e M C j / c p 9 Z + H L 6 q W 2 n G k J / K s K C m R q I h I Y 4 6 V 0 r 7 9 D B b 9 k w H y I q W m H P t U o 2 e s 8 t Q U c a I Y p l 6 L j e y 3 X 4 V U r 6 2 z U 6 + U C g W a g O W v j c A 0 m 0 c b 0 y w F 4 p V k O Q E f R H d 9 / t O W e i O x a n A b u v a b S l 8 u 8 1 4 K N O J F p b 3 I d F d i L E 0 d E r j F Q Q 2 J t y g N + e 5 s M L n Y y h 1 d k U I b p G d B b u D p I L o B 6 u P k + N K A C w 0 d + b r 1 R e 8 j H / O N h H / + G F L A U m 5 A 4 y F i D t c W 6 m R s z 7 l z z S p c I B M W p S p Z a V f j a X V Y 3 H s 8 P t N h I o y w k K 2 6 X N / s i o p p f f Q G X Y n x 1 C G x S 2 g g 6 E t Q 3 x m r 4 7 4 f J 5 G V + l n E o H R F 2 9 D 5 8 b m 6 g q V 6 g 1 / i 6 C f 2 4 V e F X f Y g A / + 5 6 + s m X W q D t T H 0 8 h X 1 x M a J C y P y U W w q i t H G t r k E e O M Y N z m q q 1 v / N F G Y f 6 A A D b K 3 p z l 2 m 6 R + q A + x c f k U 6 8 M x D 8 O U / L e Q 1 o A x n u o Z d 6 4 D F d i Q b b 6 T G 5 0 O I W s E p b h i G o s 7 p Y P V G j X E G 3 8 u Z h P 9 j K c H y 5 S x q t u + V G 5 H e g o h S Z d I K C O S c c 1 M x U Q K X / M 3 G p C P c k b C 3 J l K M 3 4 M G c Q w w 9 z z H w r o 9 2 6 5 a l q 6 N C X V O k R s L h R W i D g v v N 7 C s Q F J j U G X h 9 Q H H 6 8 4 5 K R N o 7 p + T N v + x H o q O s o A l h b 9 o L h M r 2 i M r M g 4 7 X s R 5 a b 2 Z k I I R Q C 3 A P w I W u t 3 X C a s Z m b 4 2 H L q X T f 7 J m r A H 8 R V z V k I z Z G h 1 l g I B V V z E B P Z X D V B I + / d s n G Z y B E W 0 e C H H 3 I O O j B q X S A J a D q 2 F I y S e g 0 x U R G s w o C t 0 z N k R Z G P o l / e 7 q e s W Q c F s N D m C / u O U g z d L j 3 H D 8 Q I s j d / D E S 1 7 g E V v c Q v Q F j A x 8 y 8 / l p f K W V 2 B B y 1 5 y M 0 C y v v m G s 7 W q F / q D Q K o I i Y B F y Y B f n A k A f o k m t X 4 j z f / W 3 W s 8 3 9 z X 2 8 e Y / Z G B / K r Q R k F 9 N 3 R r / N B / y G g r 3 S 7 U v j A Q n l 0 / K S 1 e 5 A c / O L c e P s t G Q a 3 E L / g m p d K Y m B 8 E L D s 7 4 D 4 e 0 8 Q w R i 7 v p n s Y O C n C k t e a p O Z j q U b Y A o l 3 d + D 4 4 7 u v Z D H f 5 W 2 M 9 c z 3 D T B H 5 R h 2 q U U z V 7 d 5 y l K m k 5 1 V K j H Y N L 7 c S U Y Z P 3 d q + y e x Z I B + c y 8 K k K M S 6 j + f 7 y W + Y i T K Z Z G 0 c c D w G D M h j S f Z q T Y 1 a t r d Q z y R 4 r 7 n z Z C O C f a f C R K A 8 + 8 6 1 f 5 Z 7 N 5 8 o 4 i d N C U X o h B / n t D 0 A s b D x R 1 M O V x s 6 t y t s l 5 j D w E w 3 s 5 z l F p w s V h x U F u K X d 1 H 7 G 2 1 9 z d e Q A h k z / j V 4 d d m Q + E 4 G l w Q z r x f C U G l m j b q D v J M w R Z / f 2 u f 9 B q p A s M 8 W m P J H D V 2 G 1 5 f r m 1 U E e / n c R s 5 S i 6 p w 1 k J G o C k D S + S r 1 / S 9 s y K k o K W Q v 9 9 C 6 9 e r S i b / y 4 T b p q h V B j a B L b F 6 P N e k k k 2 a 9 L m e 9 k M i R N P K M A G m k W F x T N 3 0 U l 9 h D S z d W / n O I r 1 v H M d n l K 4 e J l 7 R B Q c m X 8 P a Q Z B 9 Q F k Z W / R j t + 6 D J + k m F R Z I 1 a O A + / J N d M B B s / X s a 1 h J e h x b w t P D z / d O y c f 7 q y R s 7 F s f k 7 H 0 R r 2 8 U a E h e u z 6 7 j M I Y R U 4 A N Z F b R m H A M i z o l / I z T H R / F T g N 4 C i U v w W R K 8 / u g / 3 o V X g 4 O I e B M v n g U N I t P h b L b H S G q o X 7 k K j S E O + X b 3 1 w h p 2 C i T p T V q 0 x b B n Y j I t V g n b e 5 7 9 V X F V q Q a j 5 u y y 4 d Z V F j r E d P / a X g k d H 2 r 5 J c C C e A e e 2 E I H G a Z z 0 4 S n c s 2 P c 9 O P 5 Z D D z + m u r t k 4 h h K q t W 3 M e W + 7 n 1 x D D A 8 a E T R F O 7 o 1 t z S K 4 b j X h q j / r h Y 8 Z M u H v K U J a 8 s l z l 9 1 s l / q 0 5 C 8 w D Z R V 6 4 N 9 v c g a / 3 / S V 3 y Q c 9 p A G m b M V q X L T 6 F r c q 1 p z 9 T H 5 Z z 3 k Q K K x b K Y Y H P C P e 7 p y U 0 N M K W M 4 c 9 c R t W W V k N D 6 C E u r P 5 G N y t j m w a 9 x H 9 J P 0 O u j I k O Y + O u W s Q D W 5 f x Q G i t 2 m M 4 O K + V U O i C C d O b M o Z S N o / d g + l C L U x v 2 8 a / o f X Q L t 7 i F N i R n J y r E E o F 1 + n + T a a n 5 / 5 R x 0 i r L G Y i Y N p v x L u 7 D I L R E o S g 8 L y V G J 1 I p m 6 y X + 8 F P 2 G X D C k 5 p t E U B G R d A d I x C 4 6 e p r Z W 2 9 S a Q 4 q r D 7 x U 9 y n 9 N + U N a y R 3 8 J D o V a e 0 h 3 C + p m y h q w T i l t w A 1 L m T u x s y V L s l p i d K O d r k c M H S D G T L o K T Z M Z 5 T U t l s N J 3 l Z 3 I h Z H F P c a I E A f 9 A S 0 P t J 3 / y 3 P L 6 7 U d 5 D u I o 3 G N V k j J 1 7 B 0 b 8 4 f 4 M L O G F o r J X b l K S M 1 g o Q N 0 m z + + u E 1 2 Q N V u Q t o S r t t w a 1 q 5 7 0 m t c e A 3 n k 8 G C l R Z U L n s a H H C N X + f 8 G x 9 S f V J C g P 4 g E x F c Z v n r c k J S X D g j y 1 9 7 H v A 5 F W 5 l / E 6 w x o d X w E l P O 4 v u m J l p m e G V r 7 9 3 7 S q S q p 1 a e f g b 7 q r / D 1 / y R q a J M E / m o x U V 2 0 W C I p p 8 B Y o M f u O E 5 L l K t o p Y 3 Y m B o R B k U / g u B w 7 O 6 / B 2 6 C Z R F 4 U 5 g / 6 n k P 2 m j H + T l R 7 n + J c E P H O Z 4 f J 3 M Z L 4 7 S z 5 O T C f o 3 v t j V v O g 1 b + p x 7 w z L S D k G I 0 w s P 1 E o 1 B X V b R o A A H Z v / 1 9 g z 6 M W x t + h R T U N / B v 1 9 1 6 M 3 0 z 8 l Z L L y V 9 m w f L N Q b A f K c 4 e h T g I D Z W j L i p R v A m 4 S h w X 0 q W Q D l F W S j G d W 6 i J D c t D 2 n O v f t M 4 v c D s + 6 t g Y j y Y E U L N T 3 c s 8 P 0 g 5 a V z y U z m r l x F A G M Q n u K b u x Q Z Q K G O a / j 0 g C 9 U S i 5 g k a Z r M h q u 3 0 z Y F a K U A C 6 s N l o Z V m n v n 2 g e b I O K S X L H p 9 Z k x e U M f z d 3 p V 3 J n Z v K 1 p a S W A 9 9 K b z / L 1 P S 5 h / W E R j c 7 6 / z b S d q q A A S q b Z Y l Z l o q T V 2 s O e K o G m 0 H f m p i n 2 5 l e d Y 0 5 J Q e G X l 5 K E / 7 K a F 0 x T t b 7 / U g O O o d 2 F L D w o 4 9 / O x V d I B o s C 6 x V p f q w A L K o i R g V g 4 U k 6 v Q x f N 3 m l 4 W j T 8 1 P 9 R Q E j 2 7 q E Q k q C v f s 5 r o z Z 0 y w u 2 N U C e 2 s h 3 v i 6 z W U 0 h O 4 I W Y Y c m X i 4 + f y P 0 r f j R l T a e J j 1 d e F v D 3 E Q X O c z / n X 8 c 7 l f + 2 q W 8 m C H A n g 9 9 E k v j 6 d z C B 8 M g J M T 2 f m L v h c K R 0 w C m K Y e T Y 7 j U / 7 S k t z C K g q t B Y G 2 Z A r R v x r R F g 6 3 8 d C A p P x D Y r 5 W k e M q 2 s 3 2 D R G e r K l x t j w t c 6 E v z G w 5 I u B s q T u h Q h M n F O / S 7 z 8 s K b G 3 F D G B F j 2 7 x s A 2 L l P h s V y S 3 V A l 8 W W I K k H a f W W 3 p p D M + z v A f M s y g x W Y / i A s f H G Y i 3 d a x 2 S w / h X Z x K / c O c e i 0 g Z f a z w l 4 J U w R h N c L V h S q j O S G Y m d l O + 1 B n v m 8 J K n / M B 0 2 l M F o Q v j / 8 U K A l J x p w F M q v D d a r H H / r g j s J v O W 5 3 P d K 3 j X g n c q z x J a l 7 1 u p y L T L K o v A R l d U E r C B 8 P d l G U f X O P Q c T O 8 g s x V 5 h P H Q K S B + o X o + 6 w f F K X 2 Z s b / Q j Q D f r 2 S x X K n n a G q f p 5 x N E Q 0 A A H k a + y / a O C o 3 h W z s z E x c G c 8 3 t r d + i 6 B g G c x u y Q F D Z V k 5 s W e u 7 W 8 H m 2 u c E z p w O K O a / h f 2 N a Q p z 6 4 s Q l G C z i v W e J S + 9 m z G 9 S X F 9 8 R Y u 3 X Y 2 i M W h 6 X K i A 4 L A U o t I B s M c s R W + w 0 M j 7 b w y M j Q r T W x L S F S 0 / M 2 u k m 7 L d 6 d 3 E R 5 t A 9 c 8 o / n O G u a G V 9 n Z 3 B 1 u L J d p J N j s C E 5 J n u w X d i t e H k 7 6 D m e G E x S 4 m l u O i h K F f 3 1 E N + Z 9 / d q G A U 4 1 f 5 s r K J z V N S Q l 5 g 9 A E b 8 z Z m k c 9 B X B X f H B x n 2 i g o c / M a d W M n g Q p K y 6 / Q 1 5 Z y / u 5 f 2 J o J 8 5 d q j n 0 P v o h W u c j R V h a w 6 J l M T p g L E q j S e n D l S i v R J 0 G F 0 5 + M S C w h j 8 B n 7 9 I H t w R 7 e 5 K 0 4 3 q O D u Z y 6 2 Q + K F 6 X V 8 d 7 C e 6 c q l d u g x I 2 B A 3 V u b g F s Y j m W D m R W s 7 M p + 0 o n M Q I W x b B 1 p u J v j H g O u M B c e 7 c Z 5 6 V r A 9 h O 3 U T q m O i n b M j + f v I / 2 D Q 2 5 c 5 B p C n C P 5 J 0 0 f C M o 3 K r Q e T c Q b d y c f U v P / x i e t O P g W r o 7 5 r o r 9 T 4 + 8 r U d / P l O y 1 3 l g u / e a Y / 3 2 E R t B M N J O I W U B S B z D r q L L 1 x l U j A j l r p F q E x 6 6 0 E k 3 y f V C q L 0 W Z 5 X x p Q O i T 3 X T Q V J G x 1 f T I + Z V U 6 r K 0 p G z i 6 + 9 K c j H i A l A q 1 y O X n y F b G P q 8 Z F K U j o Z / V 4 p 3 P 1 u u 5 B i a o 3 y 3 J / 6 k g r O + A 9 j J h l 6 9 m D K B u 8 W y y Q D P j K / D t N t d G t / W m 5 + P z v q h X U u J v a t 8 K 7 n q W H j v E l h c m k 3 3 f r / N 1 7 Y p t T P 6 / v j K S R G P A Z u u + e w v k Q g Q f G w v L 3 M L o F K n t Z m 6 E X / r 5 J 5 5 O 0 e m b P a J 8 x N K o 3 B y 8 w n t P 0 b Z E p L R 8 R s 8 N 5 J 3 i l G F 8 U 2 + h M G n b D W e Z m X B 6 w s i x I h P K i R 4 y z j X Q j R U a E 3 1 0 / G 0 v g V 2 Y t l B L 5 d 8 n c m 7 v J O J K s j D 0 8 P Q 4 p A a + I 7 B H 4 u z k W x Y M B I L b / 9 1 4 W X / 2 t d F Y v / G U R N 8 C w J Z 5 n t J j y 3 + 8 N 5 n R Q h 8 W Z K U z n J G v f X q N S Y 5 N 0 T P 2 E n Q C b 5 O l W 0 h y B I i d 7 o S H S + O S F T W j 9 9 e M p H y u L S b 5 R q m m P Q s s d 3 S d 7 V T Q E V A N j U F N 1 N T k x g K x e G + / n 7 X V T m n H B R d h 6 h i 9 c R b 7 D / L Y V d l + 1 h o v p 3 F T a 7 N V 2 1 J x s H k k T m u b d D r + L K J u Y e O h U U R G x K o K s y A 5 X I i h N 4 u V o U G v A M U 2 u u n S B p N u + r V w d N c k a H h r m E 6 T 6 5 X / L 8 j X p R e Y 0 a X T W 1 T v c L F h r t 4 g B l d 4 1 y T Y l B w Z S m d G T b z f M B o j t / T 0 l z n M L V 6 3 w y J i A 0 H 0 R B J l m E r f 9 1 X W 3 M Y / B 4 H I 8 2 9 c v b 8 J s a w s u v / M 3 N M k X 0 H J I A s K r J 9 T j 7 4 d X C + N 1 U h q l 9 Q V 0 B a j b r B k 8 d m W l 8 1 5 p x Q 0 j H J Q H X 0 5 K 4 l x e Z Y d Y 0 7 P l P 6 N M D c T G l 6 W 4 e m A 6 R / A t B w + W M A h m 1 Q S J 4 k W 0 D o j Y a 9 Q O K n F M m F n / l t 6 F y X A 3 2 U f D y m h g b k 6 b x + B K d T o K a q L K Q O I N r g R + R / J 1 o D S N l 1 t c D x y I G q f Z i B w z p A 2 Q K G v l H D v A z g B O H D b d i j H 6 M j M i K 6 S Q + a k 7 u E d s r 3 p T h c m K E M T 9 W 2 P v 7 U P E Z 0 1 F y I X s k Q 6 j 8 C u 7 x A t J W v q I / R y 9 w o O O j a S R R X U 8 M V 7 6 k y w 0 G h Q 9 n O B d y v q S k Q f 8 U Y 4 5 P y i 8 F v c R s S w x y o Y 6 4 W N o d k g u 9 g C v D x r D W N i z 3 G 1 4 M d v P 8 L f n N t 5 w h / f f C + M C 9 9 2 r H p X e U m S T p M B U + R M U h 4 5 a a L 0 k a f T M N q 0 Y m W w b T F E P i P M w T r e f C e s l 5 j V r u 0 t 0 i W a b a 0 y F / r L w x / v t 0 + U 1 Q x C W X b 9 s y K m p k 1 8 h 5 8 A I l q G s b v 9 z u x B E 1 l b 3 E 8 m r g b 2 c f u T c 7 e P E d k S F C / E R Y D D M O r 9 / J 4 l x x x l x Q Q R 0 C k y y R 6 f S x b 1 a h O v 4 s H A 1 B v c 7 S s k 2 h D H J T V C v S M e H B f f 5 S 7 e v + X x Y a F d Y q m L p j x v k z J q v 7 G / r 4 v W t z G w k d S 0 w s O u 8 7 c P u J g I m M X D 4 p i q H A 9 t h l d T x p T g p 9 f I 1 I M e Q r h f 9 1 O V d n R g R L Q w J B R D D H q u b p U d B h z N p s K l V 6 X I 4 I 7 4 R 1 s T k L i N N w + d r J V X n j x d h + 3 + 3 z n E X D K p i c T U y O 2 n 5 U X q w r x f z o J Y a J P U + O s o f / x 2 U 0 a 7 8 M u N W z v 1 w W E 3 X c N N o 6 z g f 5 1 c D t 6 N L h k G 3 4 n 3 n c J B 4 5 4 3 J 6 E C L D P 3 B X U 5 u z + d T 3 3 8 Y w o 5 o E H i v T p 7 e / n v 2 1 2 f y 8 p R G j d R h Z G I Q Z 5 v 5 o F v Z x p U P O k M r X 6 4 T K p F G d J z 0 N m Y S S G L v 9 a C Q l v H t U K l Q G 8 A 4 y 7 R s h m 5 U e h + h 9 V o P t M S c a 7 z j t o b X 7 J E Q A j A L l 6 S D + g D O I p e t m p 3 + F v 6 r u v h 2 F + Z E r c f r B J H G T H F x 6 Y U W w d J F A W L p l G 8 H p V W + G p i q R c p r T a W T E P G W F x c 0 1 t J O r j J R g O D j p G + T M 1 j y j L K W e S 4 x f o w Q d s O 8 3 B h n r C u l T m k R x S x a m H y Q f M e T p f 1 W T S 6 0 p k k A i 3 y y f g z x 6 I I L 2 C e g l H v n u w S c b 6 v 1 3 T D c P A g Q u z C o J c E k l I O P J b F K u 8 X q h v l O u 0 0 c u L G 7 v j 6 Y W Y J b d S 4 T b V Y O i / w X 1 6 6 L F v G E v + + T t d 5 j m 2 W y i c P n W D e m 6 w 7 u J 6 c z u P n v r O R 7 T z x e o o / U c O P I W a C O o S s w Q i / h R b 2 B j M i q / Y X d Z d 3 7 g j K C 6 F M 6 r X u Q K B r 5 L m 7 7 t M N s f h F d 1 G q r U 0 i o 1 d P t k c D M j 2 W N L X o 2 4 Q J 4 j H I N d s g t h 4 B f D 1 Y 9 D J r Y 3 n 7 X V D c m q 9 s q y d J M L B q c t Q N Z L 3 H 7 r C 3 W L G D G R L M 2 G x U 7 A n U D S U s P 7 p E f P 8 F 6 w X a n O Z r 8 h h K E K S Y N O M d 6 o 7 Y N Y K s n s q n P Q / 7 l p 7 V b V 0 I r O 5 r R l t k d Z 8 W C z 2 9 R l 9 g N K K S 9 z d 2 O M K A u R z 7 O 2 D o X m F g b B 2 f U s M 7 Z w i Q G z l Y F w Q l q k a x 7 Y o W 3 H 9 R u g Q y b e W Y + v 1 L 9 / U r z 2 1 K + l t 0 M 8 M e u s J r H N J t q m J 2 q m N i O 6 D R m J A + b L f S 5 e A i 6 e 8 P l r J P v h P 2 3 i B o k 5 3 D l 9 p h C V j w O v i h M o K K y h x t T r f d 4 k l J F 1 F K 7 d E 4 M r H / 3 1 G i S O Y + R s j l 8 3 l 6 f N P U B L 3 / j O Y N n Z X M 3 A U T C W i G k b Z i t r L O x A k X N o G n c f U 8 + v p H z K P u Y 1 O o y P n K C o g O i U 4 x p F q Y 0 O B J K 5 6 a V e R 7 V M C m r 1 W 0 s C x O l u P x 7 m 0 s 7 4 + H u i E f q t L b j 4 s b U K 0 i z / n d V 4 f 8 h d / 0 R 5 z 0 u K b t F 2 v S d / F 8 8 B h C o D y 5 j j j 8 K w o 5 E p T P P c k J 7 I a m F J Y n x / g H t l w U 9 V W a d 3 1 m 2 D a v E o X Z z b a O O 4 R 5 z x b x a 6 0 o Z w b t a b 5 + L t / 5 V N z e l k R / I J h h U M y p B 8 r 2 W Z 6 A K 8 Y 1 Z f r C P V u v Y f e c j u D p V R g R g Z E u 0 n 7 8 7 O d X M 5 8 R a 5 r b w Z P q 3 D h Q J C Y R K k e 4 + O U s R l L d N p D n s V w R V Y C n X 3 t O 8 n Z h n f j O 7 g d U 8 Y s 2 j / Z l B K p 1 e S G T D 5 5 m o Q 8 L K J h 5 D f b T B Z A a h D M 5 9 R g Y L B f s o 2 m x n n + M H i X D g p 0 2 G t k e 7 z H G l a T i E h J X r R V n S S h 6 a N i 2 s S m h N L x / 8 t 6 J w A T f V e s B c y V 8 P T A n 0 Y D A 9 h z P O t u j 4 h 0 S P y v 1 i N 3 t z a 8 V E g t c + k 3 m L 9 D E z M W F 6 E + b R w l H h o v Q I 9 R p x b H H U S 5 s w Q 8 n Z J f O L 9 4 E C e m k 0 L b k r W 8 X h 7 i D d + l t R p s q Z x n 2 / q / E X Q 8 P i b B k 0 S Y p j k o / d P A A t 7 6 Q + N p J 6 M O z O y v G e O 4 3 / H w i S I Y u q L D Q M 5 J 2 i P N d C v A T U Z 4 c M F r n H B p s K M g 3 m F k z k A z A t n S w t q W m 4 D X F Z b 1 2 O u z n v u u V 6 r x 5 x O + f 9 D H H V G y Y z b o V 8 c m 7 4 q 6 u 6 O Z K u V L r 4 X n 0 m z Q X l G W c 9 t s 0 c x L D W a 1 o G b T R p B 7 U J y e I H B U k Q d w E t b j c N t t v c y U i j E R C c c F v 4 A 0 t W 9 X / P W l Z t y 2 5 q l K x r G 4 I Z R z m c x t G S N / 8 5 Q P A 4 f V 2 9 k D g H Y G s O N s z s O J O w E u 3 F 8 7 D a q h I + E U 9 x / Q N A D w + P 3 O n k W m v Z r + Q 6 n q 5 a K L T D U c t X d D j T r b G 3 e X v D C J 8 D z + z q z s 1 h 7 I 7 7 2 a t O e 8 m c i v Y U 7 V T r 9 3 V a z u f N y K e N / F d 4 I j a F W 5 z p Q z P H e l H b 3 I g z O r s B p g E 0 O F 0 j f b e 4 I Q i d q 8 Y Q b 0 F C Q V v / X T f y 2 E J u 2 q x r 6 O 8 7 L q 3 E 5 f i E 1 O U i X e G a X e Q Y j E 2 B + m Z s V i B d b C A + m j W r E t B y x Y 3 A 5 x k f d y t 5 N + e J m S 6 4 c g M c h J 8 h W T T a D 4 a y K z z K 4 c 1 + y f 6 k w 7 0 u z K 7 B O 5 w b S A E i f J Q w S t e C 6 E G 7 X r 4 6 x e i Q 9 L V 0 h R T 0 k 7 i p 2 M h z b 3 5 X J R 8 m m d C T 5 w e O q r 6 r g Z i + B i H J o 2 F W n R x I y g N 6 f 2 8 Y Y 7 V m r i + d s 1 R Q H Q Y u 1 8 T s q c N n k c + 9 w U B O 1 n x J d Z D C h p d 6 r 0 4 6 a + d 8 0 V p r + b s W y j S T j n R X T n W n d A 4 H + p R t i Z 2 j N N m 5 Z I e I h 9 1 a S f E 7 w 1 G x K 0 d i E p 8 z + A 9 y H A x 3 H q Y A X u 8 1 C G a X s L Y / n s U F 1 L w G B g H F Z o c R 8 / f E d f f / e D q v B l W x b Q v / I B 5 I A v J o K C M i Z Q D 0 D U T K h J I N v / 5 + y 9 3 n 3 p d 7 u n v v K o U V 5 h x z B E o V Z U V c 3 d 7 n R u Z U t P + 6 v 0 G 1 8 N v O 3 7 V L s p b S j I T O c n p b A W W P q z s d O w y J O F 6 u b j G D K G Z T f V G o F O l n x D N 9 N 1 y S L x Y + f V j 2 x x o F J l 2 T I C e O N O o d d A 1 2 Z n X G f O 6 0 9 f T D g U P v O n O 7 t F n D s M r a l c N h C r A o P N P G G + B / A m i S 4 2 r j z I r L o k L r v j l T w z F 7 Y e b u 7 b c r 0 Z b z Z L m Z t Q N H f b J O 9 9 v s c o u W G 0 5 G M h 0 4 h n R L X U I k 4 Z T w o n e c G 4 + b J H K 1 + L J t + h K t y H 7 a e R j x e Q 8 Q i N G X Q D A U Y u C m 1 n E V l x s 1 f t t l 9 D q Q q y H T f l M T U q P 8 G Z t X 5 n U G n H i B Z 7 / c G K 9 w T P K u F + y K R 1 v F E 2 e s C 1 X 1 7 f Q 9 8 D k G c T n E N e F L x m 3 i 8 V F u J v C L F H l + S e 4 G S 2 U e X X A K m F 8 V 7 n q 9 h A T I 8 x E e v v + 1 H n z D h U p d R n v 7 i s s B i B p 5 D 8 a Z W g h 3 T M A 2 H m 0 5 x w l Y S 9 K / C 6 G D t 4 D H T 1 K R f 1 M 5 e M T P o s c r t J N G y 4 B L U u p o l B 0 H h z p 0 u E 1 K R 0 Q 1 4 J a 6 I k F s R N 6 n 3 s X U S B z u 6 a f P p S 1 4 c q c 7 W I N W g X S O h x / P 4 c j j B 1 O 8 M A c s 2 i S t F L m n e Q e l e F k 7 l c u t k / 2 Q 3 w d H m q U b U n b v d C o z T B c n D Z + 0 9 U P 1 H e h + + 7 P F C b S 6 2 1 d 4 u 7 j t N 2 Z 0 + z B j E Q t X + E I O m e i B C 1 1 1 r b u u B 0 B 3 T S t C C b 4 3 9 1 K X + t 5 z t I e d i Q k A v Q w 2 3 g T c c y A A I Q D i + M c m M o R 1 c g T Z Y d + y c O j 9 X l v d x 1 4 q q m D Y g u + o F w F J l J e N K E 9 2 o v p z j u l 3 n j 3 h e u x q 6 t 9 f z H e F C j 9 j x Y g M o j O / 9 U 7 n b R v 9 P R x g p i K B 2 X h 0 i L 0 0 R K F P Y u 9 a i m d C F + o 4 b / t w C h m z 2 H R + 1 G / + J p 4 Y M Y l 3 s a 2 H H C r y 9 C C O 9 P + e M O T s + 6 W D i v z n + P 5 c b k z k 4 a 4 u M p A Z m F t Y 2 X 3 i L r / 1 t s f 4 N d r A G Z q k m z g T Z S 4 Z g V W 0 o R D E / B O 1 z v k Q g r / K W n m + R 1 i O d a F J p E 6 S k g Q M u D s I C o M s k O 8 r Z S 7 F d r k k x 3 U J k u 4 Y n l U / i F X m c u S r 0 j E o Y o Z L r d s X t j G b D g W r Q f 6 u e u D h 8 8 r p I J k R y e e 7 T 4 w u V z v N + k X B e V f O N i t t E Y N U P y X N E n 6 7 I 7 w c v f + e L q M c O C / D X q O e o g 3 / E / H s J f z k 4 0 t D 6 S n 8 F k A A o g / q C B 7 F o D S U j 7 a 4 r p + l c T 3 L k c O q r j F N 7 l h h o S h Q p w g s I e 6 W h r X k G p e q H B V f h D 7 c S a m 0 L Z g f x P U q 6 r 9 f T S F I S w o 0 V Y 0 a t K T u N X 1 r w X r z m T l Y F P E r r 1 f x V i E N f Z J Z m G A 9 Z n i 6 K i 4 L i 1 8 p f E b N u r y u 6 + N x i l + 1 d 2 d E 2 7 F B v p h 3 0 U c z S f 1 Q i f U G E q A 7 N a W + U r 6 A 2 I T i P r + K X 4 v z E n 5 R M / D 1 M 8 1 P d c O Z Q A z 6 B A V X z D W 3 I 2 r 7 k E T B i + x M w B K v O i y 6 t / B x 5 2 T a l W 9 d V I y y e v 8 I W q R s z h i 9 n v 1 9 + U m M 9 G 0 a M R / G G n 5 b 9 C f w S D i h 8 k N u g C k L r j F C v l v v y 5 w h C I 9 D x f m A u n 6 M b u p Z 4 t A d r Z H k 6 I d E p a w E e i X 7 U z V P w 7 g 2 r h g p 6 v J P V 8 Q I 0 s U S I J R U G S Q z r v A F r R D 2 9 v 9 A C Q 7 B 9 z 8 I v i O T e P H U 5 2 9 y u G B G H 7 t X m C D t N v C e M c X v y x 0 w m o o j O H Q H g X M / 7 A 4 3 b V i O s 6 q 9 R x t 8 h M A + p 8 K S D b M L K Y o e 8 t B 8 w f a 5 F B W Y 1 t v K + T s v 8 5 I B / 3 I y M P O A q y D / l Y f A L v H v x 1 j C m K b w L p t P g w 6 N n 4 A 2 5 1 u 4 X y 7 S T / t c R f g n d h d E Z l + l Z N Z U N N 7 U c T a 3 Q n 3 8 i y Z U 9 i T 2 u U w P 6 w m T G Z H y 3 V 6 J b t z H G B v 4 D H H b I U N d u T N c f b h p a B B P 4 M + u 3 F + a 8 K g 5 F 0 d i r B F 9 1 q n p J X N K I A o c 7 s M B r U V 3 L N P B X j n 2 m 0 K i b H k F h F K I B Z e o / O L b w b V P 6 i k V L t l T J P y C 7 4 b R c y C Y s m X 5 6 h O a Z 3 / 2 z F X Y F 9 9 f P Q c E 8 N O / T x f i z J W 6 d I G j I 5 m V e m D / W 1 D g K X 3 a H 6 n g O K K e H 9 i n C a S i d t x o q 1 1 q b w 7 g K + T P 8 u y O Z V v / s q 6 9 S z h i J 1 y Y j Z D h y L n 8 f q H d c 1 1 D e z g j 8 L T y d s e C H i u 6 a m n m / 3 9 E l k n a 3 3 Q g 6 s p v A h P M D w u V 7 M H U / P x b Q 6 M V + E U v l g Y L g W p 3 s c Y K f y 6 r V 2 n f m r o U C A x P M n w A E Q J T x 8 T 2 t j F k O s m G f z L c b 7 F R j K 0 1 x p m t X Y d c b k 8 s 8 0 c T V x w f 2 6 4 F w k H c R z M W Y G I C b A t J 0 v I S c H e U F q z J B 4 F y M 7 n v I r N 4 N p C R p z I V z K x F m C D / i P 4 J j B N + Z V E L b P E T P 4 y S s x n M 1 X o R F + 8 l 7 i H M / g o T h V z u P j / M M 5 c W D v J Q y L 4 n 9 P 0 m e C A D r z P C v 3 z o 9 j v x / X a K J s A 8 g d 6 O Y e 0 K j A X s h M H b p e N i m / + 2 3 n t 5 0 L 1 u D 2 5 r o M W + g J K R e W m K s X V C l g e R 5 W c T / L 3 B 9 e 0 0 h j S D d y e V Z a c o f y 6 O f W t z V 8 x j F l t 5 I P h X e B 7 6 4 X + f h M Q H R I p e Z 6 6 N 2 g P X z W S P Y 3 S w 5 D j r x B 8 D d 6 / S P 4 D Y 6 K y + x f W S P j O a 3 f e z b l h 7 2 O P z O x 5 r 1 R x 1 / m 6 X Z u Y h c I H e g K O p e k X P D H r L 9 y Y Q Z g u y d w m E i f B 1 y v g j I a 5 H S f 7 3 K L K S / P O O k N q k 3 e 0 b 8 / W 2 s u A 7 d T m i a E J w a z G / l + S e K c T m 2 c 7 f N d Z u 0 b g r 0 j 7 c 4 4 0 U W w 7 z V w A l X C 1 4 a O L c G U 5 + q 7 V m q x E 4 Z h 2 H M 5 f v r D + M + f I Y U q X n T + b o t M t D w s k P Z 2 m 8 M 5 I P k d s 8 0 r G w l Q S p X m q V 5 F F U 9 3 p J 4 7 y X a F z G R n D N w C 3 G i q t y x 1 u k a N g L 2 n L 5 4 V A g k 0 N M 2 e x 1 t + r K n B y O s f s g / 0 f P F n W H / o 5 o q O 9 a b 2 / e c i e f + t 2 x e s X O C I / F / X U P 2 o w R e s 8 d N T S k 1 M D C / g 8 Z I q g s E m A O 8 N P I E H 1 3 j m M 8 t t v M H V o x 8 O s G 0 u Z 3 7 5 J B b k 0 Q B g o 7 f n P 8 6 F j p J / H q 5 L N g w Z q 0 2 W C X R + X + P e M O 7 7 Q f d x Z m P B E e / p f F u R w O K n r 1 D A D S x a u X 8 1 B F F i Z e x P L l T K v 2 l K 0 4 5 I 9 x e T Q h x n A 3 a Z H 1 e f X J o 5 + U H 3 f a a J t f u j A w E 6 k q X q V S l J O S Z A V Q W R 0 b o O P X W 0 0 T 3 n + 7 4 Y d + i E H G L Z / V + u k e q e 3 M W G S m 3 t w C F + M B + p k B C h Y y V 3 g y P 6 p g 8 N 2 7 7 6 / 6 v X d M D L l k 3 A f a W I z R x r 7 M G l k e G b N 3 3 j a J E 8 B D h 5 X j H C I M u a y m D h i V i S x r 0 c p 3 e 6 K G n 1 q W 2 D w Z z i C H a K w M O Y o i / D N f q X 4 n j m q M R S 2 X 9 O d F p 9 Q / y 4 3 9 m S N 4 U 5 k d Q l 7 Q o j b A / W u d N s B 6 5 O d S N u F F N C r 7 l N K b H V F a g s + i 1 l e c h + V w + x 1 j 7 A X M W A u 0 7 5 4 E R I 6 a 8 / c T t t M 7 C K 1 t Y w l l N n t S U 9 2 h e L 3 3 0 W H + V L w P S X W I S 2 t F 4 / D 4 k v + O d 7 I u r R 2 q d B K N n N Z h 1 E 9 A 4 B f f h A 5 U 8 m 3 p G D / p j m 9 B j T C b r P 8 d p A w O V K f j p D 0 0 W J P k Q c j l L 7 y T O U E T u P q L M Y I b y 6 y A i Y Y f 0 v l I 7 O 4 F O 8 t s / 7 B y n p o Y n j j j W R A y q b X l 1 x S w h e f b J G 5 7 7 1 q / B n 1 x h q 6 o g m R m a 8 X 3 9 + 2 f i 7 s Y W 8 Q r f H O G 3 c O g x O 0 u g 6 T Z U I f Y A B w k 2 3 S H e M W X I U b W F w s M i B s 1 W J s Q n Y W Y S V f D P C v W F q n U v Q 9 s 3 y m 6 D / S Z c n F R X 7 6 k H 2 c e 9 a d e a S A R r b u V x K B 2 S + n x B R n T m g m l i U K T x L 0 y z k v y c 6 n L O Y Y U h o s T q W + X I P m r 4 I D s 9 4 C j l 4 x x d X O B m c F N M e q q x z I y J D N m T u v e / P j 9 2 g f U n w g 9 l k Z J x v v P z x I q j U N 8 C V j 6 E Z v O 4 / 0 7 r J h 5 0 3 + w U D r i K B b 6 O d H w N c 6 F v r d R V n J l y r 0 6 v 2 X B 6 8 7 w a o w x g J t 8 1 R L i f k w i G k I j i C K m t y e V y r v F v W b 1 L B S K I G m r R F X T h G s K T H r B V O D G o / s V 3 g h 4 6 j A 2 O + H b G Q f g 4 z c / X X I C g r 7 w a q R I 8 a Q R z S I 2 K q e r X N 2 C Y A O B z 4 w g p H N 7 A W O a 7 g P 8 K 0 O z y d 5 + f 1 S O Y G p / m 9 T G 7 I J S v + 4 L 7 v b 9 f h Q m s 8 f g 3 w k 1 f D M E X X k 4 D b g I / 9 a K r J 2 9 z 0 P W m V 1 i U / 8 W K 5 d a 8 O 7 s X 0 X z J z d 0 N v D d A E 7 M U G R W 0 Y n + E A d T l G J I J f C u X g 2 u C E d 5 T M Q s / 9 y f k 3 k 5 L g v 9 V O d j f F 4 a e J j f w n b a t S / y 3 m I G 1 s b v 2 B 4 C I 3 b k + o f w O c p W Y s G B N Z X 7 c 8 l / b 8 p V i x M U K i 4 a Q k k 4 a M A 9 s c f q 5 4 M t t W p w B + 7 l n d D t W u 3 7 D d i L Y B B X F 0 z + S D g P W O b 1 + H H Z s p Q o a 5 C v s x s Y / 4 6 5 p c v A O m 6 m p Z M 4 o G 0 E x 8 m o j h + N 9 8 f k p 9 M 6 + E d j V A X d E 5 o c u N F / + 6 V e E 7 v V o i m l C b 3 t o I 9 d y Q 1 + r I j u a F 1 u d z g 1 p S B i Q F U S 0 w A u / d 5 x 8 + I i F 1 v w N W 7 t v 1 c 9 m 8 2 M O a R E f P t b Z j V 6 U b G A 2 V S e l Y 3 4 O 4 n 6 m i q H Q 0 p a T Q 4 R Q O Q f n U A 2 f 0 k X r m H G c P f s Z i 5 j J Z 0 J T w d y 7 V I P V B j b B K X K P 2 b r Q j d h 7 l 1 8 B 4 3 j w 2 Q m 5 h / 3 w 7 y 6 R J N d P Y G m B g 6 a o Y I F W 9 T U G / f D B D L K z 3 U R R + E Y V h O 4 5 P 4 L 4 F v C N p b t q l 0 1 S W P Y V P H 4 J Y W t I d a Z u 3 o k r x k A 3 q V c V o f A 2 l i 5 4 K Z M y f S c / O s h J t k i F R P W f w a Z / d t r X U 7 L z e o 7 k h C r S i Z h W l R a P Z C P f n C N N 7 u b O J r c Q h 8 9 3 x Q M v Y X t c e n B c X c O A c v O a Q X d d 8 r C A F 1 e m + E n c Z q H 5 j 9 g s y e i J P D e u A O I 8 2 L a 1 R X u L Z C j P u u 0 u G r B 4 k D Z D I t w b c L F Z n b L w i K 4 4 P P i y K 4 v c 7 s d 9 W c T h n W C a c k U E 7 w e g K N a K M u 7 C R P m p O C + K r D n Z 6 8 u M t V E i q R i y W 7 b t 0 o j G Z L 1 H r n / f e O L a 0 g C q + g v 5 W u 8 d z 0 o Q e / X 2 x k V J C k C U V q J f 5 7 Y 2 Z 2 S Z 5 Q 1 i K 2 4 g R 0 8 y n 6 v 3 A B 8 f t V U i 7 e 8 N 9 w D z T O 0 2 h e M a 1 r k L 2 c e 2 2 P I W I 2 7 x r R R I 5 2 K N Q H i M c b c J p c X i + 6 p b Q V g k 8 Z a U X T j X w f e w G d q v a G A c S g X c F h 5 G v g q x t a j T D / q H n V L W 1 / R i Y g 6 H k t l + y / w g 6 z x G G o n E d L u X l + N r p W c Z b U 8 F y O T A O M w Y d 8 I Y w R U h T E I t l I A u Z M W m 6 H o 7 Z K M x 8 / z C a 0 X C Z C 0 B F U 3 7 Y 8 7 z d S u z 8 g r 8 S C Q y D + k m D g y u t z 4 u E e H M j v h E e I S h K K g u C g J K w G Q k 2 G 3 y K r h M 1 G z L l 8 P G 6 V y N v W g p Q p O k E S I 8 z X + J Z r C b A W n k Q x E o a + j 9 M M b o 7 g L e H L V j u S j d j h s m J P q 2 U r f / s P m C 0 6 S E Z f / C d V q 0 l o T M Y 6 m c r o H 1 u p p p v s S O G A n y B 3 C 1 0 2 O s K Q 5 f 9 7 Q K A U E J q I a B A A 9 M T 4 L 7 b F J h f m 1 y H u X P h h f Q i 2 d z x X + Y A I / x F 4 w d h f P z j 8 W 0 V + h j + / m r f U T h X O G + Q 5 V w C 1 H J T B w c d 9 e i X + W B K s a B n p 6 v M p n a p f v V 5 3 F p Z 2 1 1 O R d B h d L k J T k x t S / v p 5 J P 8 b O 6 j l 8 v i 3 K i M U 1 m y A M A c m S k d Q R K 2 M x N + t b S V i G h P c a 6 b k f C h d c z C L e 8 G u w r i z s 4 r q W 9 g V T X P z 0 f i s U C s c L b D C g 1 t 5 R c G i H 4 I y b Y E 0 u a 2 1 c O N 1 0 6 b Z J v 1 Y 9 7 K X f q M T Q V o G I 5 O Q T t G f s X g n f Y W M P 2 H P 8 h B + c I u j 9 6 T 3 G r 9 j C I 6 2 z M w k h r V 9 d Y e Q z e 1 E 4 k 7 G t M 4 B n s c I / u K b y c E k / j Q / t R Q U C Q y Z H H S p t U s R B l K 8 W i p u t L g 9 B z X 3 0 o 3 o t V w U j Z S 5 e e 5 5 9 x 5 n f w G d 7 U W n X Y L O W m + r b 5 b G W T M 6 C x / I O 4 T t f X N Z x d q E / F V q M X j 4 j a Z o b t s 8 v B 8 n i l 8 9 u V 3 9 b d X J U q H i B 7 k G M J L 6 C U R A O 3 O N x n K M V D K f W 3 t i P f d b m 3 J m + m C s y a + m k U P 4 0 K i n 1 1 M 3 T K q H b A k M 2 J t v s + l q 9 t e N Z p j i B 8 A F p i v E k 1 o Q w j v Y X b 6 a J 4 2 h Y d + y P d g j f T 4 k k a z W k S q Q O p o r H 4 + C 5 k P r F q 3 q b c X / O X O 7 C j Y J k o 6 T N A C W L o l l Q Y V g I 6 P 2 U R S a o S v Z T G s 4 8 8 F f w o z s O D h w J G C K L G w c z v 8 Q A F o M g 6 W R 7 2 0 N u A Z O A 2 n g N l b Q W v P s + z / d 0 D x n F S M Y + X r p 1 R c F k 3 A y B n t t Y 2 G A 7 w I d N B S T 4 f J f g V R 6 Y j a / F c U t Y c U 5 b P z G y K l Z F n V / v e e O C X t q 3 1 O + o f 3 S / O W l l y 7 0 m w M a Q 5 P Y G S z V N V 4 B U + f M S w 1 l E 5 k D o 5 0 p J X v b 9 j 8 E A y p I 6 X a P U Y O M z o 8 j X Q X t L t R s 9 5 u J Y A w / 2 F n 8 q I f Y P / 0 J d + O y 9 3 k I E R / / w r 4 7 o G / i B i t O c W A r t F / b f x w U H V 2 Y e 6 a d D 2 8 x 0 3 f I E 6 U J 1 Z s 5 k N K o Z f Z A H u O Y K F D / D R 8 Z d R 9 z N D 5 M S g 8 v b 4 A G R q T b C t 6 u m s x 1 2 z x w A q C L B V a i N V e / L 5 H B u 3 h z d M q N I 4 e F 7 r W u 4 m / 0 p J M X C v A G j Q 1 g n V 2 r F Z 1 1 w w S 4 7 8 K 9 Q h y t X V I L G 8 Q E U z e X N 0 V W q z i 9 H f X d B a R N y Y M P Y F R z e n R L 4 + 9 h D z C K t 9 u 6 I 2 k + e u h s B a P 9 5 Y 9 7 L i c n P V G s z n m e / u P 9 d L z 6 F V S c b U v H w / w p b l c C e y J I F 3 + p D W B 1 r 3 i c f h V v x P M C 0 Q q a F + t s a B f h I t 8 N D x q j b 3 j O R F J i B / z r M G z L d F d N C w + q 9 K P 1 V 5 g G l p m 6 k 3 Y X G 6 t 9 w 5 D 6 q L 0 f p B k F v D x c r + n t X Q J z s E R M L z q 6 Y U w / K + S f c X h z D o e 5 g 2 C X O 1 k n E x O I X D z K e B s i Z B R R 9 3 B w o M j 4 b 3 w V G C O Z e w H r G o h l v B W U W 3 T X s u n Y t 8 9 G 5 f k e X / t w Q / x I i F Y H 8 B Q v D 5 Q R F 9 c N d f v D E f w 3 P z f i S b p 2 M i t g 4 w m 3 j k G i Y 5 5 U / B D W A h y 9 o N v A R Z X e 7 w 9 W 0 S r U z 1 6 s d l l j S s n U I 2 / 1 3 t 4 F E 4 p F O y + C y i 2 m V G T 3 h B X P p 8 t P O 3 5 o + 5 2 S i B 8 K t w r + E U I h x y Z 7 W S L 2 p H 4 R o N S g 1 e I 4 N s m g 3 Z N c R u o N r u 8 g i W V E q 9 u Y j L q 3 O J Q J A F R v 3 x K U u 8 C C t u / 0 e x Q J Q n 2 A V T Y 0 w f 6 1 / 4 Z y t C 4 2 S T 9 L X j L g s F b G 2 4 H j c 0 z I u K i Z / K n w 4 n R Q 3 T A d r 0 M K o V O O V E u J T / a J i U U P M w O F h r 7 f R h L x d e c d B t 6 j b A 2 7 7 a F B u q E o X 0 I H e A d O g D t O g 5 7 t G v L R Q 0 j s O 5 i k 5 i 3 w u 7 A f a 4 s z n H q f p 3 5 t P e j 1 c K 2 i q D x h J 5 M g g E x Z c m 2 N + n K j 6 C n V 9 n 4 W t h f A X d B l X p v C X F M F q C f i K z V J v O r o S 5 A a 9 h v / d A g J D B R M 4 M w R H o d E e W S z 1 m 4 j r Y r Z x 3 k f V t 4 g Y j M S 4 t t r v a Q z 0 T / A J / e f 7 Z Y m I I e K O j + d V 6 R 5 Q 4 4 y v t y z + l W + U + 6 C 1 6 H j q + V r v l v F h 1 p y b 3 A m W I w x P P w L L O B e X 7 8 z t J p 7 z 3 v s b d U e d 8 u T L F c w V I A l N H 7 2 E U W F B w E z 7 5 J y / X O 9 g J X A 2 o 0 4 m M I a H n 2 B 4 e y 7 X t t P 9 5 X w g M o h c e V c u d v K M e 0 x s e m e T D g l I B f / q r 4 z r 7 T R z D k 8 k 5 1 T W e I w J + p A O g Q t E A T L 4 w t h v l s N a / u N G h 5 D i 4 3 6 H L 0 X y C c e g z v Q i v v u l E G W g T B v c H j d h B l f 8 z J w I H Y Q o Q s K H K u A D a q Y W t 5 d 3 g o X X r 7 2 r 7 U N N G z V / P u v h I a B 5 w D j I h 0 p p r R H 3 9 P 2 T X / g P x T h c 2 + P g 7 u l N s H o i o Y Q z C Q m 2 W 5 e Y s B G C C S a h M v X k x Q s V 5 + e O P K v x F n j X a u h 8 u Z Y E O 5 n J I P 2 z 1 0 x x l z t l W A k s V x i b x R K X U 0 Q 5 w k E 2 C i 9 K p R Y b P 5 8 8 1 v k K t y h p f P R O 3 i F I b 8 / A V T F I 0 g p l x J F D e t W + 5 s Y a A m B X p l W S m X H j a y 0 C T O R o e m + l O b 3 6 o O S N + k x f a 5 J E 7 2 f v 1 6 8 7 s 8 f U S f b e o n l Y Q B o 7 4 0 E 1 h Y c d s f W A l x 9 1 g R y j W F 0 + w X l S P b r t 4 r g z Q w F O 3 I 9 U C P t K f b N L D n R / G 4 F m 9 o Y K 1 W Y H C c h Y 6 z a d c O P H Z F g n E M F q p s j y s X S V u 1 / 6 l D w R I n 4 N u t N y T L q n E X v G g 6 H F R 1 i z 2 A s w B d v 2 m 8 g r E b P s A S a R 8 2 l E N r z i q o B E e o X p q i z J Z N E o Q L l n f Z O o s N w K r 1 w a d i W y 3 O 4 Z U n 3 Y / 1 N j Z 5 O q A m O U c X 4 4 + o X 0 G 0 h D W 8 3 F G i G S R n e w Y j X h J W z d v e r 4 r l N b x a B 7 Y W 7 a z h g 4 J 3 G k Q 4 c y X L 4 C T 6 O A B E M s e 9 F 2 Q k V / J Z H 5 2 t f g l c 7 u f d x h v l 8 2 I / I s W L z d o m h U + B z w K a J i P L 0 t / d t 8 Q 5 n 7 + Z m L F h b 0 h X L f e V h O / E J 4 z f 8 1 X q N e z V N 3 k a J 4 X 2 5 s a 1 y h o 6 I d W N B O 3 C D x 3 o R 9 y M U J 6 1 H l e m 0 Z d N s H 1 E W W 0 k h A z b E 8 U A 8 w J A g x / O T H x n F L A h e P 4 Z 0 p S N t B j B 7 t k Q a L 6 h Z v Q t g k H O j K G s A U t w 5 J k Z v b i 0 F 8 l 6 x S 0 q L X S D O Y u c j d F M z O L g r q s l 7 6 Z 6 V C s Y V V I D y T N 3 w P b D W B U h 3 / H D 9 x n S k a 5 6 x 3 3 U 2 o 1 j v t A P d i b T V J 0 N x O P r S s C s M 8 s Z C Y N A S 5 6 3 X 7 d d 4 0 b p 6 e J 1 v n A 7 h F I + U s j 7 S U d H H S k S v 1 A 7 h B 5 U T A + p t 8 t l B r q x Z Y Z g F f 3 D j G t / n x I g + G n Q U I f q W e 9 v r N 2 K M x U A g m 5 N O L O o R L S o 0 y M Z k 4 d V H h I O P H Q J l A h H Z u D 2 o r G H / q j h X g M T T Q T 1 S B 6 O r 9 q H a g C j S c S y c Z e O 5 b m F y G d 2 + G / 4 j T n e 3 9 6 H V S x i b U e 7 x M l 6 b u H x h P I u p o p 7 u O D o k X S i L 0 j 8 Q J H 4 p a w v g A 4 c h k 9 f Y L 5 u g a t Q R f v a s 6 y B s Z o y + 4 C f A d y j D Y 2 5 N x 1 l G y o 4 P f b 2 l Y Y a C t 4 N p G y g j e 0 T M J 1 s w D X y h z P 5 5 O s A X u n B 9 L 0 5 o O I 8 M Y 3 V / C A q g 7 h p V w J I m o j d o h r R C i N a P S z t Q / w 2 S D + 8 J e / J l / k S k q N c 8 N h B h g D + Q G 4 c u j 4 5 l i L L + D y s 8 Q H W Q b 5 8 0 9 Y O d V v 3 J f M W z S N 3 S b 1 D i j 8 q d q 8 o 1 b + 2 6 F l Q 2 S O 5 4 T x 0 l x V R 2 S 2 o l 3 l J S N I / y Q d x o Z H A A x f r H 3 8 3 Q 4 3 r g 7 m o Q 7 4 p d h B M n P j A 8 v 1 h 7 T X H R x 0 Q e 5 e f u 8 n 6 / R q h M X c 8 x t K Z u f W J x F G + I j k g M J H b B E x 5 E e v w 1 X c Y T t J I t S a F r 4 I I d V C f r 7 E U l N S Y F h x U t S n g a + d 0 C m o / a P + 6 n B z S 1 + z z h 5 d C i h i H t t 6 n S i u f + k 9 4 d Z v B n 0 c S J a V D d q a T G f w 6 K x Y F 1 T V 7 f + 3 T z F B S q i + d X L 3 h t i X c g u 0 o s S L i u v j w n y K + 5 Q 9 / f K 2 w U 3 1 F / o K W R / w e u q h d f S X e / 4 O m y m l x z 9 X N u P E L 8 I w w p Y p v C K f 4 7 V 6 k W u e d Q h t I Z 7 h 9 n j + 4 F W a K 0 h m Z j Y M U h f u m C m g 5 n N Z 2 5 M 7 3 / y m W X O o G V W e r a N a P G + q K 4 m g x g Z 2 F C t 8 Q O m T 7 / B D x t Z x Q r p Y R Z L y h j c p S y 8 y X a b 3 B 8 2 I 7 t 4 C M V s w b d s m M w n 4 T 5 N L o L C k A m 3 9 m f v 7 G O i Q S s Z c o 2 P r Y / 4 / E 6 N E 4 J r B A x y D I G q c b T u u F k Z u g T X S z B Y C 2 o q G p w H S / r 4 n E P x u n H Q Q S 8 7 Y e 8 A 1 u B y V X j K r V a y a + V B h z g K n u t q X O D m Q z O 9 n z g T S Z B A U y q G s b E f X c 5 Z l M D D A R r 5 B V / G X J y e / L S u D s o h U O P j G h q e d H e 7 o t e m h z o z g i B v 5 6 Q G o a 1 p t 0 / M b Q w / b 5 m 7 s 3 O A L l M a 8 R h q 6 H l M M 3 g n a i 5 p t O V f c g W O S G y q B t 5 y D p 1 R c L w w Y Q E j M e 8 4 D I a d X 8 2 s x 9 l j T d J R 9 e U E P g G Y j w 8 s X f B I N H 7 C Q x m h P u O 7 L M h v e t w a 5 7 g x d i p b a Y V Z s g w v b w z w L F 7 c 8 A r V T e 7 O J 9 K P A G N J k l z T H O j 3 j K y e R U s P 0 L G 2 1 1 T w 2 E 5 o S Z 7 h 1 q y H 9 Z V A F j A C 1 v Z Q N o d h r k I o c o Z F Z v j 7 3 B 1 e B I b n y P 6 h z f 1 V E k H i j q X P D k k i v I 1 8 / i 3 u k V 0 J q o z 8 h D y G u Y q 5 z 5 o c 7 3 t i 2 0 r I G y 4 N 7 b N v Z q 8 v n K S m S w I Z q W c p 1 c G I J F P Y E N 4 t U f s y U y i z E l W A S t m r F W o 5 q 2 W o K 0 + k O 1 U 4 e a M i F B T t s 5 8 x V c S E q a N 8 a 2 1 B 0 u 7 g U 8 5 q j M l Z 8 M l h B D n x O E C I P C c H U S J h W P S p J x T + v / r P V g W 1 B w v n M v v f f 2 d 6 I k Z F b j E Q B w R 0 s g n R y T Y O 6 F 9 X V B c b p x U s U w u m L P 4 J Y x I / x J p d i T X L Z x P d t 4 e P V q K q U n d / E 7 P A O S I R A T S S L r Z n V c j 9 5 n M J 9 F W + 9 7 M r s + d 8 e 8 G U t w 2 d g N u V U 5 n 7 m t i 3 F e g I h l W b U m Q B r a k Y i S / H O o X Q H s G z c z R 7 8 4 / d C o b G A d B v n K j a r I / M D N D X a W t i N q H p o a Q C 8 4 g b Q I o n J v c 0 5 p y V g F W i r w g L 2 B L u I Y K y j B Y I T S 2 V J 3 t w g A P g C u s C 8 o h q R s W T L 6 d N N p v i C 3 c I g v b M F 2 t 3 d a 9 V M F c j e l m M M s 0 N l c i z F + q c w s N / 2 x b / L 4 e a 4 V o K x / H Z 6 K t z 4 2 R b A F k o x 4 + P P 8 z m 1 x D 1 f o V P x b t k L Y 9 R P W M M c g e N w J / 8 e p t 4 I G d X c c a B D Q x G f M m a a 0 c b Q Q f C 4 e S 4 T 8 Q L B e d E V i n q K 8 C 1 S s / S v a / D k O d 7 v m z W M P c 8 k t H o N L L v V 7 U v P F s w S J P t n 3 J 7 a 9 5 w q T J t I v s m L R L s c A O f k r H v i e 7 0 y x u e 4 A F w 9 P 7 K m D F y 8 n E O z B o 5 S P M x l A + K S / B h q p Y B X G n Q r H a q d k / l L V 3 g d g f x j o u h h B k D t l n Y 1 4 o 6 a X R v x f 6 Y 7 h o W B O y L u o g f h / C a a g E G K b z f C B A C f p Q K D R T q 8 I y 7 4 9 z K Q x e 1 W s Q E 9 W 3 m x c 8 Q S k L e s S 6 H f 2 y G W w F A J q j r 7 W g S c 4 G q h m N c Y 3 c y r V 8 o E 8 j G F v x 0 2 m T / E V l 7 R s R 6 j F M h D p a k G 5 4 A 1 J 6 9 r W W r j 6 B i Y a I 7 a J I f 4 S E q G G 4 d n W 1 7 F 1 2 D D y E U 9 h w S g A f X F + c s 2 L h W D z y b R + 2 + n y 9 L v U X u T l 6 S a j M b i Z / Z N 9 u N O 4 Q 8 j Q G w B T q 0 w s M k K h H / m 1 k O u 2 m f T B S c T T D 1 w T q X e h 7 P P h P y E Z / l S 5 b e 8 7 y G Y t P W 0 K B W b 1 i e 2 H j T r n x r + M W m W 6 9 k 8 B T 8 p v z K G P N Q 3 g v c K j + p u Y J 3 C b G e s z A p E S b w W T / X E 1 P J 2 e N o l n D 0 z I / a B 2 D b 1 x M i U u X W W H / B Z 8 G 9 f x 9 N e U 9 s U 3 t H 0 o s 7 q f A 7 m R Z g y 4 g 3 b H T h B X Q A K O t 9 7 S M p 6 / U 7 V D 8 T Y Q X i u T P w m P Y W 2 W e V E g e L 5 V X O j H l 2 E U P L k C D Q E S 4 U x 3 Z B g U t d x 8 I X D E i q g i 9 K e V u A Z 6 f P f Y 1 E I u f i H B h C Z W k I V Q o q d u a o C u J 1 s a G D O Z h t X p 2 l E H j f 4 Q / U g R D r M c F 4 p J T T W I g k A f v E W y l a R B R Q B 1 a y s J a A + k q v Z C H N E 4 D h P 8 H K I e 2 l n b m + V Q 6 6 N o 4 P 1 f 1 W 1 h k 2 R h A W N 7 u U j 8 o Y K Z C F 6 T p T X W H x r K q g H t + + G m h n j 2 f T V S g a 1 B M n k 4 7 7 I 5 r 5 H 6 Y 5 F 9 b s I m j I V g I D + p / o 9 J B 3 0 A H y + x b Y p y 9 w F P S s D 0 N C h + k p 5 3 4 o K / O 7 I z C 9 8 X 7 v + N f K s B V O p a X W Y R L q i 7 Y p J w x 0 H q / 9 m P Y m D w U 6 f r f t r c b x L y X Q c n R 8 N i L W 8 X 9 z B M N A X H D t C s 7 B m L 2 A h + O k q g 0 5 E / I q w b v M c F p j 8 O o X Z M r w H n 3 / e i P / T 3 Z O k U i b a s a k 8 I A 0 W W E + O U G d b I d m w X n / 1 3 T E l A + w e r i C 4 6 0 m 0 K C s K j v V + F 6 z / s 7 F z O f R j s A 4 R M 0 y n z E 0 d 4 0 7 E 0 n J E u p + X X 2 K m b n A D T V w N w H X 9 v q k j r w U C a q 5 n N I B C T K j m B s J / g A k P 1 D g j t B 7 G c Q j o e z z o x V v I w I K 7 i e V V o f D O P B r M E 2 u E N p E 8 G 5 Y / g L v h h v g d O b o z Q 7 1 5 d B U d K D A S u H A Y n h e M 1 n + 4 w z s c R h F y 3 C j n T W 8 K 4 9 7 9 z A n a J k G V Y K i U a p v G C h 1 Q O w t R U Y r L K 2 g x f E s A c m T 4 v w S K 6 2 F q b A t P c H T R O P h / s N I V 9 9 f D h L c d / e j U 8 D E v Q v J i 8 F B h 0 v u y + H e E g s M s i Q A I t O p 9 n l d F K r h y v / s 6 Z m D + O X Z i W e L z x q Z b v C w Q X W d A / d A g P t I m a a M n d S z I K l A L V w L W z X m T w B a C T 9 T 8 C w S b G F k / Q L S B u 6 2 h + X J t x E c Y w A N 4 o m Z j G j w s L k e a t U V f R 7 8 4 m B p f W r 0 J k j I N n M 8 + T G g p B j N M a z M o T M L C a f k v V 3 g W L u U r X + a 2 T N 8 s r v S d s Z p P + g A p D D v + 7 x Y f O J 3 + g s 9 Y 4 i c i m 0 1 0 o 7 q 3 k K H R Q w D 2 P K T M c d z + B I y f r u z J 9 H x R H w 3 0 P y e E F Q W W h 2 N a T k b z 6 2 T m b 6 S j 4 o A e L m 7 Z F 9 p v 8 J Z F t V w g i f 4 3 + V H 1 3 K f A T j z L l i 1 A l n m f C 0 5 m 5 j n Y F 1 / 6 z a B t v e 7 5 u r W g I 5 z Q z r S u N 1 4 J I w Z I x r + 2 W O O 4 N I y i z h k q P m R A P q x Q B t B m 4 j w e Y V G G H 7 g O 0 C p m f 1 D f q 0 9 N L w 4 H O H 6 U Z Q b 0 s y 4 O L 9 C / U 3 + n U C 2 z R U d r U G R + K F 9 u a 3 n o r M S X n 7 2 V j 1 3 G J p x Z o O 6 h B v A A r A d e b P m I P w R E G 2 v 7 4 5 v J H x 4 W 8 H W 5 4 J H j s g 4 A 7 8 m A R N e h q C G f 3 q M I W 3 I m B y w 4 h 1 u 7 4 L c G j W Q U e + d r R z D a T H K d 7 D K o p E P x L A n 9 O H J f Q M Z 1 W f 8 v d V y Q B I / 4 O j j G Q 3 s + l S 8 Q D u h O q B A c k r Q M W p L T T n Q M A k 6 a o A 6 j 7 B b o J 4 x B N 4 E R f t + p w o 8 C i T d 4 A u A M 3 5 l D / f u F A X d S T 7 Q l 4 H v 0 0 M 9 B 1 e G n U w A S i w C 9 7 e r o g Z f z U q 4 L k k R Y k X 5 x D L f s G P B A D K 2 q 3 Y E q x 9 a 3 I 0 h 8 n 9 6 I K T B o t R O z s C 7 2 q G y 1 s K U 8 i v l q 9 c b s Z t X e q B 1 0 K 8 F S C C w + n p h m S F q e X u M B 0 P B w J E 1 Y M F o X P G 6 x 5 i T i K D d t a 4 w M u f Y W m c b k Y g G a c v C q 0 Z A O 5 j 2 w v 3 A 9 6 w 8 H P e j m G n e N b 2 7 0 x q O 9 l z c m N b 8 g d i O F a 5 v 2 g V G t s 3 O Y y i J 8 S s I D 9 I O 9 v w L Q o S T b t G 4 j N J 5 H F X Z H 7 P + O M r U t V 8 W H x V 3 1 m B f z y 5 X 6 u D Z P 1 K P U C E z p + D Q m y C O y K T P R / v 8 y o u P 4 7 o M X 1 q f V C x Q 6 W F d H j a E x / T E y t C E 4 g 4 x A P g v Q C D 7 5 q + 5 n U n 3 x a F w E m n f 7 L I 6 n 2 3 q i F p / I N s e P n n f P m u 9 P O M 5 h A n a / L j g w b r p M z n h Z 0 S A R V e r m y a H d Q 9 u O 6 9 D p 0 S G 0 e f 1 n O 7 i c h A U e 4 u q o e H Z L u e l G n U 5 Z i S t r P b J r m a 9 / o z H 5 8 2 h U v n + C 3 F i n F C S J 9 E F W u J 3 x k l 0 F C P i i c X Z 3 8 o r Q 2 U L B x 5 2 L c x 7 B N e Q J G P + e M 7 f h l o j g L f S W 9 J g x E 0 z y w T l O Y 7 s t U L C g Z k 2 I m Q i 6 n 7 3 / x 1 Z 0 k q N P + I K 0 m U n w p 8 c x j f m M P 9 P j d c j + g G + B R z R D z g m k Y 3 o y B r I X m f 5 l a I s m L Z Q p Y a J O m z C D Z L L X 5 g z r 2 4 4 4 c g S a w Y O u / 2 j + N R T E I j K o 9 D l 7 v k i X R h U X H I N i T E C D 7 + 9 I 4 + B R 2 p X 5 j 9 m Z b X 5 t P S / 6 X O D 5 O a u a D N y C K x f P d t s U l M w p C 2 r X o d f A B O f g 4 m T H 7 X l E h M q 5 L Q X U h x e B 1 x Q g 9 o w 1 v J C + 6 M m 5 Q b r V h i 8 H L h 5 u o U X e g J f u 7 2 4 O y 7 F v 1 / I R v / S 2 l x t 6 I 4 b d M h 6 P M Z c 7 o A d B W A h p E Q B 8 z b 8 D G 1 R b X 4 Z G M k l A m 1 M / N g B a E m g W r x K f n s J 1 x 7 4 B I 5 Q T I u x g C b E v R f l G F L t a 2 b k s A S o u b E B n P 2 j D w m e 3 1 v s v + X 7 s / j A R M N t 2 a q z r i k u t K 5 P v S M O K Z n o 7 s 0 a f J M 5 1 / 1 b s t F H i e T 4 f a m U M Y X 3 M W 2 n M l c X 0 y t q 6 w 7 3 f q c 4 q x B d C l X H F J t 7 w a V e x N i t + k / X w b l 2 / 4 4 C 3 v q t Y k a u s h v o C Y V e 5 I U Y o 1 g S b p v 2 s / D N J C M B c T M e a d Y w s K C n K Q I y 7 L U M 4 p b O z P N L u M B / D r p q i L N 3 R P 0 d 6 L / M A Y E e p F n 0 f b a f z w g i C b X I n Q t z t m l 8 j j 4 / E E A v 1 C Y R R d g V I G I P 9 M Y t C 6 o U O O s S Y 7 A 1 U w s c U K q W Z z u L X 8 d 4 b 6 a T L h E H v 4 Y n 6 i 4 5 W a / X t Z M n R G 8 J o t Z Q 8 N D g n n 5 / Z 7 P t q l Q i d 6 5 l y N 4 O V g 6 1 v 5 9 5 C P 4 p u g T H Z p J 2 C q q o B 4 X M + 7 3 B f u V G D i h Y v F B X 8 H O E E Y G f J 4 X Z L e a w Y G / P N 5 c + H n 5 F H T 0 + q z U 6 i + o N h Z I a j 9 w W I S L Z i + u T j Q d J w R 1 I W c l y u 7 2 d G Q s I v O Q J u c H H b m I k 9 S X r n S K c D C 5 o / 6 n Y B D 9 e i M v 8 J / P D c s v Q l 6 k c y U 6 C B P b g m f n h D e p Z 2 j 2 d m W m 5 o 9 c / A Q e z 4 t l O F q S y Q K s y 8 I x 2 N j 6 F 8 Y F d h x X T V 2 T k + B O u c 8 x g 8 G u L q T D E W W H b h 1 j Q / h z A l 7 D c x s 6 I 4 N 7 b S r D M V Q b c z H K R s o s 6 M 3 m Y l q 9 Q h 8 I m W b c i O L 4 H r O r / d 3 F P / 1 l n q L P H T q 1 9 n X y f R A j N F 4 L 1 K 4 3 Q 2 2 u d u r P b 0 s U n Q + P 8 d g 6 w z k a o t 5 O w G l 2 A F N V H i l O g / G L k x V Z m q G c l u z L 8 9 X 2 2 k r a Z s q 7 a z 0 r 8 r v E R a Q L f I Q M 5 B 8 + q u 7 d 8 q g U d I O W U S B k + V b 1 F t p N 0 R 9 Y Z n F l J u E Q P C l r q f Q A D z l 7 T A S n B J 0 u N P F P G q 8 w n m 7 q l C 8 a C U 0 1 T N 0 8 Y 6 K W L W A z + T z L R u + K Y 5 c G i / / 7 K j 0 a N r t O b w j 5 Z I F M h y k g Y E a k 7 8 k u o 9 0 X s b n s M l + Y k n r 7 h J Y J t 7 t 3 I D 2 o 0 o 5 g 3 K Z I L K d F O 5 s Q 3 6 M g g y k V 1 R C c s q l 3 M r v 5 H s / U r Y c o 0 j p E C N t c m u + + B A a M B 8 R G E T 3 b n F a B 1 E Z d o J N M n J o e r u r o E z n F P S x a H 8 G M / n s V c R T 2 + 1 6 u j z 2 C B A r r e C o e l 4 W Q X Z W x V Z E n A k 4 j K M D H E N t P 8 n z b w S T 4 d S N F c H 7 W D y o c B g M x R D Y K u M B w T 3 F c / K K F i T W i 0 t a 7 b j l x 2 O 0 + 7 7 m i o J X m q V 7 R C t 7 L i X Z k 1 N 3 J r q 5 C t b C 5 j l + L r p m K E x T q d b N s v r U v A C W U q u F s Q z v f J 7 / X M p S v q G d i C Q G p n 4 Q L o M 8 O D u 9 H u o R W V 4 S J A t h / J s d e A o Z I g G R C + I R w F u k q A o A R p z h u A H N 6 M X A G X W i v k 9 W u k W 5 J c Y V i r C 5 V K E n 4 5 Q Z s 3 N B D d A s g I o / V 4 V U f t t A b O x Q 4 z T u A 5 I q 2 O e J P I z M 5 V 8 h q r S j f Q D c H 1 3 o i m M o L C c y s h 9 9 V a j D T 6 f b v c E C L g O L Q m H 0 f I S e Z l k J N K m V V g b 6 + q M N P 4 D R k A T 7 P 1 5 c t r K G / e j / W F K x x Q g D n N 8 4 I N d Y n l D W G f F s 0 0 5 I B b K / j d Q L d u e 7 1 G 6 y V 4 4 b 4 s N j C g O j 5 f 2 6 9 3 / u 3 K z F T + k N g i j K m 6 9 d S s A K y M 2 + t 7 I k Q w 0 a R f E 9 2 o 5 C D + 2 d 0 v n F v P B w 3 3 + / 1 b n J E E o 2 4 Q U 3 W g Y 7 8 Y f z / O T M d e b 1 5 7 H i A R n J k 3 2 Y R 1 X W r F e E 4 U 3 c V H p X d 1 U D Y O v F W 9 y r v r c r a z P P y I b 0 l M Q z s x c j i g r J g z p 6 v Q H Y j 3 9 g Y v j Q i L 2 X O u y m s w Z S o N Q c c B v 4 K Y / v u U d 0 H 3 v Y a i d o E + A N E C w Y t Y R Q S 4 u P E G R z F R K 6 z l O e w a d X x 9 l 3 P t 8 v Z q 3 R 0 K j 5 0 p 0 M t / d M Q 7 x u H 0 Y N b + G B 5 m e 5 x N R J q 2 n P u i 7 c H / D q D h 3 u E g I p V S I 1 N 1 R T 2 f i 1 4 X 7 P E 7 + 2 k D 1 / P T S s o I X B T H r 0 + X b B g 0 A 5 I S x G u O 6 H X k 2 c K t t C u K d W / s f 2 t F t x 0 a f 7 X 1 w m c s E H X Z S 8 h s 6 Y V g V o 2 k Q f c Q / 7 b 5 o m q v a B 0 z N 4 k Z T K L G G 2 u B F 4 y E 3 7 j l w k 7 g H i 8 5 B n A 5 I k F A 0 H i c W H j U V n B 5 v l / N E W p 9 o Y R u 4 Z t c g K p G d + 1 F y 0 x X E r 4 r j K w I J M W 5 X 8 C p I d Y D o 8 e B K 2 J 0 E h l L Y S R u F g B r 3 3 w V A B b o H h n i e I U K H C S p E / q n G U U H P E s f H 3 N i E C g j j C J F j p / N v B l 3 y + k u O C k H E Q 9 4 O c B x 8 h w Y f k f E 1 h i v J G 6 3 z + P + o T Y e H q y F g r G 1 M z n C a c N U M Z h B q f 3 J O A 7 N B w f G X I G s X 1 W 3 t p a N v f l A X F + n 8 3 + 0 M Q F V c O 3 N p K H g N N F y w z 3 G j A A z 3 Q 9 d D 1 Z 3 o r 7 F Q x k N z Z 8 + G p J I 0 W F w D Q 9 8 7 M m r O M e U i Y 5 c / J n W H 3 E n a h O B 2 V X 2 G o + X D s N w 9 m u n y K C 6 H L b Z z X r Y F q N P L L U Y Q X a r f x 9 g 6 I E T w o Y Y Y 3 + z J D 5 l l A q D m J 1 s k 9 b G S o X u 3 N 7 J s 3 q J E V z c 3 D Q i B 2 O w c M D 7 8 I 2 9 k r h L R S Y Q g y s h l X A 9 / r 0 R F + K M w w 3 i W r Q P K 7 B P h J 0 4 x 7 C n a A U K o v I 7 Y 9 h 9 / h H J n N s S v e e J k f I u d y v v 1 A y J n H o X N C H C B G J + 9 j o 7 W d Q + b 9 d H B l h P l S U M o i H w E C 6 0 W E b a A 5 G c E w V K w D K n C o F i G d F z a h V 6 n t d c Z S C k w b V q V x g P t s b p 3 i c I N + 3 g O f I O N 7 i s + g 8 I h Z 9 D c 4 e 9 h m g C m m F x e a Q M / X / c V / F z z L T 0 T 3 P z G S P U f O 8 0 n w y j J N A n / C S g E D r h M T j m K 5 T 9 2 L q 8 E Z v r I J 8 U P O N P 6 v 6 r o M A 9 H s T R t 5 f h x k r q L V Z T 7 w T Y C y V w N M I 2 Y / z V R P a 7 T K 1 P M g w W P N G v y 7 u 2 X R z v W t K W W / i o P 5 G M M S U n r d 1 z l k 7 c + W v h q D w H I b n q y n z d C l d q x y V Y v I h p 8 7 L d V J A I 3 6 r d D Z y 4 / c k e I l V d m P 6 S B H s t 0 x E 8 f D z F R w s V h 0 5 y S f W b C x 0 K r 7 o 1 Q 8 X U P Q Y J N p p 4 F s w q K b j m r k U B j W N m 7 c q n v J v i 3 S n 8 O g O U E Z b q Y u 6 x q X E f 7 h c E B B S x P b 8 Z x f z P X Y E p b z J 8 K k 9 p I / 4 b Y J c b Q f V g j E j U Q c P B E V 3 d V Z k S b v F U X M i t T B c h N y h 6 L B w 8 L X u p K Y Z f u F d + E T 6 v C c N / H V f N 7 E H P 3 q 2 3 4 w c t z U o i z D C O X H U 9 f g g f u X 2 u o X / d w P 2 X x h l N c 0 + y V t h T 4 q 9 y 7 V 1 y Z q 0 P z p P f 0 v 8 d P k j j 4 q 5 I q N y N H f 9 7 5 e v b f v G T Q q p 5 X I F / c g 1 G 6 U r Y D f S i W 7 A B A k y 2 Y K 1 W C z / 1 y r e 8 V i q 5 1 z o k s C v P p D C 5 q / Y 5 n j K 5 g M u h / D z m K l l K A X E 7 8 V 7 m C 3 Q 3 4 C S 3 / C K u v e g P 0 0 9 5 B L G s P o 6 J w 4 u J + y Y n 6 X B L 7 x + M t e E 6 R g v w c Q S w 4 / o O L B e 0 y k 9 3 j 6 h + 1 3 U F R v K Y p g I v E 7 4 m b 1 + i D 1 6 q e H 1 0 e + P f r K L C b 2 p j T P l B J F 8 s Y 7 h e 7 b z U m D h T y W h / w L R G B S n q 2 / Z R e 9 j v c N e p j a J Z H F K U a n I d A Q p x / v e 3 G d U X s e 2 K W j z M m 2 M E + X H E a N D J N C x P C H X v x 9 J B e I t D b c f D N b r b e L p e r 3 J 9 8 b G g l b t P j O v 4 P N P k 4 P 2 q C x 0 i W X 0 v g j + u f d 1 X i 8 l V q 5 V P u L D R K 9 a k 2 W E 3 S r H I G d 9 m D 5 z 8 5 G E C k W 3 X y T 1 X j x x S B n i a m r T Z K q j D o 9 t V w 7 Y 7 4 h p M M E f m 7 x j 9 c t R d 1 s N 8 W f E s H U W b b K 1 M r W y 3 n b J H p c q Y 4 l z + g F t P v 5 b g A l s 8 H c R x b e I q 9 a b R 1 8 c x J g M y A T s m K h B l 2 b 1 A / B C 9 0 k / K r + j 1 C k G y 4 h B g Y G e G D + J w + g v 9 R O M j x H e l A K 8 u g f 0 s e a f T q g R v o n + H 3 T D Y v H Z d U G b S V t c U n Z d n R c s y k s v i 2 l 0 v x I x 4 s F o V n z k h x 5 w g i a w o c E 5 m c F n i 8 D X D 3 F 5 Z j t C T X 3 y i L O t E 0 U U F W H 0 C x g B Q F q L 1 7 W e A K / P 7 m J T 0 v f y s 6 z S C S l o T S W d M N j H J j u H W P e 7 Z Y v V B s a n v p U k c q z O g u C x D 3 g X D r n X d G J s t M n Q u x R r j q v i D V g Y 2 W z x i k P X I z r O d C Y p 6 B g M h V Y d + m d C V H i H c S i j K X 1 i R w s 1 j + 3 N J L X L d Q W w m 7 w o m K 2 2 q w b l N 7 p y Y R Y I Y H y i o r A Q d P + x S j + F o s c I M Z Z c B x f l X f e V M e G m U N k e k R P O L M o K h f 6 K k e b O 5 s e O X z W j t H y q i P z I F X 7 J b T D F K x q k 8 A m b b 1 A 7 v B R U y q D x O P B L b m W w b / x d + C u T 3 5 + D C y t G Y r 5 j C E A P v 8 s 9 K 9 Z X x f K y T p k e Y K n 3 r V I c 0 Y + s R F h V 5 O y j e + I W O j E k o 3 z 4 N r C t A d R I u Y B y L q Q k g 1 w R a B J Q X M V s V q H q v D 4 d e 2 P m R w Z E 2 6 M Y U s x O N 2 J j 1 H v 2 6 v F s 4 w g s / 1 X W 8 7 h B l n I I V 2 w b f S e E z + W T z 7 f A Q V K m y A h N h E 1 k N 1 B h o W r i 4 W D R + j i 2 3 9 3 N G g N J Y y 4 / w / v U + 6 6 2 1 h a n 7 e Q m w i s b 9 J Q m W e T d 7 J A d w x w 6 e X 1 0 9 x k E W b z X k z + 8 1 d T Y R X t 3 V l x P w s g P O s w 7 n i N / D e 0 k j + t E I 3 4 u m C W j H 0 Q Y G e o F L M h a j 0 E I x P v h i d Z t l g W e y g w a B L 1 y / S Q o T O U 3 F a L + f l m + e O l k p K 9 B 5 h 8 m E E / w N I p 1 8 T D K Z G B m R b Z V j 0 E x + W 3 T Z W G / q Y 8 U 7 a m r u c t g Q M c 1 e F f w q d 1 i f G 9 d D x m f U E Z M t Y c + S Q f w 4 m k F X r r C 2 6 e Y 3 9 U J c a f c j O T E 0 V + u 3 f 1 R G D y Y X C w u z K T d G a v U 9 K z j K Q l h w 5 h C j Y D k x N + K g Q F 2 N Z U k X B x 1 c e V O K g u x 6 I Q u V n S n t a j + Z R C a 6 A R L P I M P z y 0 y Y v 3 q i 0 Z N 2 a w w g 0 o x N P p m a C O G f a H i p O g N m W c 2 6 j L V l v c A D c o 2 z k 2 c b B I y F 0 W V t 7 P P E w 7 0 T L V k n x C 5 B 8 P v 8 g s F k V l k 0 G Q y 4 u 1 N L B E + + / / o 8 I m N z n M 9 g N K e V S 7 Q F x G l S a A H S o S 2 G N f V G 1 3 z h V y b d C t w U g 3 m H O s E B b x w q w P + s 6 9 7 g W k z 8 k a Z P z s M d r C 1 3 J y i 4 n d u D c L H L k d y g w Q P d A j p c T 7 x v y T v m D 5 y B I O m y i Y W H E h S F 5 + C 3 Y 5 5 a D + q f W p K j j l A N e R E T T y d W p 5 + 4 P E s a d H z 1 P e F U 5 d R a / v W r B A f l j I O b 2 1 S D o 8 s H 4 V 0 V 3 m p X l / j K U t O R i w Z X Y u R u Y d y N k i i u 9 L R 1 e a t U i b r L V q 2 1 Y L M 6 S A F 2 R j k r x F w + g G T q n Q r a X U O k Q b Y u a E J O k z c n i C s h s o r e E S M o J x M 9 8 U j R V / h 6 L v k 0 v C b 4 K J 6 w T x E Y D x m L Y 0 G E 6 s 3 6 M L r r 5 d 9 g s l G h u F 1 l Q J n j h K k K a J o l b 7 G h c g 2 4 9 A h M b x f o y S 3 d N 5 z Q 4 q R o w w Q 3 d y A S 9 r E h c t F W 7 k Q 7 + U p N i o w 4 I + S G j d G h F O j B c S Y / 6 D U S q h i N F G H + 7 F Q N 3 N 8 M j / 7 u i j O m 7 8 T a U Z y R e I 4 t q 0 U R p Z 2 / v Y w x z X D A u z d R A w 0 c e c 2 + p n x x 9 x r 6 4 e 7 g + u h l 6 t l B s l v R N Z b k v O N U y V Q R d 6 Q 0 6 J 7 f 0 R + N u 5 g Q U 4 n w r 3 f R S c 1 B c l T r D T F q c g y o 4 + v 0 t Q I I v E W s F Y 5 C 9 M h j O P s v I z 7 + D V T m 7 e s 1 b K y u V j G K 7 1 G L T C J 9 I C X k + Q g 8 / g d d G N / j C J h e d K 8 l G E i / i h P b C h 9 i A s 5 M a 5 k 7 9 K 3 G s L 4 w c r H x T u 4 M J e t a / E 6 i I + w / J N + H h l n j i / r S T k A z G u q j 5 D F v 3 k V j E k w j c 2 W B b Q j d + i N e d k P L 7 6 S Y 5 O n R C 2 z Y h w s r X z q 5 d h Y K 7 U e 0 W V R v b A U S H E M a 6 1 B g P 0 o z 9 R h s f r V r F + O Z c r 1 A a 9 f A g 0 6 3 y R J j V u 3 8 z e / Y O T P Z W h U I N E T f d 5 L F c b 5 W W 4 / F n x E e p E j i G X W u B y I d r 1 e F y 1 + T X 9 g O P 3 o H p T r U 7 a z W 6 r H 2 x 8 K S 8 L w s n D E E 1 Q q r a Y i T q I P I O S J r b d P V l v p F S j B G E w u i W 6 M g Z l 1 6 U d 4 U K A 5 K L g t m 0 k P S b q R V s f 1 1 g o p z E d A H 1 v S M 8 K 4 U S S Q g b 4 e J Q k D a e G h X F R z m l l s 6 H W 2 r w + j e A c X w E h n T f o G f P m d g V 1 t G 5 + V l i R h e 9 4 n r F G f E Z P U z i L c E 1 k L U j G c 1 g 4 / K Z q A n t c d 8 R r h H R 1 v z h k 9 Y K 0 / k / a X 0 R H y d l m r P F o 0 6 d / K O V C b u o 8 r y Z w t Y d e E a g w E G J b P + 0 L g j P r 3 k f 6 F D / T i 6 n T 9 M q s i z / w 6 G c d z A Q / X 2 W n Q 1 1 I 1 E 0 w j L N G H d u / E R K G p g t W L Y g j 4 a V b N G V T + 6 H 1 J A O A r Z h J b u z T T z j A 6 q N y J Q u Q p t t H e p Y y R P V v 4 L j q R 3 x F 2 l k 3 Z L P I B y J A / C u 3 X 8 y f V T Y x I Y / b T G X A y f 8 A z N R w u E e 0 x k Y e W 9 r L s F o 1 n 3 J Z N s r z 2 A z n 8 3 0 f q T 7 m 2 H h y h n 4 h x 4 N O e N f P 3 5 4 s 4 9 M d v F w I d e I H G j d S i 9 f B x W l f v J 5 s r F D M g m s s X n x s 6 J E + b s d Y G b m Q A T m F n q d x J o q h X s A r e T A h j A v 8 K Q 1 i g u a + 5 E / C H 5 u Z M 7 P E H O 0 / 7 a 3 6 g X 9 M 8 e j B G O r P M d d 3 U c o c T z D N 0 I 2 l Q A / 0 i z N h Z l l y D 0 z L D + k X 6 H 9 e 4 c 8 N 9 G 3 V e a t S X K C L n 3 k O V z d B X m + k G + j y 2 t C C y c Q r R d l J t K Y 3 Y Q r o + J T q g A g f h B 0 Q X 5 V 7 g 9 8 2 f n o M X y a w l n Q 4 c u 7 f Z + r p n J j 6 a h p 4 T 7 I h i A 5 t v r 7 T U b H d E V 0 1 n U a C 1 0 E E M 8 i M K f 5 O 5 2 z v t 8 h F / t 3 c + o d Y W d H F V h 6 8 1 x W 6 H Z v 3 o A U t x r t T J X H q 8 e N N S 4 L D d Y Q H Q b 2 A 7 w / r A z g t m s d Z Q b t E J h J s n z i d R t f O y A X o 0 u r V Z i C x P i o C P H y + g e B R 9 4 b K x v 3 v l g x K L g q / f m U d a P S N R V j c f x w / W N i z 6 l e o s I J J n h e n s q z j X D g 2 P n y y m 1 N 6 s O M B + + u L K n M Y Y g Q R u u I 2 f N L V 8 9 g J L d T k L J K 7 3 h Z 3 D a d x 5 R D + c 3 J 8 l d S u 2 D C E 5 j z b I 1 g 7 y 0 D K J F C D 0 F p 3 u q e H 9 c c / W O 0 2 k m Z i b s e O i q Y r Q j g i D i A q t K V 1 g k c g W M R X / T J w R t g i y v a l r S Q d h o 4 V h T M 9 k 0 t 1 Y 4 D t / 2 E X 7 C j s U k U j p q f 4 g Q Y Y q d l S B m G f X k Q l 0 N 7 3 P E L Y I I t / f D 5 Y J o R l 9 4 s I X b W 9 5 b m U / l g J x y R W F d f s 9 6 c 4 S 0 M Q + s k C Y e o A s i h u M L u P w A + W O 7 r m c l Y 1 Z b 1 8 6 M u n 2 I 9 8 u z V G v d D 6 b z c N v K E e I 7 z p f y w k F C r 5 u X p V A R 9 d 6 T q c i O T y 7 F J o E N c U d 8 b R y Z R z w p y p P 3 l p O j 4 m 4 X + U A b 0 r + 5 l 6 V g + e h Q S 8 5 h 5 T W M P + h L r 4 V X / a 2 j l C F M h Q u h T h K s U O 6 p 2 k P J I J H V k z 0 w t / D I 4 j V n x W S N n E d h 3 / g E q 5 B F E W I x g 4 S 6 m W f K q K 7 g 5 i N i z k s c s 2 U 9 y / 8 2 0 Z I x y V A v G S h M F p D 4 n n 3 J f D w Z F y M K t z w d S h 2 5 3 v J z 1 D r l L 8 p 4 B C u C x 8 P M X f R a t b N J n L N G + A G 1 0 5 p / f 6 O a 6 5 n O o / c J K n y y B N j L T G s 8 x G k U n d B 0 t G l / R u U Q i s W f P 1 V x s 2 S V C T N K K 6 / r z T G i f T W Y 9 a 7 q o S 7 e 5 g t j m 7 q o G n 3 V I T 4 d B q S 6 7 c H s E m a K T I C M t D q C Z R J l Y o G M B R u 4 p 5 z X s 9 t O h O t Y W 3 c J C 0 O r O 3 + a M 8 H W n y / m J C I 4 4 a B k + Z y I M 2 l 2 y i V G B 9 2 l u T x P f 6 7 Q 9 0 L A j Y L B b B 1 Y S C Y R m p 0 e J w Z 4 A R 0 9 Y 4 M Z j 1 x 5 X S F / p M k h u m J 6 z T P G Y B s s l C y 2 Y s N t S 3 C l n i 7 F 0 I q p R y o F i 1 t v x N z Q g Q 5 M G M T 3 3 B f c Q g m n O Y b O 2 M R 0 U h p h Z i K x 0 E P p R s H o g A E Q o y + 2 Y l 0 I x Z w c 0 4 u 5 o h f 7 / G q p U S t q R w g 7 a v e 3 P 3 k k d 6 n b n R P w U E 7 y G j q N / L d 1 x 6 z 5 w d M M 3 r X B 1 G o 4 w 1 w E 2 C Q G Z I t j A H w A q w k v l c e 2 U i c P x 6 G w H 0 O Q u I s i G j 8 y B t 3 R g I D S r M I S x e d Q 4 1 4 Q 2 e V U h O W 5 P i B e l E 8 X W B Y 6 t e r E U t S V 1 i 2 F z a b R q D m 8 i j 2 x K i G H o p h l x a 9 + t 7 6 U 1 3 M p f B l f 6 C n 1 m P + K N t z / W 3 Z / 2 c o m 3 K O R V t W X 6 H / n / I y X P m 3 t 5 v j 7 r h k f 4 9 3 G 5 U L + y s 9 1 E 4 5 e x M 4 w K 8 M 6 T z B z 4 d l v I I Q 5 n 2 l Z v n 4 + j m T p R L q K + l C K H s 5 w O 9 t n c i 0 o U 8 Y A z 8 J Q M h t T 1 7 e m J L b N n J T w p P S F G L 4 i x W w l O P D z V c k 8 l d F x F H h Y K Y n i v r D t B M y I f o C Z 1 4 9 U 4 Z D B W t X s f l + Q Y 3 K 3 4 N W H I 8 g B k l o w E F Y J F d 0 z A a 7 P H a L Y 8 B A o H u / Y b 8 p 8 y 1 N H q z c n U w 1 O 7 U t h D 3 M f Q a C F c D 9 A 8 d o b D G f + H 8 6 k y C U 7 S s o q 3 u W c i C T l 6 F L z U G 6 3 W + s N s V l V 7 l I W C 9 + R C W h R 8 D n u O 4 Q f u z q v 7 E S X 8 J w W C K Y x Z Q m 1 v 0 o S d S G 8 9 F h u 3 n H U G 6 6 T i q 0 v + u s y t z u N 2 k r N N f F j 8 h J 3 S V l j N c s 7 / o m Z C V R W V E X D 5 o b F b X x A r H Z J o S J M z d w k v V d D v u / W z F e E r x N M K v m g 9 M g U f 8 A D 3 1 7 0 O K G 2 G I G U W h H m u Q 9 4 k o R K / o Q o 6 G v 1 v u c v U h E o t 6 3 9 e 7 5 E L 3 V g 6 v B h n z q D c 7 5 P F 9 t m P L M P e E x N A w Q 1 G B E E 8 G 3 I E o r + + q p h X M L 7 2 T k 2 G n o O j n v e j r 3 Z 3 o h F s E G S t z R M Z C G 4 A q Z y 2 w 1 u c R w Q f T x N Q n k D v U 6 4 s z z s X / g t C R 6 W 1 s 5 z 1 D c F F C u I K 7 g 3 4 R d 1 Q N z x H y a z g Y 2 F P k I t m s I q P 2 v q 9 c G R W 3 X I N M s 6 i 4 V s F 4 1 r C h A G E B 9 7 F 3 w A m d 2 g x s z O F p p G r Q 2 h 5 n I L 6 M n r N 1 j h t 3 + N N q s g h h q d 4 p I g 4 / C I A Q D W 0 v e V w 6 Q Z b y p 4 4 V / t v B O t 1 I h l Q e k z 0 F Q / t J I 0 F v T 4 0 W z V S R l G / j J g 5 H 3 + x o I 7 P 7 g 8 r v 3 M D D F o G 3 g m s g a 8 k k 8 a k A F r b D j k s a B b y x O 8 + g S n e S p V r C 8 S E U j D W C q H 5 m Z O m C 4 L d R E / D x J I X C B i g q q z A f / B U 0 / i A s B b X q B 3 k / P a e e / k n y 1 I f o a 3 n 7 B L H c 0 o 4 u O 0 H o v L 8 a C q e M K I P m e z X j 7 k n y E t R B u z / j u 3 u m D Y 8 p w z E l j 7 u / L j Z w k 8 4 / X X M U 8 E x E d / g 7 H J L O a q k o G x s Y 3 y V t K e Q 9 H 1 o L j 9 l g 1 r Q F h 0 B 7 M x 7 + n Z P z A G 7 M T v T I 1 T 7 O / Y t j Q V s m q p u 8 s + w H i D P X t d Q M h B k q j R p + d w 6 U q P G b o D w b I W A N 8 w X w T o u K A O k p s U a v 9 6 y A w v 2 S D e o I S 1 6 l 0 L 4 w O H U p K S T o L / 6 N B V 2 f s j K k K a X 3 r Q v t 9 d v m K K Z r P N j p F u Z / R 4 O 3 G p P v v h h s h P 7 Y U j G X D 0 S S I i Q K y h R d e E q Q A v w M M a V r 5 O s E q m a j E U z b 2 d F U n n V O q 2 v 0 S G c y 4 + x z f 7 M f D 8 E V A V B 5 2 l / b 3 g h o l + r 4 6 E h C i o L b r p P m M y x v f k b P t L i V x G O 8 A O n X U I t a P B 6 A O I y r + 8 c C y b h O Q j 4 5 w V p 2 L / / 2 1 v C 6 K X b i 9 j e 6 y 4 r o w j r S s + i 5 e 8 g r e H n z + 1 b + c u + A T U Y M 5 w k x y Y X 1 l B A A 4 d m B U F N r 2 g b 2 8 b t 1 L t C o S D R m e P S J u e y 7 w z U x i A y N l T / j 1 N u H j S v Y n / O D X j a L O 2 q z P u Q M v y J E D f P Z M E P 4 / P G 7 q Y s A R H c K N 4 9 2 J I j S q 7 s U A 8 S j 4 T o 4 I f j b i X t 7 m E 1 z K n 7 i b D s S s l m 4 Q f i g U c R k T A n z l r u W 8 + 7 A k l 8 3 l T W D F D M Q 5 R q O Y K 6 z v 4 r M L x q c D h l G M Z v k C / L z i k c A S l L d p B 5 q k x s / h W y n M 6 U C h 6 F 5 4 m A 8 b q A o G G S F 8 y 3 C / d z w o n R K J q 8 L H N Z P 0 R l V I 8 h W n d v Y 5 V k V c 8 X W k b 5 M W g C M F f d V H 3 + x x j i t E q 1 S + Y Z N i F q H 1 U r T D K C a l 5 B w b j U k J P h v Q P X f r J M d a m s W B y I U x 2 m N 0 l k C t 4 R 5 N X y d t e 1 m Q J s b f d 2 b w 3 N s n z 1 S 7 c n p x 3 M c U m S n H H e J g 4 v i Z x u q 1 3 V 8 x N q 6 w M h H O / n Y F 2 b u P P v v 1 Z 0 7 v h 7 0 n k D O d W k y D 3 h j s J W P q j V V y M c F M T G p f h 3 q 2 S 1 9 f G p j 6 Q S M S 7 S + c 1 t S v e e 1 U H + L C H X w 9 e H T i e g U R E r H R B 4 d l n d 0 y / p y T 3 M h W D n e y K x q V M A m m V u 0 f C F 5 l 0 i W K 2 5 + N J e X x H Y x x r T b U Y l D W w s l 5 e c F G N 1 s 3 X W D e I Q N 9 m J 0 a P w p / R z Q 8 h v m g I V O J k 1 w I E w b C n a 7 f 7 g r 7 k D Z f M o a z P V p D b j d 8 e y U f Z O e v O y G z A k 3 s V n 7 D E O f u 1 2 q 6 Q H N f D C p 8 r U W d s F u c v b Z I 3 + t R / 2 L C T 5 C 4 7 3 p p O R Z 4 8 o h M T G 4 g 9 E z x S A i i k y G G o z R 9 Y R u d d L T O V D + r H 3 x 0 u J 2 p L + A c l T A 2 / 9 5 c C i 7 P 0 m E B E x B N z t m F s j U G R q 7 4 x H E b Q g B O q V s o V Q X W v X / 2 2 k q B z E d A L x R v 4 E Y P C 2 7 r v F l f s B F 9 9 a N Z b i K M Z f / z Z 6 0 Z x M V I n H P o Y 4 s 7 L F b k u 1 I j L 5 b N e p Y E p k W e k y 2 T 4 f h 1 s e i t 3 p f v 3 u n V 3 k H P 9 7 H u H k Z 1 A r W U W U 3 B 6 g I E u 5 a z W k l z s g B 9 C q y N i L 7 M y B m b k I P g 0 B z r Z O v g i Q 8 m p L g I 5 S o 5 d 1 v T i p A 4 n S B 4 V z J 5 v A m 4 w N a T c 4 V s f 9 U b e C s 3 B 4 z h B Z s p v / h U Y Z 4 S M x C + f V E 4 P 6 a + y H O N N j c 1 z P + q o 5 6 D N L R V w x 6 Y d S q w 4 e 6 k O w U s i e h I I r 9 3 P 0 2 q h s s V H z O 8 Y 6 M M e + e 2 v F A y w P a J r u w r x v 3 v q 3 e v 4 j I m I X N l 4 R v G P v d 5 l a e F 9 q y E 9 g K K w s U f B T N S A Q z o 9 f H g g D r B r 6 W G W n + P 3 v v s I 5 K 0 P Y v 4 q N Q 5 9 + d U H / 6 U u Q q c i w m l q / F 2 c U 4 i 8 4 S p q s m 6 M k p r + R L k W 4 E T N + H w C d W 9 M Z r 4 J g b N y a p b 3 M 5 l S c m c 9 w D c w x L B O 6 D X W x b m P C x N n k Y 2 9 8 V V 8 m w Y z J R Y H h 3 5 4 w R + p 0 N 6 r b M / 8 H c Q C s 7 V g X E g V 9 + a E l D b I 0 u J P Y + j H f I I P H u S r u Y 1 q l / E N v H D 0 Y 6 0 k u + t f L G L Q Y w i / T L X A I 2 Q U U f T 2 v M k r K h q c r m r w I 2 E D u r i T n 3 j 1 / W Z G R 9 p G 9 v g T i 9 F A 8 Y q F D A j I S H B A f 0 y B 8 0 4 o V 0 h U P N 4 q Y L m H S d 7 U + 6 f 8 u j D n A L V B R 9 9 Q 9 r E p k U G K O e H L F 7 k k M v q p p 3 D G 2 6 l D Y b o m k h Y u G u b 0 w 2 t K 9 H b 5 A o K S u p / t u n c R g m U j P e n 7 h q n d T J B 7 u F V E u k m J m i X j 2 o B b S m R R J j A r M h U 8 3 L M e h w t W p 5 M H 7 k n A y C J X g b p h G E l b h p X U N p B j O a 9 x H u 8 3 j 3 W F P m q 9 c g H m + s A W X E H E m J S Z U X r B O I w U b E Z E 7 r F d g + j R c 6 K 0 S B F 3 k s R H 7 9 L n g q Q S 2 U n R J H z I t j + T d x g G i r o l p h D Z B O P u u 6 M i I j w F Q p f y W 7 g 7 K t B 6 S 7 Z u 9 z V 4 i V k 9 1 + C v a T t T h E 1 r Y l S i + s 4 D g l e / Z Q z 8 w m k q s 3 j 3 P 2 8 q r d 9 H 9 F e d 1 N V N e E 3 L y s S h v A O f f e V l T N G F V 6 y l t a m k m N X 6 y 7 5 t B F q L y x 1 m S Y R k j i L C j 4 z k / T I 7 A i J i j q 3 0 f M t l K o 5 s j 5 O U v X A d q U L X 5 c S + M M 5 J o b + 8 b T 7 n Z r g d M d n V r 7 c V t K 7 j P m 8 k w D o v D G m E G w 2 W 7 5 B 2 7 Z 2 g P X G L k U 0 n b B t U N c N O i p M H P Q S z t z p + 0 Y Z i q y R A 3 S N s A 0 f B X E a S w h X I w p f U W O b a C Q f i 4 w Q G c a L e k x Q 7 V x I d V 7 I L 9 F e r t T U R P D h p P 3 m A E a Y I F / 5 6 k g L g L r g L y H z 2 + K p J P c y / n f O a s f F B c 3 G O 4 G / 4 S D I i f y V F 4 S + O 3 x z 1 5 6 + X D 5 S 9 o N T P g / n G c m j h 8 R O J J u M C P r a o y d V + H y s H 9 8 N e F r y M w G V 4 / w M G f K o Z 8 o B 5 4 s P 1 n d t I 2 E m N G 9 r 3 + i A f F 4 0 5 J q y Z D i x i Z B L 4 d I d I K 8 Q 5 v I F m I x b g X X 8 4 U 5 5 D c 2 t u I c h b G 5 h U s Z N 3 N I V o i L O y i t c 1 5 2 U S Z Q B r 0 m 1 u 0 f G c B 7 R Q P a K 6 V 7 X / / t R q M x P B l d S F J R L W m i O X c 7 Y Y D C e Y 6 9 T w e 1 8 E v p J q G 9 8 I O 4 H z S V F M g h h G p p O H a M l 2 t + N 3 n i h m 2 I 6 7 0 z J q V v p 1 N 7 z L 9 W s L 1 y o 8 Y L 5 b M U S c S 1 + q u a L + n N 8 T Y t 0 / T K o n + w n 0 I O a 1 G M Z R 4 2 d S c P m N A 0 9 4 x v e s s Z z h V X M G m U T i J h l 5 8 6 d 1 w X G G g z l J z c I v F n g O m X R C m q a a M C i N K S P n z e l D 7 I s c T 6 Q 5 F f s r c H e 2 w z F U y E O 2 W h d 0 q j R r 4 w M d Y H 0 i O p G g q 1 r 0 Z o x O / H J j 5 c F F g Z 4 Q J 5 1 E e J U r o c / V d w r I u P Z 0 M e u e 5 g 3 n O 3 Q N 8 y N q S U h B 9 A g n Q g N g p F k A + / S R M l L N J 3 / 3 P a 5 N 2 c F M R q 6 Y L v h h 4 K I x P y O z L 1 S e K + + Q k T E l h g L Z T T j 0 v l + o S 1 k X J 9 5 J T z C B 5 h B Z 9 7 A r t Z p l I U m P 6 I r l s b s H e U X m N O P 6 Y 0 f E E z 8 N v E W E Q d M d W J L Z D W c 0 E G 5 5 v L s o 1 h O h I u N n / t p j j P N x U S u 3 f z + L c h U q 8 A l q k m M o p V H G 1 F u q h n q W c 5 a P R + V H 8 L n n 0 v x 0 u V 0 l P S g I 6 h V + m h x u j E B z J 8 E 5 R E k Z 9 v E n R Z v 6 W k 1 7 S j M f z 5 J + t 7 T w c V A A 2 6 H D Z B d 0 A o o X 2 + q t 8 e T f I j f J G R 1 N i K Q Y o a p p 2 r E g E 0 p H d U k 9 Q w G I R m w 1 1 l d W T A S k r q 6 m A + + J l 1 c K 0 w 1 L n k w w 8 w A 0 S 3 O M 9 / L a H l G K 4 G p 7 B h l g D G u 9 z Q R I i k z 2 R m D Y n d u C b u m N c e x Z / 9 H t m z l u 9 D d y v P 1 Y i M 4 P X E p Z / j h s r 7 i j H m I 6 H y 2 c Y J 9 O y V N H R O q R F s U Q 3 a Z c R / b z W I I 7 d l s o i O K Z j J n f b g z M p h G A b 8 f b y 1 v v n M K J d u n c j 0 O m l h H b u x 1 d G / + i H y n q 0 c v S D Y e 8 A g z a g 6 Z e K s 2 r 2 j n n 4 F P v a w 6 D + r e R y T q 7 X H R E 4 X J T I A f O s N G J C A 7 H 2 R s i v 7 p q n J T + s i h U 4 l / v T T d / v 7 1 B s u v + k u L W V 9 T k C K y D 8 m l W J b t I v 3 Z x H Y F 0 w v 0 s R J 4 d Y d Q k n N o o J F 1 + z s Y A C j 3 j 1 t / M C H f D S A H q P m 0 w b k q 9 F M 9 K D I L W H X V V n s M t N n b G 6 K I z K 0 b q i o W 9 A C i Y J + p 1 H W V 2 n A D k R u p y Y z y y W U Y i T N D A + 9 D t i 3 l h 8 H k m r n D H X d D e h K D X G d B s M v F Q R U / n J v b k a / y j N R P 1 s o b W u z G m f N J 3 e q T U u w v 8 n a l R L w X c + Z P D W b 2 9 4 A 3 I q B u K j l f Z s P m 7 v Y J h E m N 3 q V u n E + P 0 K 5 W q F y v y 6 d a a N k 5 C r m / n k 9 s 1 G T H d d J q o 9 d L z q H N W P N 9 Z m s i r o I s I Y V g y y Y V t 6 6 8 Y B X / D P p E t Z D B x S g H U 5 e 0 J w 6 4 b t v B r O L b k a 8 U R p G 1 8 Y 0 Z M n R n / h f K f v / N O Z J P u p V m 7 l N 5 P S L S d k G d l a i q 8 V R l 5 f B z B V 5 J E k h H Y f u o G P 9 H P M d T s d c i M b 6 v c w P D 3 r 6 V X q 9 R V 1 o T g 7 r 2 m 3 n f M J 5 1 r Y z h 5 e b Y a y o d k o E T U F O g m f Y R U O S n i Z 7 P u b F R n n Y w v g d J M O / i 3 b D o d u R L i V i o X R 4 K l I 9 g i U C u x p Q 9 M c L X r 7 Y 7 H i n E 7 q w j k 3 f h 3 X r z e i 6 L C d x 3 l m 0 Y m F l r V V 1 J I R R R 2 + B u t O 7 n e 6 5 0 x q m x m o 0 7 k + v s 9 3 k Q U P u I c 3 N M u w 2 R X F h 5 w 8 e y V r 5 g / y o V x W d 7 m i 2 O 0 C q G e t A 4 n n K e W a / I f t / U w + F w Y p G O l C 6 W A R X T E B V 6 r Y I a I x B m 1 O Y 7 s Q B 3 6 U 8 u c b B + 7 q U O q 2 x i f l j / m L R a j P C E w e y f l 7 j i x y l e e R I L H M d s R I 0 O t V w + W G 2 I g 6 N 6 e g 5 J W C t d Q q q J B S W e j L C e / H e u 8 s V b e k f c 5 M + B F f 7 q o r z h I S M W Y k z Z / M t 3 1 X 7 P J m s v 8 8 H j b n c 6 N S c R Y m b x G + a I 9 a Y Y a + s 6 r P B N P G R u 7 P X N w 4 X A G s N J Y a K Y t f o X W x f j n f j p y f z 0 S l E J R f U A J M 2 J S x I 2 U Y O V 1 l U z i v G 5 C n F r u 0 O 2 7 g b o 2 c Y 5 V z m v t T 6 6 0 T w A 7 3 U C f T V C z m F s 2 Q C J C T w X v + N A d S I g v T G g W A U j e r p 5 j L 0 E N f D g K k / t r j H c X s z W R W 8 H 8 E b b M 0 b + M T l H q O Z k t U U g 9 E t d D J S O Z B 8 z P v B H 1 6 Z T z 4 p 6 T U 4 / p 9 h l q 3 s W Z T C s F 8 + E M N z i Y I u y 9 g 8 Z I 5 V z y z q W f t L s 6 E q M w v q G X q t Z u p H U P K G R B 9 c V F S U C i y o i b a x / W M k a m 2 5 T Y 0 d D c F B h 2 d 5 W D F a q v A + b q y o C d o A 8 J t L 4 Q g 8 G p z j k U h + u Q A G 4 n L m f 4 w j 8 D X b t g Y i F 9 o 6 V 4 r M / h g w o t W O X v H G F 7 I y J Q 0 + w i D B z t 3 + 4 + U o d Y I m 0 C X 5 1 i s K P W p L r g H o p c e Z V P V a Q p L Z a Y W N e o O D 4 v W q s v K y E e s P f s h A B 5 b e T w L l Z Z B o O N X W K r I L N N 0 3 i D 9 n S H y g j e 6 H I i j 3 V / j y 8 R R E + 7 Z g V f u o 5 5 6 9 b 3 Y V 6 / 1 d e 4 w p n J T V F f o 8 6 z 1 q q l k 5 U r / X Q + m S z 9 S C r 1 q Y q 6 2 / t r k f I b Z T B 6 G G N 6 s + w Y V H d 0 b n C t k T N 3 u i 0 + L M 5 o B k O / f h U T b T y 2 / E S I c C b N F X Y G Y A s v l B + u 3 e x O e m p H F R v 7 e r t M B o J E 6 b a 3 q o Q r U 9 F T Z D V G 2 N Z A v 9 R Y F f s Q U 1 m T o W 1 W 6 O D e 2 c v 4 P H i T r 3 7 n w U S n t u b d 7 n m 9 7 j Y k J z k e 3 q D d V K T E N e 8 F J M 0 0 x O P k M t C z T L H l B S q O 3 D m 6 8 V r V X Y y t Q c C h d z I 4 F b W 1 a N h Q G G S t I 3 m 4 6 m E A s 9 v P f K A x 4 Q T J n b l b F p E 9 O U a b 3 H 5 F 2 q E 2 J s U Y z Z z K f P t t c 3 4 I V r p w v 1 q m Y W f d b I 0 l v u 8 / O E 2 c T G 8 X j m w 4 M y g Z o t M s r s d I 9 t I j + 2 b A E g O J P Z Z F O 4 b 0 V 0 l T c B I k T d t R F S / 3 h E Q 2 u y m 3 P F 4 9 l L 9 H A b a O 6 8 / z A y H S P s K I U u d M V 5 x j h / d w 5 9 K q l t 4 r L z b H Z a Z k C S + c s j / 2 A Z D v U W e P e f 4 r w 7 a h W 2 B k p P 7 k 6 5 v z f 0 S d V 4 O i W t e t f x A X J C V c W l p G x A z o H Y i U o i j Z 8 O v P s + z 9 f u d u 9 + 5 q S 3 G F O c c c o b P 1 l 8 8 s y U 9 n z n g T O l J w v t X Z 1 T c w W h C S a a 2 A u H x C 2 1 M A q 6 Q Q t f s 2 Z I 9 y s w 0 2 + l B 5 Q 1 q J b k 1 3 2 u r L 6 1 N u N B L s x G i Q m r k t 8 J l R Q z 7 + 1 J K M m v 4 I 6 z U K a R O W c a a 1 u F u + N 6 t 0 V 4 4 c c 9 H g W L f g G y h I 9 c E o L J g d P x 1 o D i E k Z x Q H p d S 5 3 4 l D 1 v S d Z Z H 5 o X 8 i 4 c / B W U W A i B e a f S K l P S a N t b D u 9 K Z Y m d F 3 l t O f C c o h a 3 6 N v A m S S q a O i L 7 f N y e 7 z l 8 g 9 N n 0 F C G + R l u D w z Z T K q B 9 E m Z n Z P Z F 3 P h 5 J B I R z T E t C C J l 6 k S w b l P k v 4 y / H H P / T Y g 2 G F o A z e 0 Q 4 5 j f o U a e 4 2 E z / S z T v K 1 H Z w O B K / Z I w q O m 8 1 v H v f a D l E b g 1 / 2 z 2 P / v 5 m D t y X k Z S A 3 X s i j i Q f 7 Q M v M p g w g + x X e G / 5 H t 0 W 5 4 v b / L Q i Q D 8 + 8 m G 6 p v s K D a W 6 7 N 8 x 7 y w T 7 g c C g v l t C s + e H d B 6 v d P T S G g s A a 5 G A K F L j R i u U q E r N 2 B h 0 m I L G Q z U 3 U n 5 4 P x I A L J 6 a x 8 A w q o V c Q 7 + 8 U L 6 p o 2 a 0 R 4 8 c B q l H O q 1 4 g O 6 N y d C 9 o e p 0 q t d S k O l 6 q L 7 / w w J 3 n k y W 3 9 s B X w T l F S h + F a 9 U f M 1 I x l w / O e 4 8 G i d t F m L V s f M M 0 8 Y Y n T x 1 / f C Y c / A 4 2 X I 1 0 R 2 7 i g W Q 3 0 b o 7 Y m 6 g c W x s A V / Y g b r D M h w p G W P T e d w b G o b 1 K h e W / C d Y L H x Z 8 G B V B h 2 6 l v i k 5 h x x K M Q s l 8 v a 3 2 m Y R F Q Y o V q w k A a o N e D L X e n 5 B V j P E U T v U A q 3 F V l V B K 7 4 g u + 1 h P y Z 1 i B B 4 G f h w z w T X q r i v 9 I S N P c S 5 B k G t F R K p D M E N 1 R / X s T K o Y c E 2 l J n z F 0 U d 4 d 8 4 f c T n v e i W f s 6 f j j r 3 7 + M x A Q s 3 n B c V 9 l B z 8 F q H 7 r w P i D 2 C p Y p t Y Z u 4 v B / b 0 p G h / T V R 5 x 1 x B T i q U 6 a b l l i x U X X D 5 Q T 7 / w F u o 3 L V a l 3 H K Z Z 8 Y V / e 2 5 d x A f z g a r D + + Y r / J b l F 8 v Q Q B Y B R Z X 2 Y D O f a I B s 0 W X 1 8 N y u O n U F j w l m m 3 a L h V Y r L f o Q B n 2 v T J m G 4 Y S g g O m L n + 0 X 2 J 0 / F Y W u A y a X d b J f l B S G / 4 g 5 F t g P 1 w W Y K l Q 9 A J T n j 7 2 N E P U j a p e 4 A r W o W I q 5 x r + M v / 0 Q a 4 X U P O S L j D n s J 3 c H L G H a z E v n Q v r g C h s f 8 L p I 4 A s G 6 N 6 e + n y y R B E E J v u M U t F v L f L y V a t l M T I l Z w P O w u q A 4 l z 8 h G p B h s e u p v A e F 3 j H D u R 6 p X Q z C w 4 f f R n j V t 6 1 j X K t L b 1 2 T M T i y O Y 9 Z V P q f K J e L n g t j K H e O m k 0 o d b 1 h 5 z Z o l v s r W G 5 f f 7 5 h n x G J W f M z 0 + W q x e M o r Z x d c X 2 G D 2 r w P g c 4 X l 0 A t K D + c J 3 + B m T e 0 c + w R x 8 I / y A 6 O P u 1 4 A s P + g i e 7 h g r E b 5 X k G k c i K 3 A U 4 g 2 Z 4 o g f h 3 N y Q k 9 I P 4 W 5 G + S 4 I l q Q 9 I t W J A H H w 7 9 O x c V R c Y A q T P w L i U K v 8 h 9 2 k Y o Y V 1 K 8 e Z 2 n d 2 O O o 8 p e 6 F a T 0 I P o f l o B L Z y B P Y 6 g K D + S l G m b H 8 b b X x Z i + o j J u h 0 C G s 4 9 H f a 7 M Q 0 0 j a Q 4 g j m A X Y 9 k o x N 5 6 s J O v D r 4 i T 3 x 8 v B e b 5 g j Y K 3 z J 6 R Q m u U W U n 0 Y D c C k K 1 c + m x W V L j r 7 h C G y R 0 q Q D q G / U t N K D n s Y 2 E L o E w W n S R l k M I 6 / O 1 Y f R A 4 c d z v q B g K a X J 7 Q B h w F f R I i i x J 4 B u Y e 7 h 1 1 i 1 l v C o K E i i 7 5 w X w 8 G A 6 d z l M f L 4 q r U l o z T h 6 z 5 H Y 3 H 8 e n P 9 4 v p 2 O 8 R L X l h Q j h 6 v w a 4 i l 1 E O 8 W n E s f D u N + B + P K M F 9 F 9 M v g 7 M h D s Z o i G s W / h w g Z q K 7 y + C m d y b S g 4 M R B 3 p G 7 3 q 6 F A T b c A E 0 C s Z H + j y T m F H H n J U I c P u H W U s E 1 B K + 2 2 0 N 1 o 4 m Z s P I T l g V R c e q d m 9 F m m 3 i g L / g R 9 + E w Q T e O K w 1 J t R + Y u 6 k c g 5 j h / S d 3 j R + P q Y j s O N 8 B Y / w W N u 1 J k l P t s p K 1 5 5 W A C Y a 6 Z Z Q b A B 9 Y H B N E B S i R J f s B 5 W t 5 P 4 9 2 W 9 O 1 3 r y S c k L k R g q J P W p b H k b S X x Y z 9 o Y S O A S N D K X w J d Y B w Q p x b X l 9 s 9 g d G o P 0 L / d k D G q J h P j E 0 t Z c S f W x K v c d W D 6 6 C k L P v i h f Q d R X 9 v N b y K i a V 9 N P K / X U f R f Z w L M n + x f R o t l Q u e 5 o y 3 A I p U n E Z n 7 c 1 w + r R A R L w 8 9 v 5 V j l 8 t d N F 2 g N m w + L k j q R q q + r p T r p D v e j y m 4 v P 4 8 C N N f w l v g p 4 V 6 + g X z a A Z Q h m a Y t G z u 4 U L s s 8 e / k l t q R 7 X 6 q D E V Y p 8 H k G E X u j o Z + R 2 I 2 a O m J 2 D T 1 z g e Q x V 7 f X 8 + H O s / 8 i V R n A H B + h x Q V l O + E + L t w C 2 Q 8 I k p s 1 G H N V o A s m Y x V s d f E j 6 q 9 d E Q H H f C G z O L I e I 5 H i f J 1 k B Y U L + G / i q x 7 k V p p C A m x Q M c X A p n J 6 r y I g E a g d 6 B V A V X g O t 9 H M 6 q q O 0 0 s w 1 R I F W u 1 i C z 5 7 P m M k 0 5 e U l N 0 / D F p o M 1 4 a 6 i 0 + o h w S P l j G f R 5 w Y k 1 U 7 8 d D T 1 1 t X N h 1 v c 1 n t 5 M G p G 6 V P A x Y Y X l h W 0 O X w F Y r e t D L 1 C F x S D h v y k T D l 6 Q y 6 7 v Y 0 M k G i z 9 I 2 L F 2 i f G t y p J j z H G S 7 h H d m c 5 p P m O d y r W 6 P K y 5 g O o W t t 0 7 N 5 / G 1 T R t X u w N P m Q B + z w + B k 2 A Z B I G 4 5 V 2 6 C i 6 3 p W a 4 j p + J b Q o 3 m K g E R E 5 R y b 3 q X K L 8 w 1 H x q b N Y E a / q c Y A / K u 8 e k x / m J 1 u 4 y y e / t X l 4 z M 5 m + f n z e 2 J n 3 I L x 5 c D / 8 h C j c q w n L H w b B e y 0 x q 4 U m 9 v X A R k M J P q 1 u r X W v q F f k 8 s 2 J D U l 4 n Q x h c 4 m Y 6 O U H I w q l o S c q m A s Q 9 m U e M + a u 3 7 / L V o c h B R w d e Q I h s p M H G 5 i e 8 q E s n n a a n X 3 1 K x F W W X O 8 M / 7 8 V w o 6 D H K V M o a N d 0 y h p o a 2 R U M B A W Z 3 o 2 P 1 P S s g / t 9 P Z l c j 0 c k o 9 r V 9 J m 1 X J I g w N W c Q f 1 O y 9 6 F h a w T w S R e X 3 R p Y o s G X l 8 z Z t s t 9 J / i L U 2 m b F A 5 9 L d 4 2 1 9 e X l v 7 Z 4 p m K f B L s N Z R T I n 6 W i k 9 8 / l m P E B 0 G / r V r E V W R z d P g C 4 8 B Q + d B p e r t E K y z C U 9 W 2 S k 5 K E / g L z v c U 7 + 8 5 M j / 4 V 1 + Y v B Q q 2 O 7 Y c C I i x n 4 a s R z L t O r M S / f 5 M Y t 8 A D c g 7 W E b u f c 1 x G o A h V y 9 k b 1 z d l Y C e X X P J V G I N 5 4 0 4 Q h v A M B t h N k Z t m 3 5 g Z M X / + F L B o 6 8 o 8 A 2 U h Y C i + T P 4 8 X g F l R Y k r S F o m x w 4 i N d o o b 1 p u 5 5 / w V W F 2 j h 8 L 5 Q V Z m A s M Q W f K L s N v D k W y k s H 2 o e 7 L i + o 0 I b I a e w l Q H g s 0 j L O I k Q 7 4 / / b y M y h u D Z 6 r V 6 I N x X T t I + J k D N v A S Q V e n f A S 2 n 4 Y F C b u 0 C Z p H U M F F X D O r 2 L e G z V p j Y O o L 2 S 7 0 u r J j / b S Q n n O 3 O x N a l 5 A M h O K H S e n e u E N X y i n L v 4 s W q u c G / d C k u 3 + F S W j M + X d F R X R p I h r c E w 4 M k J 5 9 r x d d n 8 x x n s Q R y u Z a p + N j h Y l n + 1 4 y j / w a t I n Z B w A / x H h V K J e L B a C G X H 1 P 8 q C x W w S M s N V b V q q + 5 i d g l O I M W P L u x Y m v c 9 B s M a m I D R 9 S i s y C O 0 b c / 6 T I H z v R 4 H 7 + w b g + J B n c c V d U P j 5 x v K n K V f q m Z S K Y B R T W p M l 9 + Q c h Q d i P H w 9 G G X P p 4 B E p k D 9 G a x q A h K o 4 + z d I l / T Y y V 4 I d d K d b 2 f N S 7 B m h T 7 P + y i u w 0 b C O 7 O v E C e h 2 e 9 X E 5 R o 3 / C T 0 h u D 4 x l i L F 4 6 S C 1 W h R N C 2 2 Q D D W 3 G 8 i / 5 d f B h j o 6 e 1 g w K z k + d B o p A o g i W V P y d a 8 K f t s b F 6 Q I g B x 4 D R 6 S l e t P E n v Y T B h N w P r b k S H D m t d F o 3 X z D u 6 O u c e z d / 6 y u J 8 / j b 1 6 1 X U m J c R u q 2 a I b E H o b x b v / D o o h w k 3 9 I O Q h 1 r D e t Y h V Y r l L O G w O / 5 t r x A u e U 3 + N 8 C A 3 G K n e 3 j R b k 3 B V y I S C S i z u K c N 4 F q + d w D E g h 1 B 6 D C 7 7 x Q W v b Q m L r F x Y R J y H w 6 A x R l S d R Q c S + P p 9 W A z G R o Y M t c H V F u 8 n 6 S x d x d B M o 8 K h w S Z w S w 5 O k j n U G 9 s o n Y u R I B i H o U l 4 d + C O j b 1 P 8 w 2 G S I N a J f h 1 r y K N C p T v 5 1 5 M X w 3 g U q e G W B + v o a j S w + q 6 I U o D N F l c D l l i T z 0 8 v B R 3 T W w E F q I 3 j S O Y g g j L 8 6 5 X W / Y w f Y V K 3 j B d 3 r N P q D A j A / d R S t i r S y c t V g D P w s H I l I D y + S c i 3 v R i L w a P w A I I D D H e H x n i F 3 y C V F T 1 O m 6 B V l P n L 5 8 + w M v O R A 0 Y g o i A B w P s K o J G 0 2 A A H l 9 U e 7 3 E E B D Y N y / i i B u I Q N U F + n F K g 4 M e s L W r t 1 G E z p N z p K f n e + Y U b r 1 c O x 3 M f H Y c E A 0 N P J 7 f U M M l 8 R 5 z R G T Y V E E b 0 S 8 3 0 l W S G d 2 G z H A n G i m 2 0 z E P p U e R o X 4 0 2 T W C S 9 7 3 g 7 F v V Z s 2 G z + m t 7 G 5 r r g e 2 P g x c / K 1 9 h f H e A h 4 q P 8 k N S v W o H Q N v q z Y F T u r i g h i B w n m O w h q M s 0 G O v c b p u a s r i 3 e D r Y f X 9 7 w T M 8 S r n K d M A 7 z k s Z P J + A e h h H 7 I / Y y S k Q s d b j 7 1 3 E V 8 y z s J w Q 7 J L I d z X V 8 x c I t t h l r s + V i v r I X F o r k e K t j U p G e Z z z R g l E j 4 n h E c f s G e c 7 0 + N e + v F 6 v 7 c O d F Z E 1 e z 3 9 9 A R o 7 k e h G S E L 6 8 t p J l I z m b / 1 T U P s 0 v p 5 O O B I + r b c I j X M H i J X I j E + S h T p / 6 B c z A n 8 U 8 0 5 k g l l j i d 9 b G Z 1 W p y T O h Z / E e K + w f 8 J z p 3 k 3 H O l 1 D m U J d j g E 5 0 T w P T y 3 M L 8 Z p I g a g Y f T 9 B 2 s O f p / X / e S j 4 K 2 y d S M F L c Q j D p T P A P O M W I K I P F L z i x 2 u V 1 S 3 / 1 g 0 7 i l W Z F i G T W V p W x I I I y R E F 8 p n r f I f r A W v 6 d / n k P M Q W j W x 3 Q D o C i t C 5 l b m F m + m M b k H T n 8 C E y F M q 3 g w j H S b M U 4 F + w F D V G G Y I E r K H A J g T X Y o g + p 8 1 8 e T w D V E D x + h 4 5 X J X 3 6 3 F 9 Q m R m f p k G u 5 6 G 5 H N K N f r u s 1 M H O P A r C G I p D l + 3 Z N W Q 5 Y F g L C 9 Q M R 6 / v z K r l d 6 s A K 2 u 3 b m L 2 M I Z v Q W K o / O x S T Z L X w x D + J r k b / j d g T L 9 9 N G P k T v M Z 0 b n i D U p + K z 4 7 2 O 3 e 3 S 4 h B G d 2 4 c W D p Y v k z U 5 h N o X X S S J M S + + B 4 P 8 l E d 5 K b b v S F R Y K S C L y / y Z f x n m Z d e e + b G t 0 p c Q 5 E 7 q 7 Y I V B S e K 7 P o I W F T 6 k 6 v G r a W 5 W l d c t / v + T c k z 6 N W a B A h k 7 w 2 L 3 T 1 q + f p f V W 2 G 1 C C T A g I M X R m Q C 7 Z 2 x 6 Z a P n o r N x w 9 c I r U N s i y h B 1 Q M x J b D / q P W 3 j s Y J h K 5 A / W G 8 3 E 9 L d h n E a p F Q k F T R V H q p E z x 1 j F C D O v t G A f / 0 3 U 3 q b A B N r e y c 0 2 v F U Y G P 4 C 9 B L D C / q A O F O d G T x i y i g Y L M p m o p P v F R p 7 K j 4 9 x Y e D U h M q V D c 8 n e D G F 7 g H y y v A W 8 A Y 8 3 N r k f d Q x S C u d N Z q 5 / S Q 4 o G 1 H c I s Z I k Y P 3 L q s w w X R f A G z x l T M t l w y v 7 b A g P s g f y 3 1 L s g w X h 2 s l p 3 9 r l 3 I X d Q L Y U H F K 8 0 t v V a s O G u 1 2 z F + h i v I M b 5 Q n u K L x s T N 5 k 1 C M w f n H 7 D E t 9 u 3 H d Z A + 9 Y o V c 6 E u g d T d R z E 0 8 L 1 6 i T u s w A s K L + l 2 u / N 8 j l E 9 f k r t L 3 F 4 m e K H B e F A L 7 K 2 6 G 2 y j E E 9 5 + N N h z t I l v W D j Y B q L g C H e I L e S z x A Y S o 1 s v O m h X G j d T N 1 0 u M Q 4 0 q 9 F b 4 o g q l Y R X N I D z F t m 0 / k s f x E N h k b m P S N D U b 0 Y 7 F u p r p 9 Y D i Y s Y O V 2 h 5 L e m 8 W x 2 G r c u / U M 7 Y 8 w + Z N v 3 N h w 0 C / t C D 4 M y 7 o a 7 B W c W L v u F K 8 K k l j a 4 Q E L W Q L Y L y M r r S b 2 O C O X 3 t N X e C k 2 E 9 y M W a 0 M S F F k 4 X v Z L i n N 8 l p 1 x j P l e H q I h Y B p s 1 Y 2 I t P d h S K d v F 5 + A Y S D H x 7 e C G 9 4 j E z b y P a C H R r + 9 S p g p Z / w p V W j O t C v r 7 J 7 F D 2 g o w l 1 I 0 a A p T Y v g y B N t w d c t I w G h D M q o / E S e 2 8 Z S + 6 q 9 D B e w U / G y C G 7 4 p U t d / B c y f T B R p q X Q 7 9 1 t 0 3 m q 4 2 L R f j H u t G C c D K 8 V R w 0 4 L b 7 G 0 O O Z o f c 0 9 d l 5 4 + E V X w x S o e Z c m 5 G y 1 9 R + C P M 4 Z 5 a n D c e w x U E o j Z 8 K e q A K H h o O F 8 B j T D A K a Q u t Y o 0 e y C l S u g A 0 G o g D L n F o 4 n g g k w 2 M w K u F U o u / D r K N a L u K 6 e k p S 6 Y 9 L p / m g L m c A 7 j R o P a L 3 X V v P 1 E Y S x S 7 e y t k O m e C x i y G v 6 P e k j a b 7 f 4 K 3 e j H L u 5 e s E d u g r 9 v + s 5 X 9 K M L z u 4 X n x 2 w 5 D A 6 1 5 c U P I 3 i n T F 9 A u P w X a n v w u 6 b m Y i A D a M t Y G u M D Y B f W G F + g X / C 3 Q e F R m S H Y j R y G 7 A E D H 4 w 3 o E a 4 5 a E I 6 o a 8 8 5 7 c 4 h 5 K e v v L W 6 n u K o e A O t o i T f U V f x 4 i 6 v g s + A h i X K 4 o B i q o D G c i / F a 3 I I r 3 O r 3 j h 1 g e Z 5 s + Y n A A A 5 8 F M e G r 5 F t v b n 4 s 3 F 4 t f I h l S i z 5 J l t T 3 M M q z 6 Y t X f b I R I k z b i F J Y D Z + f s e q t d m k A q Y u b t U V / x j I c r r 2 D S 8 A z i I j i r c L l M y J P 0 G + N p 0 J W Q q v m Q L + z H h 4 E f R v y E K u L H g u W J r d X J Y 9 3 h G n Y f Y o 5 o / / R d 4 M t u 2 H 5 U O Z o f o s B + D L w R 8 4 5 8 E p E r k u A M a L W R C P z 9 E / z r W u m G u Y 3 5 N d l v R 4 x E S G 4 p p t k Z T 0 P m x R 9 S r E g A f 0 N 4 R T + C p e J 0 V H t Y i U R Y H k C k z A 2 K 9 r V 7 w N 7 j E G n y n z 9 G h O D j 6 t u N 3 N x a Z t x O A C 5 M Z F V h C X w o I S f W 3 v n A 7 P k 1 Y K 6 F h 9 y b K g W 8 a 9 H A s r 0 B G W Z 4 9 i G t u H B Z 3 g 5 M x + j G / 6 C F F U d X n T p 9 Z R Z S c X A 0 l x s 3 L 4 T W e D B x N y C J k s 8 K q 0 5 O S z W M p V 3 H w 6 T j r I 4 P R r 0 v p 9 M R 2 g 5 b 1 C b D K a E y 3 7 / a D 4 u P C J c 4 r Z 0 E I T v K V z c 0 S 8 w G 8 M e k R m e V e g + C y F p 3 c L 0 G b 9 U X i A F M N 7 R q R V f u X I l q O Z 5 + 7 K M l b V / j Y V + 9 T + V y g u E d 1 Q k 4 o + T X a K T l Q X 0 u 3 8 Z 2 f x r g e E d g U k e 7 X l F u k Y X F n D 3 i 6 C X h 9 W b f s 1 5 7 m o 5 I d 3 t N P p v T D s L V U 9 g m t p 8 t 1 G C 3 D q P X g V x j R 1 6 Z D E 0 o / x l x E z Z x P 0 s v g Y w + S 2 n h Q U K v 6 4 8 v q e w Y G S u j I 8 Z P C 2 a E e C a W u D b S l H k w h 2 o I y X S 6 e f f x 5 9 M W y 8 j q x r D m 0 Y f K k T B M X + s p Y h X 1 v V Y J b u T m Y I o F p R B J E y F A 0 z A a x v O 3 9 K P + X c m 7 P d R 4 w 8 O z Z G L I p k K 6 i Q B g z Y E A e / s a x d M m E 0 k 1 g 4 Y z J H 7 Y S p 8 5 a E r q i z B D h x T L Q H f O X N r c 3 R o m D / A R O b s H v x K 8 G d r n A w 6 u 7 I U 1 s 5 5 E d w i t R n X 1 c f V s R a P A 1 c e 2 x U H C O I H e d Q b f s b j s / / d X 4 h d h s s 7 c 1 T V x L h + p g F y M u w b H n b 7 C 6 X W 7 U g M a 3 J 2 7 w u M R l l E Y k o M 5 d k b h Y n G Q e 2 Q 9 E I H C X H U S v y F n Y J q L d 5 L n W 7 M w + e X M 7 / x I c A s O 4 D c r 3 i s 0 1 w Z p 5 S B 2 n D F S R O R b 0 l u n e 6 L Q G h X N W U d v a r m l x M B H + s W i k j m u I 2 O y r 4 J d K N J s s T x 0 f p i r E f / o f R 3 2 0 Z L P H v u k b 9 + 7 c y 6 N f t v p P D o d E B q J s H N q 2 h 8 d o 2 f 3 F 8 7 R C y R c j J G p 8 N c N F k S s 0 p y R 4 e 7 y M l 6 D I S p k 4 X 0 W O V M Q F A T u k p 9 P k v 7 t D t e m 8 7 P 2 c d f l v Q d A b G K R c D a B B b S R v t O 0 b S d 5 b n C o Q I 2 3 O I P B Y P a u F x P r 8 Q t T c R q 3 F 3 G H K p I Q s t n G J q 9 X E Y 4 U L 1 j y 8 0 Y z K n x 7 q J u X i 0 v H W v j t r R 7 p f 6 e + 5 8 M 9 k S w S 6 n d L u T 8 z a M + m / M X o h x w t S v 0 5 i w c t d m y p P E j P X q W p B R b C 8 C A 7 T R z U Y L C o 5 A 6 D d W K 0 5 M g p c L u E N D l z + Q s J e Z F a j G C x + D M + B j k h Q d W n M X b 5 Z e g H c y Y X m V r b 7 7 w z S L V 6 2 k 2 T F v d 1 M F 3 W j l g g r + k M 2 f N G x j U U D M c Q 5 g w B 2 m e C V l S S S 0 N h z E s O 5 u f I Q 9 Z o 6 Y X + f T 7 5 H I C B 9 O e o N T H R H 0 v S G c M E H H 8 p y E K y Q a w 5 H t T z + b H 9 C 9 6 c A E d s A g Z M B f 7 F Q 6 / N x 2 9 y Z p 9 f h U y + C s w G 1 R k 4 K 9 w S a / G G V Y 2 S K j C 1 V B + 4 D Y 9 d y r E l Q 7 N 4 q D T B I a Y y i F G 8 a c J / j 3 H x O W U f J q Q 1 V c H f m C E p O H S 7 4 B l z N m N T e D J + i L B 4 l Y + a + T 0 M N n R c b 1 Y x f B W q y d X q 5 R Q 7 + G x N M r D g O 8 v J + 7 J 8 E p 2 A 3 7 3 + N 7 z B Z q g k N c c Y N + W x G h + z X m R M v E m / c d u e M 2 f W d K s b 4 o 5 h f J o i 8 D K 7 b H x C w f Q h E j x c L x o y r T j H w X b e m 7 w s g g j K I n e p F H 7 E T L T 2 b u / T K H b J e 5 T P P W J k h J 4 Z x 8 i e P J 4 N e X z z E k 7 y 3 2 g t Q G Q s H M Z d c V Z r S p H E M + d m C 8 z n 1 d B / m a i 2 s T + R l 4 j m 9 W s Z B x d 2 K l A o 8 3 I r u L 0 Q 3 1 i T d o / e t L F + d P L D J 9 U 1 T c J / X 7 / V 8 3 f g z H m O a U q X 7 x Q 2 K 7 z N N R 9 Y L A 7 7 4 J 2 M T b C c k V w b B i i B n f L 2 Z F G x 9 + Z d N F W U s P U 0 g n t D + H F X 8 E m 3 X v r 9 R C J i g P p z 0 M T K 8 U 4 i g 1 g a 0 A K B i k j c / E D 9 0 Q + d A W a d Z A b g 7 / h L B r e s S w C Z 4 q O 5 6 T a Z 3 k B w r g h U Y J Y 6 u Z i Z 5 C 0 t P C L d V x e D P e 5 a k f O C a w 3 Y i v C 4 1 M N C S 8 7 S p 1 J T f / B c n i j s G T + J F z Z Z 4 e S h o D f 7 5 P K d 0 I + B f i R p L q 4 i l 3 h 6 l u N b N t 6 p v n J Q k / v L N Q Z Y u V w t 1 o B J n A l Q T F + O v K d e d K B x k t 5 A m d Q b h c f m T I p q l F k k d t Z c y K X 4 T Y K R K D W F m w y k u 3 z A u k 9 8 / v a X F I u 3 3 R K 7 9 A / 7 I 2 l X H J H 5 H t 8 l G i U E R M S r D / o K a a p t 8 / a O 6 g s f p s v U 1 4 p W E + i D q D U P c y 4 1 9 d b m r v y X 7 E b p 9 e y j F Z u d t Q p / J w z P U M + L v X F U N A N 3 j u C 5 L N g 0 z I G C X 8 I x + E 5 T s Q V C l d 9 g H r X N y Z v S + 2 L o y 1 q q 1 4 q + g w m 3 9 c F N 6 O o F Z z 8 6 F b F 4 M a m T N t M p I b S 5 2 / 2 Q / S D d 1 p C a K C Q 4 E h a p s i C E j N y X 5 / m U S 4 f p h M L D J i Q T l Y E h Z L b i R M G F O D Q 8 t N j 9 w 5 / Y j M 2 L o W R G c 5 X a B q r O o 8 h H b Q X K Y i 2 N Z E B A e 4 d a x i M B D k L y b 8 I i E 7 n E 4 j d 9 q G L a / q J A c I h 2 C L 2 N W E v / f s s P v h 7 M x J b s D / v n g r G W K 6 v W L g w O s A p e D 6 T f O F U 0 j O x J h 8 t n I T z t W f B 7 v J C H u N E x f K Y b f Q g d N U 4 G 9 I q J u Q V U 9 o I z z Q D 1 i j x 5 G C + 5 H F G k 8 h V + l 1 H P e W F G f D J A / v U 9 J A l p q J 5 Q X A 5 C / Q L k D 3 M s p L 9 6 0 1 f I e B P V D H Y 4 l u n P O o q x Z P X F G H f l n a V 6 c v A 9 u B U I f f 6 3 O N P o e c s X x v B m T Y 0 n L F U p G E M L K I D l a A 2 B b M P J I H d m C + q R o 8 y w w X I F u W Z n v n r v V x i V 1 w y 2 + w r Z k d D k z E h E b P O j R 7 r 0 e Y k q n H T s 7 p 1 h I z 7 d n E 8 Y 4 p 6 Y T x g n U u q 5 U B 3 j N e M E u 1 a t 9 o k b c c C h d Y P o o f 5 u + m X n c S E f 1 f I i Y i G Z l u H O z 2 s A V O D 7 V Y U I 9 V u 7 P a B a Y O a Q d L D H Q V N X 6 s F 5 u T l E l w 7 m g a d 2 U 7 u j 6 p g 6 W E l y 4 z f k B n A v 5 F w n k F E 6 6 Y H I v B Y D g Q 8 e y 2 K m i t d n z E 9 0 6 3 q O q x i x q r F / G F F P n X h 5 M Q / K n R x v q M w j g K w U 9 m 6 x 9 l K D Y M X h 2 c 6 5 9 d v X D 5 4 5 f o g v w i / i C 7 o R u K T 8 w g N y N 3 z H V s r o 0 y y b c I x V Q p Z J y v w T X O 9 Q z w X o / l f e + u p f Z o m v 3 x c 4 6 8 5 T y J H E W t 8 8 C A d h h b 7 C X K O E b W m K q / C v Z K w g Z l o s X Y X i c 6 F W u L I M r P W 2 q t I t D J d c j F 6 s Q M I L p i A x c 5 z j V m Y 1 f 9 K k 0 z q H / K a L f G O 0 k 2 i K e B 6 P A e S 6 0 h g 4 E / X V 2 e p 4 B 7 h T t m 8 N 8 4 C y o s V P D y M 8 j z v x + V r X 3 Q j v H Y K A M Z l J 8 z J E 6 3 M / Y l I P E w Z n 3 j F D 8 L d 5 o X x o q D H f G v l c S w a 0 Y 1 Q t h z J Y J c P f c s 0 f R x W K R f i d e J 5 m B G I F P D X t r E M X Z 1 q o M S u E n H B M M S H h W S x B 9 b F g 2 J s n S G B m 0 g d + o E b S O G p P 8 B W i j 2 9 i u W A F / v v 1 p P G B 0 0 v I 7 g s E W e R S / t z C G l T x E U F q 2 8 j D y 6 x C R y T c T W v a z R i q r 2 R u s J M 6 x 9 r V U E F I h A X W / l t J Z Z t y V E 2 n X S Z O Z M S 0 2 g j k k j k t t j V 8 z Z / 1 o U w j + 2 z t S M 1 I r s y C H W b Z S E 7 / F W 4 l C t e b j 4 6 g f b l O 9 1 L g 9 o c / N m g T g S 2 5 A J p I l f R K / T b H / j R y l z T i p m S l R b T 7 F Q l H a w p S r E d S 9 J S a b N w Q Q p b P r r h x P s u 9 N L v R 5 E 2 6 N C Q b 1 I S 0 s B T x U E i 9 Y s v P l B v a 2 F C a Z u F m j V P C K Q h w a A e j p R I 6 C L + 5 j l Y f m c 9 Q l 6 v v F 1 Z L Y J u 5 S r x P b 5 F t 5 v B T G l K B U R Q P P O h y v S X 7 c k F 0 j Z R K u H q I F 9 S D q y 7 s F C B I V F A M C s S 8 a o C L A R i A 1 L 0 r w W u F D p z 5 F E N c + Z Q A j 5 Z L V s 7 h d G a u h R k e 8 8 p n f / Z H y 8 o Q S J n f m b w t U E 8 / y s 8 K b T H N T y S M w q j S 6 S + k 2 Y e K 2 z 9 r E c P Y L V Y 0 + A f U Y x G g D G Q P x M i 8 2 Q S N D d a k B B 1 N S E a r p z u e f 2 N G m P J h t I f G O 3 l F 2 a P X Y P D a m + 6 R S m x M Z H 3 I p / g W W c + J h z P v g M x A F A 7 E B U E K W K v 3 d x g Q t K s x / t r S V 8 g H d F v v N a n K Y l L a Z f S 4 Q Q Y 9 B o 6 H 4 I O B 9 Z 5 W M c W x r x P g M I Q + E 3 8 W 1 l v P 8 b P i 4 z c o Z K M Q Z g 4 e n Y I J 4 b z a m f D I F G O 9 S u A A t 7 A 4 L m 7 G c l Z x t C 0 v v h D m Q 0 E 0 3 7 z c m D 0 k Z n d I K j D H H t / a U S r K m h 7 T v j f 7 p X F L c F k y G c y a 0 e r O i a P L 0 l 9 2 D l M X g x w 0 N h K H 8 n B S 3 w 7 S J M 9 A s P G J h o 1 Z e l u h 4 b z W 0 8 l H W 1 7 6 p E f J U 7 F H J g 1 8 / y 5 9 s U 3 8 u T L e m O / R Z i F m T I 8 u + T v r h J Q l Z h 6 h h A w u K q 6 F R u 4 I w T h I O j 6 Q a f B 7 p x Z x N 9 h 2 z 6 v s w Q S Y J h I H V D H L u Y 4 x f M 2 U a N O F O X + r 4 u P N + v D x T 8 E Y u x 6 0 B W G D x o 8 I U / y O V 4 m x e r 8 3 3 4 0 C y x 2 b d U t 8 / N 7 A W 9 a 7 K 8 4 H d 6 s 9 N q 1 f 4 h X I c I i T 9 / n D O P 9 Q Y C U j S 0 4 w d Z k g g 9 F 4 M X z 1 + j D C n S X 5 h W c 9 g Y d C E B W r A W 4 9 J y 2 v y Q X W b j j U S S H + X X D Q z G U y q / t i z M x r H l a r c J i i Y 8 w L 8 c 2 F A N p I U m 1 7 / S A a w t g S 7 S n n X o d 7 u m N P M T Q w 3 I f l Q 6 S / Y 5 C G t J r M 2 r C D g k 7 P A r v L k k E l r 9 w 3 + 5 I z j P y B T V F F K H l 5 O 0 d S 0 E x M U 7 j G h 9 m t E 1 u Z I 2 R k a X r B P 9 4 A 1 G R z C a 4 v / M 9 d e P o k o T s O G P L a 6 d e g a 7 Y o y B n F z G 0 8 g P k u T S b t F O l t A w U X x B T + j k 8 a A 5 X T P e 4 T v 8 I 8 l I w O F p Z 0 Q + 4 E 8 i R h F e 6 v F q J / + a 2 x 9 u Z d P N N / M 6 K m h M H q j + i 1 c o I N O A N G T h 9 o q b X / 9 f w y 5 B Q K b W v N + 8 q t O 9 4 4 z d L G 4 5 L Q X e Q h U I u 6 1 y P + y 6 / B s n u d Y d y K x L F l 2 H Z m G C 2 p q 5 / Q W g l x 3 Z b z Z m 5 F E L d Z U + L s m R b o N T G s 2 9 2 2 8 m M C 4 4 4 8 3 h t a p w J K U 5 D P E S k 3 K B A G j v 0 g 2 M z L q c C 5 x h F R z x 5 Q 3 o y l E 7 0 3 4 1 X y W 5 K H G M 3 h z g i L E 3 g Z z 4 G z l U Z / 0 y F K U I J u v e L y K G c 4 S e E c g 2 U n x G v R k B Z q v w w 8 E T 9 K S N G p 3 X K n 8 l y 2 i w 2 T O m W 5 9 m k g + N 1 T S W q G n F t H h G 0 v D s / W j g U k / B 6 v 7 G n N z 1 D B r y r l m P K A y 8 s 6 Y / Z y A 0 v B b A A 0 v R z H k C o 8 L 8 U U m 9 k z d M a D G D B T / l B H h g N h j R j W K y a T m L e I 0 f V I a c l B Y U L 4 7 K 1 A f f d v M y q 2 x F l w o n 1 L Q 1 w h B i y 7 P D 6 D R g T n 9 u X U t a 1 c i X 8 u i K P 9 L q u 6 e U D N 6 n + Y 3 R + I u e M c g w A h O M I n Z P 7 T G 6 l L W F p Q x o Y D w a w H s x l 4 + H j Z 0 8 s V d 6 l + e x n 6 J E i n h + j c C g E y 7 t b q 7 + L P 2 A 7 t u 5 f 0 k 8 u P X 3 f 8 M z G A n q 1 h 9 B j j M 2 Q y m g l G l 9 B Z d y B X V c S B C e p e U + L N 9 N P O U I Z K H p / p O u c 9 D K H Q F p x / 1 X 2 7 r 4 X Y 4 P J T i 0 u 5 C z d U V O f / a r 8 t 8 l Z F M q 4 Z / I S J 0 f 2 W h + 8 5 M y e U C O Q M M + 3 i 6 A P / m B m k F I 0 v Z 1 9 3 R j i q Y 6 s h / a D 2 w 0 X y F r y G E L 5 i N X v j H 2 i a K k F A j 9 O 9 U J / l a R A f 7 3 5 H w 4 Z Z e O U J 5 j J r W R S c C + w O X 7 c 0 0 / m R P f g u + n 6 Z m T B d h w 0 d 6 2 Q 4 O r X A l X r d P V E B m k V 2 R 0 z a X w J d q T 9 l H K 9 w M 4 H J C 0 j C n e M g d I G 7 D 3 a y C N F 0 5 L 4 1 M D g 3 2 p G X u 7 R f p K Y K E 9 y y S J v 2 p 7 n o u + S + 7 A z V 5 a d F j s U K m d j g t D A M S h p H m H C p v s 5 u U 4 a 7 x w C y j 1 W e J h M E / H g C p E U 6 i C k j y m B f g n c P f 5 k c C K O V 9 2 E W j 6 l x G 7 X S z h d + d 9 m N t g 7 H T y h e O b G E j i k A s A v w I B e 9 M N o r 6 f d H d T F v A c / T L m P E n 5 S l 4 C S S S v f t 4 A O U 4 j 4 l / X Z r + u z X o l 4 J 9 h o D Z 9 b g W 2 3 r A T J z u Y U F i d W o 9 v F G + v m z J Z K o + 2 v 9 G L f m D H I s K 5 c h w R x t i x C F l + X e A m / T 9 C y 9 X q w + 5 e 8 K X 4 M D 7 g n x d x X 3 p l H y o s m Z x 5 3 t z R P N T J c g 1 A r n O Q 7 6 P B / v Y l a w J v 2 B Y 8 F 2 f O q 0 e S J m A Q m 1 9 I f n O / 1 O + R w U v 5 u i d M b 0 X g n Z p s y N 3 x q I k I K L G K Z T z M I V / h p W l 1 a M Q b T + r a q t + R h E A u 8 f B Z C S j u S n 7 W V 8 t i h j u 5 0 / j i w 8 n 8 4 4 s 7 X 2 9 Q l D G T U f z T b Q f o w J p G z t B n Q Z 3 e / R W G M 3 y H 0 C f p X E + S c c H F 5 r H g j + 1 Q M j + w R j H D e X 5 m E A d V + 0 6 6 B 9 v Q a 3 i g r T 5 5 D T C + I H 6 + o n M R o U a K B h E F o M 7 O h u F w H 4 0 o Q w J l 1 0 P A K i 7 z u O S z U f h p 1 / k B 3 5 V O I G r H w m A c l z K b h r t M 1 z F T y f 4 g g l L 8 X + t x f B S 2 E O 1 W M 7 s 6 5 J h v P m g P d q c z H v w p p x 8 E P i C A u C s m S I K O f 3 o y c y z M Y H K q H p R D T / U N K 7 m W m u B 6 D k w D M U d F 0 4 x f Z P h b u Y B x y B d 9 l E g W D L D 5 A Q C 4 t E r G K X G W s 9 a J f 1 3 T 5 / 1 g j u Z O 1 c Y F n + H O b i P s 3 K 0 a 0 q j P N D Z M p 2 L B O G L H d t P v a E n m J N C 4 G k p / 1 x 7 Z r o q O D d f X h C p Z f J q m 5 5 q 5 c x A J L T 5 f N P h I 7 K V o k H B J D j 4 P J 7 o X N y j n 5 D L h e a W A C M z Z Y 5 f 8 v I g v Z V f e 3 1 X 4 b a A q / N F s L n B z h P 9 Z 3 l C t n B 1 d 8 M n u P j a 8 7 p h C s K y D K 7 m r t O 0 B J 8 4 Y t 2 r L 5 9 3 u R x i h N 9 9 o J O P E Y s 9 g + d c / T N G / I G i H B 5 q T 4 Y 1 d C 0 C g o H p j E W F v A l r d W F / Y A j t R x a d M 9 i I j C y y M P o u L f o M w Q O j 4 8 M E Y U f 1 W 2 N D N z B R g z 7 h 5 5 F s c T z y S D 4 U P t z R w B U 6 p u + C k u D 9 A 1 m / D h L C E t b 6 T M g 8 / T W P I 5 f 7 s c Y I i F j w y z y g q v l + q 6 I L H M 6 e H E K j 7 2 4 q y y B O f r f q t 5 D f j 3 6 X K D b / k k E 1 M d Y n T Z i W K B b k u 3 / / W Z C m 1 8 p a D L K m l A 3 3 o L Q F K C P S g z v Y R S E 6 b S l K d o c + e R u f R B n 6 G i p N f l A 9 h Q 6 + 9 + L y x q 0 g Q i T u b p D I 3 a s 9 w 8 1 2 z 6 D k w P K i P M 0 u B Q T U l E b + U n z F 9 R T y Y + Y 7 b A k 4 I p 8 f c k X S y i 9 g + F g i G b B b X C L U 4 b Q l 3 R 8 w Q v r l D 5 f z u h 9 6 g N M w 5 c i A M / D h k z 0 P 7 d 8 C + / Q O H 1 c V v q Z O F Y R 6 m x S N 8 v o w T G G s r X y 6 o / y A H 9 9 x H 0 R p r O Q V n H M A L T D W G 5 C G v R L m o 4 2 W 3 z W M u K 5 B E X n E a y I 7 8 C h H P u I 7 G z d b m x C M M A v z 4 F F k q F H e 8 Q l E L e 1 S 2 K 3 q 6 M z 5 U n L K f w 3 r p Q / n D H B I Z a / u x n W R V i g c c a w d r I U f s k b j S 2 l n D D R Q s i S L 9 e 4 O l T d A w Y c z 7 T 4 3 Q Y Y B G z m 3 C H Y w P P b b v X u j Z p 5 0 d H n 8 n k B 9 n 2 1 2 M I v 8 b f 0 f m w 9 W o 2 W 9 b h w 9 x 3 k Y S B 1 s C G Z I l A q 0 h r 4 p e f 7 j C f v w W F K B 8 Z x K v p J v t Q W l D M D Z J D 7 U 8 i z m d U F r 1 g D P b M Y 2 M 0 7 H Z 9 Q b + 9 p g F h b n S V 6 L E A R h L s u f D M u N X 3 z o 2 H R Q / C 2 i H 6 2 C 3 g p e L U G a I 6 4 d 1 5 y O G Y I c k j q K 8 c H f C N h l s A v o 6 l 5 X h Y F N 5 X L O A I h E q 0 c E w C H T c I 0 y H A 5 Q 5 8 d 6 o G i x Y u J 4 U Y q 8 o 0 E r o o v 9 X 5 A p P t h l K G P Q L g Z r L s 3 W B k S K l p / m O G y / N F F x v n u M + G U Q B n k T z i s I o 6 R S d t n o K o c k y v 8 v Y u M C o S J H R B w W D m 5 i 5 c b 9 e l 6 y 2 R K b b s L 3 V x D o R B r f m a U v c L o Y M J 7 a u a C f C c 4 z j a z o E E P A C l s Q p t 2 g J 6 G L g Y 9 i y D q 5 r S Y W D s y + 2 G 9 l D Q m g 6 7 Y M 4 J n j 4 b I l x M x 8 n q Y K T d x r X b v d + k 3 3 n M Q I O D D K h p 4 O f Z a n S u z j V E f d V C I c i b S 6 / v B E U N F G f O R O A 5 + Z 8 Y Z u f Z 6 y R n w S f k a y Q g l 5 W 2 u n Q 3 u H e F P B W s D 1 J 8 x 0 Y w v s U 3 a 4 i y w j I 1 2 J n 6 i s w 7 8 V l c u I t O t k h i P 8 6 Z U 7 F 5 u x T L u 1 R v Y X k y 3 O 1 T H 3 s 9 I G L 9 3 q d r e G M j I T j E s R Z w b 3 N Y f y F b s 0 2 Z + 8 7 r L A b I J 4 Q P Y u 1 B z B / G 8 f s l M i + r q z m 6 k 2 r J 3 x / t Z 3 p j p u 3 u 3 Z t I k m a d Z u P Y w Q n s l g g 0 M B r A E U A b B j T Z R a Y 6 n H G W w v J E C Q r / g s 9 Q d s n z O E l R D N P y f a X O F + o w N s S 4 q b N F T p N 8 W 6 C O 8 u i 9 X + b c v B c A D N R / N A D 8 Q o B d Z v I x Z v O + d v B Q + Y 0 B L T U O P b q z B g m X 1 R I 3 C 0 h N o g g C u 9 8 r S V v l d o m h 7 T c 2 c V t w S x p x Y i t O l J B k Q P a 4 Z I i y w M x i v U W T n + J 7 O 8 g 5 x 2 g S E 3 M R 9 f k u M m l 1 u R L B i p O n j S q u t + U O + G 3 L b 4 b 2 N u 6 w R 5 W 1 i j M 3 n A y Q F U O p Q G F z V T W A u c 6 m J c g G k j j s U 1 h h T e Y N O c R P x k v n d e n s P p K / d 7 3 c M e w 2 r x o n 2 Z x A k o e P / O E Q 9 v N i M T T I v 2 y X U F I 4 7 b i J v M O 1 4 S m N A S 7 x Z j j Q Z W V 2 P O T S 3 r v g u + z 9 D h 2 G E h l y T Q A R q 2 p l q 7 + k e O a G a v D Q 6 l i b 4 a / R p L D U h H t K i U y V t W b y O O 6 F k i k / A X z e 0 x R B / i K e F J h f s Y L 9 u t y r c C N r d F S f h 9 f i Z 1 9 B N K 6 p V 0 d u c h P m d B L L Y i 0 f q C 2 0 f 2 m v x b C Z Y 1 3 t W d g / x K r J v P B P U U x / G J d j c S T N M W w P Y l k R / V N j k s W r n u s P d J j T Y t P y M 2 i N N u k v B i A N S / p 3 B x L t i s H P V Z 0 L 0 Y n w 4 f 6 F k Y Y t 5 b 9 w f W r B M H e x c G j J a U V d x v a 8 r B s T d l A 9 o n f w i 7 q K V p H 6 m b 0 y s l Y m Y + Y p D R T N d Y j k i T r 2 W 7 A / Y L j e o 2 9 J 2 M H y A s U z 3 Q E h 1 V 8 l U y G 0 I V 2 7 + y o X O 6 N N c 7 j n 0 6 L w h I 5 K I Q Z P l r n i I H g c 9 y i 4 W 0 Z o H z 1 l b e 2 E 8 y E k P X b 9 e L 6 C s X 2 T R Y / u W E h S y F R b q 3 E N C E r l x i L n U q v l x x q H O 1 4 2 h y Y f + e T P n r X + v N 7 0 b B s 3 f W p o 8 H p A J / Z p 3 R F I H z / d E 3 Q L j / h p I D H c z d M H v r u t A u 0 O R h k t c m x U j S 7 m v s c 0 A d Z d / i W h f a l 5 d w a n H N h 0 o f 9 m o b m R s 0 Q 6 4 x 8 3 y I Z r H q 7 9 Y b D / T b 5 9 O q 8 7 d C u d 0 P z R 3 Q 9 S R v 9 s p R W + J n Q v g L t 6 B O 1 U h N R 3 3 Y D p R 7 X W A R y y J y Q 8 y s i A + H S v 8 H i Y j v 0 P b v 9 S v X / A R C a d c K c 7 B 2 M 4 + 3 1 + I 1 x h O J 5 K V i Z L I A O 1 Z c t / 1 p j n C I R H o n o H d i w x Z R A s 4 2 C A r G c 2 M i q + 2 i 7 a o G Q r v z b x 1 G C S P H 6 e 0 7 G P f C a B C i F z 0 y Y A a a j o l M X 7 c Z s p 4 b S s n f Q O o 5 I 4 B y b m e L l H 3 M N J p O y g J k R k U v Y z A 2 0 q E s Q i 9 A D x m F E G g q T A K 1 3 I G 8 m Y 6 x w h s W Y s e 7 C + m 6 I z x / o z l 0 R 1 M N C B W D / h k S n W N + S L O 6 S J 3 + o t f 5 + i A i m t t j 5 S T E 4 I G l h f J p 2 5 k S X E p f 5 v z O 3 E p z o 1 r I Y j X + u 4 E S Q + B Y M Y 5 z o 1 i w + C d 7 G 8 R t W D n M M J u 5 k u f 8 Q v 3 j n c L 0 6 X Z K 9 x S t B y f 0 p a 5 e c P x w v 7 6 D 8 c M g c R n 8 M V h 5 F N L V M m V h d J h f 3 7 v P w b Q H q P z r A w G v p Q a 5 z P r v 5 P b w h o y D u 8 0 w G e v R q + H S 5 t 8 2 T 0 5 g 0 k y p d x L F L c k i 1 q 5 B 6 1 D x O 6 y F n D Z 9 y V Z S L I g 8 f E t Y N 9 P q O n N w D a B s f Y 7 I R E A d P U 7 Q / 8 b B L w y U U B k x f u y g u 6 Y K 3 6 n P d Y O h n v k m 1 R A j 8 P L l 7 v N t z l u l o P l W Z K t 9 y J Y i 7 V L j D Y e 7 + C 1 k N + w H z h 5 y F C j N b Q f H Z c P W l Q Y 5 d 8 0 X E F + o G I U X Q 2 b B m R 2 N v T V 6 U 2 f 6 3 a L Q J A R a S 0 / U L E m 9 p z x u Q L x g H v u 9 1 P c p w 8 S B Q G + n 7 0 N k y A h j O 9 g 4 4 m T O D m j / 0 P N F W 0 p Q O Q O 6 t 0 d 1 x 4 2 k / u P C 8 9 G 8 G e M d + Z j 7 0 j 1 l j c I Z t 0 S s 0 t K 8 w r 6 2 9 o M O O w W f O k 6 5 M c P I 0 L M s X F q W O / B m + I p L H J a L o b I a z F G J I 9 J R O v B i / C l z N h w L l x C 3 K v G t 7 c 7 K a T D H L X a v / 1 n V H L c c 8 d w M k 1 6 a K z i D l q s 4 P e E G g L h i X P 7 J 8 r G g k t 6 m T T F 9 I g r d T o N D b 9 S G + B I o 9 u k C N c n s M / J i 8 J L d r s X K x V z k y t I + T F 4 c 5 x Z p L r M U V H 8 y x D 2 s x / v e t E k z O R J W U 0 G p 2 + 4 D 4 Y o + G B e E P r t A I T r 8 V m 2 C 1 E b j d w H K h N M 5 b j 8 k q l 1 x + r + 2 W g s Q d s Q 2 i n A P + Z Q a L a Z S S l Y y h O H k s I r p e Y Q F A m e 3 O o H b 0 B W t a E A w s c 1 T t n M u 1 w v I R Y o k N R a i C 3 q y 0 v w s q c G e F i U H y u + e w e E E y D t G 2 D L j Y f f y + Z B E L A 9 v B 1 q i Q N J O + Q T 8 1 x D x / 4 2 1 S Q i C K x X k P r g D f Q a 9 n c 9 Z K r K + 5 h 7 P 2 N x X r 3 q N R w M 3 U 9 u s H w 7 d 4 4 l 6 u S k 4 c K H E y E / r M b Y Q u P 8 p f e G q I S q C z C D n + H K I G y S + R r l 7 o 1 Z 0 r g 5 U 4 P P i g 9 i 7 s 9 I e O 6 B q 2 5 p J V A y f N w p 8 g O B e 6 D P M G W t k z c k X S 8 U F + M Z 5 h 9 9 Z D 5 v 4 Z U Y j f N T + u I I 0 + 7 S h A B t d w o S 1 S C J h b L P W x J r p n g Z Y 7 S o 6 4 + T t 8 B A m D J e E 5 E P W U 9 Z W S 3 j 6 d 3 7 3 X 3 A K r + f 6 6 Q p u 6 7 6 l X p n B u b f u L 8 l 2 I P U Q w J e Y Y t 1 V K o M P K W i Y i w D 0 Y 4 z 3 3 j T n 7 3 R R Y r 7 k D S Z l A z v y D / s O z V 9 A Q m 4 F F A l j H a t F C M Q e A 4 Q 9 v 7 t w c U M 6 4 c + n j B c 5 R r a C z h g J n l y E K Z F k I U 6 5 a K L q Y 3 g i z x h U m R i k j P f 3 R E t d l K x i l F D z V Q F 6 x k u 4 U Q v r h z o N P k v 4 J e x t f o w 5 S m j i g c 7 Y C A t t F H q D X 7 E 9 j R z K y D M I u J p d 3 8 E i s R M Q / R s k L + X 5 R 2 f C M b O r A 9 l t q j w G V 2 u O h 2 z 6 C Q r z G c + U z F 1 V s b 3 Y M C W E w i j H 4 V T d 6 A E O / Q i u T 3 G J l 1 9 8 k y p d Y 4 R 4 Q h I m 0 K Q e X 5 t y O z E + O x E 3 B F G Z n v + x t w r X T A w L h y + 4 F / k n K L + R f 3 N 7 H x m c K u 0 L q v D 4 X B T i G l I Y s I l u h f o Y k L D O U D i 0 2 a 5 8 9 n E 0 w u 1 s f S W f 6 u K E + 8 + V 2 B 5 i J 0 t M k M 5 5 s K d s 5 Z D x 7 3 T 0 6 o F A m G d + A H P X t a y m 8 H j F 6 Q b f G C + z A Z v M O b + K O j s x F Z x / p 0 7 / 3 e C i e U j o Z n l U t u 3 l Z W S i X g H G c c 9 k q O M k S C t v / d Z c 1 s 2 2 z e Y Y + x h s B B 4 H b R / 6 9 m Z s g u H k T c N w C 2 N S Z w b j T c o f N V a B r p / 9 f B F p r y M j 0 l j / y u n 4 G W g D A F 6 y l L D / q 1 m 0 G B M g w G a I G t R Q 8 / u + m o k D T v e p Z L 7 z E t Z L / k c v n v U B c f 4 g S W 6 k i G w o I 4 C e j t i y U b 7 J z h O I p Z D 4 m 4 e i g v S 6 a Q X i i n M w D h b q V I E p u c n c a H m 0 t k I 4 F + U q 9 C h f r o W 1 T y i C B J 3 f C A o s N y / n i h n 9 R v / 3 t z v Z B V P m 1 F 9 L K 0 1 r k f p 0 + a t P P z x 1 Y F 4 8 y 6 q K 0 T K K R z G N C B b O P 5 4 K h w 3 K t X 6 a H a e 1 u x F D P A J t Z 4 6 s 6 o 9 C S G g x m j z R 4 K 2 6 d W C 7 l 5 v c s m c d L s j O I 9 v h E R G U 4 7 x U Y 7 X O B 8 + O v 4 V q 8 2 w b q n u 3 w D f j P 2 x a f u t R z d p 6 Y y 9 e n W u I p 9 e z 3 r D A F b v 1 z P u T F N h v g n u 0 n q n G o p c X u M r Q g h R F / M d 9 V m r 0 / H k X Z U B j F I L m x l 4 Q i h J Y E w N 3 J S l U d L 8 t B j O i G y u D 5 E 0 8 4 8 w n T u J X L T 5 9 j P G h O d P 3 a 7 b 3 4 9 f + X U w 0 1 z U x d i J z Y u 3 O z 7 N C p j N R A R A D S L u 0 d g y t 6 / m O x 1 l T u 3 Z h 9 e L g F / 2 r x 6 x w D z G D P g g U J I 0 t Z / n c J E 3 L E m k J t N j h a i l S E O G c l H E y 5 O X C 0 z T z Y o w e u J m S b D V M A P I x v j p j R 1 J R g A P R t w 1 E 3 o 8 o d f z 9 N p d p j + N 5 e i I U 6 T b G / + k e T V 7 Y h 4 u z O e g X 9 Y c E x u Y + a H S D p L L o X Y a h w B R Z D e W h z r n U m 7 X G k j 7 c o r k 7 C a r I d o u T / i O 4 3 l 1 t k b G A n V m e l e k v j + i U i b L B p I m u u G Y K 7 T R 1 C o 5 g E / 7 C 3 j i v g v K z T a r j / X p t n 0 N F 9 5 i H S + C q n t U t h + M e c v P a V 7 v k T Z s X D E C D 1 S W 0 T y 2 u 8 e 4 H d e Y r c 2 Y z Z D y h I f + j h n 5 W h + E w s a N z J Y w W a l 1 R A N f u 5 W z d Y + o o q Z d Z m Y 9 c t q x J B R T g R P z p J q i E L w E w v q k J l N y Y W W L G b p z i M c f 7 7 W z B p v 8 m W 6 l 2 T I L 3 4 U w y 5 l r 2 6 A d Q V F f w d P P t l y v z I P q L b h O e w o A H i B J F r A x l C t a T s B f r z s t m g d / 4 2 / W o L t I y 0 I x / i c z m i L t K m i u d N u e v / a Z 7 N z Q B d z + D L c f u P 3 J h t 9 m r f v V z g n S Y L A u 8 P u e C Y d A H A g B r 2 C u b o l f 7 m J a i W 0 K U 7 h 3 d / k b p w f j 2 T D 8 l n O Q a W w H K i 5 o N I 2 E X c M N 6 Y b G h m l Y F G 7 j z R M n j p Q v U C t X z / e 6 U i 6 M 9 g j H o P n z O B t a u N e E d j 7 v 6 n 1 X M 1 5 B 9 r V B l Q d 5 v i N 9 s B E a d J e Y D p F A Q h V G 3 h u R R C N G E h o n + v v g Q v v s a 9 o j O Z O d g n P W I 8 S N Z N Q 8 1 v C s E e 8 P X V A x w T K R s P 2 y f s q n p T y U 7 m 6 R 3 L B 2 D e / R O d / Y + T t N x p 4 6 L Y L L + 6 U Q p O 6 j p E h 9 w 1 + a E I 2 F Z R r g d m F i k Y G a o z N + M e C N 7 L 2 F g d / t 5 F M a u v d x x M g F E C V 5 F g A i I 2 4 e h N p o U t 6 q e e h U 1 k x r L 9 E W v H Z 5 o 7 v 1 w 1 G M n O U t F k X 5 l w y c J D J P H b m e q e R P 7 a r o / D g 4 9 3 f M v h C 4 S C W j v q i K 8 p W O P J i h p v V 8 z Z N T 9 7 L d u Y d K h R d + V c q T Z z M 0 c 3 h t V E h v G C g Q C 6 z 6 l E j 9 e N M 4 / f F T n 0 u k f S B r x B 1 4 X M P H N / H c M O 8 i w k C Q Q U M b n Z z T R + e 4 I C y o H e O + V b h b / b T r b t 9 4 9 f i E D z F h 1 W Y W c v 5 r h b m X s X z 7 + k o f A 6 + C 4 w k i R 0 y 5 O 1 Y / g R P f D h O b 6 0 6 u v M N y c q 2 1 N N x g g Q o 9 H W P e h 3 t 6 J C f h 8 S i o Z m s S 1 S F A 4 6 G t S M m 2 I / w P 3 a a 9 b D f A 7 i n T P K U O z k 2 N j 2 4 Q k f Z Q l l 3 0 Y z G G 4 0 J z e v N r Z 2 1 P 1 b e B t 9 E h W m y C j e 3 i W j M + + p i 3 N v i k Q b I C z o d a D x b K p A n 5 O T N / u P 7 d E f 5 p 8 p 4 7 B 1 X F g X u F g h r b U f y n e X k K r H a m n v 7 C E 7 8 h p K e s a E / n x H i b 4 W f X f X c 3 j / u V z P R B A K o K Y j n I U c f F / l F N o / e a 4 U R N s i s k o Y v H K f v r m K o / X Z 7 t c g x U e 1 O d 3 N p R 1 7 y 2 1 g k 2 1 Q m o o s s d 8 5 m B w 8 N t D K o d / I u D F G b m 1 1 M p L p d a h c 3 R c i r q + j b 8 P A z N f Y 0 j H 5 X J f H G H E z a V h 2 N c 8 U i 1 J n v 9 4 9 d x O N I v U e A O 2 n I h 1 Q / n d W B O v n s 4 a z q m U I e f 5 L U 2 0 l u 7 X y r T W M G M t M L 0 B O c F M M a t X 5 8 H + 9 N h K v z 3 E M t 1 r 6 k w E 0 1 M b 2 v 6 q 2 O + J 1 e e E F t E Y 1 6 s g u l B D d y S w T M h y 0 F s D Z R P R 3 o o B B 7 M D f 3 f y 2 e p 5 l l t M q D l A g y 8 h l O Y h G c f k A S f K r T 8 a A z 7 0 z y C a J 7 M Y 2 i c o X H 9 u L G / K H H d 4 m x W L g U m w G y 7 c m d s Y Q H W P N L K 3 m N d 5 m A k F 8 K Z Q l L + n c c w Q w 1 + u + P X p I B G U i g O r n X 0 N + e J Q N j x / A k 2 6 5 e D + 0 A m x G F 7 5 g 6 2 O + v q r 2 E n U W C g v O n J v f 0 N F G G B 8 A e k g 8 t K H v r 2 w Q j g c 4 Y F w Y l l + t X a + Q o 7 R 9 Q w t 3 w z k x j x r 4 F z R Z L F v M k 5 Y r o D s j D R 1 3 5 c 5 6 D C D S B f i n V K v e p 1 o m C L n / s r d l R k 1 h M F W w r m t K + b m L I V a V a Z I / i n h w c I c s P 0 p M I n E S G G 3 O P C u V Y B Q Y d j z b G 1 l / B H G V w X 5 U g 8 t + v K G E x Q I U 3 d J f E G I + i y k h 8 f 3 H Y f U o m M J x k l M + B X g 8 0 T x X v L e 3 a 2 8 g F t q 0 E o K w 6 D X f 9 C 3 6 a d l h A 4 R A g h / Z S z N N / F 9 W d P d E d y 6 C Q D A y E X e h Z s 3 2 G S 7 B Q f J + M x m j E w P r l y x b o e E d x k R H v t y I R a w W V R E J U Z B 0 / d K v z i Y l S J O A n Y c A 1 0 B j g K x n / 6 c X m F S I 0 7 t 1 C s Q r l w N 7 0 A C c A L 3 X h k W 9 p f i d 2 B D u k c j p B 9 V 1 P Z K 8 p w O x I J E y L s r t B u E K Y f q g L G 9 l l L m x L v L u v b U + g n h k y Z c a Y f 0 j 1 m E q Q 5 q G + P w m M a R W T d C 1 r T F 5 e F C n k j X c W L y K 1 F W Q L W f m f T m R / 0 e D 4 j P g I L M l N + T P 0 F K x U v 9 q s + A u l F R T S S z y 1 A 9 F z D X D b C P j j i J e H A h K X X 5 j H s Z P A 7 U O Y j U y i 8 F x A / 8 + m Y s e / k + D c o 0 y 6 4 E q U K C Y m E k g R E U 2 A 7 J k s Q F J H G v B Y E 6 d j s v c r 4 C J K 0 T w E N N x n N 8 o U q M g 8 g O y H w F 0 y B t x q y l V 4 C + 7 V c Q 2 G 3 f Y D t Y I p F J g V 9 s P u b O m w 0 C H e i G S U 3 k x Q e w X F q L 7 n j d 0 J U x 5 h d 1 y j F n T c z X 3 f s D Q b M Y K B 0 1 u R 5 P V t q S J V J A H e o Y E V Q 3 O F + v r y w 3 Z 9 m 2 a c E g O r Y c O e K T 9 p g b k F M q G L X i n a u L a a v O + d D z c 9 8 T g V / z W g z s V 8 4 R b S 4 m H m z D z N o B z / o r I i n 7 c + N J 9 D p V r x a w 2 E a C x I r 3 i b f v C x m Y 8 L s Y / n G a 5 V E B 8 K D 3 3 b d p e A A b 2 b 0 j p J S B G 2 7 S w X 4 G p k u 2 b W i h Z V O W C h k h F Z R L f M 6 q 6 W w y 4 T U w c E E / 6 7 / e y Q 7 1 Y d 9 L Z e + / h a z n f G t 8 5 m j X z 7 R u w / R l H E 5 7 I 7 Z z T g J P 8 N z A q H 6 C a V P u i a 4 u j c 4 R Y A 8 I P k g N a Q c M A f e a G / R O u a 5 g Z w B S J t L x n 4 I q / Y / H g R c 9 3 p n c m a S j w m F 2 + g u q i s 1 c I I q 9 r / v E a 7 o 3 X k I u + I N M Y 4 A S 9 N J d f 8 E d w s a D Q Y 1 S x C x m 3 z 8 + D M C v u s j j S H 4 X o + R j + 0 c M O + L B Q Y x G J X o E X j c Q P Q k i 4 W Q 9 K k B n + m p 3 v z H T v 6 w Z A R z A L I z q K A 0 W 8 d 3 P t d N + 8 x 1 K K 2 Y o g t n K s F d z g r 5 i B 5 U O V l n d B g u E z r W 3 A W N N g c 4 W D j g J a m 0 s d C M N V E q 8 E D Y f 3 X 7 0 D L N A o g S v p c M T + A k y 9 u R E L z W 5 N 8 Y y x U B d 1 z 3 2 6 f M X 7 9 V j i 8 m E f + j w S / j w U 4 h a p n Z K f q l E S U K o M k c A K v 7 g z U i D L u P P D C o R x P z B y W 8 w A Q Q a N h 3 A d I 7 / W p 8 v r 9 6 u D e g U e b k 6 Q I 5 E e g S 2 9 r D x B M X U e R A g H a v w W / x r A d 4 1 w s P U + b M g p 8 v I C S y / e A j n I u g 9 F V L J Q p H 8 P X B s 9 J y L a 1 p D w S U X m 0 2 0 H i X q K 2 D + D F H M 2 T 9 4 C J 0 P I 0 x B M D q 8 Y w r R f D W z g H G O s C 2 3 0 M s L k b b j T M s F x t V r L f A W p e g w V o i p x Z / 9 h M 5 g W C 0 2 W L I y 9 z N j q n R U K 8 v G U / 0 V d r j T S J S b D d n 7 A K w b j j Y b T d h I K x H u a s Z G S 5 v C u K u w w E s r + I 2 n m l W Z l g A i c J O n G c t Z G f w n G e c T n 7 u 4 V 7 h C A X p W K c c o 7 t g E D 7 A v q p 1 o 2 A o G 6 d S N H T C Z I w o v n J a + D R G b q H e B Q Y 3 c T 1 k 4 6 Q u H 1 p + E e H x G B Y w k E K 9 + l 0 m e D 4 u t z j 1 C 2 J G p C Y f C N L r T F I p 4 E R h + p 2 B 7 w d Z 7 Z G f v Q K a w v G h P G 1 Z D p I / D O P o B Y F K R D p S L F / p C O Q z U p 1 o g B x x s 2 F 6 / y n 7 J n I k a k m C M e k X x F m n u l e C Y T 3 r t e x L F S m 8 O P r 6 h v D 2 + F L 5 + 5 s X Q x 7 l L l c O / o j / z r h H M i g D M M 2 f a Q x B y L E F 9 Y U Z + L Q u R k w 4 F 0 a 4 X J 6 X 7 K y T O 2 e 0 j W l j i i 1 0 l 2 F t X h y b P 4 P u P S r u 5 8 A n u O 4 z e 5 M 4 w J Q c Q E 7 c G Y y F 5 5 K / O o 0 g v j j l U + f S x f o J 7 Q l W Q e F a M d e w + D + Y w 5 u f b j y g e h A z 8 w p T s p 4 z o P L l A A U r N 2 s / x b 4 K W x M h p O 1 C v o q 8 n I G b N v d w v h H j a I p P e e p 5 5 C j w H / 9 Y S / h 7 T B Q k S + T h E M o g J m c D c c t L Y a r m e 6 0 i V S F h D r / y u M 5 4 N I Q D j b T U n z G o 5 / 4 Q Q O 4 b p 6 P c Y + o g 7 j 5 b y 8 t 0 Q 6 r B + V r r / I D C v O V N u G w Z Y U 3 B q K l t l P X E 8 X N a q c B l 3 2 A 4 j e C N N Q r j b 1 p u C k V j / d 3 R P u J h R 6 V H I W w o o 1 e z r E f m 8 1 M G p u H u u y O f e g c i P n u q r z G B H f E 9 w b N P / H w I l 3 W P A A V s W S c j 4 5 G + z x O R w e c b 0 F b F V D c b M q s T s / 8 O L t c N E Q R k I Z F R W t 5 4 Y D i J P N V R c 9 W g n 2 5 j Z r 5 l T N x w v q y h F 7 I A x T 0 c m e o a Z C y 3 g r u Y l U 9 g A Z 8 O c 4 y H 7 E K y 8 I Q Q N y i N i y U E u T 8 K 2 b n 0 5 M L H Z f 4 E i p Z o W j B f v g l D z / Z N l m T k O y 8 Y H D F 3 3 d X 7 M l v E y E L o c q l x k l P M 2 9 a E S p m 9 w a Q d n H B J j Y A V D d / 0 L r j C I B x P a k U o v L + X p Z a J f b h R R h 1 9 Z T i i x E 8 C I W c Q v p V r Y 0 G l C u / E x G P u o J M + 8 u W R J u Y I y K h z 9 p 1 n y b O t s 9 A l Y U P U H i f u 0 6 E O K 7 q I x 4 9 b G k L W w M + c 1 W M j f i T T W H J M T Y f F + u e R T 1 w g 7 R 4 A V f B v 5 h N D 5 J H n N Y l 2 a V U 4 x C S Q Q q F g 4 r H Q c k q 0 C r G d x j A 7 g G 2 v z G R j J x B 2 k F o a i i 1 H M a U k 3 s F b 3 k 0 f e U l 3 I U q F 4 r 9 1 d T M f P + V 2 V Y 5 L L P j t n s + N C t h i c H 1 c Y I v R Z v n Y J T T R k A s Q 9 4 W O e j A 5 T N 3 b O V w E z 6 S A 3 I p l X c 0 o k m 1 k f N l 6 t l G S r A N o e E 2 X n a 1 6 z j K o y b q w I v o O l p L k q U A Z 4 D Z 2 h i Q O 4 0 p X + x U g A 0 U L g g t y x r f i 8 V p N 4 5 t C w 2 g 9 1 X E c b j H d H E b P O w 3 0 m 3 U R k W 2 V / f / D K 6 f f J v C M 5 z R Z 4 R f K 2 l o c 2 h r F 6 F e f R o 9 6 Y 7 L y c F H P p l 2 Y V t d F x P f 0 H u 9 O O G M x e b 9 x i 8 x D T J G E N 5 T f g c H J 8 y 5 z + U Y N 3 5 8 Y L f I b 6 3 V D + 9 o A k / 0 7 4 D Y r a p 1 l 1 V 3 q w Z / s J f o R I F f Q W D V q o v + u Z h i x P w j a g H h + D u g n 9 O y B q R d X H o l 2 O B f 2 w a r T g 4 2 H w I F N j j E v u h u m h p Q L e 8 1 4 l q C y 6 s J 5 M 0 Q X x w 6 0 p W + N C b G y u O h M p 9 m j J P 1 4 s P 6 r k 2 E R X 0 G J F U H C / R u f i T M m e 3 W Q C p s F + w 8 d M 2 e A H I + k R Y c p 5 f X w 0 K y F T A a Y + V Z 8 x J i v u q O S B o h w T 8 z Q B T T T y w U A J P b L k H l 9 A l G 1 w 9 o 8 D e P t B R B q G s R w K d D 6 G o K m W v 9 g I 8 e 2 v 5 x O + J 3 + R A k s B I k w 7 / o I e 0 k o J K G 6 s X J a R + y L 7 Z o o r g c R u 6 g u n t h Z u c c 1 T D / K l R p r R E g b 3 P F i K r V D 2 L i B 3 Y y L z b P l p 6 Y W Z z 1 1 q h 4 x P + X s Q b A V N L e 0 N F S v / D B G 5 H k m v s P r J 8 u b Y l A m 1 3 h G g u d a W 6 Z F z A O J B n 7 A J 9 e M c s 5 n 6 l 2 a v B K j h f k b P a C g D n G a C 7 Y H 4 n Y 8 v W 8 W 5 K V u u i F Z 6 y V h l o y + T L C Q 1 z 0 j 9 P w r + b 4 X r B k M 9 G s j R s a z O G c c u A m J t + n 1 K 9 4 W W 0 7 4 9 + 4 g R z W Y K U L X O h U y P t 7 d W F V H S H P E M A F y G E L D 7 v 6 F 5 w y a X r 0 I 3 4 z q o Y 7 t s H A G e U a G K 8 q 6 y z v t B G J I b 3 H C m / 5 Z D / / o S l g k L W r u M R o U K 1 V G G 4 T I V w S l i L 3 J + F k r B A V k W P r w L C 4 3 e / v n f 0 X / K j x p G N 6 V u v l + 3 x d E u c s + B q C c N 1 3 c p Z g 8 C x 4 7 / 8 a B o a Y M K M 4 R b j r K H Q s O t 3 O g Z W Q 0 q S 3 K 3 9 R 1 8 l h F A l A j D 8 I N S S J h 0 x 8 i M S X 7 i + V h b + g 1 3 n h S w k v 7 H 1 s Y S 5 c E 3 V 0 2 P i e 7 G + S c A N N P 8 R n E f b b t Q Z Q p 3 k 9 p O i Q Q p j f / 8 3 V U 6 T x r x T 3 V E E n q / E z j D R j W I S m W 8 I Y F X L 8 7 D N C t u o z F 8 C g z j K D 7 U L 9 H j n h g z G 4 i 9 + s n h D K r 0 d E j v C H s A S q L 2 / q p 9 B Y q O c r F d o f p C s x B L 5 1 S 9 P L Z B H 6 h 3 k f v b Z C p P g C A 8 C I k 7 p 5 z C E i f B S C N 4 0 D g F R N d u i U v g L 6 v u k H 1 U p 6 0 Y E 2 c h 1 z 9 i J + w b 6 b B 5 S W B M 9 5 K z 8 e w Q s l u 1 A F / X R z k o M W 5 O + 3 r A 7 d g 1 t 1 q b 3 w Q R x s v q J J B d t c k h N Y A D l 1 y I N h e h E H + 7 5 7 A M O I G O 6 / u T j o q z L 6 y J v p B S A t I N B X V j e C o Y 2 O U 9 V y G Q I C C s w q P V r w n H t i S c j / B J O Q R j q P S B k 3 / U E a T X a C h l u B d l Y U q E z t D E w e O t W l y H O y 5 t Z P 6 F 4 M G x n G 2 v Y M q g / b u A + X k d 6 0 6 7 w 7 V D S g q Y 2 d m P P 1 v v a E G 8 x 8 w 9 S A K y f 2 U D V I 5 v o x Q 5 s G Y 8 4 y A e 8 v r B 3 Y f J t D C 8 7 F c s g l 9 I P c 7 q 5 5 o 8 M 0 p 6 N L H / t h r X g 8 b r a 9 o Y R v Q r i e n l R 5 o c P 0 K O A l 0 Y p O K y 5 j 8 K X G G 3 B h J 0 y i 7 + y Q m O 5 s k i 7 r B c o G z f F K P 8 t m b V i N 5 z r T S j 8 j y w S h w K 1 f N S + M W Y C d W m F n 4 x E / d 4 C x R M N G 2 o p F 6 d N 1 B h V f H 9 5 w v l H v G F 5 1 R l K I E E L Q s Q b t C / Q m / O a I U x R m d a E k h r z E x O 2 P A O G t c h x N d R w c l y G g u L 7 9 f 3 P X f 5 a 3 u r N U c b B 5 z / B Q j D 4 D 3 7 9 b 3 9 i m 3 J d R L M Z p U f z V 0 / H j R s Z D F z v + C B J x / x 8 e g d u 7 R p x 5 y 3 j U q 3 D x K Z J E s O 7 z B R V U w X 2 m l V G c 7 w K j C i S 1 8 B e a C x p y S k E l 4 P k F W 4 X x 5 5 f + Y n + f a d h R 2 A e 5 U 7 d o d j / h + 8 8 B y E u z f O E r 6 a m 6 e 4 j 0 2 i X A e m M h A S W R O E G f X o 5 9 q 8 J 4 R K M N K l D t 9 P I O M b W 6 T X r M d s l Z f e x Y E 5 I U y T u I U E h 1 P U H o T a C D a V S z h O G I Y / A y i 8 Z e 1 B 4 3 t f 1 / w 5 q t z w m d Q x T + K 4 K Q n v n W C t Q / 1 q 9 5 D P t o G y 0 w j z R U 6 B z o x T 9 9 E 4 e P t D + / l P P V t R M k q W r m J s K B p R p 6 P F h q X C 7 F V F 3 e 5 b a V Z R P J V 3 T f B / w i R H 1 C p M S 4 Q m D G Z o w X C w 0 e U R 2 m A l 6 G X E n J x E F m 0 e O O / j q c 9 h z c o s 0 2 m j q x / M L 4 Z B N t o D D U P b j b M 8 i N Y n s T 0 p i t I 5 W g k b P m w u A u k C P F T j w u q y 1 e 3 g 3 7 V 0 t M 9 f z A o U X p k f n I c N C 5 p F M z F O e 9 u I V G i J w J M 8 V r C L 8 0 M r P l t b 6 F P F m z O C 8 y z f f 0 5 H T X N O H z P s I R q N 8 c 1 z k i G I D z 4 p l z G U Z f V i U v o l B A A w W 7 g o t 3 A / 7 R D v U 9 y x J m 6 P b a r d g g m M u J 4 X T + O G 8 0 u H 0 f s L 9 q b 5 j 7 h z c h N R Z j g v + 5 / H h H I f H F 9 D h Q K D O J K / i c X o D L 9 w D f 4 s V 5 I f I Z W o H 1 W J G H C c N A R d R O t A V K 7 i q d Q Q Y j A i p i + 0 U q N l l 0 x V f G L j V U z / 6 j t D b E Y s P q u m I Y 2 r G 3 U f s K r 6 V C 8 C X O J p 5 w M O M G 0 V B O k W W B e 2 E E O q I s t W c 4 c 9 J x U l v i S s d d / q 4 A P 7 O A j v o l q 4 K J C H B F c S l s c i X c + g 9 2 9 D v b O U B 6 P 1 Y E F H V K u w i w U P P p 0 V 2 f g W f V G 9 w D n M B s J 3 9 3 a A Z P V D n y w V d 0 F d J O V Y g v k / s 8 p o Q b j 1 H A h + 1 W W w f A a k r Q q l h B z U T p a w 8 h 7 K g h c Z O 4 1 F X m N x w M 7 B e 8 Q P 2 o f L 2 L V S 1 r 2 P + / 3 w e T + A D s Q 4 S P f w Z j p o 6 / f K Q r f R C D S O 3 / o H c c H I 1 S U a A r 5 c f k Z Z l f 4 l v X v x f x v 9 0 e W Z t z f t w z v s 1 k p C J 3 y f I O Z g / A / V B e i / a D b w N o H o R d Q E 8 d f s 1 z Z L h x L w A X 5 M p r e e O O C c / W / w w Q v p Z e 8 d 9 P h d D C B T A x / G e I 6 m i j Q R s H d D a + r w J 3 C k d U V f 4 1 l n h F N R W 8 j f z 7 F a O Q 9 a q L B d G h y x I 4 K f t k P a E m M k m Q M W n w M 8 0 6 s v l o h 7 + X 8 4 h X / z f 2 D H e E Q V T I l e W q w E J O u L g P L g g O S 0 / 3 r W Q A b p 0 9 1 d C L d Z U + s T h 2 t 9 x 0 Z u o H Y / 4 G 7 0 z d 6 1 q 4 f J J I A T 3 N + G 1 w a 0 R q z X x + X o r 6 E T l x s f b 8 B B S D 6 R A B H u H 4 K 5 E / D h k z u r H S Y y S C H K B H X J i 2 1 p K n z q g m 7 z q T S m j m t b 1 J h F 4 c H d 4 D O F R e L m l B 2 K k + c O x k h w W p 1 s R Q Y v V q U u 8 E z w q U m A z 8 s 3 0 u 7 K 3 d H c A t X 0 c J 3 H z r X c A Y 8 3 r a Y q G p f f w 6 E b D Y 7 8 a 8 J h q / x N A 7 e O d 2 t g I o Z y Y m w 4 h y t + V Y Y o B c g 3 T y v i u t J J p c E u W v 7 p + 9 8 D H M P q C N S y g d h S F A s L M Z g y V E o i Z D / A 5 D V v w y U h M / G f L C p D t 4 F Y j / j m P A 1 E V k D 7 g 7 + 0 d u P S D 3 x 1 M 2 B p k g M w Y S X m j m o S Q w + t D + 2 A i d 8 r g l u r q j z k j e 3 n n P + V y d y b u B O C X I p L P h Z V r 4 g 0 a u E I q X E 4 / L F B A a G A v h I o k Z U l A r 6 4 e / v 3 O L r K V m U + u 3 1 3 Z U r 8 I L Z s C 6 X a i p 9 W I v o v J u p / D O / 7 u a 3 L i p c 4 8 2 W i 4 D Y O P H B I C 0 v / L 3 u T j e j W w z v V O p D g s y K V 1 X h q W z i 9 M H l S 9 K L 7 h J Z 5 l x v 3 U g j d i Y u Y 1 i T C 9 e / X o G U l 0 A 0 G M r a B g Y r R e 4 s r H A 2 j F U b A R r D a i n a q r L k q u M u b Y P V j n F Y f / Z + V M 6 f N P Y 6 6 r V l J v A 5 z R 7 L 6 R X w 0 U O Q J 4 8 J Y + z a D + i I F t H U r z 5 4 Q 6 O b I D Y y f K Q Y Y X q Q m p s 9 S r J + 8 i E R D u + x G 7 V u 9 y G C v f y s U q C n 3 G / S 9 B B j L V q Y H A w 7 S T 0 t 3 G l 2 0 t X F Y r P 4 N E N I J C C i f P 8 L o 1 B 7 0 i p e g Z B q 2 j B F e Z r R Y Y t o L m u j 2 k p 4 E n O J f k B A s r V h Q o 8 6 3 t 5 6 W I 6 o E X W F G Z I b z 6 7 q s k 8 K V g s p i a W Z K V Q I n a d 6 4 T s X C Y F Y x P X G e W E c 8 c m R + 4 f V 4 u I V V 8 0 T w Q J k o 7 l B N l 4 t C u y o i n V j u 0 h P H 6 h O N T 9 X 1 0 B G Q u g 9 W P X g c M I 3 J V c b F y 5 6 T u F d j j v i u t 6 G 9 L a f 1 V v t D Z J G g U g g S H E E R z 1 6 l 5 w M S Y j 1 g j Q I 5 r T T w b U K F y P N I S 6 V D F w Z U G 3 D n j o w d n A z d y e o V z v 0 H v Y D T E F F m f D G k H C r 0 C A 1 u X I b G Z g R E q f T Z N 7 t y h y R 6 u U M r y w r Y D M y Q C p X I x G F k 3 8 8 4 i e o 4 e 4 w T Y s / C O L m b N k 6 K z G Q o / m 1 T e H l W g k r R A 2 S A w I c J F e H W 8 E R y Q + v E S d S 6 K z D a L x 9 M F M h l 0 P I D A H I 7 X V d L N b A E V 8 / p 8 R b b T w U o T y W 2 q N M A H 9 k U N 5 / z + 5 v R p t Y J a r w Z P f D F 2 Q 9 2 r 2 + u m O + + P G E e + 7 q Z / R W 4 Q 8 4 O y U z p d H D x p W s t 4 A X E / m g V E e M k J O 1 M G P t F f J y a e N 0 L T P D 8 e H X M 9 j H t 0 V O Z q r 0 p 6 d 9 l H a M 0 c m c 9 + A V j N G 8 0 C Q N g i 5 m 3 X X 0 a N N u w U 2 n v X 2 K m Z a q z g m K j t P 5 3 I u 7 d k g 2 l Y o T r 5 k f W C 9 U Z + y D P 9 s L 1 6 0 9 9 g p l m h 8 I S j x f B y f n g U J B 1 H P P A R V h Y w i m w r n t H D X D K Y 4 S D 4 d Y U 8 h o 3 R H b g S + I A 4 k z 1 I v U E l R j R O A M p i W + K c 2 2 O 3 H m x A H x q n m Q 3 j A O i m s r A P L S U d j f i j Z 8 b X 3 z 6 6 D y u l + p C v R 1 U V Q c O W T 7 q Y j B D v l h + v B h 6 h 2 p m R D 3 F r / w g k g l t 3 c O L t o u b Q 2 D L S q R D L N O m W U S / u 2 T 1 6 Q Z B U 9 w q x j g / k r H j e J y K 1 A M 9 l B f l S s V J X h J f 8 F + C v p 8 X z j e 1 j b E Q W r C a / l p O + k a 7 O 5 8 q p x l n l y C d 1 K V 8 w 8 e u l x Y + o 2 w a t Z P X C r b j c i I n 2 z 7 l g B v V z S r T z K n w g f S 6 / X i T z r 4 D 2 7 N p t g e J O t h 5 X 7 Y 7 E g R s x D T P B i 7 u + v X p 5 4 p G U U Q g D E X l 0 N 1 C G h X q P P z e m b d 9 X Q r + O 5 9 7 G e 4 2 G u W q r t a 7 l C q u C M W a O t N o d T F + W 0 3 e q T O u s 7 f 2 P v A M t 2 t + b F R z v J H O 0 M Z U 6 c 5 N G A U e 2 C S L O x a v A 4 D 0 V 6 I Y Q V J z f U C 3 0 z e p c P W H j 0 Y j F a y q f 5 G 0 Q M L D k B p d b M u G T k q Q q f + U 6 z Z b V r L / 9 y Z 7 L b M T O C u x 5 i W E t y p 7 c C F + F 9 8 B + w 7 N u m a a d O J y X O / H u x a u k V b l L 6 e x r H F R u G J 4 J E K 3 W I o 2 b z Z 7 w w Y + i n R T u m O U r n Y / 4 b w k L l i i E j G u A X F Q S N d R w 8 V P 5 2 J Q G 0 e O E X y A q J 8 Y O e o E x v / P r T 0 S / Y y P s O 3 B + 8 p l b o b S 5 E P W 4 O / z y e 3 G 7 6 5 8 u x t h h P V A 5 7 X k V 1 g F r P a u P B U 2 A A 8 F f 4 x T q z q v 2 O O A 4 r T l + f / Y + Q h x e T f 1 b 1 N 5 b e S S x o m C 5 y C 4 d K G 9 P J W I n T M u D a H h f z a m S S v 7 X T D m 2 I D 5 / X W B T e F + p v p 8 Y q 2 X / r r 9 3 G 5 B i 1 V p z y U B b + W P v K B W u T G 8 F u d 9 K q N G Y Z v d Q p k P 0 v l 2 5 2 w X h 5 Q / I J X 1 u S c F a t e l N w w l 1 1 X x d a 0 e 7 8 M A W 8 P y b + T 2 N U t y G y n W T D r M Z A u c O D u j y v d d J m Q o C n B U Z / B G 1 B q O N x y q e E l O J I M g T n h A 3 D i 3 4 Z v b z r d L l j 2 O 2 I Q m k O 4 v O U q 3 r E J 2 v m I 6 s / Z Q s Q T Z r I + 8 B p 3 k R 5 e D / + + u I f q M d 8 S O s S X l g + l 8 C 7 W C O + S d 4 W R b W P 8 9 2 e K G z R j U L w 3 k f i y I C r D O s g x K j E L N M X E l j z A d 3 1 g R / X n t z 0 v u c J T M o s 0 2 J W b v 7 Q p 7 2 t 8 N + E 0 d Y s d P O / x G E V A j O + b c D I k e K i O u 7 n N B W i n k e 4 R x m q 3 I E D X y C E b I Z m X n q V j K w c N Y v t M O 5 0 6 3 i h a s i K x r V 5 l W Q X F 9 8 E s 6 8 h X e I O w B 7 U D F E 2 3 3 G R 1 P 7 v R i 7 H c r e Q y H B 5 o D q p Q H 9 Y / c t F B K i b y r p n n d 9 a 4 F s 4 P o 1 r c g f + P p z P b V l V L u v U D c U G p 6 K V 1 h Y g V o H c g O C 1 A A Q H R p 8 9 v u H b L d l r m + X f u t e Z U G E V E j 1 6 8 e 4 4 e E O 9 7 w 3 Y d c I 1 / Z m 8 u Y t 5 3 + v z N d Q a 4 S + L k i 4 E w l l R z B g p B a d M 0 q f 2 Z O H P + X F v 7 7 X H u L k 3 s Q g h m G / Y z q x Q a q f 2 S q C X 4 v v p + d I s S s X F I o e 7 e X P G j x D 2 X p z 0 d 4 9 s h l C h z T f O 3 4 5 n 2 W R f 8 8 u P v d X S Q J n D t T A V S y i 9 g N 8 a Z p q V Y c c x 6 g u t j E i a A C z i 9 C U b G a t 6 b t Y 9 7 f n 3 u / Q 3 T e j q 9 b a d w P 3 n P w V g 9 6 K h G p M M r e M M P l S K y F U 2 Y t r g X 9 m a l h 3 Y D l + v X A b e c G n c P B M g H B S I o O v C z 8 L 7 k 9 z 5 C / x D P y 6 0 Q 5 q w 6 6 q L t d 7 + H p h Q R a R R q p 2 9 n C h F c f b y d o N 2 C U y 8 T u U J T w 3 g K H J V U B e a y U p v O s v D 1 e I u i 6 l b W V d E p N z n 3 8 L t n i f f n 7 j i n p j g y z z i R X r s d S 5 G Z x f O m K W g H q n L n G K z C 6 Q c q i t N t 3 z M 3 u + R D T m N Y A e b u q e L H v F R n 9 i b P N o J / x H c e A 8 A y 4 m G G b V V P 9 j r p a 4 g n o L 3 S h W T 9 f P 4 V G C + z H 1 Q e p b 1 Z F g 6 c Z E 0 t O W I v 5 f M Y 8 Z g b s 7 a 8 R 0 i N M 8 o 8 3 g j M q p t Z L u 9 j L w u O F A / z K Q U R O y 3 L q W / B 5 j g R N S y p u 1 v i o E 3 1 / X o 0 g b K a J + n u a z 5 2 G r m g F m m 1 t t t 5 m G s E 0 H A J h E H D i P L S 3 B p X e M h H T u 8 D V C P w a W T U R 8 V 5 y 4 X + 7 k p D D F U 6 I 6 j T + u 3 6 V Q m T H 4 Y b N P Y n u w U h 2 Z p 2 + G + O C S Y t 6 x v c 7 c X + 1 s a f 9 F P u Q E o s W s t 9 d x i 0 B e Z I o U y C c j D 2 S A x G U j k X f I L y k K b P v N h f 1 U m 5 V Q d T w s u 2 n M h I r I h f t / e 0 W C T K c c V I 1 5 R p S A d r M k z 9 S n c z 0 4 + b 1 x P q Y E C M N p P d L T x d N C 8 7 y m w o T d t d U G l p 2 V G 3 P B M 2 Q P Y S J g L 5 R k g 8 d 5 C I X / Y G 4 0 x 2 3 j 4 2 j / t r y R O j d Z T g c 5 T i n a 6 I Y J 3 p H G J U m M n 5 p O J I p Q 4 P X i d p T j u r D 9 d i q d x v h M Y E T v m 3 A l b i y F J b f S O S l n a X 8 M 0 A 3 n k 4 n O b S D Y U M F s q s M o 2 p J H x e M + e d V k i p T a n r 5 9 6 j n Z G N B + d F 2 / Z Z Y t M V h W v h 7 e e b J f n t p 6 C a d k 5 n f B R 7 S 3 m Y g o M 4 n p l 7 A 4 O R P t D V S i c e 6 p e 1 1 i v 8 0 1 I 9 D Y 1 r V X L i T e 5 J H S O C z e 4 f 5 v v W v A Q z q n X I a n c B C A I z 2 q v l 8 T y y H 4 f A y e + r F 9 t R V w a f Z q 0 P T G i N N r e 6 w S E Y 5 Y i b L L 8 v 9 8 / e e T S p 4 9 H R K p o B Y o D u K y V O T s N i O Y P e K E e f J X i C f 1 5 8 x N D F C P Z G 5 1 X t Z y j J u J m R W X J 4 Y g O c W c j s z H L z g s g 8 Y 7 H 4 6 V / / S v E 1 0 Z h l i 4 f J 2 k 5 6 o m V x O v Y q q I 6 4 m 3 W z F b Y r 9 l q J F + 0 r Y h 6 m G b f b X b i g 9 L n F U K T G X p U i i S b I a j Q j n Q Y n u p z D 0 q M 4 f A + 6 V N 7 1 f j g F c N + 3 9 k 9 k k T T Z / O J B S a F O 5 c F H R c 0 X w D u 9 Y T Z 5 L L l L g z / O t I R l k j 4 D 2 g X E e x k O 7 G d R X o k L i E w o O 5 l 2 X I q M n + V 6 + S S l 5 1 / D 0 r j C E x 4 s C i 1 W 4 L w 7 J c a o o 8 d H w s 9 s K a Y 2 5 J I y 9 v 6 6 + + 0 c B L P B 9 D E n N H 2 N u 9 8 u h K F z w J s Q D D b H S S L F Y P S x Y / h M C n Y 8 I 3 3 Q O W t E W W I N h t I 0 F h Q w j i y s 3 j A K p F F i q t t d b j g m E N g J L w r o 9 S v f W N 9 m I f B V O W G y 0 L 4 k V A F R 0 a v 3 N y p B b n l z l 6 E h J Z t V 5 2 C Z a a K S e A r z 6 Z v F E d V F v p F N c u q 6 F 9 l U r Q B V U c R L A w l D h + S S F 8 Q l 8 p E h D 7 r D G d M n R D L P r k 7 X R I r l d 2 v v j k R 7 m H w R U f 9 U + b z Z Y t N G F g c j L 7 j z e 7 s h x 6 l k v A K s u 8 q 3 V q h F b y U 3 I Z B S e / h X 6 a K 7 3 U A a d 4 e d n T O P A 8 h e x d b X n j s M h 1 I s R U w i 7 X g n p E 4 T / V p i P O q k S + n Q x b E I Q T T A C F V f m 8 F A 7 + f T E x d f E k e v R b R u T 2 1 A 0 i s l c 4 Q 1 1 O J l U p v O / 7 s X B B i H 2 q e d 3 4 y n N A f k j 7 F r f C q X s l i 1 l e R w Y H E 2 e L 1 s s Y W F J 0 + Z Z s H v c k / 3 a w S U 8 D 3 I 6 E m g z d B w s C I Y I I s s 0 0 i N / U Y f 4 d N k K L i K H p 9 z b F u i 6 b 3 K i t K F 3 P Z F b c G H R K d Z 5 3 m c y m O Q x b 1 w c N b e 3 v K U I q D 6 + / r L 5 Y P D g 0 A y Q f 0 j m O m D M v N P d X x C r J g G Q X G D u F A z A J 9 e h 9 h C d r z v o y 4 8 w g n N E u i g Y L B E t F I o j e S r W o x b p + C M i l I L V i H c a V J n / 2 7 H I 8 M f S n E a W E y l S w o b U r Y x Q p Y C o G V f 3 m W p u t 2 S S + Y G E / u g B S Q i Q s m G k T E q 3 c / 5 2 8 / j 2 m e p x X c N + + O 9 4 p Y D v b O / X 3 M 8 1 J 0 G Y X y r 9 U C 0 d f y U g 1 r E 6 x B C z z q s j t I S A k I o 9 c P v T k 0 Z Q 6 q D Y P K 9 A W T b Z M E g 6 q x 8 3 B A t 4 3 S j J 1 T s b e m p x A I 0 R C x j / i 3 P p I 9 0 o J 9 h g M Y 1 n p E 8 o K w d t 7 g 8 j S L e Y o r n 4 e N X W 2 h R 9 h a O U + J y u Z a G C W U e J z 9 9 G + 8 m i p M 0 D e M d g t t U n e S 3 s H r W x d d 1 x v 7 N g i 6 u 6 H 6 K a x 8 f y J t G F I s Q D e x K Q C i 8 L w B p 8 A f 3 3 a 2 z 1 y q R B v L 4 b l + m R H g 9 g y w f e s v 4 I X j z F a A w C 0 I 2 q 1 Z + d S f L y k 8 X t x l f 3 P r o n X U 8 b s H g v O v e S 8 1 R 4 s M 6 / r x E n Q G R A r 5 V D j W X c E H 1 p T w 0 B 9 n y O W R B M 6 I H Q 5 U b i h N a K v d 0 N s a w X V Q c H 7 O 2 j + 3 y k b 6 z I c q C M g p i i Q a q K K K P p q 0 S r i e t W o x 1 9 y k O n 9 G N y R O W k M y v m Y + h 1 l S M z 8 2 E a J F s E q E r v N M a + j Z d L A Q 8 I K 5 o f 8 c E L N y Z G y + 9 6 5 v X 5 / U h P I 7 q X P + d c Z a 6 i Y i S P J F U s N 1 p Z 6 3 4 P l s 0 N E I T j p s U j j u j W n 5 9 V G W / u u G Q H + 9 8 x X t o i t u l A k P V s 5 A O r H 0 I d Z 7 8 k e c A k L X b i q Y 9 p U N m / G 2 m P 9 x k b 9 G k H / C w g 7 7 j Y d Q Z U U i g c M 6 p 1 2 R h M w z f s k F I r 2 W h Y 2 L p 3 j H R G m w + C 3 R M X T W C d k m / O g m 6 w 6 R 1 e 6 y u t 6 O L t V 9 V j D v r I D m t P 9 i x + y P 3 M f g y e m v N u p 9 c B 8 s g 7 K e F 1 S 6 8 o l v O B e 9 F Z P B s 9 X H R e W E k U G H 3 3 Q W 4 b T b Z E i s e Y L K Q E G y C R 1 4 W t C q U n H f J P X R B j k U 5 x b s K 8 1 k j p / b z r i V v r 5 R P y 4 9 H U Y e g H / t X j a R u X r y I F u C W o 1 5 b V H d P v 1 9 v t L t D 5 B 7 e i 4 I r d 1 M N n B g l T d E a e g j c w g N z 2 t Q G O o q A + 6 D z 4 + I Z 3 K G F t L l u q i f V E W X U L t x / b 2 Z T j J Q n l r z 0 o 6 U 8 3 q s Y w Y F L 2 8 c O f / r F e D q y b V T r s O 0 h 6 B P B w 2 z R c L F l 0 L p x 8 M w 3 E L z N 1 e b g P o Q t y H G C k B 9 m I P 7 b w T u Z b L J R + x t A K v w W d Q B 5 H M D G c C W v o p U 5 x q H x d y c f k D H q M q n E u A l W 7 D o H R + R 8 Q J f N f 2 y Y L Z z L C U Y c G j Y 9 t 8 h j 0 e K h f o W L 0 V E W + N r g d w 1 D p 9 u 1 O F z / W r c X x D 8 d B 3 E 0 B J D J Y I j R 6 b W r X e V c L 0 Y I y U 5 p b 3 C q T U o A p C s l A / 5 0 + K T v Q D H 1 R z N T 3 G I 1 J l q j F W 8 N t H 2 r D w x h 9 j K s U 5 6 N o M f e 3 S 9 K k E 7 h d R 6 f 0 r s X F p q / Q X 0 r d q a / x 6 8 v I K Z J 2 C j i 0 / m 4 Q d 6 x k x s h u p p A L s v b m z a A h 1 s 9 P o g Z p y s E k K V L D 0 u a y B l t y H G L X M h s o K o c h 8 2 c l 8 m c d c T n a 4 / 9 t W e S y z u t A J Q I F p 8 D e 0 H U S 6 q q r Q u S b D H S p 1 u + 7 M Z 0 R J m K T v e + 6 2 p U V J q a r 0 k y V u U I j R 5 h o a 1 A c J R Q C 3 k p j / j Q R R 8 q 1 v y U h h p e a d y G r N 8 g o x n L m 8 j C u H Z + C L O u j d a c s f t t P 1 P 9 z + F Y w w R G Z m g A r 9 c z K O i C 7 A z + d z l f x d a q i i C L v c h 8 r q r g M k U b I t 2 0 Z Y x l R 5 r e E Y k c m V D g 2 w G F w q 9 A c y u j K 0 4 b 7 2 6 c X o d 7 c 1 / d Z f U q U j u t i v k G 1 5 D r M Y 8 a M A Y X R 4 h X 7 A m n w w d A d y + j J 1 7 6 c G 1 J J N / j q O D A e D D S 7 H 6 Z 8 K Y f y 9 K W V w 8 R 2 I Y P S P 7 X d w H x c 6 i S y n u K x w i m N c F T J X w W f w x u 1 P V 6 d f d P R R g Q c N D i S d U A K u 4 t w P O T p / T I + w N e G B 3 s / m F D g q g d o y x t f R / 8 / c J q n u B w 0 w D m y J h G S + D P N J v H n I b 8 r 3 f j E 6 X Z d 1 E O s N 1 V Z J w t / 6 j R y l H k Z G 7 + n j s G f q o h Y 6 g I V A i E h X + i P S Q X M X d I P M n o J 0 W O D l 2 I w P Z c M K V K J f V G F F e / J 4 A n A w d 1 x x Z + R E P a D 5 J S A g j s d a r v M a 0 s + P N g I u w 3 Y S e M 7 D G H s / X u x U 9 J 5 t + 8 V V I v u T x u I N / b O + Y r x O X Q 6 s D z g r n h g u G 4 g M Q C 1 U q p O Q k l s s F 5 s K F n 9 m 0 J l G d X i n 3 N 3 3 H / b O b Z g / y B 8 b K G b 8 M 3 A N 8 R k b W 8 N D E W A Q c g f e G 7 o V J 8 y 5 P R 6 + 7 d G h P x B / N J 5 k f t 1 R z 4 p c Z I t S P 2 u U c o u G i 9 j O v d E / a c Q W g A l Z Q e 0 F Y E j F h D 0 r F x z H e L P + e S V h l q q J w O b c g c c D I M O E o e u v 1 l h t W a Q G V I + d J Q P R F 4 l P K 1 U H A S T o j k H G 2 d 4 z o n n e e k b p c U 5 n Y J q f k 3 K d i m G x K w G d x M J O 8 C k h g 9 e 5 F o 5 8 Q 6 0 u n s Y M 9 M G a S L b C U b 5 N J F 2 h d A u x Y l 8 C 5 9 K A A X E 9 G L u 9 h 5 I U 8 A 4 f j r 5 3 m l 3 e V r B k H M L A H R 9 v u m 6 i K s h o v 5 7 M F j 2 q u Q B Z m B K L X d m 4 w J 3 v X a 0 L f u Z R h 3 g k 1 x 7 W A 4 7 Y R r 3 J L n 8 x J u P S 5 l K O z h o f c z d L a b 0 H d t q 4 L E R u o o N h L 4 O e L V t I I b V 8 Q d X L J Q 9 c b P Q D 1 C 4 9 q R A X f a v L H G / c A H X f J f c N I 1 A I V p F x d t Y w M 1 I m T 2 P 2 N s i j 0 2 x p t f K v d i s Y z 9 d G a 3 3 B x e 2 T R n c X c A / Z d Y 2 k + B M q P y K V + e v S 2 f n n E i C 2 H d d 3 V c C 1 F O e Q I 1 J i w e 8 q D 4 w Z 6 p z v q v j M q B I Q e 7 g z i X 3 u X O 8 J 2 J B k e 2 v c b p r R X 0 h s B C D K r K l Z d + 9 j 0 e O S 6 e u G s 9 Y O 3 x 6 3 o z V T J B m j E k F + D W v S + c g / k L v x 8 K Z / C B T y G g W 3 n A a H G B 2 y 0 1 1 I M z a O M t A V o i G r N C f U + b 9 6 t V 7 q W J R L 9 6 1 E D 1 Y n + 0 0 l a D A Y S 0 O v X y y z R N P v c t f s 9 H E T 8 X e w 9 1 D + 0 s L H Y H j 2 Y e P S v 5 8 H T 0 9 A 6 4 1 I 2 z P 6 K u Q C g 9 0 G j 4 3 m K 3 k w 1 r H v J o 1 x 5 8 r J B / c 3 2 w l w B j t Q c E N f 4 s D n z r 2 u U w y o s f l g q 6 / V a P e H M F V 3 F S m b a N T p C f x L O V g g s Z W z a j w / y N Y V e E p 4 x S 7 F t B + B K y u b V 3 4 q y m t c U X O S X e D R L S j p K E P Z T O 2 u / W + H 5 u S o x c k / Z j U W w g c m H C g A U R 2 v A Y Y E m N b I O 7 i H l o w 4 S 5 f Q x k 6 Z Y U / W C e d v z g 3 S i S 9 H D d i w Z d 6 v E L U T d b V 7 W e G t v 5 + F J 4 m y N G o 7 4 v D K e + H W T b 6 J F G H C Q 4 n I 9 v i H v w x I H d m E I 7 g 2 6 A W 9 m i R E W q x G T g d s U d h S g H W 6 Z e y J v v T c I u A 0 t i R N 0 W 8 Z D v d o Z N m e 2 2 7 8 M w f t + 9 M c b a z p X 7 B f s B S 8 x 2 D M E h C / t u J / B O N w 0 M 8 W s F O s i Z Y n 2 / V L r g O D A k 3 b l 8 B I y u E K G h 7 x N W 0 G I o o z 2 0 0 9 2 / m j u N m j T V 8 A I n k H K n + w + 0 4 W R t 9 L O c 8 c Z N b v q t U 2 2 G a j 0 R k Q x l P s b C B o 5 I b u a S X o z J 7 B E O q V Y H j l A h G 1 0 M W J E w S a 6 k N d M a q / O J C k y D P b 3 p B n U F A S O U L w t m 9 4 k f o p 3 V u C M s i A N Z M 9 X 4 L o N d j 3 K g x S 5 i b E c g K L m 6 u 9 8 E F E u k c g l 3 b R c l A i E 3 w R 3 E Y S K H m N h x o o i R e G 8 2 x K I Z 8 J V m v a t d I N j 3 s K a y 5 n j z c Q U L t E u I J X N c 1 d J 8 9 m f z N r 5 7 s i C Y v u A u t 8 D A i H y 1 Z w 9 2 V H f T l b i w 6 j 2 5 0 o w j g A F J W 6 6 7 K d O M c v U P j y 1 1 r h A b y B 4 q H H f c X b P 2 s Z o A b K z v Y C 0 M U z Y o s U I A s A g V 1 Z B D s Y X Z N a N y w O W D c G A T u Z i P t N y g C P V T I Y G E b i R u L Y A U 8 u p C s u 2 Y 0 2 I U + O T B Y h A v N r o 6 t b Q M A C 7 A r J J 7 h t l 5 L m J e K z 7 I C h 9 2 9 A a g / W J 0 B 9 x w Z c y D 6 d Q f h 3 A + 4 T 2 K b Y Y S J A O P K f t z n 8 9 4 5 V 5 l X J I k m f J R N F G P H a r g N U B B b u 3 p j 9 0 8 Z B q 0 x q B 7 v Z g P 5 1 x z H O v n l F G H S H t C / z M 5 6 Y Z y T G 7 K m e p T Z D b 9 6 r C 3 J e k z m H o N v p J w n X G 8 H o p 8 G 1 y Z Q 7 n R 6 r p o 3 k z q K H g g V k f b E o X Q l e i a q a R v W v e 6 6 b g H B 0 Q J B J S J Y s d H C 7 3 r n y e n 7 l 5 6 0 3 f e 1 d 0 a d v N S L W J / + b g X M w U 2 u E / M h s S 3 x Q C b A j J 3 t g 5 K + Q R 4 q 0 c x j 8 g 3 Y C o o z 9 T j c p V + I H 8 K d F J 9 W L E 9 R c R 1 n P a j e A f D B j 0 k E 6 2 S T C m r o R 9 D u f 5 9 c R e V J A d T X 7 z U g 3 N 4 z s y B c f G F d K V F z A S 8 w j a r D B 4 j r g a 7 r S m E i u 0 p 1 D O x H 5 8 r 4 R s 4 n K m E G l m Y p C / q y w Q X N B H R j Y + W h l p j y v C Z t b 6 K w x C t 2 s B W 2 Z A M G Q O 4 Z A w 4 S U X s t e S m 9 R R Z 4 7 3 r q t h t 2 1 a h T C W k + 4 + H M C k S d V U i Z H L g 9 R q s 8 t i n 4 9 2 Q J 8 L R g g k P m t + d 2 z L B S F Z G e e 5 L O U Z s G + b w E D B L h z R y f n s P 2 a j 4 + y O l m t f S + M + f f n L c R O x a 5 M 1 a w f Y s H / f Z e T D a P W t c L V P w T d l k 6 M 0 / I M 3 + n L s S U y c I T x 1 3 w r 6 z + 0 V q O / H y 4 T v j K p G m 6 u V O q S M B Y o M N D C X 4 f d Q 7 0 t i l I Q U 2 3 p R E t Z + Y F U D z V I Y m u p 2 V r Z g N a 1 X D X 9 B 1 c T P b U 6 l R u 9 j L 4 0 K M u x Y z A 5 V J Z w 7 7 8 i 6 d l E T J 5 W 4 M K C 9 y 0 Z / n K R F 1 X O 2 R A w H x 3 B 2 m m B E W m c i / B V l k p m 2 p K 9 b 7 X P v T 5 M R s F Q k W 8 w g f m i 9 O Z + / h N G A G f j l o F / M 4 d 5 Y 1 v q h M X i G W o + B o D Z k z l a u A s C x H v z 2 8 T h z s x i z m c A I f F R o n f 0 i G h c E 6 u S x L i 9 v I Y 9 5 M N t n 0 Z o v 3 r J a L 3 0 z I O S 2 W 4 / N E W G t / u 8 K d o X 7 x y b E s k g d B E F Q q f 3 8 3 h l R h m l D r x d + r u e q H / G d a 9 Q 5 k E f R S R F R 6 k b C u Y m E 5 c a X w H y n K I 9 D a U O d 4 G Y S c 8 f e u g f a b i 7 K Q B d j Y E X / 9 h K P u I 7 0 y F j p r V 5 e I A H z B v + L x P H 0 W V 7 G N v X k m L 4 + M E 9 T H v 9 + t e D g a t s 5 f O O G n X g s A g A A A 7 C K + v n J H h g K Z k J N A Y I A m F q 2 r c k y K s p O B u P M d b v p d P P c T i 5 F c j F 6 U K a c t 9 Z I K g v k e P l r O d f h c o G J 4 L k S r g h e Y e H d 7 2 C 4 H u m U 4 l g f O t S J V Q z 9 h T O S B b g C S / v s O b f 1 m r i O a j G A P V A d Y k S W d Y 0 D H c d a S P o J Q o r 8 s n 1 Z o y L q n F x Z f W 5 4 b H V j 4 8 L Y z a M V i n m d f O n h d m p f z n T Q m J h y g c q S w I + A Q 5 + E K p b x J 2 W H + T f C F X s 7 V 5 w L w g x Z X D B M y h v d w d a N g K C t j 0 L u e J b s l d y B m 8 K n K x E E h / T E / i Q / 5 N l s P e B l N Q L 6 w n n T a f M 6 A c L F w a 8 F S 5 b j D f M / y 3 h 9 O t g + B K l A L u y r A z n y Z 6 p 2 w P W X e W R V g 8 N T X b Y D h u / i 7 4 3 k Z 0 n L A i 0 u C R 8 I 3 a X N h b T e x y L S O W J e 9 p R c 2 X S P i D o 0 K p I A M 2 f 1 v w h k / 4 M s e s J v w 4 G 3 y Z y 2 v S 1 + E Z 4 t 3 5 F 7 9 s X / R t P G G 3 5 w c 8 R T X V e x m V o y 2 u k + P l M J V P U Q w b B X e Q z Z 9 6 Q 6 T k h o H C g J 9 G i p 1 W X z n N t M F z q 8 4 5 m 4 Z P l e / 3 I M + Y 1 y n I d Y O t L + N m x D n w k J i T e L r W X 5 N q O x i V i j c m 1 L 5 a H Q Z 6 k O Z 4 Q 5 + T h z e 2 x z R a 6 e E A f r d 4 T s b h + a e z 8 2 Y a m o o y h Q G b k m 4 O X V R x / L U 1 h 5 5 Q M G 6 / 3 0 c x M i E G N K 7 s 1 v E e 8 J T 0 i L z t u D H w L e R t 2 O x N 4 j s Y c s Q W v F p N w d Z 6 g 9 U x h S d c 2 c h L l I q h a c g + / x W a p / a c d T u O P x d S b c d F G l 8 j q Z r 7 S G A h w F Z I C 3 y F g T 1 t b c k b + N N N m O g a + D m 6 A / / e z 6 o X y t V e K d h l f S B i 4 9 0 n o w Q b N n g M s B 1 V r Q d z y g E / 1 H N X c Q z G Q s + P T 8 n 9 D U k c Y b L X 3 1 K X z Z b / e M 2 I 9 H q 3 8 S z D u I p o V 5 y y T c D 3 + K 1 U B N i p A y 4 B 4 N r 5 5 U O T m 9 m e L K 8 b 5 c o C N Q 5 c E F l M m H w Z v z 9 z O 7 7 7 3 O Q J 5 M / f f R p M k x 9 K A 3 c a p y P 6 6 l / 0 e a 1 h X + F 4 y J X R 0 G G 1 t 9 E L k u u B e W z W Q 6 0 F z F 4 9 s / O 9 C R S 6 C c e h 6 n e P b w o j y J Z Q d l F E u I N E O Z + J E + 5 w f y j K 2 c D g I u 3 Q g U E 2 R Q O o z 1 o G K X 8 P p f Y a b z 0 V L g q t D F E o f o 5 d 2 d e T i I S O v Z v T I s R 8 M y u v r m v 2 k Q 8 f Q t o i O J L 5 A h + Y V 0 q w Y + G t G H t b O v b b u 2 6 6 Z k c Q 4 E j 1 5 n Q g a 5 G 4 r E 0 r w / r 0 N z 8 n r t a i X R H c K x / X + P F + 7 J w + G d N x 0 b / K 3 P O P h 4 X 3 v W F 1 8 L 7 e C 9 8 B l L Z T E a + 2 X 3 K S 5 8 H D E C o a 5 d A q 1 8 d 6 s 8 X Z / P 0 C 2 P v 5 s O m / 7 e f G u j 0 u j L 9 g m q y o Q S y 9 v S E T 2 Q b B R c 9 f O U 5 M O f P l 0 B 3 C D D p 9 L 5 s h 5 7 V e g a 6 0 K 6 K o 6 T / 9 4 l X Z f 8 S B l I u O F E 9 a i B 4 Z q l 0 E T k e y 3 1 Z S 3 I S 9 U s E p P u Q U Y d G l O P 2 C + O 8 e Z L T + O W 8 E z V J k b F v d I V p E I i b s E 7 o t s u L K 2 s A B J b 6 b f z M u c T b 5 s a Y / / Y X S N W 4 N B k 0 X o 9 k c L 6 u A 1 K 1 N s 7 w t X 8 k d a 6 C i p G n 4 e I H b Q k W S 8 F E Z h 3 v 5 s y j 1 B 3 m n S m m e 2 a 8 D X f F d d G 5 3 O 4 B k k N p n B R Q J 4 1 8 X + 1 f 7 9 8 D I e o U v a n L t h G g D x + d e m d 9 H p Z / n 8 L K 7 9 s X Y C b D M 3 + 9 3 V B v L 3 J o 3 y p 7 C G H + 4 e X c z m u U j 2 m 2 h o q w y D J n 4 l 0 Z n z X L p w 1 6 S U k b g z N m f O c j W B J s C r G 0 J j V / S b v z u t Z X f Q H E l / o N J o Z 4 + o j / I c S L 7 G U N 4 F E E z o J S n V P 0 L H O D / 8 J m F L I T W d H g N 0 + P U 3 k A 4 1 f L 1 t w s c R E L o C j w 4 b r w u f Y O 7 K 7 w O j 2 l z w 1 E A 5 D / f O 5 M p G v z l k 7 S c 7 M Q Z B i 6 D Q 1 L L s b p g H A z P P u M o Y o X s 7 4 s i e 8 d 4 u S E J r f z n k K V p y d Z h E f Z D h o O V 9 q X 5 0 K d 0 O E L J M I N j S w e e 9 7 m r s K F F 9 M i y I b o n M g Z o x 4 o i v n Y T Q Q x D u Q 3 k S b 4 l 7 N 2 L f z 3 u U 5 R z f m 7 2 8 R v p s 4 + + a Q t + f 0 K 3 2 2 I j v m e 5 Q t j 9 3 m T 5 t M L p 0 5 Z 5 f T c z A t o u j o 7 t 4 B 0 J + I X B I d F e + I K o 3 + o x V a r 0 n v M R w / t f p 3 s D H 7 Z G X Y 1 0 h 6 m i + 0 C f 1 d 4 W s 2 E 1 F F 8 Z L b w n a n 4 X V G s f L r r F 1 F X 1 3 D r a Y V k 3 p B 5 c S y T 2 Q A P t D i B m + L S V v J d m M t + N s P H f c 8 6 v w Q + c 9 U E C I 3 C n T s Y r 6 w X T r W 3 t x 5 + O B w K T 2 T Z a 2 a O s x g 8 L z C H 7 u 5 g E n Y P C g Y 9 s Z X 7 1 u j G x + S O 6 M E 1 t l B E E T 7 P 7 z h / y O y 0 t m R k w U P P V f o q z F q w w 9 + D + + B G k o c m m i X R 1 K 6 8 W a z c 9 6 q 0 m I q S 3 / Q Z b c 7 h q 9 B D u Q c M d Y n K F F q U Z o X r P p M T u k a y U Z H l a e X u a Z S 6 6 G 5 E b 3 l 6 b e V g i 7 / y + B Z P z t i 4 m K f X G b p / W W s X z H x K B r G k v 7 G v Y 4 W K C I 8 L 5 y L w Z x y / y T G J N q 0 t Z e 0 y L z e f z b x b z H C f 8 C L D d W s 6 h M H o D z I v a 0 S 1 d o R t + Y a P b Z z K 3 V m A l Q T j Z w e G V B 2 e e f 7 3 e 2 k o F + J x T K R T s 2 s 3 m x V l Z y s P e N 2 c d K p I q z c 8 F F 7 W j M f C b L U P c v T m M 0 1 B W 2 F x 4 4 f O q S X a 2 W d B A v h x O s E J 4 r 7 m 4 x D q t a m H y w K G Y c 1 p T f 2 L Q I O 5 y 2 o B g n G h h h A m W u Y J J R P 6 P B R T I r N x N t 6 H z G F S N m V w v / H G U n 3 D j 9 t I 6 p 1 O c z Q V R o l R o a W Y i Z g E 1 V D 6 G 7 d 4 L G B + Y I + U o c r 9 z D t 1 9 3 q y x n k k a k C X 4 H Y 5 I d a 4 i O 6 l l f h Z s T b Q J e Q T q a G Z d q w I H j k 8 o / a L 9 z / A 7 q T l H Z k H N 8 J N v m K w k H c i r E 9 w N Y L / K A E u J F j U C a Q O u I L H d T E P V G I n P N j i X S B R g w h m y c n a h 7 F T D 7 E 9 5 4 m L u 2 L m P Z Z 5 j b z M A u 5 5 I D / 6 5 m B w f 9 i f j Q r t d V E e z a h j N + e F x h w M y X N m I M / n d B n y W 9 s E z A k o t u l Y + 7 M W k 9 t y B y v q U g M / F i 8 n M V 3 8 i o C i 7 1 d H e 5 M H w v 0 I i U V U E 6 K I L V z 3 d b 5 u j L C y p u a a f b G k N G L k A x C Y N y 0 P T I 5 m R t b I e z f O 5 U E h 8 t M l s A b K s Z y k / 1 7 j y 8 e x U u q w j n m u l 5 w a p R s l B G y L e 3 h r V 5 R R K g 9 G J 0 5 M o H l M q 4 F D o I T R I 2 z r 8 h d B 0 P e y 7 m P k h M M j 3 m U X Y k F k K l F k D u e B S m q X R H w B 1 3 C g U o c M e + E l u A c 6 x s Q w J k T 9 h s 3 u 6 7 V S M b M G U 6 E T O z Z D 7 X U d 1 1 f i G a 9 3 K f S t 8 S 9 L Q F R f v / t Z h n w 6 J 1 6 E d 0 n u s B 2 8 m W 8 z w w D W o A m m i o B 4 G j F E 3 / B j / n z j G k 8 o j O U w u d E Y e h 0 w J Y 5 A D N l K 5 L L B q 4 u + y u 8 y g d 7 H A P r E e g j f 9 0 r Z e m D T E C 8 o u i P e 3 0 O 8 v 3 P T 5 2 C D x s / b g u Q S 1 Q + W g F i u 0 k t T x S i d h j B E G w J B 6 n m A i Y I Z C L O 2 X X o l 9 4 u r A K 1 V O X o 2 C / b e L R V L s 1 o 4 Y G I 5 Q L + p p + K 7 z T y b b 6 y Z 5 Q E v J r h U / C e n l K I A A q r i K p z a f V D J i n G U W e 7 M 1 S x W 7 7 S P H 3 l o b R d 5 u w m Q s I d 0 Z 4 / f I a m x 1 d U r Z W g 3 W j D n r T 9 v M o M E Q R S G k N Y S + W U Y x / 2 + 2 R + W p r w z D 2 7 i n L u e / E / 2 8 d n a H Z 1 r Z B w Z / a 1 e H r y A S k w q u r t s f g D M o u X U c X 5 9 P r E E 3 X B f Y S D 3 3 3 l g c 6 w M T 7 7 e 3 V / B O t T 1 7 6 i 1 u N w j D 9 I 1 F A + 3 4 Y A u m e P a b r y h z c d k E 4 w F a J f n j D h z 6 E p z / a J / H X h 0 2 6 n Q A u C T Q x A d d q a b D 4 X H x j z I y T F h N e O b c J y T M d l F L L s T D F s B z q n k H p 3 Y / f c N S X n 6 2 8 T / t i a S B I i h u f 9 r 1 K X x n e 6 A 8 S Z q K p 4 x i Y 3 0 o B t c 6 h K W N 4 w e Z j z 0 S v x e R J S s t 8 W r P j Z T + C x D c Y 8 M l f E R v m C b 6 S 7 N p n D o F / O O Z y O P / X d t w V N o 0 5 2 e K A T o A Y / C 9 U l c 3 1 g q J Z w y g D K Y n X y Y T / n N c f m x p q 2 P h i A J 8 C 2 b c M o k n c 6 V 8 J O t Q 3 x j 7 9 v d o r a G X c / n Y G I H K a z 1 z F 8 0 8 J / t H M v N F t R Y z t h 5 3 k w X O b M 9 b U U + C o g 8 y R o w v K 7 T c j 7 2 H I P v e W Y d E l / K 3 g o m u x b f p y + 4 p N z 3 M i B K i X E w 3 J y q Z e v 4 A m 5 D F 1 d T c Q E x 4 y k r a h R h d 0 P d t / m w I b l H 5 + L N R v U p 9 q S c I o v S k 9 q X A f d Y m q 3 + 6 J R w w u O 8 e 9 z m f P 6 R S u w N V h b 0 T 4 t s x i b r V D p S D u Z 2 Y n f f r 1 X d 8 C j h Y 8 V L y c T W J G H a y Q Z m j / E / P y N S U v h + y z 5 K 4 2 t Q w b 1 R G e n D B V f X i g d 4 D R u 0 e r Y O F 9 7 K g / U 1 U t B 8 F m f O J L U R 8 A M V z W x 1 K a f z O X k L I e P c 9 I J m i J 8 X 5 V 1 c i 2 O J w D h I 5 h C c / v / V D E k Z Z w 6 o p d V K z R Z l w O + 5 P 8 / S + B q Q H 0 3 4 E N u 3 v n / O r D V Q X o Q D o m Z v a + p E d E q M q Z 6 / 4 2 8 c G 7 9 i S r 1 3 K p 9 k A J T m Y U u c U 4 2 9 f j O k f l N W 5 + 1 y Z C 5 R f f G + K L P a m z M z P W a c H O M E I C C v m 6 D 6 A j R m S I 9 F 0 W f G N r w Y v m 4 D F p G 5 z O C O Q 8 E 3 H v F k L 7 d u I 6 J b T L j F k w 7 m R c y X u K 9 u V 0 3 f W b J p u Z u s G S + K W f R 7 c Q u L 9 j M A h e O d o U M Y 4 R 5 z g i q c F m v x + e A 4 V x P + J u Y / E P v V C V 1 n R d f I o F Q + N q L s S H 9 V I l a N s k U q B C c d d j n H i d x N u F X + w v c X 7 6 X V t q m K q I C m U W n b y Z b 0 e G p T 8 d w n A f Z 6 s v 4 Q n 5 C e f c f 0 F 1 m b A F X l 3 4 d s 1 d E 8 c e + x D S H k x M W S k C 6 t k / H S D d S + + z L C 3 X 4 W F Z 5 J N o W Q 5 i W e 0 0 p h 6 P P 8 b a + F 2 Y n w R c B X + i k / N n 6 a b z 0 c 2 N 8 M o S u s L Q N s q H f I e P l K 7 Q 2 R g X Y t A J g v I 6 O H c c W 5 0 z d I f 7 P 8 f T h Z t S 5 3 y J a C 4 p a I u T v j i i l U q p 5 z y 6 c 4 O l 6 C o f s k W m F 2 g J v 2 F Y 9 n p l N 8 d x 8 t j 4 a U W + j E b N L B J x 9 W f 7 G 1 + k H z q l r p D U b 3 s S z j u A 2 V U 3 6 b n b m u q s / 0 0 S C Y x J 3 l + B S k F r H V u P o C 4 b U H M S y p r z e j a + E D q T 1 0 z y T T I q m n Q w c 5 V y k p W 7 J i r n R 4 5 y U D b i r A O H c O G x x q o U I V i 3 l 3 4 k + b V c f S 5 E 9 d j A H E v x U O 5 Z e g v i B 4 b X V P L 2 b m t M 2 p V u 2 E R d r c + M M x z l G Y + a S 8 V / 2 G z x W S a S R a Y E P Y 2 W h l e x N G d C p 4 Q a K W Q P q x z / f b O v z Y i 5 3 x j M c G T K y Q m p g 6 l V t 1 J r N M d / A c m E p z L t h y U j i w w H A z j n 7 a q n u 7 N K h W 1 5 E D P 7 q b / v 3 R V 4 g x g 7 D O B B A e B a N 1 t 8 Y q Q b 4 c 8 I I j x J t 6 E h 0 g W F 8 2 Y B 5 y H R p R c v E 2 0 U n p Y u u e v 0 q c l q p h Z y p B j B 0 9 F W i y t 1 3 4 2 M 3 Z c h 9 L a O K 5 O i z W / A V 0 s u / W X h s 3 Y 4 Q p + O 2 V I w L 0 5 D B N c r + Z Y T A C B J D f R 6 L A 6 t d L M Z + A I 4 f b X f 6 4 3 r Z a 8 F b z F m o x e B / K a M S p z h f F R 0 F k C o j P X 4 Y 7 e 8 q R w e S g h a 2 3 9 D L P O M Z V B R N + n s G 4 G g e T D W x E 2 J v 7 Q 3 N 7 b R b F Y g O n I X q p E L 8 / S p r 5 a j d z H / M c 3 m Q m 3 b U l E S J L i 3 j z L 5 L f m N j 3 X 6 f M 7 c I c D r F N G a 4 a z 9 / P I I 5 P O i U u N C i 5 y G 3 B Q 7 0 w I E q f 2 8 l R T 7 P t r v 0 4 U a V i b E j B + k J Y y 2 l z I + 1 0 W q q E R b i 1 Q V C F X Y / U 4 q S D y N s n C 1 v 9 N 1 S 3 J U g O i l P Y v y 6 X J f 6 B + H R h v 5 F M 7 H W 6 r F u 7 9 k Q d N l n G D M W a I i Y m S y N t R c q p k 8 K o J x u J c s G 9 h o K I F 8 S I 5 2 F B F k P l 7 D 5 h N t + Z p n t 5 a Q 0 x h i A M F E p Q R w 0 G e J 0 C S 9 8 D V A X y o b F l l t Z Q v L A L Q E R r C K s D j E 4 h Y d Y Z d C p m u I w n m Q r V g F 4 u o V 8 Q A S v G s 3 0 K R y + b q Z c d S z g 4 L 6 F s Z N 1 k 5 A T J h 0 F M P P E k s 9 B A 3 b X O r 0 f C G o V 7 u N l P 0 g L r i p j j C 5 8 N e O P W j X X K p y q 9 G b 6 V i A B s P A E G P e D g x Z y q Z A R G / Z E H k L N E T X C f p I i e y B D c K i b r 9 X F J s A E b a g 8 g J p D w 4 F m C w m g C v q C N V J f 4 O c f H m l P L o 7 A U V d J r h 5 c + J j k W v n Y j + B M C w u B L I V s Q q z w g A Y v Y D + 8 o j n M B n 7 n T z 5 O I W A p v j 6 q N m j n K c m n L y P h D p D e q J R B L v m 8 4 / v d R K n Z u x Q 4 0 R t b + d K Y X X x I d f I X n U E 5 / + / T C V L L s X G m c Y O Z L J j h z 5 Q Q c F b S X Q 6 2 Z z 3 / d K E U T s Y y w D X D a 8 u A s U Y m L A s a z X B U W 8 9 z j X j K z i c + Z R Q 0 V q S u K B q I Y R H 0 x m t y 0 P b 5 z Y H r p 9 C / V K 5 6 I u X 0 W Z E l x F 1 Z 5 6 1 + / i P 8 n 5 S r o A u Y B b x O q U j 1 O 0 Q U A I h Y r X b i L X / S t W y 4 q 1 R P f 7 r 8 O i o p u + t Y 6 z M o 1 B O b s r 4 g e 8 / 3 a v d s U v l S u S D t b 4 C J 5 U Y 7 0 x L z D L T p D 8 e u o I 4 x d G V i 7 D p W 9 G a m 7 x W N 0 5 p W C 5 T b 1 E N l i q V 5 V h K c q p 6 p d X 6 n B q Z C L N f 1 1 b 5 A h F q H 1 n n N Q z S d i O P C r u s V a 5 0 7 2 d h 9 g J Z V g X G T 1 H i A v L Z S o B / d / s J 2 L F N b r l R y H v n y X t e w U u 6 3 r Z 1 l p N j 5 n b o T r p 8 6 w g X 6 H m E F Q J B b E A L s X d a A y z 4 O x i u I / 2 D C a E z M V 6 v R X H b U u s b a 6 V 6 K 9 k t T j 2 V G 3 A 4 f P T L 3 g R v 9 O x 2 P y x 2 Y l h k O O I P D j j Q R L H M V 6 L A V 5 5 / H d w f 7 n 7 l 9 d 3 G X A K R 5 8 r H E T W 1 g m C d Y d i r v 1 x 9 8 C a n k b G n Z p n B u + 8 S b d 7 y 2 r H 4 M o P f q 1 Y A u A B 9 I i 8 E 5 / x J w 0 R r j l G z l a l f U Z j P V M T E W 4 z y z C h Q N M E k R q m Y f / F f c / c 8 H s R i J 2 2 r p B r J 0 j c S b C 4 a B X V j p Y 7 U 6 v 6 1 t 8 W Y S W p Y 5 D B v 3 5 R F v E o 5 b d T 2 B 6 4 y G K 2 8 Q 1 3 r F W B S H 9 q z f H D k 6 R C k Y P + U Q N v u T l r I 3 u / u Z / M C k + A q J h I E e 3 Q 4 R 7 f c U P k o S A 8 e O s J 4 / u s 8 R c S x 1 M o g O K i + + E D o f q W n S L x X Y 5 P + G E i M I p H t h W T R d t x R y N y 9 O Z z v t e k Z K B 6 h / k A j W w 1 h k z 1 5 T L I d q e 9 A I n Z t v 2 Y h E j z 1 Q t Y J I J 7 o S 7 F d y i a 8 G 4 5 7 S L G c 6 X O d T U S x c 8 7 I 9 2 J 6 0 Q K x e c Q e 0 h J f o V 0 v L M P i k 1 m U b 3 v Z R + t 1 6 k 1 N q E H 0 j E L j C A t w s o o 4 V F 3 x 9 6 H X 8 y u u 6 0 A W M t w O a h r H 3 3 R a 7 / X a F 4 0 G q d / f t t G 9 L p 8 w I n L y y 9 n K O H e n K I m o 9 B w 9 a e O l O C J U G s P N b B n H y 9 l T o 3 8 C S v n E t d T B P / k T b l k c g Q i B P x g e b 1 T b n e c n a 4 x p F s Q E x u q L X v y S s 0 3 / q U i X j D E C N E 8 R + B t Y X e / o C f x 0 r p D E V 2 Y J A g A s Z x 4 m 1 n v N z 3 l 4 k / W B g n q t Q G 4 0 W F g O Z s m t k A i s E 5 a I j t S b Q 3 K t / 8 L f e k m w e h J Q 6 y c R T c 1 Q b r a c j v e E P y c S o s f F E U u r b w 7 O j R p V 8 8 H I B G b r 4 P b 4 S e t I P V N l b / a L T C 0 + s G U + O 3 f 4 s / + d o f n / 1 9 U m f x I 3 x a n + 0 k a M O S 4 7 c I P X 4 g m O T s M T 7 i 1 r q C i x j 0 7 Z 2 F + u W Z Y E x 5 w 2 b 8 I n q B 5 + k U X W E o U c + S m k J G B T n h 5 W G b w A E 7 t A E T b / u 8 T Q 6 r v n 9 G s b K a o G b k L l G I Y b D 4 3 n D M s e M N i g A y j 3 Q E c M y N 6 V a r Z 0 / 4 f v a f w h V d G l 9 P T g n S y y Y X X N r p + Y h t P n a c 2 9 d F b n 7 g r A 3 3 1 t W o n + Z k 0 t x Z R B d o o l x X J V Y I B A u 7 X u u Z j u E 8 t O / P R x y 8 C R 3 D s J C M M t I Y q a c x u h S p t c / u 9 Z t r p r m i S 2 P e U C T R V p q p S C j x p O z e z o R 3 H A t 7 a J 9 + r 8 p z T q A l s k a X 1 H W n G / n 6 9 9 X d x / N M W H t J f 8 u d i a k 2 d b 7 N B m f O C y l 9 8 9 m 2 t o N u 4 f / V j R 3 H C + u 2 L 6 b + s 1 h N I w S w P A o a T B d 2 Z O l t R O s T a 9 D a R G + g 1 + M p 0 R L y A I 9 H 7 c K 7 Z T D Y g k k l n 9 C Q H n O y P S T r H n I C j c 2 s C M 4 h i 8 b O h 1 v b p k G B d s Y V x f H f g j x 5 + Z 4 / 3 i n B V e h Z d q s X o 0 o 0 k c o 9 0 e e t m 1 c / t i G B I d Q L 3 E Q B x r Y L v x m 2 b q V 9 6 q z O l E B I E 7 D N 2 1 v H c E z b b e 1 O S t Q A 6 U J a l u G a f X C t h T Y + V m O t + 6 n y r b 8 H 8 d f s T 5 0 0 E n B S 7 3 X u m g G u L Y 3 b X g s L M 2 a 7 8 s s E 3 A R 4 q p h 3 t 1 / V O Z n E W 8 1 5 Q 9 I k L G c S D C Y d c r Q v E O a D h k D j 7 g M p N / e 5 6 3 J + Q W X k Q i l u 7 w S y f I Y B Z W R m 5 u 6 F W N 0 f 4 R t / R w J O J f R R L + I Q 8 y N 6 U P l Y q B c i W s j p F E Y d h O 5 Z Z / 2 e N I J / D b u d g z h B 0 i N 6 J v D X Z R + j s Z m 2 G u K 9 I j d j c g W y 1 v a 9 t i J f W d 7 s H o 2 7 t i I c Q 4 l Q e + G 1 + W V w T l Z K F v t J y 5 7 D Z L 9 1 b 1 X J M 5 h j X V Q B e e O i u A A 6 6 f V e + U u N M R l v 4 6 U L l g 9 I Q 5 Y t U 3 m B 2 0 1 e M o 5 5 r d 0 3 x Z s t f n n d B q V J Y L n P M G 5 X R b 4 d E r 2 p 3 G l 5 6 M D w C 0 v r X 9 5 Z 0 y 7 0 P 9 p m / l v S S 3 O c 2 c 7 j I m Q + 1 z b B g H A X S B k T g j h x 6 J d R c t q K G Y W 1 w O h L 2 e E B U l U t o a M i q A t 1 5 + c e N N e T O T V m 6 q B z L K 4 4 Y h 4 h V 5 q e g f s R 8 d a B c P p b 4 P g l d l X A a Y R K 9 w o n + W s U 3 z C j m O 6 + y 6 c S t y i 0 h d K 6 r g C 1 G H R 1 f b Q / i x L V 3 u x 3 + d B 3 c O c R 1 K 0 8 K P 8 Y p + g B 0 5 L L Y 9 7 m e w 2 r r 6 L p 6 t E l X 3 G p D u y D x / N z G a l 1 4 G k B y k m d r 8 v m G T C w U J B k j 4 9 z Y 9 Y V s R K k O D A s Z k Y i + F 5 g B s z e g G B s t j 5 e N n A p I O q j m V g b z Y r 9 O B h H 7 f P J i 5 / e 6 6 W q 3 Q c 5 f v j U e L u w w p a D t A P m b x I a 6 O J A V i d 8 m V E Q K w F K M Y 4 g k r U p A W l d x Q d 5 L i p N c J z u j q m u j m d b p 4 9 B u y 3 k y I v N f j d k i D j N X r D z 5 W D 8 U m A H M V f d B D r D B / d Z 3 y m r F v j O C h K k P 5 R m p Q W s u S 9 D g P p R / Q g P N D A 1 c e n C 7 2 5 1 4 Z D q d 1 0 1 q Z 8 q 8 a I v i 6 V 5 l C P V s U D O 7 1 f V N i 4 K s 2 l p f Q l M j 6 R R q G k 6 z d l 5 T g 5 f g A c L h I d w W b g + S R u 6 3 O o a J d D C c L d 6 t k p K S l w I S 3 R V m u v l r c O t x S l 6 H W 7 l u S B a H g X + X C a 5 f R 5 7 t / y 7 k F 7 o T R i n K N b e 0 Q Y A G N 3 p T c y b M e Y U W N f c a A A S I c K 8 1 i 3 4 N 0 w T K S z U g L g t I / V A 8 + f O 2 G P c 1 F s 2 s M o o Q q T E 8 q a 5 e m H a n y C 3 2 Z x L r 4 W v F R 7 1 c + + p X k L E 6 R O s N i + 6 t Q l m p y a + w L N Z M e G 9 b O l r h j C + h O 3 z U 4 m o n F 1 r L C j X n n H L r 5 S 4 c C j k t j N m u O / e z H 4 o H Y q B e m V G v + C z b V e H a i P N y z E h 0 u L v 4 a f I M 1 6 s 8 Q i 8 Y q r B X b b w m A 9 g D k e Z B / 9 a i 1 t e o P 7 B R Y 2 8 t M S a H t n e t O B n A 4 Y D J R L y t 0 U T P r 8 e I y l j O E / J F B x d k L q r s x X + U P 0 M c z T B 8 R g X F o 7 P E 6 B Z T N y h V h 0 h f t O 8 X K L 5 y w P 8 G F w 4 p V A j / I Z q 1 h 0 d x E a V 4 c 2 K L G K 6 v N Z 5 P L k x A G 4 L U 6 f h 3 x p P O t N 6 E c h b T I B 5 a y k O 8 C n 4 c D h X G u N J P h s v 8 4 I a k n 5 x Z i P W Z w k W s i 7 h L c c / W 6 S f q P i w d D H v Y i t / N Q W W N a D p R B O e V X G A y 8 O x v I 0 7 u X a a / v t M 7 E b O 2 2 b 6 h E M 9 0 X J I P 5 C Z 4 W m o S d s x b s p j h x L K O Q X d r G N C X 0 h Z I Y y z c D k d B r t M U u t u v x R p M x / 1 y S O w A a j L w 5 g X H U 6 A y Z r x 9 z N n a e B / D h y s F l T t P K 8 Z D x 9 s Z l n 2 a b Z Z Q z S 2 Y C z Y N K J p 3 6 u Y e J 3 h C g w c b 8 j / T M S n 8 G g 5 2 g / w D M U T m P 5 J z S t v B s W I P T f w 2 j R K Z 9 N 7 0 W P R l I 4 w T 0 c U O Z 8 a r J 2 6 a m d H W I w 7 6 0 Q j K b 2 7 d u A E 3 Q f R I x 3 H T I I 7 h n n j u u I 5 0 L r y j F k + 5 2 C k N s Z b m V h h D Y u D E U g N 2 w G E q p V 3 G I U m u D 4 J b / x + g D d N 0 y x e K z N C y / r u m 4 Q r J Z 7 8 3 T T 8 7 K 2 y u 0 2 T x c 1 K h 2 x y K O p C U f X z R i B + o 2 Q 3 B s 1 E j P W / b 0 3 B t Z 9 h H x F G z D F 5 u P S Q i + J H C Z u O J 4 V T j K k 8 f 0 1 / R z 1 Z n W V 3 K u b E l 5 H p f E N v T g E O a c T D N b Z M i x f + p y + y C 7 Q X 1 n S R / G 0 8 X I m M Z h n H m 8 M d t p j V i l t Y F m M L U 7 w Q w H f m 7 r P N w Z t 7 o q d h C M i z P 9 o V 9 8 7 r B T O t u J b Q / 7 W C Q 1 C 9 M q v u k I + U X H d g z v a U x 0 M d S N h i 4 a A n Y a K y 5 v K e 6 V d 9 z b K g g Q H b Z x j P 8 v G l N z X H E D 0 d e I h 8 I m X y I P 7 5 a z K 0 l K r I / Q e t b 3 d N 8 l w y M w m U L i d 5 y q B S 8 B G X 9 p A l H B L n + m I t A B A c / z v f 6 G q x e 3 v y / F 8 Q q G g j V Q S C b I c b z B 7 v D z 1 T W z 1 Q G w r 2 j S A a t Y y I j j N o Z e x e Q A + x y N x d 8 p o J y 7 U h / B 7 U K 9 P f 5 + p V 7 Y n D N 1 C + u e T N T i 2 O 5 T Q F 2 h c / j 5 P v 3 X c G C o 8 t e z o p q v C X Z 2 3 B V v m W 8 + n x b b r h h x s M z E S x D m s 0 8 s E E f z 8 A D w 7 L T z E 0 Y F P p 4 G c Z F q 7 W r O 4 s 9 A E / 0 9 h Z a 5 V Q p z L 4 s s d Z Z y E B 0 z i P d x B 4 Q I K g g r q X o I w + h p T / o H q m q D T L H O d A q g f q J m R 5 A F 8 / r g 8 o I 5 g r + C C f o c u g Y s N z b t y t o F P E 3 J s U l 8 E l W N j 4 p Z x w l u z / H t h d E b 1 3 m P F y X t 5 S 9 N p E S 5 / J f J u D Q l d X 6 N 7 C 4 h q Z z I 9 C R u Y 2 0 Y 7 l A S z l h Q H 4 z y f B d C a f z o J p Y 0 P S G D O L 2 V Z f M x 3 r z Y c T R h O 9 v 8 1 U Z E E o j I 1 s L A s y i n w M P A W G C B 8 u Z d D 6 H p 6 Z P G U 4 z Q 9 b o B h Q y 7 r / P h o e U v 4 b E 2 J Z g 0 S H k v C R M c f P 4 Q i x Z W j R 6 Y D V s y V e M R I L y P Z r 9 U G r H 6 z m H i I 1 J n Q e p e S / N Q F Z R r 6 o g E n w d F j t r E / O n i d q r c d F Y / r W V j N z A f Y p 7 i 8 I 0 a m g 5 z 9 b V n R A L 0 B u L l N n L o H V j 4 8 B M E v q V L q D H f A Q U f U m x C w d n L g Y n f l U b d p B 6 m g Z 3 c 6 5 w 9 z 3 I g / 1 D e l + e K C d p z g W L z 5 S V H I v w I g R e 3 x O F V M g P p 0 f N N r V 6 5 4 p + 3 b D r B i 1 K A l 7 v m 0 j c 1 U g x d G b u a s L u 3 d 4 W u Y N I 2 R k l 4 N c 3 + I S r s W U T t R P C W o f a z M 9 a n V n C Y u n N / 2 U U w s E c D t l s S b G e U N w j i D M / V g R C X j p 8 7 f w U M w 3 c L t 5 i m R z c O U / c L x 1 o / w t + A R q c L u V h t z 1 W 0 u f u I F / Y / I M x T 8 c R c F t p O s t g 7 N g A M I K 3 I F A f 5 Q x f L V i f C U J X j f X q B X Y E v g 2 N H D L C j c K V 8 6 3 1 O / 8 a H g I v 3 u 1 n A s A C i o C k G s p 9 r 2 k 8 4 Z 7 s / x y Z g 8 z u 1 d v O 8 R T X W d / p q 3 Y y A f r j H a T v U v b t 9 3 g e c P L G Q i A C P z v N w p b t 8 U p s m C m o 7 0 8 o C 4 d I / V Y x M 5 l E 2 Y T g s z g F j D U A H I u l R W T x e d H Y c 5 q c J 8 3 4 f 4 J I a m q c U C C P s / D W 5 2 Y h h z g r T 7 k 2 U H Y 0 L 7 7 Y p R v w y c b n x P 8 L P g e U p + P J n g Y d 2 q Z Q v 4 0 N 4 o e n I u C C 9 L S 8 9 f p 7 v 5 f R J T z o a D r T r 7 h n q / F C z d R R L H 2 r + i i Q M / O 4 n h S B Y f a w N B F p n I J 3 h c k Y f B N 3 3 1 w H s e c D u U x R x X f X X y 4 A 3 9 3 I D b V E 7 k p H 4 + Z m A c H R t y d L k s I e I T W 2 I f I y M Q V I F 7 8 n v J 8 5 O R t H Q T u 6 U I g / J b M k g 6 H L q e G W W W t Q 3 J q + G U p O M 0 T e i g b 9 f d Z B L y 7 L I d i J h + 8 s A 7 E V / G C k x B U g j p 4 L X k G Z M P t Y X 5 O s U x L H b l G J d 0 M 0 0 V b w o 1 P w r A g p K f 9 P S Y y c z c 8 P O j I k H k h E Q K z V 3 I g 1 i J 0 o y n C Z E B n x C q r G / / A K 1 g h F + / B H B E v I i / 5 Q n Z D 1 K R f 2 k C o Y P I L j O P l p o 3 i S X A K u W 7 x x L e p F 4 a 9 n H u D e Y D d 8 Z A 1 + 3 g 9 2 E p Q V G X L / h K 6 g 2 b N 6 5 J A t R C K U t z a u L N I 6 k v m r a a I b a g e H O E 8 M 2 5 O p f t 7 l o i b A a S P Q F D E n 8 H E h F f 5 7 + f n i s K p U w r 9 g d X K X q R k w L k j A q b T e 0 8 S 8 Q T u 6 0 Y G q y U G T q N m w r m N e S b G O O L 9 i E O f + u H H v l C 6 r t y W x t l H 4 7 j v 4 D g O e I + D F 1 + R e f X v 3 B H 7 X 7 B 5 6 V q Y 2 J B 5 z z S 3 L o W q j F O V x 5 J j f i D 4 h 3 4 p t 6 T f 4 2 R e Q 5 W 7 z G U g o e t W F 7 w t r L f E g y x K L q F V Q S h n C 3 L 0 3 7 4 W + w q + 0 e 7 9 q d M F n k g B f 5 F e v S 2 e L j p Q v u V + 8 Q Y f p 4 0 y A B e 1 4 r 9 x M X X b A e 4 X g 8 L S R B Y I 1 1 / F j V A G m V V p R P g 4 5 b / h A F c m y O Q j Q c C n w r s M L n j 7 Q I b H M x c n W i b + d 9 h l f E G G t x Z 3 r C T q W J p f M U G g 7 u e + F L t z M G H T J l y O k M I i W E V I S x I 8 R u J 8 Y n g r 3 k x e 0 D 0 y 8 D 8 O M 4 c T n T u V s w 7 v B 7 r F U t B U i 9 / P X 5 o M N R + M Q c Q H E 7 2 A z b 2 q C a o L d R u 8 p v 3 y R M d z i b j W G J I K U i L j b D B y M V O A 4 4 S J r 1 Z 6 C 9 5 F + C 6 h e 8 D B g w 2 Q g 1 z a o T Q / s x 7 z l Z H g 7 4 K r H R i Z 7 k 7 K Y o i x 6 Z j i s U d e 0 d X S m n + E u Z S 8 8 X Y 3 a y M y w 8 9 6 w F 7 f c 0 Z 3 j f D o / T 4 g F w 6 U L + j I I S S o A 6 Y A T B 2 D D + K s A o c I c X Z m c S O + 7 R j j P 5 Y m u L Z j Q p u j Z x g I 2 j r V v 6 B k w e g r P Q s W q T D G y K + f d + O x 6 / m u + f M 4 B 4 P r M n s c X p N M + l D P I S T 5 U f l K E U I s z h J 5 9 y 6 P U n E e f 9 + 3 5 5 f 0 Y H J K A V O u + O 6 H G G D q T A Q m Q h j 7 E r 3 e 6 k + 9 Q n E g b Y Z x X e y j g J e N I L c H c 6 f 8 F i k P 5 x L B o 2 A 2 J D r 8 U n 3 T h T G T s Y i y Z C q G L h I C C Q f r 9 a W 1 N 6 J L E t 9 j z 3 S M B c M i O e b 1 c T M 2 4 w 0 l r 1 g l v M X 3 Y P G n C A L U I 4 P J Q 2 l 3 J u H C h + E f s T O o x W B b k z w i t Z U A C e o c C 1 S G 3 V g p o 0 Z l S P T Q O j f M 9 6 B / x I Z / e u B r o u F I L f r A r W P 8 S R P i v 3 M 2 B / d f D b + 9 i F D i L u B I Q S U M n B b F n Q 7 F n H n Y K W g 9 b U h d q x w m c E l s G A Z 2 Y n 5 1 + N U U w a 6 r Q v 7 C z a Y q 6 D n 8 L u 4 3 Z g 6 b R Y z p j o I S 8 R H E e P F 5 C i 1 7 8 v q L J 7 r p C J d O 6 I 5 y k T x v Q v V Q o u x o j u K d U 6 z b l y u y 2 3 / k 7 9 0 H Z w R K r E Z 7 V V t m c 3 M 4 Z x P p r y F A x y 1 s D I e 6 J 0 Z d q G r I T w C D l w l t Q R E H 7 r F A t E Z B C h 2 R / J 2 V I n n z 8 4 o d u h t u c H + N 9 p S I D B j u c A F F N S N b 8 w 7 2 K 5 S i v X B b D I o S m h K y I g 3 Y m r N B c P 7 P C 4 U W 7 N T a h M 2 X y U f E F A m 4 o 2 J g o t r Y s N i Y 3 I o A 4 v O + C O J O 6 m Y z Y 0 y w 1 q d g g S t z 3 g 2 q a 7 B m 4 T l 4 R Q m h c d s 6 d q n b 0 + F J 5 D V j T Q b d b + q Y j T Z Q B M N Z M O 8 w J j t M 1 4 f z b Z 7 N y q n 7 p C k z E a e i v W i v q r D C U 6 O e E B d E c 0 t g d m W e y T P / f r i 2 f h i D v 4 8 Z M 6 6 9 n 9 Y o a Z e y v P m o H 5 w I h J L A w 5 V Y u z f t 9 P M m c I M A x Z Y j X E m 9 z p l 2 m u 7 f I w X K V t I O 3 G C Y L 9 f j z w / B k t y d v + 6 q b + X G b k X P m W X c 5 6 K / m Z I A 9 w J i c 7 q m 4 b 8 i B h g 5 X j n c D 5 q X F q A m p X 7 x C K g v 2 9 D r 0 0 K d W c D z 1 h Y l d l s o 9 x M 3 V f t p V q V Y n / h I K 8 x i s v p S o T N S N S 8 Z K X 8 b j k / 5 B b X p i I 3 o N z P p 5 T p a R U C A / L b A R q x y 0 / a Z Z M T L Y r I p Q R H w s F k Z u h 3 u g A v R i K D y x f H i O W 3 M n E d / 1 t S n o a W B m 9 m n G 6 C i G L f k O P p 6 2 B x d Z u U a 6 1 S J 9 Q B H b V t f / W b O k f o W 8 h 5 3 C M 0 4 X 7 / I d s P Q V + 1 S E 9 G n j r R s y 1 S k i M d n e Z N E q x n s h s v 8 G r K C J J N l o 6 Q f v o F E 8 F z 6 B G 3 E b Q H J Y f I z i c S O W 5 1 L 7 n z t b U T Z T T 6 U / E f / A u C k / Q 2 4 1 + E 0 G M I s A Y H t f N 2 7 I d D E Z g R v X a o 8 a Y 4 + H C n Y s 4 X b 7 u Z M e p 0 N O 6 v d C K l d b 6 A g r 9 6 7 h 6 H w Y c L j I c B m M p G Q z 5 6 u 9 B A 4 N e z w I b O F 5 p U o i h V Q e l h 1 2 8 7 K Y 7 w J 0 X C a g o g 9 e y U U X 6 w A f j K o M + 1 R v R 8 H t + P Y z c f + K c d o E 8 j h T x H x L Z g d / d k b m F 8 Z l S m h 3 9 8 9 w M C K G 2 W 4 5 4 8 K X 1 D h q C 9 9 8 P A d b D j d I x z o d k w x q w x P i j + h O 4 C j e B M 9 v l / s 7 z c 2 8 U 5 g b 2 P s B f y S + u A J h p M T b M R 0 G x d W 8 p Z a T j 1 J X 9 z y E P e k i 0 u N G f R W L j L r t 1 q T J C o u W 0 B C d M 6 g Q / W X 9 6 i Z F q 2 U P G 5 K K N b 3 K V 2 X i 0 + H 3 + 6 f R 2 B G W g D W C 4 F 0 S 0 Y Q X p i Z 4 d V / c J u x p K 9 v y Q B a h i 9 9 D F L v G R v V W 7 f t D a Q l V k x q B P 9 1 H s d 9 6 D a Q f b 2 C e C B X 3 + h L / c 5 y 6 c V 1 l 8 P r P T w G 7 e 3 u 3 Z o x H m i 2 z g V f E L j P v s 7 I r g p f 2 C y W u / e 0 s z A 0 R W o Y q n s Y N 2 3 a F 7 s U / a 2 D m i S h a P 1 I k z A i N A l X m b k J X c k l D o 7 v l F a u m Q w Z z h m q o a k 1 n 6 O F l o d e v l l O 8 K e 5 4 Y d N T A 6 1 j / 4 n b w 4 z 6 l 6 8 p O U O C j / X H m r v D x f 5 5 N x / C L k z u m + B n z 7 T 5 6 H b Z y t A h h v U f w 3 q 4 x I S U i 5 L h P k t p 4 s D K s L 3 l 2 H c T M 5 h r 5 K 3 t F a W N i Y k D 6 Z G P + 9 5 K 5 d 8 / 6 k l O h n U a + v K E s M K I s R o 2 k R Y K v q 6 O J I s e 3 K T j c 3 U H R O u K Y 3 M o 1 t 6 Y R R i 5 s t F 0 c L X Z O 7 V U E Z q y b p C a h v L x 6 U F 1 7 c d b N 2 R H F 9 9 H H M s D G 8 7 K h 6 x N o u D z 4 3 H 1 U F V V 2 H n A E a R o 2 u L 0 b y 2 L y U j 1 7 F k 3 l F z 6 r U / k 5 y J G 6 0 7 S z i z u D H R u e A H D V 8 3 Z W y L V J w / z P E c X H 1 t O 7 s q X 2 I b E e P p y H l Z m h 4 m B m s / 3 y 4 0 7 X e v q J s C k P + K I 7 Y w Z h U w A / I t Z k Z Z l 3 8 c 6 y x u Z D o I 0 u 0 O i 5 + 1 w C A b Z 1 t c f X d o H o i u R + 1 N x o 7 M v 0 b b D h F j 3 c M / B 6 Q v 4 + 6 w S 3 E + T O U j X h t T O A i C b 4 l 3 I m r z D t a 9 k K x 0 e E o 4 9 S I 8 O b H E + P e j x V + f 2 U S 9 1 4 9 7 S C k Q J M Z l 8 N f j 1 2 0 4 g 3 l O z B g Q d b c g 7 P Z + l q Q 7 2 P 3 8 v V n 6 w N c Z Y u 7 v w B k H C X 7 J W A j o 0 R S f T C d F Q K P 9 T D I n 5 l l e Y 2 b H A 4 O 7 A F q Q i 5 i R M e a R p z 1 S h D f u j l S t K A H r / e g y J / T l f O b E Y n P r W B n 9 9 f B W W G m K z i g / W q M w U A 9 9 N D B P i W c 3 7 e A M c s 1 7 0 x v c M 2 i V 1 x U H E p V L w P + d m s J E H E 9 c b D I S R w J k 7 x 2 p c c 2 9 u B W f P Y w C S n R J Y C B T + P N Y 8 z K 4 x m n y 6 3 B Y R u 2 i n Z 0 b k Y G i n g V n N i s N j + N G B h J T v X 6 Y L 3 a 4 5 X m 1 H T G j 0 O p 4 w f W w p P 8 j a T M M f J K Q A S 1 S K D k M R 8 k I w y N M B / e Q C H Y y n E 6 E q / v j V j Q w u m r T 0 6 7 + R m V M k / y J f f b 9 b W 1 U c y 4 u Y I s N X k j Q d F W + B X I N 3 I n W Q O q O s m q / w p V R Y a / 2 3 c / r O V A X / v i 8 j S N I 4 z C 1 h Y 5 i f P 7 y L S u v 5 v + e s V 0 i j 6 m L j R w S j 2 k r 8 J w N k V I T H b U A A O g t A G U S d q O l q w / g z w n R 6 V I 4 V M B 5 / B T u 9 o Y T G Z M L B b f h A o J M q I 0 f x B 7 s F a Q 4 T U F W 2 j 1 E b 4 t H 7 n R K 3 R R B G M C 6 f g / + S c d x d 3 N U 3 m c + 9 R 4 d Q x 9 s M z z 7 h V 3 E k n q d f K t i + i E 0 U n Q U 3 Y J 8 q X K 0 O N s W X 8 H Z F X H 7 U l u 4 c P z d v X g C E n O 7 k 6 v L 2 j d V o k Q A 6 D L m + J O G q H c s 8 e b k 7 6 g 3 W J M i E s R w f G f i 4 w t g H y r b U S Z t R v b n 8 q H h 5 u V N v / M 5 G S 2 t G / E M P n x P Y e H 2 N n l q 9 + k y v g p G h b 8 2 x 8 c x 5 E 5 8 t s r X c r T j a z D L F o q y 1 p R U x 1 3 w J K S v L O K 0 + e g D T X p S A b 2 9 V 9 I M X t f v h v K c 6 M J O B 4 c / e O h + P Z o 8 g / L Y e J 0 9 d q J W 1 a n i 1 X Z n 7 m x M C I S G 5 k 2 Q p o k 5 8 e h x W 7 Q 7 I 0 + 6 t c 9 P D O v y + N G + i J C h 8 + 7 r j 9 9 w c G p y I V z a W 9 G L l E a D S f G 9 N X 0 + / l b f y 8 s Z r E A E u 7 X V e 9 0 X n 6 3 l g J r d l u T T K F d B 0 I n 6 p I G V h / N f L R g m 9 t Q z a v P 8 m Z N f D q n o q d 6 F 5 I 6 5 B z 3 5 b O y R v Y i l W G d T E S G X c f 3 b O 1 z z + 7 e y t L 4 7 t g W f t T e E t 8 W x x V 5 x a s x h 7 A A 7 W a B s D L F R F w t T n Q o O J W 5 r W C W x U 5 U e l t D + E u f m k / 7 n k A V L k d p G q j 4 G V R B 2 u D 4 m t x d E 5 p h A b L D y w i + f X t Z F V + T m F X 8 8 V D E t 0 y 8 C e 3 m L O j p l A i / u x R N 1 j f r 1 s j Z Z B o J t D r / H i J g f X d I p w Q 2 Q F k 5 A C N z Z u 2 B b r 5 1 6 U / q P + q 2 W h l E P X s v T 0 F r k + r g R o G Z m 3 I t 4 + n 4 4 3 i q 9 X 2 n 8 c u f D l 8 H G m m z y X D j 6 C I s Y E n 8 5 i M V o 2 S z 9 / N Q i F m O L o c C c c Q 9 A o n q n C 9 V 5 g k Z a B m O 8 T 0 3 c 2 Q p b y / U r 4 7 6 w o y D X x t I X v T g n 8 Y h Z D 4 W W 6 F c x e h 8 J P X t F / r E e B H T L u v y q 2 q m 8 f M U q b e X Z x i Q U P M c X i H G 5 x R q E C p Q X i 0 3 N D t t P j k 3 Q r W 7 7 e R y j Y R T C E e 4 L z I 5 R X s C u o y 5 T e 9 G E D q C 7 l I m P Z / I G w M g g C d C e x E v a L 2 z i Q J B f c Q t r F f 6 F K Y 8 3 e Q + m M B c o 2 P 6 A V I S y E 6 v i 9 B I a z q / I b U p I j z P I S s D W Z d K Q G 8 Z 7 j p / H U u G d D N T d k 2 A U w C F u t U q d 5 W a G Z x R D d N y 8 M N t x E m G F g s u 2 y G j A b A / n E P 6 O l J M 6 A G s O 9 E L K S a R N O h 9 d X x A 9 z L c S 9 m k N V y f z S f R I p H O Y K U Z z r X z i d w 2 g Y O o A y r 7 V h o A L k B Q M o 2 g j B c K B 2 Y + 6 o l R l k s J T y C f w f U g G 5 W P 0 N k 0 l L C 9 / 6 4 W b L K p T 2 l u W M d h I t 9 U h z g n z Q 7 J g I M e B s f F 9 1 t Y e s V s O t C N s V a 4 Q 3 G A i 0 l 7 q + W u D v Y D G 6 Y g r u 9 0 s k I r D j e X 3 W v v j R D Q Z x z I V b x d F D 4 U U J g 8 T m H G a 8 B S 9 Y A u L S W C P X D 0 v 2 1 U T j e j d c y R y Q t 8 q F M 6 r B M c B R z g t / H p g P j p k P 1 5 p d M I p n W n v f r K A Z 1 p j 0 M s n M f f a o 4 n d I x Q R c q o g 6 d Y W 5 r D 2 l O G k C U c N Q E C d d z V s p 3 i 0 T F b g w Q I 7 m e 3 c p k n i n O T T s q Q 2 f 3 o i M n L o f b U n g b 9 8 z 4 L 2 W 1 1 S + R M b K 7 J 0 d c J j J i 4 C W 8 G P c C f P I R U 7 Y z l E P R V W O C R o R z w h 9 E H E Y N A 5 0 E A 0 v G 9 c v I R 6 W P 7 z s N F h I J p Q I u n B B P j z G 1 B 2 d v O U V S 9 E u / A q A 5 Z S 2 W I b Y N R O w 1 B 2 l R 8 P J J g z f x e d m d H G X 8 e c s P c o k V w v m f U Y m / H r m L m g C P B D z A N x M F A Q e o h h p t Q z s d v 5 Y S C c G V n 7 i j U 9 C x p J O W S P q J z o J 0 4 R A m B Q u I K x s I Y 0 k B 0 c b y D K C d x h h 2 Y I r R H P R O w 7 e w R r Y s T + E B X s k X X C j x F s G J o U D G X x J G B N s l b h Z e f e c 3 S j 6 u J 7 U 0 7 g a Q 3 x j / W H Q z C 7 1 S C 2 m W Y M h 1 p E a a I + 1 M T v i S j m Z 6 w z p L w i R + S + E m l V 1 E j e E x o r o R 2 0 4 W Y 5 J l U M O B g + k q a M 7 t D F f z X X a P G A f S k y T y C q g k l b N B V Q F y Q 8 j Q S D q C M M S X e f W + v y j + P C f o 3 g m 3 5 M E s s L 7 Y m Q U G f 6 x G q f d e e s z e 9 S P I u A F 5 A k 6 n d v o z h z L y 7 1 u q k 6 + 6 c 6 B j T 0 2 P 2 v F J 2 O u m l Q 3 N J E C c y 2 3 m 8 a S D T I i Z n A d t d 9 x N D 2 R H N q s Q F R 3 V Q e B z C n C M v o j e I g Q H 1 N 4 4 8 I C X h q i 1 v f e I 4 s H 7 d o g L x y g m y V a n C X i D Q 0 G F 4 7 2 h t R N a O P m c / R j U C / F 1 a r / F w O S 1 6 C u K v 2 D i k 1 j P g r W E Z a U 7 z I j g c / G E i H m x D 9 1 j D n 4 k w s U 1 Z e J O I F 2 I p 1 f s O R A W S L f 5 e j V Z / L B T / E G P O 9 P q G I 8 X q p 8 6 U p b g 7 M T 0 N s H o F V a 5 g m 4 g x b S w F B 0 2 z A t R k p 5 A K R U w A A 6 m J k S C Y G s j b e g / t 8 M m N f k m L C r h 3 n G y n g w j b L 9 Y 8 E C l e a I p k W 3 0 N V t s P C 8 0 M e B 6 B u F w a m j z n a 5 P U p m Y e z n M 1 i W W 5 e l b Y B k 9 W 3 K O h N k n y w 7 Q T 6 p 6 U m r x 4 c J C 8 5 C f P 5 8 o o j H 7 l H r I Z 7 p r W x p n 5 8 4 I D 0 O Z j W y v Z V b N A 5 t + i L l b P F v c v 6 5 N 0 E 6 X p L 7 j w m 3 T x j 8 K r 9 C Z P N 0 p U x i G 1 B 5 5 U X 5 V t H s c U M V s W v Z 4 + 4 p 2 m s + Y l f / Y e b O m u b I T K v F M 9 d U Z 9 O L g O A I U s I P / j W P 3 5 v n 1 O h H q s b 2 7 m G 7 i Q t D f f R K a P v p o C x y Q 1 e F l E + N s S h 9 W K M A m 2 l n L P m U E H j o m q q + y 5 4 z a t V u I 8 q m 8 v L C g l 3 5 l T Y W Y D h S q b b X H f f 6 U y y 6 M L I f 0 o r e 7 o L j Z N S Y W r G I F + 3 r N a V m f 8 Z 7 B S u 5 Q 2 4 J k S g 8 B 5 O p q h C / N Z 9 i 2 z d w + J Z 8 8 y 7 e 9 A w a x c 7 e i o H Y l U W p 5 q I g 3 s 7 C a i m W g d N 6 Z y s E A b 9 B X 2 V O K g Q H 2 q 1 0 6 u v g 0 1 G g F e 7 G n c w R w X d c S z q Q f r 8 r j + d C m o L v / u m B u f x V F S y r n V t 1 2 n t 3 F 9 G t 9 L Q 0 q 3 4 I 5 E Q 9 f X 6 7 r u + D f G m e n S r T b t L c R w 5 i D T k x F t J O g H N h F X P 8 Z b j b 8 F 3 x H a 0 j Y T d a C t 6 Y 0 N M L N 9 1 y l V D W R x Q 5 3 W 6 Y 2 o 4 K A 1 5 2 S J Y 5 4 A 4 V N B l 3 5 f J 5 i t d 2 v A B W 0 j x V e W 1 H w q 7 5 Y e G D W 6 L t N T e P O C O B i M 1 y 3 2 X T m Z B a U s 0 S / z w R 6 O X s g y X r 3 b D / y / g x g / u Q 7 C 4 g F 4 u n V P c c 2 n N p 6 e Z 0 n m d w j A r O Y / L 4 a b R 8 R f V 2 f g t A K S G U o 1 c P J i x 0 V y R O p 7 E / + t 4 5 N j G W j V J g y 9 m u r B B a y Q m 3 L n o h H 6 K Q X u n 5 l + S j 7 z t r l U c D 1 1 x U Y g D n m f 6 5 P Q P K N s 1 D Q J h C M d T n N H u 3 v Q 6 l + p J T O Q 8 S S 7 H 6 P P B A u i e t 4 K y v H M a U 1 O 5 F P c r A M / W 8 v x 5 0 y c x S q Y w + E S C w a l 1 s W 0 t S 2 M O 7 X K p h H E 0 Y 5 s Z 3 B / k 3 X Y 9 l X / C 9 4 o O x l 6 J I S X 7 X j C 1 i Y H q o O Y y / n h n r p r v v k b X u S r d I 5 1 Y e H y G 1 2 1 g i M u o X g q 8 G X H D N C A g + 3 x 1 s 5 L K z i 5 y l x M z o 3 c g r U j 4 l Y U y 1 v I U F v z i 4 B X P 6 m F y M 9 7 M Q t k J h 6 K t 3 l J v c z g 6 s A b F s h E 6 + C m p N + N 9 f X m A Y X Y S N b K y B J v w 2 m y P i w d s U j A t Y d X f e 8 8 5 G z P z h W V v V s S G u k A F 9 U o e L U w + O B 9 5 X 5 n c v e 3 p R I J 7 D i U S z J o 3 B 8 G W 8 4 N O 1 e / J w 9 q 4 b 2 P c y F 9 w 0 H E w v + s 7 r 9 P W O g j L o r W s C 1 W d u A y g P b R n h E 6 G K S c v S D d 2 o M N 0 h o E 5 A D A M M V H L i 8 o Q 4 z e o 8 O Y u s 2 6 k 5 V J K f k l n m c B C p R 6 i b 8 u j w Z d g T g q B 4 0 K Z e b K K n w T f g l Y 3 G 9 x m + W e r P 1 I q L W E 6 K s M L R 9 E i Z r 6 k k C 3 k x J Z z / K I F 5 t 4 j c h o N H 5 U p / K U x o L N B W X d 2 t / 5 3 T A b F m k n J 4 C V 4 2 U i 9 Q T A 5 J v E a 3 y 8 V V 2 S z z m c 0 N P L n y z F U d 1 x u R n j X + C J w E X H T k q u i m 9 Q I 8 t T L + t 9 h V D 0 Z 6 R Q F p C F O z R c 5 b 3 y L 1 Q L s J b g w c c o s F + n b q R Z 3 0 t m H N Y M W L g m / c 3 H P U U z z 7 b k r W S 3 4 1 h b p D D M t k 1 V t l O c l H k 3 m g + P o 3 6 N K P e k P W 5 T t F k Y p h e v p l + F A t X G 7 6 K z j o 6 N z J / + c L C x g e 5 o Z m 4 6 m l Q / i A 4 Q 3 C r n x u F u l j J x N C 2 9 L c v 9 I c 2 8 J A i p 3 g M s z C O f H y V 6 / 7 3 M T 3 4 / q Z / Y L A x P S M D l C V / y I u / U 3 3 g 1 g p V L x U S h U s K Y w g u b S A 1 p N G K a H d o D S / F A 0 u K 4 Q s b f D e B n y g F m u I G x u X R 5 f + x q e F J B Y j P E j 3 t e V / 3 T i T C G r r 4 R 8 K v y c B O a + o 5 a 5 u H v m e j C f 5 + P N H e E q V B F C p 5 k b q A M j m B e e 6 n I B v t g k e e F h K X f b d t S t E U z O 6 9 b B f p 3 4 9 t M 5 N y D r G 2 4 X w y B U W 1 w l 0 9 v g S 3 B N Z d n F g B 8 S O 9 + Z i Y 3 0 o 3 U w L 1 z 2 e E 4 I z r B 4 1 6 f h s L N C 5 9 g F 6 v f V g S e 9 D i g 7 9 R I A h c r 7 j i k J H E 2 6 6 B w R O v Q 0 e O E n a T Y p L H F U V n e d C O D 9 + H b a b e T Q g i Z P g g W N D x x r c 8 e C / X G w u v 5 I Z w H B m e q l g z Z 3 y 3 L U L v J h c M 6 i J 1 b z 2 v X o a l + f t n h Y w i T B X 5 N G u B c U 6 y o 7 j / U / f X 2 I g k B K K r j H t Z M q a V Q v Y Z m A M + M E / G u 5 X r w i d + I 0 A N c I K X L w p Y 8 G n c 1 + l 4 8 M Y F E N V m Z V M E Y G h R b w M 7 o x e O d q u L n 2 d Q x N V 6 + j p 2 6 3 L l v y R f K 0 W 4 X o b L 1 A n K 9 J S o 3 L f m L f S L l q O c 3 l 0 P 7 m o 6 Q I f e W s t X X 0 y l t F M k m m 1 P E Q M 5 i K K V v 9 Z Q 8 9 Q 9 2 5 s 3 I J Q 7 H O s m y G r n y 1 m r T v x C 8 i J W V U Q l 4 W G 3 O l l e 3 O 9 Q X R P 2 5 K c + 4 m 6 t b O r E v Y j o / n J e x l C Z 2 M C w c A V 2 r e R X 4 + N h O c 8 y 9 E d R e K o 8 V y a R S J 8 G 3 y T l c T O m 7 U V y T 1 1 X r i r g f c g z i 1 h b 6 P d l F E o C Q S 6 R F d r z O y M D L N / Q k z L j d s S 5 A C a M b p L j 9 d d n F v 9 M X F l / 6 / U 7 X r 7 e w 8 C m 3 D L 8 k p G E v v X P T i w T y B N E D I h p i U f G 6 L 2 Y + 3 O 9 v R 0 y / x 4 o Z J W H + 6 C j A M 2 5 V I R f f z 5 Q Q 7 o 9 a f F Z O + h 1 y Q 3 y U C P H 5 n e L + + x W Q y Z J D q F W x 9 7 B M z 4 x m v t R J X G F o T f h h Y B 9 x n Y r J V j H R E 3 M D + g y H r q P + R r w O 0 5 z s r I + g B C 4 f L v K N g 4 U / + K i e L + C w i T g b s 9 W n e j J O + d x / E O B R a g f o Y w Z 4 9 F 1 N S k 0 J u y B i 4 p 8 U G r N e g c z 8 W + W 4 / p 6 g C q a h U u G o s X s l 7 x V q 9 n n S q D m y Q G 3 c U n j m q P 9 z n n x Y n Q t d Z v 7 u L 8 c o 2 O u i e f M N W t 6 F f D m + S s q H j W j M e 0 B k z o U f 6 N e k 0 m m h q 8 V E n 5 h F H S 9 d 7 j Q t n L 9 L p g w u Q G O I L s 3 0 8 j q U v i D a z i y l f R 7 R p g A h u 0 s 6 M T 0 1 M 5 D O y i M B + / K k D D h c F / M 3 c M N E 9 y w 7 G C s K T z C M W Y P n s N E Z 3 N 1 D x 0 P S W u / K p Y Q P P 2 Q / P J W 8 j a 6 q z 6 H H y 9 5 0 r y N w y B L n G O 4 + s d F j P n n 0 s m I q T 4 g A C j 8 L 2 y G Q M y r u o I Y l + U u j 1 N n p i k C 3 x V u K c 3 s 7 G G j v 2 2 d d T l / Y Q e b e j l U v G a Z H b q m P b W p 8 n 4 4 f x L I / p 9 f I o i + s 4 8 b Y D 8 6 Z 9 r M o / g Z S Q s n U 2 w p c z e n Q f O v n A 5 + 6 l + X A g n v z T z Z r b 9 o w k w R T 3 Y 6 i a E e h X R 1 X 8 K 6 K l 6 7 d O 1 C H J k g M c u v C F 2 B z n E z I 7 q F L Z C 6 I X F z o C T t 1 1 N + Y T r 6 r y c I e g X U v P c u b i R S 3 X m X f M H 1 q y 2 p 9 j e 8 a k a v N Y 2 I T 0 9 C c J O C J e U 0 7 Q u a R B 2 z O D X c R p J x R v w m M J h 9 N p m 3 l h C R s p W G z V 9 F 4 l 9 4 6 J J / i W o S H g T P l 1 P 1 G B U C K w 9 v a 6 q k d x E V z 6 z 3 Z T t p J v t + o k 3 F l C z o 8 F h 5 c z 0 Y 6 8 l v w m x o q 4 I 0 r X v 5 c B t I A n m V U d i w u d 2 9 t M 8 W p 0 b 6 P k M M j 2 0 m L d l j r z w B o b 0 x q G f j j 9 m h P j h v X 9 X + c b t T B T R 9 / + d Z v z H x W y c c T F 9 W 2 e 7 O x E y 9 H 5 I g 8 7 + 1 B / h f r 0 A 2 Q i B H z U g W I w 7 y j 6 3 h q u u w f 1 R r 7 y 9 V p G a 3 i z w 7 U 5 W R n 0 P n h R h D N 8 M e c M 3 d 1 c Z X 7 W I y 1 N G s u D E z d Z P / S q u 5 Z / 1 j T G y 8 7 H g C U N i 4 q p B S M 8 8 K T 2 + S V 1 4 n D h W F Z y j S I K P v L D z D i I V 9 9 g t U I w K N p v 9 S n / 6 j E 8 g B / t 0 M A 6 8 H 9 M n c m C q l g W R T + I g T T S D T U M W 0 Q U B X Q G A q H Y g o D o 1 9 e 6 L y c 1 y q r M 9 y I U b n P O P r v Z f M P f t H D S D U m z 0 J 4 F e B H r E 6 + / N / T x M y U k t N t 3 P j 6 4 3 z A l / 2 P J B Z L 0 w i 2 / V 9 w G k h J A v w n q L v 5 E v + n V H Q 8 P X 0 G Q f Z F v Y e u j q e C K / o j z S / D v R 7 9 T z r i H r D y U G 3 H e z w Q C n n O 4 M r T C E 4 K d 4 k 1 x P s 1 U P y e k 8 W V d n O g 3 W a j m F 9 d w o O K c j K Y u K f o J Y G q F 4 Z s c 2 E l 8 0 I 9 L m R y 0 e s Q h u g U v g W x a M W 1 K v w H X 7 B z 6 A 7 3 C S 4 2 C C d k 1 b i F D K i W n 4 I r y m Z d i 9 8 b 8 r W c v v U 6 p P I X t Z 1 M g m G q k R x Z k 8 d 8 r C W F e Y / F H W 8 D U h 9 J c m R S S i x D Y W k c M D C + X X A 1 Z E y 8 z Q 9 M V p U t k N 6 j + i f 9 W l Y J H O 4 w C i h N 2 R e p f 7 w j / V r 5 G a 9 p e 3 8 D x k M + J H P E V W c 7 / p n 5 v i V K O a P L b 7 d Y w x k h M A j F q o C a q A J x / 6 I 0 9 s 9 2 r Z / z 9 N 7 W H i E O D n m e 0 x N z P M 2 c + x F V B h r n K D m e o A h 3 i 9 F y 1 a 8 O e I i b d 6 9 D E L 8 u 0 m y L Z c G Y I j F t J w u q s 1 L O + N a z 7 u Y K V N n r M M L Q i 0 7 N P l 0 s M h 8 I 5 R f p D w U O O y h 1 n L r x n y X B 6 y / l 6 b 8 / l i U L H r W F Q + K 5 o x u s q O D l X 6 c N U I z 8 X 3 a a i 4 O h f C o z i u 2 r y P Z 3 q P n j x / a O 0 c 4 8 f 1 m / 7 D + N m b U k E e D R w h e S G Y S 5 B F O i S K c h B g 5 m n L 6 H O U s B B q E B i D 4 l b D f 2 p S X j U / J g T 0 7 t E k o Q p J 8 H A L L 4 6 / r 2 e 4 i 7 y N X 9 d E U x 3 N z 0 d W 7 Q b C E k K H v f t p E / w K V B P R y o K A l 7 b 9 T H r i 9 k N B D f R L H G U Y G k h q l h i n w E v a 0 j e a K L h h q B 3 s E C v I 3 e 2 V + r P W y C r h + c L T B v r b S k B G H 9 D 9 4 k P e 3 K D H 9 f f o 3 9 A 4 K Q a n s A g 7 w g I u e R 3 i Q 9 o v v 9 A D z j j h o T p P G P H 1 3 O 0 2 s J 6 J A Z T A U W l S H c B + z D m m D Z X v v u W c w R A k C k d I A 7 Y 4 b U a K 6 a J d k G a U + n G y q 1 V w / 6 F j 0 4 f / q X n 0 X p / v v A l 0 j 7 s / s H i N o x x k C E l S s x v S 8 L U 8 O 0 Q 8 G M N z H M k i 4 e M 4 Q S 7 u I 1 Q 4 + P Q g v p 4 M Y w D y P G C 9 U T 2 Y B q e a q h s Y j 4 7 e X o L o A p W i 6 H 4 w 7 t B P d 7 H 0 i I I e / K T f U h u S P D 0 B R A 7 6 M P 2 3 U 2 S L 5 f Z V S R + i K 7 h W h L 9 b N A 4 4 W g S P u L i E Q m M C 9 1 C 2 W x E T x S l w U T E 2 L g 9 A / H B W M t 1 U j h O p e / C / x W U 0 Z s w 7 u Z s I f 5 j 6 z Q U n T 1 j v A 1 O Q F O c I c v s o Z D R N 2 0 4 h g F S T V y V g B j B d E i j g e L C W f r Y 7 h Q c g j h B + X x / w M h x Q a s l U t 3 F R I K M P 7 o 6 I B j Y i S v S / Z h F C t c Q c Q a J 7 8 N v m k 8 R t V O s i z l 1 c U Q p i X K K N 4 a o / D 0 w y w s 4 B g x l E S 4 y c A t U V a D s j I L N h A 4 L 8 1 f 8 I B D y A Y 8 K u o r A H L B B H g y N a j b k v K n p O 4 R e v 7 0 x y h F z D y Y i i T D z Z 9 Y A K 8 l S Q q g 9 v M s Z A K e 7 B K X Q b w + 1 G j H 1 5 2 Z t m G T A 6 B b A I i N 9 T O K p A w j x L Y d Y N i 4 S j h v l e + B S O h w m 4 B I K C J H D L B F n / S + O a L / f Y / v n R V g Z 0 S A d C 9 Q D A 4 U S g E i B A s T y L B K g H E z i + i R w w 3 7 o X Z 8 4 P c L z y Z 5 v 7 4 3 H c 9 9 9 2 V S q I Y G D q n g L 5 m b e V B W 8 Z g C t t N c 3 o 0 V v N I Y b u c H B G r G D 1 Q K i 9 W T L D 5 T d C m E s M R b O U f e Z Y b P W G F 7 F U C 7 7 g G Y i v J a n Q u h L i D f H b E g g g 0 e g n 7 N D T W u z / + C o h Y Q G 8 A H 4 3 6 T / J E q U b H 6 H / 0 Y H h D U x r h f X 9 g h X K N 9 p A o C g 9 6 i g 3 h N W R Y L z W 5 5 5 N O K u 6 5 u C Y 3 5 4 a j 3 M e F S T H M W h K g J Z / p u 3 P Q Z j 4 R F B R k i W i D k p e F r t C s X u l 3 c 1 f G L E w 4 H J A J 8 x C O 7 9 w K g k B O O m D x r / 7 / f 5 Y l Y h 8 G 0 z + F v x Z X B x f g r B O V I l 6 M G B m F I s 4 Q T g 3 s G f w 0 e D U 7 9 q m G w J i A v G L M F 7 Q C i Q G 3 8 G 2 l I U Y C J 4 A 4 W I a h 4 V N z r y 2 3 k R g j I G c e M X V t d g C A S y 0 x G D E A u M t G 7 L s m U 9 g U L L x J 5 B v R J z l 9 r / u B j X I a S R j Y 3 I 9 m z E v 9 1 + G e r e 8 F z I f D O B b y K G 0 s S U r n f 2 W N v E 3 h 6 e W Y r x B o h H L N 9 Q 5 Z t h / u D s e d u e w A P e Q 2 S G / / 7 b j M r P 8 S 9 D h P q I + B m F M T v D k 4 w N w S G X U T n a W D e R e f A 3 H 7 P N 3 q P 4 A V i w F f E p / z T d B g 4 i w U 1 c r w 1 m f d X u L u 5 h M f y J y w 9 P h / u 6 3 W G 6 S K 9 w 4 I s M k v g O e M z R 3 / S W n L a U 9 l w Q 1 N s i / I j R n f l v P I h Q W 9 x s M U Q Q X F M B L Y 4 U J 3 x m s u I R H / M p E B g M y B B 5 q D A 9 o S k S s s O m L k U + w l y v L d Q Q k N u G V y 4 e k T d k / z A W A Z Z j 4 A i L x n z Y y m B A / X H F c L p j r C r 8 q 4 B W U H P M e f c D G e 0 X j J g d o u 7 p + C i E Z d J L C u J L I O b n h A S T / Q i r Q 6 j J B n O 3 9 2 X I 9 W 9 y x b S a S + b f e e W u L l Q u j f E 3 w k Z m I 4 L a + q X I S n d r B u T w / l j n 4 J f S f K z F C O S s D 7 0 Z R F 7 o N M q s X 7 8 y u E H w X u z L g F 8 p K D Q 1 U x J u b U h 3 z B Y 6 n i s N P v + h g 4 e i D I j G w I t r x S 3 C n 3 D 3 J M S Z X P B n V t 2 / O a R Z P 5 T Z r I d T E D F 8 l L L 8 p o E n X N o 3 D n Z 7 1 s + T g Q 3 D 4 h f M x F G K d J j j 4 h S I F 8 G c 5 f L P n q S 3 x q t W T N X x 5 a z 5 Y 8 P a q t I 6 h p 8 D z S 6 J 8 b 8 X o c M j + k G G D + J + m T z n d G y c a 2 C B A u d n J r Y U E R F 4 E T L 1 a 0 l z u 0 J 3 v U R C s H x D X H P N C C / B + f a f N D 9 7 f l 0 d 8 U s W E S x K 0 A f 3 g D P d H R P x n F h t g G k W h K c T 7 m o i R c 9 A K E / e C h 2 S t c r G 6 U 6 h A i j O F w o 4 v 6 / 5 G + n A A 3 s P Q N d i K B d n 4 A M i x U U p 8 S c t c f f J C 8 c n k B Z g J P v h 6 I v 9 1 Q g a i S j W 4 2 N + H l g m 5 k e 1 0 o t h X + S 5 c R 0 / r Q t F M z 4 T l y L G m O U l H L x N 8 a V Z Q R r 2 G 2 H e + f K 1 d p L d b G Z + M k C 0 Z I y p W / r 1 f Q Z a H F g E b V T G F e a 5 w 7 D X 3 b X k K 7 V O J 1 D a 1 + G h H g I I n V z s 6 L U Z M w V N F O E + 3 d x e h 2 d 4 v V 9 e y Q n a X D o n 1 V c M G P E A u 1 V Z t P C P b Z Z P K P o y J g y a f N / N n g 5 c l c Y 5 H Y g E i 0 G 9 c F f m G U n c a d E c t 9 a n 3 c 3 z E D u N h f A 9 W 6 s x i g z T 8 D c p A n x J E d m j V C a 3 J h v Y U + V m c C v s + G R V u Z q s E o 5 w k f k p 3 I j y b b B t W i F b U Q g C x O 5 k 8 U L 3 b 5 d 0 v P T K H / g K B D 0 l e q h W d d m m y x P B D N w a 3 e Z B H E T 2 u h a j A 5 4 j V g E K + v 3 S C y A m c T P X e J a B f t z G 1 2 f 2 M O o y A o Z b N S 1 V 7 p c F 6 S G U v 4 u B G i I L c c G W 9 v n C 7 e 6 N 9 9 8 Q 2 7 J S r d 8 8 Z 0 h 7 M 6 z E / p 1 A 4 9 6 Y q F X E d l t i R 7 n D V e n O N I I 5 R s s n a z l V r B d S J 5 K 1 E O t d e 2 I a 5 c 2 t a O 4 6 c u Y T V K 4 x o q U M D 5 3 t N n n O r w d h 9 M K v B 5 + F f y Z q A L X Y E m F V T i C v P 6 S b m q J E c N N 1 h 0 3 N J V X 0 c 4 W 1 6 q z k m / n 0 g O B m S W k i G 5 7 a c w z F V p S v q A S U 4 F 9 y F g + J r b A k h K 7 J Q Q a v H Q 5 x W + V s v Z z A W U k X k L d Y / y u o b O g d + G Y v s y x u Y G 9 n C F i i L M t Q Q q a + b 9 Y M x / u h o E z d c F u 1 x h / y J + L w V d + n 8 3 S j v g g C d v U j M 0 h Y 7 + I + 9 W j i y w B x z k O T v T M y T 4 K 7 k p V l N R i q d I + + X m G H V p E v i Q + 4 2 Y m 2 A Z s 4 A p J 3 x m W F 4 u D q n 0 y F O d U K O y T I y x A h K F W P Q p + h 6 K h S u j O Z Q 9 u D g e O P / + F S O G 4 0 p f j R 1 M N D O E x x x Q E S 8 S H g 4 l T K D z Y r K c K e H D J A W a f L w + Z q y r 7 / x r 6 F H h / M E b l d t U O R Z J X C t 8 0 M E T 9 K + 8 / 1 3 z u 4 x 1 t 6 R y 7 P x / o 5 c s f z p 3 W G V i o 8 E c A B K M n + H H I H n 7 v D 1 N 8 I O x c u s 7 s g V W 7 d e T e C b 8 k c V G 8 3 v U l w L 5 W u 9 D t W D 2 5 o K r n F 8 B w a O D j i P M 9 9 h f 7 r m i B 8 L b c b z l f 7 w O e H t b g / P t v J 5 s g 7 E b w U F j 0 O O X b k q T 2 w 4 7 t y 7 t d 7 j I l o 7 v r 4 Z D Y B t R Z 0 O Q a 0 s H c 4 M + A n T L u l X K f 7 I n C M b + L 3 T f D K p j K / Y 7 U z D 5 4 D 2 G q b X 4 9 b k B p / o 8 I + U I 0 7 7 T P Z a Q L s r t S 6 I + S + n c 6 T j + O M G H I w 9 o U m U C p U 7 M z / 7 f I x A K n W R d 1 A f L B 7 u a q S U y P r b d f a F J A n W t U b q M b M w v k 4 9 R 5 a j E N m C 7 o 0 5 v t H 7 v y 8 M X 7 6 v d / 0 t B E s 4 t M j i M d n k R N x X z 3 e + a S A a 0 W C O 0 Z e I q f q + p s e z X J C V X 2 i H 2 O / u E W W R a P k J V / t J b s b 2 4 q q j p u L l b g v G X w J p 6 M c p w 8 8 D g 2 0 u d G 9 2 O 5 u y c a e 4 8 S A H z z B 4 j 9 b s t r F t Z u z T 8 k g z E + D x n n k l 9 5 R 1 B M n W 9 z W v S f M c O Y A 0 1 0 R + 1 h b k d Q x 5 G A I E 3 P z r 6 / A v W G 6 J l 8 R Q 9 X z R i K s n g I p w U m b x Z Y K + 0 F A 7 6 D 3 u k P s C r i X n 9 C n B s 6 2 t P 2 h n B W b z l 9 + D A B O n B s b U 3 i c S 7 3 U j y M 8 T W 6 S 4 6 D 0 8 2 T Q 2 Q / E E e 5 c C 6 o E x s l W K W 8 M n D 8 J 8 i L 1 l K F g D V Z y L S v h 2 X e W X G R L y X O H g D T s B + 1 r I R R P e C / v 3 t 5 F 2 + H N j w z 3 u 6 x 8 h A E / / J P B Z e i Z d Z 6 o d 7 7 j M p i X P m h A u R c 8 H C m w P O N J 3 K L a f / Q W p 0 u o R Q H Z j Q A G 5 L R i Z m X / V G b 2 S j + A T r 7 Q i p p i / m n u q s e / l K v 5 c p v o T 0 L D p Z C W M t D 1 c v b Z M c e 6 a 1 c 4 e 3 9 D m k x S m 1 Q i C 3 d I h w b D m j o Q m X x L V e 8 O f v L s W e 0 g m Q n G K 3 8 I r S V 5 3 6 J L L X 8 6 U U p 8 2 A Y q u v q G a J U Y e s Q Z o u z N O G W K y 6 H Z L 7 3 F g 4 A x v f R J O R R 5 e 0 m 7 J l S O e 0 2 Q J 4 j x F q c T q X I 6 7 t h F s m 2 p P Z A t m O v h n i Z U s v 1 / 4 T I / / K H v b r C S 9 D U Z S / X c t 1 A F n H G e 9 k i k a T B z d b d X H z U A 7 3 N A 3 9 u i C 4 O H a f x d o t u D 6 R 3 r Z 4 R f J g U U c X 9 w p x w S x U I w V W B i 1 G I o r D U 6 W S e 4 T P 5 a T K p M 5 b f Y m X u k a 6 L 0 G q y p 7 f W y U N 2 d e K Y q w h N O 9 t 3 4 7 p B I U w P p Y N m P 8 Y D / E v 7 u Y m 2 q Y X v y 4 P E H + 7 Y Y x y 8 5 / n z d 5 3 L B U F h r t Q t P l L F 4 c X b S Z 8 o O t U E S X Q K j P q i X E f l l 0 T G f + C D 8 F E e q Q + 4 j T H T 9 A v b y H / 3 f a D p 7 G 6 Y t 5 s v Q q 9 n u 0 V Y t Q g K 7 E M r k B k 5 R X 2 p 5 P B w 3 0 W 9 4 6 z a A q N 4 J 2 O m 7 h E b H 0 j x W s U b o W T / u / V y f B 9 f 7 u 8 R 4 4 P H Z C 2 1 N q P 1 q C w e O Y + P R m g f 8 l k Z O p Z G L T L 1 j Q 4 3 B j z / 4 t M d H p U 1 t X u T n L f 3 g i i L N a W N p H 9 + T W / c 2 w l f i j E f 9 u e + R b M v I e u D 9 y k a f / U J w 7 1 0 x 3 w d 6 x y 7 k G b n N A 9 3 c q / 8 c F w z u + u s z T a i h 3 B v Y W 5 r 0 E F l U c G Y r L k S j D + I z W 7 z S + 7 w G k R 5 b C E 1 O 1 M e 2 0 a 6 x v g z a 8 4 7 S 4 M A R x 4 d 4 S U f l O E L D u n Z i a W Q f g / w 3 O g 0 B t i D O 0 N 8 m M 0 5 2 P u q Q P N B 2 7 Y w Z M c / G Z S l 8 F n + G 9 G r Y v l F B U 6 p F m K u O H w d s 7 W l t C Z o a 0 T M N D 9 i O V W 8 V X 8 b X M S v X o i 8 5 B c p N E b 7 8 o j a J d T R y U 0 L I P E p A L u b w R J + m m j H Z Y g F K i t n j I v I 5 o B y K Z l m + M w I P t Q M 4 F N Y S 2 X N P d X 5 j 7 U 5 i U t X u + V K s 3 E R H 8 Q m T j X + 0 r G 4 Y Z 0 o 4 W B C D Z 5 C V 1 y Y B Z E G R Q l Y m M 8 H 7 G g x n o u 0 K X H o C 0 g F g Z 6 y K Q 3 w Z F L Q T 9 O f x H X K U u m D S Q 5 i p A F x 2 w x n b Y M 2 V h A n w 7 V 9 G J n a t 2 M Q q Q j A W l L h T P A a k c s I + U 8 s c K q / I U B W h q l D x T I i d 8 B v v C A m W w w W x m i W 4 c 4 P j F h s U g F U 1 b m z R X 2 a v Y K 5 Q h 5 V R E j 4 G R 7 H r I B n V M O e J V T Y e w y x e w I C 5 l n G 9 H g g t k I j A I 9 E S k 7 f g j 5 a S Y g l 7 K j P Z f e w y p m 8 m 2 a 4 3 e o k 0 V 4 h q 4 R N U A G Z x A I c J u S o F g w h F z Q J E P t D Z l C l q B b F p a b T b 3 U 4 h v 1 X U N O 5 g i D 0 I Y J 0 U 3 z r Z w I w S j R y n n 9 c v U 0 F f g s s P 2 R a 6 M l l j z Y O 4 z f t x a R F h R j Y O b L C G n J A M 3 / 0 6 6 G b e 9 b Y l 1 d O m h T / 1 u r n l 9 n V 7 j G n e W B / N 3 W d 6 J h I 8 g V T Q X m 8 A X j W n I G j y I z p 3 x r V / k x a T 1 y a O q l + b d G q E 5 8 8 l A n / t N 7 / 7 z s / H J N Q B z i 7 S p v Y p L H E h 4 t F E C K / 6 B T w x 2 D 5 1 4 V y 9 u 2 o 0 3 p i I 9 9 9 z d w K 5 W q O b W a 4 K U g k u r w N G J R Y T b Z A R z j T U 6 q b I M f E m 0 7 + z E e 2 8 0 z 2 P p K v m n Y P U a 5 5 j 5 U d q k u A w x 7 A M r I n d J c a A T t R e z q g X Y S p f u U L 4 f Z w S D L j S j r q 2 8 n t D W 3 e O s Z K G V l q M k G Z O 9 Y U A i s k j T 2 i A i V y 2 5 i D x o x v 2 f C 7 K f q p l a R J S Z U w T d Y l v g u N H P y C M h 7 G Y 0 j Z U d Y o 9 4 x y U J t g M n 1 + 4 1 L b n 7 T u x z 8 h d Y U D 5 y n n 1 b R w k X L k T e x 9 9 A g 4 w j h v E L n M s v r x 3 j j x i n 0 2 d / O 0 r W N M 2 y a T / S k U U q 3 U 4 O G l a d 3 M U x Y K 1 h 7 f k 0 5 3 / E 6 2 P i P U z D 1 9 p c i A 7 R P Z C r 7 6 V U f l d s 6 c v i D u h 9 C z h 6 k L i b Q M a a G n R / u 7 a 7 k 9 6 f 7 R d 8 z R i i u J x 8 0 p r 6 D + h h R 2 c o 8 u Z Y M x J S k N f o 5 g X E M p g W 3 6 e n x 9 M + 6 w U k e k T 9 9 A J R K b m Z x J 2 N 7 n 3 Z U y u U u R N c G Y u 6 R q o Y F j r / 3 K 2 K g f d g x t L v 1 W p 4 R d 9 p h h w 5 7 i T o C G 5 h q T n z O v W b F b c n q U N j U t A U Q o x 2 b h J D e H 3 r O E B E 0 L R D P e k r C V n 8 / w S Y w l o y E z R Q a O p V O c g w r 1 t 6 o D q m 3 i G v l w b A T V n W E z g 2 s f B C H h K K A / E D 4 D d R m E 8 y s X y u 4 2 7 / c b Q b R y X t w Z s w Q J + f T A p G q f 6 O q d H c l u h R X Y C h M b c 1 2 i u d B j Y g T H n x a y E e M y j C W t z 3 z j p z l J T b 6 m A 1 u G 1 8 9 y 4 q c 4 2 L L b G G Y X u i P T R G t K C t a I U P w L U Y p k z / / n H T h V 1 w 9 i G W N 7 D c I C q Q e E J x d b M E A a q v p 0 p k D u y 8 Z X p j H S X J U w M K 7 y M V T p m l B 5 p 2 U S 3 4 r t Z F D M 7 / g e R L E r 4 K q N c P b r d Q D U m X E 0 F R x X q g V t Q 6 s / p G v z v H y Z u 7 l a Y S K D p 1 U m i F s J E w q c b d O 7 H F p V T 7 w Q v W s X b h z z P n r s e f M i M 3 Y n h D Y d 1 M B g J 3 K u C y 0 b o p x 7 9 5 W R D c h d 6 B S b L u X R L A t l z j x 1 G S T i U 9 c f K Z 7 N X r q p 6 R I z N I x c o h F Y h 6 R 0 K j l 1 Z 7 V g W N b m x + M Y i C r 4 T 4 S H n 8 S C d q a p b W g C e x x e / Z 3 A + J t 6 c 9 i 2 u q q N K O f A B t z X G c w L 0 + J F 6 Y S 2 w U / 1 r p h j j 4 7 2 3 E 3 y u G v u m a / K W f n X j q Y Z 6 u 2 S 8 C X C C Y d X n S w + l h g 8 1 / + d X q e l C S 4 Q y k H 6 H F K + j V c A K 1 b K 5 A 2 R V o i f G 9 A z N 9 X P R Z o R 5 C c 1 W U H k 1 2 e x t D O 2 F 8 b p Q 2 Q A x s 8 K 5 9 x E 6 c 3 u L J g 1 P + 7 C 8 O L v T g a V f o e m s t m E v Z e 7 C s / v j G p k S x w m 5 x y J 9 R O W L I + q s P h v U + e D I X z H X 3 g e M Q F h v V F U x 7 J l A / A 0 i f 1 G 9 k I r T P C Z T i n C I i q a u E n A U Y E v I r w H Z f + x 7 k P / 5 I u g G a 7 E x B O n 6 H / W 5 V W l G U a T o G N N T K G J R J p j L E Q g x f N o t B R l G X D G F 6 e Z z H i a 5 o P U j c o Z r D + 0 W c i 0 v 1 t x M o d I L y 3 n 7 K a 6 k H g e e b Z R j c O b D 9 V / 2 x H g H i m e T i z M J C V 4 R s S s v e U N I E S w Q g T 2 v l x e i I j E x X / S W y u 8 F A J n n 8 t 2 p m 6 s Y O Q p W V c r F 1 T N J O 7 H k w Y o K H G A 8 Q o I X j H R 4 y z w M c d T D c a 4 s + n P 2 y e a z c X 6 R M t O A a v B Y 8 Q E z O 6 B s a W W W f G w w T l v I e q l m g Y b V G P I M D 0 T w v D q u z o e 7 1 n w H 7 3 l W 0 2 D a 3 s p 2 W X 4 + l F r Q X 8 e s i C 8 e 0 9 C O 6 N Y 3 z b / B e K 9 Q n O v 4 O 0 J U Q W m z Q 6 g r W N N 4 h 8 z d j 6 w d t T s u O O 1 H P h m 3 a f 8 F P R N f l Q P k H S C W W L k E 6 Y u S K L y K k A N h v A F 9 B + P 8 R 4 N r D y m Z C J P o z o S n f + c 7 g U 4 A l 4 B j b l C z Z o S y E 1 l i f Q X M G / z g q Y T A / 9 8 s i L u F G R f 6 O 6 j Q X G Q 0 6 T y c 1 x t 2 / y S e 0 y u X B Z 2 g i I Z h L l o B J Q P M c d l q w M s I J Q V 3 g u e 6 I 7 T 9 R c 2 I W U D f 3 N 6 u G n I t E A + A 4 u 1 h H t J B C j 0 C o m Z X 1 K R Y G y m A F c 5 t g n S X w l i 0 n l R h Y f T 9 V / P R I Q L w + p C q O 4 w 3 C M t e + d E H c J R f 9 j b L 1 W 6 1 B z k y 0 T G T g I a k 8 w V h H B f N V / 1 b J N d / 7 0 Q j o K l K G s G I u Z 1 5 j E W I w 9 + Q j c x T V a a j B c k 2 T J p B y h Y 0 4 7 h U M g s U L R r T L S 0 G A / 6 w Y o F u H x f K O z 4 s z 1 m Q V N f a y H f m v E B 8 q 8 Q E L Z l b r 0 v B T Z 4 2 i L T I Q 4 a o C / 0 d j y c E s h x O + w s J 9 f D b K y F M 4 N y p N w 3 E O F B a a H E l c Y x H 5 l 3 s G k o P a t S d f r W q G M d J G h / h q j v Y 4 E 5 3 v R S Y / 4 p J x 5 d 0 H 3 q E I Z + v / L g T 5 i 1 C / c X 2 N e t i o X h Q Q q f b J R m W l q q S e w m o y D g D l Q Q x L G x j S m d 4 b / w y j c X F z p N M j T + I w 9 2 x B X L o j p Y m a C g g v R 8 F e Z n Y 6 D 1 z g v U v X R + J G O z 5 1 Q X 6 e I T z B + V V / H F X + 1 v o x N X C E N i P e 1 h d V D S H E w I W Q E o / r i j C n k i 1 5 H P 5 E X 5 q g y q M C H g L b S 5 P 6 F 9 h I 7 h C P 5 g y F A / H N d z x F c o I 5 + U g r V c k C F T / t G s j M q O E y x W Z z q K t G w x R j y t z m E o O 9 R 4 v m u w Z I P 4 g h M h p C t U E H A Q 2 6 X n D A h H S L 2 r A 8 P E R U D G x p o K t j x H O P 0 6 W m W 6 D M 5 G a f F H d f 3 1 I 0 M N y I j 4 r c 1 g Z b U O L y 1 q D c Q r H E L U L 9 3 x J / h S n X p 8 5 C 7 8 Z q i r B U Z N H R 1 0 H e s t c E o W 7 8 I S D d / n 1 m X B a 3 5 2 x 6 o s P J X r r R b E b V s y + R K b e + 9 N R 4 z r Y l G w 5 d A R X s z 9 u S L B F z 4 R X 0 w L P w C 4 9 4 l E h 0 i / S + J T V e g D b g M n D d 8 k o E O C 5 N w I 3 g 9 H W b 7 x f 5 f 4 8 S r g I 1 f D R 1 c a r n S V p P + L e / 0 H R B A G P U X j c 4 r z S f 6 N 3 0 v c G U 6 9 s 8 1 1 r P x 1 + U L L V C E 8 T U b G 4 Z X Q u r d Z 1 m o m c b 8 y b 1 c z M 9 E m t s l d 5 B N S 0 A i x h v B Q b + 2 7 Z v u 6 H j U Y x S r E k p i s Z B y Q 4 E u S s I C i l P P 9 J T 5 U c A m v Y L x m C 7 f v g T m 8 F P G Q k k M y V K 0 T j M E V M I r 5 5 r u H O 7 C c q c 2 o b s 5 i h d r s w f 5 h Y Y i r h S + 1 T + L D W c k L 2 m 7 h T Q 4 Q V y A d U p T K X F 9 u I D W 2 D K R F Z e + J c s r 6 t V 1 C R H 7 W z j v d a s / i e R F 6 W X q y J e n d d H e P a g M 1 I t C L O 3 K d v V L s 3 B h D J R f G I R k 8 r E p j S K X a C Y J n g V F C Q f B L H G R M l / b 9 c 1 C X 1 v b u S q I B p s z l t 6 u m l N n U W z w t J L o R g 9 M x X q + N M / B m w 1 z f 0 G r P r z N w S 4 l L r J X O 7 + x 0 m 1 / D Q 4 Y I E t i m + O / N 4 w E O u N e R 4 M i 5 R h a z s 9 V t N w K D O k Q G i y T w L k F x I D 1 F j R I X d 9 W f W N o r e B x l M U l a S O 8 Z R n o o C A d 3 G r S C 0 E V w N 9 2 5 s U J Q y t i k G a z i a N w X 0 K 8 L A r b V f G + O a h Z d f J n I j z u 4 j g X 0 O V a c 4 a 4 U 1 n i 0 b C a H Q j G 9 G j + O t i u 1 8 4 x x 6 j t T H q B 4 c l e + a s l 4 4 F x / a t P h M 3 m D v 6 G x 1 5 d w U 2 u T + i X Z H 5 F M 1 H x 1 7 Z O i + F M y / B s + f s U K Z M Y K f n L o 4 H z Z t v Y 6 t 4 t 4 k Z 6 8 X I M N B x i W c 4 d A k 1 M l V p + Z d g 2 8 a H m x H 5 y / s A C V J v / y L + 0 A t A u b j h A S P Y r V h D M N 0 K b S V K Z r h + Z g A Q g E U I 7 x i 3 + D h i j K 8 Z + 2 u b 8 Y J D H 9 C B b Z k l I T t s H 2 b c o / p r B u O A h D 7 1 D t Z 0 j Y d z W f f R f n 5 J 8 4 Q 2 h R 8 U K T f 9 N 1 c D c 4 z S N u 9 8 9 m X i m a i L H S E + a 2 D r T e h 8 E 1 n C t v W 6 L a v p r v X f L E E 5 6 B A S + T y t 7 y 7 H x o K y i x e L l / R R F W M o T T x P 4 1 2 b k i j w 5 G Z E R L c F w 9 D h Z m i Z N j i F J 8 q 2 Y 0 v M c b k w j 7 l w x C Y 2 o b s i Q 1 u t P O r s v C / 5 + a h 3 o I b J x Y u z l R X z A A V M L p Q B W c + o X v e W 6 / i e + / g l y l P D 1 T d W s 9 Q I f M v 1 / B i 4 0 S E 7 y E A V f t 4 a m D e z A l k 1 d m N Y G D x 0 u 3 D + x P a + k E j p g k 0 R 0 Y J E a A 0 i p W j 2 f + Q F h I l 2 h U u Z y / + a p f U n m g 3 d 9 I Y q 4 l 3 J H j z 3 / m 2 4 Z b r b P u g R X A C y e m W L v E U r r G 6 m m j 3 U 3 G A 8 Z e k O q 8 5 V J k T C C 8 F L k 3 l 3 I s z Y 2 m f L V z O G F b W e x w r j 3 J Q Z H 6 c x u / I t W H s B f f k o 1 w Q / W J k o L i u s k m + v m L 1 P r 0 6 V P L V X 7 g J r d t W z J K d L R o P I U i j l G W / p u X A W + U j V A L W C m 6 P f W i Y C E 0 v k S n / V K P R 0 6 S K 3 S s a F u U h u H P V O i j w 6 P g H s M q Z o L H / E s b p Y A D c A h A k M Q 4 j m D K Y 9 X 4 v 4 V l t 8 I w l V K e r y l 9 V h e M B I x A 6 Q 0 B N T e a A s u N A h 6 P Z x 0 4 v 2 s b P 6 l q t V E y O 4 O 7 c C q e p r + F W m v h I X O G w 8 v P R j f S Y H x 4 J L A s 3 1 C g U P + B c l + P l j F / z P + t + a V I u U U 6 n 0 x f V c G V T d K V v y k c + K 1 r A c H / s 5 h N I 3 o h k B X y L d Z Q 3 c o t + I d F z 2 9 j p P u K 8 u d R i Q n I E J 4 d G w G U s t F s k k c H I f P y n T 4 g p 8 h q 5 P S G i g s y S o 6 X + Y u n H m W f 4 6 l 1 x S E 5 + P l y H 4 V p X 0 B H Y i J Q o I p V 5 C B H W Q t 8 u J 0 5 T E O M h g u O 6 n T V V b e V p 3 Z 4 e M R J K t i 7 L N 3 x B k r 6 Y Q l M x T x h w s M I A / s r e C B 7 9 s 1 Z + 1 A J D k m E e K S X 8 w b o K / R X U 1 B w + x o F S U Z w O S m T t 1 t 5 m p k H Z g u w N H r Z t U X 1 T k O A 0 l d b Q 4 d v k w t N M y 0 2 I + w f n G 3 V V f T g + 5 3 u g f o A z s N s E u c r G P F G / w y 1 J + K l C T z g K Q n h n w U O j K m v k 8 f G t U U x L + o z D V N u B F o m z h S K G g p j O l Q H 1 z S M v N g i U + c E p v 0 g W E L j F B v k B x Q X e U f m v y z l 9 p y 4 G b F i q 9 / 1 F / 6 W c 0 F 3 H T H D r D n P 4 n / L 1 L 3 a N a g P + A L V 3 H b q O t I h A w 4 a H S t i h h C 0 q C B V J N 6 N H k E m B y z f I L E 5 t O d a P Z B E d I w 4 F 4 5 o K f 0 d i Z j u 4 A o J Z o R 5 o K p c w A 8 r p J j + x n s b E 0 e F M E 9 d P 6 W p k S j F K 1 m u T S 6 J G L 0 K R j q 5 L I J R k y K A t V C d o N t y h f F 5 p z T M N 6 y s k 4 u K A E J W W 4 W t y D k 3 h o U t O W 7 C x U 9 L E a J F u s S X X o F + x D 2 Z E v A Z L E 2 J K 4 L Z / l Q 6 d c 5 Q Y 1 + l w X 5 e X r H Q G y L z h b o M G j n m O 7 2 H Y w L F H X l J N T 1 B 4 h k 0 Z j 0 b 9 P 2 u D b e 8 x f q v P b K 1 w C L U O i m Y O O 0 a Z I i o C H F 3 Z 7 e W 3 L Z s M f q C r H t s z X N z t R J K j 3 6 N b f l 2 2 g a 4 a w F 1 A v u K y U M J 2 O i 0 W 8 d e a Y k 0 V u 8 v v d m 1 e T w H 5 q N i K U t S w j G y w 5 e g s F b 1 R B v y d L d 1 Q X q W 1 / 7 K 9 O j F W 1 q U 5 4 M F r 6 f m S u k S 5 E Q X G A x Q i P k C 3 o 7 u 3 x j 2 0 R M D K 5 A Y o V O x r 7 R e n j g W f d y M 6 o X / 3 2 m o 3 w 2 5 x 5 d 4 s e p u q C j C E 7 x / M V X d p 5 v O Z e e V Q U n C 0 o D Y l L g i b b 8 R 4 u X 2 N c U j T 8 8 U p I h 0 C 1 P V F D f 5 h h v 3 z 2 a I S w D k U 7 l T I + 2 f Q D A V w b d 7 R O U E Z u c Y v F F P M Y n o R 4 Q D C S y / p a t n h E K X 3 T 4 J H r W K R y K U R n 5 S R U F P B K k r L T H R Q c c 8 Q Z o m n y l O S d T p X F n T s b c X k I r y F d A 8 G 3 Q R 3 D U 1 e v f D n + c v A F 7 3 Z W N h 3 u R C i v 7 J P 3 g p B J 3 j T Y n O C l E Q E j o m B y o u x k S 0 r T 1 n f Y j q 5 G l n b b M S T f j F b n c u B i 6 F H C H v y B r o 3 x h p l E x z Q g w B X w e K j J m A 6 W z x 6 3 C Z D 0 E k H f 7 A O Q j E 6 H Z 5 a Q X D f r T i d o t 6 u g z Z O i 9 j S T 0 f H M P 8 7 K 9 b G c A 6 a U m X + P M u T i c L M c x z w M 1 t q J G b v a b V s k I X z Q X 6 v O l l b r C L L 1 y R I E R j 8 Q t j u / 3 5 q 5 N a / W / Z 4 G k i f I 3 a l 3 L B V N 5 w e a r Y U l v R C Q V L B D c d v q w + / r A 7 E x B 8 F P c W U T v W w d K j d Q 6 P f 3 B j / o Y K 1 b 9 o d L M 0 h C f M C 7 Y 7 P A h W t p Z v K R T Z B / a / g m C z T 9 n G 8 v m V X r x Q l q c h 5 G 2 t p A u K B K M 6 6 p h C d p E W D E x / K 4 1 s V o Y W M r u H y d q O i h G Y + A m F s x m A 8 I M F 4 0 I g O W O C E b 5 E l F t / f N z f 6 8 Z 8 b / Q n J 9 B 0 9 X q s i v i L l 6 o k M + G 2 6 J E 1 k + d 0 A / q B j o T M E U Z 4 m U b J + v V 4 s d p o o n B v i / q 3 D + v 7 U L 5 U k u M q x t w 3 l 5 s s w l Y A d g j a / x B 4 w S v 5 H p x J s 1 1 O Z 7 G r X 2 v u U U H P C W G N V g V / 8 2 J s o E f F M h O v x D X 6 N V 1 7 / r t 9 B 9 j R l 0 o Y p E 2 0 P r d m F 0 P r w C w 5 Z 2 V V N L 3 Y R / f K U Y o r a 7 y 8 4 a i h o k u 7 Q 9 + W J J B H f W 3 b V t D 7 R p Y Q w P 1 n k U H U + 2 G j Q 9 + G Z 3 e A P d G u j G + G w l 4 a w L B 9 r c z 2 5 G a J E Z R 4 P z 0 z g R 3 Y Y 4 R 8 y x k L m i b N Y T c r E g l r o X S s E A 3 k / + N n C 4 x d N 0 h j 5 A S p A w I L g 6 l w v a f C z m j 8 / x b S J 7 x z f G 3 y x K z b m e d W / X 5 W f 8 c G p k v k E / A X S q C l 4 Q N Q G i G H N x U R 7 m R I B N H + 3 E O V U c J i p 4 G b A j B 9 F / 8 b q 9 D y K H L P b L J u z F t K y I K J W 3 c L D M L E + c c c 2 X F b 0 Y Q y 5 x C l R N N 4 w P 2 8 3 V R 6 4 c 4 r 9 i / S u R w c A z o 8 2 U Y I a 0 X t f Q C 2 A + D z D Z V p d r j / L Q i E a 7 P k B v R d g n Y g G x m w t L S d u c B a u q m n 1 6 e 0 8 r F U j W 3 e z + b 5 u G j c s L p e / 0 A C 2 r U b A W k L 6 S I 3 F + z i I H n h n T 6 G P n p N t U m C 0 u N / 3 B b r 9 M V B 8 1 9 M P P C N h Y U B T j 6 m 7 h C G d e s z 1 P 7 u e 2 R P l 0 5 O l d 2 R u 8 m + G Q A S l J T z l f 1 1 / 3 8 b p e j w d s w 2 g 8 w j v S s Y 6 0 3 3 v 7 1 u h z 8 J J Q 3 6 F j 8 2 7 a p R 5 u m 6 8 Z d y / k H B O d i 4 X N T 7 g / z r z r A 1 T J F q y x C F 2 l X C x B j g k N T I 8 9 j d Y + u y Y T p 3 0 e 1 + 8 / + G Y + I D G o 6 k C e L Q f z d O r Z Y M T v D p Q p n I / 2 L N / / f / f N n h D Y e p f S D 7 q p y K t O 4 m / p x t n a o 5 n Z v j l J a I 0 7 Y 3 p H P + h g r Z s 7 W L i C m D B R Q r W 4 7 v l M t l u O S M M 7 m k l i 0 z U H H + f e C W H f 1 V v v 2 C + j M O T R N T 2 U v 2 X T K c h M Q V t E A w z G Z b 0 l 4 o A t + n t 1 b v Z f T 1 f 5 7 / H + 1 / 0 b s v L i l U 7 u x z T m 0 I 6 4 J h R S i c q b K y t S d 3 R e O T 2 S p p S 0 n U K l 9 L L + j 0 a 9 G v d u / t m W N 4 Z L l D / A V A C / c d 7 + p C q T Z 1 u 1 c Y g o E l g h 0 k I w C h 6 j R T O L j C F c 0 I U N M I r X x s z T 3 3 0 5 P M G A z J q a L q 4 6 n V f C D W Y p f + W R m e t k 1 A 5 K Q u L 6 G K Z m i F 1 I L G J + W x y x H K O n D t K 1 w d H L x W S 1 H 1 V 7 x I F H W K 5 w x t q y h e m z f X Z I z U 7 9 x n W x 2 p 6 T / B p 8 b d G f t C 2 k Y y p U H 1 4 i n M n Z X Z L 8 G z J J G p Y K y Q a 3 Z S T c / 7 B e 8 H j a v n h b h / B / m f a g 8 6 a e f z h 3 5 6 x 1 e B z e / L L 4 0 n 4 x U g o u l J U U u 6 F V w R C Q M e C c G 3 i T I N + b l 6 O o Q 1 Z H 3 U R 7 Y D 6 t Q s R K o i B n X 9 9 / v e Y v 9 v a d m p F 0 q S o t K v E Q K X w G i V E u U A j H 4 x B 0 T i Q U P V 9 p a H b b 8 7 o b q r F 7 c m A f 0 5 t T X L g 9 O Y v Z E J S O i q W S O B e h z I L 7 7 3 l L v u L t G K 0 S U Z b e 9 2 y H I M v U V 1 S C j N N P o P 4 c d m J / T y M K 6 F f l 5 u + k E w i k J p j H 3 r p v m h d E M 9 z J 0 q i J 1 u 9 8 p / e z v l 4 3 Z C Y G Q c X v p r x C V g t Z n 8 E N P e 4 V A Y p l T l 8 J K i p Z U w o W Q 2 b f U u O Z + u G 5 8 N e 7 S l j T h 9 O C j H R p e 1 E 0 0 U T 0 B v t r N r D m F c p v r j L 0 3 J w p 9 q M F G J f g Y 0 z c r O F f H 5 9 H T K 8 h D 8 N x l p C 1 1 Y T O I P 1 Q f Q o O e s I A J L d + z S L P q q c M a f B B F U C W E Y 6 A Y m N N e R y A g m 9 p K H E m 4 N j r F a r z a O P E c 1 0 w m y H n E B Q u C 4 o / W y Y u k 1 l x H E a X i 8 3 6 4 q p 6 Z F Y n A 9 O E t d y F d 8 / 1 8 x K x 8 m 3 F + N M i b J E t O Q d C h g 4 6 U P j H k e c 2 0 8 G y W k 7 e f 1 8 c Q y j 8 2 5 F r m d 5 a W b t E q M D j m 3 K T l V Z S h r 0 M b J o 2 u w A d J t G 6 w 3 b h D j D D 2 Z o b B L E X N C 8 K X a V M m z M T 1 / V s s P u c 3 G u 8 1 u t Y F o I 7 t P 2 r / Q 9 h D c x Y x b + U l r J P Y k 9 2 U j 1 Z X V L 4 U o K R + A v T 1 a 5 m l O t 0 O E R k H H u m M g J 7 E P 7 4 l D I 1 / r n I U Y u o e i i I f w z 6 z + + J 9 O S a 3 S t m k J Y D 2 t I n o 8 T c / U 6 O 8 3 t h P 4 D 5 y T + q H K Q H m g D q J i Y A c U K d j T C e 3 3 A b K U a 4 E 4 w x q B 2 t Z n g k Y 6 k g P l R W V U H 5 C i 0 7 P w F T t H H P q k + P G k l h V d v G B 7 l s G A q 8 B z h I d S b W h d 6 n / e A Q P s g / t s 6 R J B x b 9 Z P m A W Y j 3 6 d L Z c c 3 k J t M P t I M R O 2 F N + s h 6 E T v E j 6 X a 5 V 5 Z i 1 2 B n V Z W X 0 L 1 I a f + w s u L 3 2 6 H G / z n E t d E j P R 5 3 8 L j B Z P r E A E e S 9 T u i L z z S C w o 9 I F p m 7 d O E 0 c p u G K o 8 a w C H / G f c f v j p 6 i h V a m L 1 q C c x E + D 0 K 6 B W u b + z N + H 9 i T t E u N G c 7 n 5 E p c N h C 0 v 0 m B q g 7 4 I A Q J Q g u w T 8 N P b I Y r O f 4 n O Y C U k d v T Z v x w y C C Z 0 D 5 M A 4 E W 1 T F R Z F K l s m u Q M x 7 a + Z L u 7 i S L E Z F t 4 J n y c B l O O A a 5 e + 4 1 5 3 o T T G u C E t / g 3 s V c d q H 8 s Q 6 o a B 6 k C V f w Z c Z H T D b P t Y / L 9 Y L P K p g 1 R P s h L W Q I G C g p K x Q L + H N n p W b P Q O 0 k q x r D C L 0 G D O K t n / Z O E 5 / a K 0 X 6 M v y F 2 c r c b T C I a D C q Y / 1 t E F i L G R d j W u h T s V F N b o y l 5 P e r E u h c l I n B G R Q z o L w O C 7 f l f n P T y x / a A Q g x N n b X j 8 O X V g v v d L Q P 1 9 s 4 e B s M + O G A o C t 5 c / 4 X 2 9 l l 5 e q 8 m j V S 5 p j G 3 e 6 U R O 0 n M p I M Z L U b / k M 8 u N S P U V 9 M m X W Q c / S f E L 9 A / o B O k p g C y U 2 s o O U 2 W A P x 2 K s X H 4 1 5 m W z H x h X K e 5 P Q i 7 b h z + j w Q B w R K Q O f 0 E 8 3 9 3 6 B y I l P R D v l / B p 2 o r d G R E s a 6 P d 4 f x Q D T C Y A n W 3 h Z N u x O B X Z + 6 I W g X 6 x z 9 r b 2 F 3 B o c a p y 0 2 6 F E u z Y a J X H v D h k O w i T h C R f E O c D u Y j 4 G P u B g J V e S H / M M n 3 5 M H R y Y w s V g 3 o s N S 5 Y G f H y j D e H d x w S V E 3 S W 0 O o J x J F K v 4 r n 7 3 S 4 + 8 u + A o 4 l 2 w m I M l d O e 7 1 b / O F I j o X N h D M p e n Z T 4 z E 3 H N c o Y 0 u B X 8 D 1 F R 8 r p I a s U 6 g J T F t g 4 R z / 0 F 7 Z 0 s R s Q z C Q 0 q F C X l C s Y B + A S z 1 m I q c A V o H 5 x x + U O V n R M z g S H C s V 2 0 8 P n X M z k L g j F m G b a l F S C U o B f d h t a 1 + 5 h 2 1 A 9 i A L i I K Q 3 y J L E P w 9 w 3 q v H F M 5 t k n 3 e Y v b Q N w N h j M K 6 d x v c M o p T 6 A m 8 h 6 R d 4 f 1 m u t 7 u B 6 P J B h + R h T K 9 s 0 O R g 3 q 9 o s b w S Q h c T I Q 5 w / k / Y g y z N e Y t + P s 7 / z I X 7 Q 1 T E / Z 3 / D e i m I A T P b z h c y p 0 N o c d H X 9 j 3 G n H R K 3 e t / l a D i c r 3 y t Y U a x C B Y O 3 F h O r 5 8 L P x G V Z G Y i U P i Z M j a y J d k N U m X x h y p O Y u q g g c I D B m F B 6 8 J 9 g M m B h C Y 8 2 Y U D r N P G N t 5 G i k s N R b d Y n v 0 p Y s 3 g 7 Y u b B f E B / Q R 9 g T j G 7 K 9 e T n s l d b 7 q c E y o j a D T j C h a z 8 I i D m I k K 1 h j k S 4 g / S m / j T s x e n P x T 0 z H I F S Z 3 / m B 5 x b 1 a G O E I D w F M b d 4 D z i 5 u C A x U r e H z + E C o / G 7 m G N n Y 3 S v 6 H u C q / J O 9 O G G / F L w s F s G r 7 X 6 x z b + L L 4 h I E 6 8 C E 7 4 P f o O A T 5 i M m r P h F A s w q A j K t I f 4 U 3 i 1 K D 5 T x N 0 f A w i s J n l F Y l I I 9 e 8 k G M z C c 8 7 l e S C i k 8 D D m O o m W 6 K + Q Z O 7 H U e M f U 9 4 d U w / w b Y g i n F E s z R Y j A 3 j S T 5 a X O x + x L k T 5 u g R e / g w v m R K A u a w M L B v F W a 3 w v z p x B H J 1 r X S 5 y U + z S q H 5 k u w Y S u 1 J y m s C T N U U Z a n 8 3 9 6 x d E u 0 5 P 0 4 B o v m I F m M A j 0 y U X E p j C Y Y r D B Z / D 9 k t H R A 9 s P x K D l h R j 2 v p D u Y + 8 A r W G T x 9 4 1 3 p I R C c D H B I K m a 9 / n G R / z 3 0 M 7 w n x / j W 3 b S r n G l u Z v s 9 z V F 2 / A B m M j 5 j x S o C q x 3 O u f Q 1 q l y d + 7 j b X d T n 2 t a 5 B c U q k I B 4 C 0 K c h Z r y j 0 T l u S R J T q V 2 4 g G R 9 K O l E M l 5 N S / r y 5 i c H K D U b x H M p Q N 2 i C q f U B i j 5 f e N 5 u i C I a L A p 9 J p W b w n 1 M c Q r Q z d o T a k t c c e d z Q x Q Q U t Q c i L m A r K d M 6 j c U l x R V a P u b T L s r B a K 3 c 8 q p 9 M W U p 5 o n w m e 3 K K e s X + 2 o A K i L I T O 4 j v G V n G u 3 d 1 2 q r X 3 3 + Y Z L J F 1 5 5 B Y z S B 0 v 1 v D n e 2 C Z M 7 j U M N m z a l K 3 1 9 O n L L / O Q r X B l n U v N w K 3 C r G S z u i / I f 2 F S b Y 1 n R T U l Q y Q D R Z p 8 I H J c g 0 p A L I i o X L g 7 H p V S b z a F b f 5 U 2 w 3 a i q c c T G g 6 H V 9 7 R e S F h e g / B E w f A b R T S + / N g 5 Y j 1 p 5 Y W o h 5 s s Y 8 C n H 7 a y m e U g M A M 1 5 6 m 9 C p W U 0 4 Z P I U F b R 1 I B t 1 5 4 r M g h k 9 e e Q r u V e Y j e N Y L 1 O O Z + e G t H 0 C v 0 s Y 5 + j d R D O B f S J k P s S 0 w U 6 m x 4 5 K 7 B G E m 1 Y G 4 z 6 Q / j 2 6 R h 9 D l 1 l x 6 B w C 6 f V u 5 r C t 4 i n D 4 8 P i o f N R O h T L e 5 b n b x d 1 z h u i 9 6 U D H m G W 4 8 X I F 4 z R u x R / z C V 5 5 W i 6 G Z 2 U N 8 n g I B k H Q K + V Z 3 C + p s p z x W 2 2 L 3 X q 0 B i 5 a n E E T G F w + J D M m m S e R A c 9 p x r K R M + u G J u f M q R a P 1 O X v E 1 r o f T a e Z O 9 1 B w + m C s h A M N B n M 4 P l y h Q q 3 Y T u 6 k 9 k w U X N 8 q X c h / P o A j Q I + u T o / + q h Z i q s S x Y D H E i q 9 D n 0 H p L Z n e 0 j t u I 4 4 k 1 + t a k S V y b g 2 t N l e a 3 P g m 8 9 Q 6 u P B 6 x H e w O u q T P 0 8 L 4 g b V u B h X S o 2 7 / x p J H q Y F 3 l f L j + Z E q r 4 H A + P u a 5 P b g R M V l M 9 a J P i U V 9 7 Z V 5 r a e Y X R h / B N T N M Y e v X B e J B u w c e y B A R G N z t h k 7 g m + c 2 j 7 C m M C M Z 1 G g X 3 E R 6 I A l Q T J 0 f / V 8 l 9 + e G f J o v L 0 X p m 1 p G B w F 9 + x q N o w Y z J X V / x f g X A q y b 6 5 a L 5 o S H t 5 Q v X T s 3 N y T m E x u J t V o q e d N 2 3 6 9 6 b b 9 z N M U T Q G F K Q y w W 6 l k X C k / G F 1 q 7 R A l l p + 9 p L T 8 M G O + W Y d h Z 3 A g y j A a 4 Y W w n W s C D E w N V V p N n q V B 2 0 s a z 0 G Y h Y m p o i k w r o 9 s 1 a + M 0 s V b X O 4 v X 0 9 1 8 G 6 b S b O 0 8 r u 4 F 6 Q F t T D S x j m j 6 m U F R p E J J I j h H D O w T N 3 H M R x K 9 F G U J n X M P o 1 f x 3 a C W b l / J o J R z I E 6 a c f F a o r k G s d N b G H b M I 8 Z 5 P X R u K L f A R L J g X k m i R 8 G U 2 8 X P W O 0 P D V W L 1 x R r W 1 N K i / M Z M D / s R w Y D G n k W Q L 1 9 N v C n 3 k F p d j E e q s 1 G c 2 8 e M K 0 e J v R 3 h G + Y N N I a 8 a M 4 F R H 9 h J e d v r J b 2 F 4 x U n M / t 0 s 4 O j H j i M S f t v G C W u u J u 4 e c f I E p B 9 i T e b 4 y N 1 O F e m 8 b 3 J H W f 6 F O 7 b N V L i R 2 i 4 E n w n a F e v e 9 9 W F M d l S 3 + V 9 c m 8 W D u Y M W P 8 7 a O P T 4 D D q B 3 J I + C E w e R 6 v r F 6 y r 7 W 5 T d p p r + l p 0 g v d l k o h G 7 a 0 N l p s D a J S u o O L d / J Z L Q y z Y 7 m a G K J D O l u e J n o S G y t O b 1 I / / U D a Y X o s B g b p c l 9 Q V S U 6 8 Q y p b R U i u 2 G 5 G i p L s d 0 0 h Y P f 1 r t 2 p g k G / o j A T n i x i + 7 3 S H u G F h h I p I J + T z 1 U H D 3 W m n t E G N E W P y d C R 2 0 Y x 3 r z P 2 M B Y T E 3 w 7 Q 3 Z J J K I y A h A 2 Q l J o v Q L h 0 a 8 d + F s 3 g / f 7 a a d h s 7 C 7 5 7 i u T 3 V a A S Y g R m s 9 O C G P 3 s 8 6 a h e y 6 l P Q 9 n 5 W c G 9 x z V b U K v C S m I h h / E v G L J G V H m g B z o 6 L M e J n Z f s W z K S a u G S c C 8 4 7 H T s d z M N d 3 1 p B w 0 o P 6 J H M w 1 Y Z z N R 6 3 2 r n b z a 5 X q i e D 0 F A 2 5 5 n 4 a s t i u 1 + k 8 U B a y j s J x h M E D N 0 Y y P c S r l W Z q / E D 6 V n N h 3 j / v R 1 E t q 5 9 7 A C 8 g l 4 j Z J v 4 d q e Q C W Z d M / A n t R w y R E Z j / A X I N g Q I s d 2 I G 3 z + r V 6 5 n W T k S M O / n I i h g g K Z N y A Y E B p T K v b A 6 q k i Q c K z 0 a z q n 5 U v B R O W L W d b z / X U w R M w J E t x r W s j 0 G t E M R 7 0 y Z m 5 6 L i p d r p Y K a S S f N / E q A n / D a 2 f 4 o C I K Y g 5 f l N e s e H t q u n q H z q X U I s P K S k I R E d H 9 n 1 5 c H y 8 m w w V f / X z z z o M 9 H 7 m A m m r R D e 6 D P r 2 l W T c v B z p o G 8 P g W J X z D I w t u O J v o 1 r L F D r B 9 a Z o + h w 1 I 3 0 X Z I N Y 7 8 m C q D F f R W 1 y f A T l o P 8 L N 2 t u C m T C t w D H D o h n Y D 5 7 v 5 + k K 1 9 R e g W h M 6 u 8 H I r R 9 S z 9 8 h G h 2 M G J b i T w G n 7 + e x V 3 D f F 4 6 r 8 K N u 8 E b g R a I E G f k 7 C X V + v R 6 O Z o K V C 5 L 2 I t w X u P 6 n / U I h 7 I i a g R O z 2 j J 2 2 h B J y Z 9 7 q c o U F Q 4 q Q u 7 I K f c l M p S I y L 1 a x n q 4 V 8 5 D H D Y k U P E W O W f 7 R U b S / C g a j T p M a l x p E A B J 1 q U y + 9 b e r d G g A Y 7 g L Q v j W O i h x d / 6 u / f + H g B H v c n W J 8 C l r o F q o Z s K R d A 1 O / 2 1 x b J 8 2 m G Y y k p F C 3 F C U / T A h o R H 1 T b 3 p k 8 w p V 6 t G K m 1 T u Q z P Q l + 6 v 4 r y R x 3 e r 4 g F F 8 o d w A X f O H w N q 3 M o e X 0 T j j 3 P X J 1 I + k 1 J A N w M m q D D e r 9 J I Q G e R k 5 0 y m O f T i j e u 3 i Y / g i b F n M G U 6 z R 3 G z f D / E f i X p N / K T V g Q H R 9 o L 7 T v f J L i h U Z G g 6 H 2 + G M W x 6 H z I u d B Z L 1 C Y q y p u z 4 Y u u I C a 1 P U g K S K y u C j 6 l Z 6 1 f 7 4 D X M 9 z c w 4 + J 8 F 7 W 0 8 X g l Q P S p 2 N b e p G x 1 3 c C Z 4 + C J 6 r A 0 4 l M M T I b 4 w X R 3 H / T 6 Q f U p d M L 0 E r 9 S 4 p L J g X I 8 4 E 3 x u R 4 X 5 a z O d 9 A O G b M a z n E r + d 8 x J j 8 i g l k T r J V j j 5 4 0 l X 9 w 4 O 0 j s 1 x 0 T 7 a s 0 2 q x d m H K S c K S g + x s 2 D u 6 3 U C 1 E z / 8 z u W I W M T P g 4 V O g 1 7 f I A C 2 K V o N v g m x e x 8 6 3 y j Q W Q j O + b X E M q R g 7 T 3 M C W l W N 7 O q 9 d L Q h O g n c V H M G 5 P k q g m o c J s p K / F 4 Z P U K D A x Z E c A r L 8 u Y z u t 4 L g g S c F R L N h r f f P j a d e 0 G m c p D 4 h S d e j K H D P N X c Y b 7 m O k C M K n 0 J x n s U W d 1 H f R o G c t f m v g w K i g N l y A i a r u h T g H F f 8 S 3 E D Z j J b Y Y O K g x 8 Q j n k A 1 p i C x v o 5 R o B k 1 A K P i x k 2 8 U w x A 7 R T a C T f c c h e U y D 2 4 J P E 0 Y E f K / N p + z 4 V 9 1 M + 8 M 6 m n 2 Y 4 H r 5 s v 3 G J Y s R y 6 M Y P u a g f P 6 c Q F t x y G H 3 P z X U L K / N y 7 L W / G p m L 0 3 7 D g v 7 R + s E n T v u P 9 l F 9 Q 9 T v N Y j w U y k u 6 A h l + q U z C w f n 3 b + 2 0 / t / 8 r Q v Q 1 l 1 8 9 + s 9 m N 9 d I x j / N 6 S k g E R D H a 0 e l C / a R E G D J W Z 4 G 9 J G X s X G M z O v J / 8 j R z e n 6 X L O H m b 8 1 i U N d q R m m 4 L e 8 M U t y U U j H Q s N h j r K u l f o n s 3 s G J t D B e G R W / f Q f i f N H N u h c d 2 i z s Y Y E c A W W 9 6 G Z k b 3 a N I J U 0 D f s C m N y 5 C Z M D h a 6 t N z p r S I W z p E a R S h B o r F X d v Y b 2 b 9 G 9 U + 0 d p 6 r 1 b C W 4 6 q u u q p 2 7 L 0 a a n 6 t X r p 5 q n Z N v B Z W L L K P / 8 m e 4 g I 6 5 u k Z 4 9 J 5 2 8 3 7 c W B l F Z P h X 0 O H z 4 g o T j L e l o I M t a H x h 4 d G Z 1 V m a O 9 8 N V / E 3 W 5 B Q e k 6 0 b M N G U 7 W o l y a g g s Q y z o D X T y F a Q 2 Q S P u C 3 r S d 9 6 U 0 0 C j k P t S G i t 5 s 0 D 6 4 + i k h R z F U t 1 7 5 U 1 j C P t J 3 d w W Q v D K f Z Q K G i r 8 D q P l T U 7 k E B Y j C L h r e d N r s w X C 8 Y Q / t Y n A o H O M 8 D C N W J k A H e e 1 H B N e 0 M U u p X 5 y P C 6 Q 3 n t n t L d O C A f w g r q k f 6 C F v e Y + y V T Y s / w C w F A o 9 z H t a W / s M J s o L f j X U Y i 5 O G 9 N r p y p 5 K L G C q K f r + y 5 C B M / i s c d 3 V X T K L F d I G Z w L U v W 9 v Y r b T u N + x L 8 9 s z d I l / s 5 m f e b 5 a Y F B n M f o U l B C K l X c V x W i a M X 4 z X o z k + o 5 i Y O d X v Z U + T g q l g q f b H 6 Z L + J / Z 5 p G Z n P C K N V 2 S f K Q h S b 6 c g V 4 H l B v K v e 2 e I 3 P r 5 H H 2 w X A 2 P 9 C l I z Y A o e q M 5 m y l 2 S A / u / 2 P 4 G p 6 m / y V X T f k j 9 o K f l a X C / r r z S f b i k k 1 H N d O R d f 6 1 M 6 b X 9 P s 3 2 O 9 n P 4 V / c P H e X I p Y B 0 M J Y F f p m P u d n h W 5 6 0 I 9 + j D r E E w 8 c e 5 t X S + / U c + z J m 0 N F U J j S P 2 w b 6 S U v + j W Z 4 e N 0 j V a c 6 4 K K G P S T N G b p F 3 3 l T 3 P 0 l T p r Q / 7 a i + f a O w X D u 5 v 9 D u W Q g H B X G h I B k d 2 j c 0 E T E y j L S o G G 1 p n b o z 7 r U M A 3 P 4 d B u t w L y N j D A 9 g Q n d g l c g r 2 d Q O a f I z z P 9 r E v f U a W + s o U 3 S F G J 1 Y Z O K n r m R x f B C 1 z 4 G F C O h L / w N Q g q 1 U l J I o s J h Y P j P L r 3 3 9 k o P 1 V p 9 s s t b A / P F 7 5 Y f K h 3 0 Q 5 N Q I E F F l M p u m f E V k x N d i 9 U i a 9 X D N z a B e J T B 4 9 O b 2 I M x 0 7 e o F c 8 L d / 2 u R d / E Y y P w Z H G W n 9 l z T V i a Z Z q p V 6 b V + F H E 1 P f q 4 d r E m N t f h 5 y q K J d Y 1 6 Z Z 4 A 3 3 Q V i c n B P s z Q x 6 i c 2 3 5 g 6 E t k D c y s V j E 1 g r v 6 1 K j 2 6 D q 8 o t 1 1 a j h A B t 1 t v 4 v 3 h A l + Q q 9 3 u n N N e 9 1 Y S g z w C A s C r 0 d W f d O / P 6 b 9 e 3 t + o i v 5 6 2 y r 8 E i 9 b 7 e i a m F g 8 W 1 y w x z f B 1 Y Q 0 j V k K N Q U G g f v s q + 8 O m R T x x c 5 e 5 1 p B P v 1 1 q 3 5 m Z d s P e P K o 3 p P z b n I V W h + r A W M i P h X / U a K / q r G 0 h I e C E j e y q K 7 X Z t G J A 0 r w q p / H q y U X j F 1 Y w J h 5 i f u P c p 0 1 H z O D U W p P G r c F q j x r 6 6 J z x H Z l W D s r 5 o j q h H k s d S z n k a C N E P b F Q E Z Q J 4 h d Q 1 Y J 4 7 h 7 9 k v J 5 T h 7 / F k T I 6 / C k 5 r d P 5 g 3 3 t r K I G Y H 9 j V Y A M M M j f U w V C u G e u r d V t + Z / b k R f Y T N 1 7 P y / s K J P + o 2 e k / 9 7 m Y 0 p M o t 0 0 5 W l 3 r x F G I V Z 4 d 0 a L i T 1 z S g K p + 5 C y w f v / c q R g 1 / s D Z O O T n h 5 X i F l + a E x y N k T j e n 0 k e U B N S k G G N r S j d + y K Y e Y s h Q e h n J M M 6 2 d S H n 2 D N 8 v 7 N + f 9 9 X a C q W e B X 3 6 S X U Q w 9 L 9 + J 9 5 c g o Y K f 8 E F e H D v v W z q v z i v y h c H M Y 3 4 R l L Q j E 5 / h Q L y S Y Y d y F V n l o x b T 7 F X Q j X p r b z 0 7 4 s R K m / H y l 1 X S O 8 Q i 5 y y h W d C i V f A e 1 9 L o Z 5 8 e i H X i M J f d v c b r x z o g Y T C G 8 w O K l 8 A x P G P o m z I S D G 7 e B n 4 / u 7 8 r C 6 N t 7 r B 7 M E 1 f y 5 I v t Z 4 4 x k 3 0 z L M V 6 E W V N A k r r b + A o Y B v R t 7 i f z u c + R 8 J b x x X T + 2 Q z e 2 q 5 b 2 m b Q d L L 1 i + l 0 8 8 l o A i o B H q D 4 I G c L r c e k 6 v F k e B W U V H 1 O 2 x L V 0 5 3 m E L f z T c 9 y L b h j 3 Z S P 5 k A 8 k M R 9 X C I g X 4 r g s h d C b q S d r r 3 5 Y z R Y e v 9 V H H w y M / D h 1 r r s + c j D E l 3 w p U p w L + G M / x a X Z i M e u n i 2 f v J Z 1 I F f b V L L a 8 t d K T 8 h g 2 2 K P 0 g 9 5 S + H 6 x g J 3 S y a O p n w Q F Z D A o + V B 1 m Y l + 9 / i N z 2 n M 6 p / T w x m O l D r + C c f X K G Q K D N j L 0 Z 5 z Y q M 3 W 2 u c / Y j P 5 3 m 9 U F G b Q 3 1 6 B 0 X b 1 / p W c t U Z 3 z t R G G f s j C x F U i f H n 5 l q 9 Q E Q f O F + / n S o C n r 5 b Y 8 D T 7 O H n C d r 6 o p n B O k w s 0 X 1 y 8 w o G R C p D U v j a W r 9 Y e O 4 X z Y N 1 5 L i m 7 H t 6 P 0 n P 6 R + 4 u i a T z Y P V C W X w S + J D b p K K h W R k 6 p C a u i B s j y U x M 7 w n P I d t O p Z 7 0 R i 5 7 3 b n o K b F B h X A W A x H 7 K b 6 T r b 9 t e R W 1 B 4 P 7 7 x 4 y 1 E 4 7 0 0 v W e 3 i 6 0 / 2 M s a S N + G X e z O 2 M U u O k d E / 3 Z 2 b 6 t a u 5 o D o d M t v 8 W q I p i T D 1 2 v 8 d P b h p X 2 Y N 1 / D S E I Y T h F M C P V w d 6 x X o M 1 e t i L f 0 p S c W 4 V a N G j H Y W H U 8 7 1 x m j / c 9 2 u J p 2 t c O a N 0 I f C + 1 b z C G p 2 c S 1 I Y 2 n e 7 h 6 C 4 e d b P 5 7 X 5 4 g e P 3 y x h z 3 C C q 7 C A T T D e X S e 7 N n X 7 B R l S T E i Q + G H A B A D Y B p c l z E 8 t R b A 4 8 m V H L d 8 T 0 E E W h v A p C x i + U 1 n P F E 2 G P / s D 2 H 0 n T + g B 6 X 6 E y l B F 6 o n V x q M H l I 5 q n D 8 g J D 0 k X j S A V C I 0 b 0 h k a r v 7 4 E n X Y p T Z 3 Z p 7 E Q u W N S l L W k r c Q W 8 0 7 R a v f D x 5 C C + G 0 L X H 5 A f 3 a j x M L W K S 1 3 D P r o y Z h S 4 r c h a 7 b L / a m y P T 3 t T a E 0 0 x b n F / n w w A g v m S / 5 X e + c s q Y c 0 Q t Y V G V / w d W C g o 1 / r l K v h L I M U P R Q 1 h 7 0 l D W H g k 2 A l q b V 3 s D V z 6 M m e i N D J p a j c F z S P C d 5 T O t B X x 8 6 C + k B L W y n A 8 H X G q g 4 9 S j m B 1 U R y S s x t u r r H L q O T 6 O O u 7 X j a 2 N n + q B J N u 3 P 8 r l J 8 o c B U + v n X z u 3 A c F D H N N B g v 0 P o 9 i U a 9 y V l R T H + v W H 6 c V / L t B h 6 a 1 N P 5 p M Q m 8 6 h J L 4 u O C T w I 3 i p m M o H x Y n K A l k n 7 9 b V x A z L 5 y w i + c D R w N 2 + R r Y C i l E r M N g e h E i + M v 0 J W v 8 i V m z n c g 9 C 4 N e T f t h S w 7 l V w p V N E B j i R n L 3 3 t y S S H p s M J h F e W O + A b e v c H t E 9 Z O M A 9 w Q C U V C d h r 0 v C R v c j D + Z g c P R t + 7 9 W J f 7 V Q v 0 m f r M Y 7 P c P H r z S 7 j 9 T q g g i M i i f 6 O Y Y d 0 t c A I L O n i w d t E 7 H F f X j z v S p 7 3 p d y J k 7 i I k d D B 9 T r i H 1 0 G p T Z a P z 7 L N I O 5 e w X u t M S U q Y T l q 7 l U X t 5 o T X n x 1 5 o d S x t e i g H W C w T d v g c k y s 2 H D G k q / 7 Q h + D f x i 1 O u 5 u Z R k k i A Y e Q d P J k z c o i g X g X 2 A x b O V k V Q y q J x v R u t 9 h e Q i x G a o O K G L 1 + m 9 n O l o T i e n o B 5 D P 7 d A b P a r Z K d s z u B H l K n z Q 4 c B 5 d 3 Y 1 j f 4 P x i K B V z r + M 0 Z W w K N x B 0 P w o T Y o O e E d 8 d s F 9 G v L a S y j x s A f x F v s f F o 8 Q j j x s f F n 6 Y p J 4 P z n u e k F w o U Y p g 5 K U 1 P S 0 b w H n N d B W f D j A l 5 j / n 1 V b u / l 0 p p y W 3 4 S K i x 5 + V R I N E V / f R E T + W 0 d f W 4 I 3 m O y 4 F O m V o o n D p T 8 G s E 2 F C t m z U f d c V Z 8 R t b t 5 O l J y D c w W H R 9 Y Z 5 Q U p o F M Y Y x r l 3 H v F 2 8 3 6 7 y 8 p d g v 6 i B g D p + N T R n E K p a K s n F v g 9 r N S S 0 g i C V 3 J l 3 r M v X 8 6 m I s k o F 6 J N 3 K d K v e 9 I o 1 f + B 9 z 9 f Z n P Q + r W f d D U e 0 U O A h K V V 4 G F F B S X i K J w 4 X o S J 5 3 n t 4 j 4 m J L u L j F I g B k c u w d n 0 I Z j y K n x H C R Y U r C W a j e I L 4 e F / / c z D z g x z q n D r h p K s 7 n X J s l K 8 A B i 4 w m 0 d q o w 3 T 0 5 e k Q I z B o 8 q b V H / w l 7 y Z I 6 j 2 d a l e s Q k u F 6 I C 1 P y x V z l e F 2 C g 5 b 7 X r u c D 6 c c a 2 U l o 6 5 N N D u 7 N Z + p K D 3 D P R / I 6 h / I v A 1 Q D t 7 T C o t G 1 n a z u 3 6 e e y P z F a l Q 0 X S t + 3 m 0 d b / p w K X V R P j e 2 H d j 0 / q j C E r U 1 3 8 / 2 B i m G I y b E Y i r 0 u I j O H H T 1 b P m y E s K J 4 Q 3 f V n e G n G I i M l 1 4 6 o O X G n 5 n g R 2 k 6 4 7 n d j 9 U G 1 R S A 1 9 v q j R M w R Y G j D E Y s V w a d g E e K I w l N r 1 v E f s c s K S l O 4 u l u M O v 8 F k Z k E f H L P i 1 + K 0 T e M J i b U D r r c t Q T t / S B q P R P P I N Y w R 4 u 4 8 5 P 5 u L 7 8 y 3 m J t B J V p q 7 K 8 P w Y j 4 8 A T v E 3 Y i r u A e Q N l C l p S K 2 4 0 5 G V 9 v J l S 1 U z G A g 4 h g l C 6 E J 9 4 J m B 6 8 C Z Z b b F f D 6 I h Z 0 m a o i i o Z A W Z W 7 P H i K p d s X V z j e A 7 1 K N 9 l u n v M h f b V e t i W a q E o Q Q 6 g p 3 T F P d A o / g A D o Y P r i z h D 8 p b t o T 9 v u S v H N B S b m g 6 R N D F p T d C u 9 r e B e O X 6 N t l S J y B W D i I N W R i 0 7 d M S J / k Y T B + o r n S E X + F T o X 6 4 l i x s R 8 b h s e q K Q D 1 P I o X M j 3 w a s I j l v 9 w H O S / C Q k I G I y n Q p 7 X 3 q 6 2 0 e M B f 5 9 F u w f b n Q x 9 D H 2 7 S R G m K U y m m L E S B M P E P a R T a y W Y 3 h G 8 D 2 G s 9 x Q 8 n v E e O E s g s T o Y 8 S z A t / 9 1 1 Y L L w n c g D B z h M 2 D R + v f D z Y f U m B z O 4 n X D G A q E 4 2 I o H q M p l 4 Y J g Q Y p f H Z / 6 3 R g W h P 2 O s V P m 3 6 r X k w C + 5 5 m x h a O t B h j n m V J C s H g g w i 2 9 5 3 Y j I d 7 c i r F 9 o C 8 Y 6 u w A 8 9 u e D v F H A u 1 T V B Y K i o 0 C / Q o E z U q Y 7 Q z d 2 K o Q o X h P i u Z f X 1 x Q d C S Y u T D u 5 W 2 0 Q Q w N G B s x b i p 3 y s E J M z s L f f 3 z e E L E G a g U J 3 w V K n g G f P X M i B L Y D T 5 M a E 4 g b 2 R X k 8 d R e w 1 x L W 1 Z 9 H H r U I c M v Z R m j M H 5 h 1 U T V F R 2 U 4 d H m 0 Q S r p U L 3 h i R C D u S F f m d L Q 5 l Q q G k o / g H Q 0 6 4 + e p 7 7 h u y H p U 2 + l J A Q O F i e G y F a i 6 i i n X 1 h a w p G g E V p y 2 C V i p p r u j h y H V l U K f 8 V t k C + 2 3 3 H p 4 w d + 1 R a g Q H w f + j n o 1 7 3 e u j x p 2 B h h W M b e r n + v H c y u k y C 7 k B R 0 f C D H m i 9 e k U W K M s M C h Z B O v e w 1 + B W Z q M Y 3 n 2 h 6 + y Q h 5 C N i i q 3 q U 3 / n W P 2 y c j f f 3 2 8 0 v f q 8 Y N Y w x J n j V S c S K V Q p B c T 9 E G O m X 8 K m J N 3 t 7 m 9 c 3 f H d O t z C y i i Q e z u / R / h V 2 C f B D o A z + I B 7 5 k 9 g W 4 t X u B k t m O Q J F 1 x W w b + + l N X N m h n y A i 7 w g Y 5 U 5 d A 2 I J u E x N E K m S 2 i V P L Y z n B m h G D L L k / c f Y k t / z M U A U c 6 f c c V w s C b U j p 4 c U 3 n c 8 x M a Z l J 4 C s O z + S U S g o b B 5 o i P 5 y S R u D A O E k M 9 w q A N v 6 + 3 E 2 D V 3 3 I / q j c y C y b Y 7 H 3 / o k + C P j w w i B R Y m v u X i W J a 1 y 2 c S l N F W Q f k N g g T f d R r v R U m Z + 3 m j + w N v 8 F 9 E B x B a 8 J n P i F L F + w Q b G 3 2 G r M 5 D 2 4 x l y m c 9 i / Q j Y d e I v g + y u g U b p z 3 I D d L Z Y M G D H C p x l a S n Q 7 P P i q U O g G 7 6 l J p g 7 O C p h q r a O S K x i O 6 B S j B J g 6 T F k S Q W S X V s o I r l i b G y 3 S 3 L K b w q D H k J Y 1 X p M m L X T Y Q g Z K k h 8 u 4 h p i U 6 R s c K 1 E + K j o T U + 4 p r e 7 e g 1 N g / n y Q u S y 4 / 0 l A N P 3 Q l h N w e 2 k F C O o h f f O s 5 q N y C 9 0 J e B u 3 p q o A X C z T O A n U W r e R E z S V / A L k Q H M Y R / f S L H k 4 O H R Y + 7 w 9 I h I 4 / 6 B 2 l G 2 K s M 5 e v C W O E l S S o R 9 Q M J l g p P W i g w k p G F F n P W L v x B 0 u 3 G J y 5 P 2 g H w 0 h v P p c k 0 c 3 n J V h k e 0 T 3 4 1 X W I z S e I t F L s 8 O M B 7 e 1 8 P 0 p h B j q x t H 7 r y 4 h D c D u c z m U B j 4 f 0 Q 9 h F 6 Z l A s P p B f 0 d p E v 6 4 y o t s W 8 D 1 O B a C W q H Z 5 v m U 5 v 8 / q S F D 6 / W z 7 + / W 1 X 1 x + 3 6 x a W E I c A m R B U F O C N n f T N L q c y S 2 1 F g i Q x n i C C r 2 L a 1 T j + 6 F T f z O F i D 6 5 g G M m D A 6 Z g a 1 u y e d J 8 r a o w 1 l 6 j D A W a 3 X z M F 3 o k 5 C K Q n Z U K t d 9 3 I a p 6 P r l r Z n x e H i p 8 d 3 B H A / f o B S a i 1 Z 7 J j w + 6 6 E E 8 T x k a M b J 7 2 x p l 5 Y V k 7 q m 3 C S r 7 S d A q Q g z h v P g n y p R 3 J N t e b h 7 0 m K e 1 2 P l U e M s 0 o s p u v s q 0 o 0 g o N r 3 e t P W 4 R L 5 q W T k T D g J Q w y 3 t S 9 v + T N R j t 4 B 2 X Y f g N T Z t 8 3 f y 5 x + E j a J b f B r E r L W D K w G 9 N L 8 W M w p 6 t F W 7 Z 2 Q T + F + r V f 9 7 / L Z l X u O u 2 v 4 N L N x s X C X H w L y 3 s D a X Q B r D y L t G N 0 j R y A D f 8 5 b u K S Y k P d + J g a 8 t E k + 2 r d P G 4 P + p K q L P x H I F z b n g G l S e 6 s + + R 6 f j o K x a / 4 h i P 7 d 1 I g R z 3 H 8 2 l 0 7 s p d f O F i X X V f b 8 D b 5 g H A R q 8 + 9 / w c / i g Y h i U 5 X 3 T O D 1 8 H x s N 3 6 e g T + f T e I F P h C B L j V 5 L l Q 0 r J / c 5 9 R f v i 6 h / X o l R 7 g t i O W 0 Q r o A G f 3 A c Y o z f m 4 o X U M w j d + Q n I P V x S 8 F + H V e v f 2 X T z Y Y + + / 5 m J E p J j 5 H 6 M W I p v x V d w j 3 9 F 0 v h Q S B C p F 4 R 4 H G Z Q G Z / p H J 5 3 G U 2 Y G v s M C L b b L u k H T X 8 D O 3 9 0 Q O T L C Y / K Z h V Q O 4 + 9 T z q 5 q 1 m Y D k 9 n F Q s I I U O Q C x Q T U U Q Y x Y 1 l q l w / T + S 7 n y F X c w j r k K g 6 G w A h G u H n Y X k G z o 8 B W Z 5 i G P 7 D 6 + X B 9 w q o K Y F b 0 U y U P g o W s R M / v 1 f p t v 8 b 0 1 h V 4 6 m w k O W X 9 L j 6 t c B 3 J t t L S H a G h x f C W 1 i / O e + F C X l p S m e / N x V c 4 t D 4 U H i L H f Z e U 9 h K P 2 8 Q J V w Y Y k U o + e I j A u E F V E S m A C L E 0 c 9 y 9 W b o H m z h t N A m U g u j R 9 N i O v e Y + w t 8 X Y 9 q Z 3 E b 1 7 v R C Q i I b p 8 l H W J R O k 1 e N e v U N v Q A l L n M k 9 X f B Z o H w n E S 3 r J D G 9 h E t u r m B K Z N J u H F U 7 n N 1 B R Y T t c G r n g l y M H R Z R G 9 e j c 3 g u Q h w g E x x 1 M c m f 7 o 9 Y D p R N Z n 7 f B L g F p B 2 3 u g B w 2 m c e X 7 a 8 E n D 5 + 2 u 5 v M 5 u S + e / 1 J e J g C X a N b g S r r c 7 W M C R x S U / N N t P j l j S e A Y 0 f 4 D J d Z q 6 P i a d h 4 a / x K 4 A 1 7 q G 9 E t S Y H A r O M M k k L R B U 6 C I z J m p 5 J S h C s S f F T E C 4 F + s b 7 w 5 + o J y P X u 4 q L o Q Q 1 4 i 7 t L 3 I 8 X C Q 5 A 9 a / 3 M a E P 4 h 1 L r y L Y X 0 S m 0 y k 8 H 3 I C M o 4 v c 6 U u m b x c V j d V / h h 5 Q u V Q u f L l D i G b s g q R q D W s y K n 5 E l E P y w m T V 7 T + 2 O x U Z V h s p P 3 r 3 L P d m Y 3 g g u o X r t s F S M c 6 x B O l r G X S 9 c o x b v q j t M Y 2 Y I M w j f O h X T / 2 t / t 5 Z i m L a H n Y P j 9 P / H p 7 4 N 0 n 5 r r 5 K 1 U w n t V u d d h + t E t 2 + x I D m G M E E K 3 x R l Z h T G P O Y L l d N h e I L g 3 5 4 W 0 k z t O A V N S p 1 y d h n e Q 4 w d a A o 4 y e F M E j h x q e x F j u r v r C N Y / q p C q v v 2 + h G S H D W + S I G l R p F 2 5 N v I h I F d u E A g 1 F d y 7 Y f j 1 j t P s 7 N M o d T h s U P x C q z m F 2 0 o M t h Y Y U 5 J 5 O 4 Q T 5 h c X J N R r 1 H s G A s A 8 T D I 0 j B l W J N p U u j g X B t 8 Q w e M a h f r l e w o V L H J D Q M V Z o / F h U u y p N P h / + 8 0 2 j W J 5 P x J P s j 9 e Y W y 7 q H X b X 6 6 S 0 / k 5 h 5 o 8 D k Q 2 N S o 9 g o 9 z E S E r Y 2 + h 3 U H g X l z V f u J C H B 9 z K Y f I C b S K 8 H u I 7 o J 1 C + h O 4 d j b i X 5 G 0 L u q J N l v M r q 0 T f h l 0 J y k u 3 e h G h a k 1 3 g T a v X d x Q 3 x C i / l B T S v L R T K U 4 2 K x l 7 b H t d C i / X T C G q I K r O 8 t X J Q 7 a 7 t m L E z P 2 b Y g i c R / L c v d c + I k g q x y K H 3 I o 8 l K i J U 0 U 7 4 m M n F N 9 U H 9 B 5 / p Z t 9 7 u Z k 0 u 9 p Z d G 1 d I U P T f p f e 9 Y s O A T M 2 j U M W x x x E N P + 4 y G h t h p A J Y O W 8 7 B 0 e H T W 7 s U 9 s 2 0 r / a x 4 K i k y y J i h a 2 T 3 M N Y W m I 8 p 3 3 + R n 9 1 z d F 1 l 3 n f 6 Q l m G l O k 9 X y B j B V Z h o q K r a z K 2 p 5 O r 1 T p a + r y T s l F F g + z V z T j 6 D G w A / 8 y H a J R 4 y K a + F 1 A C l K j q l H L H c V C z 5 d n p O P N I N q w d U C t x T 0 L Q D 8 p G e y D r 3 3 9 O 6 D L z T O b m r R Q K N x 9 0 t C T U A + h n T d T I f + u v 9 q i f j V I Y n A l n H i v 2 6 A x D d s I H E x y M k M h l Q h h w T S L e q u A z M e q O + d t q 5 2 j 2 r s F / r A O S v B B P 3 q U Q 8 J t U R N i w 6 0 6 S W Z Q X o G Z j h / a O t p F W k Z P H y k I M 9 7 2 q C w 8 d o E y 8 G n N F k A 7 3 v o t 2 e o o L R r N 3 R w 7 I n E 2 A R p X V W W v j P m N F b f 1 p g o O / q 9 + X 8 Y 0 P j D 0 E O g n K c W o v 8 N / 5 o 8 t F t D 2 q s E g f A / D 4 m Y L d F 9 6 R 9 J 3 h m f a j P V L z 8 Z v I 0 l i + B r e P 4 N 4 F z g m c A k 1 S D / U b x n X I 2 f w J A i 0 v W b Z h B Y Y M h h l I a 1 j f O R 7 k H t x f i S W I O Y I 2 r n T B 3 e o j e f c h E n K I f F A f g 4 Y s p s 4 r 9 S u T h 3 2 N 8 H 8 c j a 8 m r L 0 3 9 W h L W i G 3 m C X y i g T l i o 2 2 u 8 F u 8 F o Q q 7 Z O P d s P N Q G Q Z 8 J 3 q / a d w + s + R / f y d I H 6 m f m p s r M C i 7 5 b z K z a + 1 u G R z v 0 u Y m / V 9 p 6 q Q Y K W 6 e j w X l k Z 1 L q p H M N L R 0 M X y Q T d S g d U 5 Z X + t R K S t v o j M o k e s P P K y / 3 E e O t A w 3 p D 4 F i + E L t o y f z f U i T t h 0 p / H G t v r f O h v N L L V O Y 7 z 6 H U 4 X 5 p c G D v I M / 4 L / N z C P 8 u q r R l b i k O o g P w A a u 5 n 4 i Z k w u F w a m m G L W A n D J P N s t v n X s X 6 j g y K V z 6 b X o W x D L s 7 U F 2 Y t 7 r A F B P g o 5 O 2 T j Z J I M m C a 7 C R G n 9 0 / A 8 3 D i s K a G 2 P b g 8 z Z q l A r / U f m 3 X 3 y i 6 1 p P 2 u 4 b g y W M C N w A d 6 a T J / 1 g 6 s 3 V F t X X L P h A X C C r F p S U W i A U K 6 B 0 I T M W K 2 u L p d x u x 9 p c X m e f k i o g 5 F c b 4 i 9 5 b 3 y H V m k 4 c s j D v Y L + V k p S t m 1 5 m O 5 M U Y w I f d 2 n 3 Z h N a z f c H w Z t 7 V u H G X b d O M / f + O l b S D 3 u g 0 3 3 u t R 4 x K z b d L n 0 y B d 1 Z A T P p J z k C Y h z l a f j 3 C 8 h f P o m K m G p 1 L o i 7 z G t o P C h r U c 7 s t T R f 8 y Q W X l t Y O S J N 8 X R i 1 e K 7 E j P H K e E v P C 0 / O b a e j q f f / a h X p 0 f Z g k e u x B s D 0 d T c 6 5 I i z z g Y X s g J Y K u K i B F w k y X Z o w / r v H L s G 6 n 5 x 2 s 7 4 2 t O K h I P + P 7 Y 1 T E f 6 f o n B D 2 / 3 p m x U F i P k w D z v k 2 e t 1 n 5 w 7 y u 0 g c i 0 1 r 4 e z F 2 v v u k d Z 0 2 5 u x y I x V r i z M y Q s G 2 B X U P U 4 D x z f 1 3 o O 3 u 7 F 8 1 t S D 9 6 f K 5 L f + Z 1 B S v X 5 Z f b i i R V t c Q n v K b k A I g g u x E H M y C 5 g q F k t B f i w 6 m x + d 8 K t r i / k Y i U u N r Q t 1 3 c N f N c 6 Y v v m n 2 8 3 L b d v v z I 8 O I R m R y W j P 5 m a P e 9 f 6 1 / n O N Q i L o I K I 2 n R J 9 s w h v Z W g p C F 8 / A C N X 1 f B z 1 o P Z X v / 0 l I o W 6 + F r 2 I s b p v t Y / t A p 9 w r t u + 5 S E Y O J Y E W h d H r s K J P N 8 n N P H P f A k I f 2 r Z i + f 2 F 6 F t c 0 i K p O C L Z H 2 x w r 1 k X S D y c n w + t d M W 1 n 8 g k t L 7 G y P m N C 4 U N x O j D l Q u 5 9 8 Y m a P f r i j l V v q u d z q l l e W 4 / E / k 9 Q U U g 8 U Z 9 i D x i T 9 P Q y 6 n b F / e f T v z 6 6 m R R 2 4 u e U V p o + i b + W j 5 0 6 2 d S q c Y h y R 6 5 d g w V J Q 8 N 4 F 5 5 2 f y e G D m j 0 G F T S c i 9 B j f 1 z a s H J Z I u G q 6 o L x p d K i T m j + M x P 0 z H e d f x H M t M c 9 L U Y z v j f 4 8 c T n G Q K w I y h q k i m Z Q Z L 0 M 5 c Z U 7 J r o S f T X s U q r o T i + I X w m P M X U y E i j n G U 4 Z S 4 P G W f + V 9 5 K K + E H 6 8 I p M Y 3 j A X E k 8 o Y R Y k D j E a U b X c + u c 2 p L b J w 7 t 2 5 z w Q o w v b + y J d x w L G 6 p N B j + e h B V g h f u H z f C 9 L C m T A x N n B c Y V X c t Y l c m O L t 5 s r h X + H n 4 8 R I d U G u V c C + S L a S B y S 4 S 3 h X o d 2 h m 8 f Z j O 6 A o x u e Y k Y j x 0 K i E A F D y i N w V e 5 D e 9 I X t m S C G G E x P J o y g q N 2 X Z G W O b P 1 5 h N x F J Y h 1 P c j U e m f X 8 Y j x 6 b c t q e X f T t B I v 3 O 3 Z y b I S N r M u U A K H L L o L 8 c L t R s 9 E C E 8 O I P c 0 V x B / 8 0 D g t 5 a O u I R 7 o 3 r 9 R j i t R d D v 4 k 9 B k v 2 7 W H Q k 9 w + Z + e h M / K D S B i O G + + M V H W Z k 5 4 7 w h B z 3 m 7 R e T 8 r t g R + q N 5 N z E W w t k 7 Q o n L t J w B D i s z B h 4 U P u F z f U S I Q V O U N A K q 6 e I F w K b R f k O b Z u s T v x f g z 2 D T H S u k E 2 u t + A k M t G + H S R V q I n h t P C d q x d o l U i 6 r Q d 9 H 9 8 J E 0 x E t X z k B C y z B A X Z T x n L h Y m d i p p W P E c W R i e K K O x o k M A 9 w S F 6 D X h K x T P 2 B p e 4 Z f C J 6 V e E a 5 B m h H k J 1 F o m 0 u L A 7 D v c G O I 5 7 Y D S Z w q P p y d 8 0 J z w G V J v D H h K b g w p X o w i G B f q + 9 O U t A l h y f t z f I L 9 y O j h u 5 2 F F 6 G w 0 P C l N K q y n a w V U N g R i g A x r t x z p 4 t p + F J I p Z h k f V g a Y E y 0 e b 7 X n c m E A C 1 W Y A x n 7 A P N P f 8 + 3 3 d S i J Q K Z v 4 4 y 4 j 1 Y I K I U 9 3 2 / s g C G k 9 c O + q x x 8 T M 9 S f e B T E X T C J P U W + y g 5 A f 6 S u c M K H Z H B C z 3 r v v X L H V p l H m G a 4 3 Y n Q / m I 9 Y 2 L y E m B f t j 3 Y s q e l 3 B 2 m i I L n H V S n m V U R T P I g C Y e H z H i o 4 O O u 9 0 C D G 5 b w 9 G L J k G f t d a K e 7 i t d B p / K k 9 p C e V 7 d 5 V E p D 0 c n U E / I b J w U K a c M 5 k / A b F + q 6 Z g f s y N G 0 z 4 P R 1 5 0 g Q D v B 4 c z n / v K g m f z u M 4 Z q C X a 7 6 h 8 / a a 4 p A O E 5 N T n b P F b a + k l M A O c W m R K C 1 I h K V + w X A X X Z B G j y S m 4 L N P 0 p 3 P Z y A E d S c O H M U b E D 1 S K + N S b N H A Y 3 f I T i y X 8 L 8 b Z 4 k P g u n D 1 r C I E n J K c l F 7 J 0 8 f k 4 Z E a R V c G 5 J K M p G w 3 + r Q w T t t n g R c W g c P 9 C w + Y X f + w n e H S J / a E D F U N b Q W I X Q F z O Q X y M 6 j S u s l S 6 8 L 2 S l I P 7 U K J L e o i H j o + 4 V v A o U q f x C Q 0 0 j g b D x d s H i L E Q Z o R z S R U t J v b O d v z l F e c o E c p 4 v g u y Z D e 8 t z y p D g 4 I D p z J e c 3 w G I N y R 3 D 8 x A 0 n / H M 8 G Y w o K b D 5 b 6 n 9 t z M a f 5 0 l s 8 y A I a x w V v I j q I 5 F O I S c f M S 3 z 4 M G Z L 7 c i T + B x O y 3 x W D B y / R y V r c I u a R Y k f D T 2 f z m M t s A R g 7 i H W X r I f H Q Q x 9 5 D c S o X v w u q v + Q U 4 5 m 5 q B 6 T X i J + N 8 x Z d 2 K + Z d w u g m K / Z 2 P i N 0 P a P / H l 5 t T w a T 4 b + P D H X S h H V / y j G d C K c 9 v 3 D p Y G R v z 2 1 H u t 2 S H p b w Q m W A w b p 0 H G E Z + P v 4 2 5 m c v c u S Z j f P 6 Y A l / o B b k n 4 i F O F 7 g t W w i J 4 S b s c d U N X 9 5 T H d h l 7 L b I / a N T 6 W 2 D 6 8 Y 7 f 1 7 t C g 2 4 u k X Y H y R Y k p P a Q y L T c g i C d d p N K e V V / t e m D v k f N Q 1 V J W 1 o P j y O W S 7 w h + 7 1 d 3 p Q m f j 7 7 k c d M p n E u P 4 P e B X u U N x Q s F g 3 p A L 1 i 9 C 3 C m s H N j B W y 8 L T S 5 3 7 J e h H m l S / F y D Q O b N A g V I h 8 O Z b m p N i l D H + E t j B E n m / M I 2 g f d 6 f w q 1 o e i 8 h A 9 U L r g 4 U I a C n x X r b f 7 9 T V R g k / s K 6 D F L 9 X p f D D i X V W E G 5 Z d i B D w T + w g u p / i f b 1 7 h S C J q k q p i L z q 6 L t W Z w 2 g L C Y L 4 H O a o u p C O E 1 f i Y A U H v N t v V I c D S h i V c 9 G D 8 R 1 4 2 y 9 r c w g B F 9 J 4 Y K Z h 4 m G 5 4 7 9 O M 9 / G G I g p 4 7 d n 9 U t T A D v N J E q v n u k / w A v C j S M W N h N q f s E L Y 5 x L E X A N P X p 6 V P V Q l x E d E b D A I U o g 6 O H E C W w a j J 9 7 o X I 9 f U e 9 e 3 c n + T y V 4 e X B C M 0 q s S u K h a 1 / a b E 9 c W U 4 c H N 5 B 2 j 0 / l G H B z A M 0 e 5 k A F v Y 3 g D E I X J h x u v L 7 / n b n Z 3 + X r B v W / E h K f y G I Y Z v v t s y 8 m 5 j 0 X N / 2 Q g i V / N u I A I D M s h e O G Q 6 0 k h k C S A Q Y p b F Z l M E 3 7 J 9 V J V 6 v 2 M 5 s A J m j s a / l a D e i h S S + W V u t C S K 5 S m w O H x C Z 0 S 0 0 S J 1 q e O J H K 8 f r J t M E L w w x I U W g g l Z f e 4 u S m I F f m H 5 I l z I z q c w Y h 6 B Y i g / g 3 V 2 + K n 5 0 J y 2 l z M P D k H x K U z t h b c + R g 6 b 8 6 g r T 3 K j F g I B O S P n C 3 t Z 9 e S Y w T U 6 V w b r m H O n L q z W O Y e X O r T f W g e p 4 K P c y K V g 2 K H b Z 1 s B m 7 j o O E c k j x D b d A 0 L 2 j w / T W n + j Y Y w c R p 7 h y F O 9 / 7 M U Z D n E 9 b Z R L w R S h + c R b b A 4 B 8 3 N 7 i v K z 8 2 a c R s x O p 1 N l B r 1 w G 7 P + g A o 6 Q 3 c J l z o 1 C Q q k h n I T M e U C P t T A 2 P K r j S t 7 J n k a R k n f q 4 8 L O G + O + s O e F V F Q t D I M 3 I 9 m k Q r W c 6 X r N A 8 j b j u j 2 H t 8 6 E s k L b / 4 5 T Q q f 5 4 o X j i r d H / m u J o E K I 1 1 O w l W 6 v N Z A 1 D 4 w P X R D M f E L U W 5 y g H 6 9 K x 4 G p 9 E 7 1 E T 4 k 0 w 1 2 4 E L b X R j Z b J d Z h x k e T / n 7 6 M c B i / r T 1 9 1 X 1 W Q F C I n V y 5 J 0 7 w K 1 X j u D h D d 3 Q m X Z 7 W T 8 + P 7 n J t K A O Y 5 S b U W H p u M D L O U x q 1 U e s j a 2 S e q N D x V 2 l x 4 J B Y 8 f p c B i C M i e s B 5 U k g q a T 9 i p j 0 t 3 T H q x q j y j j 2 y P 2 W d R n m C b W p 7 b 4 7 d d O r + g l 7 1 J j u E b 5 Y P e a N C Q S M R 5 l k 5 U w g H + 0 R K s q g c 7 G b y k t S p s U j H l m t Z 6 h G 1 n D h l I / Y V d H P Y 2 6 / S 6 w + S V t d W L O 3 T D R V B y u i f l 0 9 w C 4 1 M 4 W 8 b y i I U h w L 8 a t d u Y K G d E K I 2 H Y o S G s 4 E b I h z h f N C J Z h T 7 r w y x b M e L T 9 c j 5 W S H j C e w z N a U I A x S J o 8 i w U r 9 U I 1 2 T g l l 1 G m 7 0 7 m q q J S Y N J b T v r H Q 0 8 O r b / u Q O v r P O r q i U 8 9 f F k i C F e f X V N T o y N u C 0 C F X F g f r o + g V R Y e G 9 j 0 c 8 U a O 1 j R 3 l 2 6 + U Q G 6 5 a l z J / g 4 X f 2 F e 7 I k 7 y J w C 3 e n a F Y 8 m H e j z U 5 P X d 3 6 E J 6 s q r / s Q V L N q S 5 3 F M P 8 x Z R r s L 3 B i R Y v m Q E H R j P u M J + o 6 e + S o p H e q O / e o t 0 6 4 L d q Y U b 6 m z T 6 A u 0 4 J 8 + q + L G w J O U Z h U M 3 V D l s 5 h B 0 4 r 4 D q r E l j u C 3 7 H S e D 7 H 1 + s e / g r b W 2 K I w H X B r w l S o O 0 9 x R o L 6 w 7 f p 4 5 W n C W F i T m k p f H N d s d u + 4 M d O 7 9 y y o k a a r P s + C X 5 o 5 J 2 T e 9 0 8 F o I n Q m P i P b 6 u 5 J F g H m N C B + g g t l y 5 T W H D n U u + f H D e 8 K 5 6 3 i s E w d 1 n h w r / r 7 O 7 B r N e V v I R s Z d k j + d B c + A 5 u K 3 f n 9 Q a V W I 3 K t g q E 8 j S N A W q X 1 m S Y u t 4 X 5 S R Q 8 S I + j m 9 4 E + Y a 3 r f B R w z w S / F 9 P y W + 4 P q e Z c d S Y I B + J 2 T b J k y E S h 7 v O j y 9 b z 1 N w 8 + m R p r l L w C d p s L + Y F 6 3 a 7 l u n A X f h h 8 + C G F r C I i F 0 w O I T J 8 H N z T h Q x K T R X z Q 4 m N A 8 K / P u r f Q n T P q j n k 8 e R x O d J V e v u 7 g s Q 1 q s + C P N E Z q 9 w k S 5 c 5 D r x 5 g j 7 C E x Z U j O s s Y m R Q W O i I d 1 H 5 q f M q 1 O 4 h D f i n 2 d z / L m A Y N e F x x N K X 7 G 1 i G M s H o B l T c A n Q L 0 Q J b G s D m 0 X d 5 g v V V / g j 0 E h Q W I T W D V k j f 4 t t 1 l A E E a a U N + p a q G x 9 r 9 T / K t q a w R x d K 8 9 k 9 D 1 S X O n k n / l a H k G F q l 9 C R u p p f T Q i H H t I b M Q z P i z 1 b U f q w a 3 4 H V 7 C D R u 9 q 1 9 q Q s P 4 z D 4 U E l d o a a 2 N U q h z n z n Y I Q C V w H / 5 d u p F X W x h j P J / c k A j 9 t 7 6 1 2 9 v m o 6 4 L Q c R r W y 4 R w p G X t v 0 U u d J u A 6 j L f S K A R b D g / 7 4 G y 3 3 8 R 4 a V h Y V i 8 E q 5 6 Y h O k m 7 v Q Z L b D D 0 a r R x L n / T 3 z B c p v t a 8 b f r k L w i l m C w L x i 0 T D N + I r H l i u Y 0 O j 3 4 + 1 x X S K C Z D 0 j + 3 2 i H U e V A n 2 J j + O M p F O y p P 1 H h 6 R 7 7 v 7 r e y i s 2 K 3 h T P K C h F H d Q K q j o l s 5 T I u 4 U + H Y j S m y S / I o 9 H 5 R H g L e z m / x 1 0 O V H u D M K d / 3 g 2 y s G F x U l A N S J L D o k p L + 5 w 1 8 r d I 6 L 4 W p D h y N A 0 f K 8 E 6 c D m f N H b F g x 3 P N z e N u a U D P g R 5 Q a i 4 C 8 Q 6 k + 2 d l W y X Y p N p s 6 l d 3 / e y X 3 P F 0 W a U l M U J q M 0 x q n 0 W D 5 d V v 3 / f w 8 J j + t 6 E i i L m z f 5 P G U 3 P 5 a 2 r 8 5 D e c E Q t 1 L K 2 0 c c e v 6 Z Q g k v q s m v + y G 4 P Y s Z m 7 4 c e n c u / L N q q x f G N q 9 Q B 6 v T / o 1 + T y g X X S d H C F I 5 y n P n g R U E s d J j 9 B g d 6 l t q 7 T L 5 / W C O U / M 4 0 9 L V i + j j T / u W j t V v o 7 j W f + r Y U I 7 n a b s k i 4 1 j p T v + L D U T K e P G P J q B w 7 h Q F 3 5 u u V k 4 p + + g s e k x G P V N P 1 y M H q d O 9 9 d f 5 Z 3 V b N M r P X O T I z A p V C U j b 9 7 K t + S 7 G 6 v I L C X j y 6 p D w c s l c 4 x + m H t D M t Q o L K p 9 q M v b H c + 9 X w j T b 6 V u G O Q W v t E S I N M e d j B A F V 3 4 Q b v F G l B i A c f h d E H 4 J v u m l g D q Y H b 7 l J R 1 T v w S L w 6 X s o 0 t 4 o R 0 A i j a b y 3 e 9 v 1 W w i Z 5 C l F h U s W I K r R + n y q z m 0 P 1 w a 0 a 5 a A n I F 8 f Y P J K T i g i / 3 1 D L S 1 g D J j d K m F J z 7 I u i K x s w 7 M 2 x + a 3 5 8 X i / K X M g W m J G 3 M C b M Z l 8 9 M h P X W X 2 V 4 O n o h z 0 0 C R w I I f Q z u C Z U I S M C 4 Z n N I K L Y 5 + h c + x i B 9 V 8 N l i R i V W Q r a h X 3 v 1 J b F + 4 Y r H 3 F N X D N v E / I P M o l 0 p / e i z V I 0 F c q g r j 4 F G + e L J s J Z b 5 z 5 O T z n c P s 7 / 1 o 2 7 q / F z y l R Z P E 8 W 3 n k L E w + o o 8 s R z j 6 7 Z 7 o k f 7 q s K B j R V v 6 H u O s S r q 5 / J s m 3 2 I W C i W 4 q 3 y u R C p O M y n y y i n f C E W F / P l W Z H 7 h D z q E Q A Y + x c R T 8 l v l t K M O s R U 8 b D w d d b 7 T k + c y s H 9 D f Z k a u f Z v n 7 M X o k / W M B 7 W F R X x B P M X 5 q j Q Y X G T u M z F z 7 f H H f a B 9 l e t c L g 5 p 5 9 N H D 0 P o V p L h 5 + z Q I E m 0 G / c d P j S F k f d t 9 w Q x P R y z W Q Z 5 B b K c y / Y U z q Z p w r f y r 4 s R l L d R z + z i c h x Q W 4 + 8 v 9 O 5 3 8 e w P j l M Z e C E o A 5 d 3 / s 3 + m m B F Y H i e F w j H A j y X k v p n X x j M M 8 F I m j B F 9 N D m e l 0 7 2 / P x y Y d C H U T Q H E H 1 u T L 5 1 m W g J Y y N B b b / Q O Y U o e e 6 W v F T j k G d X E u w s R 5 Z H M 0 l R l b R v + d o H T c t a B C 6 V 0 4 N T x e / + w 7 G K 7 8 F S W y r W F V X Z 2 9 8 s K l a C O U G 7 + 1 7 h L V Y y m p L 6 X Y E Z e j w / z e H N v X l P I y n 5 o D f N N 9 w Y V q 3 / 3 S 9 Q G X I G k d j Q A O M W w 8 j Y A N H t / I Y 7 c R x A e 6 l 4 / B / f N R 8 Z n T w c O C r b S C 8 q L t a U B d u 3 r y Y k a G E 0 a s i q e 7 P s U w T I z h g 5 7 C m Y O I l s j P v l y G 5 G B q W v F 8 I I 7 C T A X g x e d g L 5 T 4 S A u 8 2 6 D A j k C R Y j / Y j 4 6 I C A K j 6 N A B z E m + h v K 0 C Z w G f C j w V c S Y z u 1 3 F Y B / x M h m + i s B + P T l A 4 P 8 T A 7 1 w Z 3 c v L 6 z z I v v J c B E R 8 1 k L A z F Y 2 9 H Z D d M d 3 V h u K K o 2 F Q H + 6 T v w n T N V I 0 T 4 Z i u x F B 6 5 x E v T x 0 w M J u 3 s 8 k 3 O c M v U 8 p X P j c e t B R 9 X x g 0 G i G W t 7 E 8 7 4 I h G p 6 G K 0 / n f V 6 b e / 6 8 w i j I X u z S M 5 6 N w 9 t E A i A L B N K 8 L h U R b T P i 0 5 Y z d a H o 6 T t v s a n R / f B m g d 7 e N x n g f v a Y b k 6 + 2 Y W f v e / 3 6 o y b m d q 9 5 I 7 X S f S k r k U x 8 y 4 / e w K k E J K 3 3 z B k H B c e K T K S Y g w j q S 0 K 4 3 o + s j R 2 7 D h L M x E Z Z B g Y P c 6 D b / P 2 / p P H j b G n d t z k U s l y S H T G T n E 5 q v r u 7 z X J d 3 1 / V P Q / f 1 j z 4 2 G C E n c T r s / m h B 0 k H j V 3 Z t q L N / A O J q i D s L l 4 9 x 3 R 6 v d f Y t T A T 8 v h n Z n M W D g M b D d D U I g h F j Y d I H I P / x z j c n 0 Y P e A a z v e U W 2 i E i q l 9 b t k c s v K X e z b P f i p b x r J + N A g g q i P y k K 9 g h W x D / c O k p C 5 c l M x / q J y F H g z 8 u + U J A P U 9 N I 3 u 5 6 5 R d v / V L B u + u s P 8 v v q T L g N + j x m G N 7 b S C + + 0 c L + a X f x W v r i m 9 k 7 9 L L 9 c z d a d d j T O o v + Q x E s L k F 6 h O c X J g i r 8 r v d y w 4 Y X F N 6 0 j N L L / 8 W 1 q n v Y F m W + X Z U T t 1 + F j 2 Q O P I 6 8 k l b j H G 9 5 M H k k d + d t 6 F Y 4 2 + q P d 4 c E T u b s W q n R B N i 5 9 / h e 1 / u i h V 4 X t I W M a Z j s R G s r 6 H F S 7 B t 8 S o 3 H h t A U e N c W G b r z f e J 5 g A p E G w I 5 I L p A 5 y i u I W I m f R v 5 D 3 n 3 5 q Y E V X 9 g 7 R K S h 0 A W q b p q W b 2 I a e Y 2 U 3 l f E 6 d m L p w C E X 0 s 0 W s u U E T E N d d H 3 9 y 0 T y N r b v + q x W Z j x h R I U M p b n N 5 1 o g B t Z j X W F + a 2 b 5 u O A p e V w S p Q T / S D O 5 B r C w i K E 0 u 1 P L X 9 s 4 y k X K U 8 I 1 m M H w Q d e W G k D T k W a v l R W E 8 C j / p 4 N p 9 M a v H u M C a e 7 y D Z 0 v b I 8 S m Y Y c b G C 0 3 n n 3 L y l E Q 6 c V a w 4 l 9 H T P M O e / 5 M y / G F d T + j A A 3 P + 8 m T X s A T S x S g 1 D e J r i P x G F S l 7 z d S I f x p x N V 9 W 8 6 r U L q x V x B l z W 7 i 3 r v P 3 b i T 5 6 6 4 0 P I Z p 5 5 9 5 V p F 4 R S B C U i n y F H 1 E I N r h H 9 B W l M / B E + O + T w t 9 N s 3 p V i Z b 9 i 0 S h q y R N / T K R L i X w w 1 H N w O O F Y s C v b 2 g c L a B o V J 5 t o / L 2 M s 9 l 2 o 5 1 e I P L y 6 H D e g 1 E u Y g t 1 7 o y 0 X S l I 2 d n y 9 O H s / / c 9 T T h V W C M x D v U z 4 J r 8 a n A d 1 w 6 + y M h m 3 9 U t S D 5 q C U n i U R H n q 4 L i A q 2 Q W N L 2 k N m L B A D O u 3 H q W W i B + E y l I Y p / W H E i l 0 h H N V h P 3 3 g 5 k b O q j C t R T I E f I y h J 1 E 7 y 3 + b b 6 V 1 v F l h Y t n L s Z F h P g M p k l I I U 5 l u K H D e d f w q Y i C Y G Y n x e s 3 B 7 q W 6 u d O R w l 1 V u q w W 0 h c 0 / r Q Z I P S F y B L J C v 7 p Z s r 8 Q e 1 a O X p K 4 + Y + N J C u s f c y F z 6 h E d 1 w s 6 Q r t 1 h M d B i w q 5 g v C c L 0 k m p U R W i c U i l h g U E x b q U U c l h y 8 A u g x x A p W 8 H y r 8 V T J M d P v d z 0 Z N 5 v S o T g Q P o m 9 U 7 R u u m A Y y I M B l r V I q u g U n z u P T R / w 0 u 0 k V g K i j t X Z V T N l R W q m I + c E 3 V n L D / Z a Q g V E u T B l Z P c P 5 I b S e 8 P X i f c M 7 L b P q c n b p W b 3 u S U d + D x Z s L C j q M d 8 z g 7 X f M s I y t 4 t c G Q / + q Y 4 U 9 h g Z i j O k X 4 K u b q P y W l B b g H G c t Z 5 x E + h x s F 9 J w v 5 s X e y g 4 g O E l 6 X y F O D 6 u m f P B 4 z M U P U 6 K u g m V K W 8 / u l A a 0 Q Q Q b M v 9 n l 4 F N Z M L 8 Q e C S 8 E h A F e Z C x N f j 5 0 B L G L s G J 5 G d P 2 E Z 8 Q W t T b n I v Q / P 9 N / h k T E h a q i Z w s o y o m f w 2 w G b 4 F N X Y 2 w t x E Y s u h o w L K U U 4 g W z S P K x u g Q T M i w 0 s P 6 D / d F m g s R u z z z A s J x s m 7 y d h s M c 9 0 3 o L i 4 + / X I q / l j N u V 9 Z N v s E o j l y 8 A M 1 X T m c M U J k f g / s d h F X p S m 5 Z y 0 z r 9 7 l 9 R a v I p o m K 0 Q s A m X M 4 + 4 I Q w b u X k y Q m I t l o c + 4 v P s g F R S t A 1 0 4 9 e W g U K E L 5 w r N f R M R B y N j k u u H U S 1 f U 1 O z n 9 r t u g B K 6 7 i B 6 g 8 R h 1 z W z V v r H 1 v N I f C / 4 S 3 l y E h j 3 Y O l E W g C L b u F q T L i 7 N f F j m v v 7 l a F h n 3 b j A q 6 Y Z J V L c H 5 2 Q 4 A B O T w P R L 7 K f b k o r R 0 h i 9 U V R 1 G j 7 A 1 S 3 B u K n H 7 G 9 p 6 K H z 8 L W M k C n S 5 1 C C F T 0 N e R q v O f 1 X 0 s 3 h z 8 y 6 9 0 5 P p G d / G S 3 n 7 4 L c 1 X 1 h U 5 I G T g F K 7 z U m i b x E y E X 7 E J v u Y X G a A T g / w N v B g w / f c + 6 V x 1 w q V 1 J C w 4 T F p v x a g Q h O c A I T s 2 w z 5 H U Q r k 7 U O 6 G T d 0 0 8 E 4 I P Z 5 n M P r Q / l Y T K 9 Q y X j w n E N n V X T H S 7 Y 3 2 D y F 5 3 V T s Q 0 g A Y 1 J u j h 7 O h f i t R F f w g P E 5 s I D v 4 b b c r t H P + d f P D g L O Q H o b O n 0 G c j q z O 4 A 2 9 C D m m h 8 H R 5 9 O O l C / J w z i D g Z B m g 3 v R Z P N z / n n L P F d n Y Q 7 H G O 2 l w m 3 b B y g C Q Q Q i X g O D 3 5 8 + m R V j F C G W g v y + B u V M T T M 9 P n 8 L H F i F X s W 8 / H 7 2 1 4 j j 5 D J N B x 9 F 7 + k P U q n J b d P k t X 1 e c d Y Q j 1 m 9 Y H I G L A d G 5 A n 1 h s / 2 L z R Z 5 Q l n F r M 2 t Z 7 z C 7 / 9 s 7 j Y m Q f l F l n S m 0 T 6 c c p 3 Z F 7 p a n 7 L 9 H 5 d L M U c Y h 2 i / l e s V 7 0 N U F C 7 2 2 u a C u M I T K f a / G j N + L R A Q S n 9 u T F / F b I 3 S J 5 z f f T v V d 4 a E L M j 9 0 U w p n 2 s m i T j a J i r s F 3 1 e v 1 3 t 5 u E n B 5 a E X f l R 8 3 r w / 5 p N H K C 5 Y W 1 4 C 3 g e 0 3 H y 3 y u J 2 6 N v J L p 8 y d C W a E g b b 2 q v F T o P e 6 E Y Z P w M Z y Z 1 + W D 1 Y 9 b d Y X g B H N U X v c b i u 2 Q J z q i A f 2 C 2 a W v E O 3 o P m i Q A + 7 n o o 1 b q N / x X K P f M 9 V p l + k w 9 n + J N G p G 9 W X W 9 8 R j k s V n T 9 8 F x / i E Q S w U 7 U 1 K x 9 l B / j 7 2 4 H L c g t H J G g v I C x + l F Z R b C 7 H Y k V M D p M n + z W x J y z 0 L L 6 x i p W Q F y Y x b 7 s B 4 8 g o E n l e F 4 t B U O l s 3 i U Z X m h J P W 5 D u A S P e m C e L a K 9 k 9 2 P V S c + r q L s u k B b S m 3 Q I j f O D t Z Z O V U q O M o P v / b T X / F B T 0 L + n 0 9 e B Y e u R + 1 8 + w c y M w 6 f m w + J 2 H v A W X l 8 / 6 / H v f s m p 2 e J z 5 4 D p P g p 7 P U C S 6 P j x K 9 z V F r N g g V v y A w + u O I K M G U A F h s 0 e S x 3 E o k M T x X i o H w B x L + K p / x O n + 8 c T G q F D h V K W 0 p b V K 7 j G 1 p p X z K V Y L Y q q 1 Y u N w L T 7 E q + q F C X W 0 e a S v G x N g 8 e C 8 V H z o A W I b Y 7 t l M K U 9 + k t V 5 / T n v t y w l 7 E X / d s V g x O f E L A 9 k P s T F s f f + m f 3 p 7 o F h 9 n O v U j 1 h j L 8 p l + j y s 4 7 k / r K / B v h i p D l 3 H 0 b 9 f P q P i v + M g y i 1 f r t 7 n V 7 S Y v r M 4 6 b O Z 5 h E K b c n N s k 9 4 S 4 G / 8 U E Q k h s 6 r L / k V a z z w T E y e x R h m w 2 V 5 M m 9 5 l A v I c v 1 1 / q 7 J 2 Y Y 5 D 2 E Y m j N u K d E 4 z k o P J f 6 f R H I H Z z w x S c P L 7 d + 2 c x 6 6 e Q G 2 u 0 X / a y I N S a 9 6 A V z g 8 O L 1 X p K E v H J b F I a T S 5 x F T 7 k P z V z Y d f e B H A m m S m W w a Z e R t x 3 h J H n I X s 2 z p M u h l y w R Y T h t q D p k n z V X K n Z h S A l 7 j V X b R 4 O J T B B D 6 g t Q u q o J C x v 6 1 6 v 5 W v 0 9 5 V i e D B q O N J X d q A 4 Q k e W c x f A H P m m K q n c i u u M k q 1 f 3 K h C t S Q m L e i a n O / 5 a B p w 6 R V f / E C 7 w h y U f J Q N g v 8 8 F f g U 7 x 4 P j E i i g Y k 4 r n p N p E x X u Y X D Y H Z X L N 3 5 i H w O C P E G s k m i 7 W 6 M p r m J o / 3 7 U A q 7 R 5 g U s w h c X 8 E o + O D f b u 0 4 v S B G R 2 C B b F Z P h q S o v I p D 0 N k F q Q D Y a 6 l a B u y + b x 8 7 H L z G V R 6 c C 6 3 2 m a k m I t a M q p f 9 O o p w k s U l 6 5 Y q Q Y V X e 2 q W t j P N U H q d 3 3 f 3 X e o o y d q p j l G 8 2 J q r W I s U y m 5 / A 3 e R R b J g w m c I M g y c I Q j h + h r 4 6 I M 2 8 e T d T 4 n N j E B X O + i H q Z s d A J m R Y M j H g K s 0 B v b 3 7 i m X + n h f m v a s I L W J 9 T Z F x L 3 I P n M 8 J l e g S d y x u n M c S / E F Y A r 2 2 i z v L 0 8 f v V R B v V L I l / I k i N 3 k Y p d 8 s 2 D a 4 q R N o o X T i / y G q T Q c J / b o O o Z H 6 1 1 d B h 0 e 1 8 j 2 d b G Z l 4 Q g v B + I n Z B V / F J 2 Y d u V H 9 H 5 u O 9 v L x 0 o A N q O R I L T 4 Q 3 U G P X u I J h D / 0 B r H R 7 / T h E W 6 q M g 4 W d r N f 9 m u 2 t z u R I C g H M y o 6 A y 1 O W a 3 o P t f I r z h h q m e F 7 z x A s D e e 6 q 9 9 O X m u h r L 8 z v 0 X i w f 6 c H V W Z e Z Z n 5 d b G + R o / b X y 3 H 9 f z j H 3 O S R 7 r 7 7 B K c t f d B l P T W a y U f M A e F x 0 t 4 3 y F M R 4 w h b C J D Q f 2 S f P Q Y A h / 3 L A s M B i c 3 a 2 6 5 v O B N E j k Q i p V l B o a P 5 9 Q o c S I H / Y p j K + T Q h h 0 w Y L F s 7 9 4 G B q Y M a e a J e w T Q b G D N p 6 t f v e o 0 J / p w c u 6 S Q P A W A V I N d p e P 3 d D z + R i r H p 9 3 e p m 8 J B h 3 o r L i g 0 Y m / K 2 O H u H b I 8 2 2 w 0 4 J v Z f 7 Z C E Q X N P N g B t j 6 u O k / H q r a s 7 2 w V x R o S 3 Q t Z A i L P s 8 / 9 p s W f c F + p M z c 7 C + 8 d N g 3 8 G z N a f N I T Z b 1 o d R c F 0 4 W u 3 S 2 h x Y L a 3 0 m F 3 M j t N x Y Y Y M + F T W s 3 j R R U V 3 e Z 1 0 t l 0 U n u q 7 V 4 n J J 4 l M z o a 1 o F C l 4 J p 7 9 0 5 V D E 8 4 u 5 p g r H j 9 e i X s + t I 6 a y J 6 8 l + T q d z J U 7 K A t b n 7 q U p P q t F E e X r B i 8 L K D l d 4 3 W d U 8 m S A P I v r 6 f m A x Q a s x F V y C c v g A U o x f o F Z A K M x P m u j N l y o 8 p G n n I L s H V B / f i x 8 a Y u P 9 w 2 F 0 m 7 1 + a m M 3 u X v b 8 q D j q P f T w j / 8 Q B H l Y f K Z 5 F + Y 4 5 k 2 O d P u t b n C 4 u x i A r f U s X 5 O T 2 f X 0 z l t I 4 + n 3 y v H n C t / l r o U 8 w p S 0 C t 9 d D A o x N 0 Q 8 x 4 C O l E M U 4 z L B i h N 5 g q I S K Y W m x m b X 2 7 5 A z p V J I j 4 Y Z 6 u V g c A S F C i U n l R j m + i 6 o U U d E i D a / 6 j g 1 C g u v g + X w b U 0 9 + h e 3 H H M n X i V f 9 L E U w 2 X f t T a f e J 3 r Q Y / l M K F v 2 n R 9 S A 6 G J 5 9 M Z g k T E G G b C V F G R Y l 6 O E 1 P V M + n h 6 + o 7 4 9 0 R A / S 9 Z G J 9 g t z g s T h 0 U D g M V 3 E W 6 3 s 3 n 2 F u q 7 R c 8 v z G H m X B + B s z i K C N 7 a P N t E 0 2 c n a z h n 2 7 Z 1 A 0 Q t l U y K w A I t e B 7 9 E 9 N v 3 4 l 2 4 K 5 N f w 9 9 K 2 g n L 2 K V w z j G P e J z C 8 1 x h Y X b 3 i w + s s l E b 5 5 / + 8 a G 8 i A 1 6 s n u j M C 6 K u g 0 / v O B 6 6 H U O S l N V h D W 0 3 h e g w w d O d l / w F H 1 j 4 v y m v I i q 7 i b x i M x G E L D I b d 4 M w Z / b L F H c x f k 0 g z T 2 i Q i z + e X g T 9 V r t y O V A b p 1 r 0 y 5 L m s I p 5 1 z J j I F e s S C A h U G 0 d m D 0 7 R P l g u L x 6 R 9 2 e t w 9 p u r b Q n 1 Z 0 U n 5 K s i L p q 6 u 3 c N 9 w m m p H L U p S 2 T L t o n 3 f 5 2 6 N B S J / r 6 J E C v H S 5 j t k 2 V Q M I i K w o g h L X v J 0 L u P Q a W B / j k T a E + 9 P L y 6 M g e I C b A I X u w b T U l F M W f X H u q U S + z j W p k 7 m W j n q W D + d f A 2 u l B z U H v w 7 l 0 p h 4 b B 0 M N + J H N g b f x X g j E g l / 5 d Y 7 p J r v 8 C 1 w R 4 z 2 E G f R l / / J V W S i W + o k f U H + h X Y x J K j p B r j 6 1 q y j 8 c t M w U i G Z t G W u m v 1 2 m / 2 d q D + b A W k y j Q L 4 k m W w 8 s j Z Q r b S P 5 P J T F E 7 Y 4 m y V H w 7 6 / l v X E 2 s + L s E + 5 J Y c K x W d 1 j b d H G C 4 w U f n M M K 3 X R e f h X M r h c e t P n C Q f q K e A B V M 8 4 G S v m W Y f v 0 X F L q J J T D p P r 9 v H F 2 1 9 e Y 4 q 7 J n z S p t 4 9 b p 3 2 D q P u V e Z N V n e 8 n v D t Y I j Y 2 Z z 1 J k C g w c b N w v 8 4 K 8 4 9 F / R 5 7 4 U v H B X V L + t j a o G K h 5 f m X b E k C M y N T H i Y y p d L e S / l i g Z I J w + w U G x 7 c i k 7 v 3 b B e 5 d B Y 3 2 R p 8 U 8 Q K z W 4 a W T p 1 4 v 6 + n e B H K 3 c / f D z I 8 d m j F R g f r s b q + w a 2 M b B d d 0 u U Y 8 s + o i D U 0 7 Q s y C F B H C / U 8 L W l l J N d f / q 9 z C X K 3 1 y h e L n 4 o z J t W G + z 0 A t g n T U h c z U W f 8 6 s 7 3 p c 5 b r I O R F X g 6 v x J y h q U Q o O B q w W f i G I a j u o y f + S 3 Y 7 x A f 2 F t K c I N f N y I d 6 n h 0 / b y x h T 9 w C / X t + 3 p I B X i O B b R u 8 Z j w 3 f 1 6 6 V / + 0 i t L J P m r 3 q c w G o A s + h C i d W E k G 8 m z / y c 2 m Q 3 M P v j X e 1 5 w G j W 1 1 b 8 q o a 0 D z s y 8 w j + D + 1 F 0 g F E N q p r J w Z t K S A M 8 R Y Z b P d w Y q 9 w z 9 Z 0 I A 3 O q 8 4 o B m 5 / 2 l s f D 4 V L p e W T 4 t z 3 3 O H u u I T C 2 T k R B C s q r e f n 1 M c U w C u v f y 2 3 R B j 0 1 p q 5 q H M d L C + t l P d H 2 u F q m 2 R + 1 Y l 0 c i j q 1 o R 5 T J t N P 6 x 7 4 8 9 h v k t N u 0 4 H B k h M S 4 S 2 S k n d s q t 4 w Q t 9 T f 7 o N 8 N X 6 R o Y A n n w 4 F V O A D 5 S / q 5 t Q s 2 b V W 3 y v A W g x m l b 8 3 d W Z v z H o G h W p n / S P u T T q V g V U 9 d k L B h q j D P 2 c I r 5 H A N Y p g z 8 F N U 9 5 4 D z 6 z F d c B J Y L s F B 1 E J W o 1 4 V z q p h / 8 m i V H Z O U c A X T j n b S F b C 2 Y w p b l b V R u C o Q q F R e U 9 Q C w I / A h O o I q 1 B x K v k N D 0 b r T o E B A A N e z l 1 v w I f 8 a U D e R K l G w r 8 K P + D m 9 o m 8 W x H K z E 9 M 5 z / v t J 0 / B J G c L n G L B 4 e C X w S R 9 2 r M 1 N Q p 1 K u w Q 0 b 2 K T j C w t D 1 L 0 s V J s + q 7 Y G w p 3 1 O p 9 f 6 a v k W K E S N T l G z 8 u K w y y Z 3 Q 2 5 P R S Y 7 S e b N 3 D m j t Z r E z p e A / c m A J Q + o 4 d z p 1 + T K f i 9 o o N l + R V J 8 6 y e G b b D h V d H b L p 9 q 5 i m y y Z h 5 t 2 G u G C r b 9 D h M h p k 3 G A J o 3 U 6 k t Y V Q 9 T 1 L r z S y i / t I d Q p Q q o h q w F j B 0 x 9 / I T J u l K l M + f b n b 6 Y t F 0 Q l 9 3 V 1 I / H 9 o p H 2 y t E f 3 x j 7 3 U e F / o Z 3 2 W 0 w g B s h / 2 / g c 1 e C 3 E K Y S a D R B d k 6 v q o a o r l 8 7 1 f 1 B j p 4 5 y 0 I l x C Z M 6 i J b p 2 5 C P S c V R N I p + q H V t 0 i j I 8 Q N 2 i + D I U 6 G 6 D z + d j 0 2 v 6 j B 6 M O Z b T A L / N 2 Z t m f K U m s g I 7 K G L k 7 H + 4 2 R g M P I + 8 Y 8 R q G 2 L D 7 0 u 7 U w Y l 2 p s m b k R H A v h N p F D v 0 c D 8 7 9 M + 4 / V Z c w r 1 1 E W q / Q 6 d 4 Z T Z u 4 K l t n K N c l a N s 4 M + t a / x 3 M I 7 x H m C k o G v o Z V B H m i + I q L h a H H l t h 4 5 P U 6 c w n z / B F 1 1 q v q 0 7 n h 4 X 7 d m / R v c y x e Y o t u 6 B A L v 9 N 1 t 7 D 3 M e F 8 x Z k U Z t L f B v 9 p B + D 0 7 2 + 7 o V a h o k A s Q 8 0 B q Q Z K z H b F P t O L 3 l t 6 w U t U I 2 h 4 c D c n L k e f S Q R w L 8 M P 0 5 u 7 R Y C z H O m M B I B K 5 L 9 T 0 H s O f T r Z l a / m J m I D y / y F y / X A R O P O A N d K i p n s d o h 1 G D 0 g g P C s w F q 4 S b H 7 M R X Q 4 a k t V u 7 s H 4 I f k Y O x 1 r O I 5 c N 4 I J a V P w + j X K 8 U O q z e j 4 x Q 9 h h m E I l 4 M 3 I 4 j l A X I J o j 8 8 D L R S n N n 9 v + 3 h 8 c X b 8 8 1 h M 2 F 9 A 3 B d S 2 q 6 y Z y 7 H M A D k 0 o H R O G C S f / 9 P 1 r S S 6 Q 4 + 5 p Y L k / e Z 6 C 2 h N S 9 Z 9 Z r + v k A A X v I z z t i n c N I a z 2 f k D b Z f l + g 2 v s O S D D C z U 7 o f h p X S a d R 9 o i 9 F w C V + m p Z f n Z r x / 7 9 O Y S C O w N b 2 f 9 0 3 / O t Z q l K p + P q X Y b z d / N + z 4 l 1 o A U C d 8 F 9 q l Y S C I u 4 v R v i N + g 4 C w A R 9 Q 4 9 z v r O s x 7 8 Y f C d y N W Y a R M S M C x L O s + 4 t Y q E 7 Z b a N 7 0 E h R l E V k Y t 9 5 g b g t 5 8 0 L 1 H M V o w F w C O v Z / d Q A 3 T G 0 / v b / s s D X g 3 / m U L C C T p 2 F D A u 3 B b P o 9 Z d o 8 Z n t M h Q O V c W i 4 3 4 j l l / I b r X d Z p F p o 4 f U O z w f Q Q z N w x z y l 6 i Y c L j J N r t y K 8 i H E v k f R V g 4 R A y e 9 i L y L w Z 7 J J o R l o U Q 3 5 R j + M t S l a 5 0 L f p o c N j J j w 5 I J A 4 w R u E + O j H v e M Q l w r u K H T h 7 3 z v n X y t g z W I 6 k N 0 q d g A + F w E I y p 1 n K i P 3 E j 8 + b j m B 0 c 5 D F h m W 6 n / N J M 6 2 5 k 5 P x d N r t h h M A J k M b u V s Z b g o P 3 y N 3 6 x O K D H E s 7 r N 5 N S b + B c 2 O Q J f 1 h I w 1 G I X b z 4 e a P 5 L w m o Z c Y L f J q C / a t 7 N y u A e d D 0 6 A b 6 l k z / n A l Y D P 9 2 c A w D o 3 m q G t J S q 4 Y Z b l x 9 + 2 2 X f H o M p 7 C O 0 f H E d R C E r o o 0 g H 2 H i s Y c o N M d u D p 9 X r f d 1 6 q 2 f p m Y Z x h 6 0 C M n C R 6 g R z d h i o K r c 1 Z 6 H V o i R i 7 i 9 z 8 V O p Y W N A F 2 s J C G x z u a B j f y J P g T b 5 G z 3 M U c S q Y S u 0 G Y X 6 f o O V l 7 j A Z I h x S e K I b 1 T T h H 3 8 4 8 A q 7 K i y F S U w q F + O A M l 0 h M M 4 l Y E e k 2 J L M c i G R m 2 4 P 5 J 7 w h N 0 a M y s I h a j n X u U / n Z j C i S L g G i x y Z k v S O S V J N g / r o z 0 C U + Z 0 J I T 3 j M f 5 d s S 3 k v I 7 J m B U J T 8 I P 1 b P j Z D 5 P L 5 m R s O 8 0 e 9 k j g 2 W A A 7 b X t w m P B g t g t K F w r w u T R H Q Q M 8 E M h S N x 4 X E 6 5 j v k s z 7 + U H S C M 3 l 1 z I e B 2 f E e m T 0 8 Z K 6 y 6 7 Q 4 K 7 G c X q S f k m 0 j 3 S V 9 f s S s 3 k r P 0 r m i Y W C j S F N J z 1 4 Q F L F W K 2 w 7 g 5 Z G u Z / 6 J Q o f L s + y 6 F W 9 h X L y K e r R E f G e D U v G S p d f k q o c + J L F s M c z C / N Z W s + q W m o V h R T q u h m c N H Z K Q 4 T + K g T 4 n d l 7 P j Y M c D M E g O S E h 4 b 9 1 b i j I / j H J Z L Q J 9 j K 6 S v t / Z s F 8 B T t e q l k B 9 e x n w 6 A q S 5 5 R i 6 T k 4 3 7 k K 4 g G e H 0 8 J u 5 w g N M 9 S F M Z 7 q S M B u J X N 6 O a 2 q V H w / Z e O 8 a 7 J X A B X F v 1 l k Y T m v 8 Z u J L R V 1 t q u 0 O Y P n n W q X W 8 x 0 o e b w j u 1 n B K W m 5 3 E 0 0 O 3 Q / Q g o I S 9 J 8 X A 9 z g m P 8 e R Z y r 0 0 i j 5 H a j f r U 6 v j 7 g 9 r A f d 8 0 9 h T T J 7 N z s r E L Q b S q v V e y 2 l z L k l D 2 9 y A K g 1 5 U g R z U 0 I F c E H 0 C c A h H b w 5 j q c I l J n q f i / N 8 O c o r q Z N B f O z M v n 1 0 5 G 1 g P Z H h D V F Y 0 5 O s 8 Q 5 i a e U t H S D / J U a d h I t i B k 7 B U c 0 P 4 o t 8 4 r R 5 1 Q E C E q b 9 5 2 P L T l U k G a N L W s w e A / 0 n X w C t L A M y c l C 9 A B F W l J d x J V 5 o E y J L W l 1 U v r f d F 4 y K u H z A C s R I J 8 K P s a j z N d D g V 9 C 9 D k + W r w Y H K 9 D X X E 6 4 H L j H 8 e r W O t X 6 0 i a e B 6 j I j E e e 4 m O c X S o 8 f i y a S C b S Y S C q V a M 1 U / k E c 2 S j t p + R c d o y 3 2 B n / o o k s X 5 C z w J d g Q M G m b T 3 D D d t o g 3 N 0 f b 7 h R p R 2 z W T S u 4 B B H Z + + e t + d o T x p O + 2 9 w W 7 r t u 3 5 o j + f A 1 T i O z J z H j + W B E w P O 7 / 8 y G o i n Y o J M 9 C t J N a m + v + s 5 O j b p Y d W k v 5 j E / d R x t u E p e R 6 + X R h y B x 9 l m K s O L o 3 l E e h 6 9 8 2 y f 4 h 8 T T b R f G D + t G d + 1 B F u X W U T h K 3 X Z 2 x 7 f H 7 6 q M S B g 2 H o 1 9 h X X Z 2 6 x o a a G q a a X Y U b D H 8 P r U H s / C v 9 a z x J c y v z q X r m 8 I i k b B f V w G p L 7 o T 9 H r e S U A 6 4 / 9 M j + 9 E / o W B X c f g p P n w f 4 c a S l / T h 9 r b c n E R M e U h y 3 y e 6 7 3 h I X + p q g + r z v G N 8 b g U O p u 1 H 3 / Z v k j 3 6 o R M 0 s K s + + 2 O + N 6 L q p C + V a A c 6 T C J R L g s L G + k t X b V G Y Z O 2 P z J u E Y x V n P Y y B x P t i M z t 7 j 0 c y b M i O y n T P U A 2 M X P K 8 z z O R a x I Z L b z C v n U 5 O V 8 o F H 9 s B v 9 b f h N r s h Z Z 0 r F D + R 6 X n K Y U r 3 Y x 2 7 z d 4 + q V / c v c n 3 Q y 9 Y e w b x 9 3 C 7 E k P A B P 0 4 8 l U x v K u m e e E t o B o 9 v z F 6 e e u D V l h l c E a O z L I I 0 x 7 3 5 C t w 7 1 3 Z f x m L D / q j 6 M P R M u Z l Y N 9 J r X E R p b K 0 c 7 N d g p J D P i E l z H V L x x z U O I v H d s E h 5 n C I u s L k f 1 2 P o c g T p k / 3 E 9 h C 7 z 9 A K 8 i x a a R z G K b r 1 R i o r 2 g U W f c + T r N + 6 y 7 b R a l x A A L G y t 2 A X + z n O f d m b 5 9 Z q 7 C f 1 R v b s b o 7 R T W U 0 u a V 3 A Y a R c D N 0 U t a y e U G L j f 4 1 O S T u 0 A v S G u j T + J e a E S d o k p i r c h Q 2 e q C o S A 7 N C F L Q m b o t 6 L e P 0 i M y 8 / u N W 4 1 D q S h f w 2 n N 5 9 F 7 j H i n y O J / T 8 L v V 2 X + q Y 5 N 8 e b r J q d T u Y P M J k z a T A t 5 D S k D s m F s i s u 6 X f x M / N Y X D v 1 C Q 8 T Z X 1 t 5 y N i R Y X 0 1 2 x v P 5 s 3 p y 4 h 8 3 n a N i w B H y l J M B 9 2 s a u L 9 8 4 D r l u e T I Q O w N N c N u M d I l x z 9 M I y c i w 7 N V 7 e g r 2 U l a G L 2 w m 0 V E g m r m w b y e W a 2 6 i l x 0 b k X P u W E Z T h v 7 M s 4 k s N 9 B Q q R n 6 e p D C W D J q 5 l a 0 o w c D X O u 6 o h + e k b G q S Y z Q L O l K h 4 F h Y O q f I m 5 T q d / g u B H q T K b S c O G K v b / J i O H 6 E y M p M U e 1 s 3 d 3 u m y I Q v 3 I o I A A n m L s 1 5 6 I P S S b / 6 M H N x T W r s f U L c 3 s o B 3 d O j c I Q o B d G / s n w + V o 7 P X O 8 / e i P B J L V s X w a v 8 i I P G 8 6 4 5 3 s t r F R t 8 8 M g Y k Z z L y v N O j 3 K v n 5 E i / 0 + 8 F 0 m o f y A i 4 L 1 M z 6 b C P J E I a V g G W p / m X i R o 3 b 3 x j M B E 2 k J d 6 j b 3 Z 6 9 c Q 1 T e b C H p 1 a / g A m 8 a h S o R O c F m K H L S R k m Z 9 2 B G 7 c A x 8 K N P G p 6 r + p O 6 7 t t B B 6 3 1 P G C G F U C V h 1 H p g n 8 i g t b G / B g i b b g 0 l T I R T I i f 4 0 b 8 8 z I 6 z p y E i j 2 p o V h T 5 T W L X b s f 6 j 5 i 0 W f i b H 8 0 d S n v U W X Q b L D H C O o J U 7 z u u 8 m Q c 7 8 Y n Y 9 n 1 L 1 2 L J u n s V / J z 9 8 N p x 9 2 L 8 o d b w L g b A 2 m + G f P 6 L x R t F t g + H J i o 9 B d z / d o h i a U m X P G L M w + Y c S m 8 y u 0 l T X Z g e K / 5 S / q D g j + 9 P U F 5 k 9 7 b z r u 3 P b I 4 f A u e Y C v 0 R O H W P c 8 1 S b O w D h m b 9 B o X s 6 z 8 O C U N j z T z O 1 + l k x C 4 8 G j U h l 0 7 h n I d x b k Y B / j J Z j M F r D l m g n b H P s J k m k A V A i x E D h h D a I E D q c v 3 5 r 0 x / H a 8 + Z t 9 L s Z h w S + 8 e C G r G v 9 s f / w 1 f 4 E l t o i s X p L y S E m S 9 V P r 8 Z S G 8 n h 1 i J 9 D P G s u m W k x 4 r 7 p p 8 4 Y C 9 G a U w 2 r 7 J V 0 F c u f b f b l e H z g 0 X a k z Q s A + 9 t k g u o / / V W l E c Y S j F T C D x 9 M i t j c 0 F D W w V I j J W / D M T H r J d 3 g e v 1 W k Z b A m p 7 W e v F h E d F 5 w y R l H s u g G t J L Q O v d K y + d G b E o z z / Y p 9 / f X 7 S L I K p R Q 7 A 4 x Y X N D 6 / j F d C m w Z 2 g A i 9 6 9 1 / p h U H b i 5 3 N k w z 4 C Z S F c h L T r L D 2 O S 8 R D r N n l Z + x l 3 y z n 5 v N n b 2 2 N Y L U 0 j Z v c o n w p F X y p f X 0 r 6 S M N j 9 I b A v i j J 7 i U O f t s v g 8 u Y e m 9 i 4 F N S 9 7 j u v l + r S 2 u 6 l 6 E d z o + 8 8 n v U g A F 3 W t / M q 9 K l n U s w 4 X i o 3 a Z 9 o n 5 W F q 3 i 9 N W 8 + e P C w 3 t I r C G E R 2 5 D v s r P N k 1 V 7 7 X P u / h T y E Y Y w + + z S U v 0 a E u p 0 8 K t i Z c D C V g / T L v l 0 + 8 a 0 4 R n 6 u C Z z Q j W b S x 4 R T p f t y f 2 j C 7 i S H o C c 0 M L h f Z N I d X Z H e K X z 7 7 S 1 9 7 7 l k e 9 C C n 3 / P t w x 6 7 Q s n h o L J R a m 3 G Y q 4 Q + e K E J P 1 k H C I 8 b E q H 9 Y s n F / l s h y t T o n m T Z C l 9 R G B o q B D R C 6 4 A R + Z W A 5 k x m G T H o 5 s C I T Z 9 z 2 C D U s / z z w K / q L g P t 2 F l o x + E A E A 9 Y A j n L 6 k V Q b y 9 h h / m b 2 H 8 1 T e c X u k G t m c p K Z d y 5 j N S F v B 3 0 R 3 x H 2 9 + y o V + i g P K J j o C 1 c j W g E W z W N y f k U b A 1 d Q t k E P Q C 6 E M 4 n Y P G G 5 U 4 h m 6 M w E b y 8 a q i 0 9 S X u Y g F f Q A y w V a c J Y 4 0 G e x O t G v I Q 8 9 T Y H m 4 C Y K P 0 9 O X s B L L J B Q I m j G 9 t J 5 8 E y v s / P H + O B Q v g F w u U f 9 Q J Y w 6 M P 8 I K Z y a 6 L i p R d I c 1 X W D Q H Z r v A l l i 6 9 u g y O x T a a B i 5 A B X f O v F / t 7 C W R J T y W a y a e x B s 5 y K 0 O f y s r k 9 G 6 l W B L B D F V a h J L E q Q / 0 B w j 0 u n Q l Y 0 W P 8 8 k e 6 E A K 9 B g Y J S d g 5 A R 0 5 g e T H 4 o L d L H T C 9 1 N y o x j E b o 9 H 7 M J r b f X j u k T 6 z W 9 h + u b 5 w U q T Y t w B U F g x R s O h g 6 k y g R C E t J J E M r c y d D A S n f K E j U z E C 7 I A Z T U I 9 J 1 4 R S f N y P t W Q s b P C Q I R O P D p M w 5 r h I z P Q B / r t 6 Z T g w Q 7 Z L 8 v 3 q V 3 c Y B k h g k M w h V j A I 7 O x p 6 D M f u C x K + 1 j 1 / s h H V m B J g U 8 S o 4 p K F I + s h 3 6 r C 5 3 V 1 l u 4 1 m I U / P Y Z + 8 B 8 I Q 9 + T A Y 4 f u l e 5 G I U j n L p V V x L Y F 7 Z v N 5 V c g X C l 0 H F V F q s 8 d i E M m a F p A U t z 8 C E W K M G A 2 N p Z 4 y G i k N i o i v F U 7 j L x o d g B T 6 B 4 y A Y B c o 7 N C f 1 w I l a j u K i a o p C f h g M 9 6 9 N 9 0 H p z v G c f S m A A I F J r k w 9 M m v O G j V p s 8 l / X 5 E t R E m c 3 B J v H E + 8 i W 8 g H K 4 s L K M p E g 4 U B 7 b B D 4 0 8 s c Z g 2 R J s l o 4 Q e P 4 3 C K 0 Z Q k M x / V e d u M N P M W v T 1 8 D h 4 J u R c x P d Q c p B / u g j Z v S m d V M q c u I B / n z r j d 9 I b / j 4 R b C y r N t e P N 6 a i y C 2 T O M 4 y 2 1 b m A p e R k C + F a L 9 Y 7 Z C h N H E Y d F c g m X S T q m Q K v n b E M W E Q U P i V O X j x a M F C X e O 2 f R c 3 n l n O 6 I 1 R B r D A 5 k J j k x k U v 0 2 g Y E t E 6 z D n + 3 6 5 N Z k X J G q o H q W q 8 T b H c V / e c k a Q L u U u l P 2 0 2 j N 1 1 Q n b L d 2 b P u V y K d d h w t s + i z I b N f K K C S m + L 2 c P D S Z S z X 6 z 0 Z G o K 5 q a x u v F h z W R r U 7 q d r 6 / t n v w W d + D p I R 5 P E 8 u U m Z i Q C g s g R f 3 i M 0 n 8 S Z 5 E K i g 9 v 1 E 4 E / a D v w 8 V V I V v n 6 B S C 2 j I k i G X e I / 2 H X 6 F 9 A h S I 4 C K K j h b T F c N b d I o o / H 7 k g W T j t 2 7 n 8 k 1 t G r 9 m V t d o v R P B 9 W S n 9 H i L j u H d P B a G 0 V a 3 7 / 3 7 n M q T 8 T t F g i H 7 9 f C B K i 6 M 2 O N O V v d P n 1 E a N n Y O h / d I h 1 j U m V 1 P E S E D D g o a X N 6 W A n p v / f G 1 U 9 6 T U X z C N 0 h R u 3 l x L N w U 6 b V 0 z Y q V n C I U s v 9 S t o g Y E o F A 9 8 I S G 2 r a k U 0 S R u Y z T L p N a 5 K u k e 0 T d A x i A F X C x l z t H / I I W v W B M 2 N 1 I C W Z L o / N 1 D l c o / M l 8 p z h J F J 8 K h Y E m B V P h b C n l 9 Y j 7 4 M 1 O 6 x J b D q A M n t 8 v 8 i l Y x H q g J C A 3 + O D y C x 4 B y + n p Z Z J d m E 0 n N L s p L f P F 4 D C m u + N 5 7 U O / a f m 5 M m D k G f U E D Z z R F s I W s F l s C r Z / X Y D u v X M X g E b M 9 a S k I F E X / f 3 D 5 P G o L A M T j t 8 2 8 w 1 k c 4 3 z H i k N y k L m 2 + 0 V P 7 + 0 G U a z S b C d d j 3 j Z o 9 M A f X 0 X U a k l T E / / w j J q q 4 0 W R z F F b K j X 4 q V J v K X z + / 1 H u f O C L Y 8 o v l S a T D / 7 w a o G O g c y M 0 y u r 6 u u F P 7 N o i 6 7 j O K Z m R b T L w T b o H 5 V h / y / Z U C J c A 6 y o 0 n o P w r 3 N 1 s u 6 O U W S X I 6 H 7 g A x K v M Y x H K H I Y n 6 R z h g V Y 7 Q 7 c N y j M 2 L u 2 S v A T p B q A E U Z F s J Z a L 6 9 Y t S T J / G t n o T A B N e Q Q d f x I p P s a S R 9 + l O x 0 + g A k 8 f T 8 q r P e u F 1 u E d w v H n K k q k P E A t Z K u u U a 0 / 7 C b F 0 8 2 c c 1 x 3 / g m C W J c 5 3 y / 3 4 + o T v + N B u + G o 1 S J F b 0 J F d Y Y V G w + 8 8 + 1 T X O M 4 e H H P 7 0 Y 4 E h e d v V 8 r R X e B i Y i 0 C F C N t t X h W f I v i m 6 q f A m a J P G r u r N b q d U H 7 p + + W B F 1 p i m Y z r t Z b l 6 6 R P x E 2 O 1 5 y r m w z D 0 F X 8 H d V D H X k n T O / 3 W S u A A l K V A F B M o 6 k H z u Y c c Z S l c Y p c U A t 1 S R u 1 J W e 9 U / c z P i C u U d q / 3 W E N 9 e C / j g q K P W N Q U E M y 2 B j h T c O T X 1 H i K T q l A R a q d K n S 4 5 G N 5 T 2 8 n T M + s 7 j K z C y h N 3 U 3 d C + 5 J a D u b j d k O A 0 o w 8 6 / g t F s E A N n v R U 1 C E m 3 d I O 1 G m i M S / S v H 9 B 5 x h p n R c W C a 5 3 / l 1 m r 9 3 p q W r N l u c C r 5 S a k P M 1 y 5 f q Z 6 a m 2 y s K m P a e I 2 d 3 j c 5 Z e T 9 e T 8 O x 8 G C 5 Z 2 V x / M U o n f b L v 0 H h k F O x 2 A 7 O H f U W P k r 1 Z c / w T T O Z z s 2 V e i B a V D 7 l 4 f K E q w v b p C C G v B D 7 C s e V r q x F q P z 3 b x j X M / 7 9 k Y m S A 2 8 N 5 i 0 M r 4 c Y S x L + i e X A Z s g v c G P Y A v j I a u c 1 s H g A V Z Q L 6 O v v L 8 / k 7 0 E V b m p / Q w q 7 p q P H O s T y g h Q J X 7 y 3 9 Q G T N j o l p p T k t h + z 4 k 2 2 A f U E Y y k y X 5 m p h t k p H C x F D U r k 6 c 8 7 I j Q E o l 9 7 k 7 8 W J I / I / z u 9 b j r f C S P k C g c m f 1 n 4 N 3 L u B X V z H t d W N 9 o O f x v S b s i 5 7 M H b R q O K l 9 d 8 y v d 6 F r w j q d t H 9 m X A O x D K v W 4 Y s E t f Z 4 s l Z / W s 0 9 5 D x G d 8 9 h i L o B 0 S 8 P 7 h z 6 T y + z D 3 O C o / r / B j N 7 f I V Z g c m a Q 7 L I L X c d / 7 j U 4 m n j s 8 o X Z 6 e V a h c e 3 u 1 E I v w V r i W x l d a 7 + j f O a N h k c g c O k k u h g / f h 6 u T n s x N e Z c C E 0 o i V 0 g r t 5 c k 1 s M w 1 6 h D a P E X V B J X S t h J l l 2 H 5 w C l G 5 H 1 1 o T d I n 4 r h V / N w g K 1 p 1 k m G l h L + s m + 1 5 7 j X B C 1 j X p v s 8 + 3 O R 8 M 6 X s q N F 8 g H H P U B j F j P X l n q s N 8 T 8 8 Q Y J 4 w 9 M O R e C x v Q Q M + J K l 0 1 V 9 Q C B A n u I p R l K C v s Y M n 6 K G M S 0 i d y 7 U Z K s A 1 c P f R Y j k x s O o f h V e y 2 u A s q R D 0 M o X C R F A Q 8 y p W P A P B D / 2 P L n y B R M X b c i 2 0 0 9 H k 3 2 F Z I 9 l b 3 a G 3 v M Q K z J a M A y 8 + H S v m e j n T c 4 t x a V C / M I Y E P S i + p w B u 0 r c X u e 5 N 8 G L 8 u 9 F v o 2 M e L J T F L q b o 2 w W p f T d r u m h c e U Q B H M 4 X 6 P i r z q T v c 1 d M G M D Y e 9 J x i D 3 Z v i A D o l L X t g Q 2 A r i N s T 5 q B 8 G M K 1 2 D i G H E d c p z + E 0 p P C M 5 W / H f w j A Q H Q C R P z z 8 9 6 t M 0 0 n V k b g p t G p Z t B p u r c Z E R R s m 8 x 7 u Q j e d 5 D T U T r x Y O B 3 2 w V z 6 / E 1 f B e d F l N v 7 T 5 1 8 p c 8 P M Z 4 6 r t f m l u + V O B 2 s 9 5 J G S 0 R 7 7 a B z W n / S / Z j / t w E J 0 5 v l x 6 s j B 3 a Y n i m S 8 A 9 z j s k L c o x H p G k e 3 V 3 b 2 S w m B / D d z q b v g u J 7 B s x r K A Y Q g w m h D w j v y C 6 Q D N t F q K p i Q v Y L 9 Z k 2 j 0 k B b I l J e H v M + h U z h u a v P w S m b 7 F q 7 P Y 3 a 1 t 7 v W + 1 / C J g O E S S q P N M O H R j 8 m W e G B Z J Z f j J n J / 2 B m I f v 7 T b s 0 F c U r j n s 0 O C k G d B P Z i 7 J W X 8 o e N A b w C y J a u u 3 c W Y k a v / p g 3 k a 2 h 8 s h P L 0 C C j z w g I P 0 R b / r t P t v c z U 5 v s d s 8 1 j M 0 h 0 6 Z I e A s v l p R s a I u J p 3 z V S 3 d / X 6 P 7 Z b k d f Z S F + H 8 k l i C t A w c T 4 B B g Z m 0 l y m J n + a + J Z Z g R i p 6 O N Y 3 N T 7 q k U j q i Y w S O U 5 E 8 M I l K 7 X 1 y c v B 5 O Y 6 R 9 O r O U h x n / T a q y s / j K W q k S 2 P d u N Y n g P w 6 B I 5 4 W i o h R q a d y A W Q Q 2 / K Q L R N R g E j N 4 p l V L 6 U s x y Y h E w X 3 S f w d 1 c z M S / F Z 0 W 9 G F p U 4 i c R d i B h f S q r + z T L O Z 1 w A 7 S 7 r a / 7 7 N W k i / L z W h 2 / T A b L E E K x 6 G Y Y K d + T Z c d 1 v 1 b 5 6 F / 2 U U D 9 d U x h U h 0 x t 4 / h A t V d k v I 9 2 h G P E 9 Y H r 9 h G r E S k F 5 + a U d L f u J T C S W A Y 1 O k o 5 n 3 Q i r Q l j 6 6 H N 0 s V z V 8 q K 3 + a r Z 9 p s 0 R g O k e + z Z r 9 L t B 3 m Z 7 i f e C 4 h Y h s S j n G f 8 o K c 8 e m s b f L i V J E f E 4 g f M w O 8 z + k V l t p s 1 C 8 s N z u w A n 2 b + J q B Q N k w L 7 V D J N p H y a l / C k 8 K h 4 z 1 H 5 T Y w J C z j j h Z j z b L g J S Q T M C 7 s 6 8 r n 6 B X D F + t U n 9 I B g a 3 v M a M L d a c M j 0 o / x f H F R 4 r f I 2 H 6 I G N t 2 S g 3 p 1 9 L C C e V 6 + e k 8 X O K W G 8 z 6 G z Q d D + g D D L F f C s M k y r n o X K f B 8 7 7 k Y q s P q D w K P k C s a G o t g x L A Y 7 q Z p 6 v 4 Q Z Y u u v s u u H 9 i i c k O p C y 3 F M C 4 w e J I V O b n u 4 + O / Q W v L b M s X q d G I f L y G n 0 O N R e w R n 1 5 6 Q W X j r T u B n t z U j s b 7 8 E j e P R D F K y 2 g N d z + g p l l H Y N w Y r j M n B 1 V I a q m p u 1 W d 6 X / X F P Z 5 E 2 u 9 r v n b F K x w B H E I O 0 Z w 0 g y c t h 4 5 W 6 w F H Z f S r X N w H f D o Y D X r / B M P G V 9 O g 1 t 2 z L S E v s r a l 2 2 Z B 5 w m J D i J x Y h i M q O P E N + p 4 L Y q R Y J Q d u / p r b n n j g A z E V y i k b c / s z i a k t B a A B s h r E 0 T B C k D l 4 I A 4 K t j b 1 J E o / 4 r T S t 4 O a a R y l u g H d d D c 4 s T D g x f b G Q u e A R R y r E f l R w I C f 7 O 8 O O C X V R 0 7 f j k V W k K c y 5 i Q s 9 a f y z 1 C A N H K 4 o m l S 4 X 1 0 2 + 3 g y 3 8 x h f X l U z W I w n o + O u C l e P L 3 0 z B Z k u l N R p g G U T v i E 2 W l j 1 r X / N 7 7 e W 3 z t 4 e 1 7 e q E I 3 V 2 8 / V U W n p t O f 2 c N L d B i L 0 o 0 H v 4 Y Y h 3 E 6 E k q B Y E Q c Y a i U l q L G M + F z y o m 8 m 0 Y 0 R b e p H b a n U b A w l 6 i t x 7 q k + 4 i k I / T x p A S m g M O O n V 3 q k 8 x p M i / Y G 5 x M z W 3 w z X u m F K o s E H a / A N 8 0 h E H k 6 E V 5 X / w D 2 T Q f + v z t z C a X M 2 K P 1 g W M r X X O 4 u w + 7 v I P 0 N N z 3 I k Y O l + u R 3 e 9 n D B 3 Z 5 8 O E 4 3 O p 6 O P g 2 R 0 K A 0 T r M t w F 1 d b e t i K / X L p T 9 T I x P k 6 r 9 S / 2 X S e Y K Y w E l 2 B P O N d t u S 6 k P 8 l O y n t Q C U P G F u r G D M E N U S W w p W d u u 0 w v U P R X S T g S L 2 G g Q J n M 2 / w v b 4 p h W t X a T X u Q p s O S N L h y o U o m g R c 7 r h W 9 u e v t n O T s E I x 2 X H n 8 G A Y N l R P J W v 7 C / g g q K x N H 7 7 g H G U Z a j y f L 3 v b e / Y w u b J z v I S y U E j h C 9 z Q o b y y p 2 E a 6 V B B s 3 n 4 v o X c t L 5 g l R R m e z F D R O V M b v E X l R o S o h a + H 9 5 w e H / 3 s y G G f f R X / f L 8 i c Y m I i D 8 b U Y y K Q / C Y r L O G x J W 2 6 Q G O x z x s D Y 7 9 v E c M w L x e 2 t v F B A L N m 9 I c a z A G + N j E z v B g l K n c N 7 q g A L p J k T d 2 X O i D o 6 n A B R x J 6 y p + 3 F t Q w L h q e c c R R z E 3 + D c E o M n T x n U i D c m u 9 6 O 1 V 5 C w s r 3 m m c d G h w K f b G b G W F R 4 9 C J 4 5 4 y T 5 z 9 f + H B e i A w o r 3 L Q 4 X A E 6 U d j N K B 9 h m n O d 7 E Q u m K h b 1 f A 5 c d w d h l T G w v w Q q P L 5 9 0 X U 3 A 5 / R C S h n k Z Q o Z / F p Y T I q / Z 2 c 4 U y G m k M z 9 M w d X Y U G o i G s C 1 v / p U 5 g g m b L z i 6 B O N 2 9 l U g N W x W K K M E B y H 7 4 Z L B y T W w t R c A V 5 L Q D J o Q 5 0 A o E V I / v p Y H C t 0 p I z 9 E G w B 6 H q w 2 / n 2 + b V R c D B H H g 4 u b W V W 8 4 L + G Z i + Y q a / B g v 8 s w 6 5 G t 2 q J S K 5 a L Y E 3 A X v c f g v 5 H 7 B 1 U C / x o t q S R K Y 1 n c o / k 7 Y N z w T Q C t v x f w 5 Y h S i 6 1 D y W / 3 y S 0 7 v B 1 0 M X O P R O w 0 z 7 + 9 k 9 e h t + J X n H E 4 j t v P v S O k T H R O D W S k S E c b m 4 Y X i c d l Z J / 0 G J f q P f R 0 A C G 2 b + q M M 9 c s 3 k 1 Q f G i k 2 D w O d Q N I 1 9 l G W S 7 / x r + n m v s 7 C n l r P 5 P 3 i N A / z M I T C B S R g d Z 9 M h Y + r t L h V l V G K C Q 2 y s P d 5 U d I L w h W v 8 R c 4 A A z 5 8 l k J 3 B f z 1 z K U Y o C F m b O p 4 3 9 u U 7 E B K d S y h L O 5 w J f c C f 3 N d L G g z l s Q x k t f x 7 T d 2 o o Q S s 4 Q L V f c / V y K s o I x Y b y F r P o q x M b N C J V m L l d E d Y 4 a 0 F E n m 6 O b 7 G 4 6 r w b E M k 4 r 8 I q A x d O I I 4 7 r i u f A O R / k 3 / M 2 K 2 e X 5 u Z y I Z B 1 j X M i P 7 q p + J l v p 3 D 6 J r 7 I Z C 4 + L Z 5 a 6 5 r g t s U 8 Q J Y 5 O Y 7 E R 1 n f K F y w D / F 0 W x 9 B 3 / S P k v S / 8 w J N p t k g 4 c 1 + f b z h C N G b i A 0 M T 6 v X x P I s p M S r O M E O r y K h E u s j j x w a + n 4 a V a o + t l n H p j o 0 P G W A 8 y V c 2 z 2 p / / p e 8 6 R 8 s 6 S n N + 7 W b V W A Z 5 c r 5 m H f 0 w Q 9 w s A I + g R y z s w C i 7 2 t + N y H i R t j j e D t X S D l S Q p G H I t 6 Y t O 5 Z E o 7 u G W n f O a D C f d E R t x B D F e x R a N x 1 L z 1 s M I 3 Z J + 2 T R 7 t C + Z z R 0 M J p L i g 4 9 R d O g H 8 + L v 1 f d B l + r v u X Q O H x a 0 P e / B f 0 S 7 K 0 r z 9 2 h l n r 2 J D r 3 R + y T H 1 X 3 y 4 i T 0 b M y A V H 1 k M t Z i H w 6 W a g C q f P S v c p j G 3 j T g L N 7 n H D P M 6 2 g T b b j 4 y l O W z b 8 V L 7 z I r k + d m 6 p D E F 0 / 5 s M Z u D 8 e 8 z r a R x o 8 C + q N J d W m F 3 W f Q q B d + M u l Q B / F x R o N 3 v D + 9 x A X S B 2 A x D c 0 Q o y H y W + y + G x l a 3 A S H Z l q f T K 4 W 8 K P 7 V 0 h / H 6 S T C q p j 5 J 1 L F M 6 g e / D j k o l 2 A W M x E 6 H t E A k p 4 m X H y P b R H t S 6 g W 4 6 L w H w J z S f y R x R Z K N F w m d K z o I u J G U B V a r V D z w e f z L 1 B b z I F I h e T u m S g R P t H 5 0 c K 1 6 y O t 2 f x u E t E L 0 v E g V 6 Y l W O T j B I c A X h m e 3 J C e B / b A 2 G C u R a f n I W w y 8 8 H 7 v H R v f 6 4 a 0 o c X 8 y Z D F X o y D r 1 e X N O h q w F e A 8 w X 7 I h u z l j x F Q Y X a n b X B Z d S I p I H B c R g v v 0 E h h I k I 1 J q r 7 5 q 1 h l W I W 6 f n y D / Z 7 c e H 6 P P a O B J d I T q t 7 d 9 z O + b 9 D v y 0 r C P W x r O Q 8 O J + X f W m W n M R T 7 C 0 d B R U S 8 f e M p Z C h g 7 w 1 Q P 0 g 6 y z A z o A 7 m h r g L H h q R B P Y V 9 8 3 Q s A k p / S y K m p F e v 6 t S a y y E x m X y 1 c l 9 b w 0 O / I / W U M c n k X r S z t X Q I x X O 3 7 Q z z 0 0 b L n u d L X x 0 C C k m E d I w L H 7 k I k E A A F 2 E G e q r O P 9 Y k h y 3 w T Z x X d u e 3 0 L k i w o 7 q i O a Z n z N Q i T r k b f H Q 4 p u g 9 b A R z C 7 V F q a 3 L j c c b i p l X R o F m c 6 q 6 n P y s n X i s 3 l 0 W O i Z Z k O s T E p G A R m J P G r L a / O 8 S T 4 E V X E x l s g m c f y w 3 6 t n 7 r 8 U F W D C D v k C A g P g + 7 e J + / + F q T 9 k O W 8 9 I U R g d j z f k P 9 j 1 7 h 7 L x / O x 3 2 O n m E z u F f Q q K V j y 0 4 j z e E Q t y h d Y A 5 x L u 5 O / o 2 4 l n L 2 t B O H O U h 0 4 Y a v u X z s c P F Q D 8 1 u P q s h 5 C T 0 v e b + 7 z M + h i H e Z B F k 3 9 Y i o N f S H s f n A K Y R w W g W w R 5 X k l Q V o 0 1 C 1 K h d H w P W e J h g o 0 8 e o P 3 I q y Y E l M 0 C V H t Q 7 8 b P 0 p j 9 m l 3 h G Q 6 b f k g Y Q 3 d Y K W 6 y x h 5 T 9 / A + 6 y q w + r M b U N f s S + v R t 1 7 d P f d y d n X d l g y W S o J Y B Y + x V 4 b O A d s a w d W b m h E c F B C G 9 L S x B f u F J A F H 8 i u c n q g x u d 7 9 q v j X + z l 6 9 Z v U U e F b E Y Y U M 0 7 k b 2 m c W / Y e U V 3 4 H J t O z R W w f V D N w U y X P u S W n x G j Y D X x c p A Q i E A Y E D V y K B I k q m 5 a B x b G Y W 9 Z 0 U a 0 n r n 1 / j i y W 8 m D n W K 4 O G H s l U o p s 1 H c w P B i G h K m b O N + q J 6 Z f c o s g 1 F g U c O c C l N / r i R n A x r + y 1 0 P G Y V 7 O i i 2 i e f n p E a b 4 p W Z j u + b A C X F c p V P u X 8 h S p F u C / F T F s S d 7 1 u S V p 1 A J w D 5 H f H F g y F K O K j t v U s 9 O N 8 g R j N H N t 8 A o B P W N 1 r 0 L i M S g R N 6 C S a r i 7 0 m C P Y C P h c d 2 S F T Z 7 f V W f v z T s i h C U X 5 G 7 2 c p L h i 8 a D k r g A M 2 z x / D w c y J i 0 H s 9 l 5 / o l h Y F i 5 r d U 8 F D X J H w V k I C c m p + Q Z 7 1 b V L s / r V P 3 y 8 6 9 / 2 r Q 4 M X 9 s x N W n W y P l H e G A 4 Q u 6 4 J N X 9 R U v + B 1 l W b z U 7 y p e w H D Y M Q 7 u J 9 p + v u z 9 + a 8 Q 3 T 1 V l i 8 T + X O 9 K g 7 H g N O N r K g I N u i 3 U 3 D 9 n r + f P a A p A 4 z 2 o w u n g r z u c / m 8 9 6 d b K 4 t J c J b v 3 q + s c d 5 T x A w I 0 B G T K C v l Y a V K p y c R y 3 6 l c G N j I O P j Y R L u t j B b H Y v E i 2 2 8 r C 1 R 1 3 a 0 V d U W G v m y u 2 O u s 4 v 6 m c v 7 X Q Z e F T C 9 r z h K 9 G v w l Z Y j / j l y Q u A o X h S t F s a Z 9 / P Y u W k o + a K F w / A B s v m 5 3 P J U y Z r R N u a X V 0 5 p N a 9 P 3 t t L h v S Y 6 S 3 H G 2 q M + d c X F W J f v 4 X Y R C S 1 M 4 W 8 b D i 8 P a N 2 6 1 c 3 s K y E W t q x K v L a 7 y T j P A l i d p s o T k p c 6 I 5 H T Z v S W f 6 s g s U v T 6 H I q b k l a 9 x y 3 c 4 z z F F o 5 U n I r G o E 9 M 3 n + M J W v + j 4 n G v h 3 x c m P j O X 4 L s Z w Q p e x j b r T w 4 X F k g q b t 0 j V y / l i f g + A P f F X s 5 1 P v e 6 a C V D 1 m r 1 p M 0 r k 4 0 3 7 + c d d b s / s O a N z z v l z / b + i 2 r G / U f h 1 a A d Z R E 7 8 + H S 6 Y N 6 q L u R 7 g q H C e s Y 2 w 4 J K K H + l H 1 2 D 8 I z o Q Q V D j 9 H G y i b W y D B 9 9 G + E E X b B H h Y t U 1 / k 0 2 t y z 7 R f n 7 D 0 Q z 1 H g K s E x R Y 2 1 G j j Q 9 O q y L a o W k P h a D r b l H c v Z E s D Q S B n p C M c z u 4 B h o z / 0 9 C x E u U 6 2 T H e A X r C X 0 5 e I V I r l S i F 6 f R S A o r y 5 R I q 4 y z D G s w Z G e y / Z F 1 Y + e 4 N p w l o r 6 H x 5 K u u v j C a 1 t w C q s v w l j D A 5 K p 8 6 L C f Y m H 2 T F H a y 9 1 O m E i r 4 Q s q 5 g K w 9 Q v Q R P 8 / k N J j c k k h r s o L A C n o L H g x x T 6 n I 0 0 U H v I I / K b a 8 d O 2 U c + L e P + 3 O d c 3 p S m 5 j I F T I V g U b D r + g D c + w s + C 7 a C K u c v p B H 8 c y 2 V o 2 / + L Q s 8 u L w f h S C 3 o F 1 O d r 3 G N 3 s z 4 M f 8 e O m A z 1 d n S E X o T k g z Z C g X n W x u T q l 2 j K X i Z v b r S O 7 z k a u k j 2 h S + t 9 z D i y S 3 D v P 8 0 J G 7 B h 2 d H o x B O L A g S O r o M + Z 4 F t Y z 1 N F w w N I p 1 f p f Y t Y 0 J F O h j 1 j m o n 2 M s 2 M L E q V b 2 Y O 4 o e j 3 P o t 1 u 3 D F c n J W j 7 o 2 Q R i 5 0 E E B F T i A / 1 y T w o 7 i c K 7 O s o 6 U X f 3 t G / e Z 4 P J 0 H D F s i 6 m m o q y M T v C B 1 + M M L r N v 4 M n W M S i J j g 8 9 6 3 g 1 A H f 4 B Q t b s D l X C h n u a / e 7 6 U d P v 8 J J 0 Z w W i S l W C 2 D N G i o 8 s N v z u 1 v f k A X z C Q c t R w H D O y K C G P o Q o P t u R e i Z 3 e h f B c U p 7 r G e 6 + c r + F W U 7 3 + g / + 0 D 4 A i O D x V 8 G c H o r z c 8 m S e X Q 2 U X m s 9 C t 3 k I E S T 5 u d E N R e 6 c 1 W F O h k d F z A 8 7 T w 7 p H k 4 7 2 T Q o B 1 Y J i D X b 2 5 E E 8 + P d o o g F A s l 8 F z c 2 l 7 G V 4 n w O v 7 a H a A s 1 v F U J e / c n V V z z A Y X R d 4 F B 6 Y m h c O d m H F U G J b D x V N M X Z i J 5 0 f p Z P 5 b G B R S S c L V Q A + 1 e B 2 f J T + x 9 s / n 7 M u a u b + c + 9 e r O f s T v o y 6 T A J H T y B 0 n c w v R d m U 2 H w t 3 F P u c e + Z I b O X F H Z o 9 T I a i Q p r u N F O S l 3 Y R C v I E b P q W 1 w 1 z I r R H c y p A 5 D 9 7 u G K e g 0 P s g 8 7 k J K i 2 a J 0 7 2 H t 7 G N N 1 N 5 e t V s Y 4 Y l 3 B s P T 2 9 f w Q 3 6 d O L Q 5 f k W W Y P V b c m r i 9 H f F m 4 L R 4 9 d Y / R R 7 W T 2 u B s s 2 W h r Z z X U y w V C 2 c 2 D A E w c p f 2 Q W R 3 2 W J T S X U Q H q t 6 7 b F m R P / / U 3 h 1 6 9 o w 3 F y 3 1 W i O p k Z q E P x 7 / V b 5 4 o p Z M j C F 5 5 h 9 g S M 8 v 0 b c L m 9 m m P P H B 1 + e l V W h l p I Z C j d h d 3 1 Q 0 G B j X 1 b W F l I N S K N y z V a V P B u 0 C 8 2 i + H 8 P Q v D S 9 a + u 4 C L 8 L r X k o S 7 U 5 m h V W J P I o E 9 G G c + S i C k i k X y k C q P p P 9 O V D E p k c c x F v C p 9 x J t 7 y o 6 8 s K T A W H i E w Y o P w J J h + D / J o k 1 y 9 7 5 M 3 F r H Y i Z 1 y f b 5 H Q f k p M 3 / O f o G 4 1 J J s z Z Q 3 G X O S r H 1 F A k v Z l O N O u 0 W 0 d x 1 / p h w l L 8 0 u 9 l h o i x 9 I / Z r s M 2 c 8 w s G y g y X Q 0 F B I / Q s r b 7 N o C 0 1 C A b C P 1 i 4 o 8 V c Z E p N k 4 k t T G K r L I z t V 8 0 J t Q n p n p T y z Y 1 H J / M A m i d R Z 6 M 1 + / c z 1 y v 2 T I L X d 4 m 4 t v o A p 6 Q s S J o n Z 5 + I U z e 0 L n D A J c z h T h G x C F 7 x 4 R 7 P E 8 h k U v 4 W f 5 s Q q / 1 O t 2 0 b F t k x O 6 7 B j 8 R A x 7 x r 2 v q / n f f N x m S r z H y f T v n 5 1 i X m Q f q d 6 i 6 8 5 A I t k 1 H e Y j f h f x C x I h y f Q G x o H M J W F d V d b s w 6 g k i 1 m U R 2 G v 5 e 9 / b m w J z n M k W T 8 j 6 U z 2 1 Z V y 7 b t B / G g g G S P 5 h k i i g L 6 B i L T D C U T 0 a + P O t a O U s 4 9 5 0 b s Z M 2 p M E Z P W q s t P J / n i 7 R C q h H W h j P u E v b I e g Q F p P L 1 Y s K S 8 I x i / w M U + W A h q k t y F K Y 2 H 2 n y P E A z a T + B I y / I V s U p G 0 N g q W e 0 R q h 7 7 M d t e j O 6 S Z 9 w 1 E m P B L v S J a q Z M d 1 X 4 2 4 h L Y w n m u k P 2 W m g i y d k X V X U 8 Y V G r N n 0 X W N 0 Z d t 4 d S 3 W 8 H 2 b y v A d m r R X H Q K r 5 B G q p B d v K y t p s p + Q 7 L M y C Y J v P V L 2 7 4 v h r 0 N n 5 9 r p 9 V j a O 8 L g c I 0 u i E h 4 6 L Y o i i M p I T a P 5 H Q G n 3 1 A V A 0 R q 1 Z A R s O V u R Y 7 j D 8 l 3 h C 8 8 Y Z Z z K G J Q N a o Y z + L d J E t d Q N 7 L w G T 6 M / x j N / 8 l I u L L f Y I 9 8 3 y p y A 0 E U n J p H Q 2 b d E 5 a r t L 0 S X 5 A l B t d m 8 V h N D t Z Q F / n 3 g B H 1 M 7 / f 3 l 7 T M F u K O f 0 I U R k w k T y 1 E + Y p l R X j t I S C k 0 l K Y E R 1 B 7 i i U D H b 1 p d y I C R s i n W N N w X m P / U S K E S P Z E T o L Z n x L p F U N s e Y O u Q w i y k 4 4 M 5 g A i 4 + g M D P i P v Q g 2 H 6 / a h W P m M C 7 C 9 b r p M b 8 d s i M U O c j L l B n s 1 y T P A A 2 / G K 1 M y / P I 8 u Q l w v t D X f J O 2 F e 1 t h b P 8 M R L T U 4 U A W F v w 0 d H W Z h k A 5 4 d a 8 S s J y 2 D i 7 S I d Q K t h u M r k w x P 7 q q 7 3 j S K p p M X 3 / V e g F 4 6 h Q j 7 g v L B p V a q 7 R 7 S c F 7 i f m k G z e W r 3 y s + 9 J S A W Q w W L N R J 4 5 O m a 7 f D b I J j z E 7 / n n x X 7 o e j j q D p E 4 2 5 S g B d r N z H D I Y c a q J h x z l 5 U E / w g Y l 0 s U s Z r P h s n V W 2 T 7 X d X z p y P 2 v z l E 4 j M k W N F k n x 7 / X + A 5 X 6 s 2 e z x P N C p 1 1 0 f t D l y f b A g M e M U I / M k d R P J h L Z i u V B X x x a p U u 3 y L t B K 8 S 1 y a v r 6 7 N 2 8 E L X Z B + g D E Q l Q 8 n D B P a w 2 G l W M j b s v 2 4 W I M c X f 7 F m G N / c 7 f m b H B L G I n 5 U e 2 x P b 9 P F K / b N 5 i R j S + j x o O 9 6 L + a V + z W I i U l h n k 7 x q h Z o C H S h Q G 0 v U f 3 1 / D 1 e W P V E R 2 s V + c t i N I A u F K v d T 9 t 1 8 c V t x N J R Q 6 / c T o o J H W v 1 / Z 6 n n b E P Q A A W G D o p 1 p s S W 1 V 3 A N y M K i T n r J f m x p q b P w l n n B O 8 C + b 5 f k u N 1 V O 8 F x 8 7 D g 9 n 2 x 0 A X n C I A c n U E Y L s 2 a O q b t s P K j 3 M u E C X r 7 Q S 2 E z y M G h Y c l q V u f 5 E D S C s u O x E q j J 5 M O q B V 2 c g e 2 O Y K m Y p A R h D W c W H 2 m q 3 Z + e 8 R c z 2 V h U w 2 b N k / P 2 i 6 D J L 5 N J I U B j X w s C C N B f e H P I 6 Z A M f 2 y 5 8 / s l l Q Y I r w L 5 t f S B 4 g + T 5 8 k k 3 2 u V W w q z 8 a o Z N W 3 V D 6 q q p T M x y j 5 n p F i 1 i Z G S c Q l O c I 9 + U T 8 3 z B c t 6 u 9 Y f + / D z X b 9 l 9 K n x e r t H M S 5 r B q v r L R 8 e O / X u L O g F I E / P 2 N V j J i 0 X j B K M J D l H 0 I j T m 4 I 4 B 1 r p o y 8 y R h f T A H i t 8 K J h x R k v v v k z 9 P O 9 u Z 0 9 s t M O n E 0 J I P 2 p p N b 3 3 e y g G B 5 s d l A L j J J X p u c 4 C k 4 k l 3 T h 1 R z L 1 Q P 5 u n L e v l I e G o A n t v B / I j Z 4 g Q 0 b + U / i X O x 5 F Z D S w y T x T U j Q J x 3 w a g O 9 K G d W 8 R e Z d 7 G L h Z L H U H G B A l D Z a + f u 9 e x c o 8 n 6 M n V 5 E i P 5 E O h 6 u M K N D 1 9 A M W O 0 t C h d Z v w h 7 g i Z B r n y D t q v 2 W C m R X T V Y m V q B O w w + L 0 x Z z g R x R o 8 i K B 3 w 7 h O f M r P q e 4 3 J K p i 7 F d H 5 + 6 K A B T G 3 0 C 1 f y i M m R c I V O X m d 7 m G c x B e D X o X B g Y 1 j v M d O f J M U B g q 0 X o F N j d 9 1 M p o V 4 I P p D g D i l r y K b f 1 j B m k i C 1 6 l B H T c q m k K U J v J T 8 Q w F + d A V h t m y 0 N 8 r o 5 g l w 0 u j J 3 1 x 8 r n w v / C m Z D R x Y t F G v H C Z Q F l N L l / L 1 w S L p A w r d m 2 Q F 4 B C v E T S w 4 3 E 6 6 7 B r a P j y h z + R v 9 g f F p l I N A J 1 o 8 g w H b z d r K Z S 0 R C s S v Z R J m I p B M I 6 X z E F I Q R Y L y J i 5 v y H 4 m g Q Q L P j q c P P B w i O R z P t S P B N l x d f O m h U + B Y e s v D R 4 c W z h Q D T q X a A L 0 y W x h m w y X 9 q c z H p 6 G m d d k S F H z J D o v f e O R w L S W U j G W 2 a E q I C g F y K o Q y j J G b h K W D F 0 s N i 1 9 b G 4 O x u S u K Q f h n b 4 p S m u o D 0 r Q S 7 o j C 5 f w S H J X G A R 3 b I + W j 3 M Y K y a W G o a T k B d i d / 7 z f p o J k 0 r d / + i r M C Q q A X t 8 Q u q F m C p 9 M c 5 h 1 2 R X F q s t k S r l O z D 0 N A U 7 Y n 9 J 0 M C i v w b I 7 m O c N I g g Q 5 e / N 2 2 + z v I 9 y u E y S G 6 J b Z Q j Y j d a g 8 / O 9 m 0 P 3 Y p f D c M d 9 k b U / Y A m S X C A V Y M x u e 3 H c Y V + E D C z i q o N / z r h T N c 3 U d / 3 A T i N h P j e s z e M o X C V 4 p 7 S Z f / S i 6 n / 4 g R 8 o k 9 q / A y M 6 I g + 7 z Q R w f k S K 3 k i S / C t + 7 O 7 n R D u v E f F / G z v L I + a x i S + B g v v h 2 2 Z y O H W e z V u d / 9 g 9 B e o z b I x 4 8 L g W g g c / 7 p 4 f b X u l O L O o n j k e E j t G f q l j 4 z c K L S 3 j x Q Z C f x V O P m Y 5 2 3 Y Y F J L q T Q a Z I O Y H y 5 / d E 2 N w j w 7 i I p j S a e L Z 7 G g / Q Z K f 4 4 / Q m V E 1 M C s d m h f G B 6 6 f 8 N u 2 J u g q Z X T K H X 8 K X F 2 B V d J U x 2 s x U 7 u 7 + / C 7 x L J h 0 w z S A T 7 J j s 0 n 5 R Y f S i x Y L l C O Q q V o D M u 2 s x S 5 n 4 4 3 G E B A a D B x / g E F C 2 8 y X E k b Z 2 L F 6 o U r B P F w B t C e E A H 6 G Q G t V f X 2 y i 2 o w 1 A 6 r s E t z A N g m T R Y E k S 6 U f t i z / t A E + a A k m 0 J / E r f A Z r J m l s F Q z + 6 5 T 6 L 9 t R 9 r s j o g V z h 7 j W e q 7 n X k K U q X 8 x D R h S K d W F c t 4 N K y s y e T Z p U 7 e f z o g V 9 V h 1 C d m 1 G Y 9 2 f W 8 4 i g i 7 r n O r n A E s f u D W B V z i v m E 6 a r A 4 c u R L 6 w X D O S x l S n 5 p / k L Z N Y H p s e g k k S 2 a 4 + C n / m O L m a P K i V X B 2 P l h Z 7 r w G S c 4 P Z O v E f K Z i w N Y c o 2 d I D M z y d r 2 / 5 q W J Z n r f V G 3 O E C W c B + T / x e T H j u C p i C P h g S m i 3 B p T 5 G r z / x N 0 l r H F T / P t K 3 f o P A x x 7 W k N e s L 0 K e D s H x 7 E 8 u Y u S J R 7 + 4 n Y K k O f M s z d p h J V L Y i u 7 Z i H 2 B E B Y c 5 E 0 9 q d E X I z S h J S 0 G o U J a q o N 9 A + 4 2 I P e 6 n J Z L 5 P k M M M S H F y V z / j 8 0 d K g v M O p x 9 f K 4 G s 7 0 B Q E 4 4 H X R l u S 4 6 U d E H D z p 6 q F H K 4 L 8 V j 6 w 5 X T Z a L O b I d F t x U c a O R s m U i 0 R I I H D D y o E y x X w L z J D Y K n + f C T R F A / q / b 1 Q g J B N n R w C X E 8 M F L a d 2 / H E T D 2 v P 8 3 l r V + 7 r m + 3 5 G 1 Y + + i Y V F e k c V i O 4 K j h l / G n q 7 w P / h n t D b S E O K E 2 X m K t O z + J X / 7 g s 8 j D y f M Q t U f V Q c K f 4 Q 8 U o d Y c s W K 2 u n 0 1 r Y O R d m 7 r 0 1 9 X D W u 3 s Q t h q B 8 O e 7 7 w w N A f 8 z 5 O i n W w X X Q 5 j j C d Z 6 0 y K a r f 7 r y b a a D w a 4 f G N h z j n c Z B T c h Z j x N n D c i E u 9 z P M v 8 4 Y b w i I t B R d 0 H o 9 e A v h M K M d 1 G 9 x J N n e z v 2 p p z j g U l S R N b 7 9 0 L j C x f K o c s B T a Y C I A I 8 8 6 x P y h S y K Q 5 + B O Q i i v k q A K v D 5 l Z u A k b l E P U j m m 5 5 u f t S g E C w e 0 + x u 7 B f e I F s w 8 U X l x 5 D r b F 8 / c U 0 q N t X f N V Y O x w 0 l 8 7 D C H 8 + 9 / m 2 O z 6 R d I N G Q u g E k h e w D u x g X 4 i + e 3 d o M e 6 q r Q j 0 A A L o I y i D 9 d n J I A R y t v O j l A t p z F U X 9 v L g X e 2 2 g R 1 E e o q Z x 2 j W b P 1 c 7 k d B T U N c U d 4 f X / M j H Q z j U N F U 4 s B g 1 + y J Z y F R x L u P R n 3 + p q w f 9 Z z b T W Z z q c U u a 4 M Z a D e S P s h G R J M + R B 2 y w 5 4 2 N p B E u c 0 i O d c P 1 t c q n m e L W 4 B Q O h Y 6 D X f t + P A d J z 5 q y 5 f 0 Y 6 4 r / v w f u 6 Q r r d F 0 + m h 1 T F z a L A 1 s Z o S k q I j F w q M o q Z 9 j n R S D e y X L Z + l a B e + M q B a I 4 d Q E l h 8 Q f P q a t o s Y u A 4 J i M j w E c I s W C e o / h f / 3 e T 3 S V + R A v y t C b o e V w x S Z y I 3 G C U J 4 k w v u s u / H o b q d G g B l 0 W D 9 a g P v 5 A 3 6 j o 5 A g z 6 z T s G A + S J b 9 6 v 5 w O V 9 d n F Y i U Y J e m x R 4 w N A o h f S D S Y e X Q H 7 3 e U H / T 0 w P 5 1 r T U l 3 q x m A N c I E 7 R D h K s c l i S 9 n c k s a w e L V 1 K W k 9 I u u u 6 X s u q I n 1 l a p E g 4 j i C U 5 u e 8 u z + x 9 k M A 4 x M e K m 6 t J b u D q J j q T S 8 e y n e 6 N 1 4 G 9 S J Y R D A k + Q I Y D / z y D m b k h Z 7 z x M m R b h 2 + C r o e u U U S w M 5 A g A L c h W 3 M o + f O O b Y 0 2 y 2 7 K R R G P M 2 j + G W f l w P A R 9 l N f G q X 0 v T c E X 3 C Q d e R z S F Z P F b 3 5 0 M 6 y 5 / / O 4 h A 7 d 9 2 p H X E v a N p K + 5 1 K f v M N t 6 9 9 7 y X u p z 1 L M R Z g K W W F f s v / C 7 a j V z C R a W l 6 l M h O 9 x t 4 s Y O L v W o q / Q a w r C r f + J F K d i + Z D L b U H y M 0 O V 1 Q S v M 4 y n 2 K u W v y d m v x h 5 B K z c x v 9 0 j C e X K Q 6 y 1 J 0 B n d T y l l 5 + H q z N / 1 U 6 N b m 8 C a / 4 G q v U o B p N v + x B U f q m t / G Y y I w 2 E N 4 l R 7 j 9 d s J D / + G u h E 2 H B N 3 z d 5 x q f 0 Q B f f X 4 m v U G 6 s a Q L R 4 h U P K Z G t K C 9 C Q A m e n 3 m m 6 3 U 5 i j E W c 8 0 d / a H g p e c l B u W n F i g d w k I B / g b 3 D F k m n R 2 n c H s 0 v H g B l E t E R 5 f I 6 N 9 C M v 5 D R h w U 9 Q 5 i k e A P V b 2 9 H D u o 7 s R 4 h o G V F z 1 Z O A O r 2 u x X 4 u e n n C H o N r j P 1 C r O 9 Z e E w S a 0 a b P H 0 8 l x 5 2 I m i + u W 6 F F 6 j D 6 R + + n + U I J t V i p 8 L o V t e b i 0 M 6 I 8 f l Z + a D i c Q r v P G r T M Z I D c M i 0 e R q Q P v 6 0 D v o 1 V B l z / I H v v H N c z s S 5 X B P G C u B y b f B 6 C S s w m q W A d B D u y a r Y z j 0 C F M U 8 c 7 + 2 f O R Y A Z t e i m 6 R 8 8 I p 8 g / E o R T 9 G / I g C l X s H k G j S C 6 + G Q P y o u g f f J S r r O b + z 9 E v V 9 h j K X z Z 9 e V m d R y b 7 b x A K E X p U E y j h d C K D f Y O C g N 6 E p D z Z G o X 6 F 5 4 2 O y g + S + P 1 J A m w n Z A c f / g G a c e 0 2 X c N T H W c / 5 Z k U l O G Q 7 r 3 o J J I Y f L o w m 5 r Q J x j e G d s w S K S b N S i Z 3 b 3 5 8 I / a g S Q P i M y / g A 6 8 b K 6 t s Y i h G F F h X y t N q d j 5 j Y o g x 9 p q B t G P t U u X 3 J R I w r n p W N t + d a Q M K E y a 1 l x R S C f h s v k g P e Q q k 6 J G 4 0 R b B K f B D e T y D o Q O N Z / 0 b 1 L 7 R L X M 5 A 1 J 3 m E K z 2 0 h 2 z p l U 9 i S W m B T M Q j i / v N E k i e 7 r 3 d / Z 0 C w T G U p W v U u O s 6 0 M e I / w P I I c H P e X D 5 I T q H 6 C U o K o S R T N 9 n Y f M D A C V B e k j + I H W 4 D l 6 K n Z 4 y g z D J W y j w v 5 u Y S Q N G q K x e 3 5 C 7 C z n s 4 i S I V J u t j r P J Z t Z f i E 3 R 8 V 8 K m f 5 W s c z j y M d 0 P a d k a s z J z d C b F k a L J 0 R n G T I o a X 9 K b F 2 2 a d N e M 4 D N J c J o w G k t T Z c X S Q x 7 A 6 g m w K 3 7 o 7 a P F l B F t / z K t g X Y R o g b C / F F d E i 3 7 w w P w y n j + p z 9 3 k / R M l z d m 9 F 1 e P 5 o G 0 g 8 c R d G b f e W v V + 5 K t 4 W 7 3 U b i Q T y j E / E W j v 3 Y q F L 1 d U Q b 0 k 7 r R y L y 1 m f z M c F H 1 0 1 y E c f H 9 + Y E T 9 b + u 3 6 T g z w N 6 I x / 2 Z a V t H 3 N 8 n Q R b e / k r B j H j e f 8 x Q H 3 f O S a K o O k 2 c I R N z Q Y K E 2 3 R q 7 1 + + O d Z f 5 B h Q 3 3 e w j X L H 5 g v 3 H 4 c / C 9 j X B a n z h T r g X G 8 9 0 h N + x p q W e G m G O 0 P / q d v W e A X E p J o E x m 4 M 1 t n o G 1 h Q H F + n p w J o J + i x 8 x v 2 7 j d O S e o D f i e / l Q o b 2 6 d 9 S d w q n 5 f x 3 h k 1 1 B D b o x z H K 4 4 P X L K 8 7 f R V z a P I a s t B g D 1 D L n 3 F O / X 1 e m y + + m K 3 S P h R D M c B c I C o G p Q E m q Q 6 k p f d 1 y 9 v l d X L 0 9 L r m v j S S + 9 O T Z H P 6 E R h 7 B A l B q l c H d 9 v Q m 7 D Y h Z h I r s X / F 0 C X n Y u F / J V v T D W y c L u C e l N 7 C + o E / 0 g c l l r + g Q x I l B 8 E 9 k h d Q g h m N Y / 3 x 4 F X D h X G 1 L H 4 2 n n 1 f X H h o r w L f y m b w Q N H p E / v L d H q l q x G Z F R j q K x O c 9 8 Z B U w b T Y R q i u S H C 5 8 Q N H u N 0 f I 7 r + E l p w / q K f L 4 f a j 5 3 J P s v i I 9 n k m H 3 X Y 7 2 X v D l q + J A 1 v O x t F z G S P X 6 T b x L O y b I e P K v I T c N L r 1 Y w 8 n W Y y 5 n T I V G H 5 s 6 M a U B A h v N g p 0 f x h C R a d K j h U I Q M J 0 V / o o 8 5 B A K 3 3 l n b y l r j f k x + o g H 8 e i q Q 8 3 W q g k Y J v U v o G K O p s w F g y x i A c f j r p p o W M Y J N N U O y v H + k 4 I h 9 4 g p 2 A q v x r w P C g W y + U 3 B G Y U Q W a q P r 4 T U 4 b Z b V U i B z 4 9 C 2 s 1 D L G f X 7 n m l H g B u 3 K n F 8 E K h w z S 0 l H q r z 9 9 c 8 M X X o F + b B y c 3 a m C v 5 a k o u l a I 0 B 6 8 E G + 8 2 W g n m I H N R 2 R c r 1 P u M E / H z P B 5 j x 2 m I q t 2 b B I p f N C t 3 6 u x C 9 N m T N r y F 0 S s g T U U + 0 y L U L I V q C S f T j e P y 5 b I V S k T 9 V d E P f Y f R M l B q f o J r d o 5 7 w d 3 k g h o G m w e Z U S I p W m g C 1 T s N B K M 7 o w n w 0 W i A / Y W N C Z v u C e a N z f y z D V X R 7 9 Q D L 8 D J L 3 b e S T 8 J v Y x X X C T s p Y Y 4 3 S C i e I M F H Z z 0 K t o Q I Q U p B N 0 I + z 7 F k K B t E w h 9 D I c 4 t W p U A 4 u k j R M A 0 v X 7 0 0 + Z Z S C K Y S w w c d 5 / 4 n v R 6 E 2 3 X L 3 A 0 6 9 t L M Z a n + q S R Z t O D A m C M x I x O C N 0 s Z v M Q S O W C q b B k l 3 m K x u y T A n 9 X O + M a U y V C 7 C M e M k V R 3 l c z 2 s b Y 4 z / 8 f O O u 8 A x t s e 5 K x f m g 3 o Y S 8 z d w K B s W m o m L T E X N G 0 S 3 e H 9 G 3 t d j x r l v a O u t 9 1 L s p k b x 9 B m g L O N i R 9 M u U g y l 6 M f R i 7 Z 7 t K n 2 p A i m 5 g 0 H C M g v D K w 3 t A Q V V + H Y h i V 3 j d x T P R 9 G 0 I I S / C u R E A B 3 Z n C X O 6 z U n t w w m e S g t M 8 y 2 W m s E U Z U t A o l M 2 Z o 7 f T 8 1 q / 3 1 0 G E 2 + E B i d L + V 1 o 6 t k r Z z s i G j D h V Z P e Z H a P c 9 9 O F e / s u i Q l R q r k B g v O Y O 4 c 6 Q O P z G S p s M i S 5 X N s c K D Z i a s 2 C W t I f L w H l U J e i f e j U M e U p J Z h s 8 1 n Q X a s P o 5 A + 9 h m n 2 T Y E g d b p W W J 3 3 l 3 C X d x a 9 + s C 6 v A Q W M O P J p m x + 7 Z w I v w C 8 B 9 R 6 V / v O 0 a U P K D p b m o g h V 6 u y X i M 9 / 3 R n h D P f B 2 t o 2 F b r 8 J 6 p y / 7 w 3 v 0 o D w l 2 i 4 w u v u 9 f x i l l n 7 P / T T x 9 p g E x O 2 Y f 6 G t M q U h 3 r D v I i q / K T J I 1 E d / A u U N a V F K b u s D U 0 4 / Q A L I W J s Q 3 f 2 T I q R Y R z L n 3 1 e c t k A 6 U 3 W 7 n S r W h w C P d 5 D z m U w p w e V A v i m 5 f 4 n m J g b 1 j 9 d 5 M 8 a 6 F A i L M l V a v s B D i Z u c 0 A X i C 2 u M b k T u i X y c 4 N X P g c m / i 0 l q H f d d G c E k + p q i X z H 4 6 Z 5 b s V n z m X D z 3 / P n l L x z L 2 0 z p 9 4 A B M X o R J E n G y L q 2 v F 7 y v A 1 A p 3 K X f G u a G r N f i x M k S g e 9 i v + k x 1 0 G U v H A a m h n e 2 d H E b 1 x n d X M U B A l 8 + R 0 8 m 3 / N 1 o Q / u T U W P H v e w 8 7 Q U B r 5 N h 4 8 Y S O n V k M N 3 V w o z W 5 7 x K P f m D 7 g 1 s 5 S W e 3 g U A p H R S a Y E 6 x 2 H g R V l 4 k p M J y s g 7 o g 9 w q o c K v I a T b B l w f E b z x 8 E i 9 s 7 B P H P 5 F h u V C G y M 4 R 0 S 4 x x t 1 X 1 K D C J g Z A u / g K 2 X e 0 I f P e I r U S B g m S Q k A c W v 1 f X / r O 9 V H o 2 J N I r J 5 B i k + D B i Q O 3 8 L q t T s T N c T e y E b z 3 G f L x T T 7 M j K X t d r R a C G z l 4 S A s + H q Q c h Z D C 2 4 G o S 1 + M m t 4 3 a c m o h A d 6 6 L H u 1 q b 5 J K M p Z q P 9 U R E d 4 B 6 r H n 6 8 p q 5 p J l i 1 q H w W o R 8 w d P u 3 c 5 e A q W G g h H + y n L 6 P 2 O z O 4 H q s A 9 / Z I m Q / Q H Y c I Z V F I I 4 z K y l 0 e 6 c Q q p x z w V P a x h v N V W M U 6 R j I H K B 1 f 0 k X r D M M c k N 7 B Q + t z O z 1 y U z j Q 4 1 g l 3 7 n O 2 b o 9 x k s 5 7 o + o K H Q a 2 G J d D M e F h r + w b 9 8 U R J x 3 y / a 7 6 + 8 b y 5 9 P C c l Z y C A f K W L + J m u m 7 N 1 N K Q 5 F y N f h x M 6 a 0 t s L G R E k o 0 n G X l 1 V s g V J o B U I T u 4 S 3 M L p I W I K y g z z a S y p 9 F R w P K N o q f A e i Z 3 p k z c 2 c x 6 0 o 9 z 0 d X J I w k Q 3 w m Y O l a T 6 i 0 X 2 v u H c z 1 W G S b 1 1 E B H C c m r 5 o S P w 3 e 6 e C z d 6 t Y 9 2 f Z o K 9 7 N 5 D g z K U Q Z k T l j L i Y k + 8 x 3 Z B 2 J r b H V W i y t P N c G 9 j e z g R 4 O i f 9 D m M u J w h X + 9 v 3 9 7 J C V 4 t h p O P r X / g 3 y + n Y G 1 G 2 5 A 2 c x B / + 4 F W E p W A L g p e C 4 y q L m 4 G y u j J a m v V u t v X r 2 5 S H G 5 z M N 4 g d o W 6 H B Z 1 A m K I 3 h 5 f d h e c x G V F u k o Z L v w o n c i f a g Q L 5 b E C s t F h X W o Q k d m U p R a x v t z c 6 k r x f F Z t w M z 5 V S t 4 u j 2 r 0 T w z C E I H X U J h E v F p c w a 0 T k I H J E v z T l K T t H 6 F 3 G E x m W / D u 3 p 2 u n P O 9 + 0 + y G G B q t H D N D h t 2 W X L w 4 r 8 G d N S N K Z 8 + a w w D w C P B N W b m J G K 2 7 + b M U v L Y Y T z i d R X t c o p F S T g f L 7 p 7 V K u a O L O 4 k t 8 R z I u 0 p o O A U C f H 2 u 6 O g w C y n z v y p 3 j b s X C B d i h o b s K Q J o y E 4 J b 1 u F 0 x a Z P N R y s 2 U h g P P A M J c O u t x f b 7 v c L E q w F 8 i U o c L 5 X Q i 1 Y x g o Z D N u M p W + i b 2 4 0 a w d L d K x k F 4 l r A u S h 8 p X U Q F O E D m e A y e D 4 q C q p N 7 o Z L P V f R 4 J U 2 B b 3 C a q W s N h y E Y t z u y C q I u 4 v 3 v h u Q l W d 5 + s z 5 + p 2 u J Y o J k C D U c g y E Z 8 b L u u 0 + m 0 4 y X O G t 7 R O 7 U Y + q N A v E N f x A I i K m 0 e l 5 c Y 1 3 d o k e N s b S C X T U l S 5 p 8 I C 7 n N h Z r L x b c n C V L W J e d T 5 i g w 2 V d 6 P 3 A m T N N s a 5 1 P d L c O z k H Y o 8 n c D H / 7 R 4 H Q o U a p e b Y x 4 W 6 Z v i x D S 7 d z n 4 q D z 2 l L s P v 4 c h N C j / h H 2 a E m V q P P r + j b s 7 S 7 B r 3 L C g f / F z S j G G i z j i c r p A 7 Z 8 0 g l 8 3 3 V F G A N J K H K m J x 4 s 7 M / q S n S O 4 I j U w c / 3 7 Z R f l u M D + A c s 7 o 8 R U p r N l q U N G u 0 L Y p q Y G 5 o g j + 1 F l n u E F p n q e I O R A M F i Q d O 3 O G M r g D o J n Q a 0 g 2 z J O I G v i y c 5 7 8 1 p 0 J j D R f 0 y r 1 u o w 8 L z I w i t Q v m W k x G h s D R G y 5 l f S F Z d 4 a V / l z B 8 m D N o T g m X q 5 L d d q F k x q s o A Q j j K t F V + t s B w C H F C a j T 0 1 L / + S c P / u 6 k Y d I 4 F j Y e A X p m 1 6 a f X 7 R b 9 e W C W z P / m 7 b L E b 3 I w N w X 9 H K R x Z M t G w 4 s j k K 0 J W w J M F L Q u B g n 3 8 f F A t E / i S y E d 5 3 u 1 U D 5 Y 2 9 f i 3 h x 1 V Y G Y X B f h v z 8 r x K t y O 5 M D B T t n z X 7 / 6 n p A b W z s B J E D 0 U X C X U I 7 u m N 9 3 j S / V A p C o g Z B X X A v u m R k h E 6 n 4 L / V G K 1 4 D E c y o F E j Y Z b K C t R q B C f X Z u z s e 1 X r 3 I f x V O V L 3 Y R s d x X X y D 8 A U 3 f + O W + h M z O 6 i p p L 3 g 4 W 1 h J 4 W C S g t z 9 t M 3 m G G / Y d J 2 O d i + s V e a l g T t T Q Q J s r O Z / l i M y U 9 E e T j T V T I q I F x d I d s E 8 a b D f J 3 p C h i a 7 S 1 l g + t W P 5 V d w S / i O Q x L R X 8 3 F m 5 Y B D K 6 x R A 4 7 m 1 4 T 2 O H n F L 9 i y G U b i p e 2 / k 0 + 0 y 5 P U h Z a x c y A H 4 j p g E z 4 z U 6 x m / Y M 7 w X i A M r z h s B b N 5 8 G C r A A 8 w t x n w w j r J 9 I s T Y c y p L O 1 I 6 C w d h w j K c z o F L y B / o 1 h y f b 1 R t u Z 1 4 q p h A c r 5 u g b J t 5 9 b z k N e L m 3 f X d 0 u 9 3 q i O t r p l i Z C M a I E J O 4 F i Y e z a K w 8 2 n A C W 9 d q j u V p Z 4 O f P Z Q r R g O Y + F R p w i 7 N P X 6 l 7 m y V 7 F k g w P / f Q S X t 8 C c R H c E a r N 6 y V V i K H 4 J p 2 x m U B g U D k R h 8 0 V g Q q Q b / J Y P z 7 L t v R O v I z a m D n M G h E r V f z q r E g U P d g 4 3 x t 9 T i 3 h N W D X b O x 5 8 U Q F j / B 0 3 n D / U 5 P P q 7 a a f 3 Q n G B 4 + R l + H v 3 2 t e H 4 C W W G g M B h n A R b t W i R w O 7 m W f / Q m A r l h Y W g k 2 z e c g d f U 9 A r B M + 0 z + i c a 9 b + s 6 O c w 6 v Q C U Q D F 2 9 N 7 r D B Y 6 M H O M i g l S B M m C d f Z e W d Y k E k N T z Z p U R D U x W 4 7 U M 8 p l d s z z / h 7 P 5 4 T v 3 4 8 L 1 i F t H 7 E 4 U B I 8 J e l J q s W P U v R 6 e X p x t 8 c B S q 6 w R 1 4 p s 9 R 7 + D T / H p M m / Q s R 5 Q 2 4 T g z P g b q + l P K g L 1 t X M n 1 y M n Q R K C 5 N B f 7 0 u 9 y k L c X O H y F O 5 k l H G n S w c R w R O O p m M z j e 1 S u H Z w 5 V G T U b 4 V f q 2 G n O J j r r c E f T 6 D 1 L w m U T D e s N G k e q v x X S 5 5 F 4 K t S g L F l D U F E T O z u 3 a u Y r e s 1 X + s F z y Z 0 S Y c d D n 1 4 x N C 2 a W I p f V W Q t m T I e p P A y V h r 3 1 h S U r / 0 w S / D n s N I A i M + E N g M 7 z 4 z 5 w M p t A 2 N j 9 K R 2 2 X 7 g F Q V M E H F d i r Z f k Z j 4 H b i a c q j w 7 d c 4 A H Z g d H 5 1 C W 0 a W m K i e I 6 c E 7 k C r b G U F a U d 2 w h 4 a D C E i a Z o 3 U n O N + E B X j I c l K D 7 0 9 O I 0 6 Y 3 8 w K P v H 6 z M 3 1 c R n l l 4 t P s J W o 3 O U 2 N + L B J 3 W O v N K 8 q p 4 I i 3 k Q 0 p W Z V 8 s n J R I X e r n 5 3 Q h e Y f 8 / c i R x f 7 5 h l r c I J 0 C L w K + B 4 H S N S L t Y k S j i 1 y n S 7 l z c C Z M o f o n A W H g r + 0 F U K G I 8 Q 7 S i E E E w / x z + z R L 2 E t 4 + n w / 1 i y m P / q D c 5 N f 4 p t Q J i M m D H h I 4 N T z L + E e T K M P d y w t K m Y / V U A N Y t 1 c n t P 3 + 6 U 2 C 5 V O 8 R r P M H Y G R e L o F t / f h 8 y S J E P s U Z C O V c L j s 4 1 r 8 H 2 Z s r n g + i T D I a M D M c j X E 6 h x J g g j 9 l f i S T 5 Z + F v 0 K N C 0 l j V o u l I W b r A p 4 P 8 Q P v D L 8 M z g p C k e p o Y 7 D n m i u + w m f 4 c Y T X h O x / W k 5 Y v f E l w Q 5 R d W G z G 2 L T 5 9 k p 1 D M 9 P U P z J 2 J W z O 2 P j 0 J K p j P e r O H U Y a Q d A t a k 1 e 8 L T j q y Z I f W b A p / U P 6 Z G K T 8 A 6 g 7 Q u 6 + 7 m O f 3 c X h y F A f O 0 S V e i 3 G a v P 2 l G k A e 5 3 a 8 o 2 T 9 Z 6 5 a g 4 n h R B Y g E a b 8 D J x D c t u 5 V 1 z s X X S 4 G 6 w 5 d C U U Q M 6 O j G w 4 e f 8 l t d V b Y a B M R K s S 4 Z c 4 k 1 y D z Q k L F c N b 3 e V I 1 7 S O 7 U + 9 Y E s p T / X i n z D v 3 t j d + L N V F 9 s G L 2 A / n p 2 Q q 5 H O K N 6 1 8 n I 4 l I H n + Y + / w M E f i s r B j 3 L d K h 6 o w w q y g M m J S q r V s E M 0 N 7 P n E r H O R x M 2 h / e T / q X 0 1 N W K 4 W y r P m 4 z X D U u U / Z E F S o g q l 8 5 W O n 3 A x g r a f Z 5 e A g o p f F N U j + K A z O h I P n 9 c W / m P V b T f 2 Y r Y K 7 d q 3 T g 4 f U F 5 6 W i 6 m i 1 H o 3 K Z 3 b Q t Q G q D X J R W Q Z D y Y 7 U C x 8 c L k L a u c j 4 S R j 5 a z e Y 9 u q e k c N U E S K V I C 3 U v 6 s q f 5 l O S d 2 d E m 8 / 3 + C t D J i L c d E c F X I N f a 3 j T P f M L a 1 t e r 9 N H b u 3 P 7 u s J b / y 6 N P w y 0 P O n 9 f W s c 5 h 5 j 5 + h / I t a k e G O m T h Z g j J k G e O E T j I s q w h W X D / d U H 2 W X / c L 5 X f 5 K 9 5 T 2 Y G T O O b 8 M B Q B e C y b O f S 7 O R a L z q Q S x L 6 t 1 G 6 V a T 7 1 + Y 9 9 O s e e 1 X / 3 / R R B D 0 X i i t N Q j 1 e z M 7 b B o 6 J B w K D j K v q K V V i 6 I r p g z 0 M V x V H T O P l u 9 v S d e b S u Z W X z x 2 2 o a M E B c O Q 2 l K H h S u T 2 t X N 8 O 0 I s P u M D B 7 2 v 5 N / c z 1 h j 4 N C J r r c Z 8 0 U 9 Y Q Y + c S h m m r L 7 8 b b F m y D 5 4 W B L Y e 7 j g 6 J O i j 7 k Q G 4 Y x y 0 g A X S e 2 u d e t x F 9 A N 4 / p F h u 6 V 7 p P f F y R E S J J X o u 3 M 4 Q c L 9 w 5 e b 2 G d B U Y 4 v 6 f t L Y g D m 1 e b 9 z G a D z v j W K 8 p J L z Q x s j 1 G x e R W y N c u n D m m f 4 y s u P L B 0 P 3 b z 9 Y / r 3 N z U E J W 8 j P 6 / N S H d f j 8 0 o h p J c 4 h R m w 8 u D Q s v S g p 1 c 9 T 2 L C t T a b A D o p z u w 0 i P J D M 6 E V 7 x R n L C o I + f J h u A q B 1 n m z m W S 3 X 2 g S q F D o 5 n L / V k 5 l i d i w W 3 u 3 7 2 A 5 N y Z 4 + W Z F c z m v g Q 5 p W n 2 + B B x q y Z U i C D R 3 V C 5 x T L g v V j / i z u U P H S n 5 e l L + w L A L 1 C o E f a 7 F c a X P N + X n n E I Q 5 7 k R u z i Y T k v X a G c R g G D 3 v p 0 L n m y U k m H E 1 a C w B e Z M b j J I I Q w c Y h s d I z Z I 1 l y V g E 7 z 5 0 Z Y k S b C l t K 2 X c q T u D s p c 6 Z w M h L v / C D l F l 8 p a n O H o v a q z H F + o 7 b / 0 0 A b r U 9 x a h 2 7 U F l / 5 v v f O + 5 + w A s c J S c 6 M T g g Q T 4 g H m g C 6 M Y d 4 L u v 9 n Y g E 6 u E J u x v w X I v E 0 f 7 p T R H W l B A o h N r H B o E K m 2 + 3 o t 1 g P b j b 6 5 6 f Y q D n 9 C G T Y D P g 8 X K m L D 6 6 Z 9 3 k v U 6 c 2 V B F H H J L d e p F Y k 3 h P I L q d H v H x 7 s O A l m O A 2 P q t b K H F A d z 0 t / b + a o h u 4 q S 5 V F / G t C + 8 l s Y u i n D M p n F n E G c o e Q u x U Z F i r K w d D z K A z 5 X 1 Z m z 9 a e T w a X H l E 8 I H h F M h e b 8 9 A E q F 2 f v 5 z G H 2 U g 8 I F m + 3 D W C m 4 X f n e h T Y b b B 4 l h H L I w I u O d D 8 0 s X X f X N s R R + d z U a H i e z w G E O F Q t + N f p w J N d p 5 n n Y j o V e a x b 9 r J n 8 V e H X H 6 x N T T p g y z R v C K Z k y 9 B L f Q i A X P R N r w + o Q P G n S a I w l 2 8 n 9 S G f Y y y 5 f 0 f f P 7 D p F o m 4 w i F W s W h E 6 z C U d v a r D B j L k F p x 1 n t C 7 s L s E H Y u a c 1 F 9 z Z T v a E 8 6 3 W r Y z p G k 9 A l r i g w L x d e C s H K p F 0 k 5 4 e r 9 j P Q g v J A 2 V g m y J R 4 u a 7 n 6 j x N J + E 1 i J H r d 5 V 0 p z k R 8 N P z 1 I g i F z Y D F i n y U W A q 8 E n K 0 a P t + W C T Y r 7 1 V + J K s q f i R 4 3 L I 3 Q y Y m p p / 7 4 A e z A q I 7 2 T 1 i T 8 t v O 1 D q P M m X e G 0 l O x G B M 4 q L / B I B S f 7 Y p y i 3 l l a M h s u n o l 8 C 3 O Z p 5 E v u y 2 N 8 I l E b L 9 9 7 v h t x 4 E X r z P 5 w t C 5 1 N g n + U M 3 h p 3 L K Y c p y 5 2 u w 6 b J s / G w e x c 5 R u q c 6 r f L 0 / 5 T 5 1 9 v y F f I u 9 n M q X u p U Z E T t Y 8 r k c Q C g o b d I T u d y g X Z F u W / k 5 w i S B X a r n T F u N C S k e j m X Y T n v I V H j G c 8 i V u R c N c 5 o u A 2 h s W E G D L g 0 6 0 0 v l E 4 I d z Y p f I R R N 2 C E l E z S S g u k l O f F o t L 3 + X r O L z x C 1 n E x m Z l A l c q e O L N D z m F 9 z G S I r j k 6 I / D O q N g 7 5 N 2 A d t I w I h l g n g h M T O M O s M B C W 0 W d H b e 0 h H H G Q 0 I g Z Q m g q B u H v b w S t 0 6 0 c D Z p P s V P / p a E k b k x X 3 h M K B P J s c u K D E y r M y 6 + P C D 5 Z U B U Q n f U k R 0 / M i I I U G T m O X Y 2 s B x w a 1 / i 5 p I Z L G b P O r 6 s r c W f B d v m + 9 g T v R 3 0 d 3 N 9 p 2 7 0 k 2 L d F Z P K R v u h l T v Q t v d v G R p R i h K J J A J A c z T P e C n 2 Z q / 1 j 2 U 5 2 k 2 h + Z L v G X X A A + 7 s B 5 E p Y K n Q H l D l G l D d E u M G x T O Z P l H 9 4 5 4 p O T c 4 q 9 6 a k Y W 0 o g S N V e 6 o R f E w z s q F 4 7 z d f 1 b 6 h 5 L 2 u Y f h G S 2 w t D I L Y f x A 9 E Y r 5 D 2 k r 5 m D O b N F g u T D 2 9 s V G 0 1 A c O B f e f V e h x 4 K x r G 4 K A M R Q S z c O o 9 h 1 v U R Y Q 3 N I p F x P O C q z e h l 5 u z A O c 6 9 + 2 d 7 D 4 T m M b w W I n e c 8 V 4 U m j z Q u 0 Q 3 t b u + 2 4 n f e s Q o x x R N 0 u j G p X 1 B b W S 7 0 Q C W o r Y N 3 B 4 F P 6 U h X J r M j Q q f T 5 W W C r v D 8 B Q P 3 0 O u j R O / R 2 S 2 + d x j g O 1 z 9 J F q y 8 Z 3 7 a x Q + 0 m 1 Y J H r V T 5 + F o e D P O 9 e 5 i 9 9 I 6 n S + + 2 u G r e T c E H + Z c I 5 p i J 1 K n 1 T N m 9 h o F H j u k L f / P 4 3 8 B r v u t 5 G T Q S 7 A 4 b s l C f l d R Q 2 L 2 G d d D J X / k C p t e N 0 D o A 1 d C w N n q G p v d 7 L M 9 R e E C a E W p h g q 0 d h z G R 0 6 d W V R a T E c 7 P c y C 4 v I L E 5 p 6 3 c D B r h 3 e z B r s B y X u Z c O m u / G k u Z l L i 3 F 9 S 6 W V 4 9 S G / I h a k B t Z w x W o w Z j B 7 Q s 1 F A F a Y d i 9 Y w 2 D Y g 4 m H n 8 6 h a 3 m 4 k S l k W L i N g x A O P A J R m b Z z T h F 9 m / o / f 5 i + i c b e w x W 2 X t B o J b D A n g h n l c C A s S Z b t Y J p 9 U L G 3 s 9 Q k g 1 e p H x q 8 h M h x 8 x f Z o 2 o X B B 3 8 q j R Z P a 7 / 6 o C 7 F z e 0 9 u / a 7 p j J e n / N T N v 2 7 g 8 i v u Y 9 w u Z Y v U 0 Q z 4 9 0 F L + 7 3 d F T E Z T c 2 V u m 6 7 H a R b T a V / W m i 8 + p Y x C G h p o X W t i 8 i U 1 u e S 8 s Y 6 p Y o 9 O L Y M R f F F 2 G d u z G v F b 3 P g 4 Y W t g W C e i t 7 U 6 8 v x H d o Q r v f 2 s / 3 I X + Z m Z G U A f f c v G c d g i Q o q u D J p Z E g B j y 9 C Y Y b t E c r b 4 B u M n R J l g D q h L u p 9 p e P i n c W M G K c A m U 8 C O I u C n q A g D h t 1 h t p L g c Q a d I m f x c V D n C S P 5 W 8 r 7 a Z N h t K f T h L y R k f V S r 0 f I s 3 H g O H l n 8 v m Z v 8 e 5 o e I + X 3 u u f x + g w V 5 6 2 G 7 N t f 1 J K f 7 u + X m n Q 8 5 d B W / I Z m G t O o 1 f a v 1 E I J w K u D 1 a 3 t 2 X G P E e 3 Z M v G s D G F K / E 4 r R J d Q K A w k m D s y x 5 L b 7 H H i A B B j H u 2 O V b G E 8 N 3 B g 8 n P c L B g m r n g G 6 a l U P x C 0 q / g F b m N V z x o y l X Z E t + 6 w W T L F o Z q R h S + C g R Y u l e Z B 2 r h w B z i M T r u m y 5 q X + J b r 1 u 6 9 9 6 a c m T N p X r p B M x n t 6 h O k V 3 3 9 q 5 g f K 7 s 9 r O n 1 W i e U d P u A H C Y W 9 8 j a 6 R b l V 2 e 0 h t 6 P j x y D a P B + r Z o n K k Y + 2 g R L 5 f e D W f 1 F y S y U x M x y B q U C R H 8 i X P S n 0 8 p c Z a 8 4 z p n S 2 l q z v p t s g M C j S 4 u E 7 N E t l I J m V s N O h M Q q 5 k d O U h X q a r n a a a w M l Y s k U i v U 9 p i m i u t q k D m w i 9 e n L c c X y V H A 8 5 j Z l C K v l E l v + f x o 3 f f O 6 4 y w o 5 c a F b e K I O U o I B E U j u i u N a F U Q 8 x C I m D R o 0 6 p K V F 9 9 H 0 T R a S P f + W f + z f l g 5 w B k X m V f G F A j A H C i O A R g I Y U n l z S r B E H x d F V H i 4 Y v P S 8 h o C W 0 p V E A e N V F C 1 / v Y f + t H k u C Y x Z L 1 7 G d 5 s b M A J 7 8 V X + o / U I d m g a w E c L A D 1 k L A V B 3 G F 9 + W K I e 8 s a B 7 r P q y L j f 6 t D b / X w 5 6 N R F 3 S g E c h t D V D 5 P Y d U w j j p 1 M p V e i 6 d b s K 6 8 V G y 4 M X n C / M / W 9 f x 0 a y 3 1 m t E Z h K J 1 a 2 5 E Q d Q G V X k U a F a o B h j c y E 4 F W w t S G 9 j C g i a r f + + R u R t X l X Y 0 M U J 7 b J 0 q K 3 / G O U s t 9 I 3 7 k i D G Q b B K 8 a o d 9 n a b j l D + U s 1 B S p 5 B X / V q D G z g E P p 0 9 2 K P s 6 U u y i K R m T I y 9 c W u W p 3 D S 1 q B W N F / q W 7 j X q 6 1 q x K E R A 6 4 o c Q 3 z f + j f N W 8 1 w Q j 8 C J + W m x g f J q k p N G v C 3 k 8 K F 0 1 c N z h N U S t u k D i / G M X + B B S 8 C O Y o c k 2 8 i L R 6 b k 0 c 5 h o q k D z y P V D V r h V 9 b K x Q G a S 9 I M K 9 f 4 q u + 5 t n j 1 Q O B I h o g P b 5 4 0 J B g L + P K s X W b e F F E 3 j u 6 J u A i I R h V L s q J h k 9 F H S M F 5 3 B + g W q 4 e n f L R / T n H Y A U d k p u P E R L x M H B + / 0 k Y z x 0 z K d q X V H L e A k U a F Q S G x J v v h s j y O 8 Z V e v f O W L h C 0 K S F 3 X R 5 / D 3 4 2 X m V R z G 5 9 T t y K 3 s N 1 Z S d 8 E t 2 8 p w a r G e F 8 w 4 W S 3 a 0 U + y M 8 u K 8 + e r n + p m w 5 7 m f d K D g f o M P F K 3 / z u 9 y g H p r H u v o 2 5 W k J + j Y z 9 D F T l Z B G m C s I 5 5 + i h a z l m y M W O E 0 J 4 y F U / 5 V P j k F w o d i f r n e t V Q J f l x R a 0 A X Y E e Z X o 7 g D N 1 + k e e C 8 w 5 X s W r A y I Z 4 2 9 u 9 3 T H b Y 3 7 T H i p 7 W 9 8 2 O H 4 1 U I V D j D J 1 G V A o g 6 e k G y m 6 s 3 u A 0 d R k W N j M p 5 2 k F W J T i / 6 E V U 4 S R i Q 6 b b j F r e b w W V Y n B F P V K h J + Y e y A R I 2 f 1 z r x 7 S L A z + y D C n g s U 1 g 0 a x g 9 7 a x X B w n h e Y 0 T Z O b 6 7 N u z R S 8 R e Q g 2 p u N m 1 U l F G Q H S m g m W H 9 R E 1 7 W 0 3 G / H D n x C 2 3 c a o T n P 2 k 5 / C / u q M w Y 9 L U G b + d w v q y S o d 6 3 P i n 0 0 y d 3 x F L N s N b 2 2 R Z e A h r W B 0 A f g 4 p c p I J Z + 4 S A v r H 5 t M G V E G P Q i V f m 7 L a g / K / l U P N / t i p O W f b j q 1 9 6 7 G T K 2 X C m l / i c / D 3 W y O x M / 9 w 1 v O H o F 8 h R D j h B Y 3 C C S / N r 9 + 6 6 n + Z J v K M B A s / k R + R 1 d Q G p 1 n w o L m E e G F p D G F o s h C 5 o y f H d T X h e F k x v 8 H R H P / q z 2 p I 0 J K Q X l 0 r X T X Z u s M 3 Z X G k 7 t f h / y h F C W t W I N y N w P X R T l u C r 2 7 P F r 3 Q T o O D n f 6 m 2 z y B h P J R i y 3 1 q A 9 g K N u p g 3 / / 3 r q w I 2 P Y K S U K g j j 3 + B U V f j W D Q 1 H B A + v 4 H o O R z 7 i 2 H u O v v y N S R s F N n l i m J v I v y h R g c Y V f 5 w s + F q B 4 M c F J B 5 Z M I i i G P N C j B J K V i h s K 9 I a k n x A 1 t i n V P 7 C i o Z M S t + + O A o O g F z S H p o r f j c l v v 0 w v O Q u c 9 U 6 O 9 u N r g L x z p H I w w 3 6 H X K u O M c d P V E W B g p n c y a y X i i T i J n A Q m L + y m l 7 q u 7 h 9 J F w 4 5 i 8 N d M c b C 5 M 8 I / g H o y F k D U L I x i e m 3 u n G l G v z T g 6 e h x x U t v F 3 K 9 g X m z 4 N 1 G 3 w b q 7 v C m g S Y w K B l 0 A z 3 r d C O T 5 l 6 v I Q X 5 W S 0 Q T h 0 E Y G N y 1 d z p P k 1 x z e e e h u K a v h H 2 B 5 u t S q Q 2 f J T s 2 g x I S J 7 F B c x X D 2 3 K z 2 N p K N x 6 g n e y d v f o 0 M 2 Z + C x + i l 6 O S A 2 7 O r G u c D H U I t 5 D 5 N Q Z + O q 4 g W X 7 4 / Y c S Y l 6 V B T W e 2 G 0 A J u k 3 3 d n p K r 6 L y a D 7 T s 7 S S D b S i 0 n i / N 5 C N Y Q F + h 6 a i f F K C 6 L 9 a 4 D + x t v k k i x v D B 3 q f L v b Q d f x 5 2 3 D o j W F z / 8 v C R p p x m H l y Q + / 6 r g I o t g P B J U K y y S j D 0 q Q O v o C n F B R E z i T W L a C l E B 3 V E h z l j C o h j C L x h 1 Y Q + o U D R M X s O 3 3 J 3 A 6 M M l W + + D 2 L c n j e H V / h 0 i 1 J e G B R f A s o D 9 b E X S J J m w x 6 m P 3 L D u L 6 t 7 P e Z E 0 B e 5 y Q X P W u S E e 9 p W 2 2 W 4 S 1 X w g H t n b G 7 P d l 6 u P R h g a x X 0 M d 1 p p g R T b 7 1 e Q 7 x i m f o P X u m k G x m K W 3 D i z M l D 5 V 9 G T 8 m V k q F F K Q c 3 w V V J u h m T A j d m J L 9 L Y p p G U S M 1 / j u K D 4 F 1 G V b J Y z Q h V h j j t a y U w c Q 7 8 Y x H W 3 s c k 0 X A 0 y 1 A T 7 D j k V U A 7 H R N f 9 O y r T 7 S 1 m 8 Y r 7 X / Q L T l w 7 4 G E z G Q 6 u h j / K + 8 O + J y x S v R + X R l q k v B d a T V e T n b M t V / o t g c L a D z 4 M 2 C p c E t J N Z Q A B B / o o 5 n u w K x x a w H B / X E 6 9 j p d v l G o K + x c j M 4 W q H e t r h 4 + c + s z + s A b W m B P 6 2 T g P e n B M u 5 j 9 g L 1 U 6 0 O O A F r o f c K 2 h T o k s R M k z i n 6 h C C L r e d l s u U I 0 g 1 r Z 5 Z / Y 0 s e i D i K / 1 Q Q S E G m 0 t Z K H f / l L s t k h F x J I M H u u 2 U u l E k G G O O G J 0 f C i W c h N u 2 7 r Y Y I C l e q k h S D B h y E 0 5 n j z H J Y K b 1 K C s 9 c u R u c F f o z H c F 8 b O R 3 m u G G + f 3 U i 8 i P u + 0 s M v 9 r U a H G 4 4 V h O M q T P x / l D C 8 M b S f 7 D v j o U w a L Z g f M X K S u 7 z 4 v f 4 Z 1 m e 4 4 + A k 3 P T G t U 1 f p y S s N q Q N l C q y A f m P A 4 k S 5 b S 9 x s t / L + d 3 2 r w u g 5 o 0 1 5 + R y I 0 o h c r H W V 2 5 M e i h s B T t O d s O d V v m e E u J j z K G b 4 z 7 j 3 8 k 7 8 9 V I u v g h 4 F Y M + / L p p h s x f t 0 R H 2 0 X R O + Q x 5 / l h 4 T I l 1 / n d b G h s W L s w T r 1 F / Z G A j B X i A c N k / S A Y C E 5 t a w U 9 S E c E O + O F t P L C b S e F D v L n / x p g z l i 6 B y F B Q 9 2 K K n r A g H r w E Y Z R 9 s t i t D 7 f B i 1 N j K O C t Y s P I z J j y 6 P n v 6 N H / h n R 3 A L I N T S y H f i s i Z J i A m M N i i z b 7 z 9 l + s e S 1 f r D Z k t z J 2 A z v m j B / 0 + + r 8 p a 1 C 4 s / P n 4 S o M T 0 S 7 j J N 8 i u Y 1 7 0 2 R x z g c q v Q j B 3 J 0 J N J q K a 6 C P Z J 6 2 G 7 G y m 9 P A s J c X V X L Q L 0 o Y i 9 o 3 4 D l k P S Q w D i Y C 3 y C Q e 9 R S x u 1 u 6 M q 8 B 2 T y M 6 t D O H u t w z 6 A v M 1 0 d U Y M j 5 D o 8 G / A M P n U P s r 8 k g m u / J H 0 z 8 O R Z f G Z y T C v W S M u 4 2 7 C L l K 6 t e I D p O 8 H k 7 3 9 k P + y O b 1 1 G 4 t U j C K J k p u K 6 a R 9 T W k i C D Z + x X P Q w N S L 8 u n C D f v q i H k 9 9 U g K c 9 z T q m Y J s 4 s A K E e + + w e 8 v j 9 j H 8 V O x X 3 j X h k g o B i d N M U F F + x n I x T 3 i s i A Q 7 M 9 n n G s Q L y j v N z 5 T f 9 Y I 8 G w n 3 F E / p B 3 G j 4 d S S I o X A i 2 m d l 5 o P l + K U i C G Z b 1 W b 5 h v 7 J A Z i I + + u 3 x p R D g I b W B / B v J 6 i H a I b D N + 7 6 T g K x H 6 K 5 6 1 R I D P H / / p j 2 4 1 e e c T I Z s o 9 0 P S F H B O o y j E x + d T 4 r 5 U h K Q o t j T C A D k + p H 4 3 + j u S g r z p W e c u S D U n 1 W i G z 5 6 K 5 d e A J c 8 w b c 5 I / y I 5 8 9 r u E m z B Y D f y D z p Z U u q 0 k p A 4 V y D S 2 C 4 H w m T H o 6 z + w h p l C 5 I c Y Y C H 8 c 3 m g F t w f z c n J t 9 t n 0 m z l + x x K p z B D L M K + T S z 0 z k p h l Q a T A 3 D i C x 2 M e J n U I z 2 A c p b b 6 t r L 3 A j A + P i j h i E k a P r 0 7 P / b G f I w 4 y j l f 2 t y e f L T G T a 5 K N / D m j 2 / M 8 N A 1 e h s x H v Y a l U f + 4 U D i r I b j g E 6 Q 2 K X g V W J i Z H 9 K p j C W K O z V f 9 h S s o v k Y q N K Q 5 X 4 q Y F D M d 0 X 6 H T t S M q h v + e 2 m 6 j b + D f K 5 g G c I C + 6 + U 4 y N K y V M S 3 g R D V 7 q I h L i a I X 5 s p + V 8 p H W 6 L m M s 9 I E 9 d F I G m 5 4 D z 3 u 3 n p g b U v a s O 2 y p 8 P d i 8 i 0 x a a e 2 p k 5 r I S T B Y 9 i 1 j P o v n Z Z r I y u P K k F e S 3 I w / I q t F N r 1 O Q M S O H H A 0 o X Z U p 8 z f R c g R e b 5 g D F 4 B 2 1 Y z G h q N h J p A 0 B C x z C 4 R 9 Z N / j L O w m B b h s E C L 7 + H b m 0 S Q b 6 f y z 7 f H V 6 o + i s r s w / 2 V 9 1 C L 2 P i B x L I G T t 6 F P f s t a 1 Z n b 3 o K 5 l x c l M I P 8 u E N l T e k Q 4 K k K A 0 6 h 1 / i T 8 d W j e u U V v d z r K 0 3 Z i L i L 6 Y 2 I H 0 a n s 2 V Z D m T O 5 Z 5 L X 3 u w n 6 / y 7 8 d G x x 4 X E M d Q I O c A k 9 i S u N A r Y p f p 2 c 3 s 6 p m U 9 A T W I S V f F W o s p k M k k t y l 1 P v c k + R x X L 6 p 6 8 2 F r d I N d U c 9 I Z w J 0 Z J Y 6 5 2 e h 1 T P Q s G s 9 w + t p K 4 U I j 2 J J 3 / d B p K 3 O o t 7 R c 2 B b 4 H + x h x w 9 + J Q S r L a u v E a 0 2 i D J a V Y E q 0 j H d E w C T F 0 Z 0 X W k n V s i c v g d p 0 r m V f u n E 6 1 5 X a h / 0 L 8 N x G v w i 4 y 9 a z z C v a w 9 R 0 z E b g j h a h 2 R M j J g U I M O N M T T 0 4 j r j e G s F P H M U e q Q 4 I v D j W b 2 h u Z D + E M W i M x N S u E i S 7 z Z f Y T p o P j d z E 5 E y 1 T F J m k I I r d z 1 B 3 t Z z R 2 c x A a e M F C e i 4 h i z 0 x y F d m n o 2 v g b b y W Q o n 4 n k 7 V Y X j 7 s t C e u 9 b U f A j 7 A D R t p P 9 q w O O j c r h H T z J D E M E i K x c v D C p z a Y m V n B n 1 i G l A V b p S F 1 F 5 r V y C r t D E O e q X M R V z / W e I t m z u S e s H v e s t 3 R m F V s U B E X D F F K v / H H P C 7 U t V e 8 R X v h Q d j 8 0 + o m c + Y W Q g Q O P + Q p w j A D f 8 O 4 x 9 W z A f f o z 2 0 t k o c Y v 8 H R E T V t B v Q U W D 5 F v Q O 5 u P d u a c F e O M R h B s u s i j F b d 8 U E 1 F 4 m W X u E u A 0 t w G w / p 3 + m 7 J n j h t U H U T e m l r a k a V 6 r K + F v F p + p 3 J N u f W v x 1 Y M u V Z r s T n X / u 8 N B H 4 R 7 7 T 8 e y 6 8 5 v Z F D B h j V f y Z 8 F u P p t A W 7 a H d H F D I d N k m N y A P O M J S 3 f d t e Y T 6 8 f a X 1 z s K n f T 5 C X u E / + 4 e x q 7 3 p 8 8 x 4 S x x U X P f k r p b v / x y d n 8 k k v n e C 5 S n Z K L B 8 f / D L k G Q 2 1 4 G d H l j i K 3 L 8 / J R E d b v R W Q J E D r Y G P x O x T x C N g s Z p s / B q f C I m 4 4 O 7 a e C X e 4 Z e 3 R 3 9 B k S t N b K v I g r P 3 f m l Y R 7 y D G N u 7 d X U a e B p 9 B L t g k i t + f u r 2 / M F n k a 4 a O M q X U y / b R I 4 E N k S / S P P c D v Z u w b A 1 D Y n e E N m 2 3 3 g q P p l y z s 0 F q x a K 8 6 E r f A S J / W l P K K 3 b L L P p f Y m f A f v e R q z z I B X T s f F J A U + K q p Q h b C A l 6 k P G C c d R T L y K C g Z r P L 3 z u U L a I 9 A 1 X 5 N a 4 b H S 9 r b C m h k K 7 p R w R E v / 7 G c D W e F t p j 4 U 2 R B J 7 u V 9 v Q i E p T m w U R 6 j g V w U 1 j r B U t k i a 8 p S t B s U L R F l d C j D s M B + h S T h t 4 1 f Q o j G D q s k L F N 6 T Z + k S Y m + 5 c k H + I t v 0 u 7 w t Z 2 g r q T + M m l g H T G P 8 K T b h l v 3 + t J 5 v F / d z 5 g W G Q z w X n l E e 5 i k 5 R S Q N 8 Y w z f B k w q I L v p d C H h u S J j 8 5 O E T z V m X I 2 p S 5 b Q T b y 4 Z t m l Q k l 5 z Y 5 m G E l J A O W / F a w / L V b 5 C M z B t R X w 2 8 W L N H / e V c k a j 8 D u x k 5 d r u u t x U h c W D C O i M G o U j K R W G A N t 7 u u W a E 6 6 l i W P L t 9 S Y I S j a t A Y M / 2 K J R p n B C 7 u S X 4 U O z H j e E 2 s c x P h H e w 0 O X 5 T l v U 5 b 3 2 W 9 n g q 4 w A r H K o b M 9 7 d T s l R 6 U y 6 W r o F p b 3 I U F l e m 8 F 8 7 a 8 c 1 c s x S u n t e m c w 3 C R x v V C H f a e l 7 A S u b 1 g r V k 1 n v r Y F J d E x g I x t 3 B F t M o b S 4 2 E o p E / M o U B s g k 4 1 u f s O n r f O w k d M Q R y e J 3 R B k U + N Z k c v a 2 3 5 2 d q E m p 0 X + o r x 6 G V 5 M j m m f s H D y m + 6 O n D T p H 1 r c r a U V 2 3 U Y l P 6 l M M H C Z A N E j I j Q x d V J N E 5 D C D 3 4 u Z m 1 O J X e I w t F B m X X m X p O 7 l W m j T g 8 o e L t P M a 6 X S D D s h Z R 2 R 0 X e T r I / k O t w P O v M f 9 G s M p Z W n a n g v 4 v B I D 7 m G c w x H 2 + c t z m f f 0 H y Z I l w d p N p B c 1 u A f e R 5 + 3 I l o D 6 x 3 a O h 2 t a 6 a f n e N 5 a o O w O 4 j A c 6 3 V O N p s X r p 4 E a h 4 6 7 p O p + I P P U G h t A 6 Y B O y O M j 0 h c 3 i x f w G 0 S B 3 Q O 7 6 f 1 U 4 8 L o I f L L g b q i c W d g 4 Y j e 5 M L S I 8 h 4 F j g R I g p b + z o r X f D n r J z e g t 5 6 E w e D 7 I y g 6 Z s Y 7 1 3 J H x m I f y N s 1 q g J N 4 R u 6 6 L 9 n 0 M 9 7 e T Y a B p Y r a J f 7 y 2 N r D 0 y u x 3 e 7 v 1 / n H r k w J 7 Y r e l 3 q N a M G V I 4 q D u h 4 a q u a E 7 C T n 4 v v K t u K s W 3 u O z 5 y E d Y n a r 3 W t K D V z 2 a 0 5 P I v T + P 7 O z 2 y 0 S J + s h 9 X t H g t + f s v 1 7 c Y G Y U u 8 e / h 4 o d V Z H H v M z X k c U k S h V W u t I i t C M 0 m 1 7 V M H B s q q v m 3 P o / B J 7 Y b 0 4 1 5 l I A M N b c e y L S g x t p z x O j 9 5 j O m 6 k q e 2 m 7 u X d X b + 3 6 v O 6 e M m S G k 6 V 3 / 0 J j I Z Z 0 x B c x J x 7 4 B j j A D p y U 4 t Y J u y O 2 E h h B a 8 Q O o N 6 4 l i L T E 5 X 5 v h 2 r + q m G 4 i i E e / K p P s k d 8 W 4 H K c g E n Y G 5 A U m g w L 1 W R j f X U j 9 A / v s j h + G m f 0 E + 8 V p q Z x u Z 1 z p Q D U 5 W o V U 1 T J l o 0 r m 0 P O + 1 2 R Q B n 9 6 X P I y q V Y 5 O Q c m v O s K w z D M j F Y a 1 6 M r d B 1 5 S B 7 N E U W J / z K S V 8 9 X N 3 g / l H f a b X Z J x K s r 4 B t 6 D T b + T H s 2 i l h c A e z n j 9 S J w B Q N J K c k J W N L n r o 7 F o n U r K H r 1 J H P a v D L 7 k 1 u Z 3 o w V e h w B M E H O o 7 o 5 y A k f N K w g I u C e R 0 s i b U P N W Y F 6 L c 7 T p D 2 7 g 9 5 g R A g 9 i Z / j 8 b h D 4 o f N S k J H b C B / o 4 E S / 0 C 4 c 1 G j H B g u h i O T / E 5 X D i s 1 6 G E C d q s f 0 Q W Y 4 X 7 d A S N 2 3 4 7 E 5 K O P v I g 2 W R d y Y m J E j 2 J 1 / P f 1 F W E z K C i i v S e P J c X 3 m V m L F Y p Y 2 W l H p H 6 1 Z W o V 7 L r 4 4 0 Y + I / r B e U Y M 4 B J K I a H 9 E v k y t B K L C A 5 Z z Y G m M y P U G O o 5 / 0 t s 4 z M h t a A / l 3 U J D M m D L S y D U s S 1 w x p q Y A F S m 3 N q v x f 8 + t / E Q 8 S l E k 8 V q + 4 F w t 0 / m D H F a K Q T G c N Y 4 Q u z 5 R n d F p c x z x g E S n T d M X U 5 w 5 h H j q 9 X P q u x I U 2 y G l W h J 2 X O u Q z v R G B h y m f f p L r k 6 k 0 p S R X q i k P G O t 1 Z G a W 2 E q F T s Z 5 L / i / 1 9 K Z Y a F l 9 9 c T 6 m B i 7 K I r R z x I s g W x Z O o V C c y U l 0 9 i d 3 e w S A E V Q c 2 T 7 b o S o 0 E l E j V G R M e Y i s T O q 8 S y R 0 d u 2 Z i r e 9 o h d Z M 6 A m k m n 4 I z O R L 3 5 F i 3 O q A n 1 Q G v N 1 T 7 n M G h d 3 Z e j / j T O Z E 9 S k P I + 3 a b l L P 3 K 2 N M W g R f + V 2 2 D 9 C L G r g P 8 o 6 I q C F F I W 4 X 9 y 1 r + p L F R p W 2 I / S o q 2 5 i z Y T m V Z s S J U W I I U I 4 t m A e l H b G r B c Q l f h V H 6 M o f L 8 x i 6 V I 8 j g c a y z 5 n R c j W / j X F e U V Y 0 V Y y 0 Q 5 4 D m F X N 2 f y 6 v R h u 9 L s x G M 6 O 9 / Z l M 0 r M w Y E M r k 5 m 5 7 n g N r Z t J e Z w q B H m E i E 2 F i 8 L 2 P u 1 E + x T B 0 a e z U Y y 2 q 4 G X V 7 7 w E o 9 o D Z 5 6 f k p L E z k e G d E l h F d z z U 7 f B n J A y C S P t 6 u N m s x b / B u e 9 Y G R u C R U q g o b n h 6 + J T r k a C v n J M W H 4 3 z n 8 y 0 R S Z T i 8 k B q R f X S i T 5 g u L M O n C k M 5 V L U i I I w 5 E t l R L G f p D E U N 1 s + X 3 b J z H C 5 Y D 3 p 3 v w j e + 9 c 6 2 p H M 8 t L K e X W Q K S Q W N W O Y H R f l h q e O I n B y P X V / 8 I Z G D n S X T Z 9 P X s G V u k w 3 / U x 5 v M i 0 7 L N 7 / X Z J P + K x u M U k Z Y k U Z G J l Z T a l M e k F R p F s i e j M l L 8 / c P r 2 L r o L P 1 4 w W B Z d g 2 f i I v K l 1 r 8 9 o Y d L 2 p 6 3 H n O h y 4 O D d G d u x U B k y A C w 5 o N N z U D P y S W q 5 Y 1 / R A 1 c D P v s Q L x 8 K W S y p t y f r L e J t b 5 I y D r G y K X 9 o V U U i 8 H h c g T b k k 8 h B j p E 7 I l 6 8 G b v + 5 u v P 1 S x i C X 6 h Z 9 m 8 u T d v o 2 0 Z M b c Q Y K j K J 4 Z d q 2 j t D P Y D A 6 K t J x d Z P y r y S y n P G G k Q w I T 3 a q l N + 9 b e y i d H C y J 2 S E O l W f 4 U f b o a 9 b D v x 0 l z 2 R H t C T M h e p J k d W 5 m F + v 2 X y e 7 d P d K 2 6 x 9 O S 7 b L P c G P E 8 G N l 5 m 4 K y 3 L C S Q Q j 4 A R X A + S K e R a J 1 X t Z U o t f v z k L y H z G D d h m g S d v i w 9 T / 3 u B a Y p h j Z m d J F U m y s 4 G j k T 3 5 M s A o y Y g P 0 x t u L / D i Q c / H m R 3 I 6 G T 4 v P G Y D r f b 7 K P v 5 t x 1 v U Q u m f U R O 8 9 7 R K E f 3 z Y G P j Z F W D n F + R O X A q e I h 5 W g M X d 0 b V f V P b y 8 A 2 F w + j L k 2 t H Y o y p 5 d a T x k f / u m I 6 s H 2 9 k a B U C M 9 i f W 9 7 0 1 M F O n + n h R y 2 e D 1 Y 1 U 8 O Y Q U j h W k a z g U u S y V 0 E v J 6 J 0 k d 1 1 m + F / F 9 I d Z z Y c T I K Z t y W T p 4 M Z D v p H d + c I 4 h Y Y 0 k W N C i E S 4 U + 8 o z r v 1 4 S w 9 c Q S n K 8 P Y q 1 Q J m M P L w j W + X a F Y A l H A w i Q I v 3 t D 6 1 L E h N b 3 o P t 8 b s S 8 a I 2 D l w r O k S 5 l I O r 6 Z 3 W X 3 1 M C e Z y + x n y + C f e u d T J 9 x 7 b x l r 6 X y 2 l N f 5 A 1 Q g I r w Z 7 o M X K f I v j C d R s u m r T G x 7 k 1 1 m d N H S 8 c / z B F v F c P T s T D P m J + z R j 2 X B J p L g o f v q l D 4 h e C A J x z b B I 3 t c f s 8 2 N m u 4 6 N G B N x Y 3 I 6 J u V j X + r / c Q b K v P z R V j x f x R d v T 1 T Z i s O c d G F B Z F F h J o 9 G V 4 c p t J 8 l n 8 v a 9 5 F K G 6 F w G / a F j 0 H N m 2 S U l i d P b 1 i i A F V Z m w a y v 9 w m Y U l B j s J D 8 D v U A m p T 6 3 B e 6 b + n D u P r 5 3 f r Y J r H C H z 8 1 3 h K 5 Y N U A E w P k r n m R l E 8 j K K P J o G F 6 Z z X 6 v n n I L W u a 8 2 G t K y / h x e t X X b Q C f h v Y A M g H j S G 8 J G J Q p L G N H 5 Y p U m k O X 5 p 9 J n z b e P u Y G I b T s J l 6 U n y x + V Z 5 g d i N D a a 7 c O 6 N m K y O H g t W U 5 8 y y U X k 3 W Q a E j l p w / W V N x e o z 6 o x j 5 J R d l o h R D p G C 2 J J m q 8 s j p p 5 r N e g u + a q o v a 1 T r y P 2 5 B K 8 + m 7 u 3 Y B 0 r F L 2 m 6 w U C p R F 6 + U W H Q z / U 2 N X p K L g L k b 5 c y A R Q K e M C E u / L s b n / D x 3 D Y c F r D F t p M e W 7 C s 8 Z F K W f r / / K m 0 5 I g / 2 v C D B x + 2 M f x / 1 J b 2 5 M W x n 0 1 V 3 s N M e 5 r s 1 n x D + V W 5 u g V + 7 0 P m K D K 4 G 5 1 X m s n x h b r R X v O O h I a G M y q P E Z U c X 0 u t 2 e t v 3 r O 0 / b 6 O d / f 4 1 S E / Z K F V o 5 G e L R a d 8 k Z H 2 l n 0 + a N 7 w p i i a 2 6 6 1 Z j 0 T Y V X N x A d t 1 s b c 2 S g + 6 w x + l 1 L Z q C K Y / l j H h U a u q w g M 3 h q T y + / Z t c T I A E 8 Y M i I t v U n z N V v O H m s / 9 Q o b 2 t O f D S n R p G + D 8 S H p A V s L l o s V T J Q J q Q x o j y r 2 7 7 V / A s n S O 8 8 R 8 o Q t Q Q g x L o C l H m s r p / g C a w B Z W Y q m r e 8 4 + Q K m H Z 4 h / 1 i 4 y E 2 e b u 7 N x K p j f / N N j f E f s k G J 6 Z 4 S k j c J V 7 8 u l I o F + Z V X X / 9 8 l I h 4 C + P B X O 8 3 N d v G y j O s Q + d P p C E S q G m k a 6 1 8 3 u u U + P i 8 D M M 7 J g T p O C f x g 3 X I o 1 z 7 y / 1 5 X 2 Z c U 3 j v L b S t S 8 n v j F J Q n k C R t B 6 9 G 3 6 j + q q 8 L 6 1 + s X L p U 1 p P r g v C V Q j q P J N g B a B U z Y o 1 a V w z g s 9 H s 7 N T r i I V X p V i H 1 V P u S q S g r A N Y Q X z Z z 5 R F n J k X o H I x d z V l c r q + X S L I 5 2 Y U E s y E h M x Q L v 6 S 1 X J R o f V o p C 7 d c Z L 8 R k k v Y + 8 P H t r j Y C l W s h / u + 6 j J K x X T W D Z j Z A I 0 w S 0 9 g z E V 3 d x 9 q I 8 E V 9 Y V 4 f Z 5 A Q Q 7 / Y h t E N y b w D b Y O I B r m k O G b m / Z R c 5 + X P p / 8 7 G b 1 Z h b m L 3 L w X P L f Y 8 D i X q R 1 p G o S n o y r d N c s j e f J v P e G d N C F v e z 5 M x + m 0 i R K H 4 5 v T k S L u Q 0 F s 9 1 h W l 8 t e Z l W 1 + C q k t T f l m I x z 2 k b d 8 E O h y L I 8 r N D m s p W G Q Y J g i J 0 V Y R 6 B I H Q m T U L z z S c o d 4 F L w F H I 0 X n V q o 0 B b u W P e 8 3 7 2 v A B g k k e 7 C a S e 6 j i P b w H p t s a 4 2 + X F m 5 Y I M f h e T 2 K e 2 c 8 n c P 6 7 P A 9 V n O R 4 + m A f Q T 1 i 9 A 4 P q 8 o / V j Y + n t o V i x I D r 9 h N Z I t L f 1 S Y 0 + r 7 R w l g Z R d S U A R j 4 8 k G j a j c L b y R g P o l 4 H V E 7 7 h l t a Y W w j a 6 l P s D 3 K k o o e 0 d 6 A J M r H 3 U 6 v K a P J + c v I 4 t x q v l 3 6 B R l 3 d q i u E P 2 A Z o D o C s n Q k n 4 d R Q A g E c w E p b s 4 k 7 M 9 g q b j c 0 S w f r u 8 J o k K i 2 / + f m N 3 s L M h s h O U Z n z h M G P p Z H U D b F 6 u R x 2 o Y r N C r V f f z M 2 A c a V C u 3 G G k w p S 1 Q C d P H n B t h i e V J 7 Y l v c n B H F r h w x 1 n t n D E 9 B w A g w d c 1 s b Z k X o B H r T M u 2 G c x q E o J E 3 y o 2 8 4 S 9 t l t / m c + 3 + 7 f j 1 n c U b e c Y o 0 h C k X J / Z m l 8 Y s d 0 c t n a 2 P z d Y q U B W E a z E i D M U c L x 7 v L x 1 I l Y g R v t I 5 o 5 n j A t R h a 7 H x n / 7 J 3 d x w W W J R 0 A t Z x o L I P h + l B n k x n M C b R i z v 5 Q r 4 A k L D N u 6 n v X Z N N s 4 z F g 1 4 K e q M c c h o m H + V c g P m 2 B Z q T U A P y f N r F G + 2 R J l D B 7 C W Y s c I d l e V v Q + x Z v T a L X M v 7 M 9 P l U 5 k Q l B Y t 7 9 X R E 9 G N 0 H L k x W / / x 1 3 4 x j i N h m h / 1 n k Q v 9 3 + x E G 9 v 1 b 2 t v K i l u 0 S s 4 F L q N l T J B Q T N t G i w E X F K H / J V + U O H Q 2 H u t y Z S B p L 5 h K v B N H g + 8 k t / t j l k L E 3 d Z G M l L q f 8 A Q R j E 5 9 d 8 0 r m + / g G C V e n w C o x m 3 6 0 K V H y o u T v L F R O h u d v H c v G 6 g C Z n 0 a Y a F k / v + N a 9 7 O i h 6 V e 1 7 8 5 f x i L n 5 4 Z P E k d F j V s l k F i E h z a Y d 7 F l f c l Z J r n E T 9 M J 1 6 N Z t 5 U I o C q H v T 7 2 C z 3 9 G u w U L B S e z 2 G o P e w X C C C 8 U F 6 w V k C 4 J x k / P H U d U Y e q 6 g S 5 s J h I v q 9 6 M b v z f F x b F A d U X U G 8 I 4 P i j C s 2 w s 2 R h y 5 W 3 L o s 1 A 6 w r B J v o D d t x Z 8 R 8 x K + b d j J N G Q E O I Y R Q 1 V q / g Z R e R X r x 7 I o B 0 8 k S D x I S y b 8 N h D e m B g W i l B l G 8 f C P C p s G s m v H r P 6 7 K p m D U / e / F f r L b o e P k 6 O L 4 4 n R j e o + R o K N P C E L t r J C 6 s S P T e F W Y G m M v Q + K J J F C L p p H j K w V / j e u u c I 4 + u k L 2 S u I + p r T k g t b E f P / l 4 W q M O 4 e j + H c o + b y z E p E 7 / 3 a E / y S s i A W n Z W h C O R o p T n + A h o J + d s V w H m Y k n X 7 t 3 J l a x R 0 a x 7 e A o g o c I q Y h 8 H U l g R 9 8 6 I B x x v T z F r v G 2 u N D I p o R z z D 2 q M 7 3 x + e U Y H z n b 2 z + 5 T V i 1 R X R n D f m V c y 1 C g + a P H 8 w c 3 r 8 L l 2 B 1 C / n i w d A N p p 9 P r 9 p U V 0 L b D 3 8 t k l d 4 L t 5 Q Q Z g 9 S m M n H x e g 0 X I P T Y F / C G 0 R r f 3 g g g A T m r + / d E 1 j g g L z h C O I p v w 3 w 8 R X d 9 J u G b e x e v u r Z 6 w H W O f V C O 2 p V 9 R b z a 8 a P z + G O U X E x w Y Y i J j + o f 3 9 c v I t K Q o D M y v y R 4 h U d q W b g M t K V 8 J w 5 / E j 5 T V + z D h K w E H x + 5 a L y S N R E q x 3 x 8 4 e / Q c j 7 p m 7 M c p C 1 G L z / x v t 3 / v + / A + c D t b n I j w S s I a p k T q v o W G A W w c b O + v 9 Y p P 5 Z 5 U u 4 T c e I a t e B a i w y i A 4 q q I 5 Y F G A i 9 G g O 2 / R T p O d 6 5 o H 9 M S B R T + 6 z d a N j Y k f Q R W i p i L 8 W w a h R j P q 4 8 o + w i j n k / o p j x p A d f z g X N h Q B b P B 7 M V 4 J I O V B H 2 7 X N M 3 o J u X O c k w b F z Y v s u G J b n F 6 + K r T R m u c / 7 g K 1 3 I i O M z Q w V P y 8 E E 7 b a s 9 F L q y y g K R R x Z I b C J m v R T D m r I X Z N b Z a f 4 l 2 4 7 + 4 n 7 0 a I 3 1 G z C B 3 Q 3 w 9 3 2 X k u m B C 5 x w i H f D X 9 t 8 d j V x / g + b O Q x J n / A e L a H + y N r W V n i L I u H Y x O F e s Y S A q V 8 e / X C B Q J y X k b C 1 P 3 o 7 D G R F K h V m d 7 L f T q T j j w S 7 N 6 B w N r c T k N d n h J v c Z q f w 1 A M L z 4 s 8 X p f L T d x E N N p L 0 D 1 W M I Q E 0 z w T q G Q u Q Y o 8 F 9 9 Q j X Y V 9 N F I p e 0 i G Q W w J u 5 k z 1 p S E u e X B i h 8 + O m s + Q E 7 / M K r 2 s Z h 7 k n M p u 6 0 V z n D x v l 9 s t m m p 8 U w T M w 1 n F V y / W X i p 7 L p o T 8 S o n x T T 7 q M H z u / m 1 f M V X c f Q k N B 1 O v Z K z y v k o y E K O l B 5 A M Y + i 7 q a 3 j o r Q b C / T 7 V 1 a u y M j + s 1 m i w E u C 3 n E t D H + M Q k X M z m 1 s Z 4 i M / q z f C c 4 U i 0 r i S 7 n A D Z k h T w 5 0 J m X 1 T m Z o E Q h M 2 E k X 9 g A B t S 7 Y 3 H S R 0 d 1 I g M d L E d D L I / M h 8 t L Z 4 i 5 I p T q M K t Q P C j Z R t 2 f V i e n I i a S F R Z k T a H a F X p h Z t b V x 8 x T 6 / 0 c Z e M o B R 0 J S I y n j j s Z d 6 w U Z S 1 K 0 G / D Y M V B s H 9 k f A W D k E e A E 7 w / Q A x h h O f U n c a 9 w n y 7 n 9 / J 1 l a k f 6 + 4 Q I G 9 I C n h X S G X E 5 7 B b E 8 X W 8 O X J a v y / S x y N A X C B C N 6 v d + k D J A B M T Y U q X 1 7 b 3 k F U R q 8 p z 1 + T f 5 6 k c 8 D 6 N n f o v Q z B S 6 O e M g Z c x S W W f l v T h i w U p B A 5 H e T V W J k Q Z f o F w 6 Z V g w a 8 b p z R O 8 u 7 + n 1 2 G A N 4 B m z i n L S L P F h c 1 Q u O m N 0 X H / D d r Z k b 4 8 c O 6 m P S Q 1 T 8 c B 6 z + B l 4 d 0 s J i 8 u o J c 4 7 N m P e P z G b N 2 5 i e e j F H l 1 g 3 2 d f 0 X h a C Q V k R H x 2 Z Q 2 T 6 d Z o F f D S Y m M X n x b A V F z V / R T D x x V Z 4 b z C w 4 B C l P w G f x V k G l d Z f q j G h d 2 F 8 K u Y o F K 5 1 x a F H 9 z w 9 3 B p E m a 9 1 f k F a z E / y L Z Q D 4 Q s E 0 t p c J 0 u 9 9 r b U Z m G D p Q 3 u H t / N u C 7 Y D U y t r 5 1 S / V E S s B L j X Z B w w Y Z g Q X 4 W X F R 0 O O K 8 d f 5 B V J u w R R j 9 2 e C 6 m Y 3 x G M P + K I I D / A S 3 7 4 n t 5 q / M B i n 1 6 f Q W S X y v O H 6 2 T M J K I 2 y a 0 H i T k S e I A 7 q T L W y y f D D v E V 8 B h h a A A j m Y W P Z 0 E m M 3 7 V w H N / t m 6 a A u e q H X D 2 3 I m L A h P B x c / 8 f e N u 5 g o i t j t v J z 5 e D z 0 a w 0 i / Q a N j c p 7 N Z u 0 m / B C U b h 2 l G T n D 9 S t 2 P Y W B c / N N V w j m F G X t + O z b 8 e E L D R 1 6 2 n R 8 N a l B R 8 Z Z J / b x o L w 3 R B M p 3 y 4 t f 7 l j L 8 b s j / d k z I g h 6 m r D n V x E w X q B x s 2 B y c 5 n X G 8 + s K z k l 1 U u O Z g b O t c S H f 0 L B 9 v 7 T y W j i M h C o s 1 Y U s 4 G w + 4 V Y 8 M R J x R C Y h W T S u c P S r r o Y + + k z c x e 5 v n J 3 3 z Q v b q E K P l U P e e o W O / S n v J Z c V 5 y s D J C Y q y j 4 R + 2 / m I N o R V z L s Z v o t B b M 7 n l Y 3 B i w d 1 X s Q B i b L P b Y + + E T e n t n C 9 d q z H 2 A T W Q e e E 8 s M k V y 5 j l G 6 g X m V e 4 N A v p x U 0 2 + q s h T j v w F m V h s k v k M o K 1 Z 2 Y u + Q Z o J G 9 M b 9 5 g 7 7 R d w C x e L Q k N L r b S x F n c 5 Y A 4 u u r 0 E y m Z N 9 p L q m J + Q 5 a K Y i F O t X o u z n 1 r e k N 3 1 R w / g L d 6 i 8 W 8 s 8 4 C 7 Q 7 U 8 z c V p R r G 4 l p O X Z e 5 5 s l c h w 8 5 X / / p c v E u 9 D w 3 y T O y 7 k h O K z A J s N m 5 W 4 X D G I T 4 o 2 y m 0 n p a w E i q k m f v Q l C o r c X T t Q 6 m / 8 2 G s x f c 6 X n 4 4 j E h U W U 1 t 1 P 7 u I I x / X R P S T J p a B B + G 1 J D c 3 V t E o E 0 I o 7 4 C B 0 P T U 8 j Z k e 3 d w / K N g c Y F y 0 Q n J L o s k h 5 s d L p f Q J s k D o L 7 d q 4 t r h 3 W B Q l w 2 7 E L 3 I j d n X F U n n N / E b 1 Q Y Q 5 n e s F G I P e N j b U B 9 T Y L + M M l E 0 C y y M 4 o f a S I N U 1 q u v y Q G M 9 h m B Y + B m W N k q P I S Z q p B c E a o h I B 7 y w c 5 n 5 0 P p m q 6 z n 2 Q n o 7 8 B 1 f r N d t C v E 2 8 M Y P z 9 v Q x a Z L G 8 W j s K H 5 w n H T M G L s Q 3 G 2 G J v / L r d G 9 Y 9 F A G M F q D c v u T 3 Y l K T r S j E U G J t h a C R N S / E / 4 N M K L n g r W i J Y + e m q v z 2 + a I 3 J 9 0 q w l 9 h 1 P i k U f e t 3 9 k a H H h 7 m x 3 W B 4 s Y K X 4 W p Q i k 5 z f y u u P q 8 U x s 0 l 9 3 a O t U t A c F 7 p 9 E E T J 6 d A f / Y + n M t h X V t m 3 7 Q T w o o C C P 5 j m i K K B v I B K K o O S i X 7 / r m G u X c u 9 J 9 l k r Y k 6 F M X r S W m 0 v D E f 1 Z o J p 4 h h e y n N v k 9 M X j O X s e r v S p q A 2 A v H O U M V v 2 i n D t + 9 u e y T P D p o R z e m m Z b p H 1 u q 5 A s 0 q F E D U 7 M l F Y L j V + P v r p r 1 4 c N i 7 0 t t W n w H r / q 5 w j A w a S q A 0 e H c M m b G Q y p b S U W / f Z B 3 P p 2 + G i k d 5 v I M + W u B h q h u q K O j l b q 3 h 3 p 1 d L g i / r b C C h S j u w Q p p g g e t n c w r 6 1 S t K s P + x 5 3 B / g a 6 z i H F A r / / t B X n s B g i 0 O L N Y U J o 4 O F u D C Z w q Q S B H S 6 6 E o 8 O J k W g Q V 2 T x E i T Z J h r A R F d w B 6 a J W v r n b c m d 9 C c G m u F 9 3 P Y 7 e C 5 k G / L G y r 9 N i S s G M V K k 0 k Z E 6 w I o L J s E J a 4 m Z d J g 0 6 X t a O 4 A M S d u y B P U j 7 i g S p 6 K 1 I I k 3 g A S 7 P 1 e z 4 U 7 j S m J I W l m u 5 m i V 7 a l r / 4 R + H U 3 q 8 + a r N q I a / d t g 7 S n n x 0 N h q q d P b c y x L F E u A z p K 2 o M X o d Q I O d m Z e 9 o A x f C D l a p w / d Q K / 2 / V U y d d 0 y H X / t d b m F q 4 1 X h P A h v H U 0 9 M I P f i m y R i d l l S M P V 1 V G G k 9 Z 4 D X g H I p x Z n W 0 1 1 U w 4 m A d V A a z w n r Q 5 X U u K / v 5 b y A Y W / Q i 2 a p R g + B i c a d B V Z X 1 C M Q D x u T j J O k f W w U f 0 w W Z h 1 v f l T B + l 0 a 7 K G I / A l s W E F l A F W N v 4 r D / Y l x I d S A 6 4 r 2 M l E 2 Z X l W l Y + N 0 f S K d c + 3 b m J 3 X I m x Z 5 p M f w N + C m r O T + L k W E H 2 1 4 W r R P x 7 Z k G 9 + X x G K 8 T g e q e u 5 f 4 j A o Q i 3 h Z O w Q e V E 7 V G Q 1 f G 6 g 7 A I P E y B 9 b 8 i 9 A s U X H 6 E D n 7 w v O I 2 m n C Z s 4 f k i F 9 + x c T I I P U r c 5 a H Z J P u r 6 0 W L g Y O W u G 7 5 i 1 W t 8 3 m j T J 8 o V 8 W I E r 0 y x w n A u s S d q W i y Z R k d p j T a O 6 + S L r f I X 1 h d 2 R B b L T M O c 3 m h q 0 U o 7 l m g C b 4 G o 0 X B 8 L f a d 1 K x f h t y K r d b t e / 4 3 f d l W t W E S m F A U 0 h D z s C q 0 d R V S t m U b T K 3 8 4 O 2 i O R E T Z 2 k + F m X d 2 s 9 X Z l d 3 G S 9 P F 2 E s 8 l N K 2 v e + f o q g f N u x 5 t Y W i d m O a i I u 2 O N e 1 / u 5 6 L 3 H 3 9 a w g h Z B 4 9 a f b 6 g w C D U q e 0 M 9 N X r T A t S b m p c R 6 j O J Q g 4 M D 2 i L t 1 L w y 7 J i 1 H s a T p G o v 3 Y m d t g S 9 3 l A z 7 8 V 1 K Y e x t X o T 0 R t N F o v 3 r z p r V t j T r U l X A n 7 D A p m / j 3 y G n R t a Q D r 5 O x w l Z R b Y V b G K n 2 G 2 O n e q n T m F C 0 x Z i + P F 8 + Y B m w Y w L M 6 / a M 3 O c H 1 0 v y l q E p X 2 9 V w I / V 3 6 9 S C s Z 5 O 5 I m 8 m O h 6 8 L G v u o b B / M 3 O H V M K 3 + j N k Z E 6 i x y L k p U + 2 Y 7 R I t y f g m I 5 i P V y 9 S w i R N 3 f k M p 4 S w w A B x 3 3 Q u H C 8 n b D m l P 2 j 1 4 d f 5 E f d n v B j m y p M h 7 8 6 7 e S q I t A x Y t g E 1 j x N z J x 0 6 c + 8 B I n j C 3 6 9 V U H t w W Z n 9 m 4 c X E V 1 k m T L k C X A e T X g H x U 6 Y y R A 0 z d Y s X o + C j x 6 4 h 3 M 2 b R n M v H f s 6 e n O f I d q w m T 5 X T P b Q O l 4 D T D n Y M 8 9 a o w O m t u q H 2 u n L v v A k 7 v L y I z 2 j z P m N 1 o r n O 8 O E Z Q O / l I B d f u 3 c e B z 2 s q A y D c C a T s o H I W f 0 l q J X E m V I + K + K q K j c b S R h p I N Y Y 9 3 R 5 T S w W 3 2 7 p 3 7 l O J f U X v R 4 J h V N H 8 9 M r x Z 8 b n y k S j f 1 k v c l 6 v i 0 f I 3 j W U D + h R v T V V e r / A 9 U K x j z b 4 D z A G 1 b 0 Q T r 3 U u k r n 5 t a v c + d c t X M o S h a x 2 f M / + z h R E g C W A K 5 X q n 4 T d D z v X s W G g O m N m E r N 7 I W c e 1 x 3 G V z x i N q I V s Y p H y 8 B C o 3 W 0 Z e H E V k J n u T r Z c c Z 3 I e d H 0 e d 4 i 0 4 F h E 3 R L 0 S X 0 k T 6 p q 2 w A J H Z k n 1 G 8 J o P / W J N M s H 0 Y 8 3 n T 4 U 0 w + O S Y O j + W B G L G 9 U n g r Z Z 8 m 6 N g W F f k C 9 7 t A C 8 f Z 2 T e X D e l S 1 S v Y n 5 4 e z G / y A Y D l J X j C O o H V Y v 6 X m b B m D + 0 k E q 4 j R 5 i U i J t A / O k 7 5 y w T 2 6 j W a z I n d g 0 B M / A 2 R F z n / l W S + C q 6 e k K j P 4 G m 5 y Z 0 N 0 L n 4 M J l y 1 U r l e a / f P u I m r U 4 x O G g N j Y L s S A d H z w Y 2 u c 1 W J q A N I H i S V f 4 A d s 2 g m p K g F 3 b 1 4 Q k c 5 d t b E M o j 1 Y F i M u h W M G X z 0 L U 3 V C p M O 7 h T 8 W C g A B 5 u 5 J 9 d 2 b D y N 4 7 j j X 2 P / m d z d h e / y h k / l a z z p D Q Z j P g P X O 1 x M m w 9 i 8 7 W P 3 5 6 O c U 8 U j 5 0 L F l H m R n Y 0 / Y K P 7 Y x 2 z R Y b q S r 9 w 2 M M 3 w p K D Q F a r t V 2 K Q 3 U w U r M w Y b 3 4 O N j v o d c o N R i Z M h 0 n U O n W U F 4 R e E m x h u G 1 h T r c K O 8 m v n M z b 5 t / 6 j o v U 8 0 D w 7 R f f E O z P V X V Q p G C + Q T x R f E j B 9 G f z Q k 1 U n v O d K 4 + B 0 o 9 A b H 2 z L I Q n Z c / o e A 3 e m T + y H X b 5 Y 0 n y 8 6 F 6 E Z o 6 Q j j L K H r Z K o R r g l x Z k 8 p 7 x 5 H E + w R V x 8 X + U P k B L V Y 4 p A k r Z S p J O J X b k J Y W E e z c d K 9 Y p u 0 9 B u U D 3 Y X b K P z n 0 Z x h p a I Z X V C Y N N s S M f + n K y S O 5 6 1 r a J r j a L E E f K I k 2 l 9 e Y x i M t 3 0 E Y l 2 q V t 1 w C u j H H D / u u E S 7 n f 5 A v 9 S O 4 q W I v F 2 V 8 w 0 W 5 b Z S B / q t 9 I / A w V B m F f O P t p v B / F Y j B R 3 Q Q L 4 3 V w P t r w 2 4 u j v p C U 1 W r 2 r y r 6 5 3 P w M I V S Q q T s c Z E Q 6 K Q f g k 2 v c H f P 1 v d 4 7 x R r k m 3 T t M y 1 y F x N y B E V f z j d L W 7 l m a E k 3 w O G z F U / s 8 1 N O z J e + B o R z l h T A P y 3 d Z F L T 3 c u C 5 w 3 O 9 D L l w E u L D P s r D Q U T N Q L r e o h 2 / H a / h n f g r U P 9 9 3 i Z O 3 Q a K i 3 c 6 7 8 9 t z S E r n p s 4 p Z Z J L 3 B 2 G z q 3 n j v G P A p G D n H l h s 6 F m G i Z 2 2 8 9 z r W y m m J o H p 9 X s 3 V g g P G Y x 1 c 9 a j K X S 1 q 2 s 0 E 4 T P + a F C W R U / X f E W o Q Q F p e s / p j f f 2 k 6 k p T H s 9 L x h 1 3 s U p 2 a s C 7 3 D A w d h B 5 Y M + 6 B D X s l C P y b m e 0 J 1 s l e 9 9 s n U v A c + 9 v H w 9 m g N v p q r 3 s u o g t q m I I k U M F o D o e k 8 + X L x 0 f H 9 q 4 v I N p w u C B I A F n b o + o u v 7 N q L H 2 s Q X d L g o X S q z Q m b K j g 5 s j 0 t z E m L H A A A W U y b K 5 M g + o c 5 l s x 6 h k O Q o + D U 3 o + G s v L M J d b 7 U E L k L e v t I W K n R 2 + + l B G c 1 K g I p e 4 e D N E W k S q 2 e a 5 a 5 F k Z 8 r 3 p 0 W 2 q t D x o C 5 B R a o x Q r W 8 p t t 7 M 7 3 V w F 2 E J I X p m H U I j Z 6 N W N j 1 P 8 3 r P 7 s J d h t Z x H x S H a D w g z v B 3 w D s 1 M b F v X 7 h f G O u I F Z 1 Q J z Q P / R M V 3 g M w 1 P U O 1 i k Y o S g + b n E U v E H C T 1 Y + M g 4 h I 0 F g x 0 S b t / h j 6 A m d 3 u m 2 z Z r J 6 1 9 t O a + K j M / H 8 X t W 3 D 7 C n E o h L h s 8 s J F A s I 3 u T e v Q z q A r 3 P 8 g I A N w Y c n 7 3 a t K U v 7 W 3 Z Q I h P + 0 4 i F w 5 t 1 t P Z c W N + K O + I m n E u o y v F i X 1 b U k Y m L d S N D p S M D y L G n Y G T G o W z y A z Q B M s 5 u J A 4 B C b l Y + H 0 4 9 0 I 4 0 A k S C 4 o r l P Y T k F 9 X c E a 8 5 o t D F e 9 Z e + V 8 l D v Q e 7 K i G U 7 j S r d 5 Z W s 6 7 m k 9 T v 2 A M C P t d F 8 Q M n m m 2 U h R R T V r n g x B m h u 5 t v t p g K c 1 5 F 0 N f a a u b F 6 D 1 O H + Q 5 S H H 5 5 0 e y k h / D 3 v N f N d P f P E 7 7 9 r t d s 2 a T / s v y J q + n j E s S p B r V B q / r F + t e M c J f b s U Z 9 c s J i O Q q j 0 Z b I 4 o M d 5 u a U s X R D e 4 w c n 6 y v l + m R / m v W 7 e m i R b c H 7 0 i + w Z b Q 9 r P o y w w d u w W e e / l v k 2 j z 2 P h L M 4 R N W M v K s Y x C M 1 g S z 8 D S v / w J + j Y y 9 2 f O f D o l s c P 0 F w D O E 2 S w z l U E g i v 0 B f L 3 1 d d + l i 9 X c U H I o P n K O F s 2 J O R V 4 V Z 4 0 x B l j E K G P 9 2 9 v R p Y h 1 Q J q I g 0 B o Y x R J l T o 3 g 7 I b o r 2 r i x 2 K e m Z c L L H Q V 3 r T + s i U g o m x y 2 u k F V N G 0 c M 5 P j 3 D u Z F K g 0 + W r w x m V d 7 C 0 e M K E l b W k F d k r s 5 1 s q X p C n d 3 1 r D M q 3 S c A h y B 5 O A i J y N l l c W E N z B H l x V m W P w K Y u W w s Z G d 0 5 X T 9 x M m z d f O 7 2 + m O U n l T 5 C N m O x P s 3 8 F L m T R S y / x L O 4 w 8 W N J b r D + A Q H F F o n G X 2 X f s u Y Q G U 6 3 8 S 0 A J 4 t 7 U s b n h y J N 0 Y g 6 F W Q + w U B m 8 y 1 2 Q Y 4 I X d 1 w M z O O 1 l 6 M s z S u J Y p G o e v l f c 7 N R C W i i q t 1 g W L e 3 u E 3 Z f c 2 X d D j 6 o S 5 0 F t z D U + J w 6 X B F 7 5 W s y a Z i Q 2 G 2 E / v n f z a K Z g I A n L i L 1 c q T Z b o e N B + C u l B X / V m n K 2 C / 5 T i k + V A E B I 1 B c v I B I 6 k z Q J A 9 N 3 k H w 9 g V / F 0 8 x O T g 1 g I 4 x r j K 7 Q 3 1 G P u e 9 p N o T f / 7 Y 3 8 z U 0 d F P 0 T 7 0 C Y I W o 1 O v r m J D c 4 T Q x 0 C Z h O 5 c k J 8 i g h 4 s Y i j D h Y g L + x W e T d 3 L B c s S Z + 4 W v e u I g I n h H f 6 A d o a 4 5 h W w Z R 7 y + u 4 J F Y i K C 0 E v s 2 R j i j U v d Q Z F T E Z c + W 5 f N 5 f V 6 D N Z 0 c x 2 H A e a q z E 7 F h o E t C e 8 V S g e R b M c 7 5 s N W c m j X / 2 Z T / / 1 n 4 F f q 8 D T 3 m D 7 E n z w 7 f 6 3 p y b A Q 4 8 j N u 3 5 R m L a 1 e Z 8 P C D r f e n y b g 3 1 h 0 D A o k 9 v g A F 8 y o m K W e R P 0 m v D J V b p H F j e O K + Y j q 1 w g P x Q w f m L P q z / m 3 B e c a k B H j G B a g Q l 9 A r 0 q v h M h y J P C T 7 H u M g e 4 z J + a 5 2 6 2 J z t X R s W G + z V j m f u m i h 6 R 4 z r h 7 O t 0 V B x d 3 J / / g h 2 h F x y I l T M y R Q 6 C A f l E y a k b Z A e k Z 2 o F 4 y v g n a J R F t 8 r W u H s 7 C j 2 e G R / T q o O 8 v E S r A P 6 d z 0 N s Y o 6 Q n X g b G L 4 h Z G B i w d / A w F T 8 c B h w e T n 3 I 3 j U g N 2 q E U p t t h n l 4 E W L K i Q Q / u s f o c u d 8 S 3 + H b j e S 1 w W y B Q l y v 9 b u a m 6 G F c w d K P 2 Y v f m h 4 O t O 1 A x N c 4 V Z l / f C f s K t e N h N I / G z n G H h u 7 i p 2 J B 6 r 7 P M u t K Y r f j 4 D Q w B n M O 7 X x B E 4 L C W X 4 c + J k i l Z n i R e B p R V i w t 5 Y o i Y i b A W x y c 9 V E a 5 e M t Y L O 6 7 W o C w T W B R Z 1 M h Q g l i x 7 K 2 G a Z c L A w 4 v f 9 i l + f x 5 V F D c T P s g P X x m 4 a Z S H k n G U p / s c Z J 8 4 J U W A 7 h W Z n / 8 + d 8 X G j 3 X Q y H C W Z U 2 Z 1 a c f y Y k n p S o V P M j G m f M f C b 7 r h Z g 3 x p K g p 0 t 4 y / P 3 B P U 3 2 j Y k g v 7 d F V W T k O L 8 b W 0 S H i a 2 f 3 s U F z p P j e A S + / / s Q 2 f L Q 0 g f S r A X T 0 Y + F 6 H v f N n 8 3 X n a c u 3 w Z Z O D y z 8 K 9 d i E 2 F p V s N S Q M K g h D 0 3 I z p S 2 p O P z y 9 3 e M l Q b I X I 7 I p L B S h Z T G g p d 8 t v Z S f 0 D S 3 S e S y E 2 4 w W + k I 8 p m E f s R f 7 4 m m M p B 8 L o X h A E i 9 + A x W Z w 5 F R L 0 O f y y 3 B C C I v y h S 0 6 9 e Y h t x l B k E 1 I 3 q z Y n U l w A 2 y e T m Z z C B M 7 s + O Q F x n D m t i j v z Y M + z k 1 F z z S s z 7 e X B F V k 7 9 C i N 2 n 0 h G j l i + 7 c I H Y d M b y B q 0 Q 9 e l p J / P w c T S S B s w E j 8 8 + D + Y s x P h G T q P c p K 3 3 I L Y g R d F 2 G 2 I u 5 W M K W / X v 3 Z M E T W H I 5 7 W c O P c c x U + t q L B Q G v j P L H t u v G z 5 g c R G r D K H J X V 5 s Z + j g A X y P G U 2 g 5 5 Z M A e 4 T p i w 4 1 w P A d t z f S 2 C / f y t A P 0 W d j T 2 E S 9 O S f 5 n P / 6 m 7 h E 5 g 9 i w 2 3 S j F 8 7 W e c v l g f U o / 1 C t g X S c 8 U d p l R A K e a H 4 U 0 j o 5 P 6 Y m z v Y 4 g r D d s K b 2 I k J w z z P 5 0 2 o B H G 6 x e L v Z G m N A z E / f r n c P g Q 8 n 6 K v L v x + D j 0 z C 6 3 Z / 4 8 N c A f i T E N p Q l k i d l a j m O m a y I a G Z i r O w P U L D c h g K A j L F c 8 Y j I F 5 I a C 7 X E Q 8 Y Q 8 J h j D L D R D M b 8 R A n H r / z l J 9 Q J 7 q r w s 6 z a r H L 8 O f W 2 9 J F j y n 2 D 9 y 0 v 4 o c s I t n / d q 9 C z O M V e T o O f Q n C x p x 0 S a K r r L C i u 8 m F h w v 7 4 F Y + b 2 h t s n d q w p T j / z 0 q w F V Q t 5 B / / m g P Q W k e i A G i 5 / g / r I 6 6 U f u 5 J 4 / s c 7 C n e Y + R E L W S g M 6 Z N D A 8 E / I / W n q D / J g + w 5 u X T 6 9 v 8 5 d E J C K s H 3 j p X v k j F a 4 t R j N r V B I B J y V + X V 6 c p R J r a 3 4 r 3 K W f i c r 1 3 u e v 6 Z C c N u p d 7 I J I d I 0 2 t X s s n W y z T V 7 I o E A W W b s N h Y l + L 7 5 D b F s x k e z P 6 z i F Y g u X J y E o j E F s A g W Z o y r 0 v C 0 Y D 4 s u Z P P B W 6 1 6 v T z 7 / F A h c u S s g 5 z T n f w Q L Q 0 j e K f 5 9 N t k u 1 x V n Z v a j s 2 C H f 9 h A / r a t O b I f w + x 4 t q r K 1 s E G C Q G N Y w N B U / I / Y p h F 4 Y e V y b 2 k H 6 R / c q t O b a X J 1 7 t G j P W n z h N q k R l 7 C l G B c a + / c f r 6 / T 2 / R i 5 / R P b q h m 7 z K G y L 5 q n B U B u l 8 h m 4 O x 1 p Q M k Q g q g I N G n N W U b X L T C K t h c M D N M H o G x 7 L c F 8 C e x M S 9 u d z E 4 E 7 C x V 2 U 0 5 S d O N P k V 3 l + x u d K G Y i P 3 j s Z q S d W j 1 E j 3 B 2 b n A F V V z X h x e l p G D O D X Z z k w L Y W q r h b h u 3 N 9 X b h 1 f Q e G 2 e v n z i S / 1 2 l X U S V X m 7 h L 2 c + b 4 o Q b 6 E Q g Q c I 9 h H 6 U 6 Q m 9 i 9 w U g j u V q l O I 3 q C J D J t B N + b S r G F K 0 p o j 9 O Y P x 5 Z q b f J g I L 8 z u E y 7 h z M 8 X W f w H Z 5 W d i g s v h 2 L A 1 D N j 5 1 V r h I X M Y 4 i P K Y 7 d m r D j u 4 p B 4 8 X z X 7 2 M H Q z 2 V G j s 4 Q 6 v K K i l W i O S + f n n c C O R e L 9 h J x B w s 2 l n u v q O L D r c m l u 0 W K I + r 5 d w G H L o h / x 4 f U 0 9 A 7 w 7 Z I C E y L 2 6 R + K H / + P A 7 3 C A D p M Q G I P m S k b I Q V y d Z D C B e i D g s X 7 K 7 p F r b c t q p J u G Y q F d m b S J 4 E H S P y H P x r P s R i U I n 2 O z W N v 0 D v J g V W I K w G 0 B O 4 / z k A U V H x a g 2 a w f Z t Q Q 7 f j x K y 2 5 l o 8 K 7 p 2 t S U Y K 9 Y Q X f n s J + f i L Y L 1 g t + o v B z t h U E H X v j T f r p r t f 8 2 c Z 5 X t d i n l k J + + D i R E c Q S T x d A / R 4 W n W 3 6 8 N G r h k j K d F / K a v f X j C 0 P 0 p e 6 A S N K X j r 5 Y 9 g w 0 w r R E v e 8 O 5 R D X h m s e P 1 B v M 0 f 0 S y E F e q G H i s D I B h s Q B P U v t z s A 5 6 r C 7 Q c O x m V V x 8 C G D Y i j P R k W 3 y Y F r J l L u Y m 8 c q 9 O N 9 / M i q a 4 h 7 T N f P E R Q K r i I 9 S o 6 g M j 0 2 x J N 4 R 9 E W a x P H X Q A J E G 2 F x 4 1 e 7 / f v D G S U 4 W S U 9 d 9 D l q I D a z 4 B c + Q e k b + y I 6 k G C j l 7 U 6 6 + 6 B U n q D u n i n h h w J 4 J k K Z z J U Z S n Z O U I s g P H Q + Y o 9 + 1 Q d b P T r w H D J 2 j n 5 U A z i S p 8 b v g s + 4 Q k k A Q R u n D E I 3 x u 2 5 s W c + Q U z Z g s 1 r h W i m 9 T V 5 z a r t M q u C R 4 g Y C X w r G r v C U V C I r A u b 5 3 u V j L 1 m c R A h M + w A V b / / a s P 3 x j e g 6 r x m 2 / I U M D + H E f S b i b 6 I C 7 k F o t B q 1 o 1 P 7 h Q 3 R Q x P v w J 1 C d 4 V l F H G W g X D r a F Z k k G J y 6 X m h J n o X / v V W c + q N P N O J C A h J B 9 B Y l U h i D E N E z 8 5 j S D w u d t 8 9 n L i + W m 1 B O 2 Q T D 4 q F g 7 T Z L B I z n i v I q p Q A o H + V J B K m y Q w U 7 8 K J L T 8 I 6 K z Y I j e g W Y x K 0 y r R p L i y / V 5 N c c I B W 6 T f 5 C o V i o z O W M e F u i j n l d X p t 0 j 6 t v j m 8 Y c r P g X B 6 5 w / P d k U N 6 6 S c 9 j f M g w Y q R 0 d y 5 j 3 4 0 L p 8 2 s 3 y v c z Z R C p K I D b e A D 9 p x / w G / x U v Q e K 0 m f 9 u m N 5 7 Y 0 D 2 d d y 9 t I 1 u l d M N F a d a X 5 S K Q 3 M 6 x a 9 p S B c J a o X K x I 5 R + 4 9 j U 5 x C M w M Y s M o d K 9 C m J n z n / R r 8 W 6 y 2 H P i o 4 W y V G n 6 j / V d r v u r 1 u 7 s s o 6 p h s p 1 F l V d 4 P w g 7 m X U e N F P z 2 j f 5 1 j a N 8 r f g E F C y 7 8 b j J l 7 G 3 3 Q U 8 p J N s G S o g 3 5 v h / K E G s H m L T B N O C L U / C U Y W Z G 9 k 4 6 o q z o S o h j A Y k P 0 G v F u T U 1 f K 8 2 S m l H h 9 I R Z e Z W 8 c i x Y F 8 C c s X S j e m X J c 9 s R 0 f j a n n n o k c T b p R u R r A r I H Q q l M y F f u g d x W J 8 K H x 7 t L J u 0 / n H B J y y V q 2 g + 1 K k H O d + / p 6 d F E V j r R + o Z Q f X O 0 5 A 3 r j p a I I V 6 f b h A P t h u t r i 5 4 D W e 7 G 8 9 b I 2 s R 4 5 L P O 6 y d 2 T z R U r V K R 2 a M k z c J Q x H f v Y m 4 t S c H h A X X u S 2 1 E W d s T k b x 7 n j y B q q e H t / n H k L 0 Z B R 0 4 X y v S C L S 5 I 4 2 + S N S 2 I U K j J X / k / b 3 Z l h R 3 D M f Y I L M 2 V e S S Y p X J 6 V 9 9 V O 5 6 T P d 9 H x r j Z 3 w z W y R L 2 O p G 2 V S 3 s J 4 o z j u m X 9 E H s o j X n P S 6 d L T T o J 4 j f t C / C 2 x y 1 E b k Z B r G 2 f a 8 u D g R O 2 g U L S A W J l Y 8 X g A J B P a k e J P w z f 5 h i I x P R z P T M e Y b b 0 e g E A 6 b 2 9 b c + 0 j 3 L e 7 5 r 6 J 1 2 P A R Z 9 J B 8 g / H Y G D d x 4 e l A t / I r J P B D r 0 O 6 e v 8 X m 8 1 O V C w j h 4 O N b Y v j 9 I 8 X v W u M Z t y 3 F w j I X k t a F f i 0 E Z S I Z n O U w V t N i F p t W L V W 6 D x P b J T v Y c b N J R G C 3 8 Z / S e r c f F 5 6 M Q M e M f L M p q n y Q + f Y H U p j K S e q Q e 2 X j 8 M j M y b d o t 9 c F t z d v e H 9 Z 1 Y M Q Z x T 1 K 2 + d 8 n O R z 5 8 V w d k L 9 p w h S P A h s 0 c G G y 6 O F 0 Y U 7 A c e f 8 i 7 Y s 3 F F + c s P 5 x 0 6 6 4 e K i 9 z E j W k G F Q i f D t s T K y h K 1 o 2 E 7 A 1 Z N F v / w + w m j C 2 2 t L f / l H o Z x o e 8 r V M P K i l 6 c G V S D P b Q z B C f U G M 9 l m l R v S b d P T j t D z n Q l s 1 5 e n Z l C + t G P 7 F j t 3 w h 6 G b z 1 s H 4 j Y 7 o s K m C v n T R O / 4 3 M i k z A / / 7 H a k l 9 i o r Z R 6 c U b e z u l 3 S 0 9 / B a T Y i M k X 6 H m q c M 5 l u Y V 0 5 F d g w s i c n l y L h f 5 5 g r N P m A Q w w N 9 U z k e 0 o y e A 5 0 e J m J a C 4 H V S 9 Y Y R C c G q Z t Z m 0 g 1 2 x Y R C 2 r 0 V C 8 5 l X e L n i 2 m 4 X s F y S h d 4 e 2 6 b h 2 c X S O u A i K 6 i h S W W B J k J B 1 o l k S s 0 A C P R l Q i V q 3 2 q k 0 O u Q L O s / p l R B J 0 d B S + Z e 2 a E 7 J y S E t i f C b O C d a R r I w Q A 6 G w g A 5 5 r 9 / T t P 4 g k 7 9 H f 3 M a e G 7 y K 6 R R g 2 G n u m p Z k 9 x z W r m R d w 5 D k D 3 / j w u h M 5 V G v 8 b F 1 f i O f a Q j P 1 N k N 3 o n s T t Q Q s 3 j u Y X e G O a P V i w 3 8 A n w N J + c X W v b q Y u n g x x H 6 z z i w i b H z 5 4 X 1 t b + 4 t l u K R s k 6 z C C d u 1 O s B 9 e L c W U P t d a c w q 6 C 5 9 2 A j n X R P h 2 t o M u T z J j S M a C 2 v c c L N x Z b M H Y I U N 8 T i 6 v 9 D 0 Y B 5 O + v x e v v 9 9 n t x 3 O G l m T y 9 i l / Y g p / 3 R Q W M C V H O v X e u 7 e n o G 6 9 f 9 Z Z M M y t / N G y y Z s l e b E 9 c 1 a U 7 W 0 v z i C v H i D S 6 K v 0 F s h Y H 8 0 l / 8 6 3 z 6 Q y Z 4 2 O V p v P u j f J T 8 Z a M P U H y c Z s H n l z 1 t 6 P 1 R K A v t t u j B v V 3 9 7 L J y E j w t q C 2 d M z t n y d q z O X 5 M + F N n 7 1 v G N H X Z 9 G 4 P A h b 5 N 1 m j s c v / + 9 e S p L Z m 6 Z 1 E I v 4 P i g W a U s D + 7 p l N m o Z + o N L n M Q B 9 k W T 0 I 5 K b F g Q / D X 7 E z b b l 2 Y r v W F O V n 4 B y L / c l R Y Q R J s V 7 i b G C E Q h P B A n Q L B L 4 r M 4 2 6 f B i f z t W 3 P r J 2 p K R K d b K o X Y w 5 Q N i E W a D G C P y / a T v W 7 q C X x U 1 1 J N K i m h N H n P R F O O 2 c L L 6 F 5 6 G r B G O n 8 4 C v U R t t z f f Z n I L D e x 5 U 7 k c W W W I n t W z + D v H U 9 b B I u t 4 u 5 r x a T M W J R j 9 7 6 v R s U f d M r + Q N J Y M u x 1 4 R j + h G Z T I a x E g u T c f D Z l k x 2 Q w U 0 l h 7 j y 4 s M n l 4 p m x b m R e M 2 7 Q v s d + / g T 6 d L 7 z B x y f g 4 W W g G d r Z 1 c Q w J 2 X L D K O o S 1 o 9 8 E O G T a w p t u A C N 9 T u Q E n Q s w j Y t j w y Y K B N 8 w j v / R 3 M p 0 R K R D 9 D Y F a Q b 8 U 2 V z Y 9 U J v x / l 0 / x F 2 / z v I X Y k / k 6 y H e f W p W I y b n + 4 W x 4 6 h 9 h P A + X w 4 t L 9 F v J w I V l o n 6 9 x 1 W 2 c j t p Z j T G h w D X v I u D k h I K / 4 l 8 u c z J A W 9 a F Y U T K x F J w 2 2 X b 3 V f C B c 6 7 M x I S M o u 4 q F 2 P m M Z M F 6 B + h 9 v c Z T q A H 3 / E B N a f h o b r w T 3 + r x Y K O X 4 z x T h u U g m j 2 Y m o h M Z R d M 5 U G 0 w m G D + 8 B I 7 0 g 9 r v l l q 9 I Z G B B + 2 X A 7 + p i 1 z b O 7 X u U u P / G X A A V 8 w P j t 0 C q i 7 y K H 9 h i T e D 9 5 k 9 / b o V L F u d M e 8 R E 9 k o i n P g h n F 4 g Y J 6 I E 4 v b W r Q n v w P p A l X l 6 D p N h 2 w f U c q 0 l Z 6 k j h P 8 z j I G B j Y V z H 4 2 h z l t E P e 2 O 5 q I v 9 R 4 D 3 6 6 N W X 1 I 7 n d V 8 J E n a U I / y g T s + X h Z 8 t l V G 7 d l 1 I 6 B c X G 0 X i B 9 m b y 6 i a L I 1 O 3 m d 1 / 7 E 7 c f b y X l d w p D K v q h 2 S 5 k 2 Z S R M 0 M p B Z s H I w P i p g V Y S L f I W M V F h T s B K M l S y b 6 x r f k K F k B B 4 1 Z 3 O j 0 b w F D p Y t r 2 o U e y k Y U X W 3 d H R 4 o T M Q Y e l L y 1 h v u G 6 c 8 8 7 f u c E c P Q Q F u c u Y P N q d g P V z j t s w C z c y q N p / 1 t + U M q 1 V l Y h y E s g P L P B + w v H z c i 6 Q / I K V m Y S s h Z V I x p y c T b u X d s 0 T v j 5 a 3 c g l v B + M C 4 l N V H 7 9 P h 6 F P N L n l / i b c A i V 4 u w S V / 8 3 P + K K I 5 M M 9 T b y I L M 2 4 u 0 H k R j q k z Q v R c x 0 m 6 w x 4 G 6 Z 8 z U Y C g C S 2 E d z n l d N M k t U z P G S d 9 k z q Q A X M e T U r a C 6 w / E Y V o I B t / m U M i 2 m u P n Q X L U d a 1 E 4 H i A R z R H U V 7 i 6 1 q / z o + x F 0 w H E T 5 p 8 K R y j L U u f 2 Y 9 A i 3 w c H 0 2 y W R P / S B K D j W X T O V d N H 7 M V O E g E A u u v / 6 K g L 2 V t p i f Q j O a c E z P L Y q f d / X c s G B K 9 W 4 Y K Q F J Q V E + N F w + g f f b H S 5 y G i p V L j + W t g b Q 9 6 q z t c U 8 1 H n 2 y h Q 7 4 b J f 4 q t b W k F H / 6 o C o E D O e 3 c X L 0 V m / x C J m 9 + n 0 4 f t A w s G h g k S E A l o K V 6 z f L 4 O b 6 g 8 H N 3 Q H a J m 7 m E m i L g 9 t N / W 4 s Y / 7 Y + g f + I L G f I 7 r T g 8 k 2 v + D 1 G u s r 9 P U A 1 E i i 2 f k t r B J F B r 3 I S I i v m w + k J r j l z 0 i l r 1 d I c A 1 O / 6 1 3 d 8 F Y B h E 0 j G 7 6 5 s u M k s / X 3 s D e E K k 7 Q l E h d P 3 q X e 2 R m d 4 T s 7 U N Q r W d w l g 2 9 Z k 9 E O 2 F f a J P 5 9 T H U U x v P b F 6 G 7 j B j a / O 4 s x 7 T I 7 I u f f d G m A s k v d S v 7 O 0 Q F i M f j k z m a L d x D I 0 8 P j n k K 9 K M X v L S a X P j 4 5 x q h O e e Y G n E o j p F O U w 7 k v O X C n N L 4 f 4 y 1 n 9 i 3 5 z 6 y Z 6 q X q p P 9 T G I t j 0 j Y 5 I V V z p 6 R 9 D E 3 h i V d G d E / z L M M u O x t g W O A u h R 0 6 M h 7 w + E g j + 6 9 g p S u l k Q J Q E U z z O H 0 s K 5 S s Y k v m 9 M 9 s Q 2 e W q J e I M q 1 0 Z C R t 5 6 X X 3 Z 6 j F s T d j q 3 k I B T B B p M X D 2 K O c G b 2 7 V / V f + o 1 j m d L 0 / n Q H / 7 q K C U X 9 R l V K X c O I D X I u t a Z D N M Q B J V a X s 3 j x Y k 0 d m P n i z r t S j V 2 U U e o z J i O W D R u r C R e M L v i + u u / X 0 Z g R g P l 6 l 0 C a 5 8 H 9 o t / a p 4 L / 1 4 C c T m U K x E O Y p T f e m l / j H 2 O 3 w k L V a K f d Q r d w b Z U 0 S V Q q 1 D Q L x i g X F h 5 g m c R o x L Y m 0 f 3 W D j Z K s F d Y i u J 8 / v p w G P / m 7 h d w h 1 9 n Q Y v o G w s y r 5 k B O S v b P I D a p t n m n / 7 i W G K U j H k k / + I E Q V / l D 8 H P M N 7 m x m A U y f 2 7 P e J Y l P w L 1 o v U F N P j o O b y 4 L A i s i J l c t J s a w X L + h 7 8 E z P b x M o Q X e B d X K e B R R i j o N 0 E h o R X E p P V F d e V C T 4 4 z P c k q R P G m W b U c M a e G 4 c z 0 W Y z y 1 9 Z w f H i V D 2 r t 3 9 j K 2 y K J z d 2 r X 8 W G O o s K d Z z 8 i 4 a 0 z N J U W M + O 1 x a S D y H M + 0 b S f 9 k E T W q M o 8 B N T 4 5 4 K s O 9 4 T c y O w o q 1 3 n 7 v 4 b E S U H K U D s R 6 n 4 d p x n 9 8 X F 7 D C 8 N m 5 i J T a U B 7 a j D f / W s m j 4 p U W Z f 0 k C D S C c M g + / e B R Z 8 E H 5 Z 5 p J 7 5 j k C 4 c v D E l b / u M 5 f J 4 3 r n n G I I T u + G d R t n O T 2 x d C F S p B F 6 v l 5 O v q N m C V o J O 8 F j A Y J C n j 9 9 x 4 7 v 3 h K 5 x 2 / D n s s u X j B a S H q N k + s / y K Z p e B M d 5 J n / s 3 Y z g j S v O h c m C n k T H f Y h Z A 3 8 w A R v H 5 + 7 h Q h F O L 7 c h e D A F o w I b c 1 X M h l p H W 7 1 j d 8 i + j k D J n S P c D p m r o k 8 M + s E B m 9 F x L + b j a C 3 e n I m g L m Q n W l S 9 j L z a S Y n l j H q n b V e E h Y t 6 k s X g g i R w M C H l M K N x F a w 8 6 g r 0 V T h W M E m K r v u B b 2 D p s v N U Q 8 Y s J m p H S R s g X M o K W e e U E G 3 e H d Z 6 h P j + K 7 6 c I F P n x e a p T H x A x q E t h f K I 5 x Z K M 9 h s b D 8 + M G E S w J 9 p R q z 0 T n F C Y 0 I Q n i O 9 E Y N H E D o k t e Y p b C P z I v z U p G J q w 2 U G d e E G Y o 6 B j 3 O J c h s J z y q 6 F 6 4 t f K r 1 z A f g H P / b 8 0 u 9 D S + P z 9 G O c s o L 0 j X n 7 k v i L f j Z n Z y T 9 9 n x D P x 3 H u k 6 g A 3 M 7 e h z Z F H A d Z O V / d L r L B I A k x h R + b A g 4 8 l j + s L Q d V E J z 4 B N t o W S k k j I f Y I X V y + 8 A k V C / 1 g A e f 6 f D 6 N t J 4 B 5 c z g q n M Z N V s l I I J f w L R O X v I H J s 2 X 0 0 9 Y D N G q n M u J M g E 3 K R O c 8 F v / u 9 0 0 d F 9 r d / v D B R F 3 M 2 H j k R R c b U o 3 O F n F e M q H x R R r + j V K y G g w 1 W a A D C 2 V p O E + K E T q w r C u / 0 e + 6 e t N l / a 6 r h 3 I E 9 I P C c F k p X g j H 5 8 f W K 3 4 y B 1 k G X B z 8 i 1 R n o d v 0 H N U q x W g i e H N p W Z B H X b 1 n C l 1 M F B Z p / o 3 c a k L L 6 p 8 X O b Y B x Z O a J e o E 1 2 O i u 9 c l S R 3 7 8 V R H 1 2 9 E v I 5 w j i c m g X 5 l / m u p c f v t E v t S l x o M v J + a C 8 L B p 9 D q I 3 F W X d D 6 C L A Y n d 2 a A B D v 4 S W R m t 1 w P Q H e U B o M g 7 C D P 5 4 u f B O M f W 2 N 2 o Y X V m P O B 5 y I r O p n M + t B N + T I h Z W r X C D d E B v U 6 i f f D 0 y r c g 2 z P O e c 5 V + b E Z p + T V 4 m T X T C D 1 h Q l 8 u 5 Z z 9 B W C N B a 6 / S j x R v 8 B G e S n 6 D R 0 y b Z N X o q R m F Z o T m B 1 M V Q h 5 M K V 5 Y E m i L W z F 4 q t d A w M 5 3 4 d 3 8 H J 9 9 c x T 6 s c i J N / u g b a B R e C N C o S b z 1 8 f t 6 P 7 c F 1 C a O a G h b S K k D I o U 7 q M 7 i s D j / w V b c K H i V u o a a 8 9 A p B 1 b q j f W A 3 A M i Q X C Q B T D P W Q / g p y 1 v w 8 7 k V n p z d B c D F k 1 P t N x n h o a 3 y 7 J L B I W k F S T T M T f D E 8 a A 4 J 1 M 6 y 1 0 k / W t 9 T N U 2 O / t W p 3 1 w z 0 7 F t J E m A t o 5 e K g T 1 i u g 6 A + p R S k 0 I S T r j I B b E G / p r H j 7 P T A m Q n t i V v 1 A v q p R Q j O M J / d A 4 W A z c F X t c g 9 m S M 4 Y a Z Z x N H j 0 o M d O Z 4 u p a V H J v 3 o 6 j 2 h u n l P 2 t Q R 8 H C W a N v X U 2 j V D G 3 X W N Q 1 J z R x x m r / C R c T 0 l e I R T W u s O q c r r A E g 0 L j 1 c w L C n p M u s w O Q F V z D u S D o z T v U H n w / D m b H J f 1 w z s Z d k O s 1 e B e J Y y G q 4 3 b o u 3 9 8 0 9 M K T 0 4 U 3 3 J r b I o J s y A 9 C w D W c o c j y Z a x 9 P P M 7 v f a k I A D O 2 P K w x t Y i Z W y / f 1 f a m D v g g w r h b d s P 7 t O / B o y K E 9 D 7 I g J L m 4 + d s n L K 3 4 1 f n E U q w Y c o d j 6 L f J N O 0 e H S Q s c j 8 g L J s 7 q E 4 0 P S Q W w b T 9 y l d c E l X k z + v l G b 8 X 3 / i O Y H J 5 H R J j 2 y l 1 W 4 Q W k H 2 8 E X I 7 T B l v I 1 n 2 L f 9 K P C 0 6 L S p 2 n j 9 S E x y H c K p y l h J z j c B f + E 9 9 X o 6 / 3 n Z Q S J O I F I n b w D s y H c n M c 9 X H y x r 9 U r K G A E h + 2 l I o R k B P c i / p m x Y T p e + 9 w 7 7 Z K f i C F a a c I Z x s U p W + 4 e 5 0 u W Z y t y I Z 6 V g 3 p C 3 G 7 Y F x T p N s m B 2 g 3 p t s O t 8 u + Z X i v q 2 L + k + 3 U h T Q z y E U Q K L l u n o U i W E l V T S q H 9 g 1 s u 1 X n b V L + E D 4 L m M T V I y A E w 2 G k e m 7 d 4 k Q L O g s g 3 + K 5 v a V l p u Y u 5 q Q t T 9 t u S b f i v m i 7 A 1 Y c 2 B D z w 0 b j L u 6 7 v o s R x F n p + 3 7 r w Q v + L z T Y g E X 2 Y V z u z f f n d Q 0 a p r q f s K J S 7 E l h t t h g W X s Q J J V 9 1 k + h H G z 6 r 4 I d F W y N l l 4 G W b E D R E x V S d j D s f P h l U S 4 b B w 6 H P T z O t I z l 1 7 Q 6 2 P K a m e A U z s 0 U K S z s g a u u 9 m V 3 A p H m v P C 8 p / S o / C T k u j q r t I 7 8 R y 7 6 0 x F c a F h n s A V V Y t E 7 k g G 9 j G S U N e N j / T n f 5 u i 8 0 3 2 Z H A y Z K A N Y j g M b B J 1 t / c h 3 9 5 L W 8 n S S Q J O R u / C H z X 7 y Y o E b A D T h g g Z 3 l 6 p G L W g H 4 h S w T O 4 l R k z f Z J F O Y B y w T C A 6 Q h A s g u 7 M T u K w r 6 y 7 f L V S l / v v A q D W H X F 4 p / M c s 1 z 2 / G r Z G 4 Q m z c E f z d M X O D f 2 M I o X L Z Y y p 6 y O C D C u u g 4 A q r 5 J D O 0 S l B K q w Z L j Q E R / y 1 0 A D R m V U L 2 / N p u G M O 9 5 C o n j U 2 c z K y t v 4 q F E l 3 a x b c B 2 F H X U / 2 n F q d j w i c W O X L + z d h G 0 F Q J F o l + D k k E w H 3 j N j J N 6 z k S 7 F T g I s g v 7 0 U x V b D y M q x 9 M M k K L 8 5 J F g k D V N 7 8 u p b Y + 8 u r e n 0 9 F V p d I M t K 9 a X g K C y A + 9 j j q 1 Z 7 / a L + K i 7 l D Z 5 9 7 m u X O N m F 5 V 7 m D F 9 + V Y O e p x + g G A u S t 3 q H A M E w 8 K H y V z / S T + d p W m v s x L + 6 r U A t w h t g X J v x j V Z K n z b N f b y m T u r q l o U f 0 N 2 1 0 o 1 S n D a K m D x E O 1 Q B t I W y O / L t X v v 7 p J P e 6 h K 0 b t x 8 a o B O o Y z R o w z k 5 F g p 1 x o t X j d C m n A W c D K N 6 2 p H i k k 0 6 d H O 0 3 H 6 v B R Z p f Z 4 x 5 j c m V 5 U N g r e e O w W n b q M o B e x R C K l q W 6 N s X i D u v w e F v D 7 F f Q 9 E m t P 8 d F l 9 D P y P T p O R U o n S A X j F Q Q U j a 9 x V 9 f f i v P F l H 5 Y t H n C e G S 8 3 B N M X I i n y L 4 j y l W N l 4 z q z 7 1 S 2 M v N t i Z a w V H A 4 l 1 v r L m p K l k z F J V C b l B 6 N B + X Y b B 3 + v R i x 9 b y 3 E X + c 2 Y a p q z O 6 2 f l + M D Z h v a h M Y a X m U 5 g B t 1 1 W S h o E b D f 5 q 1 q 4 s a f s p g 3 T y / 2 J + Q f w r C M c N / A i Q q f Y z 8 d I 6 e c C w l Z X i 9 x + 4 O G 0 z a w w / Y f x L H w Z 0 x G F r s j N B I C 1 W C Y b s G H d g W C q M g t P 2 9 F K 7 o q + s J h w + I U R w u J P L 5 h 1 V W v R a m X 0 y u J q v 4 y / L H y U s 3 R C 2 E Y o c e 9 p d O f u 4 2 w V G D g a 9 Z v O W r t b a a 0 1 d m h D j F l O R b Z y T I 3 v e r G T 4 S 1 9 v + W P R x e w l z L h J Z V n B H n x O + Z 0 / c O e b z h d S n V n z 1 f T I R T r e l c W M E v W Z J w k 1 8 J M W k 6 9 J E s + d 8 m V X 9 B p j b i a g 1 h W o T / Z o 4 Z G U d 8 / O 6 s g b n T e 5 m f r g t G d o g t U R R s m W x w j F K / Z M U 4 + o Y 7 1 8 / T n W 0 h q m 8 O 2 W t o f c e 8 u 0 2 c u Q j l 4 C L u b G + 9 J d n G M y 7 S U B E Q E u q A Q U 7 K z H w x z d V G q X 3 4 m 2 0 W a E 6 B k W 8 7 9 d P 4 r Q e R R 8 t E O s 1 I l s i V 2 v 2 w t b v v A B f m 8 5 r z U P y f V y Z x o w L O 5 C p P Y g M K l L r t L n t 2 N X 2 m a w C t h Z b P I b P 4 O M R g w w 2 x k Z e 2 / N e U m 9 A N Y i 6 d A H c F H H k 0 / O B i 4 n D M S x K L f f / y d 2 c Z V U l v z D Y P T l y m A E b i 9 e T g u v Z 4 G W b V a / z b R 6 e u i 8 w 7 n Z f x L F 1 5 e z S N 9 X U H b A U F r g F f d C N H S X N I i K 1 w x N u Z 0 Y Y r 0 A / f V n A A R t h r C Z 4 B 0 Z G 5 t G o 6 9 u f u t p j T 2 c 6 v / m C I 0 Q u X C z + x L 3 0 u m t q / Y 5 p v z b p 6 3 e Y J I b S f q 8 E W g x 2 k h e t J Q r X F R 8 P + U w W y X 0 w k O k U X b / 6 k q r 3 q 0 Q d s L W Q / s H 3 + C k D a N g M 5 d j D G q i h u A X e 0 r I i n 6 E z k d 5 e H C 2 r J k D 1 A h Q O l t U p m + x m 3 e b z C 7 1 u y g A 6 W Y 0 2 v b D S o c 9 X h B 7 + l m S D 8 4 d N q I Z 9 Q i y A L P v I d z Z Q l q Y / O M C 3 y 6 h 4 P t o v 6 7 u s A 7 b G 5 2 e 6 Z P P B i x p N b G u H I 7 e B N V R j O v T e N / A 9 v + D d Y / v A r J 7 x W D X i v x T 9 P g F 0 F J m X z m C 9 Y L s 0 n 6 f a 5 y l / S z P 2 q w k c R f q O 5 K m g m U S U z a 1 P U 8 E 7 Q L 1 B T L x B j P Y T x 3 W A p y n c 3 E X + P G U 7 A w o B P 1 N J m f m T V u u x X s 0 m O e q V + / e B T z 9 t / d U a d A c O Q W R t 5 e g 1 6 s z 7 8 + A z l / M U M R 4 d R R A y T 6 T o Y t D B T t 4 h M a z j a n j g 0 F A Z t Q q x c j V Z h E f 2 9 V r d o z c X 7 w g 5 d b T F w r R U 4 n c r d h l p 1 O 2 5 i n v E c b 0 q Y w b C s N q + v s r v u K 3 p I n C U w c 8 N m G p x r c J N 0 u 6 k 0 m 2 U 6 O 4 d e g R F Q q C v N R A T g y 6 C a l r P T r O V b / d N k n V 3 + 3 6 v T d b Z b 9 Z P G K + I z E p 5 K + 9 x 3 R W P 3 b 8 2 m q X Z J r v d A U m c Q e o h o d A + O G 7 5 I x T 8 G j Q C O V C C C 5 n U L Y k V W M q D 2 8 W 6 7 V E h d p 8 q S B r g Q y V v 0 6 R l X v O B M 4 5 0 Y g x N l N D W Z 9 W U 0 r 3 i f y P 9 b 1 u 1 1 7 + V O B g D y g b i O u C S 2 I N d Z + r b 6 C t M Q g D n k X 1 Z u s A u N j 6 T M I A X 3 E g o J 5 k b U s F j 7 l J z b e d m u q U e L T x A x l R o n e U + 0 N H B Q m X Q e z F v s n 2 D g Y B L w M W D i n g 4 X M F p K h j i K 5 z L h C 5 c a + u R E J z L 0 0 y E + O S y I j E w J k i c s 5 Z r k W 6 c N B y w D E 7 S g o A 8 6 F 6 b 9 f 6 p 6 q k s z d c Z o A U A H M 4 O q K h 9 W n E C T w a t H 5 p 2 / z L a J N a B Q 0 j H M 0 D D E L L I Y 8 f v t l 1 h y r z 4 N 1 e L G W Z 3 u 6 y 6 G c c 9 E Y n Q a K N u J C t Q R e S R c K F d 4 j p 9 D b D K E A j i + 7 s u Y m w S t Q O W F Z y l z E C Z A + k 7 b + v 9 D m Z h s 9 O L T 5 b U i D n W e F e Q x M 4 3 J d 9 C j T w w I M q M A D d M g q W q k v u r S Z 8 J P Y c O F C y x r m A S w R z D / + E Y 8 a t 8 + 2 q H 9 Z P Z G U e 4 e X f l y q V s F T h h y F f E o 4 q B B A p y e c r 8 7 T b e x l j c l g S Z P F h c U d p / / f s F c w Q 3 P i W 2 F b p Z V j 8 / P O f h z V m t V e V x A e d n P S / V n 6 N N Z y 9 P V U j v A i / V e j g 9 b W C q 0 z S + T W T Z s g n 5 l r 7 a P U / f m w n A e s H d E s E a F W n t a g U h 1 4 X 8 4 B + P x k G O D 5 3 x N G m 4 l w P w j o c r w B m m 0 M Q p w o 1 K G b N 3 + / t Y J 1 r X 3 j J k b d E O K L f X d w 3 K b m W R Y y i U z K a X X q P 2 g V g G s s C q S 8 j P 9 I Z Y Y 1 3 F W S 6 d 0 a W F K 6 s W N U T j I D z 6 D G d F 5 J A T K W I 2 / 8 m 0 J I v + 6 0 k Y x w 3 B B 3 P b C J W S y I w y R 0 V X / + g 9 r 2 t 9 g n N x Z u 8 C s y l p O r 8 f U l L V U c 7 z + / E j o g o a O 8 l v r 7 l 5 V E R d M V m 8 j J g L 6 I w 8 x A g 0 u d d v 3 g S X E E / L H h i 1 X V V B x r m z i C G p t p A n h 2 g k M Q y 4 H T 3 5 l Y U v E c v z r a z R O C / p m Y e b o M 5 5 8 J 2 n h P Z J 1 4 q T 1 K X m u M z E M O 2 W I F a I x 9 k i M b q Z l k V a l J m N U T Y r 6 i e O j u 5 A F / q K H i K U C e s i f u / V u 5 J N Z J P G S 5 o 6 j D l k 6 h Z v B e b I U p F u C o 4 a i 3 i h E M e S T L B W p x 1 2 J R l L 8 H j 9 g 9 E z i + l T b w A b J x j 1 k I N f 4 D Y 2 W d 5 X E S H s p b W S 3 U Q a / O E s 2 d / C I q P 9 Z 7 v l S 2 V D D w T i G R f u a 6 G f Y l E I 9 / S f Z 8 0 X c V t h N Z 8 r p Q H 2 A q C 4 8 o p R 3 l 8 u S 0 b y q w X u H n S z m 8 7 4 K + u X 9 y 3 F 3 B 0 r Y V r G d u d y d u 6 8 a 1 B N o B v 6 v O I A S 7 f B 1 7 R W i 3 m O m E H l Y y B H y I k 3 z v 3 0 w o D s t 4 9 r M D g V b L P N w b a j 3 D P T M O 6 p A K s T E N 0 h l p K t J R W R R H S 5 i Z H C A C t Z 3 H 4 4 q A p t 9 N b d H k M e 5 V / F T 3 M 7 V H g i Y d M y n F T k G u g h W Y I r 5 i L y s z R G l x C 9 b 0 i N r e M a E + G F P Q T q h H F R M r P U m r e A 5 7 9 3 d / y 7 C w Q D + v z D 7 1 p Z y Y r g 4 P 6 j D Y o l K p + / U / H n T A S u S s s C C f g h z D n h h I O U g 7 U H f 6 Z b k E 3 F F g Q w r f x L p i y c F X C c 6 X f L O + O v C F c 5 Y L Z M 8 8 I M c a I c K e L 9 N l 7 e m w z x m H i r G t M N I s L Q 4 A C 1 V w S q C 0 C t s d B l L w 2 n T Z W v m M I G H D 3 X z t w m 1 g l f 0 Y 3 U b 7 R q q 6 u K 9 2 Y z u d 5 c x J E o b d D P E K 3 O P c H 0 e G e Z S 4 2 E 1 + + 7 7 Y w 7 j 7 F 1 a I a D t P I T I / 1 H S v j z W W 9 y e 0 S q Y 0 B h Q D 3 J Z A 2 D A M 8 f X k P g k + x X 6 q y Z u t k e x e 3 N 3 M p x o H T h R Y J 0 1 Q V K 9 T M S D t K U R L 2 D h J 1 J b k M v y b t X o 8 n 0 4 1 4 L + v T K T + 7 B A 5 s M l H 8 e 6 v l w 1 n M G W 9 V 5 v d H i 0 l c o n j 6 Z 4 + E V w a I 1 L y N T c m l x / T n a 1 L + e p c H t 8 C g P y M t z 6 / M m c 2 p q t x X a K n M v f d U j + u p P V b C k L m q m n X Q u Q H T 7 K U 3 x k y C z D f s X 7 y r f P A 1 F g O E 3 x o Q v u l 4 G / m 3 X M v J I j D n f v e 5 Q i 8 C y h 1 v Q 4 r l C b 9 G z 4 S K k z w 9 V 8 M z K q o c I 1 r 5 + / 2 w O N M y W y C r j W 6 X n l 5 P 5 q i 9 l K u u M i a 3 z m V f j 3 X j w S J 6 l M q h 7 H R B q T L i p G + k 2 e k 0 3 X f O U Q c e c r 9 I 7 T V m X u o W U 5 A i x j r M S V I L z x 3 O K 0 Y o s K U I Q n 2 Q n K a 2 A D 1 1 4 n P C b / F k x y L 1 / k V J S v c Y y h T m O r l s I / K i Z B D i E h L M f i Y + Y 5 a 1 q v 8 x Q J G e I S d + T 4 M 3 n G a I 9 O x g v F D A J 4 1 O + Y z g t Z A s l L q Q 9 O m K m 9 k T H C f 3 E P u / 9 9 r y M Q f 5 J B 5 r 8 9 P t I S N 5 4 o W A E 0 x / S h X Y m b j U h p 3 X P 8 I K l v l A 8 Z s x q G M e Q 1 s O s q H J u g S 0 n 6 a A / H + Q 9 s W A R i w s w R 2 S 3 P A 7 F t G Q Y Z T H u x 7 i x w i w p / p 0 b c 9 S 8 o L N 5 f F R b O p g r s Y U Q b 5 a Y n r d n n u O h n j 9 L x B v C s S G P a X y E / y Q P O Y a w v R t H M j B Z E b M F O c 2 e 1 0 S o P V p + l y F j T w e 2 P n c 6 e 5 z 8 3 p F d R h R s 7 E 4 s 8 S k G P 2 u i 3 Q S D h k S + / d c W j Q D v s M + A W 1 j C / + Z D Z 7 L Q T O Y n B P n m y G M P H d W S R i d x X R o X t B B i k 8 N g x c 2 W T B / W 4 h 4 g Z 4 n V C d U J V c M J 4 A i s h f B E v n f D 7 + D U x b Y 4 f Q z 3 c k 4 q a k t 0 z z D 1 q G U 7 u Y E e n g p t J X 8 v T u k C y C a + o s I U i s 4 z I p a z 0 + / T T j S N k 0 1 N + 8 J K h d u D i w G n I 7 8 b w 9 z P i K j z v 7 3 q U e y D 6 A w Y i j Z F H 3 c T R j o o M U K v j s k V B S y 6 Y t B 4 f q Y T u U C G T 1 6 6 B Z 3 k L e A w m m f m 9 U A A b y 7 m N R R 7 d 6 4 i D 9 M k j I J Y f b I b j l T h 5 m W X T z z R 3 a 1 E y i v l 8 X 9 7 M + X q 6 o c + Z t K q G 8 q m g M T 3 U Y 9 t U V d K c M X t A N 0 / Z x w n O H l l R D n + G X d / p 9 1 L P Y W y 3 / 6 W i k Y Q A P / p C Y 6 X K x 0 p n I d X Z g F i q c R d C 5 s R i k P B d 0 J Y A e F n Y f v H H B X Y U P H 9 m u P 3 c n P y G X 7 y / C H y 0 3 5 s D 0 V u K V I w c e + T t 0 S j J d K A g M b C i C w R u m P G + e 9 8 r D t i f p y 2 Q C U O g k o i 3 t l V / h 0 z W D h T D P 3 5 c j j m W C S x L K 3 W 3 + + f 0 f L 9 F H 0 F O T b 5 Y 3 x k b M V J T x o i r 8 C W Y I b F 1 6 h 2 A 4 y W H c W E Y C 8 8 r s L J O J w x V 1 p d O p 1 z s e e M x Q + E W i f V E y r d v 0 2 W 2 M H w u v P 3 / 5 P P 0 5 Q / n 4 O Q a a u L s I f Z t T C s L s Q z z 9 I I x y 4 D d H I y Q Y H K q 2 j X V T R c R u s Z L 4 j o d V i O z T b b 5 k M w S d 6 R S p g l g K I a p d r J I 0 r e E E k L P T k P O X l s 7 C x E x t x g K 4 x O X N l 0 Z I h + H R s j w d N 6 7 L 5 u x l 0 w r P Z g Y M F c s i W s j j / 1 4 z a d 6 X d w h r f G D S 8 6 D Z 1 I 6 h 1 U o A 3 v O 3 9 u U i T R E B e G P f A C a p n x W R a 8 j t U k V m R Z 2 D j I r S v K 5 3 V K j c s U 7 p D 8 l x + p 3 g L O O p j O m M g G h b i D Z H a q K o I r 8 T n Y U y x I S D d 4 e e U j 5 1 n f B l h T 8 D 2 T a x m x j 2 Z X R 0 A s x 1 B l Q l F h o a O b + 9 + J A O 0 K A 5 y D v 6 j s C l 4 o U i k 1 D 8 V c / U O 2 f H 5 / I q W C Q j 0 k 9 4 M H z E F d R C I O x V Z 1 I j d H k p D g m X 8 m w I i M U R 3 c p / h 8 8 x I 9 N T I i Y b t K s V + K / b t z g F z L t H b + H v 4 o V 3 m 8 d O 0 N x p v p s a i X c 3 z C y I B J n v + T k Z J t U 4 g z A t 4 g q 1 b Z k V H + 8 s k J / b H h F F e G u Q z H Y 6 K M k O X r Y L X T o a o f / v Z d S n y p f W z c V b U T Z Q P 8 L 8 x 0 h n I U d E U x 0 x 4 u M B a x B 2 a Q r S E D e Y h 1 f y 0 w c H / 1 A J 5 A 4 q 2 x G f r o X Z k v L V S s T r / g s f m F t 1 J x 0 G L R + s I 0 N x b u m / Z X + A X 5 8 U 5 h H C n G B N n h g K p t M H Y L V o o 1 1 h x 0 l A f E 4 a s Z O A D m d m s U B 3 o j 4 u j Q V z 3 m b 5 n w C k J t m P i f O A v x W a I 3 5 L x r n D 3 e C T C f X D s c w 6 y V + + G O 9 3 w X f r v T + M z U u x R m 7 x 3 R p f h i w D c y o l F i V p m l 1 d n n 4 u W V Z O e f z Y 9 3 4 b B x D E F 3 U l 4 H G m i + b 2 q X B 3 t y W 2 S q S s q 7 x 0 C A w R P H w A 0 F B X 4 G L v H R G z U k 1 j 8 s c x i z 1 W h P H p b w t s 2 Z 5 2 K y J V A c R g 3 Y Y p 4 R p s W 8 v C M 9 x J 1 t M o S i U s A j C U k t P w i v G z s C t A A c S H m B k X F c s e Y R M a u 8 w x t N n B x C 8 V Z z d y y O T z y r g j 7 I 0 Z n v W P n + E 4 w V f i 6 G V T E a J 1 E / d u f P 5 T e E 1 2 b K L K Q g 8 + r C M k u D 5 c q L G U R k 9 5 h P C 6 j Z I J r w N L F x k n 7 u W 3 j u p f l / L u c L 6 G L h V W f a j P l e S V s B 0 G 4 G 6 K 1 X / X 9 i c f 9 X H x y J i g u Y 3 / L L v g S 6 V + a 7 4 D 6 F T b H F Q 2 d y 0 Q s b b F 2 c t v F m J s Q D H T + T P 5 y 0 r d D m D t e l 0 i M s 9 y A e 7 K R w V 8 n 6 s A q h L Q K P Z F W A 6 o Y 5 w N + L I n r p j A x I C i y s n R X Q o w t z I p 1 7 W n b b + 4 9 1 K 8 s L v v 8 5 G c 4 b 1 X Q t 6 K v 7 T e / C 1 a b k 1 m K 1 q 5 p F j a 6 I J + d T e F M 4 b q i Z k d Z 2 z E j L L D j o 2 S 0 M c N Q c k d S l N 7 f 7 Q B f J z 6 c j Y / w b 8 / i J / z q K H L B q d o g 3 v b j 7 6 F 3 o y 4 X X 2 t D q y c C B 5 N G J Q W h o c r 3 M S O o 6 k o Q e M L n 7 H V r g y 6 w V k F G I r F m c D H H b L + S W n 2 1 N 4 5 w 0 4 7 K U + e G C 8 O / / j g O O n b + 4 H q Q p 6 z B G 5 h c K m b b 9 q Q S w p F D k x F B J F b R R b 0 Z M 2 r v b u Y D 8 9 z + x 8 S a W 4 + E T y U d o H X 3 4 S e k 5 Q B 7 p r M Q u 8 o r z U 2 N D U j I G p b F B 2 C R K Q 5 U V Z f c V W 4 / i E 1 0 0 k k a j w L T c g U j w y 2 e X Z a + P + Q / W n r o R e N 5 G C D + 5 l r o v 4 G v B r L L K n l q / z e 0 z Z g c x t 2 0 r X P T J 7 B C V m 6 c y 9 j A H z t P d 2 D 2 I P N 8 q U E F l s q k U V F W u n I q v e M C q v f L y 3 j z 7 H Z J F e U 2 8 X v x 9 Q Y Y b X N O 3 / 5 F f J M c i / q Q 5 2 l a 4 r q 5 P m d E M H y Q 7 M l L g q + s r i 9 g B y p C m M r O N C i t D 0 3 0 G k p c 3 6 D b W F U k f t z P f n j h H + b t C f I h 7 M C / g P 2 V I I A U Y x O 8 a B A g j Q E W 9 X S Z X L n O N f w 7 a t l F D 0 C a I T z H u P e k p F r I I g K l Y a m B t b B f Y E K E v 4 A r E H 4 q n e U U 8 5 z D 7 Q s 7 r D C Y M 4 2 8 y q S 8 / k K M Z 0 / 9 5 n V U M V Y n k w / v G v I M / p c d U r M P a e V F g d Y h 7 8 W 3 W 0 y H e F r Z V n X Z E t B A z I i T C D D 8 R b F H F c G 9 V 1 e 2 f 7 w 2 2 C O 1 6 l 0 2 4 M Z M K 0 U y P p S 1 9 L W O r b I Z Q R + y O G X 3 2 a U 9 m z U Z T 8 b y r z J 4 L S O 6 V T t a M y G m n S G B R 1 z p t X h z V H X g / V C L w 4 0 h h l M h a O + I W S 3 P m I K m 5 6 r O I b 4 G v x Q 6 4 J q J g g r R G P N q W q 2 J B + b P 5 M i E H x t P r O T X x k I O G 4 e l f 9 D L H O Z N + N s 8 Z x p H Q e u L V a O N H 5 c L q F u g i B B k 0 q / C b h S H N 9 c k 0 Z u V U b f 7 5 / Y S E o q 7 U c y 7 s r B Q i a J i z U e 7 V P k u 7 n p 8 d Y z b 7 i a F 5 x L w u o C a h W z h R 7 n / l C Y s q Q D U k a w u J l A i + Z j U v E H r c y u L i 0 n L 5 9 j 4 v U u N V 7 N 7 + J F A X d + V 4 v B g X p D r K R y E 0 w W J f P i U / B X C W W B h Q C g q t S n j p 4 W r U U J 8 t d F d m m + b 6 1 g 9 O P J A 9 7 p 8 t 0 S F 0 L 1 x 8 / 8 z g G b Y 1 G C t S e J G J s D 8 V o 2 Z + N v l a b S a f N 3 a 8 h f L I j m z n F 2 3 b M z 0 3 N C F X 3 v 8 9 m M h r 9 + b d t 2 r p z G O l C G T b Z 2 j D W u j N c K p Z 3 X m w D 2 c x O o u 3 U m e r 1 a q 4 8 w p 3 n z H F m 3 R H / Q l l 0 g 7 I T h I t F w T t K 1 e Y u p X D x W a R 9 m M K G O b + Q p n V Q C w v Z Z V q A / V T j y 4 J R V b B g o 6 z m o u w G r + T L 8 W p 3 G I 0 o 6 D O Z U E t Y W p L R Y o m i Z E 1 J B D U 4 K L Z F j U E R q f D C t J / 2 K A r h k j w L S k + 6 4 w m v i Z f A 0 0 W z + u f a P w g 7 p h D f h D a H 3 2 e v Z k 6 h U J T h 4 2 b G m 4 k Y B P 1 n 2 j J I p 6 i O P n A o z o 9 v 9 U Z 4 Q q / F f N U M M z 1 n K k 9 f A n k E C U t I + N z f h / n 8 f P m a p u 9 S / a u Z I l z 1 2 / 6 7 r / c g p p F V l F T u T E 3 v f 8 i v 0 R + h i t M D M c O 6 W P G 5 0 u y L m h 3 5 o S z I q F C 0 a G t Z U R n T n e P 3 x e M v U Z E H + m X D V Z e f B J 1 P U C 4 y P 0 x Y b F A r W 0 d s H L t M o 9 i s 6 f J q 4 v O k o 7 o H T o 5 7 v f t 0 i A C W v v T 8 b l P + 4 L B R g v I m p j 0 D l z S m i + g G k K / 4 C V u i y 6 u H p g H q h L r K 6 8 m O f E o g y / v U s T Z U F G U K N + M K S m L g 1 T e 7 E X B 9 o q p x T h 4 0 s f h N y U + 7 v z n S 7 f G l j C k k g K D 1 V y L r v u i 9 4 Z V P T 7 a L P x F b s q D W a y o z R g h F d H p f Q n u K d m 0 e 0 N I s m X O r + 7 l y L G G d Q S Q F c d 9 f C O y l m w 7 f 8 9 S h U K u + p 0 e v z 7 8 K e e + I g l W 7 A A + V e Q O R G 6 D P i h v S l N + 1 U 5 / c u L 3 n + m i R 3 4 f n c G 1 M x X 6 4 / H 8 m c 0 e w g j s z 4 q / f I c L n q w 5 + g g Q J 1 z T Q + n P 1 3 V 0 M k / 6 T o + 2 + z o B w c c x X p / e 2 L F Y 5 t j O 6 H x q Q T q Y K u r S b B j U b x U r l A l N 3 P X x R 6 9 q Y x e / h 9 H v 8 D t y k B C x A i b 3 c F w P F 6 Q z H o w 1 / 0 E i u A n F 3 M l p r 7 C C / i P Y n G i a c U e r g G g 7 X 2 r M m S 9 f 7 d G 3 S 8 o m v e R 6 L S + X P P w D e S y 0 7 v 6 d b f a j j M 8 o C 4 q j 6 z / Q 6 4 u k O w S 0 J j Z E n q R u H + X s E j w g k 6 F 9 4 T z M / P 0 P j C Y F N F N d R O M t t W v g k M k k Z P 4 n M Q i Y Y O 4 U I m k n h B F R z D v i D + C F n w D T 0 G k S l B 3 b H 8 U v / 9 1 F n v p k Z f R k c 4 X 9 F Y X k J I 0 W U 9 b u 9 / I n f j g Z Y 5 x 0 e G u 8 s 5 x X b x q i W R e e E e 9 U t u s L j g E O 8 E L / N 0 A I h B K d E S o T m L 9 M O x b P e G M m o / 1 D B c L y w i U r L O z 4 m m T Q D 2 L E v 0 p I W c j i T x A U V K 5 w W t r G V 2 i Y Y 6 X R 4 5 O 4 v L R E A D n w l U H G 5 K / K r H 8 t N 3 z F 0 E 9 o P S S t 3 3 y a 8 N B G Q + J v O J b 8 W 1 4 t L l j j 8 4 g 0 8 S G O 6 F v B y w e T H R A 1 s n P m y B T p i E A o C N k D X A 7 J t V B t 9 A r h i / 2 A 3 R m 9 Q K M L p f S E c 2 M g o w e J D T R b W + R I v S O P I q 4 J 3 q 2 3 u f 9 o y e V P E / q 4 3 i Z s 0 Y I z G M 3 d y Z t n m G 3 U z t I d z J k a h 9 3 n T u 8 o 2 c l 9 s o 8 i j 8 x f Z H y G 5 9 3 7 u C d j 3 e L l w U p / O 1 C B / r k G Z 7 + i r F Y M u o D K s m u C E j 1 7 q g h L v N 9 e b g m m d 0 P L O 4 R 7 h b T z r X v 8 X k y R R i U 0 3 u K 9 e K k E W t k M r Q E l 3 1 O r 4 + B s 2 + C s Y C j F B i k n J w + V c 3 g 6 C f k h w m m g a v l V 7 f W 8 M K v i m v Q v o X N 1 w W b w H J f U U N w 7 N G G r a d V m 5 q t B y Q V S K + h 8 z 3 G R J f q p U / 4 T J 3 L 3 z 7 s 6 2 3 9 J u J H 8 5 2 j 8 P V F 3 S + s H g W b d v k d / U S v / h r R C n M B 0 V l z F p s J z O H L V k 2 J 7 X 6 L R T 4 Q S S M 4 f E A d R j k I 9 Q 1 r j M j 8 N x 0 i 1 N 6 B o E 6 A Y s N L 2 Q w 5 L k o 9 O e i A s j y Z 7 v s s R 9 e 5 + K O Y o I + a f C J S 5 i P F N R i b / Y b i v S N H h c 1 k 0 a L 9 3 2 b e r a v z q 3 D r / x j a N 2 0 H o a 6 1 8 P 4 d l V z A N z L A Z y S Z v b 1 W d m G b + z S I u l Q z C n 3 D J v 2 z y O 8 M W f i a k 3 o h e q W x O t N e n / U H 3 Z y 7 t S H E S N i d h L D 3 M F e 1 F p X 7 3 h 5 O A V 4 Q T A x k z N i 3 3 P U S / d H f V D W c R c 3 M + o i H X u F 5 b y R u w G r U F n J d E d 0 7 7 Z U + P U F d y u l F b L M B t R E 1 X 9 0 V u F P K m j 7 V U y u W F d R q v K 9 w P v G u Q 0 n h e t V 6 + 6 G 0 h A h D V T G D S t 8 k d t i a L O e m b U e B N m M 6 W y J 5 x J m D L q A A m S Q Q u 4 x V Q / j W 9 f 6 n 8 0 z c W c o W v 5 M p f P g n G B H x 3 z K V 1 L t / K l R I l v E c A g E d + e 0 A j V g 2 0 8 G y I o q B m 9 f o o / F M H u f e 5 3 Z H q D U m v u h e u 8 u v u J q f O V F U i 1 v 3 W y g u R M 8 J a R a + L u Q n T / a 7 x d L 8 6 U 0 j P m z u s U 3 j u 6 k Z s K Q C K c 5 A T R N A g 8 g Z r d b r V t 0 2 A P W O w b 6 Z O n 3 g X P 6 r R 2 d x + z l s B V o C o h B x y f l a f p E a h W H J + L a F k M q 4 J n M u m O T L e Y g g I d j J S O R G w u t N + n 3 f Z + r V J A B z P l V 0 J X v g e X / f V 8 O c 9 b 7 k r O I D d x A C T q 4 v p + m 6 3 I 4 r 4 z 0 H B i X 3 V C w Q t 0 R t Q 9 + I R H 9 6 6 1 r L y 2 / 7 2 X 8 9 U u K n P k j d g m E q G J a e w D v a B 4 n w L b 5 h 5 W e l 7 Z y 1 r B k s T y P u K / i s J 7 M i f g Y n K J c 8 U S 0 3 U a O W j O v T S Q U h G D c x N 8 L A f m b / Q S 2 O N n e E k w s L f j V 3 S R Q 7 n H i s j A d G i Q 0 P g E 3 b P s 2 h 6 Q 9 k Y t S O U j b 3 o 2 V U G v k Y v f c Q 4 M D O s K w Z 0 a j p o v Q g H Z 1 y 9 + A A b v o + 8 u k 0 5 3 Y c j F s l j q V d X i 3 + e E / o x u b I I N r F h z B p j m e L 0 i 5 m x M E D j J z q j C b K I I Z w 9 f Y E + U Y i Y v 2 6 f s p z B h V F 2 F 9 K d V n f a B I V a k J a f Z y j R 1 9 5 W c I 8 v S 2 y B N I 1 O D 4 h o N 8 5 A e 9 r u r f S t y L 9 E f O x h v B o W G 1 Z C 5 C m c B S u O e Y t g O 2 R g 5 b r D H / 5 O n v V H W 6 x M s h G f 1 W J F l B k 6 6 B s t O l I J 0 D b M 0 z I j t v R 9 7 a / 0 q 7 w T G v W + K u L L F 4 X 6 2 B y C f D y o z 8 V N a g q U K W j T 4 8 3 i / C n 6 2 4 h m k u w 8 O d o n z c Z 4 0 y a A I B H k C p A p 7 9 c k S f D u L P m V z t r l Z x c H Q 8 7 / v U l l a 0 / J b M N v O D p r b 6 I + W E l i 3 D u Q K K W b z v I f 4 7 J m 7 b N D p O o Q q I D W j w R A n s b 4 d N O j I x I P w U / j Z i H d 6 I X G 8 i 1 V 9 p / T F X v k g b g 9 D O Q + m W 7 Y C 2 q F u p n 0 4 0 t v J L e e I E 0 s l h i o R e 5 O 6 P B q / a x 2 2 u l P v X Y o C n w F 0 X B E N Y C + a n C Y x i c 2 S 7 q o Z 4 i U h P r V x z g H e c A v i q B l o z U v S x o d F J f y u d O / d C N / M 6 9 4 r g L C c U g J 0 3 / 7 4 C c w g U o S C W Y h n / / y W X S Z 0 g A i g i X b G 6 H C 9 r C 3 n V O n U j K 0 Q G L X H U 2 T 8 G T d d 2 4 e O p Q J V N 3 M T w u U j 1 X b e x O W T U I X C R j o Q q m p T 6 z 8 R 7 G L G V Q s C o l x U v 7 O t b 1 v o N w M s n c P g 7 1 e x R 6 5 r t U 5 X Z H b I s x M L J c z b j 9 h F 0 T s 8 n q d Q M / B B B W f 5 V y w N g M 8 H M x S c f 5 s g F i h w u Q A b e l i j P R h r 9 y n R P M r x l x o D p i L v T G z I J 4 R c / 9 g 3 i S R O C k F G w S T C O N / 7 D C / Y 4 Y f 4 l R w a l W E b m k s B t h P s d o W b W S X 3 s X r 9 z T g A i J M h v n b S U R 4 u W g N N N N F 5 4 e D J H 0 r l M L w Y s E 9 / j O n j 2 p G 9 J X w 8 s c M P V 6 w K d C r F i c 5 5 X x i L C 0 G g 6 0 5 m 9 f k r / C P m 8 G 1 f A h w C L l + A 9 n d 2 w H l E P t l g B C 7 1 P u d + c / x n D D V L f i j e B E M 5 p M P m / o f 7 A 6 / E 9 P V r a R h G c N w o 5 6 O Y u 4 n k P J M f c n N I E x O j H L p r k h D H Z b M 2 1 h m C v D K n t Q m x I V i m U e 6 9 w 6 u h 6 J g a i N n V 8 2 L a g N E T T g P c t r 9 L m N a l Y g t 5 s A w r a 6 p 3 D c p s S Z d X t 6 b / + i l / h z z M m I v z E f O Y i z S K Q X H i g b r M s 1 Q P e p M J b + S m N N M 6 q z 8 / Q T j 4 c b Z n 5 c d p 7 L 9 N e c F M T X w f Y T u 5 k 3 U s U 4 3 S K c 2 v R y e 0 / f 3 s W e C g I z 5 M x E v X m C B 8 + X D + Z t / M t z i C B I 8 x 7 B I i V i O 7 X b g u O F A z q t v o 7 i 2 P T 9 k P a F a h L 7 s I 3 3 j f B t j 1 t t d u 9 b I / 3 w l 6 J 5 c H s i h e Y K k L u c s n 7 + T 4 d D P 5 p e U o T y v d N x z n D M Q / 2 f b u T 5 J a K d / 2 / v d b M Z 5 d E j d G W 5 n e 2 G 8 M d J c O r o g r I T 8 s a w x 0 d x K l z x 1 V + + 3 w U / n 5 x A O v 0 G + f J B W T + o g u J 2 + / 7 w r L Q K 2 z 3 D A 3 2 u c 1 q h u U b y w c B 8 o W k Y + M l s s 6 K H u K x 9 q R 6 O H w 4 J e w f W + x K h Q Y f U v h E S J u R y k L g R E j 9 u S S V R F 6 a b b k D Y e m o 9 4 1 Y b g c 8 S o 4 W E V a o T k G h j D M P f q V J 4 n p 8 L u n w 8 m u 1 8 3 Q E t w 6 p p t / + o i U q M i H b 5 T 2 c U 5 h G 0 5 S L l L H D z R 1 Q m 1 4 m O H n m 2 M J G 8 7 Z 6 z T J 7 t k X p o t W D l 0 u 1 / e P a I 7 a f 2 Z B K m f o l t j y x y b E I 1 R O y e D X G W J F m l M r 8 h I v u T 6 K t y w 9 J F 8 i w + L F 1 O c N F W f 3 F 6 J c I x u c 2 n v J 2 2 R B i 6 j 1 f Y Q u o N Q y z U H Q G b d K S W N C w j S B y c / u g j K + R 7 j M Z I o p W l Y E t h g P L V k s s q v S X H d t z / S t f x / X 3 V 7 j U n E + j r 4 X 2 q W v 0 r h d b c l 8 i f C v + j N 3 k F s B / x q f S H E f P h g X c k O i Y y z 4 F e S J H l l A a / P X 8 d Y 0 h 6 C h 2 w 2 o m N B J n C 1 n m 6 5 1 v F g M L 4 f F 6 O 6 u a O D Z J m 7 2 m j g T V Z 6 y x 5 y J 8 s c c x j m O e t o d 9 B 2 0 r 8 7 + A + A Q M A e h J Q U r X G / B b u Q R E J U V D y j G L L g P T o y w 5 A K b 8 u I F + X 2 O K 5 P x 9 b y Z g N T g r i R v r Q N M b F 9 G M g Y d J R x 7 2 9 i R F / k c + / 3 U m x c L t e h r 6 K L c z B F W b 3 o I Y / b F L 3 T q C b e t h L B R H h Z C l E L n 3 m 3 y G I u H G 0 U 3 q D a 1 O Y 5 O J F O e + s x G m Q a j i s U H R M u t 5 T s F d Z t U M / 5 b m c 1 K K n U J Y H a J E / c 3 c G c J l q C v X l A X u 9 g c L w n i 9 R a y L L + K Y p d I 0 h n Y c / z n M B z K Q l U 5 z w P f m C D M D 3 a b C q R O Y t R M 5 I H 8 i U 6 5 F 7 C N R f R S n G P H n M 0 I g + o v 8 k I 9 7 H n N u 8 j k 1 S d M 5 R n l A l + k L I S L h Y f r 1 c 6 7 2 K + c h p B s r l 0 2 P K i 1 8 3 1 t x h / u t w i S c H Q M d Y P y / q H F O 3 G z u 5 0 z K N v W u 1 Q z + 4 u X d b m / u Q N J V 2 + a N Y F t Q s X R f v 7 K F p O 2 q Q K Z O M x 6 1 l 1 M 8 W Z U z X b i l k 7 g o N 1 + Y x S s d v n A 2 d V r D d i M + w U 1 W o O p r k R e w 6 P f z U 8 D w 4 o J M 6 / 4 + 2 a t 2 0 B J R 1 M O F q Z k f O 7 d k l r 2 R m H f v L t X K x l B 4 G 3 g v s b 9 B 5 a 6 x c 2 t U O r v 3 s o D w Y J m o k f J U n I y Z I p t y c P 7 J X n w C 6 r 1 2 R y x j i W l Q O f v b l + Y n u H k Y D w I 4 A d c x a u k P 1 Z F P D / r r a y e / 6 2 3 a Q 4 f 9 3 B N j Y F z h + t G J 8 P r b 1 T d I + f F 4 S f w Y p U F y 0 Y m S Y t B t z q S 4 U p m H c P H Z u g R x b q U u g I 4 / 6 6 4 b V I a B Q X s 6 8 7 r 1 2 I P e b e / n H A H H G D B C 7 b 8 1 r D x e F 9 e w R D i N u C 1 V r l H O X j J y k c m V x h e G 8 9 X b v N g 9 O M K V V w p d B u a Q / Y 1 9 R K i W O O i p l y B h z T p v i K 2 / s p E L X k e n P f y M 5 v Y f 0 W j y i e f A q 2 N L Y P s P 5 2 0 O 7 E c f g J n 0 j 7 8 V 7 f j 5 J z r l 6 w I q b 0 f 7 l R d p s Q 3 o N C 4 F s R A I V H 2 o M 0 W X 7 w 7 V 2 7 I Y 9 W 8 x L u Z 5 X K h X I E 8 0 F f 1 B 3 i Y f k m v 8 O w 3 H f Q C A u 1 Q p N m 5 Z V H V q C K h z R 9 E 4 b 5 f D i s + l 8 K o 9 T / 8 m C 0 M j 1 N D l v I C L z 8 P Q A b M J F W O F Q R m 6 L m 9 X N W r G N s U 4 G T W e m L w p G k b Z W j D Q Q W p l 1 m 7 n E n H t B E 8 k 5 v P G o g 0 V k t 5 0 m g j J X O i z m / L 0 A X / D z s 4 3 Y 6 l I r i P 7 U R s 1 Z x F V 2 v A G / f C k I Q 7 s 5 W G C 7 e m 5 U F 1 x Q 2 F d p / A J O r S m E 0 T 4 2 2 n I m s T N z Z j J j g l d b E 6 z a c W U x K w Y Y u R d w K d y g v O b o A e 8 E 6 n F w R x q f S x p q V 1 n 2 z 1 2 N n 8 5 j b N 2 g n 8 q P V W T a I P N O 3 t u l V z K l P 9 Y Z b p v / P V 2 P 3 + I P n 9 1 W 8 6 5 d / i t k W R A h v O n m T N o B + t c F O g 4 C f V F M O 1 A 2 0 V P l X R i 0 t r t r S s C y s u V y Z E J 5 D c 9 d 9 R g n z e Q 4 7 2 D 6 k X f S N k g q B W c u h G r N X o Q a v 8 v r 0 L 7 h R Q G K K F f z c B Z T 7 A 2 4 3 2 J O N 9 A X N t C C Q B n 2 I N 6 X v 3 Y h / a w k 0 h n e S n J m U e y T 2 k b F x D B j o B V W 5 u B K I A j q R K H N q G 8 m i m G K T W h y T b e e 2 S w n X x P q n s 9 Y q T v q 3 M U W S G E 0 D f U 2 / g 8 3 f T Z S 5 g E t t I B V Q K r 7 P c A q F n h Q 1 P Q M e N N P G i S i C F p t D M e N H 2 u J x H q U a 2 4 f T L / J N P i m x 8 y Z T v a r 8 Q f m v f 2 y y W U y u V c 2 8 z 3 G 1 u n D H a K I G g 3 q t x j S b X L O A O J J o 0 o m 1 h b f i S z 7 F / y S V + F 7 l M a i A z I X E i 0 G 4 + S s 0 Z A J A j o b b V Z B m 4 i O r l 8 U X 0 A 9 S G y g 5 G i R C 7 b V T i c r W u u r R K T u 6 j 7 W O O 7 2 u m 3 I 7 M Z n y M q K o Z T R Q 3 C V E Q f J U M b O s Q b R 1 Z g U D N y n 3 b P 5 1 F c 7 d Q 3 u 6 W G b T / l 3 6 K V 0 z R z g T A z p P A Z i L O u f m N 2 6 1 f 8 R 1 k t 5 v Z r R 6 x v y o S u f h 5 t G H O 8 Q 2 8 C F z r x d h f x R w l 6 j P p G F p v i 3 2 H 3 Q C d B A i E Y 9 z o Q M D 0 P + t p 2 t z k 8 Q T + 4 i w + F N m z u o 2 8 F + P o I d e g B S o 7 s s D 7 f B 8 l G S 0 R b v X i w r 9 8 o H O U K w I r + E p H A x V + f i G j H L W V m c 6 A W m p 5 + O N g 8 E Y M t z P 6 D 6 3 U b o V z i v O Q 9 R 0 T C G 2 S h N H X 8 C l B o 1 H C / x i d S m r U k 3 3 j A 1 I u R X 7 X 8 r d H C P O y j B L 4 s S g Z y Q V Q U + M O b A S s c d y 7 R 1 h Q g X G C 8 Q O z e t s T b 6 x v 9 K g x n i u h a N p P N f H P z y k v 3 7 v f y S d 2 b a q 2 L Z t P 8 g H A U k f z T P E H N A 3 E J i K o o C A 6 N d H H S v K u e W U f f a N W G t O h T F 6 0 l p t u N m Y s u P u K i + 7 t q v z 2 H A Y N R Q g H M w / p W c G 4 J 1 + R K + 4 D u a J 3 i E 5 d 2 F y I P H b u e n V c 1 4 c c e h C u U s s 4 f p P 4 O r p U I B h T W K y W T m E x Z j 3 q D m X J 8 V g O 8 z H y 9 u E S u s B 6 x T w I c d 3 v x 9 J j V v + 2 j P S Y V u P o n 0 N m L Q M H b z w J 1 W m h e D 9 k u h l W J Q u 3 e V f H R z n 9 7 1 2 r b P u l J m x G 8 g n 3 W c k W 0 w I U p q h R i C l T G l Z k 8 j 5 R L A p m M R V R H S Z v u M Q f j C 3 C T r n / C 1 Q p q v J G q Q W c 8 b V U 3 i R 0 O 4 J D W E t j 9 Q 3 N W p a P j 5 1 T l i e l Q X v 9 0 a J c h V S v Y p + c B i v n h 0 C D e g / a K 6 a a 5 k j Z q W g 5 8 b E v K E 8 3 y x I U g 2 t F 7 k R q v C 0 b u m L + H X q b L J 8 T D f O e B 3 s Q D M Y R f L b h 4 H 4 G x d b 6 g 9 2 L i g L j h S l d H P b i k E C I E Y E G V i u e t w d G D r I 0 f X V s N n 0 s C t l y s Z A 3 V j D t k b n W y h g h Y M P D g G 0 n i / g T v k p M b b 8 C d w 7 X D x W h Z M T d H S j u o p E 2 / U T W s h Y B u H 9 f s x P 8 M 9 e P o E U + C R H L d u K o f I s z 8 r F t d j E H 2 H j i v x c X w S L M b w 3 C l o 6 c w B R a D 5 L Y 6 7 d 1 y r d 2 o O L L k m 2 M 8 P J s W J F Y s H B B u g G W y B T J P V j 6 d J + f Y p U p X G O G F s d O Q e y o 3 u j o 6 M o Q H C 6 / 7 x 4 P e p 2 t F M 6 B s h k b U T o J M 6 d Y Z T m l 5 / P 6 t f 9 F Z W F E 6 x F o E f Y h 1 r h H s u E / c c 9 d C Y J Y 6 G 9 u S I v x n q 8 w 9 k e 6 8 p 6 b 2 Y P C t P v W u 2 h u H x j p M C o z 2 j Z B 3 j Y R u Z C u T w f v 0 A O 4 4 j k x C 9 v P p c H k n p O 2 J 5 2 7 l j D 1 W 4 H M / X N + 4 S z S b 7 + p e n f V Y A Z 0 J + 6 r P F 8 m z S W P V a Z G k b W u H 5 v E 0 K 0 f 8 D a B C k B x g z 6 Q / y 8 M t J g 8 9 i M Y t q D 6 B k Q P H n Z 8 / 7 I K Y a U S T e O x U n F + 2 n R F r + 1 Y / F u Y m 3 / w 2 u C c O t i 4 1 w 7 7 C v 2 3 E L y 6 f l 4 x s 9 i C / D u r u W p j r z r 2 3 5 s / D K c 9 + J + C 5 p F d / Z s p 7 J O S J 6 K 1 p i b p s F Q s F Q e v 8 u q + m m x G O U K Z z T C C / R c F a / S s R t r h 6 W 7 X 1 q S j q x 9 6 F q A z z a H s P C P k A i x 7 v t u P t + 8 O 4 w s E C J M S 2 S D X O q + U O S 4 h k t y W E j 3 5 s s f S 5 U w D 9 y I d f E f I G N 7 R N h D P e m v 4 x i 8 F w T + j y V s 0 Y t Q P X B C l q 7 Q s A X r v R Q a k s 1 2 m d 2 x 8 L x G E + s F 8 4 B X N r H p 3 B l T H Z a 5 n W m M z t Y J g U g 2 / o c L B m x s G M o r 9 i i U E r q w C 7 s q C l T q G c 6 d X 5 S a I x h Z R o L R U B 7 q z 0 z e 9 y j d c x B Z m E u 4 s + 1 d Y 3 C d t Y T Z s M n + 6 y w U 3 G D X G Y x / a R / I y C + + 1 v e 3 + 7 D F 5 W s R H h D U p L k j o g x V V N S 1 s 7 / e q j J / c W Q f L x n C y c 4 g d I v z v j h + f 1 m Y q g f F k U l 4 8 1 0 r 9 l c K f X 8 J G 2 t Z y y e v t 2 Q E Q j Q 3 m 5 Q t M R H P v f E N 1 A z T y R Y 1 k z 4 7 5 g 8 i F t 6 k K l b i m + 0 S 1 S w U 9 p 5 1 i R 3 L D g 7 G 5 n T Y 6 U 8 o 1 1 9 i S o K d h 5 E J n d V K 9 F l a 0 V p B Z 4 7 t l L H G 7 K W g l 6 g a X B w R 8 L a f x m J m V M N O T V A L / J v n 4 M O T t N v i k o / y z Q c 4 q L 8 P 0 8 N e g h t c v 5 m R X p 7 P x N E U q k D E B N S k D J X r X c f x / 6 a t N F O 3 n d X 0 n T 3 d 8 O r V + e P O P Q s R Q U v / a e V m Y J 2 a t v f 8 / J i I T A a L c x v 8 v V N / 5 K H a Y F 3 d V m + 8 x h y x 6 N Z N H 3 z o o H F G d T W B t N v 7 + g p 7 t Z c 6 p w 3 + H W y S P D 8 j N O 4 o 1 J r 5 n h Q 2 L G W 8 a n h T O l P Y z s b g J J N W B u H G x Q + v x Y j U c 7 y j 8 p X F n D Y h z D r 8 r q c 7 M Y S 6 M M P H P 7 B 4 l L + E X c f 4 H O G u W F 8 / e r M S k P R F b m W U d q w D t D W V l h g T G S I n i r l a M 5 4 8 i Q 6 l 7 S Y l b d 5 T s A e U 7 u t M V d k 1 K + 6 U 8 m P u d t p 5 r z V X R / 1 a 0 k u X x / V V f + H H N + Y a J n p G m w b q W 7 z X y F V B H Z C M g H M 2 u J s h m h D Q W H W t 7 x 7 K B 1 f 0 C o I x g 4 s Z e 4 a X d h Z 0 b 4 o p X h s t 8 R / H v P M j q c u W N x e E P P l O y 5 O z g 1 w O Z S S y e d Z s S u U / 6 0 f X n K f n t v 3 o + b m 1 i 5 F / 8 E K f D J 1 9 2 K y U c j H n e U K 0 f a P C 1 g d z E K w i A d D S m 2 V Y f u w R r i 4 i V Y l a L z O z W e B N Y F o F U i Z 4 C f R J A Z x K f v Q E E l g 4 f p s j C b 4 7 z Y o 3 9 d 1 p T W e C o 5 w h j 3 H w 1 9 S 5 y G Q p 4 S I j y 7 I 3 D 4 j 5 n S C n x z 1 C 7 8 U 8 1 c b I L s c V 6 b x D q 3 k 5 5 b z Y s h t y P 7 2 n f 9 g S z L 4 / / B u n w s g e d y a Y 3 9 H 9 z L C D 4 j y Q M r K T a 4 2 u k V B M H g 1 h b Z H 2 s Y N b W H N 3 0 L A m Y A c D g w r M f D D B I m C J U 7 w 4 5 u 4 o S 6 e r w 2 u C b g W U a S T k x 7 A E T S m o 0 P s x / b x i Z X f L z B n w o J M F J D D + 3 L 8 c y U F O m b O S L p x f T O z 6 6 S w b l O W X O B J a x z T w d l l v j T E c + / Y 1 v Q k H H x c L 6 s E S M V y Y 0 S h 0 2 2 P N d F 9 S u + e Z P / r n r k T / c g y J X L W 1 X G H 8 J 6 7 S X M r y L b 8 Q B Z H / l 7 R 9 e U 9 M X F A t T r y 6 W v F 2 y n g l a / k F R c C 7 A j 8 n V x R M d O A x b a / t P Z Z P 7 o T l L d + 7 6 0 0 z S 2 I k W / I r v h u A u o z C J h B t T H z q B s M Y P g l c K X Q X v L J M C c E w y + V X r q G Y n 4 P H 8 B 0 X h 8 8 + P n N z B 1 3 W v 6 w G F X a E F L 2 l / 4 c h d 1 E + G j D 6 P q F d V 3 0 z x x S d F w Z U a Z I J m F H A k s Q G F i E o u 5 K G 6 k h 4 j T 3 5 j K O U 2 S 4 z H N H A Z J z l L p q Y l h k A o u n J r j M l C C s c c s 2 s a b 9 U + X Y V b i R h u L h O C / o I h K 0 N g W / W S N 7 / 5 B + o y a O 9 P P x C j 7 e R 1 h L B w 6 O N d 8 o 7 P O z f 0 C 5 x g 1 C p u 8 F i d k 8 9 g u E 4 j x J j L S I / Y E B 0 N R 2 V H W H n C s n Z 7 5 t Q o m G u D k C M 7 8 M n v f v P n o v 1 Z o b j g t 8 b p z 0 g 7 V 9 g n 9 5 0 g R W w U w E / Y s Y x q V K E t K Z p N e g + k 8 + X + m f e z Q m 2 S K w J c G I O a y / v f I m E 4 u C 8 A W 1 B I X / g N r 7 + 0 x O C o o S A Q w H X 0 I 8 / o O s I 3 f i g J H O D C f 4 / C Z t R H d C 3 Y E c S c V X a B r P k g x V x w 4 C Z G k o t h l e Z c W q 0 q 0 Y b 9 i 6 4 9 y g 0 D P l s 3 n q T 6 8 I s v g f s z A D 4 / 0 l q m F 5 i Z S 1 k + v M h f 5 a Q 7 p L L e M x a v z K K t X n t b f c 2 2 x w M L X w s y Q N L M y y O T r + E 1 E u h P 3 v C E R j q H C u s F K A a d b F + T p o o C U g 4 Z 9 4 K I U q 7 d T U I a Y O L W A m z / E L 7 W i w 2 3 A I M D I j P W W x F 2 B u K M w Z e j + A x B T M y 4 W / J W q R j Z F p 2 C m B F z A f e L L c 0 e k I x m W A P T V 3 a e N a H 3 w 0 k w I o E K Q z t F r 2 B 6 / 8 8 d G 3 o v Y K K X s p B K S 8 i W Q o Q C f + + s c 4 y x 9 7 n u h h M e K 9 d k p Q i J M c C 0 o 5 S m g / X 8 v D s f J s W u D m T o 1 6 l o h o 9 k e 0 W s D H h 5 G S 3 M v w W V u 5 0 p z I 8 y Y b 3 b Q / D h D V d T Z P w 3 c u y 3 l M I q H 8 g 9 0 e K D a w H 5 E o s J 8 w D e 1 x k Y n / Q d 3 Y j l e 3 y p 7 V H I Q M V t o / c x x E S Y F Y I Y n W O s L R o K Z 7 D B a u 5 K W 5 B 5 g s C w l J p 0 / W L E B i N S 4 L 5 A O j L j X i z 0 S 1 P I 3 n b s r Z h U s J V a a H c Y T k R E X A B C 3 T E 0 R T y R f N + p i K R 7 h l Z T x j X i d m 4 t G 2 r o E J b 4 H d p C + M / 6 I w 1 3 1 D D 7 A h U g w w d c r 8 / H B T 8 q X k 5 Q Z S 5 D 0 s x M K D q F Y t H 0 g U E v a 8 6 a N E / b v l O P k Q T N n 1 T z T U f K G c a h 6 q P 2 a J g h J L d J n w 4 6 r s W m 6 p G p A 0 0 a r B j o y D 0 i b x F B Q Y U y D y j 8 1 F f q 7 x W P G r s C M I F W C C 2 j 9 w B b M N I y + F k h c + a 8 y l x 8 b I n 6 Q 9 f 2 K + E O s l B b i R o L i J x x 9 L / + h T d O B U m g B o w U 0 U L y t d / l g I M d J b Q L c 2 Q N m G W 4 T d B w + Q 4 i u j i 2 J L m u D A Z b e I 9 C J v e U 5 z v W E W x G H I w s e I i / c y B l 8 v K n T + F 2 9 J A F M X v Z a E g J T 2 P X d R y s u 3 z 3 h I E x 9 x F N Q 7 g / 4 m Z Y Y 8 C l f i C t b E 7 g v M K v / f P R 7 i 1 I I q N S k P Q 3 U Q s j 9 v R O Y T Y l R F x m A p x U F x s D B T i Y s H a K / p D M w 3 0 N z i P B 5 p M f m r E i k s 1 n z e U T x F a 6 G A X k j M q A t T 2 r E Z 1 m 5 E a 4 k / q a C T 1 S 5 J H e X w U I c j 4 + 1 D P v p x x c 1 3 m 3 X G U C 8 + R G H v T F v U w 5 y w J R 9 a d A 3 9 + T 5 M b R v c / A 3 4 + B A q + y f w 5 I 0 j o X X r 6 P 9 s 4 / e e v u c Y L F 1 2 C W 2 N s t Q r x U / e d 1 U l H N 8 D l Q Y K J y O q u 1 s u d m O 9 7 C L N E V h Q X o F i j i 5 y n W X D B B I D X n c I h v Z 3 Z Y L z m A B P F 3 u E t s a W F z x a 7 U O z F w z D 7 8 c Y L A L v w L r k B S l U i q y u 8 M n x n f G 5 r 9 J y A U Q Q K 0 k u P g 3 / o V S 0 r B K u Q Z 3 D N l 1 N c Q c V y p C I u p a K E H z 5 9 j Q H F i A U z H O U j p T s i G v 5 7 n e 1 6 / O P / F J / m W u H v U P C K L d h d k I / x u o a / C O A O G z G l 2 o m 1 t Q E M U n i 2 w A j h N y O T C j F N r f M G C h 0 X / c i a j 1 2 4 A 3 l W O a C F 2 e 4 8 / z 9 m 7 o x Q B 5 P b b c 0 j T K C b x I M e s h u l Q s d Z B Y y w R L s p n s + X O w a F B t R Q X M d s c l O X H h W Y I h 0 8 9 g n K R R H j B C I Q F f y P N 9 f d P L T t V E j M O B r i Y s Z S / B / j u E H H P C G 5 0 y 2 x / u 3 C L v M j X h b x H f F + u e 5 4 C N Z v q j K P Q a P Y f W I q 4 8 2 p 5 P F T N F V z L 2 c A L w l y F Z + / g D W e B Z u S 7 + m M y C 8 J G Z B T e 2 C r p V k x 3 K m Q I 2 x Y l z c l 7 0 l U 0 o / + M 4 R d g 3 K x c A z y l w Q y m D e O j 4 b F B F / S B L G T O J / 4 b 8 U O 8 p J 7 H H Q + o 8 a X u F Y s 4 Y M w O r 1 A F u v u 8 M A / c 8 V R w q 4 Y Y P S / f 2 / N m Z K T C g e u n h t K K D K X / F X w J s W i A s B f Y m y 6 B B a g L m N e j u P y e + W t J q q b h 8 F 9 R N 7 r j g 4 G U V M u 1 C o K H z G P O + 3 8 j t I J p 8 h b 7 F O w 0 m A R C a C A D 6 t 9 i 4 f R 3 i o y 6 p Y I m i D a Y W x E P d K 4 F K c f c B V 3 n + H h J I u T R k S g E f A L c k o 8 z d S S / H 0 s g p J H M c i S Y p S Y h 9 9 B r A P F z v d P L p A 8 0 + w o M i C W X 7 x w k G d 0 C 1 b r A + B d Q e p y h V e e f Z z 4 l v r m h O 6 5 L 4 Y A P J 0 L h 3 O I 4 V T I f c G n C h R r v x V y e p 4 q n m d 3 + 4 / 0 J Z 7 5 v k z j h X Q A T L 7 Y W B q O 9 z 4 s t 4 r Z j X H 4 c Z q D w q / A r X 1 o O s E r w t h j a A S 6 j 0 o J + g w q e N 4 Q A 8 A c Q i K 3 y 3 5 d S 9 p K f V X I e T K 2 i P o 6 N o F 6 p e g J w c 3 S b y s O O F B J j t z L H u l H W Z X f L l o N C 3 o 4 8 y I V 5 / k R f I 2 L e D t Y R 1 4 3 2 Y J X F o P 0 K y g / s c e c E q y z S 3 / 7 G b O v u Z q o v 9 i O Y k K h E S q r 9 u 9 n X M P 4 V z s l z q b q A w 2 H G p + u g 1 + Z 3 E m F a H L b Z 6 L H v P n e e S X B y R p 4 r e f w N X T 3 m D + Y F p B R Z B I G 2 b U q M u j t j Z J Y e z n c d d 8 r / 3 a D / X / Z U U / / o g 8 K o B l K P W r G l j 4 Y 0 R d k h T k N X k i k u o N d 5 K C D F z L C 4 t y s A y d H + 8 o L J W Z y B L u O p e K u 9 n i r b f N Q p i M 0 r B u 7 e 8 N F E m 0 Z P 1 p n / b D J z e o 5 C 3 v H i + 2 t I p i U o A / x A Y m d L 9 I J q j J Y m K V 8 4 J 0 Y v E Y 7 9 u N 4 M R Q 4 m f o u y e 4 m 3 + L i / E + J I X Y A I M P o L w M g e 9 t 4 d G Z E S v H r u K y o n Z + P N V B E 8 f L Q s m 5 c N u s o 6 A z W K L 3 m F N L W o H v W P 2 V Y W v n 5 x f 2 J R u k e 2 p R s v I f M o w q X e X i x T 3 / f R T p 7 O K W 3 U Z 6 Y O i B P V Y 4 0 Y d T M Q h S a / N O I u N g O p E x x X i X Y Z Z A M r + t k t m n d 3 C o L s M 6 d m V p t U r o t 9 G K o l z M 2 u j z Q X F K + Q T X T M k Z g Z w 8 L 1 9 p I S r B W m 8 h + q 5 y A 7 I Q Y c Q D U H w W F k O k B o h T F O j I 8 k k j s T 1 h M m 4 D 2 s Z D i z E c C M G O W 5 5 4 U Y W 7 g P a P E Z C R S V Z e 3 K g X 3 c p c a + e U 8 e w D k R a L V N q H S + d P T A o p I p M V b g / B e b 0 / 7 A d E U 6 I y o J T 5 c P H x d s j p g F 1 3 b B l u M s 9 l B E K M 4 o / P n w B N X y w I 6 Q o 9 L K q 4 1 C j 8 j 9 f b W F u f X w g 1 0 F g z 1 s 5 o 2 2 f Z D n P F + i a 8 h F p R F N h W L U s m 9 D W O 3 Z S s v 7 F t y A L F h X G z m K A T x W Q W S A v E O Y D x m m A Q l 1 P J H + / x S 6 c f Y W / y + w J a V Y X d 8 + z E r W 9 6 D Z Q v Z Z J L e k Q K c u I 6 w M B o a z 7 d a f D x Z B x G J E G N 6 H + 3 Y 4 / a G L U g B 5 r V f 6 W q y X z k L Z U m H G 5 M K K Z B N M k 9 J P R i Z m 9 I q m u k d L R f r r F g 7 K W a F v q N 2 G e r g s I 3 K E Y M a r Y s J I 9 i 8 3 t N n 9 8 S q f r G w f T 5 E w q O a u V A W c W / F P K C x m 5 W B / 9 a l M 6 3 t j 9 C A e / w T 9 + R y w w P G a k f 4 u m + a 6 E H f / g + N i E C T T x m b H A S 3 r q I e E O a a 4 h 2 P u + P p y / e z g H T 6 T H 4 S H W d e 7 q w 2 E e Z h 0 0 R F t I d g 8 6 E b l u r g d 5 e H E 2 d R l 8 + D c k / l Q T L 3 1 v s B P s T 4 r N 0 v K Z 5 o v M P l Z 2 7 3 m r N 8 9 u 7 R p g X J Z n m I N q Z P P X / h U m d q W T H S f M Z n 0 p J c Q U 5 g E t T p V Z t m M 5 6 o X x 8 L G o m l m 8 6 X v O H V + 9 v 2 h g a H u i F m w d z D p Q L 0 l V n Q V c E X B l 7 b q w D / E / z l e k 4 I i B l H 4 o I 7 6 / m k O h + z X X 4 k 1 1 / h P b 6 7 r 5 + V N g i R Z M d O X C f M U 7 t D C a S w H S H Q 8 + r u U I U F m W N E T 4 a n f Q F 3 S n Y u j C J f y M Z h V U x s b 4 k K w d O v b 1 U 1 w B U R Q X V H q 4 / Y E s 1 d W U 7 N J A B + u j T v R H X E i R J T i V d I G g n p a 9 y H n p i 2 C t y T H D 7 H q 8 s f 9 K R E e S k s c K N / f z 9 W P i G D G 8 a / Q H 1 r 4 6 b M v b e h h 8 c 5 i + Z O B 9 M 5 7 R 9 S I 1 N R m l N q Z + k P I m R 9 j z T W J x N U G j V I 8 b V 5 4 4 v Y s 5 O w F I a k v M r 6 x P 0 e 1 F c Q P K 3 X U u + t j n I 6 l G h b g d 3 d k R u i N I J j 8 M b q w j c p z T q / 8 3 m h h S 7 H 4 J e t d Y 9 B n P b M k h U L 5 U M z n j G U f L Z k 0 G i R n / p L e D U b g 3 N h t i C K E G E I 0 k Y A i 5 I l P Z F 6 T m I o 8 o E / I W w 9 q 5 4 R a B j v W R Z u M 0 B r J y J W M S 9 T c d 9 D 9 R k c T v 6 T t n n + 8 P T O B 1 M F m 1 n 4 w 0 K b 9 E F z 5 Q Z S 8 8 F r d u 9 J 6 9 d m t N g k W 3 a 1 q s E 0 5 / c / H 1 E w R s J O P x r d a m G h H L G q p a U S A l k p I Z d Y b / E h U a O D h f r T T v f e X 7 e V g 8 4 K 8 G Y 4 n M L h c o i w q s 8 T p Y U K Q O X a R 3 H j e 1 v g 4 R u 0 Q x R N i n z V M Q C + u 6 N l i x K I B D R C 5 M i o n P 9 i j + j o f 4 P j E F A T t E 3 R D t D c Y i q 3 J G l B W g K 4 W 7 S z O J 0 + z T M + W F h T R B U N Y F H U K U I h A B D R c / / f o R c / 7 f a V h A l A 5 6 5 Z 4 i X u M J h C 8 X j M 5 E f 4 g L x / D + 6 M t q F 6 V 3 j z z 5 w x x h I z H w 3 S r m s f L w w R / 2 n y m T j h q h L 6 x L i c 1 K U f q a o 0 P Z A u x S P y Y F L X l X / i E k v P u M 9 o S q n F i X / i 1 o S r q 0 o E n W R m R v x 8 0 l G i b b B b f 9 D e E w u R X m o 9 w 0 E X V e f Z / p S k t 0 W Y f r j A 3 2 z n J N R g e A 1 e 0 E T K r A Q 9 a G 5 x 4 k S e 1 D 3 M u w y u W W w b T p 6 d I w k X k R b o B u q z 5 N Q M L R n O h q U N h Z T x 7 g a f 8 A v 9 F G Q s c Y 9 5 i E u K s Y J 5 + 5 k s K i R R f g O w 4 r N 5 Z c f 6 i C E T m U L s P W / p P j 8 7 d I i z 3 K D U O r 6 A H g 4 F z g q F 2 E u S T 7 w u V g 7 / k c 9 K k c q 9 7 0 5 Z v j q s M Y X p Z J s d u m r 2 0 u y O z i 0 W V D H 0 u s 5 s p + H x m W f V h l + q Z y W X 3 Q / o 9 t x y Z A 3 C / 2 e 4 + 3 t z m N d l b i A v M G / u Y l b 4 S t m e X w X s o N m l r L L z C Z k 9 O 5 Y 5 X 7 V H I y d 2 / 7 k v d C T k 4 I y Y 4 4 z S a I Q s f x t s E N D z G D N E P T P f p s 6 n j a o J 4 i O V h J w k d c B v c e w g i 3 v Y M 8 x U 1 0 t 4 3 r D 1 x 7 v F y q x A v N x p 5 0 Q O a T y 0 j x 7 Z w n h 6 3 G S 6 a e 9 X z 7 b y I a d S f / m j i y M d u 0 Y v Y i y v I Y h 8 4 q C t Q P R + 8 r o R w V Y N Z q g 9 1 K + h / M 1 e s M D v K G 5 e w P z + m O N 5 + S 9 C I u 1 t R 4 u l d 0 N n i z S 6 m 2 V h I A x H 3 l / / l f e E P v r Y 3 w T 3 X K Q B N B g 2 B N R c w p P h e M 9 j f / a V v k 9 O x P 6 g J r 2 E 3 x 1 X L E 9 / x X 9 + U C d G h X r H P G R g B j k G w q X T H 5 b H v 9 L A V H / m r e g F d G 1 0 H 5 g n v N 2 J 6 b X U 5 d 9 d v e y x m L R u m T i R K P y a 8 w e 4 p z T 4 V 5 y C w b K F t G w 7 m G e 6 A 7 q K A X s g W k m 0 s A I V v y g a r C C 8 W E + Q 1 P 2 j w u X H L C c V h v X p i + q T 4 n + K x l c a T / g 8 r y g D 8 n u s P 8 P g P Z y g n Q J i H 7 z D o k S Y + D c S P a / U e 8 R T Q i 6 a p f 8 D J O F 3 e Q 0 Q p 3 Y H 2 z 3 r a N W L X p B b X k S t d e 0 l I z F 4 2 0 K w Y X C n j F b N d a 2 f c b t r 9 4 3 Q o j i E K E F z 6 a + H f 4 + r V X S W 0 7 8 3 Z P L u q c O w p W R O 5 S f X D Q 3 8 b 5 M f P v h l + A 6 H C L S e l z g K P k v e l o 7 I p Y / K j s Y 3 S H a w v p y 1 K 7 l l o k 4 b E 4 + 5 h l l c V R Z / l T Y l L I G I J Z l V O R r X k b c f 8 i w Z D / J e t S m 3 4 J T p x 7 + t Q O M q 4 8 0 N L K d S F X d e s H G v O 9 y I v O G B c / p e p 4 c J y n 5 p h 3 n i / K h U b d 5 M Z 1 f u A e E o F U O y r 0 M G Y b q c I d n 9 j I Z + P M H w 1 R 2 N + L n D 4 u r 7 N u U 0 Y Y 5 o K b C w h B 8 o L u b h S L 5 g z n q L m h + 1 S e S z A G R y B + N k c 9 6 N s t s x m c x u t x 5 1 n O j q F o 4 a i P 3 b H E j n E 3 k g v k Z D r / 9 g s P f A z I 6 c F g P J i 7 4 S n W 0 W 9 B A N k w x 1 L d P P j x M G 6 2 t V V w A 2 i b x j Z E k 9 V 5 F K c 3 k H b D q G R S 0 9 s 3 1 g s z X p T J q s 0 h f 2 4 + Z P j + d k G L W W v r 5 C D E n F r I 0 u 1 y v v z i H r z v z u 3 H 4 z f u L z H H / f P E 2 / D u u 0 u 1 c n Z h g S p v K W / e 5 r 7 v H Z L d d e / Z e 6 R a J s R z g D m A 3 x W D I N Q X 6 O y y r v b 4 V M y 6 j o 0 g k y Z i M Z e 7 k d 4 Q A H G z M U k h H S n 7 0 r 7 8 / t X y I z 5 s K E 9 H m S p Y 9 p W O x 5 n M P d e I C K g V 6 d S q k 5 i r M Z 6 X y X G c 1 + R b 5 I K E z X F 8 y F / J t d L I r 5 z 3 n T e u L R 3 w 6 P R x r O a s Z h W 2 y H G + P F E K c 9 c r m Q t i N 0 Y + 6 Y 2 t n g p c U 2 T T Y 9 5 W d O u / D v D R U 6 1 2 H R o J X h K n r c J T z Y W z B H Y h B g u o O + L H L r d o x X x L D m 6 A l H x J b 3 C 6 F x R N w G 9 g R q 3 t c 9 J 1 L 5 b 1 h V J N 4 2 L H + Z c Z C 0 7 h y 3 4 8 e s 8 5 X X k J e c c 9 E f k Y 0 c R O + i p l 7 u Q f U Q M z 0 X W s 1 P y 1 5 n f p G v h J 9 r 9 / 0 D L P J 4 4 R b K j M 7 y u e o o z Q r U V U u K b u g 7 R 1 R + 6 + E Q U A C 6 W Q i W j n h z a F T x X 9 E 9 I G r R Z X e 6 A t o 6 0 M / M O j P M f u 7 p u E m T b f i F A s 8 W u 1 z H 6 p 1 n A I L x q v w 3 s u l u B e I G t u W 9 s z q u i + D x S q y / 3 q S K S Z K N D x y y B x g h z A / N L 5 r u J G L t z A j 2 V j T n b 9 9 C S g L v 2 1 + h X J i a D i w 7 8 J m 6 d m q 3 J J k X r F 3 R G 1 I Q i f m c K Z / r O h n f s A O k W z V a A A E / h M e y I B 5 Z Z m g s h b C f B M A W 7 e R B O 4 + f E G J l n + U h 0 F 4 H d j 8 r b y E Y X D Y 2 r x K x S I Q s R Y V 3 a 6 H u r + U b e M w 9 I o x H d 8 n q + N m j d V l y + s I k 9 m r C a O b M F U 7 e v W a g Y Z C R s / k t X g v 7 S v g k 7 R n 2 F b p R 6 7 m c X 1 o t 4 e H s H b k E 3 8 l E l n p W r i d I 0 2 Z R c B i E 5 U p 5 t u z H 6 A / M H 0 G y I W R 3 F s 9 V u W M B P I X k o m T K Z f 9 B y + 0 / 6 j f k X X + T H Q D R V X x e 0 H Z a J i z M P 2 0 H b u H z F n Q w L 6 3 + L Y T 9 y g 1 + t A D M H s I p r e k G S 4 g B Q c F h 6 v s V d g 1 y v C H b D Z O B 1 c A s a / P 6 D b z y V b + p N T h 7 n w q T b 7 u 6 8 z R c q e i + 1 Y L l t d A u 8 N p V / g G K w O q 8 0 2 4 Z W X w H 6 2 J G f u 9 P + c p 7 o J t 4 s M z v 4 a D Z 0 + l + w v S S j Z R 4 S 0 X x D Q S E P + N L S h H 3 + a D 5 J O B o n F D B F N O j T + z q O K D y z b q r 6 0 I s z j A G k A W J W v 2 i L r v t X L Y K S y u P I 1 T z I U s g 9 a 4 Q 1 z R n y s m L L K p n B v D N 6 7 b h c y y W T d 3 0 D t 7 q 1 N J 8 f z v c S / 0 W z c 2 h Y F t J t G u 4 h U f 9 V K 6 c / z X E Z W H U I b 2 B o Y H / / O v u y N Q Q 8 R J O l W t 2 e y I O e s + s D T p D l 4 I Z q / + 1 t q Z G r x x l 9 6 N g 1 e 4 l 7 0 P N O E 7 2 h j d I 1 h 0 p Q U 7 Z e Q P s 4 V 0 g o a V o k J U n I 0 Q y z u W A f t 5 8 / / b x 5 e d w B W N / E G g Y f d Z Z s n F 3 X F P 6 W 2 U b V E p V U w U 2 o v w F m L t a o Z I J 2 J I h R W U B c h T Z L o G / 4 s Y A G P B z s 5 a 3 o i p H g W c X i 2 o r 4 P v g 8 Q l C 5 y j q B y N Q h Y p L u J 0 a n I C g b s F 1 v 7 r d c 8 A X U m y w w o i V 3 a B W q K 7 l D b x b K A H O c X J l i Q T / p h T n E e 7 U w W J K + X L 8 P p H C 6 i e S d W A C k B C D c Y u j / p n c + t 9 S n Z l b I a Q K p 1 i n u x Z 7 / D w T F t v J R G v + E l + k G H p v 1 G 1 m f x 4 e 1 e 5 4 G / C N P a D b M 7 z n / B 9 P 8 6 r a 6 b G i w x H k n Q b 1 n Q e X v y m H i E w R t 2 a r 0 b d H j X O r u t 9 x i U 6 3 q 3 c W S 2 t + p z Z k 9 + Z n z d 8 m m u R E 0 E e + a 2 t J d 3 H b C 5 o s N r 1 1 A b K b i 1 Q f V 5 f e m X i 1 z r U s s 5 d v W Y M B 9 a 3 T 6 c K 0 8 z Y h u h x B d Q x 0 + + d S Z 3 F i G B U E W X t h G + 1 O D T N p y h X m 3 i r i r m 4 k k h k V n n 8 3 J H o F R S z v B p p t N u D x q d 2 4 c 5 z F a h T s p 7 O O Y n M i E D L 4 L y q M z a / O 7 9 Z f 1 p g 1 g 2 Y p q 0 3 h X 7 9 Q Y p h K u m Q K s y 9 K z 5 8 q 8 i e / w U i 7 P z R s P u V M i K 5 c Y Q 7 6 l N 5 h o V Z m s u 9 l z D 2 t t M A K W 0 Y H / 5 E H H m b 1 j v l 2 G q z W 9 I g L f i q J G v / 1 e j Z 3 k S I M G x 4 p s 1 F 0 k n M z T t L f 5 z c a z Z I v J L 2 J v H g Z h / B k s x 8 r v / u D 1 S M M f B M U y N C R t b X k 2 Y M 7 n s 2 t f U U U 7 9 F x 4 Z X 8 K j r 9 q o R T Q w Y 6 s l H m 0 1 0 C A Q X i g u 1 n e b / P a q T 8 Q R e 9 O v x Y M X c h 8 s X y r 1 a p / r H G r 4 q H f F Z Y 7 J + 7 o b M V V t e 9 I V m u y O V F j M / P y k Q b c R s B f T q m b m Y M 1 3 L j L a o z M 5 W q 0 l b S 6 m I V i j 5 l V y v o X F Q I w C Z g h V h Y 3 Q d z D o 7 W y V f e i 0 R 6 6 L x s o p l k 9 K W b Q D z 0 K 5 A G e a f 0 6 s Z e O L m s D Y A 4 f + E 3 S 6 z 2 M d R h w k G 2 l a C Q 6 a o H b J R z 0 s 9 I p N z X k z c 0 x 8 5 P c 6 Q o K z l z O d m R Q e 8 Z A X x R S E W u w 8 5 p c 2 1 U + / q 2 x u m j D o t A T 8 G y P 6 5 E n M v E k Q h q l S e j 7 G Z V T H m H k v g T G 4 T 9 Y e w V b C Q x Y K z A X 5 H R w K c V l W 1 3 Z 6 S t X K 7 r n b J 5 + t 7 D C 8 r 4 Y E c / p e h i Y c H v y k 6 g 4 z G R J u S 9 F / q F i C K H Q F l 9 Y H z K M 0 Z / I j q c 6 H q k C c + H t j / v k T M s L G Y P r A x e D k Q 9 J i Y V O 3 x W Y O C 7 O z 8 0 6 2 x b K L l 2 1 g O t F s p 8 v n 0 2 1 v 3 Q x L b F I Y n h o F Z k N o c i W R D G f 4 9 D P r 2 5 L r x C f I Q S z G j b v A d i R x P 0 s L r D c O Y n x M O I O t W U U E V Q l x l b g Y Z h 3 C 8 j K 3 N 3 h o t M T / g C 0 F 7 y T 3 / v 5 m f v 7 7 n L m N D F H H W + I l x o H C b Y P 5 k W S P z o F w i 8 6 s R N C K x z E Z y L n s m d L s b 5 Y P 7 b 2 f O a / 9 r j j 2 M b Z 8 f 8 e t D D s G s 0 r g 9 G G x Y V S z W W n y g W k F a z X K Q M 8 4 A n f b T b 3 l Q A w o u 0 G G H H D B Z l G U 2 L F w a + G i O 1 K 9 M G r 2 j t q B r 1 T T Q W O e n 8 W v A s V q f r b 7 8 + m J c 9 m U T R q L b 9 L Y 4 A F k m I E X i f 8 D c l L V 8 C y 3 4 V c 8 F 7 s 7 W 8 r r p 7 f k g q Y P 6 + 6 v w p U R p W R I / 0 L s y 9 K a v 5 m d g 4 U Y i K U H h r j s 0 1 e P f a x 2 n L q T Q / y 4 e f q s I 6 k O / d S L h 2 S U e n q L j e x 4 f 2 u U 8 m d R P k i R d p + S p S 3 5 K S F T W C 2 2 8 5 i + x Z 5 e Y 5 q V e 8 K W L 9 T V 5 V b 7 S P Y h J w p v v p U K 1 y g 1 y k 8 H p a O F Q G b P o 8 u D W b a w 8 z 9 s U + x 4 g R Z d 4 k j 3 e O Q L M 8 5 Y M Q F Q C A 7 0 v q E H a I u 6 n w 7 j 0 l t X l D h E b h R s C y e E V 6 v f K m I p m k t 7 O U G 4 k E O 0 u 1 C s 9 k t m o n i G a u B Q F L O F e F W Y G z 4 Z 7 Q G V a + 2 w S V U 9 o b k g 7 8 m 7 J + / t o P O 6 r i 0 H 3 A c e C q h v o a I O B R D 2 b s E S 2 U Z 7 A C Z I S u l + p H g G h 9 0 D J f P J w C 2 H i 8 N E u 4 P y b r U F a u P H / T m 3 l m 7 U c E A n i c 7 n R C c E L D y i e T + F 6 R W H f 4 y V a B A 5 i L w B 8 s u q A p P Q R J 4 A N k 4 8 C o g N z h w f p N F k 7 0 G 5 z / 5 a K y z u P P V g 3 v o t 9 P 7 L Q 7 s 0 / k j 3 e P 7 0 C V 5 G X n w V o n s v + a h T 2 V m 8 3 a U w O F S 0 e w G V n K D r n U 0 F B j X w x i c Q a U / H 4 v k D R B W 8 7 C D o U b d f P m 5 5 I r e Z M a t 1 q Y X j D D a v b 4 b R C Z S Y 8 a L 0 c p 0 n m Z M Y l o 7 j b R K w 5 f o 9 a r r 2 r y k q 4 9 u T w Y s R 5 6 J G F O D 8 f y t j c y h W 3 L o o t i D 9 O I c A Q F M O 3 5 r j e v l X P o g M o G 4 z M 7 J C N y v t 4 W X j 7 k I w E a a P s K 5 P i f h Q d b B D h W Y R 5 T Z E U K H e 3 J z K Z 7 c w v z w B 2 m I T 3 E h n T 0 L P r 9 J 7 l g U H D p W p a V p o V o 7 h K H T k u M 1 S P p E f j X W S v 1 r o S p 5 r D R N w g / g K r 6 / J C M D R 5 V 6 A v q I 7 t x r j / u f W T J x 2 t b m E 3 9 3 X i E g 0 J Z Y I l G b W W 5 u d d B E s l 5 w V 2 9 Z 5 Z 8 M d o z p r q 9 N N 0 r W e b z P G D M y 8 x H m H P Q 8 V S I K Z G 4 B 4 i U Y j t x O J I g J g 9 C Q r h y a / s 2 i t 7 b + 6 N L R J j K S f U R f z c q n 5 + z M 5 Y 7 f v d V n M b z Z v R l V v + W S + J s 7 4 z v L q A X 7 b l Y H 5 L P y c Z g Z l E v s k f y v M n L L u S 7 i R o J U g C k I b E f l C t F r x e S r 9 6 D K 6 v C 0 n c G t 2 t 1 h m G g l c l v g 3 Q 2 n I 3 I h G M b x E 2 B 2 q / Y D C 6 3 6 l X 6 K W u c 6 H A 4 s E e t S N b b C c j k 3 1 p J H x o 0 5 k u 3 n W 2 Z S P / c E Y G S G + p r I 3 j 9 9 l / n Y i N o J N W P g 4 8 q F v 8 4 k E / h p 4 x P v V R M t W 4 6 1 p p y P f s + 3 P A m s x u b u 9 j E H y H J r u w I y C 8 f u K 7 k t y s m c L 5 k K 6 a V O j j s v r v e i k 6 A r T J D b d u T 5 4 w G R G i d 4 6 8 6 c 9 s T L Q c K F 2 m i T W s 5 r E k 2 E 3 b r W W 0 d i l z S o l E s D 1 V F u d x I O A Z p E i 8 U o m J b V z U z s 0 d 7 Z g 2 U d 1 F e u s u 3 T Z f N x W g q o q + W 4 7 c s s u r K h 5 W v k P 5 O q F / 4 p C 6 t o n c I M V A g s + A v g E e A R j X Q R 6 J n + C 3 y d b 4 P 8 j h g 9 3 t m B R I h 0 H J h a B g R d X Q c 1 M + R l O 8 e v + 9 m 3 V q x s 1 4 V 4 w V B s 4 x + u T r 4 p E o 0 0 u 0 d T n Q h d X d n Y + 0 m V e 8 J z / s N A l 3 o Y 8 S S m W + B 9 t Y n e 6 1 1 M 3 P J l j F 6 5 o 2 S r X 9 X + B K 3 H V O w 1 Z V v V b R O I t 6 D t P C G R O K i 1 w 7 4 F G p 7 v V 4 u 1 X c U k 5 D V 8 5 R O Q H C D A k m Z / l p l u K 3 7 y 2 R 9 y f k G 5 m 9 G S T N K q I f y a z E C R U T h V N F 3 J b 9 L 7 M 1 C 1 t d f U c 6 G K j / K 3 E h o q z r P 6 k y S 3 W j F O O 8 E l k 1 7 Y c / k s d K B k c v I P e K h z Z H m n O H J 8 e 8 e p v u e T y K c p U z O m 0 5 8 K z 3 r n 6 O y K m e j w f R 9 X A U G 5 h a U j 3 L i G M 1 y 5 n R X x 2 i v V O q f 1 G M l 5 X + 1 f I I k x q s C 5 6 S 4 R M d 0 q 5 V 8 q t T i 2 7 G d j d t 9 h I b I 1 e 0 m x y i 8 L 7 u 1 x f v d F z I V f O 7 Z g P J 1 v X Q g v F N D B i V O a e e P O B K U i m e 3 m J q w H T j n 4 v 1 3 i S Q 7 x j l a u e E k R + P e U d Y l c v X H l b k 9 u y a x V B S I K D n 9 / u 0 9 p 6 H d S k J c V g z N U t Y Q n 2 E p O m w g O O U / j z 8 N F Y l i 9 C Q y s C b Z T x 9 3 g o W V 3 p f J / j y 8 i g Q B 9 h R 1 e V j a Y 5 F M z s / G r K F h 9 y J U F f 8 b M I p X 2 9 o T Z K Y a v D b H v e Y e V v 4 u G 0 n v e F P v r C U 4 T P 4 h F 3 q d O 6 8 n + u S w A D 4 r L b t L q M f H J L 4 K V s m M Y z v t b V k 3 9 O c q t l / B 7 Y D 6 Z 8 3 k 2 X G u l T p R I t O / K 4 O R s 3 z v C f d l o k K N E 8 z P L N w z t 9 9 c 9 f p O X x n J r / r 5 0 f + K n y f d M x 2 y I C 5 S p K C g Q x n t t 6 z 0 l R Q 8 E t 5 o M V 4 I M G u J f U G P s 0 J n R / o 1 X / t 7 P N B z d U P k 2 q a V r R v s / 3 O Z e m J O c s I E b J x Q s M M L b Y T 4 r z x B G r C e u U P j q X B t K 6 u o X c w c g i e R R L B 7 E M s / V i 5 8 J + y x Y 8 Y 1 G r M 4 T m C m h 4 E 5 M E O b U Q V / 9 H Q i 5 3 J Z j M K S M M n e Q e 7 8 4 I V G d n 3 O U Y y L 6 p 4 p A A V E o e X 7 z j j t 3 Z o Z w p a 9 D 9 v x M b J H Y x I z y n u c E 3 d 4 s C s k 7 y 5 M C B o g E Z T D P s e T R 7 D y / 1 g b D / J K H r w 6 g E M I n t a c x A 6 d a A U c g I 2 f i 6 s 4 r N 0 K 8 o 2 5 2 0 x h 8 P v l 9 E W f E J U U T / k 6 a 9 n 5 T q r 5 t 9 L u z 6 5 9 F u 6 V l D q o 6 G 3 G R 1 f j u N w M q y a X 5 S R 4 h n o + u n g 8 K 9 E e 6 w N 5 e q g f B I m E 2 X s 5 6 x 1 E v F / T j p U 7 K C S f k 6 o k F y 2 L Q i B V 8 c t O W P i J f c U e p / G C L 7 v 5 f 7 Z 1 Q D M x a b g p X l 3 I c u f 8 f Q g 0 x E g r l m K 1 E f N e A F 5 g Z E b V S J 7 x w S E 5 Y b M N n d N p k W t 4 J N 4 y Z u e U g g a V L X s g j 5 S f l 3 Z j e p V t G C 3 3 r 0 O c H y 2 Q 8 X q 3 1 Y O 3 3 O Y m c A O 9 I k t u K l z t Y j S J S E L x q h 9 5 V 2 M 7 / S T W O + 3 I K 5 n U R S u t y C Z g L 0 P n j E + n s y C S j 9 6 F l Z e s / + i o g k 5 z f v x R l i B H F e d Z 4 D j y f u Z R a h l f g N d I 9 1 k E 0 + p V W + A q A f 4 X D 6 N R R v v x O s k i g Z m O m u p d 8 8 + K q b x b 3 a f m J E z 7 l u x U 7 o P g e m d V 0 h / X j I I Y u O P W x Y 8 A c Y v d Z I k F G b e 4 G / i X r T 4 r b g r K + N 7 9 6 2 9 4 o 1 E j d + O d 4 Z U b Q k r q 5 k 8 E p + v m / S H / j l j s q 7 f + M c 7 Z t e f M O W k + a G K c / e N Q 7 v F u R q m 3 y t F x v G 8 8 o j 2 + d H s 9 N d / R l l A M a y Q W 3 z F Z P y 8 F 3 Y v D U G c h f M S Y j n Z z B L i d R 3 d S / J D u a A F e U O N g V T w M 2 a 7 n P b + 7 7 h I n L 2 c z w 8 / 4 f H a E 9 o C W y V o H h 3 K 1 r s l Z 7 6 F r e F f N Z V c 6 U z Y F p H u Y g 8 w Z e q P y S 1 R E 3 B r K l F Q T 2 B q d u b Q A Y T g y + b J z r 6 J g C 0 u e u 6 5 1 A b L I L A t 9 z E B v n h t / c 4 s u Y h 3 5 M s g a y j d v q y z H 9 / i 1 j c + V F + y D 9 Y 4 m q + e a D T h n k j f j 3 N i b w T F 9 i T W j h V F v W m 7 L l 9 P k U E h n F 1 / W 0 L J Q P 9 d X Q u E t b S G 8 V n U J a a k d z H L c l 1 4 T j 1 + a S p c P Y 7 X a 1 C e w h 2 p F V d T 8 2 A s x d 0 F l 1 6 M C m Z g z 1 G E Q K / G u l P u 3 U u r 5 I u h N 8 9 1 3 7 3 Q 0 p V z h Y 9 f b E j q T f K m b W 6 u + r x A C v G q v j 0 6 9 j K 3 r 8 Z G u 3 p d M 2 T E U w C 5 M p 9 M 5 K X A 5 k R N a S w T F x j t d u s 3 7 + f I / m p m w J 7 k O J Q d i Q g W n s 9 b 3 w 0 U l X e 6 J y b 3 O V H 3 X H S O U 3 s c j 6 y j V v 1 s w c M k u z P M M G 9 x i e k 1 p N 6 Q U i e M I d T 9 6 P x r y G X z T 5 W b E 4 d L c h m g v g k E Y 4 / d d D x W S C a s T t l m 0 X 4 h 7 U C u y d t m w J Y g U u Z d d d Z + + I T 3 a X 2 R H + 6 Y M + Q k T Z a q z e 9 i g 8 y L x U U S H o O j q P l / 0 + Q h y d E Y z D s / 7 + J s u f V t 8 6 / p o 2 7 3 h 4 L E e T M 9 q y H u 7 4 t G G L W E y M D 2 g J + F j S p D 3 C k E X o g H 1 T 7 e J G P I q c n N G + 6 9 / O N h k U 1 X M e G d d D 1 3 z W 9 a M U v n r D C E I 3 n a n Z F 1 j 0 m 1 e 4 b p V W t D J 9 r Q 2 v s z s I I N 0 1 t R Z G X P 5 5 v r 8 a O r n b W 3 e j Y F A t H K C c C 8 / n 2 B H A U z 1 x i n C e Y Y r L p O N Y H F 8 o S K a g 3 w g Z m t K + V F X U 5 O H L h m A O Q x C l G m L g s m x Q o r o D C f A l F u u e j + 7 i X O 6 b N q 9 p 6 I 3 q J 4 l 6 v b x N / N 6 g E b I 2 F H K U 0 F 4 A V o o h K f c 0 2 E k H 3 E V k + e 3 B t F t u O N M j m 1 W g 1 U X a Y 5 M 2 C 6 / 4 5 Q w h R a t I W o l A Y w i Y 0 m C u 1 t t q u 7 A V O p 4 V s 1 k 2 z i C S T 6 b g c h A Y f 2 / e z D R / o r w M T E 3 n 2 K 7 T C J i r 6 w y W y v v 7 i 1 8 W V 3 1 H u 5 O i + w p o C A u Z l 4 d g A O k O Q p 5 8 p H Y p f H v D d x v 7 + p v M f 9 I n f D o r C s t W m b y L u H E q j b 0 g c s a G t E Z L W H r X u 5 U h M A f K g K 2 Y Y z q J R N A U h D d 7 z 6 d q a f s u T o l t / C T q 3 h 3 W y e A 2 K j n J z y U J 7 6 l 4 L P 3 j D 3 h v h O k D a B 9 k H 4 x 3 9 V z j I g M Q R t n 8 z 6 d r R M E s A o L V 8 4 e h L M i / S o A D 4 S 0 n R g o f I V x T X C 9 H E h v s T K w n l A k 2 A d 2 w i L n d f P H 9 J A 0 h 8 N k r 1 J X D X y G K h 2 2 V T x s v H O d f l G R n / v 8 Y h d e Y 7 3 + u C o J L Y z V c N j l m t s 6 5 c z i I d l u 0 U b k z v 9 5 N c 4 / v y d d i j U h r y Z V i y y T F 5 v x T N F / C A E i S K x Q N g m H f 8 m 4 X 7 H F M 0 n j + n O D C h X K L R 5 b i 7 t I 6 k P A p V F V 8 z m P 4 x a x A m c U v z y w 2 o h M R u Z U S q B t j o 4 n H 1 p H p F Q x 1 r 2 k T 6 n r 2 Q j 9 X j s 9 7 H R o P e B v b q l N f Y O 4 M J w i L D 9 + Y z N n O T 3 7 P K U q t 3 / + Q 1 6 O 9 p P K m E 6 n T p n N f n P u W x y T U m A w B / 0 T m / Y S C W i i / t W b Y X 1 F H q N H j j 1 Z I B F a x I C s 9 U d Y z u Y S C d t J L W h H c 3 4 + K s h / C H q A N c d 4 U U K x 7 Y 6 V T H 8 k g T Y l d C Y 5 4 D U k z S u s 3 A d 7 A r 3 i C U H S B z 4 C F W N F F c U Y e X M g v 0 c / x D 3 5 m Q B z 3 s u 7 8 6 I U q J 8 A 4 A r B b V B X 0 E g D 2 O j I N Y j N D t n h j 9 / U h 0 J p S T I D h i G C U o W k P v C m k 3 d D x D R / 7 k s O L M Z 7 U K 5 t M H / s H R k w M W n f E R a 5 q P Y 3 M v p k m + U m v c s q P d A h Q + E Q b o T A f N L i / m H N J 0 I A P G P x N p U X L t O L z S b x + V C O y w + q 2 f e a + 6 l C 6 Q z y v 9 C 7 0 x D r C V X Q 2 H s F W 7 m h j n L S K W e T d q E b r y F A a X V X D u j J B 2 D P z j / X y 7 t g A o v V K Z w V v e s k W f L J L d m f h Q Q J 2 0 5 f e C G u C L k R A C H i T x y v u U 0 w w 4 m Z 1 c 1 0 s 9 s d o + 0 k 5 Q D g C h K e 9 1 n m v c G P e u 8 I F s V M S c W J U Y L / 3 S u e 7 i m Z d 9 B e h A Z S a u n 6 n p Y 4 P R x O 1 p E J b g U p 1 f P U 6 k w 3 w Y n 4 Q V j d Q y q 8 M N X P t 3 x d 1 l U 8 Q z x A V r p K p 6 y n 1 c v a Z H W e v 0 4 q o e m M C n n I d g i L O g i 9 G S 9 M z y z S T j s d N I w s N p g 8 / V C L 7 l f u E i c q 3 k r v w j 6 2 U g r h n E A 7 f 2 Z Q d 8 R L v g v 2 d R 5 A X l Y K n f m S y Y m G l S T b Z S w h x b Y I 2 Y j t Y i O G W G C d p E w s B U 0 T 7 n 0 B 0 g i 8 7 i v 5 Z 2 O i T u t I w M J K S Z P 0 a P f V 4 F 2 N s i I J O 2 N r a b J j j M N P t 0 R S u y m G 3 3 I R f J R y a 4 c F Q J 8 W e g 6 M I C J L i y 5 + l z O 1 r V F 6 D J B K B w h O L s Y W P f F E C Z C a y w P F 7 1 C 0 R F M t o R Z M M m l d I h t 3 I f i v 2 A W S / 6 Q 7 a B W X a x y W g R G g d S Y C D z n G f k 1 P V 3 N W P Y L G f q 6 P w b O Z h d N V f O R p 6 6 q w I i D k y o t B B K s R w s d Y 8 L x I 3 y S r V C m n 1 N W C h K e 8 / f Z q O o h e Z 3 Q 5 I 9 / u t h N U E 0 o S H z j p U n A S j j M H S o I + A p E U s 4 l P M K q p W H q l p S N A s 6 Y k 5 z W t 5 B 3 a Q e H / 9 T 7 P S b e w P N 6 0 U j D m G m D b 1 J e f w R O P 3 L J c + v X 1 u 2 N D / E e O y y m a c i N N W B 5 N A F s t 5 e q 8 m B u M v t M K Q m x w E G P / o G y a 8 f F 4 Q Z I p y G M 2 m N A X b j F h 7 T 4 H 8 q T L J g N T N i s E 1 y 0 a V I O z 2 H v f I Z B I F 4 I d k P Y X n b B 9 a 6 6 7 e J 5 3 8 P 8 z n I 7 + K D 4 n / r u n f E P j H T B J x z o k T g B J n i l J S 1 2 M 1 f 6 Z H 3 Z v x Y C B g F K Y n q B f V a 7 m O M 1 E / r J P v z 5 u F W N E k 9 l x V x a a F T i q G x I u r A V T E U Q l Y b W t i E 5 u 7 D O L T 3 5 5 1 B W u N b s u j t 1 T a z 1 n W w s O d U t M c 2 c M o a V + l Z t A y X 6 9 V d Y j j A f g j L h v 7 N B r 1 Y 1 U H 3 Y N e n 6 F Y 6 S h G U x T u D + 4 7 T n f T n x K 6 g 2 s F d i o N 0 H N a I X D w + c r c s t m g o S F L u d c b s k g h 8 1 K t T D W 3 q e S 4 J J r b V D g A q 2 E 3 O 1 6 X n 1 b I c G W F 7 H 1 v c t N X p f B I 0 L z 8 s C d K a d s G f j f Y A D h G W P c s J B + y 4 3 h s K f Z d J j I Y q t j U M H q 4 p + R L g K K d y M t d 4 n / X g n R 5 f i Z j n i Y h 5 r v v u z + b X r F j + I a t f 0 a 7 N z j t x d 7 K O 7 2 b 1 u f p + K 7 Z h v e l Y S W q l V u u 6 v 1 k p r O + A y 0 m v P Z v 3 t c B e e w 2 A H I I J Q u i c e E j M v y a S V X B T O G 2 Q V e c 8 i f y h K e T V q Q q G n F C G B a M b t W m o 1 a 7 j U / F K k + i S r W L 4 9 C u x y q U N H h 2 M b Y H n v H / Z P s 7 m g 9 R r d z M c 7 6 r 4 C 4 4 / B p / L x G g T i 8 Q H C I O + H L 5 o K g a o S 1 T J Q X W A O Q 0 N T c n 1 c Z C L P Y c N o N Y c I 6 c 1 o o p u x f V 2 I j 2 b v G 8 G p f D 9 l G 1 J 5 0 t o e I 7 + i c d L L Q Y c w v 1 G m s d R 4 2 i A P u 1 w U Z r f l W o T g 1 w O Y Z N T 8 8 n 0 d k b k 9 e S o U i 1 Y g u A N e H x m Y w E M m 7 z c b K a a P v X U V z z F 1 1 z K R s E W a / K k z 4 f g + I Z 4 D w I C Q W / i U O d f Q 9 c V n x x y g y F T w r R t I 8 / j y O U I 4 C o u e t J W K y c 6 s + p 7 t X c y d 0 9 k R 0 j 5 N C M T I 4 i U u D b + C l Y e 8 T 6 V F V o c U i 1 + G q c 8 N t P 7 T Q g q 5 E U 4 s y + + d W 2 y 6 S b y Q r B 6 I 9 M d 8 h H 3 6 u 4 s l v / z B 3 2 s i 0 o w u a l A 8 D G 3 P d Q g W Z J A c P v Y k 0 6 9 F Q 0 R V E b v l 5 d g N 2 H T L q k 2 O p d 2 6 1 s 7 h j S M 9 f + Y Y L g 9 Q x P s E + z U I V j B b l + v H z q i Y 5 I B 5 h I R q C c f H 2 v F I o B Q X y k G j o a l Q H b r 5 A R c + c j M 7 f r Y / J b b 6 Z J 1 e E w I H z a q 5 1 e 8 v q Z l 2 5 9 U T e S 8 8 O 2 e q 8 x q R m N S H d p 1 X C Z t j A 2 G 5 a h / G h v 8 7 f A L T T O y x J B g I Q + h 5 o S N B s S i I O U A s 6 f 3 O E 5 p T F w g 0 a A A R D t w 8 J 4 g w 2 8 G S C W 3 u n b c 9 b R E H j e B I J d J t q 3 5 m e j D V 7 M 3 b H Y i M J Z 5 R k A k o z g Z p w x D 7 j r + s 7 e 7 l o r / L 3 1 / A O E p K H Y P T u 6 S 4 y m 8 2 q i w 7 / z I T b d O O v P U X E K G a D k S J h f 8 F K G 8 k 7 6 3 Q 5 m U x J V n G w s a F o n P k D n h U w z 6 L F + 8 d S D y H X 5 v P k t x g 6 O F F 6 2 Z K y U c C k y F v g c q M 3 Y 7 u o l F S y B x O 1 r e T 9 a B M 6 m x h + N C O l u 0 Z E x 7 x 1 R s b y C z a E 4 R 3 O F / g 8 Q s / X d 6 D x i j + n R A 7 W 1 J y G c n R G N i 8 o O Z e l Q b 6 8 s F X n t E V c u u L + d n a V q K R 5 W 2 c 8 Z v u r o L g 6 r L m Y S B k 0 0 o f M R 2 w B w t W o I D m K 4 p z / q M E w Y 5 c B y h P b b q W G x S Z A + H o g j G J H 8 B L P f f Q K 3 C P 5 L C A M v 2 / O G I O 7 N j 5 R 1 1 6 o m m K f R i n F C U 6 1 z n D V 9 Q r c r x p B a n 1 3 1 z l y v l Q M c Y u b / F y c v w w k A O Q j M E P e Q B R M y D z O I r 1 u O 7 0 y 7 q W h Q G c Z F L W + h k X J + A m / 2 t O z p E o b 1 T e Q c h 0 L Q x x k J n a a X r n n l 6 h M q 9 8 5 5 r 1 x 8 / A Q c s P n C 9 5 Q K g x t C 8 Q C 3 U 4 G + c M q K m 1 O 9 4 6 R i Z G f 0 4 4 I R 3 T c e w 9 x K g 7 p v K P P 5 Z e H S 9 C f t I B g B L a G u x a 3 H C 7 Y D T Y g N H B N c 1 Q Q J t U S l x i f B W S a f Q W a f u v w D A L L 9 0 p o D N l S y L d q + V K B w J m S M 8 Y / 2 5 D a d 1 w k l X u r f 3 i t 8 e 7 y n Q Q R L i e 3 Q M n G w c n E c z k + 7 E 8 i l 4 d d N / 8 l G 2 K 0 n L 8 d 2 U n k e T j 3 s E O h y X 9 A Z Q b I l B U p U l x Z X l n 7 Y M o D 1 e 1 O 3 J M f a k 9 x x 8 J k 5 J 1 j l n w i U h B D O N 9 x r 3 D 2 + 3 b G i k b j x m r Q 7 W J 6 i 8 Q 6 O O r m i N 1 w r H g 5 7 C c c l e J n 4 w c u X w 0 l 1 Z F / S N E 5 X I 0 l Y y X i 7 U / / s k P 6 m 2 7 i H i 0 b 3 e q v x A k q 3 W 2 a w P 9 9 x z j z y I u V q W e G Q R G / 9 l w 7 n i V D Q i T / h G S e N G R 8 j 6 i G x 5 a O 2 r K c f V / i L / Y E W w + P 1 f c K 1 Z X b R 9 g 1 F Y d 1 3 b / D g 2 w o B 5 u 2 r 1 B d 4 L g X a V V o V I c E 8 s G W B Q z A z i 0 n N G r L G U m V I T z T + g 7 C L L + c y j 8 + F 3 Z Y D t E F 7 z K n W c L j Q A 4 G 2 S b i / 5 c o X V 5 y h l H 9 N e 8 M c 7 l R 4 q I c B M E g 7 p S 4 W B / A E A o j r A i h Z F u H 3 J r 9 q l A Z Y I 7 f L I J F 9 C U i m Q 8 4 F Z 0 4 p i 9 e R / E Z z t H M 9 a V L 3 k 9 o R 3 k H + 0 t m t A / m u u a G R h Q x l o c k V C C I h Q F T H F L w o 8 d o c c i i E C o 2 M P g m F R D t b t c 5 n B T 2 d Q e R a c D m Q 3 h T + 5 P P L z l r E 2 R v Q m i h F 8 1 H / A c 8 L S z H 2 d y u k i / w i A 6 i Y w W o E 3 8 g E i L s t 7 u u e e c g Z K G p m i f x 2 / G a M / i e s 1 2 m 8 s d r e T R O s v O C o P y V / 6 J p / u l e H S i x z e S G 7 7 j Q c 7 a M 1 v s U 6 D v o M H T 6 X I g P u W x d / n Q K G / G / 8 d l M p 7 V g N Q t q A b + e H 1 y O t x 1 g D H q Q I F w g w F x i j e 3 8 d r i g s B R h J k c O v F m w u s c x b 6 N 9 C P o 2 N i S n a 0 H d v i E G A P e Z F 2 I 4 I b x 3 6 R e M J n q u K a F / 8 w H n F H s f z i D 5 h 2 o W r C 9 D E w v H A G A m F + s r 8 1 u y 3 b T A 2 c 5 4 i S i 7 W Q 8 h i E n w G s x I Q 2 A V w L k m X o v D j + a Y I T 0 F C L 4 G / i I u x B l z D Y t p G q S G r N g l U P f / P Z H B Y 9 x 7 D j F B Y + r X J 7 s u J p o p Y / X u W / w 5 q L 3 p O H f g w Z H G F R y O I u 8 i Z d z X h v w a 0 w D 7 N h / R P 7 s i S l t 5 z T 6 K 7 9 3 K U v g n 4 g k 8 I A 7 A B 0 Q 9 a R 3 6 9 x 6 C U P j U 4 j 5 h w 8 s H S M 3 x 4 g j A S B D n 5 m v E S s g c i N + x o L 2 H 6 O A i z x H n H k V y Q R O v n Y v 1 k c w E X F l F 3 i L i / A x g y 1 J b W E + 6 N p 7 P a V Z o G l t r l C u C u f D E y C o H K l 7 c E J i 7 q A G L f T Z 4 o V + W + R Q E 3 z E o l y Q c C u 9 S O E d j Y I q 8 s q O A G P B n u f 1 q V 4 q A U n b a 9 j H h Z e E 3 f h T 7 X Q V 8 g k / q C E 8 S 6 R / v m 0 s S H s o a j v M Q z 7 8 4 W L 4 g 2 H y B O 5 O W / H d M b P H A b w X d n z 9 L x 5 z F p x R k I o B T 8 A e L O e M Z Y b e e S w p d E / w B 3 u N o p + E i w H 8 / R Y H y G b X u + P Q I r j X Q V X 6 K O a I j z P G 8 / u Q Q P H I p P Y 7 p i n j 3 I x Y q T e / 5 J S A 1 K 7 7 c n / w e j 1 f 6 M E s N Q f 0 / t D y q f A 3 O p D k o N j 9 x j y 7 F O 0 2 q j M A N i 9 M F c Z R I f S H d m w k h 3 w 8 i p H 7 v K z w r A z 4 Z f g N p e t s E U q w t J o l o A X a Y / A 5 G R N p s + B 0 u C R v 1 G O R 5 6 W M y r j l 3 x Z 4 u r O 5 C U 4 T p e a p X y f o v S x + E J i 6 / 7 2 q r r J v A L y T p H j 0 S j 9 z 5 G S F K n 4 P N r t k y J e i N M P B Q d P d s 4 Y d + Y w x B s f d v l x m b V w o y b 6 j e n q h V b L G x o 5 p B U a A U 6 W N 0 z H U Y f v 3 U y T l s 6 k 9 v 1 q 3 W V U E N t m a Y C P q 6 J X X l + m T D J c 5 O V w 6 R 6 k j 8 z + V u w n Y S K T P L y l 8 0 0 z p t 2 Q x H o + Q 4 f 8 h 7 F W c G 7 S f 9 K n 2 r / 7 1 p a Y w b T I j + g e A F P J 0 s D o p 6 Y 5 L s f P j 0 1 A 0 d 2 c y t 9 i k + D 5 V V Z f s l o U a k A h T B i L C k p t 0 J K Z 9 d v w x Y C K w U H y x v U O N y i k z n 6 Y W F J + + G Y b t e o C q o U K g q / j 2 v 9 z v O 1 9 5 S 3 L X O o 8 S r S A A 2 C M 0 2 + P q r J z 5 Y A h 9 p g d T s m D 5 O p H A Q T r e o U p B s 2 b 3 J J C u x Z m E 3 B R 3 3 7 f J c c G K 5 Y p 0 I D / g Q A u A G N Q L 3 s X 6 8 G f K k H T J 8 u F U a o Q 1 D G e Q / G 1 J B G K 2 d 4 s V m Z F m x s j L 3 H / b o E / X n P 7 M d O g v u r x O b x D V Z i l u s d q H 6 9 7 Z R F g Q / Z T X a K R F d p J / G e L D k D 2 o 4 X q a 1 O G I C f e 0 t B r L 7 V H s V p u 6 R Z z v 2 2 l t u 9 h b Y G + L G g d / z i I k j 6 1 F e k w F L P T e r m J N M p M q 9 1 g s S E e X p 9 5 s E X d X t e F B m B W y J a Z 1 A 4 q z L Z M R 3 j F 2 z N 3 0 S U h 6 f L 8 F j k R z 8 S y R 9 8 Z u x V A h q Q M t l x + g J G / o z u J p j M N 7 2 9 E B o j i J B l G l p g v b D o V O 9 p V t v + E W 7 S O J P j y g V K J V U y q s 5 5 X S Z T J C j Y q a t w t 8 B L G E I 6 C 0 l d I 4 1 u c s u 1 0 D G y J 6 N f 0 9 U U O y T 3 l 0 g / p d g o 4 b v s D w w C q i 2 8 r I n D x 7 N B k s q y X q k x Q t e o P i 9 2 Q 6 i Z z m i u x n G q m z 7 e M x s Y x Z 6 l / j 5 8 9 7 2 g Y e V D w F 7 p Y N 9 A p w D F 9 i R 3 e c Y n 5 j b 5 s s P H 3 v K K j A o L w l 6 D 7 M j 1 P Z f 9 T z F / 0 l K C 5 / R 0 b S 3 e X e 1 v h Q d p x r d 2 V y 0 U r N 3 m H f 7 M o v Y d Y p g n K 1 h Z d F U U 2 H T 6 / P i u v d S 3 a T S c 6 d G T h N t S T D H P A C A c 7 1 e s 7 H Z U v w R W I J a j Q + R 6 1 8 e H c K f a g c + Y 8 r x 6 m h m O b v E W r 6 G W p i f Z A q G 7 v n / 3 D v 8 Z G 6 p 3 g J f D J o z I E v H h d a t J P j m e 6 1 m C U t W W l B q y A B g U o m y s R + o 2 v Z p 7 N 1 X + b B v L / N 9 j K 9 + r 1 1 L z a 6 8 v v z A f U E C 6 m X P 9 M q v T S B x L T K W u R r K E j d H N Q b y y L n a d + N t d + R / 2 K M 8 A n q w 4 0 2 Y j i 7 7 7 a c t 5 1 + G w I x d I J w Z w W / 1 T w l C a P 0 7 z G 6 p 8 i J f Q x S 4 b R n / i p h 2 e a y v I X Z 3 V v 4 1 c Z 3 Y 3 C 0 r F O k l O h B e z a l Q 5 z 4 6 + 4 K 2 o A T X Q V P + U C 4 E R h d 0 6 / r 2 / Y Z O O y a H U z N W 2 M t G H k p 4 V n 3 N g 7 + B i b p / w J t w G 0 p u W 7 L D b 1 7 m f Z I h 9 C k v P 2 Y F C E A E X I B N r r h L Q V h 4 R J m m W 4 X X d W 9 5 Y o K 6 N j E G m t p Z n c t I o B D h o I r i a X R B F j 6 8 Y v u w n g f m v u f v w 2 g P n V H 8 h x z J j Y 5 3 O W 7 / / l K M y Q F J 7 v U d c V 1 A t 0 A 3 B T B A L d 6 B f X 6 z l 5 c P 3 9 f x r Z 7 U k 2 Z f y f t W m V w Y 7 H B o 9 g 2 B r 8 c 1 k n V m T H 1 d b 3 b j a z D Y R z e l h 6 c J Q V r q i a x c J 8 f F I a o M c d o U u J k f 6 q X z 0 9 t R M S 5 6 D p E 7 v r F m T W w Y b H O N D O q 1 L V y p Z + H F v V T T Y x A v N P 3 Z 7 M 2 / h y E d 8 m a s X P U c C O w j P J S 3 p X K V h + u 1 D I + Q W f Q j p U 6 v 0 S F U 5 U p U e r q 5 D q 6 v V c x C m p I I z N O u W d C 1 k / 7 H a d u 3 W Y C w a q h 5 1 g R e I 2 + V r p L 6 h E D k s 0 2 S s I f 9 Z b W S n s + A C M B m 4 c k j 3 Z f T g b v A 2 p o L 5 h Q b 9 u m J E 3 u z L I a a t w j f 0 j 2 W G e 4 I z o 4 e r 0 7 1 M Q f 5 t 0 / R B g W o k b y f b 7 z H l w u 3 W A d r 7 s V Y q B k + 9 / i m W H I e g s W Q G 5 7 o H j 7 A p E e W X k / i 0 N T l m w q 5 c v a L B p J C G C + j E 3 w j a B D + c d 5 E Q i x r T P d B a A U b 0 3 X v m m K M T p Q D 6 i 4 N F 3 R Y s e G V p N D + 9 5 l w O f X t o v S i d T P N 3 c d w s 0 1 s H B x x n Q R w 9 x 3 q 1 W o c q d / v s k R j d i C i Q m j 9 W F 5 Q 9 W z Z M t P a + W 5 h 8 6 M R H Z 1 Q 9 d L t H Z f v 6 P P O f t 1 H h l T 4 i B d w c 5 n i t Q I I R d E M z q A i 7 S m Y / s P m U T / J 4 z T E F 8 q 0 m 7 n C D S a u W u u M L d g Q G E Z b E p A 0 i v a b 4 k g o z Z l J T M o N l Q q x M w N D v T r d n 9 t t d 4 W Q N W h 2 V U d j 3 l R m 2 g Z M A D 6 Z V m e B O W P i u S v n 7 y d a N m o c 3 n 1 a u T r r 8 D y V X 7 O y d t 7 m Y N x k 8 w H a k U I V L Q p R d 7 Q o 7 L H 3 r 6 e / 7 U 2 V w 4 U j B G e o s A R q A H x 4 N + d 6 q 3 Y k d M w h K D O 3 4 S P K J H K 6 W X Z f F F l o X X t C o u + n d r u F p v r p 1 M U i r J g Q v O R / j v 8 v X R A W k n / N y e O b I T L U 0 x / r F Q b c O R 2 e y G F B p Y m d i 3 N 0 q 7 H h i T o y i 1 c 5 I L 0 p d n L I C o o + S Y B x E 1 X E b O X f 8 V w F D z P i s 7 p O f 7 D b L 3 C S W Q 9 g w 6 O i R i s G E B F I L M L u r 7 w q L u n J w E w u c h 2 C X L q z U k u y 8 s c c O D R p i n h S B m o o R 6 z E 7 g G 8 X e c k 3 8 E u I x K A k i Q D k N f L i f R U v 3 v / v m Z l t s m x w F w u F 2 m N k u D e 2 z D T c i I 2 S S x 7 u L 6 F 1 h M k 7 H a G V u E N q F T s G b / y 7 R t H t m r y k X 0 7 e x S w Y j x k 1 V d q n X e h Y t u M Z A T h a d v G s 7 O M T Y r g q X I K U B k n s I D T w S F j z b V D n 2 g W c o / v w 1 z k R B C i F / i R 3 k m v p r 2 C 7 2 P K O M 8 R 7 S B r H 1 h c w o n v k K E m / z L t l 6 T f f w 5 0 c b Y 8 g g B y f 0 c h a r M u 9 g x c n 0 q + L S k a B v U b y O h 9 9 q H Q y 6 n 4 w T y / C V 3 u t g t A L p h k K Z a g W s h t 5 7 3 b M 2 g t 2 2 u o Z 6 J + Q 2 L X w M G A + U x w B b I m w S J 4 R t 5 j N Z R X q f c O j L B s d x h I i b D H z C J S S d z b r r w t e M 1 j e g L F R T T V 3 8 y o 8 B s l q t 5 r H T m n i C A G O 0 L j S z h A 7 7 E O F s 2 6 R 8 T Y H N F Q 9 2 n y v 8 j W 7 D s b g g C I i 4 I k c R u w y k I z c w m F N 3 8 t L 0 D W w i d 3 Z p 5 3 O G r d D A C Q T 0 k D X B 2 h I 3 V y G D G o C H R V o A n L P O m m D + 9 l r A P f d 2 w h I B g Q M s a b V 4 f p R S h 4 E f 4 c + p 1 D N 7 X 6 X 8 i L u g l 5 k k E q 7 g Q + Z v 5 f V C U n Q g k S R Q v f v e 4 m E / u Q F E V O 0 p 3 t m m p m o E 5 C g f B m k E W o E s W O M U z x F Y N t Y Y z T i l m c C i h D 7 l 5 v O y 5 I p m a 5 W A b k U i C 3 0 x f Q s Y q x N i A p e T d / X 2 H b z G V o M H r e P x D c w G y V o w N 2 I a m d Q f Q 7 e l 9 U r X 2 A o f / + h 7 t N e L L T c E m F K Z N 5 9 0 5 f f n W o w B N w 0 P X 7 v Z h G C v 5 X 0 I t v f w N F Y Y 5 U 5 0 f b J X 1 T X r 7 / M g + G 7 k H Y Y r / 8 j G i p O R X + f I Z F D O w F 5 C w I + a k 5 b A g K y 9 4 P k f V l d L 2 i T y b i V T w X e b B j v l 3 t B w v 3 t k G b K W I 8 t e I 1 D A 3 r b L V E F T + K r r t U Q 9 G p Y S E X r A / P P d P u j Y K f u 0 A i / P i J 6 U H x R j n D m M D w F E b e X F o T H n C p v 1 v B M R X 5 9 m L P D W 6 u e A N w 4 Q / q X / h Z 2 Z o 0 1 6 n O f D a + 4 8 G 2 K t z i z 6 6 6 n O 2 / X t M O T f u 7 Q y 1 d O W c U O A v h M 4 9 L 4 4 T N 3 J m o h z o 7 h L X 5 n Y H c S K x L l S B f 7 X + O 6 2 C S z G Z X l H v Q e Z i y w x / h C f r n M l 9 p z 7 r 3 M W q n + Q w 6 0 7 e i x 4 P G I j A 6 2 H a i h a U c j I K z w e x v A + O 7 d u E V Z g e v G b M T 9 6 1 7 w c + q T 0 L 5 s / n 0 f B j 6 L A Q 9 b 6 + R 3 B C A t d s Q q 8 c a X P w z I z + K g 1 7 m r I g R + + B u f R j J A v V H f / 0 n P + f + E t F Y D s P D 7 o a z G 9 J 3 w 6 x v L I X M f r 7 h D t s q 7 R s O k / p i W 8 M E 4 c 5 / 3 9 u 4 N 7 l e P M 6 v q L n 9 a H h 7 e + b 0 d P s R R B K p l 8 H G 5 + r x C G / 6 U u o y 5 X a Z y J T C n v q H j B Q p 6 F X o d q H G / f Z U t 7 y O Z e r v y J 0 1 G j Y E t c o J / a Y T 5 8 R A i N F G F 1 B V s 4 a q 7 J Y y x L h 3 2 a C A S W 1 f 3 Y y z b E J T E 0 a z 7 u l C v y L i L M s Y i P T i c k D l J v i H l F k 8 0 l p 6 1 E K V U G Z j 9 h Z s i P E E n I n 0 I p b z J Z e C L f A R O j Y 2 u o z C P 8 P t F T W 7 + N w e a l q + 5 t 1 H 0 b y v 4 3 + + 2 + K a 1 B L R e k A X q v P f 0 W h B J j h H l i w M H Y K 0 m X I l 2 Z F Y i 2 8 H J 0 Z 7 / N U H J m J e B n W H P 4 / Q O p 5 + k T M 8 O i o b k U 0 p 9 R k j B c J v m W D V w i 6 G I b I / D k O d E e H v A G K d b 4 2 E k 6 A / P I h 9 u z y U K F a O a B u Y l 4 F 5 c I A D P m H o 1 n o x n z E 0 + w k b u C I d 5 a I / z h k O / k P R m Z j D s W Y L k 4 Q I Y a t d T t l P l x B R n T w Z e W n W h J 1 z G i G X + 6 I S / L R v S n C m v K s 3 a f H w e L K e f 9 u r E u 2 3 E G 1 d 6 X 2 T 1 T N F m b 3 I U r N 1 G Y e I Y W Z 0 k g q Y 6 N T u / q 2 T d v o W m X m O P P R 3 M h S 4 N X + T f b T r W H W b 1 f 3 O C v a r W k w 0 0 f A y G F t W F 2 j v a T K x / c 3 o T e D j U 7 9 O 5 j S z V A C 4 t Z M V 4 J / e g V v j H y c B c 5 5 a E C S 0 Y 2 N y P 1 9 a a 7 L r j U E F f H f s 5 y C X s M 0 j b j J e d Y f d z 4 4 w y 1 / r F q 5 s i 3 s X Q s 1 O Y d f w 0 L T 7 K k p H M 8 L x + C T B M 5 s V l X c P o t A v 7 O 0 / 9 g U q W P m D h E p P l B B V P 3 9 f N l z l B L g w W m B I u H m r Z q + d X F r 9 O m N f X a t 4 P P S / h p C P q R y G j o W i K A O A G 3 n P Y F M + U n D y C v Z d 8 r U M M r D Q k F b M / X E V d K b 1 x D w F + 9 7 V / t j O C 0 2 P I 2 8 I a L p E T 4 L f 6 5 9 I P w L 3 u 3 s g l e l 2 U M R 7 B A f s i R X V w 7 y 5 l v t z N U d s F c i e 9 s Q L 8 B X S j x 4 B T 3 w J f I H 9 u Y 4 X S L 9 u t Z c + N l v 9 Q j m J g x j n g 5 i v I f h S f 4 i X z U N G m z l V U b v 1 J r I z s u p g u v n N T 9 b 7 A v 9 G O K q 7 B H y h 8 3 Z H C / U F m N n J I 1 U k L t G T V P 6 0 O O z 3 q I 4 M i b k z u e t s d + G U u S x 0 n m h D i B s b / G b V U R y s E 6 L E 7 P L G D J N 8 3 Z c N D j 1 K n Z k T + U e q G 0 9 C B O 5 6 E 6 F x E J J y J j y y f / K Y 6 Z / V x G F 8 T D D B v y c 2 0 k 6 e 1 c F s O p q s G b Z + J d A O 2 a a + z s 2 z G W 0 T k 5 O 9 W e A 6 k g l B Q r e G C c 6 + 9 N A q L G Y k O h G 3 w E x n V b r I E K O L / P M R W K / z o H q 9 J x r / v C a X I + v N 0 / x V l X N u Q 1 t 4 4 u g u G t H / + t L x z Z / d c u t t u + e T K 5 o f F 5 Y Q 3 w / 8 w I Z U S C 0 + r o 9 m 0 j S p c Y E 3 F c D c y V f j 8 V 3 B L 2 q 1 d V 3 R 2 v o z 7 S 7 d a M w 5 2 p h N 9 Y 1 C 8 / G T z C u c q y n W q a E 3 X Z v e j w y Q L x B p w j a k H g H O N s h 6 O m M + F S f Z 3 i H D X w i k l c s + 4 F E 0 2 A E j / c b 9 c A r v z 4 t k O m V z + / T 3 O t 9 W 8 E O E O R t N v z 1 C E 6 f F P 5 / q m F k R X N / n d P O 5 7 w n 7 e X Q h Z o U 3 e r 8 G y 7 O c P H c I C 1 l M R 8 l 1 B s Z w E i 0 k L w 6 8 e L M n R W 6 8 M g A a E K i E I B r z D 6 3 l m a f z i O j l V 4 4 T B E P s s O q s x j U R t F e P Q c d 6 5 y q M p 8 C T k f U o y 8 / b r 2 X X / i e X v p F o J u Y c H B E g T n h g O t Y c y 2 t 1 j i 3 Y + t r r u d E P 5 q Q S g T L s k o e d Z r O i x n P 8 A R / 2 e k P F y l y C U 8 B l Q 8 S Z G h T r R 7 f / / U m s w N h V H R V v + u t 8 P r B / m f e v w h W A K y b G / 2 p 6 t F A P z 9 J G s W d e p P H t 2 + J 4 x H V B v y h r v X L W W u Z S H x V u S 2 y A / E U E k 2 7 f v + 2 7 E H G 0 j O r Z r Y b i x b X p n + o V L M n r q L d P H a 7 d n J P F C f W 2 c M U Q b A Z Q V 3 E 9 1 r 2 i 8 + q x 9 O U k K H 1 8 v F M v Y f J h o / B 2 e G q q J / D Q W b h 6 h w j N p a B l t M U g k R I V k 6 G 0 a V V 4 j J M m 7 G H J 3 h g O H l T / O H k r 9 6 s Y m Q M Q F J r + l s 1 y r 0 3 I s z P 7 d / R g O a 8 8 d t W K 8 V z A w A N j 3 u 7 n 9 i 3 p a + 0 7 Q 8 F X 9 n H 0 i v C X L z R k + 0 p 4 E A r U G d 8 A J Z 3 D f l 1 n j I h U B e f O 5 P k 3 2 0 Y j a e N j 1 B A a 4 q w n B 4 H D Z h X J V L A + a C f Z b F h n E u e J 6 b J X X M 1 T M k 4 p 6 p W V w l + T c w I w M H 0 3 6 N H h 0 7 w E 1 O Q z 9 O 6 3 c i Z K H z z G r + 6 o U w c k Y q B u u v V k i 1 i 0 s 0 L k G 4 7 Z R 4 W K 8 Z 4 J X x 1 b E r / b k + Q D Z j P 7 d 0 G w d 9 Q E R 2 c 9 d v n F B 6 N C u c c 2 C v g G T H + e L y Z c y 7 v R U A I 6 y N 3 F 7 I o D i X H b s o o q V G F z 6 d G q M 6 Y B 8 s F 3 V o 1 z 4 l Q O 9 O y J L c H M 1 k L v j x I H X x i b J s 7 4 2 p f b s 0 7 7 K M u x Q z g S 8 i E A b Q 7 c T 1 6 4 t r 5 1 R 2 h E 7 0 G o Z r V d q I A P O Z 7 t K 2 R t H 2 Y 8 H R g L + F r z F H i W O I 4 Y 6 8 / d J E j G 4 / j U x H 2 U 1 T g 6 5 T I X y 4 n h 6 G j f 5 L f W r K r 5 e e K e 7 W u m C M D i / 4 m h v T J V e / F E n d z b C x m S e K 5 + s R t A 2 j l p G x v f a c 8 T 6 T Y y Q E 5 1 p Y 8 u z m h u P i R Z n l 0 A e 9 n N r 3 r f U 8 5 X i l h z w E o Y 9 a I a l K S x D J M R 6 d Q b x V v u O / H E x X j P N d u V l x / W 8 / g u Y L a y O x S G U n K 6 6 w k x T 1 6 R T G A B E T x i A 6 T b F W 9 O r I w M 4 V 3 F / c C c I z E R I L J V n D S p 8 y r 8 8 Q P Z X e J E u x 4 i 3 8 5 W b O K Z 0 Y t e H 6 c Q h n D 0 x i o z 2 C u G 8 x B c 6 2 e Q P 6 4 M h z v S / A Q z Q o 7 a G r x h F + k I N D J D d s M N v 9 3 s F C / n 1 u n W k V D 6 V e M U J T o / r H R X e j 8 6 G M Q C M O X 7 c Q 5 4 o 4 n n x J B I n Z n M o N O 4 P m r + 3 h t o o P c b 3 g q U F 7 5 l C w U g Z / A M u c 1 H / s K M m n h w P E h e G 0 + A g V g x 4 R S y b F 3 f Z 4 0 w i K u 3 n z o Z w 9 2 I 4 c C / / V t Z P T o c e u D m f T x 8 5 1 P o c v u e Q F / u k B I 7 F Z p d o b D z c t 7 C f k 5 q 5 2 K 0 G O H O P s I 8 O P / H 0 p l t q a q l W / e B u K A U 8 D L U U F R E r A C 9 A 4 V Q L C l F n z 7 7 X D v b X 5 x 2 M v d e K 0 J h z q 8 Y o w 8 0 R e B C q Z 0 E j Y w W h 9 I v D s y D 3 0 K O y 5 z R 1 o p C 9 / J t a l c d 0 o r y u M c u 0 c r x k k Z Q 0 3 z x t W B 8 Y c w e 9 g 2 s x z h V p c E p V D 8 n r I Q k C R D O w T 6 S / 1 8 M F 1 m z v d W z 7 r x v t Q W x c V X 3 k N N n 1 q i d w N e 8 2 u Z m E x O J z K P H K l q w R S n l o n 0 6 9 Q d N L q E K W j J P + I Z 2 b c j N W 6 B 6 W O 1 F l v q L / 0 a y U 0 c a K v Y x n X q r + A v c 4 3 F R E 9 Q 3 O N W 9 W Y o E 8 N Z b M H b h g c Y 7 p Q n 8 D v 7 Q x p S c 7 B w F T 8 B X 9 b E B K t L 6 9 e c t t 1 x A 9 L n Q b l j g s l E m J R Z J X I S f h I v Q 3 z D Y + q C 3 I n O d 7 / n 6 C P 2 + 8 S 8 a h H P P S Z D R D U h M Y N Q c n O r f 1 / m T 1 4 T C b 9 k A M m M + z L v 5 6 K i / 1 v J 4 y z M g c O g h 6 9 E q a Z 5 i H s F C / o o f a z Y V z g 6 c 3 H 9 / G 8 F + e E o Z 4 d u K a L a 5 h X P f 9 j a u x k D 8 H 8 w c s e f f E C l 0 m E u u N C G v 3 k m K 3 g O 1 e A i Q p A M U U c O B E U j X v g S s R I p 7 z O s z + + I S s w N Q I o S L J r c a U 2 Z p + q d 6 7 N a k V Z R Y 3 G O P C x / v f L Q j D c A L s k 1 G z U i u t C v 1 G F Z M X r I R 3 1 f D D f t n d r c e V 0 E 9 U q F r u U i 2 1 l m M n v s K i a k o g f 0 x G 2 d z y q y W K q o f 8 Z 8 y b u 3 f i V f 5 s Z n J 7 c 1 K u W v I R C 6 2 U P v C t o G G Y Y L 5 e x e P O 5 Z U I u 0 3 W V U t W T E k 8 d o r g n t T R B f z D / Y x y b 1 B O J k A e / d 5 F P j 9 + o E I p O P U H y T S s I 9 4 t t y o o b P W 8 H E V m g V q D e f L 3 R U a 2 R R / I b O L C R q n j U Y F P i P m z X p S Z 4 m X B D F h b j i 1 K h s r e f 0 v N i M 8 L r l Y 6 P N K p G 3 r 3 v b u z 5 P M e K Z z L i x k d x t d + W Q 7 b 3 c I z z U r h o t Y 3 j S E m K 5 D n H 2 Y 7 s h H o D 2 y R k S X 2 n K 9 f f M c 1 W x o K h y 6 P V L 7 a F 3 6 1 V x o n v F r Y t j A W / Y v E U S / R o e R M 6 a i q 4 O A V J K b x p X c a u m o d 7 c 7 W k N + g T 5 F 3 s q / h d + Q k K Q Q E k S i + R R Z 3 K U X j H e v 1 z j 6 u r j N E u w c i E 1 K f r V / e 3 p r 8 5 W W I l 7 P d E c / A B S W J p z n V Q P 1 0 G o m R B + r 8 4 J l p S B 1 c c J E N V G 7 G p o i 5 G M D 3 I Y U v 1 J 4 P s 3 o u r D x H I e 1 / e U f R O A N 8 b D X / d g v q A J q S a Z r 5 s 1 K B K j 9 / L Q y e a 6 0 m z e p F g + r W d 8 p a T k I R B g J x g O o k g I p 8 i T Y m B 9 V q T 7 h s j D f v C 7 x 5 B l R Q 2 l q S Z K R O 2 J 2 A o S O + v 9 E g m S d k g V 8 1 / q g j s t 0 T r n A 1 B A 5 E V o X + t r R 8 i 6 d n E a R V G Z d 3 3 W F D Z U 1 r / b s v x x p V 9 m q g m b U V E F z d c b f 6 b S 4 2 H O i J j n 1 F c m c b A 4 g C o l 4 Y 9 m y y V x o 1 J E N z E p N A C G H b d w + q 2 u k h Y c n A Z U + K 6 o D g 1 n o o X K H C 4 3 z q s O T k / 5 t g Z p + N R Z + h A 9 s N J J B 4 g H + A h 9 J X F G 3 z 1 O 3 R 8 4 q s 4 K I N W W 5 H M N F H H 7 3 L g S P F K E U r T W E L g v 9 y 1 H Z D B 1 4 O d n Z h p x g p Q L x + v m K t Z j B s J C d h 9 j s B Y U / 8 i / D b e T m w T h Z W + X W o H e K 9 f O 1 U T U 5 H k f y 7 c l 2 O r C 6 w X E b T s 7 m e b Y X l t C V Z m 2 Y k r K g p m Q 1 u A U 9 8 o 6 z m l i D A y K 0 X 9 Z 3 Y / z c f 6 x 4 d O T w u 7 / 4 V + s x N u R L I 8 s j N q 4 I 1 A 2 O a U 7 H A g 7 a M E x 4 a q U l 3 m K N i S z 3 P w X h d a D 4 T C d j W E x 2 v d Q 3 G Y b 9 o q I v f q D I i 3 h m R N S d F c x q P S X D T j 4 U l 3 R / q u 0 X u A Z G h s w + C p I E b T Q N A v W K t H H 3 X X x L X N d 4 l Q 0 + y U d K s l b 8 X R X A V 2 e T j 9 C / k / D R T Z e + A u I V z + 0 S w 8 O m 7 4 f Z Z m / 1 y u X h 1 f O w F i I C E f P c y h L 6 j K E a r a K x n H S b B Z r g A Z Y p 1 M 9 f b m 5 y e T v F N / b m O f 6 m Y 2 s Z r s v N V 0 m d j 3 W G d Z D I 2 w n e Y l E W N y Q U m 9 U S 1 X f T h G k Z j 0 5 e / w w V B 2 9 g Y b Y u 7 T 3 u T 1 5 D A W Z B e g 3 J + q O 2 n 2 5 6 R X + M W R J M j T v R b s X n i 8 c A T e v g K O Q G h M c 9 E C Z A D a A v 7 p X N z D t W K k u T e r e p R 3 Z 1 N 6 E x c D 5 j G U 1 e x E h w Q M r W i A B y 3 r F L a G Y n 9 i U K c 8 S E 4 X X E 0 Y s U T E x P g p 5 / d m g l X m y X w W Y + g 3 r f 9 5 q p i E 9 e c v U f Q C 9 y 9 r F f F k Q E M D X d 2 H q Z v U T 4 r c 6 9 b x h 0 6 F i x S H 0 / P d I B G 8 d e s 0 I 3 l V h S M Y q + y + P b j E g m + b 0 + t B z l m Y U + 5 5 8 e Z 7 B R Y z y D o z 6 Z f G Z d X t W m L v q 8 + t V 1 2 a u J X e 6 6 o n i L B w K Z T s 4 h 2 c s A 2 L 8 K l Y 4 v L u + q Q g i b g S 9 q 1 c z U O 3 n T L a B 4 I x B 3 9 / D D v 6 A 6 7 u + O z s K / n G f H W H 0 1 9 3 e 4 S F i j F 0 O N T V Y C k i j Q N 4 g w 0 V W W J K Z T a 1 p u N w D Z Y W 6 P i X z H F s P + b C m 1 + E n P t F r J K V a o V U G U j I m Y z e J n + J c k o F s s t u + c L W P q 2 v A F + Q 9 G f j b L + k q 5 X Z X s A d C a r e O I N K Q J G Q 7 M G g T / N D A I C 0 c / L L t r P C T E Q r y R / / v U g 7 P 1 q 2 q e a y 3 W r z t U + o 3 W c T c J 6 4 M I I b C 8 l b u z P T t L B x q + T w d s C 1 C A o t f c 6 B L i 2 E J F m V X 2 H W U I 4 h K y T z j X O m Q Q Z n t q S Q W V k R x Q R O P D W o 8 c w F N l E x L u x X / d u J I 7 h i w X 8 l 9 F Y 9 a U u v q m o 1 m g j 3 h b J 8 a 5 H C U s W c O t x T v a v v m 5 3 Y 2 9 5 J p N i r n 5 / O i M G o Z 5 n Y G g + 8 C 1 F M T T B R s f / n I h 1 J O y O z m F 7 W F z W / c J 4 1 I J R N y G d a / 8 v b H X + 5 3 c 4 2 j P A u 4 Z c 2 u 1 1 k 4 X O 6 V S o I U Q 4 d D V z P Z M Z t 8 4 b e 9 c L 1 J 9 I s i R + m n A y E h 8 x + w b 4 c S W v r 2 L K e J S 3 x 3 v X w Q w h g a 3 5 Z b t F e w 9 t o c L B j N v C 5 h Z f f J m S N H H L c z M O Y o Y M A 6 C + o 1 + 7 y P u D i H N E u z b X j 9 D 3 p x e M 6 C e 3 / S d f 9 b R n A E r v R + A o d n L L X c n P H U Z N u Z x i a 6 y H i q k Z 2 Z z b m f R c 0 s H I X i 1 P l t + a l T E P 5 6 7 1 x S K m 0 8 f x 7 B 4 z k Z o G t V j z q Y 6 c O 2 F 5 a / B f s / r F k 3 o 1 C J S N 5 N 3 m s n a n O z p 7 / r I X 5 g N o / N S Y g r h f r 5 Y 3 Z e J D N b X k w 7 i P O J q Q V b N x q o c 3 X A U P O / 9 T b B c l M 6 G y M l T J J h E R X y O 8 U J 9 S F J f 0 9 i G g x P B k I y g W Y q F t + S e m y O 2 g f O O L 8 T d 9 n 1 Y G m z I n w Y j M Z u f v f N g p G 1 X m L p x / J 4 2 f 5 c Q e u I Y f S t 1 i 8 W o A P 4 T R p P z L B s t Q c K 4 x e E U X y o u H 9 s 0 q 5 C 1 Y i U 0 T W M q S H K M C 8 P u e h g I l b y 6 Q y S / s W 8 6 X 9 D o i k 2 Z 4 G O 9 s + 5 P M X W l f T + y W B 1 A B i 8 v e C w b 9 9 x W A h P N w d 7 f C N E q T l I r x F O w 8 4 d M q o L T s d K 0 j + u g Y M / M G n E O 5 B b W o j h H R w a N O E R X 5 r M v f G Q u i i / b d J L j a g 6 z x W d f / O + d P T 1 z 6 K 2 T 3 W t C S i c 6 T X + N 1 j Z b 4 1 r 5 7 u C N b V L u r a N 4 r l m A 5 6 K m F O F z M V F i 8 b R 2 7 p K y r n 8 U F X c J P w E r n J x k B W o d h p b h F l Q A W E x 0 G p 5 W a G n F O I y X 9 l Y u F X f B A B G J r m h g R P Q K 8 5 O r / g / u W S a Y P P M / C g h C U L u Q M A + U F / A i m g K R Z 4 F r W L 5 5 w F B O A Y 8 a i V 1 Q d I r F / S X m k M 9 Q Z 7 i N V K 7 X b L F A T f C a N + W p N B m S q 2 d J I a s v + d D l o D O l J 7 e i u 1 D M J b M S O 4 U 7 4 8 O 5 b D S + N L s u N x s d C x M g E c E 7 o w O g P I C + v / S W Q t i g H 9 X l 4 r C 9 k j N g K N e g + e L Z 5 J B R k d / z 3 o 7 s 2 d q g z F q z N m + t q f Q l k S a H l N s 7 K k r u N r b Q c j I a Z i 5 N x X S Q f x 3 C w q W 7 7 b + S b m v 2 n N k U i V H v 6 t U 9 M t o O H k 4 Q I Y v W F T a A 7 d 9 k G 9 T h G W O Y 1 + s z I p D V 4 / h J r e u F 1 B z C A U p g i H r y J u f 5 g t y 8 t 1 G O d 4 a y 3 D w w 2 T z k U X u J H V 7 d O 5 e z V K 6 2 J n g Q v E x x u G A 4 g M S Q p B 6 C e d D R 6 k G R F w 7 M l 3 Z c P 5 5 S s Y 4 z g O l M W 0 3 v 4 P l / 9 B a I E w 5 M X y h 2 G m 7 4 s F p K 8 J r e b X H r P + t b c b X D J l x 8 P q l j A F q z z Q n O d Q B F n J 5 M 7 C r d n l u x S I M Y m d L g A J w V 2 N m W s t y 9 b I i O 2 y Y j f M 8 D j A f M z k U N 0 g Y m q x v j 8 b X 6 r 4 i Q o W 5 z + P Z b Y 6 T I 7 + 9 z g Z 2 V f Y D P i O b V f 6 v t / o O x X X i f x A Y A k R l r m Z L M n v L 2 g K 7 0 e V f W p D v t 3 T i x j m i z P x 7 U L b p 8 J r I Y G v S 9 m o t d T 4 z 2 S c s x 8 + v h N 7 b V D y R A a z e b + f X v 7 T s b l k C u Q B o Q J I t W C y P G n p n / Q Y / y k n S S + P D a J 5 O O B 7 D P B C / m L C V P j / 0 l v u M A z y 1 e y m O 1 V W f G c u k 8 P w 8 / X G s X 1 E p V L K w D X Q B 4 F p S 1 b H Y 8 l x E t 1 x h 3 S X E v o L o d M c 5 E H / Q O s 5 R 0 F p 0 g h N e t 0 X q i R 5 n 3 C h Q r 9 G g o 9 u U 3 F h N 7 q S 0 r 9 3 W 8 9 m F E F F Q O n 3 T / 0 U d e j 3 D l E 3 v n 8 n W b r I 1 s f q L X + 6 R z 1 2 G J u w S K C 1 q V 0 v t n O S t 3 n F f s 2 3 i v k i Q a Y V F M a f k F z P M U E u S i j m L r M I W h D 8 O Q 6 k 5 + z 5 j m g t E 2 2 I i s 2 A 4 g Z o / T 9 q P v I H O W E x y A Z E R h q Y C k u r g M l F O J L J T W R f b 2 J b + 4 b P c F k h C i / J j J Y l 0 s d V z c L P L Z f m f H D 6 O 4 E g q e G k 1 V K X i y J h c w y e 8 1 7 u Y Y S M o z E u S P O s X E w 8 f V u x X Y w z 4 0 e / i 7 g 0 n R 4 V + G M g C 9 + c m e B S w s Z 7 j I d I K A g Y Q V 1 / x u j a m N Z U u l r j 7 u b I w 0 2 h 6 K + Q I 7 r s P p m + 7 V Z S w T z s o L w Q w k i Z w b k g x x X j R E 3 b H I 0 I d M p + X x + n M 9 v q k u 2 Q x g g M A Z Q z x h x S A g m 3 + D R 4 0 h C P M q I l 2 U X 1 O Q O K i o R T E 8 R i B X Q j f s 4 m a W L a / I O 2 C 4 8 5 v W k m 1 h S 6 A l g C R e o w w m l h H g M u A D v m c n b n d / 5 + s l D J k 1 M d G 8 Y S Z C R 9 Q M U C B S 4 5 6 j J T k 5 o 9 9 X 3 F O z 3 R 3 b W i Y p 5 R k 5 m e B s T B g P m R D 4 Z K y B t r L B Z r k U Q n y w k d p T / k n Z k d / U 0 a 7 e t b P b 4 3 w G I E / C i A h 3 + 0 d 3 6 8 N t / e u a u V T s l k d z P n a B H O 9 y R Z N D m X 8 O m N n + N T m H a 1 w f C M / Q J I h l P w n S f P x B e c s u a 5 y c B M O Z 6 L A n 6 g H I G f K + E 2 0 i M s n X b E q / P g 7 u D P K h K K p K e D a / L 4 b L a d 1 j k A / U k z I C S 2 i / D 0 x + Y G i P f P q 5 D a D 4 b Y P n 5 o n C x 0 G j U j V F u H x G O + 9 7 N J P 4 / V l X 9 R N + B 8 t X q x a 7 4 Z / t P z 2 x y 0 7 V c P 8 R i p 7 2 r W 1 u w l L a + J Y P R s s 9 3 a 4 t X E D s W W A s W S s K F 8 Q u T u T k A U c 9 Z I H p o 3 P G V a J 4 / W J 3 t 7 6 E H T I d + U d n B O 0 T q j C 2 f p s H j S E d e f R 7 v U r V i r 2 A A u 4 B 7 M Y G k I t g + h 9 0 e j 8 + k 6 7 C 5 z K H 8 7 R 7 p X 3 u o m X z O P e C K Q z g e 3 + m u l u Y C t Z h n G 7 W K B l H s z 2 r E V R p H F H I Z g l C 6 K N W O D 3 G z 7 l 5 T k 2 / + B 1 T 1 V W o s k z O 8 V N 6 I K q p p e 0 Q u X 7 M C 9 K / b D J 6 b 1 9 o B 1 z 1 G 0 z h W T z r 3 b n W m j E k 0 u h 7 i 3 2 B U 0 o F e 9 H Y I K c 1 3 t K v l K N n Y b N 2 + O J k H E z F K B z W e j k M T 4 F / 6 B 6 W X y b 2 K F y O S F b B z J c S l f O J o t J 5 u 8 / 7 7 W O O E E 2 3 D h G + + P u H n + i 4 1 N a 4 o z i n v o y P o x h l J j Q N c S 1 C s T M 5 5 y f d + F l 3 H s w D b b v j M K J 6 I Z G V w 4 0 N V A a L j r u o 6 H + a F o I o B P 3 P 1 8 b d W G g c t r x D I 7 + R r A n F A y 8 o J P v c y B V p 0 7 V U h r 2 6 5 7 f I b I j X O R e 9 f N l Y g R n f s A d d k + 6 5 5 m x H D m q M j A p C w N T t S q x / 5 H p c 8 / Y 1 a W F f r E x v i k N Q H B p 4 G 1 l f C 4 a c I G 1 c w K C M m 2 f s G G 6 u X t w 1 I k h s D + d s u 4 Y I 1 W 9 7 n o X J I Q c 5 g t c b z 4 w 9 J 9 M q z u w l + s V m 8 s 3 / m I T K i s c r n G 6 g A J N 8 m c o p G P Y U 2 Z O T R D Q l 4 M e N V J H 4 J D z C d i U 1 R B 6 7 U K 4 E U N f 2 g / 1 G V e J j Y I I 8 r 8 1 w + r 5 t E F V v e m N l G C x f j t 4 k 9 w l l c I C 5 b d R L B d / 6 J S s f h 7 m P n 8 y G H H a S o s y L O k U 5 3 g Z 1 q j 4 2 t F K / N 9 v r M J I 2 G r P + d 4 X a n J A N 9 Y 9 S o T t 7 c j K C n K o z R U R 3 U o Y 9 I l n E V B L u A Z Q / h L m 5 m j 5 o D E c 2 W 7 g 6 X T y 3 9 X j m Y f E 3 N r 2 n j T 7 b j t + U B v Q p N c U o I D e 7 E 2 L v D H 3 B X Y z 3 E r r P U 2 / 4 Z a S k f m 0 O 8 r Z d i y R P Y q B g Z v S h m h e 7 x G N 0 g 9 q x f N e b H W S N W Z e 7 R o 4 3 5 m e V j r N f h I + 8 E B A 8 Y r W y P t 8 a V B F F M P c / a b B 2 d E P U L s T w Y t 9 I D s m Q P m Q s / V b M j Z u m 7 L 0 E u O n X T d f s m E U 7 z h x v B v B V l F A M E m X B J y J S T M I i v Y 3 m m l c S I X H 0 S N 7 N Z k I V B z i P 7 4 M 1 g t j J S 1 + o 6 U T i V N n F f + d 7 s + s l C S 8 9 v r h s w R X 4 7 z h P Y Z K m X 0 v Z H z s c 3 r 2 J j x D Y y Y Y F 0 V z 6 j f R Y g C N v M 9 u D m C E B V Z l X C o t v W p M H K o c g R r n j g N U h Y Y f p 8 o D g F 4 h o B J Q 1 7 t 3 O 7 R o S E X t d n u E B S y r u C j X M y i s A W E z y i r O 7 K f 6 u d T E g X A 9 l k g y L 7 g 1 t h B z 2 B e 0 0 R 6 + m T v Q / y D s Z O z + N K a X 8 v p L i f P R m C y C L H n d L w C r 9 5 2 e M / U F 0 J 1 k n Y s N / + s N K n m C B v v G R a D T M R 5 u o k N 6 e 9 l j Q Y H G O 0 Z y 4 T u 7 i F 8 E 6 H L n p I H k d 3 G W X Q 5 n t x e s n U b L + l 5 E 9 N l D s l n F d i n 3 6 K n K 0 d L k x y I c s L z Q e I a C N C I J j L N I u / g 0 n C q g z R R f L A 7 C M N f L n + a a n j k 7 7 z o w F j P 6 Y h H Y m l R w z v C P 9 3 b p H q O e + 1 P M R h C j 5 G E 1 q 1 8 g e D M T J D N v d H j N / X + P A I Q r r g I e J I u L 4 n a O V / u P Z G u u 6 Y P O 7 j f / b 3 P V r 8 T Z 9 J D z 8 W 7 C L t I 5 c P C Q E / + o B Q S u 0 Z r E J 4 3 D c e c d V e P w N a E S R f i D 1 5 Q A 5 C Q B Z 0 N X 1 1 t p K z K A N f y 2 f v 6 / m R l k 1 q P t H 5 L c W 9 R t 6 M h D M q J 6 Y I u J E h e b C M I h v P F u / b o q + f n n e H 4 W J 3 S O V 9 0 r V I + t A i h A C h b 6 9 8 Q h B i 7 j L 6 m T 5 v T S J j 9 O L y B A X 6 4 Q H / 3 b N M B J q A u T m Z o B p g b Q p u W o D z 5 e P I c / 5 + W 2 6 L 7 D n 0 6 I c F r L J o A l f 6 3 / 5 j w S 8 c a S 8 R j 5 w q l T R P / A H E l P D u B m d j j g g L A L R w H s y c j i f U D w Y a t u R 9 I 1 Y R 8 r 1 + x 9 7 b / 7 n v K I / 4 c X 7 s J P 5 F 8 P B B b A s 7 Q m g I X I a c U e F L 4 + Z W Q q M E T M F b u W z f W d X g b Z a g N f Z G 2 k V 8 R D y G 0 W N t j z r t 9 7 R P F P G a v U D p T + 0 0 5 y a B j A u 6 k T + L / n c E w j n 3 Z H m D 9 v v n x 1 s X J g M H 1 3 1 x b j A X p T F R h i B k G q H S / V K S b 5 Z 3 / U 1 G h k r p u Z / T / 4 P Y e 2 x / S y 1 u 3 k i R + 5 Z 0 2 k u l g / z 7 7 t + 8 / X U M 5 x 4 r C C y D 6 s Y 5 C 4 Y L n h 7 W l 4 8 z q P h 7 1 s d s n O j z 4 p j V E T 1 l A F J v q 1 9 i H + b D b / P J 3 J k 0 f r Q R E L a y v 6 + b M g 4 T d I u e s v 7 b 9 f J 3 V Y z Y T m I L g 7 n o z c k k K a b / K b x 2 t i i y h s y x 4 B C x q D 7 o G y 8 0 p z 4 l g t Q T U 5 K 7 L d L F l Q U G j r K x A b 1 E s 2 v + s w c W h B I a 4 o c + b / 8 E m U x u Z n n Y X s l B 8 + h L d h 6 M 9 C a A o n C 7 9 D + s 2 K U 4 5 4 9 w Y 1 D F e k U O Z k I K Z R H s t X p Q 0 X E B q I B Q L 8 C N A N Q d f i 1 x y x 2 Y 1 A 4 b 7 B 0 J Y b y s n 9 n j u a K G S W t t h X e Y 7 v K v 4 8 N R W C G e I P 3 a q o f U u z + f u i 7 L N / T 4 T q b 1 a 8 n G F G 8 N x f e P 4 G l a u p o p J N a s Y m M A j f C e G + m q P k 3 Y Z p j q o c C S k 7 e + y O d p h h X N D 5 P e p Y f E i X U / n C T j v u z x p / p Z p I s x E x d n M A C N B u o 9 m / q q F L v m S J / x V y N J h P W j s g h q Q x 1 u u 5 b t z l n m h u d 5 Z X R n y i h X q n n i m 0 w 0 b q 3 t r e Y y y g 5 M X U u T d v V K F Z 6 C p 3 g / i O m X H S v / 3 r G V O C 3 G f I G O G J A s j A V C u 9 8 Z G B w a B N Q d J I G + a w M / w 1 k t j a O 5 w Z v + k S N 1 n J 9 / c h x d g s R R g o x K o H t Z D K o W G B 7 2 F C i P O Q E 5 Z q Y i W D S a K u q g 3 L C W U X + g 5 F j S 5 a z j f o n L d s L j L Q W i 8 / z O I a A j W f e B l 7 + 3 G x w P z z u 0 S g J K o P 6 8 / a E J r C k d q g y o x F + l a 8 0 E l i c 4 H G s + w 9 G b u a m e w C c n 1 R H G v c T j V f D e I w p L a n y T b H w 0 3 y O n u 3 k E 8 v + R R J I J k 3 V v r / G H T C V f t a 3 / b D q 3 S A 1 f 8 a H p 8 Y G O 8 E o x 4 h K z R a q e X y q s / W y W e T X b A L P p n j r v x j l H y H D P R H / X W k I A C C f s K d g b b 1 0 9 k r 2 Y C B H Q y G 2 u 3 p A i Z z C t 1 W Z S D P w T k w X m V 5 y d J M v u 0 l y w i f X H A c + i 0 3 e x 5 M 4 F 7 H n F w b T W W O g 5 t i z + r Q B r I B X w l H n N 5 5 y 6 c R Y 0 W W H J 3 y Y q j m J C s + / Y 9 S 9 n / r z 1 3 x H p o q f u F k o 1 j 9 S J y e k f 0 1 V s P 0 i 2 i o Q D 8 H K x P 5 X E 9 2 m B p K + C U 3 5 Y B U a E b c k A D U j e y o N X Z O Q E K 2 K r r d L l R M / D 0 + f X Y 3 Y R Q r N 9 w m Y v o U 2 4 j R O U + o l x n r l d 5 W k L l v n M w A C t 4 G Z 3 e I Q p h L D 9 h C Y b W N 3 v / x 4 3 W T 0 z L q V k n 6 B p 9 1 K R C g g S o E k c L B t Y J B 7 D b L w I 3 2 k U H V + 6 u j 1 q 1 + Q J A w d 0 N 7 E o W H 2 t n c 0 s n I X a u 0 U W U Y o l h Y s + m B 1 f a y L V C e m m f M L y k d W D a J 9 s 7 f r Q j 2 B N X o z y Q q m v W e k D g c n 6 F u R s p C t 7 t / a l l s Q O I f Q A Z 9 w S 1 b f K 3 Y E 2 o 2 V f U j J T r 4 C C r L R F r j M w X U y n h 8 M + j h v h U 5 7 L G Q Q N A i p X x K S g v G o k m o + 8 m N 2 / Y T V U T L X k C K Y g J P b T d C 6 j h Z a R e C 8 N Y 7 a 6 W E k i k c p k W x J y 4 k n G 7 O x W E 7 E M e g 1 l l K o Q 3 D a w L E B O s U I I Q o L o B X S q V B i F J c W s k v a 8 T s p o g I N w T C f 6 Z W K B + f m P d e o Z H 4 t Y n c v 3 r P f e 0 l 3 l t X X 3 b j L k I d 1 y K h d T G J k H g j t 1 q k c A F + v Z 0 X I n u C i B S C m v J T Z z H H 7 5 p + C P S 8 r D F X 0 U 7 h N s 9 F G s v 2 3 6 Z z I B J i + j L 6 D C 7 F r F x X v Y + h 5 T O g E h Q d 5 G k i O n j G q Z m W H a W K Q F k p A C o P K o l 3 u 7 T V T N m v O L C I Z Y P G 9 X g o S V u / 3 B H 4 i 3 8 j t Z n l X 9 C 3 D 2 n K C C H m v X q B R x j X j f v 3 B v w P 1 J 6 7 c c X M W u k W 3 X l 4 v F I p U X e i M v u c h K D x 0 0 + x w s X p 9 u P z / N e K t A B p T L i G 4 F P p l / 3 4 / H x 6 5 J q Y s S c g q + 3 N 1 F x o / F V / 6 o Z j E 8 4 Q 8 M H z l L C g T R t o I c k P m 3 B N N B H C j 4 3 K 3 6 m S n B s Q N o N 2 e n + / X c M t d O W d A Y x f b M 6 s v r O / Y g X 2 + b G z v 6 2 7 O T x E U F R c z G l j c d V a Q c g x z j F J s p L j T 2 Y 1 8 V H S H o H K Q 3 O e r m Q A q T A i k 2 5 0 G 6 H J G l X b C a z I k w g t z G + 0 t X x m i O C J 7 d T K J 0 C 3 c 4 + W Y f 1 v I s P 3 q 1 n k u w 0 I G U G K W 8 h p f h F G f l O m r G F Q G n l 0 x e E E I e C p / 1 S l N w e f l c b b S b 4 K o J + I A Y R b u B E R U 4 H C r y 2 e y m Q X M H D x R 8 / O e A 1 G u N h j h W e D a 6 g r W 3 v W f f M q S R 6 t w 9 V 2 D v x Q z n w b t k 6 g / 9 G 9 4 7 r E 2 J R U Q G w 7 O R W I V + u i u + L k G z 5 8 x x m g a G L w l 9 Z K q R + u d c D B k e s o E O 0 a L y Y b J H G 1 g i M 0 x K W e x r 1 9 / H + A P C 0 3 b 9 q i T E r H Q 6 R V E Y D A J A 0 S f 2 5 e 1 e G V / 5 r G o N q X u h Y O Q a Q F / v l a 4 h U 4 e c n A w + v 9 + k N e 5 i G j e h G Z h 3 2 r h B o M i r U T A S p t c C I S m O I H a Y 2 3 o j z e x X T 3 6 I j K t k H 8 N a x R 1 l H S H X 8 b / A l j U 7 l D U g m i e 1 K W N k g o 2 C y j W U g C C c u G i U i A S g H k p k k Q K 2 R 7 x z j O Y w 5 d p 4 1 E U J o R B t t j z b f X J z T l f J C S h / L F n O o 1 Z D v u w 5 c F 4 H O c f f a I n f D v C J Z d B S h g l n 7 m G G R X t 2 t f r m 7 f f 2 S 8 F h u B a 9 I u X i A a W 3 J i L A n P j b Q N h g p Z 2 Z 4 7 v q P 7 / Q V u i w t 3 V a + w A 6 I 9 u F 8 l k A J O R s J f L K Y u t v g x O l 7 E k G C w N D M 0 1 F / O d 0 K X 0 g s t Q u o r X 9 q c s Y 0 E W p L y D 9 V L M V e c l r 0 y A E F X 4 b j 5 9 R w o l N e + 1 U s S n w H c x O 3 T q q 3 / 9 o x k j K e 2 f 8 8 K Z j b n L t V x f Q q j 5 W E + N p 0 o m 9 4 q Y c V 4 S r W D p I o S n A p f e n V r m t k D w E + y f g 4 N m r Q l f Z U U / 8 x f 8 2 W P y f u A p Q T 0 H x F D n K 6 t Q 7 Y 9 R w R i t e x 7 t 9 2 y 2 x H X V i D U l t G H G f t m l o J + A k L R p Z i 6 2 N a g 1 9 M g g V e 5 r 0 s W E d 4 X W q B y J m F t W y R J o h 0 C R t O p Q g m A P 8 Q p S n C 1 I 9 A r J p E d u 9 G b 2 i q D Q c b / r 6 V K S v 5 z m / O g 0 + 3 w 2 z 0 C g a O 4 W V E L 6 1 m I 2 l h s G / 1 q t H n 7 4 R 2 C J L 8 R / r m 4 P 4 I q Z 4 3 G 8 w 3 S p x J J y 9 G 9 7 b O v A + 4 + i P 5 0 X 7 l T 2 s L m Y 5 9 d J W L R Z / A r f H 5 w I g a Y h O 8 J b N 6 D e x T s 1 n B G H 6 b E 5 5 U + H 9 o E o J p P O w H u Y F Q B 1 Q G w p q Q D D M f y L G T h I O T U c T N g R 8 O f Z w Q 4 g M G T X / l b 0 5 q y E 2 p 1 1 / B T A D M X 3 + j M b 8 0 T s H n f W r r y c f P a T I p k I M 6 A Y N F c M C 8 Y M c 9 P i s + l g 3 w N n Z T 9 H o 0 q + 1 8 3 W D X R s 2 q G 2 v P 1 b 2 D i 8 U U b L g X B C / C N r e y a T 6 N i z l 5 R 9 f k 4 + + f B P e W U / w R b g L 3 b E n X 7 8 7 o J / A J j 2 n L q f G k / y g o D r B o C F 4 A a R 4 c Q k C U u b u K l v 2 Q D 1 w s Y O k t e Y w m h / h d z 0 H t 6 P p 9 N B k H n w K J f 1 c p r M e M r 1 W L h J t + G B y 7 I l J I z v S Y g T Y Q y v f m N 5 g d S E p T K V S j 0 h h x p 9 t y C + C L t L P R T + W c S r T F K K H 7 H v q g A E o 8 Y Y M J w h H Q g I V / / 2 w r O J N m v G o n X y H E F 4 t B w k k p K 1 f X k i z O R n s G M v Q w w 8 D 0 R 8 o u s g j w 1 u R n y 9 X r i P W a h b / 6 Q 2 G v z D 4 i y 0 x X 7 m i w U i 8 C o F W + N E 5 y G U V L m G b d R A J W d e C y H l D p P 4 y w B d n K X w + u D p 8 G z 8 D H i H Y d n 0 f a 4 0 d B 3 0 / h m z M E s M g n c P 8 e Y X t + I H e r L Q 2 8 B z K X z i 5 Z r w B V 8 7 F 6 y J I s 8 Z f 7 O X v b 3 + G O g L B x D P R U Y f O 0 f R y J 5 7 z K 8 5 x 1 P H 6 y + y z e b F u G A H r c a c Y / 8 C V 8 X + d T c n l Q H c E P q z o n T 4 S / m 7 i j 8 P c A 8 A a t Z J N H 2 A T r I T u m + O K A K U k T b g 8 x 1 x G m v H P N P U I p I + d B / / y O r N N M a u x 7 z f 4 / f 7 Z d 2 y I p i C m g d B I S K b E 8 c + N i R 1 U n B A C v a J d A L j J 9 5 r i j 7 Y L f k J d s 5 q 8 u y F y a e v e h H e e P 4 7 T d B X u K b n B L T Z S B 0 h J 5 S g 7 p B j n v Q A 5 J 0 Y J A v b E j x W Y h f k 9 M n Z y H / I X o U M z R P s J w Z 5 f O P M Z i z x e v W L J w B T N l / S O d i P 2 H B O N L P Z o r 8 o j 0 T u S W K g 1 0 u W h K M 8 D Q P T p V 2 z Y p F V 4 X 8 F c E V m d x 2 o D 7 G 1 Q + I P K d O x Q 1 D G n k 3 v n R A C 4 b o u y G v 2 i j k g D G Y 7 V M Q q R t n e 3 3 I g j d P 7 m w r e V A u v T 0 c w Q u Z w P i N j m K G 8 n l K A T + R 0 x U 9 u m X z 5 f v 7 R w 7 e 0 u F + + 8 e m J V C l D T a d v t y G 5 H 0 N q k g l h n i w p U J 7 f S H X C q z f m q E d g z E E I D 3 F j t 5 C 8 A Q F s e i 1 l u p C D Z U 1 B R z j a p c 9 s l K x B h Y J z f k h 6 p l 0 L E a N i n q G C o A T 9 F + M I w E m N f O f + 0 6 O V 0 c C v n E 1 1 N n 4 V Z j C T k z H A o x + x J 2 a / d E M v J e r S R 5 a r B p R E f / w 4 1 / V S S T v V 3 7 k 5 p o T r 0 d a v M l Q P w R D j A q t L x X r n x o / y e E c z M K k R n l s C + m I I b 5 8 N V s d E Z E 9 R J X E Q n o 4 S g z 4 J / T Y L N J v i o H 3 K W L J P f V S K 7 K f B q 4 d S m D / 6 1 v 2 n A H 0 1 u j + k C e G S H Q 2 0 d r / a D a I a M b N n g I I 8 X T B 3 m L W Q b v j 4 0 2 F C h t 5 Y J c r 9 8 k C H r J r f c P 2 a q u B 3 / 1 k T G N 4 r 7 C A G E n / g w S 3 i T x h w w y Q 9 5 d r v Z j A v q Y h S t M P M 8 A e k O u 3 h K B K U U e j X G 3 + H J 8 i r g v / j Q J y J 2 u N b + F x W z O v n J u 9 4 / 1 q u w / h D h 0 z G G x M v L u 7 3 Y E j W / B t f w o 3 4 j a z r F 0 p 1 P I 7 b 2 O y A U k + n q s 6 v e 0 w t j q K W U t c 7 3 6 q e 6 x l 0 r D H 8 a Q y D O m 5 5 2 Z 7 / 2 Z O O f z I 6 S x 1 0 S W Y N j E O Y K W 3 k + 4 / W k s u 7 Z A b w H o 6 J V f 4 H W i Q u K L N 3 1 w d j I Z s s 6 i h v 3 0 G y a w d t P r c V G m R 0 + p y j x 7 P M r e 4 y z Y s 3 d i R H 8 N i y E 7 Q g 7 h c n 7 l / R E 1 O B Y L W l z p i 8 X n V d O N e y z s O U Z T 2 f x S O u g / 5 K 6 L c f a C A m Z n M a V Q f r M v E / + 8 O k V n X x n R A i f C i e H 2 Z o 8 6 B I j 4 j 0 w 3 5 L V M v E A s c + s p w 0 U o 6 L y w e N Q J I t z / + 4 r l D V s / O n Q W l o b 2 p f c c K D s E 1 v y E y b o h u h 8 u c t 8 i g b 4 P F x 3 F B f t 1 v / 9 3 G O i B q z e e B G x Z 1 R 7 H P d a Z A j j q f v k C Q t j T E r C p 5 j r j T q 5 X p u f m v j F g u o i 6 z D l h B y T 7 g V H + U o u 8 5 t e u V q 9 r w N 3 J 9 L 3 / C B g f z 9 S V / W t f 9 W M B D L Q x 9 F l 1 a P j B R 1 E j p H q 0 N s f a w S E C z H 0 O z 0 x S i B d T 4 W X i P 8 s 3 j H h U 6 g Y d U 0 u t / N 2 + I b Y Y S N X K 9 v f Y l A w v R R G 2 a M Q 5 r 7 / 9 1 7 1 U V F Y b Z b k N P 6 c X u u s O C S 4 f j P 2 i S q T 0 2 N u t R c 9 C c h q n j x y m 3 3 q p B j C v 1 m + X 2 A / y z U b d C O G X M t U z o m w n J L d h 7 a 4 8 b N h n c N S S 3 T F z A J D T i 8 y F r Q v y 3 K S 9 p d U J s g q s V M N Z J v Z k Q B Q z v 1 4 w h u 1 d 9 c M d 7 X g 1 N F n + p T 1 C s 9 t L 7 c 7 o 3 a + W e 5 U 9 T y m d 7 Y o I V m / f R w B Y 2 T L p k o r M k W g q O G Z Q Q E j C C m B R Z 5 E N 5 r e d U I a x j y f 7 7 E P G 1 D R C b l 1 j t C p 6 l 5 5 U V I Z 8 4 3 c J r + a 1 c K 5 N k i S q i k 1 u N Z G u f 4 3 m O z H v 2 i I G s I T W X k / O U U C h J G h 4 L l A 0 2 w l u L 6 Q 8 4 4 f S e C S A 8 A y M E A y 0 L 5 w W g W K e E M b D d O J I s c d H f 6 Z 4 o 9 O A L B P j S I O / O g W P 6 1 1 j 2 w s + U H D O m X 7 7 z x q + q 7 p V L I x G E s 6 6 1 g n H j 9 Q A l v z D g K Z f G Q 8 q / 2 X Z P t W C M I Z p V G e y s 2 V 6 o z / 9 E M s J k f / 9 P b k 6 c n k W 9 I 2 2 Y F T u j 5 D H n y P L Q r A 2 d f z 1 + e b Y l d 1 J X p V t D L Q Q i g J z P + 0 i l 9 k K H 6 I P J n C n 1 B 2 C H d 7 P S d m B B T p w 4 B 2 c I x P o a A K s + P b c C / F E r E Z a u 2 2 a N T r 6 6 P v n n Z r R / s Q n 9 e 9 l D z 2 u Q t T c e c o h r g C W 1 9 6 E 2 0 d w H Q i b 5 e G p 8 0 s 9 1 g P g 2 X W 9 Q 6 J J 7 g F L j X 3 a u p 8 f w 5 + T m 0 L 3 9 5 j q s l X X b n 4 C X y p m Q z z u i q i f j 6 6 U 9 U d 9 P f q R c J V 0 k z O I h c l U j 5 f P G C E k d B w U r L z s T v V v b S c v P Y H l 9 b / d b v K d 0 V O s L l q l o d D X B e O u P E z B x v z z z 4 q H w 5 E k g g k 4 e C 8 u c U 5 5 a e o Z 2 E r y h 8 m D 6 E f 8 0 r 2 u s 3 W t C f u e B c x R t O i c N g w M O M d c F t f D y 3 C K A u o x 1 T t n J M R W y t W 1 T Q a w Q M I f S E 9 w + O A i o l F e n 7 U 3 0 3 V T R 5 h l Z 0 5 I B d Z + A c 4 h 5 9 l r n G U Y l t C 6 n P i e F 0 Y c 0 2 t 9 X 7 m k b 6 4 V c e T y 1 3 1 Z 9 R P J N S k j T 6 Q z 4 Y C H 1 o Z A G c 3 D P U Z k e w 5 O s v 8 s v 4 N d s L r G W M Z A c m C C B V V E v T l k 2 u r x f k S V v d t 5 j g q p A c e Y S n G J E w E S N Y 4 + x q T l w m X 7 b o 0 Z + R p N Q p G T 1 y r X Z G c a 7 k 4 e P + d u s 7 D d / G E g m X S W / / 7 z w E E 4 Z u k 8 + h 1 w e / j K 7 i F W c A 1 B 5 J O j H a X 7 W j 9 e i V k M F R M W q Y f l o P A S o e T r g 2 6 Y F W h u 0 Z T o X 2 X v h d Y P z F K k O p m L n R j O G V Z l 8 / X 6 J C V A Z v C b t 1 1 L F C 4 B K T 2 0 S w b j r K R s d L 5 / n F c a F 2 p 4 0 7 S / X Q 3 E D Q i f D d i p F F g o m / a J + I 9 e 4 f 7 y W V W A G N p + h M Q t L g u T L Y y O H 0 k Q i l o y H g n E K X 0 5 f K 4 D j 3 / e 3 6 Q 8 B y 1 8 Z 0 1 2 N M p 2 c I C e M J o h P C 6 y c v P q P C k I m L s n Y 5 D Q F z 9 a R j l / l q H l p 1 z q + E z h H W J b L L 3 N 2 n D J x 3 e 2 B 4 V k u a r o y E 1 5 Z Z g d O j m u U Q 2 d N A Y N A E C M U E n S V 1 0 I e b W Q h 0 A 9 G Q R p h b o A m t 9 Q L J X f 5 6 K h Q U l N 6 Y n + r N S p N E K 1 O 8 + 4 i a Q v / 8 W S 4 x A S Y f y r X 1 n r X W 4 X 7 4 j 9 3 o E z H H e 0 W O C X t g B s p T h C I 4 A + 9 X J g e E d 6 w H W 2 r O 2 V M e p H + k H p M e f b V P D W D z C J U 9 j R F + A Y H u 4 d n b 5 a q 1 T q J d i X D T a Z 7 7 H s P N f 6 y u E a A 8 5 5 X l v X q j N K B y 7 7 X B N T E l a Z 0 A A U Y b g H 0 Z d M 3 4 g + 7 l k y O j 8 v x 4 S b q l 9 h b R W 1 O c C y d 2 Y K r j f c c O C J i S U r P 9 Y 6 x Q G x M J Z t s R M 0 i C M Z i e n g O 0 z 4 q l P F u + s c G 6 9 5 K A q K k v U y a D w 2 K r S P 7 t / X 6 n / B I v U o E o n b k Z u P i Z P W f J 7 J E 1 G r S / Y Y 2 I 5 y B V H B a T 6 n G D Z L 9 H D 8 4 O T M i 7 m O t K b h K 9 J q Y X X v / 1 p 0 j e 8 j 7 U 1 M / j s S B B 6 c F m P H k e j 8 2 D Z / / v G 5 4 6 x y P 5 + k G q B t 8 M 0 n P L 5 1 N c k Q 4 y m q X J g Z g D x u + N a 0 5 s R v Z L c 7 n 9 Z P 3 I o Q t E A 0 + k M 8 O 9 r f w o S G b D l S H e + 5 K U h f k i z / u + N B b e k 3 Q r 6 b M e w Q O 7 m b e J v g Z j i d k E f C X Q c 2 Z i g v X 1 R n B E 6 J 1 c 2 z c Q c t o r X f N s W J y g z C Y r l t L 0 Z u i 9 m B B X 1 I o o u l l s p 9 g P h f p i 9 r y H d L l s u m G 9 z X d 5 c T m S X O q A o d 8 R E Y y + J l n G O q v A W g Y V Z f r O s E w 4 a g W S l m F g N M 3 + L I M + k P 2 4 o h r W v V f t h U v 7 + H t F P C 2 o E W I b x 7 i z r G D 1 0 t 0 y J + E B G B Z M J h d 0 o / E D b N l 6 U b e j f u 4 W y r L w k 7 J f 1 U Z Y G w B v d B f O s t C g O m g 4 j 0 g 9 k P 2 t Y b D d u x q r l Q H v i 1 2 e x l y U m Z Z w I k 4 u Y r V F z K l y O 4 C n f D 5 g Y B s D N g z b Q o S t K N p 8 b s o 9 c 2 2 B H R W w M F r 8 E p 0 b Z z 5 g o 7 s P B 6 p c m o I 3 l Z 5 F D B Q D q j f D 0 9 T z Z m L 9 X S e 4 O m V r 5 6 2 n O B M 2 V o 2 U G I B H D W u T z I d w 1 h x 1 w 7 4 c 2 m G t F A s U 0 A I 2 9 O P G b r Q 0 r + h I b H V 0 e I H T / 7 K m J v + 8 a / 0 Z N w e C n D l 2 / M K E R c S K i U X 5 N / G R n Q k w w y w 2 m N w O Y l O a o k B y t I n U B K R 5 0 j k k O 0 6 u q P e i N O j x L y u v P 7 Y O 1 b X S z O 1 b N s S A n F k r + 4 9 + Q 9 D k f k O I I u k f s e 5 i n J Z U U m m Y 7 e X B i G B n W X g h F h t f 0 B J K S Z v w W e f q s u 4 P y A 2 U f 8 9 0 Y 5 J z Q r o m O / M 9 Z q 5 K e c j T k X o J n i r b f f R o 0 E 2 s s N h u 5 W V 9 S q v D 7 A R t o 0 O j e A g R 7 4 2 + Y p Y Y C J Q e Z i 4 x W V m e c T F B h V O 4 m F A S E i 5 B j W U U T 1 w p U i f N 6 h E 4 G + G n m S L u Z 9 X E w o D 1 u r o Y 9 X J p e Q X h U E 9 4 Y R t 6 U B J 0 m Z + J 0 s e N t L X D v H f 4 + 0 c M o i 0 x Y j i T / Z j Y K f v S M w m Y O A y l E / w y 2 v d 5 n R 0 E l W K 4 Y 9 H V X z J p g C k W 9 j N j f 1 1 7 r 4 J I l b h e B w e 4 c 8 T Q b X e H H V r x S T F Z x 5 f V r 0 v G Z 7 F m z k N J + h k D V S m s O z N e C G b x 0 5 3 s L J x 6 y m 3 w s 9 t J 9 2 A / h D h 0 f 8 n e + G f k g U N J g 6 0 5 H 3 b j z S O J v X r 5 n E 6 O q g u e K A 4 f j J q B p r j a i 1 T 5 H S O l 4 i 2 + g 5 9 Y 8 E 6 f Y q l z f r U 9 U E 7 i w O + v G 9 3 d s i 9 0 d i n o p B N B e 7 C O m M s A Y B G 4 I o o A 0 u y d 3 Q f 1 Z R S T 7 l x 0 E 3 U 3 m F U 8 h 5 P 4 F T l S x b K O W p J T E d T Z d C 5 / E e p S Z u z U H Z T h O 1 w Y N N i 8 z I X f 1 8 7 x s Y Y B A 5 S A i G m e Y 7 N Q k J d m X F f J a v C h 1 K D 8 t o m w S f B 5 E g I r T w G y r W R 7 P L z f 2 S i m E 5 V U q S B n o q 7 Q T o v d a f L o p m j W W a Z t 8 k z w n o E 8 s A o x u 1 h a Z t L w j K P c I G R U p E J U W H v 7 f e b 8 p I j L v 5 e D O t K + b 9 S o 8 A X 9 9 1 d b 6 Q r P x x 6 r r X / V h K e c 9 d v B g 9 o X W 0 h l 9 8 J 7 Y H c D k X v D v R E Z T j W b Z d o R M l U 1 f q R b N t g g F c I b U m R 0 Z Q 4 i E O / p L p s e f T c p w n I b s 7 / u l 8 H D P a 4 n N f n G i 6 K m I Z X / J X J r L 3 L E 5 W t 8 W c 6 Y l r 2 H K 9 / o k L 3 V Q a g O Y B b Y P 1 N 1 u z Y 9 6 s g 5 s 8 O Z W O 0 4 k a e T m V v u l r m g G T P W W c 0 Z i 8 C 1 9 i m q V u F e a s L f P H a K O 4 4 b q F B N j 6 C 8 w k G g y 5 / f s N r R W h w R / 9 6 1 d 1 x u E D q t D k I D y 3 s 7 7 Z t f z E t L Q 3 r r Q 1 n b U j h 5 z 5 7 3 9 c q I c A z Z t I J X O u l / 4 7 P h I m A h D g S s t H j f R u q i P Q 9 n e n 9 e Q z I b r 5 A E q t i Y v m 0 O r p 1 l P P 2 J c Q + 4 2 4 a 3 3 9 N p 5 p A k 8 z P 4 a c a E N W / 7 y u O W 1 L u K s Q Z n T M Z / z 4 C f 2 b c X u M Z m m t d C / b 0 T N U 2 c 8 X i O I Y w C 8 6 Q M o 1 Y R M 7 n R D u Y h I 7 9 v Q C W E X e X 6 / H n 0 A F f o A c I 7 T J 7 1 9 i a 0 o c 8 f L n j y G D 7 g 0 S l G Q f m h v P C C 3 w H w 1 6 R f j 5 B J O k k T / 4 H h A o u O l 1 L o h j v z k c y H q P R g E e l J w X B J h I P G w 8 E N v 2 F S s L P a x f X u b 8 k W j e V 4 z k e Y i C l 6 / P z h P 7 l G 9 S 5 l X r v u 3 X 5 + a W P O O C A U h L x K 1 r n 1 6 8 / T / s 1 w a a m g D K U p C Y k f 6 S L N / y 3 i 6 B L 2 7 s S A r m A 2 z / F B b I 8 R o / B i L l Q P F M s Z S C q U C J k g N 4 g P v U l F h 8 1 2 R 5 L 4 / E L S a v j 1 s J h x l X 4 2 0 m f 7 d Z 5 o Z Q R 1 K W 6 X F D i S N L Y o Q u / r s v z O M O 7 B B 3 i c j l a 2 t B 9 o C 8 U s 4 o D T k o y 2 8 0 F j m q c 9 4 2 / x m 6 x K g k u z u H u L Z R 6 K T D R R q N Y h Q L D v k z 5 X Z 5 G e R V x t M M E c D B k w 6 2 4 v q Y 0 d p / z d 5 a H 6 m L F H h S X o I v 1 m y k / V 8 E l r f F h W t 6 q 8 h + H F s x t L v I S + w w j J h Q x k k 5 R O u 4 P N H e f y 7 + 9 r o h p v O x P D A g O t M T 3 k K U K u H h 6 I o k Z N Q p s 3 p T b A b 6 A e S 5 G J s T 2 0 I 7 7 t V 7 2 m F r D V y x j Q H V j M + p j u E a A y y P B 7 v M u D G 6 E 1 + N 1 C / 9 2 + r N X L c 9 N o h y c v G u t L 1 p k Q Q V u o v 9 i 4 h Q H F x x j y O N / t p l 2 E K o M m B 0 U B g j 4 i 4 4 h V w O J 0 U v f r Y n P b 9 f b 3 a E F M M 8 Q Q X N m n G Z E b W 3 i S m 0 w Y s C y w P v + G y x g Y m j / 1 N 2 A B t L u N p 9 / d e E A m d m H f i E Q O E L W 8 q b 3 t 4 I 2 d 5 7 r A 4 h p P r F O N q U g + I u l Z q g w Z c P D E u n 9 5 q 7 0 e l Q V x d u S G 9 b S n O 5 r 1 h a m v V p h E U R c R e 4 P m N c E b j f C D d 2 V Z x R 5 e L 0 K e 0 a d U p x 4 G y l g D o / N v 5 I B + 5 X x o a b r E N z Q O g 3 S 3 V 7 7 L q B 3 Y K 5 c M M 8 + G Q V j i / D y O v 0 d 3 D 0 D A H Z E w x N 4 f 9 j D k i R C o Q e W t 1 P t E V a 1 o 5 i k f + m A M q W S m V E y b U G C x 3 A u v D 6 y 9 W D f U z 1 J H w C M 4 K 8 F y u 3 6 G p P h 5 4 4 Z v o y o 3 t 2 2 t j z + P C 5 b 8 8 L S z 9 y E I 4 W d t a P B o E 5 2 v K F p M 1 N c E u 2 n r n n M k f M z Q G A + X 2 D G m 7 d k t t + S 5 r W x p s 7 R b k d G 5 n F D 6 c O l V d c 6 x y u j N Z j B M H g z R Z A H R o f 5 z e W W o e W K 4 F A 6 / g G B f k 9 A D C Y A y z Y u W u o 5 C M Z 2 O w R g m i K 3 8 q Z I w U 1 r Q 2 4 K 2 Z H w F S F 9 I 7 J B 8 7 b / F K v + u m J P 3 8 r e 8 a / 9 0 o 6 o t C v f X Q n 2 M R 8 N a d W K r L N Y U P 4 t C 7 H 8 a z Q u 5 B + e m 1 5 T p W R r j / S V E 3 m T L O S Q w v r D p t P 7 + g E P / 1 W L d L K g r A d Y F 2 k t C Z q E b W E Y N I + Z L Y i + 4 v m 1 d 0 L F g y D 4 e 7 9 a J L Q C T O R I N W I H 8 / N x s 1 P L N l 7 O 8 Y 5 t b 9 t B K 4 h v w g D 2 K s 3 s U 7 u L q t e 6 9 u E u o O z t k Y A 3 a 4 a G d k T J O E s H J 7 S 1 O j y T M e R D r X K s E e e Y Q X s G U J t J Y A K o H 0 g 8 S t q d + B q E a R n g O T H j T 3 M K L u h F O F k 7 m B e n h H J e Q C y z b 7 f N + j i T 4 o h 2 T x 2 9 5 r 5 B K W a 3 w N s u G e J U J / L v e y H i 7 y a r Y u y l E g 7 U O q e 1 n n g c / F 8 H n f 8 o E Y D j i T q L y t l 2 d r j 4 h E D R s u g f o H + F 6 3 x t T 9 q L a Y 8 6 o a j c Z 4 t O Z a 1 1 1 1 k F 1 8 p t p c o G e M G A N O + o / 6 n 4 D Z + L G 5 8 r c h f W M 4 j s M t a X l k / T e r K L r O h U 8 v d i a J + G y o / E u Z 7 M x I y A y 8 t g x 8 6 W 3 z B X G p S N 8 U W d H j Q 8 E z / O i 3 K s 9 2 w 4 2 m 7 S C B Z 8 B q C Q 6 s O b 1 e X 3 o / T m E U I V d 1 B N a t 7 8 6 8 b f Z i L 4 N P 5 h m 5 / G Z t o / Z 9 I H k B B i H n F L 9 I U 9 3 2 M M N m 6 J 1 S 6 C M p x N 3 N y s v U l 6 F e W h o H M Z T N N k s 6 w V F l B m t C 5 f A + S A k l E d z M z q t X e / l E U P / i a 5 E 5 5 q b e O M F N g o C 7 I T c l t z d 9 0 o l 0 S 0 x Q 1 N h v 7 q p y 0 m y 7 X t Q P J u E m j s 2 0 D v c Q u p v f k f C x N l c s W k q E P D F q Z 1 q Y b 8 b p W v p M P A c b A Q J y e q n 3 U N l 1 T L A 0 U j 8 X Y I j c w L 3 n z O p r a 7 + D T u j S M Y U P D T + P D T s K 4 S F v i u Z I e N G s I 5 q v L l c d y 4 3 5 c O D 6 4 Z 8 B L T f i J f 2 r a D B A H M S P C G G N 8 o Y q g 7 5 r u E V l S w + 8 X r w w 7 J U e 2 T h J W e H N B v / I b + v R w w Z B K b z V G k K y Q g X 5 d 9 t T 6 z d v V B H y b 1 4 z 8 S / S w I N q z f W N n r x V 9 3 j c 0 i R f H t e O V P q 3 e 8 o a z m 6 g z / 5 l + r P W A F C a f E 6 a h M x 2 b H 4 F N T T T 7 3 3 c 3 C J f 2 2 E T e 4 j 7 / 8 5 s B v t B Q l l 2 H t a c 9 B m 5 K G D u K V O n o 8 C R B b + K t B j 5 y U J P d 4 B q S X 3 B 4 g I d A f H 9 v I j v N n M v H J j Q E O q q 3 A Z U + h W I g m X g c k 0 b r d 8 b k z J I + P 4 6 Y D b m x 0 e E A K j E O L Y P 7 x 9 Y d 8 1 t k P Q p Z c N 8 c A e o 3 p g P A F s D D x s l h f W f v T B 5 2 L s Y F h 2 B d f C 5 R M l z x S e 4 z c h k t F l j y 2 y U s i f h b J A D h H 5 U u j z v 3 f H c 1 m U 0 u j 8 F N d Q a B / F x a I X / l y n F v g n C 6 i h M Q p 5 u 7 h / 6 2 A 6 g m M r d r 7 U e b 3 4 j I o B 9 g b L P 4 D L O e R 9 V O v o V p h j U 8 r r a F B / x p S 8 z B 3 4 3 Z Q J 3 z y T E / H 7 H N h m 8 6 x E h C 4 x f A e n K l H k / T v v b X V w G E 3 0 G + Q 2 6 l J j t M W k L I Y P L u k C 7 o 5 Q W x F W w q r h S V o y 0 q n n d C 4 9 m U K h 5 h R Y g 9 F m j Z w f Y R k P m r p l n U I u v F t Z z n f m d k 9 C 2 + M 0 S 3 q U l S z f 0 Z j M x K Y M k 7 m i k o J g w B o R W q s / a K w J S S a i p k 1 3 m c h y P A u j G w I H F v K 3 V 3 X X X M 5 H I Q b + m Y a 8 T D 4 P T t F J B 4 5 g N D f s l L j B q 2 2 y B + t I + j V G R 0 Q m g G x O c 5 o N 0 z s J b l x 4 + I H V 9 C B m t S d g E u W H n M o 7 9 T J x Q + r t e b 7 E q H N E W K M w C B + K G S E J b o Q W W u T G Q N I i q 3 F p o + U S O l W z D n o T m z 1 5 x Z n E p w k 9 A e F W B S W m l m s 3 W n C x q w + D X 1 x S 6 Y f n + J / s z 3 I M 9 w W b I Q v 6 H 1 e N f v + Y e h 0 Z 8 / C O n q b M E h i a s t 5 k a n a 3 / O 6 V 6 B N B I 1 j j K K l 8 L e 9 b B 0 K E c B 7 / e x 4 q V Q n a 9 E 3 a e 6 I D + 2 H q y M i o d 8 1 u f F Y 6 + P p 4 u Q u f W O 5 4 E j x B q U Z 6 G 0 b o P N d m Z h y k T 5 n W M 6 S g i 2 r h 3 1 b 1 r L m S y s g b 4 + D J u 9 v b 9 N c q k j f B w O r 7 U z s Y n n i b 8 G 1 U C C 9 4 H k W C R X / j 5 s 7 O 0 M T S W Z e m V N l u s U 0 O U O i A G J Z i m c J v T o K 0 b r H w X x x i 3 T v a 4 A F V b o J Y 6 V d l d J 0 T D H / 4 Y h h l H m f c 6 e m T x x / Q j e L + V 0 7 6 h X o R I e o q 9 U h I w B w H A + 4 m P W b e G Y + Y c 0 G 1 3 L P l v J C y 0 T t e 0 C T d o A f y I s 1 H 0 d j 5 / f S a c L c 1 w S z t X u 4 9 p 4 5 l 3 A 8 O q I 2 m + 3 3 J W + G F Y 2 6 s B 4 e u m M q 7 N E m 0 A U w P K 2 T 4 N + N A H W U T 2 3 B w E T X 5 3 7 L w n m j + v s 8 e 8 a o s 3 F p U 7 B f 2 P t S 6 C B d V 5 y 9 b 9 f e 3 1 t v J 9 Y N h N u b m 9 5 e b V r k s P T 4 x Z B O 9 2 6 4 f s 9 e x x x B B u h c A 4 u b x Z i T M J g E W 7 p b Y Y T m g p m F U 5 6 L Z 4 d k b 7 p p w / W c 3 h W L 6 a H I K g C k A 6 j t G Z C i S d 8 x e q G S c r 1 u o 7 B / D j S e 0 B u z 5 E q H 6 i A a l o T A k n s / w W x N g O J f s J j 6 U 3 n O q i v y G O N Y F G r 3 u k 1 8 H 4 U F x 8 m + 3 n i r Z G X J M 0 1 o L Z s B 5 M 5 s + Z 5 j R c Y G l X J b M Y 7 7 / + E 1 K t m W b T Z 1 R x M l r n m m J k V X w H O 5 n w D d m 8 n 3 d u G B v L F l S v j I w O q 1 L d 1 x P l s M d 8 7 j I Z r D s s c y 3 d 9 y L B z 3 o C k 5 i g J p 8 K m m R b i e t 9 s I R 8 + z j N b P i o g Y t g O g S R w r 9 4 k r d r p L v W 3 / h f y 2 O F O f X E x t X / f Y J L T o / a D H U f Y s + P J 3 O b N 7 2 O n q Q R O O k 7 g u x L 5 j p M D X N W o N N Q N C 9 S 1 i T 9 A N E h Q 0 W q t 5 j h Z u r j / u T B Q 8 0 5 o o v 9 m r f P y C Z d G w 9 O v Y Y + c Q c j O A I F j j l I 3 K j 3 N I 7 5 7 m U f r A x v p E Y t G O s G 5 M 2 0 + Y a w X N 5 G m f M i H d u L M k 9 i D / U Q L w t c O 3 / P Z e P 5 s U F v i t p g i e 7 5 S M N X v 1 H S T S F 5 m w A v e z 3 G S 8 Y F a B Q n s L 8 O b 3 Q U G 7 U y v + x l 6 / V X K l u P O j e A / o 9 V f a U V B Z S Q Y X M U + z w 7 j v 9 D y v j D T P 0 F b P t w o 0 U T D t u 8 r R O j D b + 6 T R 0 a E m n z S I 7 L e + v 4 V 1 n A p B R Y G 5 0 e 5 O 6 3 i p d z n t 1 P 6 3 2 1 E H e C 4 s C R X j E p 4 C K h X q 2 D k 4 D z K Y 4 C i 5 s 8 H f P x A m Y 8 f b / O g r 3 y m Y x N K v J d O N m k g 2 8 y v 2 C j J i 2 5 B c 1 1 y 7 7 L 6 8 C u A y z p B l T / X C x z e R C H O D w B Z B 6 f I N e l o / 3 k u P 6 / 5 6 t 3 x E W g e m k t k 7 l Z 6 m c 9 T Q i n 1 G M u n 6 Z C W a + d 5 u Q n z q S f P + 8 L a H / y I 5 z W 2 u L 3 7 R A b Z 6 u S m f B K c 9 V I / b T M G 5 E F u r I K b Q a y M 2 k 3 q b O C Z S + f f 8 D u p 7 D d x n g x 7 t f m 3 3 A 8 2 q 3 / K 4 C V c r e n T a N / V d H U n 1 U u y R s f y s + R i V + j Z o q l F B E i 1 U V d A a 5 f I i a i 7 v i L E / m H d k U t 8 N b a 7 X v 1 i c W E w L E t G e d i D t t 2 I P p i M o W H 2 p f E g c R / f U 2 Q G B z 3 G v 9 h 3 p T c 0 C G G P l n + / 4 + t p k X 4 1 q t D + L 8 4 H O b / m r m X f 7 d G h u z N m q 8 Y d c b v P v 6 j g O Z B m L E X Z + s W I q e G q 2 U b M G p I X i q f H R L 2 d h a b 0 7 X e O A U p / x E b z p C H s N A a w E U a z Y h n 1 m 9 I Q J A g h E 3 t u 2 w / S X L E h H K 7 j n t u f F y f d f Y O + J T Q q y C s Q 7 1 2 j V L r y f P v 9 2 c m / / Q u 6 C f E 9 f 6 f p Q I + f A P j 1 E l A z + y U Q Y 3 / 3 B Z a y y Q j I v W w L e F H O d + B i 3 y F a 8 Y W E V C A P 5 Z d b t P p K J P H D j I A I D D f h l h o 7 S G U K E W 2 W Q Y s Y j D q j k b k 8 F d M + f j H W K 0 y 2 C A + x Y l L 7 c K B b 1 g / w 7 R W h x Y H T D O e k 2 a T f x 4 H b 3 e a O a 9 j s l c Q S 2 B r R f h J 0 G 9 P c S R r 0 e o 8 P a s e + y 2 N u X 2 x V A G j Z a / I i l 0 8 k n H o r + v X f k 8 L c 3 B P s R S R x l B 3 j t k e z Y p t h e c 0 H y Z t z S 6 1 I k e X u B m o D k F g v Y W y 3 4 G Y 7 S e h i G 5 k z / z C 5 y K h H m S b b v j m p F T / R r B 9 m R D R + F H 6 i F s y G L 7 f u C r a g m A j 6 o T S 6 h 1 V q V l c q q u 1 q o e H c U 2 y P 6 e U N + h 4 B O C N j O q Z z S U j p P P 9 v H v U 7 L 6 3 f 6 K 1 s t U N x h i a H d 6 g / L W O V Q 2 e p S q u P P E D i d m d y V f / u H o 5 o 3 C 9 z x 4 n m Y H l G K 4 O H s t c 5 b a P 7 E 3 R L T 4 w T s v t K N B 6 U g T s G W + N Q F B l 3 s C n x b c y f 7 O 5 B D 4 b B J c q X 4 + f A M 1 k X V j N 6 h X l W H 0 3 L k d a 1 U g 6 s p F s x 8 H r + m e T R V 2 P U 7 z f 5 F 5 w N 2 L Y J Z + D 6 o y 9 y a 5 o 1 1 H Z T v R L x f n L W P G z j Y 8 D I v F I t l A T 0 X W w h 5 H j 2 1 X h a t d G p m Z E S V 7 q 5 1 y 8 n L 7 r G w R / V 8 X O n 6 Q q 8 b e o Q W Z + h 7 H p m l I w n 7 W P 4 j J j X G / 3 R S Z V E o F m W a 9 Q C O 6 2 S I 3 t i C 9 v u g N T Y P D M n b x s v f H g 4 O 5 r K 6 n c l / G 9 F H C U i Y 0 v z y M y P 2 0 3 T x i a O f P u v v 8 H O a T x e h D 6 / I b m 4 z g g K E 8 6 T Q / 2 l W R x i 8 r j T c b 0 E e w C X q I 8 u x C Z N f Y x J 5 l w n v + D u F 1 S 2 d t F 3 8 B i 9 w R U V h L y r U N o j 9 2 M E S 3 I R s q w w Y f H H R W 3 C 3 q G l B I Q j u a R y d / C D 7 V W h c f s q 6 B J O l F o W E 0 y q W O E k g b 9 / 3 x Q W t u 9 S u J 5 u A + p P w a M J 3 x U J z y 3 B A g 8 1 3 7 7 j J S Z O N P S 2 / m r d 5 + x 0 Q b e 7 F p m 1 r d q 9 X 2 I B 0 I T h Z 5 g z i V W A A q J m p 5 o T Y g J A f P 6 G n W U 5 G l X Y + / v 3 g w N K L 6 7 j w t / Q j x 2 L w L T a A w t 4 d / X B R 0 T b A a R z P w m q X D C I s D j A x a c Z b e T t m Q j Z U d h s s m A h C 5 s I g M J x y O 6 Q X z d 8 p m V E p 7 8 v p I W 3 / e P j n Y Q N a p e b x t w s 3 o K + v 3 V 6 Z t M F 3 a 3 J s d S w R h L R V 7 k j e u 7 m 4 S h K 1 b 2 K D j w e p 7 m z u Q q Z w 5 E + M p p 3 e Y / M t r R C f H r 5 P s b p 3 t 7 H s k h I U y 0 S i a d l R Q O x R F V 9 Z i 1 H 3 n 4 u X / C S R 8 7 U i j 5 U M b P 1 7 E R L 4 i T Y P P 5 H I G A d n m N Y f U w O B F / G 4 o S q 1 n / m p H a b t i J 4 b b e V / R 1 G O I x G a s c u Y w K q k y 9 7 j h P X w y Y s o l B k B H / + x u A b b g H E w R P 4 Q T x 9 p A g D Z U 3 m c V t B F i / z e K x R u 6 D g W o c p d A z h L T D r j i S 0 6 N W q g 0 O R L o o j f r 5 A A h B t 8 H L + K C T h D e r y z 0 5 + P d j 3 c N b o S i I r S m 1 V c d Z P G f F z 8 0 I m h L 8 A t m E A X 4 + 0 y m d 7 i q E D 8 F G v Z C B z s O 0 m r q V T Y C 9 1 q 7 k A q F 6 k B j + V w O p c h 1 b I Z g j K a 9 I E W R J G U W m / D m 9 e M l 5 P K O g K G s D 3 g 0 u F f 4 S 6 F 3 k r + b T f l f m J c W r 5 k b E B T B R U 6 0 m b t D L I R E M c D 3 c L J V Q q 9 T 4 n W W R m / m w l j b K i D 8 c Q C M 8 Y N M 0 T L C + k D D B q r / 3 2 4 L m e 5 J + E E r 5 F b F K U U v e G K p P 4 L i C H r f Z T f 6 L 2 r 8 b I b z F w C k p / I K Z j v 6 o i 1 T 0 B u c r f P 9 h k Z v D Z H 9 w M A p t v U W h U 9 x f + I I w 2 N 3 / p O N 9 d K 4 x 2 C R G h J x 2 K C U b A G I H + F n x d 7 6 R M 5 4 A X S G 9 7 u S R 2 m t 9 d V j J z Y C K B u e 6 b G 6 A 2 S E p 9 P A 6 h B L f C l u 9 4 A a 8 f x 1 g Z S S 7 f H D D 4 O M i z n u U z r n 8 3 H s L 5 b n G g g v y I U Y J q 0 Q u c U M 7 q L T L r b 4 J A n i 3 P 5 B i b v 9 H q B 8 H J d F e F T L I w 7 n B W E 9 H y y Q Z S C w w g O B 9 M 1 G / f Y p Q S k c 4 / i w g N I z n U Z j y l f 5 n u N o J L E A U r w 1 R 4 a I m 0 r D S d M G H O T h 5 h H f i u D x E p F q t 2 5 M h Q D 2 8 3 H F 2 r j T v 3 u I d t O c o F y R n Q l S 4 Z d 5 Z r N b 7 n M 8 i X e R g / H j k h q G 7 + Z C z Y 5 s W 2 4 R 8 z Y X I X W j 8 J b z o r P n J J W N 6 1 6 C J Q 9 N h U u k p c V i H I n u g T s Z f T l / h r y o A 2 v 4 m j 8 + Z + i t 6 J p 2 / v n Z X g q P j I h b a 1 H / j 8 e 5 Z F c W 4 B S k r V I I J s j D d + W j K U P c M r K P W A 4 3 z A s + 9 S a 4 5 z j W x Q M t j B J U X a j 8 Q 3 + Q g Q S Q n f s Z V j C 1 L T / y 4 n q W s 6 6 e U E J o N Z R + a e k 7 O / + P U W t q o h 1 s c T p v D v u s P 8 B n 6 w r q 2 L / p R F y N W U b 0 u N j M i t W / v V b G 6 o k u 6 P C N t n O F g 6 Q R z D 8 V k A y R 8 e E 6 p G I A + D w y z / Z 6 U v W P C s s O a 6 D C Q 9 1 H R 6 H N w E n / w 8 E v k N K k T V z 4 D g l a U + A R T 7 / x v O J Q O s n l F N 0 i w x l j B N o A r u p 5 / d r 0 9 d v 0 N j V R Z B 8 S / h a G o N A B y 5 E 0 w Y j F 1 A f C h j u M 5 5 Q y p 3 1 f G c 3 F 9 I z v 0 C V v M h 8 Z 3 7 i D N y x 0 1 / q Z 1 R Q T i U b n q M g P w Z X T Z S L e 9 T o x x p q j j f A N e 0 D 8 1 j D E p t U t J z O 6 E o w K w m 5 s / 9 + 6 q Q 7 M 7 / n z v v Y m j m f p c + J 9 5 s J B + l b f S y p W p I y 4 P d K Z N 4 p W + + f L m 5 F 8 u D y V F q C A h e 5 x v T D s F e R 0 J I L s A l S j B i I l U c Y / x i 9 d E y s h J F I 2 v h j G L q g b e s W n d 6 C d y F 8 v 0 b Z e T B G C M C G 6 y J H h 8 r l n h I 5 W n 2 N S + l N Z b K 6 Q 5 K u G l 2 w P 7 l x F h s q z 9 4 T u d 5 d A i J F G R n x v Q g w 0 f 7 9 R v H m U 9 n F X Q q / M Y j 3 R h N W / u M 6 1 P s Q A A O 7 v M n m S J 9 Z a J R K j / e b m 3 E d 3 P 2 j m S a O p H 7 8 L V S s E 8 v r X 7 r x Y u R j 1 f i b I s 8 Z V 0 l f E g F w x R o D 1 j m L E H N E M j s v l f I p f h q K 0 a + A j G 5 8 0 P r X E w p l p u F J r Y g q Q w m W k w h D 0 R C h z Z S i v T f 4 l F K O 8 f 3 t x f u W I C j d G f R h f k s + L i C y o Z a C i o l 9 5 6 O 9 q I i p W 1 A v q d 4 e p e l 0 y q s S 3 x v Q k 9 D / g w + k j 2 C Y h X n i Q P x d 8 x 7 5 x Z U 9 Y r s s P b d e M B A o q C H 5 u Q U c K + Y y A U I G z K t g x M A S j E O v J G + j l x b 1 d f d k G H V 6 7 W 0 / u 7 P i V k Z C E J N I Q T I 0 3 G z G R G c + O P 4 4 e 7 6 7 G V K o w e d V 3 7 V V 2 Z x 5 e / d r x h N B L r P N J 7 a D N Z z R r b K W 5 f S f y M 9 / V D r F W m 2 h t 5 a f R q + i Y y 6 2 / I f N K F L w i i o 3 R K L P Y Z a P 9 N p i g z I U o h h m W g 7 B 8 e Y / n 8 v b G b e Y Q 5 V m T + k g S B x 1 y G c 1 1 x j K G o L D 2 6 G t A m R M j e o X U 2 f D x E W / C w 4 8 Z C N s 7 k i r t p o 6 p 5 3 p T T T J Z Q q G E o V p 2 T x S h J H t t l M f u t F O H 2 T s H c 3 P 7 R N / N v L o / v u l h W i E h o L 8 f i y h t 6 h J S R N C y u P f r 5 e U o 6 6 d E 1 U V w X V 3 g V V t j x 5 a M K 9 6 X 0 e o e l 0 q O A C 0 t z / K f S W h A O j K s j 6 3 O T d a g B q Z x H e 4 b v E / i B P F 6 H q g N H W R U C 9 4 Q g m / e + g j 2 3 G P s F O P y l J 4 G S Q R k B 5 A 4 N u y Y 7 c o 2 c C o p j t z 5 O v L A x L 6 Y X b Z 2 4 O g g t b I z + B U m d S I 5 q b U O f h q e H o T U k r E B 8 k e 5 x s y c T Z / 4 E N y R U H c E u 3 Q 1 t o L H 3 H e n z e L v x R + u L p O W g C B 2 1 J W 6 O D 8 c j e 2 x a u 9 C Y l R w F f x Q d e m q O o v 1 B Y B T 8 g Q x 1 / U H p X j + u G Q 5 E J b x 1 n t W z a P 7 c P 9 C Q i n j M 6 Z 6 7 X q h h s B h k L B S Z k n N T N t V 0 3 M 6 0 v S Y 1 X b N l j s K I a H b P 5 s g V n l s g T / 5 l p t C Q L J T G M 8 6 K w 6 6 d 5 F p r e X u D d D S w E b n y x N 4 t v 8 x n B U 3 9 H f C j 3 B E Y 9 S 7 P 1 c l k h G R Q 3 n l f a D E Z m y m r o 2 E 3 4 P Y q A 3 f x P u e P 2 j 6 e L 1 u l M G w r J C D Z I f k 4 s P C u I H j h g B w r 7 3 P N 7 y 9 2 f l B O 0 M h K y Q x J 5 7 R V W H 3 J I d Y m c e f 5 g f 1 4 G J / 5 t v t 4 d a M / 5 T 6 x s D B 8 y C c O y j 4 2 2 8 a T b k A L N d b 5 / O o R t 2 W X f B + f h 5 K V + o X h 5 3 o D z 6 j W e G 9 6 9 o h P R W F V y d y y x k T N P 7 k f i v L + y s 8 7 j S N o / I 0 V W y U l 7 S Z 5 P h R 7 D F W S 7 p 1 q f Z R 0 c p D r 4 w r 9 U N A d L 8 Y f 2 M K 8 O u 8 d h y 0 b 1 h Z / T U + a 9 S p D y M C Z W s q 0 T t H i L O E 0 W G o n W D 3 T m s Q D Y q C Q x M c s s V q m n f R 8 i k M V O M Y / x b H N i b W 2 S q C N E D p a Q N 8 1 B W y Z p 8 a y X i 3 E p t o Q 1 U c e y U x e G z 5 m I i E z V 1 x u p Z A C / + o P h a V W c 5 Q d F M 6 q Y X h b J J R 9 6 u V 2 0 g E P l x H u C l v 3 S l + Q s T h 0 3 K A Z L I O A f a B j e y f R o E K k k n e 1 C Y S z O m d F S 3 8 k k 7 V 4 y A j 7 o + F A 1 x k W K f A 3 h Z V i n i S l U P / 3 n w e U f 9 m 3 f B d L T F p + H F q L W d W 1 9 v g o E 6 y B f X O i / T p 5 O A T 1 F W + l 9 / 6 x K 0 w k 1 9 e D 9 F A 0 D q z C Y 0 T n o F z c F I u w s A w p f O X q z q 8 Q a F C E Y 3 U + x j n M d R B c Z 7 d E E G y t x w 2 1 g e p L 0 w 2 y U Q L N a S F K r r z F n Z l E f k f + 4 v T g n G o J l V v W P F q 3 e x B W l D N I M V l t t M c o n e q / a G N R G n w S 1 6 S L 7 v D H t Z q b M 6 k v C K J 5 t 1 4 j 4 s e f c J Y H j 3 I S b n i F f m 9 H i P t s t R B f 3 j V Q 0 8 u g D z I E + B V o w B o g e K J l v S E I X 3 B + N z O 7 l t m t 7 I m O K b 3 q J G H v z 4 M V V t W S f c u H i g 4 b j a L c X m v E n f O D 8 H 1 e M V o L X Y u 7 V w B i o 3 p U w / M Q W I l G b h d h C P i 6 u i y 4 Z L m t L m 8 Q f 0 u W L 2 p 8 g s 2 k d j v 5 L Q x h i U 2 V V 6 S I 3 3 M 5 R O I z n 3 X 2 9 s v u 3 c p 5 N q 8 f R T h l k L D b L 4 m 6 d I F E L n A i s 8 b O 0 N S + B 5 l A Y M 0 x K n f h Y 5 L 9 q g v w g l + R R F p L p k q 4 c Z 4 4 3 U A U i X L e P A S 2 L C N k 7 o U w A n G Q Q h R j 4 h u D o H 9 6 K E 6 o T / Z H n w 9 0 s d i 7 w x K d + I m D l 0 S 0 Q 6 o 3 r m R + S e C E x j D H R g Q F o e z + V k H T c 5 H + Y 8 E q S g b 7 i n X V p d X p l J 4 Y U d z z j e u r S A I i i 2 h H U z S W d 1 h 0 U x g O r P g S W L e p H a H H w 2 O F p c h D s 8 N A X J 0 w R b / C 7 7 k b 4 Z 2 v o V y I p Z w g g J E L 1 Q q H y x t a G h t d S c P E A m O l p i A W 5 K v + B 6 U S W 7 N w J Y j S 2 J T 3 2 P j K o f C P E l Q T k H 6 1 z 8 I p f 8 N I o g b r V G L H n 6 5 W 4 I d 4 N 8 X K J k l F D L O m 8 k D H i R o Y N r A 3 f H K I p / V H A k R 7 W 5 M L B M L N B X v g M D 9 p 1 T Y W x B D d S M C 6 2 A t i F + i x 7 L 3 x O o U H d B Q K s 6 w 0 B 8 I b Y R v e M t 1 Y i 9 x T Y J j Z E K R y K H Q d K 4 G V A T Y j / i N W X + 3 N 1 Z u g Z g 3 s q x y T + s m I K F W + E N X Q R G E N f p 0 c d A X k D 3 m o h N O h J B y y 5 k S / N O 4 D t g u J y c S z 3 d X j U m J U g i U x K n e N 4 U 3 e y 1 S L r 6 q / 2 U a m N 3 P u A 0 E / v R U b n T K O 7 y s i m Z e K N l o k N f X z S 4 p g 9 I n 3 p w I u 8 s h O I N v m G B 9 g Q C Q x H D Z S d h h G N w / x t n R H Y x 7 8 c f D 6 5 u c g F m d Y m L 3 C F g r v + v W o z 5 b L n s V K N p r T c 2 a 3 i 3 W k f J I M D Y L c q 9 k 1 i M A L d E 6 j 7 g a 9 K 3 n g 3 p i T 8 X J J p 7 r L T a j b t Y 3 g E r a f A x o D V t E 1 F Z c e + x i U F d z R t 2 b T N E 3 R k Y H d C r H 3 m z O + X g Q 4 j y m h T 9 V n V z z D e 3 2 R b 0 V 0 f c X F 0 r t w m o U m x y o g b g M 4 N e g 7 S b Z g I y T U m g E s Y k x d 0 a K y k W M d Z x 3 J l f d X 4 Y 0 D f c g 3 6 G 6 u + E j J d 6 w / M D h Y 4 P 5 s x g A J h U T g Z M G A C / f X d Z 7 P R E G d g 5 D R q H + E / k Q 0 B g 8 d m z s X + Q c M v Z f n J L f m N 5 V z H C m o 3 D 7 R L 8 G J t t g s R p R V 5 x k c 9 + p t W N s t k j M a p 5 w 4 Q G + c x W x F I U 1 t / N I y N z y E N B l S p P X z 9 N 8 V r q G U L 9 l p s Z 5 n x 4 C c f d p s R v q i j T 8 h q T I G 9 N p 1 g e g z r Z G B K J / B Y U l I y s 5 K A y / q w q Q 7 J h r e c 0 + m i x 2 K 8 X 1 x l Q I g B g T I R z W N B 9 8 Y 4 b U t 1 4 D X e H y 0 i h V R B 0 k t A w j f i Y / O E s D r H Q B + f O y / v l + 1 t g x O B q 9 K U c X Y m 1 4 F 7 g L 6 S H u o j a I L 1 E 3 z p E 8 H 7 h y w U Q l F x d + F 2 M t w p 3 W G P I R T k A 8 d O g b 8 O l r x U / 5 7 l x u d I G B g U m j E a i G 4 o C U N / 5 + D Q M y Z g p i K 1 m X Q X D 4 R 0 V E s 4 H c W v T s Q g G w j O Q 4 f u J R Q l m I T m C p s A N H z P 9 D G C e t K v 2 x U X h U r w f x o 3 h o i t m 7 D / L V V 0 b G R I 7 M H 1 t l W E g M o I X 6 F D E a A q Q T 9 d 6 B 3 o t j S i j 0 u h 1 / o h C E q o c Z G v m 6 R X C X 3 e J n d g 7 F c z x s s h G v o R d Z I 8 4 M o b 0 R g B I Z 0 i 6 d J N M 5 9 i f D 8 Y n k J X I k s r 3 R 5 2 c 5 F a 9 s + A 8 x Q N N z R F g q O B U K C 4 6 w Y h C / d O z Z 1 0 K H R l A m 9 U L J 3 r 2 V o + W y 4 W q z m y a x Z 8 U 3 e i D u X 8 i 9 C x q 5 L + 0 h q Z z w r M H v 8 C y 1 G J q t x + + S w x 4 w k l g q C 0 W X x 7 d j I I s s U K Y z y v j 3 z x X T G f 8 z F s y S x e m p A 3 T 4 j y y O + l R o s + e j 5 s l / g i k W z k e h / t y x N i A n g 0 H A h 8 8 z 6 z G T g 9 b X E C I g I t j 4 f O f T Q U 3 S B r W t E 6 P U e A v v G h Q O 8 o I W V y x w J q Q s z 9 8 N N N a F r L m 1 2 h T w A v Y P R A d c e K A 9 G Y 0 i C b L 9 d f F D j c 5 9 h P 7 J q k e I Y N B J 4 r k 3 c c M 1 K u X k m u P B P j 3 V H 0 E 8 C d F p i L j Q F T c V a f B x z J h f U 5 j J A w 7 g 5 3 T i w 5 T c 6 Z M V P P M I + I t 2 F 2 h 0 o S n 5 K H M Q H u J 1 I u f i O S 6 W 1 + A l V r K I G 8 g L O t W s 7 W V r y Q N p / P t z 2 t t z t I u x l o l d S 0 B E 0 g F U 2 h k 7 J c / R e a c L 0 7 P 0 Y 8 V P 2 A I w e / k U z H H g b D W y i b x d Q I g v 8 X + i N B E a 5 U q N I z 2 M q w h D r 3 H X 2 g T X X M x j 2 J f 2 5 n G l e n A k + L 4 e / / i 2 o I J Q w 1 S g G g R P Y n S I V 3 H O q c d D U Q k x E r f J P z 9 5 2 z B t s v 7 H 0 p l s K c q l U f S B H N B K M 4 y w V 8 Q G B H Q G A m E v v c 3 T 1 7 7 5 1 6 D W q l U V m W k g X L 7 m n H 3 i W T + t 2 b W z t y 9 f C m H g Z F R L 5 I E T A N z C H s J y y s / f s K Y W L O v 4 j t 0 L P A K D 5 V M i v F t r 4 D 6 S f S / F k o r / 7 6 y s B E u V 9 x z C K e G i I S y E p 3 e D / I P 7 Z o g E o 4 w B H Q m t D t b E 8 Y F n u F v U g 9 V a 4 H G 4 B 7 h K B x 7 l A J V c T H T a 7 n r s H l z 3 X 0 p D b f f j Z a S R U D 4 h u p O s H W I q I X 1 G r S A c U r w N V 4 k Y g v M O K I S 8 5 3 Z 9 s j d m 4 r 9 L 7 j y p v K t / y y G M J R G V I z g J A y g U e g k T / R 3 y g 3 y f B s D n c u C t t l B m A I D w e s F V J J x j D 8 + T s r D s w d A 3 c A E y X r Y j M a e x j S f s S S o 8 D E b B v P / m n 1 B C x v Y M U A b + u B s n 0 s l 1 E F G / C A a d i O c n t j 6 T 5 r R v H u L v 5 T 7 / s j G 1 g k 1 N a c A A A 6 Z G M 6 5 2 7 K a Y J H L w n X + Z r N 9 V T n G R Q N Z / H P 5 l l J n B e t g r 4 l 5 D W 9 s U S 5 L x 0 I r P 2 1 g n U A G 6 C F Z / 4 W z K n r B U 0 P j / 0 m M E l E b V 9 c W 4 A M O 2 t v j 9 r J 6 E g i H U X n w 3 r 1 z d g f n D M Z d E Z 0 C n x 1 x a o 4 5 S G F l C s 9 S n m s L z P 9 w i r T j e n + x / 4 + 9 W T E O D E w I D n v x e i O J D D L d M a j 6 h w S l T + 0 v l G r / x J F s P x Y R t V u h / y j B w D A h d f z C 3 x s l K Y a M f m Q O W Z f x N a u 8 g 9 s X A d B h P D c l W P B K b 9 V T v a D N W D 3 O v s 7 d x q 4 9 L R o g / Y V U s x P l i h 8 I V + J u v d W L q G a + E T z V e U Q + M m a F j i u q B A V l t k Y l H R k 6 2 x q 4 t Z m k Y G 3 / Q y t y 5 V P f W v u 5 g w G G M y a O A 5 p 9 a b D h S X I a 2 w m A M r 2 w T F + N W n r I T C q q g w W 2 y / t j C B 4 A s r P P v P H Q L 8 i p A T 9 F d U z E y k P n 8 6 L S l J 5 h / 7 f U b J v F t n G + / Q O d s Q B b J + t i 8 Z K G U x d 9 F N 8 C 2 L W z / 8 K 5 L w + f 6 R P g V D j W 8 J u x I G I V A P O e x Y o / T X L 7 k + p r w c w D + Z P y S 3 F z H N 7 9 T T t X R o U j M w 1 n f J i b 1 P g 0 q U i g t V i A N D x Y T Z B g U J b 5 e R W a 5 M 9 S P 4 F Q M Z i d 5 v S C 6 5 q 1 y R O 4 p d U p Q Y R m z 8 N J / s y C 9 o F n B W W k d n k 9 E + m 5 a 4 y S m e V j w U n e j W Z W G 6 4 v / D v b f 0 P g C 9 b E f Z M Y c Z v 2 Z v h d h G e B d g P N w o p i R e 2 b j S S 5 D f / z u w y J H 0 A b 7 8 v Z Z c I R 5 R R U m C c P g k D h m x F p o L D h l B A t + R 1 R H G + 0 m J 6 H / Z y n / V Z e J O 0 + 0 J X x 5 d o E C L E J X w 3 d 0 U Z K w y n 6 Y z H a O 6 V e G h e y 7 X Y O / U 6 l B x f D y K O N f 5 G H C 2 L / h D F K c w b u x h y h q I D a C V Y S C X t y C g P e x d s 1 5 6 1 J I C b V s 3 C 1 K L 1 u y x t y D + k o m N Z 0 W 8 7 H D 1 U o M Z U + a k L e V 1 I h A 9 k d X x d s w R P w p v N Y O E q B M 7 I a p e p u E d M t v i G k a z t J H 0 S t G 0 7 D H T t p I u R W N n d P u p j 7 D s T E h I + R J X J Z 0 E G J + m 7 I T M i O 2 d e + 4 N o e o L I z 2 G x / y s N c v H O b i m p S s p c e T A Z N 7 X D 6 9 k 0 X 2 w J u 3 H 2 i / r J Z O d p E + K l m t s f E V G L L Z 5 Y q M 2 x 4 l R k U L 6 Y O U x r v x k g r r w 9 q O r K 2 P 8 A p O s a 4 g N x e 7 c 1 v n + o / G D 3 w O e R M 8 Y H l x A b e M x t H 5 s k d h O g S X O 0 M O 7 / Y P 6 u q p e S r 3 9 O P 6 q i D B d 5 N q c A w + T B y F s B t 2 1 p W l 4 K h n M G y 4 i w C C E 2 7 J A 6 H T s S / E p F o i g g / v p O J w l J + y t 5 W S d x D q G d u / r 9 o a V i g H a U 3 Q D N 2 B e 5 P 6 B h U r z 3 E S N e P L H i e I Q V M B + w / U C x s 9 a m m x 2 x 7 x + h a d / V S P T t Z A o n N V v G j 9 i K Y P s A N V A y I P b S Q f L S v 3 e v H p F x / r J t 3 9 z 2 O p T f / O b 4 B Z w K k e H L / l x z m 6 / H v 8 2 w y H o 4 T 4 P w 7 R 2 B c 1 d u P 6 Z G A C Y b b 1 a e t 6 t T m u 4 p 7 g J n 9 P z S R K + 9 f H A z k T P + m g B F s o 6 b b 0 3 Z y 9 4 D g K Q A n q K A p Y 0 + F S Z r G U A 0 + 6 V p 8 M X U K v R V Y x 1 G 5 K q X x k Z m l Q V B V m L K p M h I l 7 Q 0 n H J I O D 4 l x p S J b S 1 e n r G d q / u e 6 0 D M 9 q r x F x k Z f W z R p d X 9 f M q 7 g y U k r 7 1 4 H y Y Q T F 4 J W a I f C t b T Z 1 h z L 2 1 9 6 b L G U V N R C T D 7 d r T s g s D h R + A R 2 M 2 V B k z r O t y h r 7 6 4 z p 4 O / 8 X y o O U Z j q G e I d H 3 V B 7 B + 3 R p D 6 E E J 6 t 2 + N c J E M N m a S / H F x V j F 3 6 5 2 + + 7 a Z W L w A b 2 b t F 9 1 v o z z h d E d Y j D y k 4 8 g G P 0 q L Y o T F E p 4 M 8 X q j 6 4 G A P m + O i R f U S b b 4 A k 1 P B C J n U d / Y F r K R D T p A r K a b r z l 8 6 C M c 8 D L L i r G N g 0 l b 0 P n z 3 e y g 3 N n X T a b S R U d 5 9 M f w D Z h n v x w / h q S A k V O b + P d Q v S t w X F Z E 8 L K C F u M 2 L j D i X R q i y u j U w + d R A s D Z V i R B o j i x X X a x D y X U G 0 V t U i J A e B S Q H q g l I 2 H k s u 9 0 s 1 n y 0 g p Z l 7 L t 4 z N z b 9 8 U P e X 0 D P E Q N L G h x I k f E E M H 1 v 9 6 E B G i P U f M O F L l K F X T y y d h + O q a l 5 1 T 0 b d a s h Q 9 W V c F Q B 2 Z q g H J F d c H u e m x 7 p q f T N u + s m Q g B g Q s 1 U O D x w N V J M C P b p W j d / n u y L p 3 z L U 4 J L F i L E m 0 s b G r u c O W W 2 E r 8 p a p a m / l o 5 w y p K o u D D 1 R c K f T 8 Y 9 6 b x L G 1 1 d 4 G q Q Q M z z C v 9 E z 8 N Y u i r 7 n K 4 b L b n J 9 F W i q k j x 6 I Z / 8 c d x s h e X 8 Z z k f p 9 k K p J l r X K p b n x T W S 1 e t + p f T h c x d K h 2 K b P x v 4 O b 2 T j j f P 5 X g 4 D I b 4 c U Z g k 0 t 5 O 0 c Q Y U p 9 u W M c 0 E f s S C h v s T p f + V J V X x k n l V T r b b F 6 H S l L G g Y z j N u O S M / M W P q T D T 3 + D 0 5 2 8 a 7 s Y H 0 / i O U 1 z 8 6 u 6 b 5 u K V 4 8 O i T b g p D B C s j A 0 a U Q b Q a N k I A x n s n h 1 F l C x 4 W J p o U X 8 r B U x o R f I f N c f L g u 4 H N F W 5 b x P W e k + o J K F x 6 1 E g y R r h a y h s 0 X B B V m L y i 1 z / Z g 2 T n I g q E T H U h E + M t k Q T E T I d 9 E b d B R 0 q p S C 2 z R d M r 6 X r n 3 q 9 G U C b 5 H l K G W v o k y 3 d 3 c n H w Y 4 f K c m B L h / R F C / l 0 L / S N V T l E 0 / f r + s 6 T L O l b v k n I c + V m w z z B c / a r l k S / O h m h b e v e K L V c Z 4 b m w j A l 0 9 / O n 3 F v X z k 6 / 6 v o Z w i C p Z Z W p M + 7 + P G 9 e G j 3 A w x V h P V G n v X v 7 x p M d 2 6 3 J 2 I Z L L 0 b o m A 1 V + N D A f o T p Q h j 2 x b 3 m 9 X E 1 y a F a d a 6 X 2 O q Z w F i f b h p k g H / y e W 3 e Y + Z 3 5 y M A 2 G 8 T J M r z F a g J j Q Y Q 2 j J f 7 H 3 / T g b w O 7 j n u z O X S 7 L u 3 F Z 5 V H a k 8 R Q b O m x Z p 9 Q k q I 7 v w J s V H J P E i m + J h 8 I D M e 8 u 2 v L B r x h J Z X S L e z a x f c m 6 Y / b B b 1 1 V j M k e x s r 4 i h f O L 9 n 9 z 6 3 E r s R M k O 8 I W h 1 f 1 e P J W V f u q 3 t Y d N d P a + 7 r S l c y w i z M Q r E h 9 1 l x 2 T 0 5 k z M O K n L C K 2 U f H y O s s / l s O t c D D G L 3 3 H N 8 A s Y N i T W 2 0 9 S F / a 8 e a r y D y E G H x k 5 C / P 7 7 U + H R Q G D Z Y w j j a Z p 6 v h N 4 z I G X d F 7 + g E 0 u q A n + f Q B s H k A t o W 0 I 4 f w t 1 z h D I l d x d U S A y E m O y X h E r 0 k t y t 9 r P j e g 8 3 A Q X w 4 U 8 q W s k v 8 N 3 4 O g R M e X d w 2 W b l i L 8 u E a b d U w s 3 O V l Z M J 4 l Y o T j h T / 2 M C O D h i u 1 i 2 t x T Q e t k G 3 + / l Q C e E k M Z Y I L O N 7 + s S f D q 6 t b E u I r a F T c d u Y l N P s m l 3 w 2 u k o v / u q D w q N P H j F 6 B U r c 2 9 b 8 F f v O p U R D / 3 u s j T q h 0 S o u F Q 9 0 w 0 7 K R z V l l n 8 R R o c o V I W m W N 3 / s 1 l l 3 I n r 2 m O P g G C p g S h K k 9 2 d N j Q e 6 d R O Q X U 2 8 c 9 B / z Z 1 C a I B / L r 2 C t o y 7 c 2 R x P a X p Y a G v d U R N a t P 7 r q 0 1 i a t / b Q D J 1 9 b W Q O e b h j H o o t W p 7 0 b s n s I t n + U 0 S R H f C k c + c N t L e v j 0 Z l v e A N N y x J n y + t l 9 M 6 c v K k N p s P V c y X R 3 l 2 x K J E + H H n Q r 7 d Y r 0 f W L n o 2 / c 1 G u 3 r j 8 6 Z + H q + t G j I 8 g Y K K E I h 5 B K o 0 0 M S Y f D J a W N / U E r a w X h Y X Q K 1 R S o P y M V m U 8 P B L Q l Q I S Y z 7 U Y 6 l P p v z K Q 3 R L H V L t r d W b S v K k z 6 8 B c I g n c C h R n x B + b X z s H W U T S 9 5 + Y Q / l q r 9 X D z n i K b 5 R M + + 1 a R y d J m S Q O P x J S m h i i s X K C C J v I q z Q z j m 1 x U m n k 5 2 a c N d B Y m 7 3 3 B 1 k t c P 4 u K i L T u w V N g U w g v 5 y q 8 g y p S + 6 b V 7 B J D z + / D 1 8 V T L O / / z g w i / N b 2 z + 3 w 3 N O F z c r H x G e A F M G 5 i o V Z i + i p 8 T Z m Q / 4 K A v 4 2 1 6 N + 5 M W O S f l X R + X s F r P V H q b l j Y r z s E V 1 b F U L 4 Z m L c n l 5 S 7 k t n h k + X 3 s R I 9 P Q 7 A e w y h / I h R 2 u z f j N 0 P e V A M M v p x X P F E 3 Y 2 / H 2 5 l 8 O U 9 k 1 Z h 9 8 D d M h T d P H 4 1 n m G G R S b X H N N 8 R x o c T Z H I m u 7 p y g q v + / a z d X h p s K C g K 2 2 f P x X C i N s F 5 r w 2 t k v 3 j T T w u D C L e V 9 V s S V l l 9 4 S 4 / 1 W u y r V A c s K W V 3 Q j D 3 U p v g v 8 5 S x f E + U u L h a z J 5 M w M S J z 7 6 c + W R 2 u Z Q 4 S C S O M e r I N v o w r W K 2 B i z H t z L v G / e t u P u x N A a D R S j 3 3 m B h w e c D H Z o S r s l t L A 2 o o 9 g x + w Q L g C l d J 2 N U O N C l a O D Q 5 2 S k f e V n q Q o B E T E 3 m f g 7 M h / O X Z M x f J / 0 / h C f 9 0 K Y c l y D t R a U D 0 T x k x 7 P d d 8 6 w A B X P d a X P 5 P 1 f G j f m r k S d H R S U 8 E j Z x U l 9 g 6 n X f b P R d 3 w G Z f p H A d t 4 e 5 b Y s 7 Q f j P j / 8 6 c j 7 e m 8 N B u Q a p s S b p f E J t z 1 y / 3 + t k 3 D 1 1 t U S Q J / M D 0 V Y u Y 4 q X U o S T F 3 H a c s h D O s m U T X u T I B G o 2 f l T j S 1 + z y 8 i h f B k e k / T z f h E e K s B T t C C c c b H 2 u h A W v G R t e 0 I 9 O u 4 D o m k u m R / t U q U / a C b y 4 k 1 0 U y 0 8 Y J h 2 x b 2 Y P Z n 5 7 K X R J o E M u i U G o G 2 d a t z t e 9 t y l x L O d j 0 a B I V 5 A p s o Z m t i V k D B d H D 5 D S T l K 5 3 G 6 l X 5 W P W h A c t 5 b 3 m / N s Q a e 4 b V e h 4 Q C R H p I V j d u C c i g i 4 x l 1 T q / R s n w 7 3 L b P o M g s o u 4 9 t 0 P u 3 L R 5 i W z G W p b 9 C U o b f V 4 m e P g t 3 D C H i A A n v a 3 h X G C Y d 1 c 6 t g W Q 2 j 0 T c a N D h U Y Z f + O 1 + Q A A d o I v T i 5 9 g J c S 5 8 l l O L z t W z N 3 9 A X 6 Z p N I F o V y 3 z O w + T 9 X O 7 H B m d C v m w 8 A F X w A 7 J 2 J L m b Z D r Q R D r n W 8 O 3 0 G p / l W p D 5 v y t w z 6 1 G u L Y A 9 O u E Y k 3 E a m k E i i e S I G J S w o R f 2 N h P H 2 q v W 4 P Y n K J a Z 2 c k X c 9 O 9 v / x p 1 F 3 s 2 p E g / 7 O g Q G c U g h W M Q 6 r K m S y s x H I D 3 i D 2 J M Z G A j F 1 Y u d + / 2 U J a 9 G S I 2 f H M d u r 9 w Q H H h j L 2 1 s C R Z u R 6 Y u z I Q D B C 2 X R 2 3 n N O F 3 9 j A s Y / p M O Q d E + o T 0 K s I L g 7 z p R T 1 h F Z Q E z W 2 K m Z U Y K s 1 e P z 1 g + 7 W D O v y C m o + N s n l D v m d G q z 1 A P N f V n Q l 7 N b o 6 B L r 4 s B Q S S L j f 4 o p u + R F W u i y A e C D 7 g p I k K w Q I u 2 8 v y P h L o V 0 R P R X R i l U U t w z W Y P Q n f 0 Z 9 u M l U y r 7 Q W Y K B L V b + 0 E R P w B 7 J o I R a H 2 Y G K a M t k 9 n y 2 W 9 l t h F C Y k 5 F R c R 6 v b 1 z 0 6 6 I e n a J 3 u C q 8 J s e N j l V f W e B G m 2 Q n 3 G u l l 8 F 2 r E s n Q M R p d H K I e L i 5 8 D Z 7 1 P 4 9 Z s z j b 4 v d l e r N 1 u X + B C G t n t A q M 7 2 v D + u v G B J r 3 1 7 N r g A H g l b 9 n K H c R m 2 Q T 8 + s n H y B 8 A Y Y 6 B E S o 9 b j 4 D F 6 B n v R J V 0 Y t Q R I 2 A P v f 6 a n b z Q B j + / 4 c Q V f i 7 p O V e i C G j D O C V Q Q w O c o P x D F H s 1 i f A V m d T 8 + a s z M g A 2 B P + e X T f p I e q k m P R 9 + B h g d / H V Y z q + U 9 l u O 1 d j 5 4 q z 8 l C d y M J q 1 f T c N 8 m F b V d c m l g B D B V 4 u q n l w + X v n / z l W d g e b r k s Y 2 k L J L g Q H L O N l M s O p r r 8 A 5 C R S F J b G C j 0 L w u 6 k T 5 e F L 4 9 g t V h c C C E b I A I f A Q H M s B I L b 7 x Y 1 6 g K G w v 0 2 D m I K 0 r T 4 L W y 9 e Y v c F B R / v f U O A B K S 5 J C A G y N 4 i G A L Z M Q C G E 2 M 8 z t 1 S n L v 1 m Q V Y N D G 8 k a j P J 3 i 2 O v Y k c e C q H q + D f X n K V 6 F 0 4 9 j g N D 9 o z J n b A 8 x Q 9 T 9 b y Y d J f K n 7 c V 8 t T l j + a F 0 + g F E J T G G x H g l o V i I W T C 9 B j 9 0 2 O h 1 D D K 9 M M a g m L g 0 T 9 a O e 1 1 h i y b 9 x F / z E s w n 1 + j T X R F 8 M p o 9 U k T G 5 S 2 C 4 r W K 5 3 3 N 2 g t P / b h O J p a W + c f 4 l r y a W Q n z g f Q C D Q c 8 5 g a A l X r D c I t m O 6 T h L e v o L a t / Y E S T d z 4 e h p p 9 B b 9 s m p 6 q x D 0 O u r A G M C d 1 3 Y 8 I m L 8 d D u O Y b C j r G s p i f c j 4 j 5 x u w f x c i L Q f V M z j t a q 9 7 t N l z o g x d c Z I w O v z d o v W E x x W w 6 / w s 2 g P s k r i x N s e f O O l n D 0 M x B A E Z F x A J V K / z W E m M U B H P 8 h u U A H R h + w u I t p y + D b y C i V M w p y J C 3 M B H L e e Z + 6 M g w d w G S k u F T t q / h B U + w 4 B a 7 Z + V U W t v B k X I + M z b m h i j h u 1 u y Z 7 H e 6 i E k D 6 Y t v x z 0 k K y A t 4 e r G P N G J 8 j r n 5 N m 3 9 g P A q g m 9 i J 1 O P q L r F O O T 6 8 b q e s O m / s w 0 X o r F m a 4 Y h D Y m Y P 4 5 Q 4 0 1 O I v w k w W Q g 0 Q Z 1 B K X G C I e 7 e U M b m l A P g j V k R J 1 K X x k 5 T 7 e + H D C 7 7 k l Q x J 8 T 4 0 l N t 3 D N i H Y D v h f c I c d T n k B N h A A C Q y v y b t / J Y 5 l 9 I / b g 6 i j x I I T s R m w Z t g j l D E 8 P 9 s j Q n T 7 1 M 0 P Z r 0 a i 7 u x e g P d a d 4 3 T 7 Z P E u 4 W e I k M t u Q o 9 X 2 J u G A h j n q W e 4 u A X c E P w P 0 E a n q + y U u E G k J s n H Z u 5 7 r 1 r + f x 6 I Z 1 h A / M o W A A h C W y m 9 Q G N J V J J y n B p 2 G c s v 4 2 W A C D b P 0 q Y t j y 0 d j Y G x j D K 2 p j z w 2 A K 8 Q a D M I H z k f n f d 8 2 g E C D l f F m v h d N F V c z b t G W 0 J b Y 6 Y n 5 P 5 u V q v Y h G q Y B y n l p 7 P G U N s p v g J Y 7 B d P c s O i I K z v T 5 c 8 F S x i S T l S Y J 8 x + q T G Q a M e 8 b t N v z z Q / f S W u W b L m E h B + p B i O l w b v 9 p r t M L a g v 0 t I t B 7 8 o B e G C 4 9 e b 9 s y N 8 v N L R u 6 J s y Q u F u h X u J n h R h G b u r 4 V V Q o 9 r a 0 2 r I p N w J w u w s S Z o f C C 7 a 0 J u P 4 B Z d Y U A J b r / H 3 l 7 s e k C J e Z 3 G u h w P y N z 7 P x 1 0 s / h n 9 A o p K e e B + 5 v x C 4 s 7 I T t n z K i V w D N Y P G M a 6 F S H C H B h S M A j l 8 t P R J s g 5 F O 9 a b v 3 O x 6 z f d q J A f r K c J w I R f K f b p Q 9 0 i u I R z x t x x M y I w 6 v c m V X b d B 5 6 t v 3 B 8 N 8 7 l x G e c x 1 H Q g o u I p B t a B 6 g 5 2 E j E v K t f 9 h / 6 X 7 S 7 3 d u / t y p 9 X Z d w L e h 0 O P m R t 9 R N u q l Z L l J h 8 U g G 7 f E t f K S C c c N z n x W 8 P y R z c f 8 4 K A N R m n D t D v E j X 8 i 5 2 G X X i g d O h n g l 7 m L e n W M g R c L 2 K J Y q j U u 6 B m M c p O J M G 1 H 1 K A k x C 3 g n x a 6 t / O u f B P u u L z 7 e j Y J E 7 I W Z S v / 8 l E g r q A 2 p 2 2 w 2 k E h u p A t Z l b O f u s S 5 K D Q t / O 9 T 3 p V Y m x E I B C V u N 9 q p Y D j l 8 7 E X H G 9 + Z 7 X P n K n m P a M a z z D 5 A i T g 3 x z n L I R 9 1 r i t c H + B H H s i A Y b d C X W Z f z n Y z k K + K J G a R 9 M V x + I 3 Y q 9 f r s 1 d y a A J T y Z p k w a n G z U U 0 0 n V u N y G 9 1 m + i H k J J 3 t W Q t A 7 o D y K E l P s t 4 8 t M 6 R A Y 6 Y K R 5 9 7 7 2 C / U 0 R a F X c c q 7 9 7 t e / 3 R z K T u x r / r d h C M Q h z A + K S M Y w q 7 I j K 1 Y o g L / G 7 W j K b A p S R a z x + n K v 8 x 3 G j y f x 3 f s w A W x H W T S 2 S V X / S G W B k v 4 z s s 2 p 3 A + U b V + X I f W e L z l o u c z 4 E 5 F T z H V Q t + v c p x R j f A n 6 K N b 8 3 9 y m t / S g s + h i k 5 S 6 s C P Q 1 o E F l / d D r d Z w T h 9 k c 1 E l j Y n 1 N 5 8 J l r 4 F E h v k f f L P G q S Z t N p 8 l K 2 r m h t l R f B I i 8 Z p Y C E 6 D I 8 h c 2 l x G y t y x J D x x w F + v o a G J c k E o j I 0 2 t 9 z e 0 I w w Z L 7 e b y 9 y v / 2 F u Q 8 Z X y 6 F D o N 6 d f l m + Y v d l 7 7 H 2 s U + z M v 2 6 R t + Y X w Z Z d s 1 d v u D 2 8 9 U F z s v i W x g u Q r c A j i e 5 p Z j 5 I Q H x d W B p U X l H q P l 6 F z X 4 G q Q t 9 N D h O J l 0 O S j s 3 E 9 E 0 M E V B i u E Q b l z 4 R 8 H F g f d x Q J o O E F Q 6 n S o r 9 x N b A I b b R c N w m P j 2 v P d 3 9 k 7 D z C w k y T w W A A 9 4 9 t 1 P P g i b f u m h W b 1 8 6 w F 4 H 3 + 6 d 2 5 1 W y 4 f u U b 4 / j x v u Q c D z E 3 8 b S Q F s / M v S m Z 4 k 0 B I J Y x 5 i f 8 / P A I J f d N d 1 f o P L V 0 X O z U D 5 S T / D J r 8 K 4 K 2 6 8 J k u a o g Y g H r p 7 O M D b d J n 1 0 C x S a u k U h z x 7 o R + z v R O 3 N M q t 1 8 8 A f s D 7 h g B z F 4 V d H G G S V Q r L t o d D N 3 X S a i A L t B D M e m y V 1 w A 9 Q F h d b o O H R H X r E / D 1 s R 8 f R O 9 v T b s g 0 P k F 9 P G J N / W Q N N o + l y 0 U v s a H W O n x v L 4 D x C J 3 o V u w 3 J d x i v G o o t X F D m Y 6 x 8 3 G 9 8 J c T X l S K 6 Q T w m I A K 6 F R M n B 6 a J 5 u G J e B F y j l 1 4 P 5 e b u R + 0 y g O b W L E O t e d B i / C u x s N 9 9 y i 6 B E m j b 3 a 5 2 c n n h 2 c S M K h Y N a v o p g J h + O 9 f O x P S + O d S B m R T d p Z t m K w V z 5 d a v 4 I 3 Z 3 e G e j J G X V S i I L H S 5 6 R s E W w 9 e I a p I T A W x Q E 6 / 1 z c X a O 0 S u D 6 k J 3 n 9 X 5 b e Y a P k h b 4 Y + L l W p m 3 B / o B p E y 1 C 5 s h v U 0 k h 5 H N r m X Y 7 v b R E p d / p G q t s D C 2 n M V 4 g j 6 C + 4 T t R 8 U T M 9 i X u d v E k H s N j A 3 T v B 3 i 5 J I y d + W + m i i u q 5 9 k + v b H C a L A v f N p / Z 1 i i s d W U o 8 m 2 / q 1 l f B q F l m m 6 8 4 B Y f z i k x T m L r w 7 V k 7 Y E E 7 0 W w 0 W B O d t e V / a h b C Z 3 0 g I / c V Q h F Z y Q T 0 u 3 A w k E H R t K t I C l z R c f K A d X U D S g R 6 6 Y z h w j 5 y Y T 2 T Q G G o / G Z T 4 / b H s u S l M U 7 t Q E G + D K b 3 b 7 x I 9 i 9 g g W h l G j 8 L v l f R 2 w Y q K T P 4 V S N Y o 4 f I t o 6 d c x i m H T K s m I + S a q k i T q g Z 1 W B e c L 2 K P m 2 1 z q m C c t 9 Z 6 n F 9 g 2 j m z h P U 8 S 8 M F d l o w Z y A 4 m 5 n T C z J i z K 9 n A J 6 e 7 S 2 k Q 3 G d 8 E q v K 4 Q S H 5 / a f J W S A O u H C + T 0 v 7 z 3 L A Z J O / X t n d J R z 4 H z o h N 7 + T M q 2 T H W t t v 4 y c R v 4 J 9 p X H H v F G 8 j r z j 7 U y R z m F 4 r v Y 2 5 t 4 5 R k 8 D u Y b N G U D p E O o h 7 g 3 0 J Q 0 i 0 Q P Y m r 9 S e G t s w i + K C j j H N m q 6 G 6 h e W h C m o K + j G S u Z 9 v G h U P K / Y A A 1 e c c G H n r f / a 6 z p Z Q R 6 0 t K j 5 m V c c m V n E E d V 5 y w e T f P i e P m 9 Q M t G s 3 C x B o M W A B / Y t K t X N 2 W 5 s W d C Z j K S d E 7 Z f A n z n A v g c S b 0 z 4 P A r Z b 4 g l 4 s i 1 Z q m L q d l o A 2 W o L w 0 n C 6 0 j U J B n K M v u A 4 f w 4 9 K u n W s o n M w o o 7 n / D d h r O 9 6 5 L 0 b s Z 1 n D G K R q n f M W R i / y n m r 3 T G G q 8 a r k L d 1 j 5 3 X x 8 z M h h r 1 Z 4 1 2 A U F i V h + E y v e w 1 Z 2 M G M V C t 5 Y G K C L 0 k 5 8 7 v U 8 p + p 2 o O d s + X H / q 8 e h 4 1 F U s H a 1 h g k 6 t D 0 O o c W P D O 8 R a z U B N A d W 4 x M S R d Q j C f b i t 3 j 9 S 1 s D c h 6 Q h J J s c A y h p d 3 B k i y J V r j n d o f W Z x 0 t b y F c Y 2 L x w n v t a X r d m t x L x T 3 O G s j 8 z Q l 1 5 N b x o 0 o c x g 9 + K Z Z R / S C q Z n t W o I i C N 2 Q G x X e v i 4 8 w D E 7 3 z Y 3 2 + F F u b y 6 v Y f 8 g 0 v 5 2 Y / r u 1 q y y w K 4 T H Z Q 0 i A o 6 s F c k q R k 1 e S u 2 v 4 O 5 U h Y F r Y 3 m 8 k Q j H u x t d K r Y a 9 k w 6 c 5 4 f g r p Y 1 b 3 d o B j n R g L 1 J 5 0 q / q y I n 3 N f y w u P y 8 1 U N A P + j I 7 u k G z n s P Z A h P C 3 U Q D + D 0 n I c D U z c f p s r 8 f L y 7 o B + 7 P B K A F a p X e e B s B d 3 Q q z I 7 W D L w D 6 K 7 g T J 9 c 9 o D 9 / Y r B I k q Y r R f 6 4 J K 7 Q b t w 4 U T w + / y m 9 4 a c w S U Q t Y p y l C Z i r 6 I E S + p i S T h j w I 6 u W C U 3 p p N Y z M r r s H x Q K J Q l K G n p 7 p G H I R 8 6 u H H 0 T l 0 F q u 2 u e 9 V Y / X G z G L P O P g x M S f e V g 7 Y h i E 5 b E 8 M v / Y W s q T V t c z n E q G 8 B x m H V P y L J Q e 7 j R 9 u R O e C e k j M 0 8 G r q H W d j 4 Q a L p D D v E A D C 8 p a e j z T Z 9 p o S i m C J + A 6 c R S s q l g B e b D V r f W n x h B D Y 7 o + L B X 3 V Z W b G K l + x o X Y v F d 1 P k 3 K S Z x F Z 6 l k W i x A p 4 v v b r r v e 8 n P r m r b 4 Y z K j Y J I o S z z n 0 h H U I h b 9 G f t 0 w t t 5 f P + 4 Z X a I P R K F N X L L I w D Q r z J F Z / k 6 n 0 7 o E r q p v t w z 9 h C 0 b O U a D l Z Z o g s o m q Y 3 N c F + t 3 K 4 d G O 2 O t / D z A 7 7 4 j c x h h 3 t a o i 0 V u V k z 9 t R i T N 2 7 9 D F L g Z Y + + 8 i 5 H a Y n v 9 e 4 c J X o j C k t 4 B 1 x 9 U V s T 8 y 7 y 7 1 w O w F v f 7 Z u U 6 I y 5 G U 9 h N o N f I 5 Y 2 z f Z 5 o z F V i M R W H r h V Q r f f A 8 7 A g J 9 J A e M z f o a / a 1 p W 8 K Y m w 2 y S n L 8 X 7 y 2 o H 5 / k o + s m q m v B H 6 W o p Q n 0 z f d B g E / c a i L q 8 y C c u E J e 6 e R 4 E 0 s v R N x u E T 9 d X T F Q 6 R 9 S q O 1 3 F d i H j b b c L V M d N y g x E E i f a c J j E i 5 P Q T t R G a b Y D 9 C / 2 8 / f p h r 3 L G E i z f 6 N + I K P 9 4 v u K G f X R C f A H i A S d Q x n C r s 7 F b F t E C B j H I I D 1 L Y g m S X G o C e G I + j B U A 4 a K P T e b 5 9 d z Y G H J 3 4 s 6 v g t C W w q s k A W n V V a n V 2 x K x 5 j R L j c 4 s X a F E A D q u f 4 4 a Q w o m L W W P j u t l + v F / x z H q 1 p N V E c Q 4 2 h k c v t + 5 M 9 N o 9 1 g m B H f Y C 5 Y J x U I 5 J k 5 j S Z f h v i O s L y 7 I t o G r R 7 e J w P 9 2 d L 4 o c W o 9 + 6 I P R 6 7 3 w Q L G u + R m w A 6 M W m D h R M a L Z M a k r b + 4 n n S X o L J m g j 3 9 L k 3 k H q y V 9 w 1 k 6 U x Z p 8 X W k p 4 U C U u j i c i G 5 n G 0 w R 5 / 6 L i + Q k c n t L d 4 I X 5 Z e s M l W 6 8 l x B r c S 8 Q u M k 3 2 m 1 R Q L w P + E y u n L / 7 O y U J 9 S T r 9 w k 3 1 A C R c 7 q P + m j / m f H U 9 z C y 8 5 l b K N c 0 K l 3 z x l A S + 2 D E k b 4 J W C e 9 F c Q U Q w 7 f 1 f z L D 6 N c f C H N T U b r / d G v Y r + S s R 9 / f j / 8 M D l Y 2 o 5 B 2 f N a 6 H o j 7 9 F h X y H k R r u + 4 o 9 i R D W o u w V i v j X g m X X y S Q 1 X b r 4 f M + T y Z O t d B o u w y q e p v n B F L p S 9 e M G A V 8 h r e D T g z 0 U m 7 4 e c 6 W Y L w W u d 7 F 8 P z 6 Q n P i p i O 5 T l X e f o w f d M 8 G t V D o s y Y D d f V c X g q 4 t e a X J E 2 8 Y z G 5 t N d E g 0 R S 4 6 b W 7 T 7 u I 6 k r o m u E 2 c 1 F / j F y P s E f m o 8 n d 4 N 9 S 8 O 9 H g c P w N P R x 2 n e z k E W l R g m R l g y k / u l d s w c j H I t 0 j S H G Z v 8 W I I N 5 2 r 7 M T G l H X e o b r d z p f 8 a w Z A j G H G i 8 A t V x e z G a e N w p 1 R k / V o 2 1 E / N 4 N S 1 S L 5 w X 6 1 s I D Z l 2 r a E r p 3 Y K E K v x L l G 7 h f S b v 2 5 0 A A x L H 2 X Y Z r P Z 5 C T b B 9 w T f K b j 1 8 s i U d F q k u P + I 6 Y 5 y k C X y Y Q L G 6 d 2 j G y R h E 7 1 L R o v f q M 7 q O z n 4 Z 9 z C b I O J / 4 H n j e S 5 R W v D y 2 y t I 2 N Y z O D 2 4 A D L 3 p P m V 3 1 2 N d r S / l W N j r b B K c l + Z G R Q Z O M 3 / l L B T Z 0 9 L e b b I 8 j h h k 8 + i z u G a y B z x 4 L n T 2 7 U 3 K v n + R v Y k A K 4 S 1 i b r Q I 9 V H w W o A i 5 3 z b F t 1 o d K F N 2 b 4 9 F K C X U y 2 e 2 b f J k A x I 7 I j t t k V 0 G F 4 5 R 5 z K u e q f c / X s S K R N 0 a r d v 0 K T P j m R e n 0 M E c A j Q i G D i b x F l h Q Q 2 k S U W x v 0 X g i S F l t m z / P 1 I H x 6 2 2 o + l Q 6 M g m W m h M D 3 A Y 5 + A Q a b K a 1 J n B P Y f X + 1 t 4 6 a q S W U B o Z P w g I A Q 7 g Y a Y k i Z 9 I s / J g 9 C O r i q N v V 2 8 / r M t 7 a c r / Y t Y l 2 + U Z i Z j g e K E 0 6 v 1 4 U Y R W C 7 f 8 x r s A T h n Q x D B i h w y I 2 K / W I B c K F a A V l + P J b x U D 4 8 e 1 9 D v N Z m s r E z s w U 3 i d + e 7 q i 8 D V D / n v Z b b r p 4 9 V v k h O P c T M 6 / d V 2 b N 3 R h d z U t + Z J 2 g F / K e o k 9 O p T t j v d i c A L U k W + Q O r 3 D V g G E O J G W W 3 Z P 9 d H p i t i J T T q K J X k v d z f 3 l a / U 3 e x h L R m z K 1 R e k B o Z k 2 / U S B / f G y S I A 3 z L U P r N H k L D f y Y Y x i d Z f D V P y E 4 E H 3 Y r e u g m 2 c + H m U b R L l 4 s 7 a r 2 O X x B m 0 V l O Z v o I K E I s i F f a q + 5 J L h n L 2 t v r e 1 C / N 3 / 0 9 m 2 n 8 u j I C Y X k b B 0 y O L w C v Y v E G d G Z w B A v 8 r o p h k 1 n 7 H 5 a 0 r A 9 l o 1 i 5 t B A a w O e 6 u 4 H o A 1 3 N g 0 d R x F q H E E O m m t + p q 5 q R 7 Q M l 9 j 8 v x p Q y f G + T A p 2 U j Z t 8 M E f Y U L q K J Z X V A q b 9 o 9 v r j b q t L L 9 t 9 p F 9 m Z 2 e J j K a D / Z S n O 8 B d H e E F h G t 7 b j 7 n + M a 9 N J a 0 b 5 g w w U Q r m H M c b 9 D a 9 J 9 4 c O 9 g Y o 7 A Q E J g Y P 3 r 8 k L t S O o F r C Z x Q z J 6 S y v O z w 4 d G x l B O N i f 5 n 3 c t Q j O 2 g C q x m w 9 X N 2 h B 0 b m u g z K 2 o r R c / O 0 o c z M A F y w K I O x h U p o e 9 S 6 9 x J F z W 1 N 9 O c a i N o D b D 5 M 5 H S o O I E 5 M R p 9 b 6 7 Y U l w + + g E i J i M L B z d K g 7 R Y o f 2 Z 2 i v F Y R F 4 X B E J W z C l d g 8 f T h C c 4 N B t Q 3 A 1 j K t x V + A E n h n k O z C H I c 1 Y r b a 3 N r n h C Y A O E M v H 9 C 2 1 x P P 0 T O a O H K E 7 B Q p E N w 5 O q S P F u + X E W N v 9 u V D / c k u A O E B J B P f Q 6 G 9 u u 8 t H 7 k 9 y V H s j 8 P p 3 l p 6 k 9 N T 2 v E 4 J z H N 2 U N d 6 J 6 j L B / M k N n C q R m I U r / + k T P W p D C c 7 Q 1 2 F L G z Y p D N r y a k y T Y y s e T W v 7 p 7 t O b t f A p m 1 T 0 h Y h 3 P d d v b V K B s c U w c H 9 1 i 4 W m H R y o Q 9 y L a q C I c U P g h O F e 8 x v b H C u E 2 i F y v 5 i 7 l t d u 1 6 s K q R u k C p L Q 7 N p l F P 9 C s L L g x R 1 G T B U i j x W 9 M f C i 2 H N U v 0 K 2 e J o F c / 1 Y e x / m X M e m j 2 z E P c I / 3 B n N m b l s x q V O n M 7 m i 5 Z T 9 C z f / A J h x 9 U p S G j 0 s I i U j i x 9 E G / f u a y 7 N S l e H f C 1 Q W O 9 R / X c X j T n x W J d X Y B v g 3 / y I 6 l + 0 k a q 0 i W k T M W 4 7 q 7 Z s f k C C i q E a D O z k g 6 W Y + t 2 G U H K j d H 8 / F E U T c L 2 c T o O 4 h O R W b j Z R M 2 q I w J x r w m f j f C x S J S E y l 1 2 T P O E L i U M p X e a V 6 a k f p F 4 U y f 0 d 9 5 X 1 p X y B 6 s s Q X w t N q t Q S a Z C w / 1 B e 6 8 t h Q X h D B M m P T K h 0 x P / X I T C D L K S U j 6 2 I N n f L F i C 7 Z v + K i O C I e Q w m g t 2 z E x I h Q H B X a P + + q T 9 2 h G O O U Y z N E I 6 s 8 i a f z Q X s X l Z f e O e 8 4 7 1 k l N H 6 A e C M 4 u U M i A + G Y 4 C U P 3 e Q + O B y e R L F D 4 S a m G a e R y 9 e 6 W L / + 4 t u 9 e d 0 e w 2 m G b p / 1 M v f m F D Q C Q M p P 2 4 e K X k t / W q V e S c n x o U / I 0 s 5 2 l F N T 3 + + a c q b X Q X / Y P 7 P 3 B 2 N z j + / S O 1 j G 1 6 c 0 c G 7 r F b m G N p G F m L z e 6 A E t u i m o 0 R M Z e B d K E o c N M 1 I v X k Q 6 j p K y L T M m n 2 9 b / z T p s V 5 P x n Z C n O W r r t 1 m 3 / P Y c 8 2 E B O w f b g B K R n E 9 8 z J 9 w + k T j O R q 0 q v v p 3 N X I Q M K f b O + g v x F q d I T f e 8 P L 4 c 4 s 7 / D h f i m / b g 3 k h r 5 A + + q R P k y e t y j w O b t d w U y 0 4 j K E L g G y / V t U v Z 7 / v u v + a s I 3 y k I X Z d u s J O o O Q W j 0 L U R k / L l q S r i E L 2 R M w s p P a x A 7 / t o 5 0 A G a H s r 7 M c P 5 3 4 z U Q e x P y J E V s T 6 y O g r n / 1 1 q 4 y a z / f X m t D r L D 1 2 7 e h n F k E q z H Q / C x P x b 5 b g C E Z L F d b d q 2 w Z 2 F L k S j L h V P Y U b W I p E 9 i + 8 y / S 9 P H X T t 8 B S L E A t w a R y s y m m A Y O I V K r j L Y 6 1 K O K H l W P 0 y d + X a F u O 9 / e y 6 z Y z 8 D v V s g s m l + u Q k M S G i 8 B w S W + w o 0 U k c d q N c d K r 3 t j T M X v j n a Q j M h z 3 b z J U k W m F X S w a P i c o 1 K p / D I / X L e L u f 4 o I + i b C S G W N S Q M D 6 D 7 d x N Y 9 x U O k L k 7 U L W g I L A 9 t w 9 T C g X m 9 c y l V Q K 9 d C v O o U w v v + y 5 g Q / y o W n j 7 3 R l U u O H m J 5 5 z Z u G q v j W I R 8 + o g n V q X P 5 c g f e V 3 F s t b O Z e b q J 9 T E g Q 1 a A w B w R Z N F Y I Z Q 7 P L M / g 7 W b C y I W T k u + U Q 3 e 1 H o e V C H z V P T R E L W E p t 7 0 + V 2 n S n b b D e + 3 U e / m r v k O F Q 7 D m N 2 G c x + z C Z G P 4 J p I h G c m E H 2 S Z / f q K Y u X c m a Z q V j p t q r 8 n M o a p O H q s K f t 6 r N 3 F X A W J 4 J a 3 / 1 O 3 w N r z A P y W z v 5 1 l A S F d j b s g U L M n K / 4 j 5 y w Z d t h a t K + h l + V a U f J E j A v P 7 q q O H W w S Q d n k C v T Z E F 6 0 j T 1 V s F h 9 a B m M A C e H v T n H + B R O E / L x h 5 L K f e J L + Q T s x c Q f u X A 3 d o I K c 7 3 s T b H g C q w 7 T H / g x 1 n P h c 4 6 N c p U m l F 2 p + k r b K R T b e K L 1 2 e B I 2 D Y N y 3 n A e s H k S G K j / 6 d 8 4 l f + e u 1 K d v J d 7 2 K H R x p z t 7 + 5 q 7 c 7 k 9 X h 6 e b M U 2 h u Y 7 T D f g Z l M i w k L B 1 a 0 n R 5 I X / z n q W P N B d 1 g W I b o S X M g 6 x Y y v L i x 4 b C z O 9 P F b K A Q 3 q 8 P i C r G C j f j d I w R U X a F f b y S u d Z r D z N d 0 b I 9 c G N i v m n j 6 V P D 5 v t O 0 R a Q m Z q g J A B n s p D l t M N l D X O z m I + h w g q 9 b 6 S 5 q 4 u 5 t K r R / h M k 2 r 5 n j o z h h 0 F s i 5 P V H W 4 Z Z T L K Y W v x Y Q N c r h w c d m z g e r a / Z 8 z H k A J 3 P J o e / m 8 l W m T x o O n D X R R p 5 2 J C d i / 9 j y o Q h 8 o w s i / j u D p i R e f e H e P k F D 5 p O 0 B b p b 3 F 5 p p p 9 s B a j p u D I e h x k Z y + + 1 d W L / 9 p m K G Q R I t 0 L v H i Z Z D W l J R C j X W u W R 6 + R G w u D J V v k a G y G a W n c t y s j y H i D l 9 0 5 / 8 g b G R x c 3 J Y 2 e b F G 9 l B m H 8 / s / D u Z j n U K i i T w m e B A J 2 5 r d C i z B R l V V s F 5 d f B Z m J A v Q T / o q k W Q v U H m 9 a W 4 t d n p t 3 f A g + 9 p O X 5 t 2 r + Z 5 x n T U f P f h I r 7 J G w x l P y 4 + O p P J F D Q Z k j 9 n A b l p f M R D n P M c o y 3 r p j m 0 Q w E G x + F C Y d Q W r m x E B h 7 5 g E R W j h / R D n U 1 a + k 6 p P 2 8 S s S O y k m + 2 b f S r c E O A G K h K 8 G x I i m K 7 4 F E z g L r Q Y L c D o 8 a f H 4 F m + b 1 l o y C F L a S a s 1 b G b N a y G x H 4 X R + i L x g B 5 1 Z T p P Z i 4 S 7 M n j o 4 R / 0 f O g X q L X Q W u b h H / n p U T F y w M U / P d h Q x y K s F G f P s i Z c 8 0 q o f L 0 8 N c r I L V 2 0 f d a S m b K t 1 o 3 r s U J s 2 k U c L 5 G D b I D K V K 1 / s N r v V D z V h u 0 m S e 2 O f / H v 2 9 p R B l g W S T w c M / T 4 w Z U B A c 6 I U R C Y J 4 m o V s b 3 F A M c m D q A 5 E K W O B I 1 S k 5 M r a v A C Y 6 8 K B w D p L P 5 w q U + 1 J V N E f H k i e A C Z F f H / G A 3 O X 4 A c i Z 4 5 5 c f N t Z + U W 3 R x y H d p y Q C F / l A w a 1 V U w t c r y u 4 M 5 Z 5 k l e G r Q D t Q 6 f 5 4 c / 2 2 x k v X W + U s W M L i e a K n i B s 0 Z U 7 E 3 N t + y Z O r P 4 E B 4 g H 8 W o r y f / q s 5 4 a O U r r K P R s G 7 r 1 R M A I W b 3 G m u Y k 3 Z A S a M + E V s F Y e 1 l i w x T / c B 0 y x / 2 Y i 9 O h 4 t J g l E 0 U n r c 4 D I 6 n 6 + W n x D f O l A 5 I E n m C j 8 K x l F 1 w p i N c c j + F b + Z m k o J j v O L w W n E i 6 8 1 W / D m 4 q 6 n c s r J u x x S x 8 g e J s I z Y y z H J 5 e a g O R f D 4 / u u 5 R 8 8 H h 8 P u w d a d y N x D 7 O O a G g p b d b G 2 h w s I G D c 8 A 4 S M X F v X V S l j j S v a 8 9 + D J 3 b E V E b H c q r B c m D d x Y f l y L 2 U E x D w A a 2 C p h s C G s J H 1 + w y s A P S 1 x r p f t h u J g B Z + n v 9 p d r 0 8 Q 7 W i G x P Y 3 b M x 4 f 3 5 u + Z j M d Q a M Y 2 l b i z O 7 D 6 0 o 8 r r E V T G o b 0 T G 7 N X t v Q 0 A 2 I f s I o l b k w T M f 9 F 8 Y k w g n W J d G D p + c 3 Z g n J f s o Y + s n L B c M g c X x G z q e 8 P v m o f F g A H x A G A 8 x c M L / + O f O m D Q D v y 2 L K L d x u V p z A B C i D m n 8 r 4 x t N L S c p K d a v t c P h o E D C 4 9 m Y K z q B U z 7 / 9 L 3 u c S P k D g s p L 7 R p A f S 9 f t X x / l L J D 3 8 B f x + / I q S Y g i P a k C Z l N N + a J S w h n N F Q h 0 j P E R 0 Q P s e 9 2 l R / h 3 C F Z 9 S Z j t H m q T I 9 W g H K b q V U j d u R T s T 4 1 X A q v a f 6 G L e c R 3 E l O D n Q p L a a / B M j B 7 7 I 8 j M t / a x s R N o F f 7 T / v y 2 6 F j g l Z Q Y l c g E v A f f t 0 D 5 N i m o Y l o V r / 2 h s F g l K 3 4 J / k W K F h V Q S U E L 9 0 o L K 1 v j K / 7 i m b D b N O u 4 + P + 1 Z 6 E 4 4 Q n p U 6 v g g J A 5 Q Y z E I o I k q c e k 1 f i F K Y v Z Y / D o N c B 9 2 F O M e a Z g C Q U 0 O x j 4 g o W L n c 4 W A w l X D G R N 3 m c U f T I d g K Z 0 k f s P c y d + y y g x K G v f U P w g e i h o O F + + y i B T h J K H p R C t L l x Y B B e 4 Z D R 4 2 N y / y o S / 4 e Y w h 8 B X b P F w E 6 s Z 1 6 v D 6 F l W O t p G F J 7 f v 7 g 7 d H n p Q 3 a x 6 s 8 T S O i 3 h f 7 c B 1 P o a 9 k X a x 4 F 9 J U 6 K C / z 3 3 P d C 4 c 8 Y S 3 E U 2 F L o h A y J N / y O p I g H f + U / N n G 7 J N x X F H 6 o + Q 7 O 2 L 2 h / f A Y n G B 7 F S 4 b F M 9 S B f s W b m j 2 L x E i U 6 2 s p 6 9 0 G 5 7 z A U n C d R M I H p 5 p 9 2 w G J Z W j E Z 7 w T J Q 6 T l F 4 x 2 J a / e 6 C R / 9 7 d a N a b n i E k 9 A h e N A F d 4 L 9 g 0 a V i W 8 y G H T J 8 5 h o y s V / i 7 z B Q 3 O v w K 5 G G Q T q i g B E / n 5 G Y y 3 D Z R N X B w O t 5 4 U 3 P s J q o W T q 4 h P e Z I J j 6 A B l s M u d 5 z l Y y O j q W Z D / E W f D e h M 2 Q p B t R K f R F H d S z U U F J + B A Z o Y z / N Q r i W Y 6 g n 6 M x C o u Z B D H U 5 G j h p 4 Q m u x W + g I c j r o P p Y E E B i v p P Z / F H P Z K w 8 x R 4 0 5 r p v L g X 6 g b S S Q N / I Y T 8 8 R t i 1 E W B R A b a Z l K Q s c r 8 l T 3 z 2 R U z N Q 6 e S S l 4 U z u T p A 2 q + w 3 7 p o B j H z / X o Z r L e G Z m E s 5 0 X q 7 w l b E y d p I / W T U n W M D K 3 Z g m L B Y L Q d u O w v 9 + p y B u Z 4 3 v Q X c R D g h 8 u / G n l u m 6 x + z o + b u I 4 5 1 Q 1 / X C P x f E A p Z S f b j L b / Q l 5 g b 5 H J W 3 e C c I + F W E 7 y C + P E U r x D 2 I r k k c I R T w 3 P 7 i H S W + 3 f V 3 h 9 e S C g 4 I D H / u B 3 K F y R 2 h U C L Y 9 g 5 Y b b e G a x F y 9 Y R u H t 0 b b 5 D e 4 s R x + 0 K x r s X J P 4 6 T 6 a I y K B u B b W i 8 h C i U E g X v G G g 3 4 I U Y L C X s H J m B O 9 v / i F n 6 t v / v L O O r m H I J C / y T o 7 9 f Q q O 4 h 3 u K f w D 4 R V M a r H h j E X / p + p S i j G 3 k c f z H C 5 Y h N q K + C e 5 z o E a t 4 s 5 4 N c C L K U 9 X X u 7 d b o Q P U w W 2 e K A P X D S j i 9 u / T b V b X P 0 k H R J G l y r C M Z n j N u f P B y u 1 6 H S p 6 s D i 6 F f 0 h Z 4 9 R h 6 5 j d f m t A / + B e I W g k o i s p u A d c I Q v F w 4 n / 5 i + J 5 b P L E z 1 b C u L V 1 F T X H D b g s X s N n E 2 8 t 3 R F Q R L 4 b B F l a P 1 R P 3 L Y L G 4 4 V f v I V V m g 2 0 K V X 9 q U P a v l H J D R u 1 q g H 2 7 I s S e k s i E P u 2 o / A 5 Y k g U 5 3 V s U O i w T A / z q 5 r K T T N S + k i x q 8 S 4 l n X t o E f A H E L y J S o h k f c W e C d S Q y 9 S I D R B 3 A 7 0 z H K V W f f 7 6 Q / 3 H 6 + / Y q a I l 7 a p C I 3 y X w T 6 g x o / G 5 j M Z n f X + y O e f g u B e N W S L 6 X 9 l Y G 7 2 D U 8 C m o 8 b v h o 9 G a L d C O k e g y 1 z v Q 0 U P Z Q r o u 2 I b 3 P / B y S U 7 d k H M T E j 7 Q X z d 1 O g G R M 7 z g i e H 8 B + z k x E k W p g I 4 R Z U o e U Q 7 i G H o R B + / c y d m p 9 2 R R a M i 6 3 T z i p d F L E k t G U Q 2 x A s X b H M o b E 9 G D p C q T 6 / 1 J e A 9 V b d N + V F g u 0 3 / R H 6 I w V c Q e i f d G b / d Z R / / m r x w f i w 6 b y S J A r N 0 s 1 T J c A s s t 6 f N W f b Z O o P d x q m J P Y K h M h Q m q L X a d e j 2 a d M j D x k R A x b e C 8 x 9 A B V u V 7 1 C q n M w V W 8 A e J 4 V y 1 O Y l Y 6 u 9 R i / x W 5 j x K X O r k c j m q j R x W z 3 7 y G / M B l C 4 4 M 9 U 9 z f R c Y P l Y W v r M 9 Y + c v U y d f w k m 2 i s D F C s i o U 2 r / P x h 9 U J r w m 6 J i p 0 x m W A c p H P 7 V u S 4 n u l R U 7 Y p 9 l j q s 4 4 g + v J n z b M 9 k S R v d k Q 8 W 6 + s H k B n 0 F 5 o A H o 0 3 l / N + b n e 7 r / g U L E J n s P a R 7 h B w b e b V E M l s X o Y 6 v R I i R K 4 D s W y T F v d 5 f 2 j x Q d 7 / s z 2 K v X H g U U L q T 3 M K Y h O N 3 O b G 2 / Q b 0 5 9 J o Y B N 6 M y O S P Z j k e F n t y 4 / p g h o m W C c U g M O 5 n k x D 7 Q P q C K a 5 y 1 M w p o O P + H P r B V 3 j N L K 6 g 0 E O J x 1 c e w f b d o u R c m + u z M l B j i + d k Q o p 1 n 2 f m K 7 0 X v d k S B d l G v f 6 1 z i o 0 7 m o v m q 7 n N h v K H g q E t k f s l E V g h O G u R 9 v G H b 9 v i 3 n W o b a A j 6 C e 0 k Y 5 v u h o r g / Y W c U T O h G y R f p y h 5 m m 6 A N f b R X 1 b k Y 0 f N Z q Z U y d n C W / F 8 s 1 a L x p U 0 M Z 5 s g Q H 5 i v G 1 q C c n D f c F B S b P a W + P N V 6 P i 0 j I g E r N E D G J H j A S 1 A J A I F I q S 8 7 D C b j 3 t T 3 U T X 5 f i J 9 M E Q f i H y 5 x 7 L + B B Y 5 V J + i x c R O y Z R 7 t R K v w 7 Q f z m q d T i + O 2 v X 7 g y U H U V b 4 1 I a h z 1 g e t b 5 1 F K y r d Q / 5 O I g n n l j A I H m u O a M G U c / + E b g x 5 6 1 b t I 2 m z + Z J M F u D r Y L u e S Z c J J 9 K C k M 9 2 d i j E R Y H Z W C 3 U M 0 7 M a Q L n 9 F R s a B o w / w I U X I 8 b t g T k C j i w X k I u 3 T Y 2 N e v s 7 / 6 R 0 6 4 w c a A p N j 9 8 d p j v K C N G 5 G 4 4 8 F o y n O i n F 0 o t j J x k o d 4 c w H Q k 4 f u D y p P H H X s 9 g L 2 2 T p 0 K M a J V n i Y 6 z w X T O 0 1 F W 4 U K 6 n a 1 d d v l x X b T 6 c 8 L 5 K w W 6 w x 5 L e 4 K 0 q N F j 6 0 U i y 7 Y t U k R r D 0 F J 5 U d X m X S M W I t z 2 e P c I X M N j + I u r a z 0 + q / V I A Z T l u A f S y L R f t 7 X a 7 W G N n u + f v h a L i e k H y 8 P O C L z l C y j w C h H R 0 K 1 K p q 3 H M G L 5 P N + H U Z / R r B F g e i W D B E D T V Y B 9 Y G G r V q / 2 t f s V 6 b j 7 e 5 S M t x j M / J P 4 9 R b 1 Y 6 u j l F k h 2 H j i 4 y c h f P q d t M 8 + S g y r u S W c C E K X 3 K h G M 1 B k Q j j 2 u b E d l 7 c m 8 6 I B 7 g A i o L X b C z 5 T f 4 + O W c S 0 R g d n v A f f + p 1 M n d 0 C T 3 F T 6 Z y Y p M X W 5 u p 9 Z / S 2 X n V V / 0 7 8 C T U U e 8 T p X d T G Y H l r 9 W G t S 4 X n t + d P y / M n P K a X I 5 T z Z e K j d E X A R P L S 9 O / O Z i K U w z j Z h V g Y v s X 4 1 C I 5 b J I z 0 i t u W q A 6 r 2 k S T K P 1 b 3 q v L x H z I j v J y V 2 Y b J 9 O r M c r I m z Q F E B w 2 Z / / B K P 2 8 D u J H C z l L e P 3 n 5 l X R V 2 d X y u n S I k N u 2 c 5 w F J 8 z F R d E j m L 9 E r d v X 1 d G m l x U Y s m 2 C N p D 9 a b d E I s d q 2 c / i w F / M K V q d H k e h A 5 4 t + g x O I g H L B n 2 G / d c L c u r d X m v m v j 7 Y v Y o a K D 7 n p i 8 o s 8 R V M Z D e Z 1 h 0 o a S P r K x / F e j U / W i m F l t l r P m Y j u O / N X V l 0 s p M I I I i d 8 L e i 9 E c c h 9 K c x 5 / H A L I g B j b f o d k p 4 G E k L a Q H j C Y 0 7 3 W H y J a 4 Q Q / b u / H F d u F H 9 G y 4 G b q p v U q I M n z n P R f 1 p n i 3 n L g A l e 8 o 7 Y D W H M Y E + A V E Q f i U P 6 L 5 4 v f V + d 7 1 4 M 5 5 8 5 a m v d 3 B U D + T d s 3 j k a B R a v o G 5 r c C e 8 4 4 O 6 w 9 J i + g a b s 8 k 3 7 E d A x T E A 0 I k u Z N T Z q p Q O Z S j y L 9 p Z s q s n A M L s I d 3 u S W 4 0 + 7 G X W W S X h C n p N f B 4 a O e p L S o n q L p M f k 3 T s F 0 G F d j n I j F k 4 y w f y k K P P 6 H 6 X a 0 X g m J C i M S j K / 1 d 4 c a W g Q q Y 3 2 g 7 7 e q Z R X M D y A P b U s m i U 1 0 h k N I J g O b I o Y U T 6 q q H w J a o b z w H H 5 M C J V b / S m 3 P v 9 9 L w L e a Q y e h j I W S p G 0 q c b 3 b n y G j L D m N f j 1 Q v s l b F q E R v D s 7 e V h A Q L h Z L P 2 E 4 y w Z 6 S V E M C D 7 2 M H B q E M 9 t 0 Q W 4 E Y f F E t 0 B j H f R G k D E 8 e P X a P W C 7 6 x A r y 2 s r f z d f Y 9 W U 4 W L e 4 / T C 8 h k J A 7 W I i P b P W P Z n h e n V + o S 0 n i / r s b / d P F Y 0 P s x r C q n s 2 C 4 J m s R + f i G X p + m s C 0 y w k 8 v C X B F K M V l R D h q 4 1 u R O T M U N L g S p K I P X 8 S 0 w n e o u 1 t h v U O y T d 2 h U c n D 0 o l T n a l F l H d q B F n i N C P P o i 8 + B D Y n 3 2 x G R z e M k t G y 1 v G j 5 z i n 4 A + Z v g f G e E O 0 a X l d f Q b z q T p V J c Y s w j 5 u T 1 c 3 J e F A 0 Z P c + I 7 3 e l Q i I 3 t G y + p j n W 1 G u 0 M g y I B S Z W W c K b 8 B i g k i z + 8 n l n h i O h X D g W z Q d J S n + 5 p N H H F 1 C Z K 0 y 0 c R S 5 Q 2 b o y v 0 m k t n y n Z u P c z P c + U y t e i c N / K 4 3 Q W g V C b 2 8 + k 7 U H u d Z A S E U N C 2 K I 4 z 2 w o X A Z 4 N 9 8 N g t G H r A 0 P O T + B R X o 7 y H 0 n 3 p I Q N i J + c e F t d n Y f x t 4 B z s v o 6 f N h 4 k h I V 7 8 y z 5 m 2 x + 1 M u B V P e f W b y A 8 w n 7 c F Y u s g 9 b J C i C x F v i O I L s 9 X M q j M o 3 0 u / m l / 0 H t k d A r g S J P D y n K x t v S 4 I G z 3 p 6 w / E K S G M 3 u E F c K C S L N w C S 3 I 2 2 A w l G b 5 L R 1 I o O s t r C 7 I u L n / A K J W w c 3 A 6 w D d + 5 4 z F m H C q q 4 k 4 w 0 F Z H Z T 0 g p n g 7 A x v 3 N E / h I T 6 K X o K 7 G t B a f L m X 6 I V 2 5 G n f P z t j T V r n i C 0 k N + 6 1 1 / e R I 2 Q F n Q 6 / m t 8 v K 9 b b f h 4 + b T G M K 3 9 W h 9 5 8 s N T + u m D s p 1 A l X o M p 4 1 s 7 e o s 6 c j x y i r u 1 z 8 b 7 v C 2 b i x C A 8 U / 4 k j n p m u r d 7 1 + y c e q p m H 2 P o G 9 u W s C Q 9 j X 8 3 Z Y D t x t N / 0 g t S l C G X V I B T f g 6 U X 4 C I + + v n j C 7 E D o D u q P n n 7 6 c h G r X 1 S s H / C 3 n n j r x b Z b q 3 F 2 g + b W p N F i F 1 d Z E k t 0 b M Q f t d x q n + O v 3 q b y 6 V 8 c j 3 v u Y O p M 5 9 d h 9 w 6 y f m N K u k Q o E B 4 j s v M q q N r 0 h p z f 9 a n h s 3 u N s 7 S X R d z 3 H d / B 7 5 i s r q z m f N z Y I m y L W H m b b I i e X H k v I P x u a 4 R R K V e C C T J b E 3 Q 0 Q x z A G h G B H 6 M b 9 A l 0 8 E / 3 9 a c R E s i P o O G S 4 d v H S N d K W i l L g 2 Z 0 o m g B A f L E O n / B o E o 4 W m K 9 p n 5 X m S 2 I 0 I e k F M / 5 S 2 K w 0 p P z X c 2 1 e N o m h x Y Y 1 2 3 h + a J 1 L y i I x S d W C K v t N U v z s S E P 6 Z w T n J 3 o c I F J w d J 6 9 z 6 8 x l w a K y 2 6 4 5 E 0 n Q q c G z M W u i 1 W C L + p d 8 S a U e b + Y X i 3 1 q H 7 g G I z K 4 L t + j 8 4 x 2 8 0 1 J R I S m H E n z c + r 9 t E v u / r P Y Q W x I F C b 2 W S + V J A U m l + 6 a d O U 8 5 6 y + x s 9 v j u V n d U E P u A T k x B H 4 P M n 9 w 1 q 6 L S I f 6 Z V 8 x S a S 9 D v 5 J J 4 u x 9 G d b 3 H D u 6 v 5 G w 6 h t b V l r M S 7 8 W J p o 0 w O g 0 Y O H X X 5 i f P Y i x Q x H u y I 2 X G u / m 5 M w E w 2 j H H 5 q j U C Q Z x u m F 7 r o o j k 8 z k e r 2 6 3 R q n s L h A 0 G M A d a M o r J K 2 e u c 6 M m 5 p s J H G 3 9 f F J f u R 8 d O z v b y 0 S 0 Q E + v I q 5 3 d q 5 j f D e U i G i 2 a x g + L V j T 6 r u z W k K 9 u t J 4 / z M H I m Q 1 4 e D t Q J e h 2 9 l R r A P I g m c 8 b Z / 6 L n V Q b W + r P r f h H O B O 6 x h i z f 0 V G g 8 z l 7 A 3 Z y 1 p u X D A G f 0 S m t i v x M A i / a 7 f N 8 j 5 R 7 3 r k L x e g h b a L B w D X j r d O E 4 w t I s x Z A 4 0 9 i h f A A w H U X / A a Y n b 2 D 6 y l u u p H T h L u 3 j 9 D O f d L 3 3 n h O s f o h W a H z b h X l e M 3 2 l z t D 0 E G P 6 e 5 8 L n L C d s U + O B P 4 F a 7 0 G G Z C + i n Z U 3 t 4 g 5 + Y J L D s v T e O R N L F e Q p M L X e z g Z G j J 4 g q M o a w F N j B n w w R 9 7 7 N R 9 G d 8 O C L R o g y f g z E c z 7 T E o 3 N w I A Z T 1 W 9 p k + h v s 9 H a k N z + R j i F A 4 u 6 c f l x X F P P o r Y B o B p T 2 k y l a 0 5 W + 3 t k D T u D T 9 O G u A 7 M Y j w A S u B L T 5 4 N A F B X W T C i C F W x n p n 2 O g p 3 q Y 3 N C X y m P b N U v H e b V e 7 U C a H U 0 h x z o T n b y T m H U 2 C K 5 b T 5 e 3 q f 9 a 2 N 2 G j e q l c p d y F u N / e m U d o J H o j Z O j o M c z 1 d C b w D T B 7 4 P E c c E 3 O U I i t 0 H 2 M r 2 u C 7 W 9 n o A l v a G 8 R t H 7 X n e 7 R N Q P 3 a Z l / M d 0 K z N X m + L b n 1 F z M Z z x i y 9 m k T 7 G c d w 7 A b V D O z d h a o o v M T z H T n X X T r I X / Y n 5 Q c b Q x f v p F U X N p i 2 z B v p Q y a 1 p p K l n G B S s e A n u s 9 I E y m j H Q 8 k j S w 7 b B f y T w 2 e T I k n q U n q y p N C K 6 Z o U b y N O T 3 b N 4 J t X n 4 C Q 7 B E l Y g 0 T f P 8 Y M R V t s B Y c P q Q b O B c 2 N b v 2 g N 7 N L Z P s b c 7 U O 8 t F O Q e z T F P x K D b A y C i f K A Y u U S F F X K Y y h 8 L E L A p 2 h P N 7 B V D 8 q 8 U S H j F O z V u q 9 P s z a Q L M u S J n g N J A 5 i o W 3 R G 3 p y 7 p 3 V P z L + Z y e B 0 q P 3 T 0 g C L t Y i i Q y V s 2 s M 5 A g r A 8 0 f 3 v l 3 p O F q x j 1 B q n 2 N c G Z t i y b y G C 1 K f k h x N M v h Q W J B C 4 x N I W F A k 5 Z E P O v a L I 2 3 R j m 2 v Q Y + 7 j c x Y u Q v q e 1 P u H 6 W J N z R J M h 8 8 3 8 k O q 5 7 d Y / K X 5 t o i E r O q G K E F 2 F I d f z d E h K 4 x L 2 M D p F x y + e M 2 G o F f 2 s p k R 7 5 0 k J N 4 2 q c Z U R a b / 2 7 T V A R o n 8 6 i n 5 4 S h N r Q f D P B g x w q H X 8 C V v N h 0 8 N R J 9 2 P I Y y v 3 S z h R s f D 7 N O / 4 p h g V C X 8 N W o F V r f X v x E c 0 8 L v W D d D l Y / i u H Y Q b V S b o O 3 0 k I B k L o L u s z w R 2 g I D Q C 7 Q D L C U h z 7 o Z v f c t y e 1 q R M H Z U n 9 p Y K Z A R F v V R z t V 7 7 3 L Y 6 + r d M h N 4 O A x F + H q E J C 2 r m j U 6 r Z D I h 5 v i 5 r F g f v 0 D v D F o t u s F t A M U A F i C A + H T s 0 D L u B 4 J L M k V s f R M 6 a c w O u F T + B t t q n K o s V + p N m 9 w o z z L U q m A N W d k n l V V X 7 e 6 9 / h Y n M k r m m B W L k I A n 4 h k O M 1 Q Q Q K j C 8 R 9 J Z f b Y r 2 8 8 k f H g B Z Y 6 N B b l C / p V y C R 1 r 1 l Z b 5 d M S l r s C Z l z 2 V N a F / G n X m g v Y H y o j N U f Q 3 x o i W B Y o k k d f d y w L R j 2 D E b 9 B x O y V u K T V T 7 0 5 l 8 / u T C F 2 2 8 C 7 f Z J Z d X c s y H 0 x c H X j x H 7 Z 9 H 1 9 W j F 8 r m 1 k T 3 O C + a b 0 R 4 G e 8 h l u O A v c 3 m 2 e c m m 2 0 j y 8 t / F l O v 7 z o n I A A e s j J a h O 9 M 0 h x I B k d n U X m I / f E B s I 8 V j 4 s M L u J F 8 M n U j I D z H X u F 4 R 8 3 B B O O h c B j P i W 8 B v 0 P u k Y k 9 W z e W 7 U t e Z E t n D N c 8 G B s b T R 5 q l 5 8 m I G x e U C E A 4 4 A J 6 m 4 2 x u i 2 4 f d 2 + v g 0 X 1 7 T F z S T Y B E M f a 3 F b I K 4 X z g K V x S Q 5 r g 9 u D f B 9 W g c N T b W m v O X b r e d k N b m u b M m V w M v 9 b y b C K X F m K P k t B 1 l u 0 / M w h I e q h 4 y V b H 2 N k T f Y R + Q o L 7 T G 6 h 9 W X X x t s I 8 c 7 + 3 3 P B H 0 G 0 n T b H 4 + x T 9 P Q 4 P 0 y 0 k a e N M v g d g f 6 1 f M Y 5 f D P v q c 6 C e B P 5 Y 8 I r J 7 F x Y W + G Z d d E f i Q W z 7 g o B f E f S V U z T I 1 e z n 1 Q O n 6 F 2 O Q X p m 4 3 7 H e o L I c i 8 d R l Q 8 K h J T P w V x B h f + 7 R L G d q N 0 S B F C n 2 8 6 g 0 x f 2 m W p e t 2 j 2 E m x 6 O F f P 4 8 N 8 O o o s d X B z z 8 6 F a v w e A H O L 3 t A 1 J t r 2 I y o h z l C 8 B W 4 R a P / Q c k f x X W S g n Z G z N r y C a / D J 8 T s j t U N u Z y m g b L o b w g T E 2 a N I x s W 6 N f j n 1 3 i p D U N J C j s v 6 e G z s g l j C J f q 4 L 4 M 4 4 U L l 7 M n d v X d y s M T N H y V T x x n 0 n o s 0 X r / / S i 2 E Q b Q m A f e 7 Q f 3 h w K s / p U m u 7 7 k + 1 J S U y l F H M D T K 6 d N 0 W N 4 r n H 8 r A t 1 w T B D b B T o z W y 6 4 X / n P 8 B n A x 4 C I E + m b b J J + n H F h A + Q v 5 j z i n s 4 b 9 C 1 y H 7 S / 6 N 2 X S K W J b 7 W s 9 m s S B J N P A D p C 6 t b c v 9 b v g X 4 m f a j w + p g P + 1 k H B a g n t e P W O b + b w s Q U U g r A L O 3 R j V G B p C c T F k z M v Q p e g m H T 0 6 r I I f P e p y a 7 M r O N m 3 I 3 a v C 7 5 A b T C T a / z r 8 c u 1 Q 4 7 F u Z 3 K V k U p R x v 1 R P e P p D Q P 2 8 U N B U 0 h Z e H 6 Q x B P N n r 0 J L f 8 I v r D I D b n I 2 g U 7 f G h J 2 x u z N C l 1 X l o J u E j E + y m L f h 9 o r s j N j 9 W Q Z a D i x l i e c Z w k 8 B H q W Q Z n 4 6 A 1 L b B K w W V M J a 6 6 B F O B 0 z I 1 P k k z n c T O E 8 4 l Q C P g M 1 v U o C X E P R / f Z C l S z D t C z y C p i A l G P u 5 9 S O 6 t 4 q 6 K J U u U w 2 c l G R L f A 4 1 a a v m / 2 E I h 9 E e G u 4 h X B D 2 P W K d 6 6 f + O y f h T U Q d I v R 2 d 1 e 6 O k T j Z x M i f Y 4 F m P s P k y j S a v S C z u 0 d V R n i g P v n Q 4 b h I O X + U q c i l V w o w T E D x b B m w u x F M O d O o c R X A h P 6 M M h R U D n Z 8 B / 9 H N b a v K S E b E a e S G W b G X e p M 7 3 + u A q Q i V o R l M 6 J V + 0 t L 7 Y z s 5 5 I e r r S 0 V G + Q v P 6 u g p N I E V n B 8 / q R T v z z w H Z c / w 5 T s 3 Q t n 9 Z a o V v Q 6 z P Z I 2 h O A c w Z U P y M w I x V 7 n i d t 6 o T M D U 4 q s 3 3 + H D W i F X 2 B H r u x e n o N b H L U x R S H 0 h z O W d C w 7 z T Z 6 1 z A v b z O b Z U l 7 M n R y A m t w Q f 7 C G S L D 5 Q V E o l c M l v E 4 h v G C i J u D v r z r / v s U a Y l b E x e P x Z g F P 4 M V n Y R d 4 b O y s A s 7 5 k u T 8 8 c D r 9 4 9 n B B B 7 M B v E 5 C F g U d 4 o F g M + P m 0 x Z M 3 s W M w M j m C 3 u B U S I g r m t t p k 8 i x u e Y y r 7 U s y C i 8 9 7 j 7 D X G l h F V t n T l 7 j w k z 4 3 U h C q S A V u Q 3 4 y 3 m J m z E 4 U e u h 8 G Y W I 3 W q 9 3 1 W p i W H 6 8 Y v W / O p 3 Q f n K 9 l W / E O q 3 5 r M W 4 T O o J L U n / D 8 k h T 5 a w x T t + k I K U v g H R 5 z d U / I z h 2 I F 4 Z f F 9 8 d 3 m Y v G 6 i Q V z P b z h P 8 d M Q u 4 G k h i N / T l c r f i 8 B b W 9 F 3 M n Q h r 8 G G W G e A + U r w m x N c z x + O N 3 e v 6 S 3 p S L V q Z s Q G 3 9 T J 4 0 C Q D b D F G z w T X F Z n 8 + C d s o 5 z Q Q p t J C N Z c v R R i M y a b e 7 U c 3 1 u P M x Z o t m g 3 W 3 7 i G Y B n 9 D G 9 I v L k O F 6 b b 5 c o 9 z O P 1 I k b t K M B H e P H 8 z g 3 u 2 p y f T U x l 5 7 k t v H l J x a F j P P f o M 3 k V t E w C a X R o J Z E s 3 7 C H C 5 K O k I y h r t s u N q o X f f d s N + F m g O s u S 8 3 D j N K q 5 l P S Y 2 Y J D / Z K Q h t A J j 2 y t c k l / F 4 u V K f / 6 t d q q v m z J 3 o B t d 5 L 8 B S Q M C X D E R 2 j z w d H b u M B T A f R U M t w n 0 b I i J X l V x n u U f c x S O H 9 f P 9 4 n w X m U t Q U 1 6 9 J m M e 9 n K w 4 p X C g s X / p l 7 W 7 C X U t J L o X s c Q / 1 j 3 0 D n 6 s T C e 0 r b S U i A L + C e E Y u n 6 D H 9 s f W 7 4 j z L L L x j y 8 I 6 U a D u T v x i 9 R 2 o m j B N D C g O c e D d S c 5 d b j l o V V 3 u Y O u F H n Q t g F D x Y F 0 D v 4 M q n P s w W V s 7 8 N y D e r 8 c S d 0 C m 3 Y h w / E w I + K j n o b C h l 0 m d L f k 9 U G I i R / o G e c Q / H + n K 7 6 3 1 y H N 7 b 2 7 b w H o 6 5 / X T n R E 9 p Y 9 f M K g 0 c k B 5 V / 2 F S f o T + Y s T Z y L f H X t / s V 7 v G d p k y 7 s I E U O T m r T I L A V s b C 0 Z A D + v y p I E T J u b 2 l C z 6 v p h Y o k Z B 0 6 b i 0 W Y n 5 b n / z q 7 P d s 0 / e z 9 n G X 6 k s I f r + R b b z 9 4 d Q Y 8 x q e X b S z 7 C 9 X 6 q 6 o u Z D d J 2 b H k g / 5 e G D U Y o u D U Q D w Q u h P s + e q x f m q x C 6 k y z W V W C e h N Q 5 D f c p + i R V J T Y k G W H A s C H 5 j M s 0 r i v / y X 6 Y w M V F W g Y x 3 D c Z F m o l N q D m F y C c t n O C F W n F j O + t 3 V e z 6 v I O e p T e s S i e 8 8 s Z q l S x s r t J Y j w / 5 4 W q X f a K C Y W Y H H k Y G Z O a I j p n f E F / 5 6 J 7 h k + z p V P h 2 u r K s i j B B d x J T 7 M 6 y e B A a 5 S C A z f 2 / J e A l F L I W 3 J p z S r 0 U W Z V O c v x l a j + I X 3 9 c v K U c z J 8 Y n f f A L K l 5 c D s I n v 1 p K + 6 + w u n g x U 3 d 0 M m K e O V v V 1 / j T D o t 7 1 b r z W w j 5 1 d s X 3 A f a H 8 1 P c s 7 0 p A o p K I f v X k O T M U / 5 a d A c d / q n 6 a G B X 5 N M h I F X y t X S G a K o p p y f f 1 w v c Q R T O 6 O 5 x f X N 7 d J 2 o X y + N j h T p i 7 G W E I Y n Y 3 n s L P L z S C p h E d x 8 Z E Q u M c h x V e B 7 J j w + 9 b h E N H r v s m I H B K a M v 7 d 7 M L D g G I s 7 B i w L H T L P 9 a K 5 m A A g j S N o Y K Y h n j E 0 H Y c 3 t g W 1 y k b 9 c U e A f V a 9 U S J v V b s A h z P Z Y v K U 0 g + s J + Y r j C c 8 Q 8 E 8 / 3 1 9 p 8 W q d Y v b A 5 V T U y 1 L l d x I a 3 m 9 m 0 e 2 d U z a r g c S O x b b Y 3 z N D 5 k J x U H s T c D Y H a p V F L p + C 3 S K 4 s e 3 + 5 P u 7 i E d I Y 8 e r T W T F u Z v m 1 M P V r 4 q Z o H x K c 8 d 1 u 8 h G 5 l S M t Z S i p 2 d H y J a r 2 L n s M J A J I M u C b I V m K R x + 6 Q m H B A q d A C 6 f V W c V 4 f Z + / a B 5 U R 8 Z x V z i o G C I s s O P Q X B O c 5 2 s C u m z m q u E T f 5 k 0 S b N L w o v w 6 + a R a r p E O 4 B z X C i a w Q p 8 D C l 9 w 1 n s 9 5 S 0 B 0 s V B J s H f 6 b A t p P u C O J f 6 H W t 5 L U h y f Y o 7 3 d q N t N j L P h A I M 2 g u u h / c 4 j + C I r b 8 V 4 n z M 0 + x 2 D 7 F G B F 6 X 9 0 7 B Y 7 F r 9 8 b i u H + f c 5 e j I h j L u B X F B Y 7 X / 6 Y q o + P S B Z v 0 1 z K q b l X N G Q B s p T a o O Y M q M g s Y d x n 2 n O q O 3 m u O G d N + X G K 5 g y b 7 J P u A R g P p Y u h T U Q F t w o R v s 6 f J q K b e s f B k E W L H e 8 w a t + v f 7 P 4 h j 3 O q 7 0 I D 7 T c Z F r T X 6 2 T I T e R K x Q D 7 F Y + f 5 Q e y 3 M / k y + d c W g 1 + K o c K C Z j s 6 2 c e 6 H d r 4 8 X O Y Y N h 7 k n Y e d s V k 4 j p M t + T K I 8 Y H t I 9 q s 1 X z + F Q Q r i 7 M g S x / g D I k n L d 7 E H O P 8 n j E A s j U 7 w f 7 2 1 q H d G u M O H V D 4 q / e z Y 8 O O Y h A R J 2 N K P r J b d r A K / 4 w X z Y L U M w C J I H x J + E g w E d 4 e j e J 4 q J Q 8 2 d H E p z k a 5 2 + 8 d 5 / x 3 v 6 u 1 E 3 h u P T f z X P V Q S Y I k + R Y b I w S K Q F Q X B g E 4 O w v y C D h e O o Z m K W 8 W J r l l J f b I H e 3 u K b 0 / 3 V N 7 6 v 0 O g i s v 0 0 1 Q T + b g 8 v + k / h S F B f a J 4 F j 7 E s 9 5 z 3 c u v m + G B Q N T 5 Y C G 2 o p t M q 2 h 6 z 1 D / V m y 0 Q H A K s U m / N L K d l d / W A T J H 8 C d l d c y m O E U 8 T t t g / / K a g W q 4 d / G 6 / h 7 R o j Q I + z f h 6 k + b P r R V 4 T k T X n G I X q d i e o G k i s / Q N M g 0 n Y 1 8 S 0 6 s b 3 x 2 b k B q z P s K R y q j q x Q V T R / v O + A b 8 N N X v 4 z H f X 0 o h 1 E A h Q 2 w S z s 7 d K K k l W W r Q + T H P X + T x t O / 1 X T 7 1 J N T Z S Z F 8 6 4 G 2 u 3 9 O x + 2 3 C K A q y w y 6 p J A n I N w B C I G W T 0 Z w 1 H C 6 x G g 8 h F 4 3 P r 2 1 p Z r J I a T T z M D l o J X P m A h M Y 3 t 0 U X w D k S + 1 X a x e 9 5 P L 4 n 6 / I r P a 1 J F y u v r v 7 X 7 M 2 d n e j 2 p x C L c K g o T 7 r U 1 O z 6 q P d D p j p j q n S k J P 3 q j m x P m l H L P 0 4 Q v 7 O N 5 a 6 y r 6 8 7 7 J 5 J U F e O U q N J t y 3 w A 8 V r H 4 6 I d 5 x M U C 0 b R 7 7 K f X q 5 Y v 7 3 Z r B H r b d Z r y a J 5 T C A y q I s q X Y B 6 g W S M R F o g p x h 9 J 1 v E 5 f M j D X K 1 a 2 G j M l T d N I W N W a f v g N V l j b q k M 2 G p T I W G p n q 4 5 e S x n x n P k g Q q B y E m 6 r B B n W s i i 1 s a B t 5 j V t 1 n A H B s c t L Q G j C H m 5 T O G R 6 z i k Z w M U d h y U S 3 e W r C 2 s g f Y U f x O w u 7 K 4 I 8 6 D k o H W o C b 7 F J U Z n E n F U 7 Y F f U j 1 D A h f m c z 8 w 6 o E I 4 N T h 7 H o H Z w Y 4 5 V M N 9 a U q 0 p p x X r r 0 z k n T c q C U K c N Q 7 5 c S j o G K E Q L y 8 d H j + O H z k f / Q s e G t l t y R n h Z K f x 7 q Q r z v t R t Z 7 h x g c R d c u v w m j q l j P 2 a r A E F S f J d t P M 9 s h Y 0 2 j M / q j K K x x h + 1 j p D n 3 t 5 z 5 E L K B 2 A K x n w 7 Z u 5 k f Y v w U Y W C g i A 6 R O v V q h 3 W J W 2 V G s z f v 2 h W g x / F s s t 4 l H H 0 k n U L 9 d D p R M G F z a 6 F S b 0 F n u R R V w D l Y Z p B H W 2 J h M / x R + i R y W k 5 B p m K Z b f N V b Z 7 X f n / e n 6 X y 8 Y r M h u w g i S T R p j o T B I C d b 8 A M y i U O 1 B Z G e p N 7 a Y D A P c r i x H 4 o c R h S E B r J b t J U d z e 0 D M 8 H i 4 F + V R P B b f 2 I d H S 7 C o R M o R z V V 5 K q c h j 4 k 6 e v y u h j 3 O n k 6 w 6 o b o D h 5 c z E 7 4 V V 8 1 r b m k e Z v L S K z l r s g J p V q L M 2 c 7 D B A w 6 z k j o f T c / O x i a S a j R C Y d S 0 / 6 P q T L p U 1 d I t + o N o U F f N C O s K C x T U H g i G o i i V i P 7 6 n P v c 8 R p v 5 M i b O c 4 9 E W E o b L 5 i r b m I N 9 0 j b R s n C 1 b Y L 4 N J C s Q r a n K d z W + p e 3 2 V r K C j w 2 y k k J + g p C l z S h 8 W C w b A B T v 3 E a 1 1 x S N q 5 x Q 0 E n q 3 d g b b 1 L P T b 9 a 4 u w f C o t E G y s s c B R Y W n f O L J o b X R d 5 v y g R i m e x w P J + 1 0 l G v 5 u u A 9 m g E J + g 5 g k n 7 b U Q a G C I g Y h 4 R k 4 q L 1 L q I X F I S r O G j o O r 1 a S y m 4 t r O g G U h a + N W J t o H U Q u 0 i e u v 8 U Y s 1 M 7 T k R 7 1 t / b I J 6 9 A n d m N O R W r 0 3 / / k V O Q h i W K i h X O Z 0 x + 8 / v 1 e A L Z q l r h V 5 G 2 v q b s s e r 6 Y k 1 A M u W H f V 4 + 4 3 5 t V w s C c Y G h V G U 7 H N s e b u j Z 3 F L b q Y s K K b 7 q U j Q 6 f 4 e O 5 V G L H 9 F b A V k V s f B 4 X R w f o + n d 6 j v r S b N C + p g T 2 T 0 8 P g 3 1 S E v 8 g T X B p o N Q 6 4 x w p o r g 4 U T R 9 1 V w 8 K b o o Y b m 9 P D 1 F q i s c C Y I Y M D L R M v k q O e h a q X L y 8 5 M U + c 8 k f 6 Q / d 3 S Y z c b 2 i I 9 e g T x p S A y G / e x 6 j V r d D G P A P + d w Y 4 G 6 Y o 0 z U H W M R k V S h Y U C X U 0 r n a r K 9 u t n l 4 n 2 9 f B H S p Y A G f K 3 S Q N V x H j X z 0 h 8 k 0 0 p 7 x z x 9 V 1 D / O L d 4 g 8 p a + 3 O t h x F s x R y a K e g T / L + h Q V v S n S A p m I l r 7 F A 8 w c 0 i P N y 0 G v G h t n 6 q n d x E B h S h A D l 9 F 4 x E Y b b 9 D + p A b 9 x 3 2 8 / r p K o S O Z J O C C R u l Z W Q 4 9 Q D R S i W O G c Z M e v d i G B o o X F s O S y J l y v l R y 0 a t m S m e e 0 3 4 y h o t E 9 n I 7 P f K i f A N C 4 H e a N 8 z 4 g R K i f h 3 / w 1 q V V X B F Y Y u Z 9 G M 4 E H g D M / p K S d 9 9 Y a x U S f F V T i J G G E n + Q q i x 9 f J z O F 8 9 g 1 J z 3 0 3 L o V r 2 g I o U z W O a r B H z 4 n D 4 M E r k a A c 2 I y Y o w k 0 B y 8 N R w z T D Z X d s B 1 Q 7 m P V 2 a M + T C e m J n K M E q 7 4 8 a Q K M D 9 H X S g P G e O 6 P g B v g g o v X i / a j w 0 k R Z g + 3 t 6 c J P u k p w d q 7 8 x b r H B r a 6 r t V l d U X z h e k H o A E r F t z A r d E R l C l l I 6 z D Z u H c Z S b z Y h 1 j 3 y v G u f C h w 1 5 B J S j m M 2 X n D n F 5 j x X 5 + Z B 7 c + l I V k 6 O Z X 7 4 V h V 3 / D i d P f m K G Y m o b + G I i F y Z P / d Y J G F x f N E p A Z R K 4 / c K V D 4 U U g z H G M 4 O / Z p j X h e j i S s 5 S w 0 g L y 5 Y U a 7 K x 5 O d C s c F U F 3 v n 4 7 8 1 m H L 6 i e W h G 2 0 i 0 8 R Y y D Q e L T A z k / B / 5 7 D l K 8 Q 4 x 6 V m b 1 2 K 9 J C z K 3 2 m x p 7 P F U f e a D B q L 3 u L 9 v P S c A 9 h N + 8 + g 3 A S D m A W C 7 H 9 B u x u O G Y Y 3 + k Q 6 f D 1 N 8 u w n s M a C S M V u o / i m 9 f 6 1 u 9 Q Q Z a K 9 l n v t z 5 / v F f 9 X Z 6 A B 0 T H s w O N k U Q 2 A n 3 t l 8 J n S l m R A c A t i y N G Y h H p w X a L o S 7 l 5 + H b 6 Y i W y 1 / + 3 o + L T C 2 W 1 7 J c T 4 s x O m 0 / k K U a b b H o C s 9 3 S 1 T S O k + 3 u e 4 j 3 H 9 0 C R U n Y 3 0 D I a i u q g V J 9 t V n X B n E R 7 4 F d 5 C L d x i U O 7 8 F a S P W Z 9 u V k g r R L K a p 7 a + 1 t 7 G Q E l 7 C s t i t m 5 W 7 b N S t n 7 S G O n H u N 7 H q c 9 A D 3 o w n O a C F A c q L + C l F c a r o C e g z S 3 4 q M O i P n + g H 1 y i r 7 / C j D O N o H V / a 4 w Y r O M + 5 k Q o b H u X N v Y 3 l Z n o A Q 8 H r P b B u 0 P P r / y 6 w r d 4 t b 4 u 4 T j w G N V u s 6 Q 8 Z M D z w y K X h H v G L 3 5 X f K G q h 1 4 8 x d s 6 h A s D w / Y E H 9 4 Y / D i 2 K u w + a 9 Z y L E g T Z X g 6 9 z K Y 5 n O 4 D f 9 v r A 5 G O W l 1 k P z T 0 k N o W n D Y 3 v M u S L 5 + R v Z d V D 2 8 X O Q a 7 K U I R + l u v Y 2 D c F + J x U r A r q q + T k h d Q j r q m U J C u q / o W / o T Z v k W B / n o U D G o X F u Z 2 q 6 R Q V K p h O w 5 J e / O X v q y j 9 g K 5 v i Z 4 j / z e 2 x x L N n E m c 5 4 s Y 2 0 D f l B u n M 7 N G N 5 7 N F e Y I S a r G i b m J a X F a m N j + M 0 Q R m L j f I K C k G i h g p 8 G T m p y 4 R 1 C R 9 E 6 k I H S b 5 u z y L O 3 B 2 T 7 L H L 2 4 z b r W / m v r g c r v A 7 + T C i g T v + z h C n 3 0 X P i r x z A y S u x E D Z S f m I c n 6 v y C 5 O 0 p L w I T 9 / v h 3 p D z y W S v V V I O E u V D c + 0 / p K 0 3 0 D G C Z 4 Y u 5 E M 4 7 r 0 n S x o a s f G + 9 E w N r 3 q O a e v + b + h A N i S N g J C h r I r s I d H n f 2 R Z V F V C U r K T J / P q 9 q n 0 f L o t H N J X u p a y 3 R R A T Z j s h D w Y b W w 1 V M B o H 9 s 4 T 5 N E R y l q S p c q e d T n o M x J y T 5 r F P b 3 i d f A W C e V j m 4 e v W I H x v 0 d i M 8 D I J 5 U b L / E x e y v X r 8 a 5 x 4 B P L J P Q L D F i n g t D 3 8 Z 9 o G 2 d r G j O b 9 J k i Y x R N b 1 U 3 w E z 4 u j V n I T Y K n l / 7 v 4 N r / G y q t G N 1 Z B z j F b T 5 j V 8 N G c i 3 b 4 8 c O l R C b M k / Y L M y x O x 9 O / H a 1 L M w 5 G l b u L H 1 k j 8 2 7 9 m i R l Z O y + P O V U v x n G W d Y S v i 3 E C / Y e B M C R 9 s G T Q U + 8 c V v 4 e K T + O g A T Y v o g X h O m G H X c X n b v N z D X U 1 a / L H l c a 2 U s / P R a E W 8 x N + 5 z e a M F K j o K S U F V C 6 m O E F T A z X G g f 7 w 1 O X t z G F Z B 2 X U s 3 + D I Q Q v + 3 I 1 O 9 s Z q P w / n 5 O 9 A 3 2 w 3 L L K U f J 8 r i A W 6 H B 2 A y 2 p c i u l o 4 u M R o e E a i S N N s 5 G T O D L R H n I r 0 D b f n F F I n N 7 n / T b t r O E L u G t L L Y S J M h d y Y I A i W f e 0 O t + j T / F s G + V W N 3 y Z + 5 Q c R I 6 Q + T r 1 x T x l + e 4 D c C N V 5 a R v u w z 8 S l i o e A 6 g p G Q 4 y m u i / s x P H U a J W 0 / 6 J Z h K h q X K 6 M n K T I y H F Y A O 9 w m f W T / 3 u / f W M j f q Z d X h 0 t o Q p M y d m b / c w H z n f N 2 s i p y 4 2 5 p V E y d 6 S v D e m a x 8 C 8 f 7 b / / 4 m B c R Q H m T q l 7 m i m q u C z p H X D P j y l X 1 M 6 L n n c 4 m G G D v J G J 8 u / s T g v j K u z w z N H X B t / d z t P P h A X z 6 u 8 B W d n g J E q f 6 2 N w Z 4 4 b 5 C 4 r F 1 j 8 y x I I X x 1 s C L Y S 1 A v E / l M 8 b D C M d 7 L P d R + X 1 W C D s W z 7 t T X F m C B X X y e 4 v 8 T x Y h R M x v z o V p F 7 Y A R s 6 B N B n D f 0 J g N m w R + K y 2 j L 2 6 D Y W D N 4 4 Y s h F 0 F s n A v 0 f 0 I c 3 c u J 0 H k Q r 1 c o H 7 A q G E m n r m 8 m H t f w B X G j d M Z n i Y n I q s z R S u 3 h 0 l D p M G F l Z c L p g B T 2 8 c k 1 T 7 + 2 O J 8 B R I 9 h n D h h 0 E 6 8 I v f c 7 z 4 q y e v m W w D K d v 5 / F u 8 T s 6 4 p 0 t N x 1 m j H 2 g 4 p 9 x b x 8 P k r 6 d k j + 5 L q n M o J z A R v a Y j k y 8 U Q O H k 1 S 5 c z 1 h v / 0 9 x F 9 4 w o E O s Y J x W O 8 f R / B f x S 6 a f d X e u p w 6 X k Z n Z R y q C G + C j U V X + H y h S H C 2 p p U V X r Z u N t Y L p p G f I l g x n f 5 1 C d w l W Y t n a R S P y 9 P Q T e n r k K T o E E e U J B u h I o d m y n M X C Q C y J k R t h v N L R 4 4 m b A 5 S A t w A m U T 6 I H / u e x 9 U 4 L c X O 5 3 x C H 5 D w o 7 m l 4 9 u / 6 J u S g 9 4 s Y j k Y U o E W J D 3 6 3 t 7 X J c X m c B K b w c Y x n f R s y 0 U 7 Q k b l Q l P f r a a A G 0 M 8 + I 5 h x j H J I g Y 1 G o j 6 0 0 a j q V o b k 0 M c o m q 5 R R d p t F 2 V g E U x m v A D r D R O t U e u g 9 Q x N T w M a q S 5 x G N 5 D C g 3 O m p m 1 k 1 W e 6 c 9 r + 6 C Y 3 o 9 k 1 / n 1 3 v p K F + q 6 v 0 9 4 f L d f E C Q B l 7 s s F N 7 G 7 5 2 n M 6 Y U t J A I / Z X + u j G g d L 2 W M C 3 Q m s C b c j v 6 c D A 5 h a o d x d G 3 4 0 l y 2 h I 2 / 1 g A G W n Q E Z R t i + w v 1 q o o A 1 M s / l g 3 v o i l T Z T 4 n F 7 e j r O F 6 m / M v z v I d L R f g a n r j S 7 G C L 2 k R B N O T 4 D N 2 K j d a 4 k X y Q 6 1 O a 8 9 f r 5 C V q h 8 U V H m L B r C L y Y V / q L C t h y r n C l P p B 6 / f Q b t d r 2 z 8 A a n B Y j I P + / 6 C 1 Y H T 8 8 z N i y D l C v 8 / l q 0 I 1 9 z l D m N M K D z v E b I D F p + b 4 h 0 a D 3 8 d 5 x 6 H Q G m j R 7 f Z a 0 Q 2 I T Q p i I K G W l 3 Y V + F X B 9 C z b G K M v G h R 2 C i G R a N 3 a B M I M A E a A u D G z o 3 h B 8 c f i l x o W W A 6 T d p z B J D Q a Y Q m t T 7 I 2 6 B u O o 3 / 8 z u y Q k U A E A e X g i i 0 R u o 4 G s p 3 3 1 v m H t c c Z t o k J e B d D T S + C i S p Y Y D 2 k U + H W 2 F L 8 G J v X 9 8 h X P m 4 s M l n b 1 b e R S b Q F Q G d o R a M n l Q X + y n 9 W m s s h b w 4 J j n Y b w V I z z t m p J o h S U f U z z x O U y / f s a V / J P f r v v C 7 p a H g W E 0 o G + r + J h Z d Z t F y 7 v + W L s 0 R M 8 f r M p O D Z N O h W S 1 j u 1 h f 3 9 l 3 4 r 0 q V 6 C I M N m I 3 g 1 w 5 7 h M I J p D q J D R S p Q e Z i I a 5 4 6 T W y 3 r O a X c l M 8 s g G u b o 1 j c E f G J e v P v B E i b m 4 C S x c a U L p R i 9 P T K b H M u 0 2 G u / k E Q T t k 0 b 9 P P r P h m V 8 T 0 E G Z y L c P V C + M B b r A a G p u E / F / A 5 c p n G j D / e I g v v X v 4 + C W C h 6 B V X n Y 8 G l / O C H L O s n / i w L i A c Y C o N y 6 1 w S r 4 Q Y 6 s / T L Z 8 h M e y t 6 3 K e c I S n S O L m C z o O E g 0 m S c M t 8 f p W X 9 Q c / M 7 w s w c P U f j y p e P U F e o 2 r C 3 o w 9 g 2 c 2 c f I s u b A 9 T Y z w 8 6 Q O i S I / N i Z + h 3 x l G Y O 2 I H l f 8 a T q P l Z j E W G k V 4 P h / H u / k 8 k E m 4 G K t 1 Q B f y w S S 3 x D d 3 / u 3 O W v 3 x E P E P y y w N 1 6 y 4 9 M V F t u 7 9 k / 4 z x j b 8 Z I L 1 h G u f 0 p b o I 5 3 q 5 h G e j 9 k a 7 S 2 m z p h s o 2 q l q h 6 U k A 9 M o r P R s h J I i f P + w T d A K E M E b 8 c q N f W j f v i d + u j K g 0 u m N c S 4 m b z y u c t + u f N / A v N c n K 7 m P x b W W K B p D Q I Z q K O x 7 P k s I Q n U U f D k A v 5 h h E f P d B S m 4 c g k Y / 5 2 a Q q / q 8 G x X y r C e E q n 7 P H 8 J N d E / f m p Q i u / x Y p 7 9 7 v j g q C n F e 8 K j 9 j 5 K Y Q 2 o S M / r H 1 2 Z s y e C z l h Q o l G a s y M g v 0 h + x h 4 V 2 N e W r 8 / n 7 g S / e P o D j n M a 2 2 D F Y B t c v 4 z o 3 8 / v H t g K l g w P r c D T s k w R o Z j e f + U c N N S H y H r e T / g A X 5 E 1 2 U P R 8 T x Q y m m L T N T 0 w i E h l 8 r K 1 L A / g u a y C o d k 2 J j 4 Z 4 I t 5 z 6 v s + 9 m f n J 6 A j k T n 2 S X / A T o k h o S R 6 G T E r f s z i x + O 4 Z 3 j K 3 1 1 H z F V x K j J s e B J J z f k t A u Q E m R 7 L k U i G U 5 l e 8 l 6 4 A t l l M M B i P o E n l Q 0 o x e n P s i u X S 0 C / a l R j Y f t z L M Z 9 J Z + 5 M o 8 l Q i E C E L c t Q K q C q B Y r Y o 1 L F G K P R 5 3 8 B 8 Y g E g N X C A w 8 Q P g X 8 b a 6 G o J j Q Z O x q Q m G W C N 4 4 Y H 4 0 y E b 0 w z i K 7 8 s + a Y E 7 j H z F W d b 4 s x Y m b 4 5 n f D J n b Q H x j G U F G d K f R J N V U U j Z x 2 B k D h L h B Z c f y d M c x H h C Y / d 3 / / j D + A q z J L t Q X v e o t r I z f f q L w 3 y x j 3 o V L O M k V c u 2 v N p 7 O 1 3 M S t 1 q 5 X 5 E Z / V n x f s t + 7 u e C b t D r E G p 9 j P D D U H N G R R R 1 n 9 f S R f l 4 O a J I A v Q k C x x 0 6 i h 5 C e / R u 8 5 m i X e a x o i K a Z W I c k F F G j + e r A w y M 1 E y 2 C c J v 7 M T B w X D N M b s d D 3 B G 8 F 2 n x Q Y 7 B S H D W U x c 3 j 3 W / + G u Y q o T g 6 2 X n 2 G F Q G / B E 4 m e a 0 W P Q 4 8 H G B 0 u y P J 8 v y w p O P s j N W + 5 M X v P G x T F 3 Z D N b / C 0 B S M j X s C A M R G h m V l g 3 W N S y H S X 4 T 5 j d h e 5 S V 4 E D U K N s Z P r P X z 5 c 6 L A M 8 D O E 1 B C V A 7 A K c M e u x E p D i M d 5 k a k o m l w N p b X Q 5 c I H G C O 0 S c V A n w R 3 S s 9 / I O u 7 F P 0 t D / m R R R + 1 B 8 h f W q k V u v 7 T r e L 6 g 4 s 5 B y 9 M g C A G n I w J V s a I L e b N A X 3 l k 6 o p 8 u A F R 2 0 k a e B 2 x D V a F i s u M u J m 5 Z 9 G / P 0 p Q x 7 8 J X P 8 N 0 K 7 i c 9 5 Z 6 P w 5 3 3 8 2 d J l 1 3 j Z K L d 7 0 x s z i 6 C y t t K U 6 7 w h u 5 f t D 3 1 D r b 8 t r E a W 4 E W o 4 j V 8 g 4 o E j t L H e c 7 W x F L H o r 1 4 g D f J G V K 5 n F 8 Z k 6 O Z M s h C x t k l C 5 8 L k 6 t C E c E e a p / B v z w 8 z 3 f D 6 E p 9 i Y C f b C 0 W 9 t Q I 2 R c b A b 5 c V m p E b X 2 D k 7 8 h o F D d H g I e c d j H G N R h m u U d Q U W D 4 K E u 3 1 R j y C A E m w C r h f A e w A g g i l t e J 8 1 P v y V N U M i c G h 9 J k n g Y Y g / 1 a L 5 X M K 3 6 R 4 E 4 E I 0 f q I 8 R c i i h T t 8 S U s h Q h u d 2 b r N h 4 / c p J m 2 7 K N U r 9 O g 0 4 F L l K r S 3 I R Y 6 H r P i W k Z o w z q i 2 c B G F q w I Z V T 1 d / G U C C 4 k O P R f O N e U 0 Z X 3 E c n W b 5 g z h x L D v t + J e n d U 5 r w 0 K G h s W P P w u v 7 l s g i q w i j / 7 5 k W / A U Y D E Z f N Z a x Y h 7 m n 5 W t 3 7 8 Q U T l X Q F Y 2 v 4 q M 2 A 1 7 4 2 K s B b w W 1 J f o l 0 R t 7 l O X c t M j g W D h x 7 4 v J e y n 8 J e M U Q z k u L D g J s p j N + J h 1 n h i q 5 b x 4 Y i r G K o q e q z T R q M q e a l s K D v Z a o S F 4 2 1 o L 7 L Z n X a l L z V 9 j 4 5 + L l B A p D T + x 8 e I A z c G u N q e N i C t j 6 A D t O A I E v 4 p i 4 5 z 8 O h z y l w X L 8 C / l Q V b l n G H 1 5 h k 4 e H g W A b H S Z j J 1 x v C G m o z c d G R Q X b U L 8 u Z / h p B M I 4 / 1 F 6 0 l i + t w 9 A e w t G I 6 p E k 9 d k t e o 8 S n F Y R J 7 u 2 8 T J F 8 9 E L i 4 E f k L D v d E g i F u + J M s r 1 8 T v L S Z u y R q 5 a J I 3 p s Y v f U T d K + 1 e G A + j F z J u P T k S t e V t X 6 Z d E F S u M p p j Z W L 5 z J X p G q y Y 8 m 1 x h l h Z T U t w v K 5 Q y Q L K 2 U S f W j z g 8 E 3 5 1 9 O q r 3 8 O X z p 2 R w r 8 5 P K j + v V g u z X f t J Q X Y s N 3 / q L N N G O 9 Q t Q Y 8 1 G X S b u 4 l C j I 4 y C 8 F C N J l R X 4 E m 2 L p C f 8 w 1 h B 8 P b 3 f J X u z A u I V C S 9 o b b j V D a v Z j + + L K 9 r + t b K X O r v a j V / T y e Q Q V 4 g 3 O f 7 5 B y q f Q F B 6 G 8 e X + 8 m F y s 4 8 W p x d s G L U 6 2 h z Q N L 2 O Q p z A u A U 6 m W B A l E R j J K b 6 d 2 d 1 9 b e g H K H G C s 1 z M o b l r c U d / 8 m p 1 S u y Z 6 p N t u r w j O d j e d J q u 9 / O 6 x T y 7 D n b 8 2 Q p x + J N I j Y u L D f 3 F / q P X i M H t v 7 Z I K U p 3 P n d x Q 2 7 K V X l 6 X R z j 9 S + L 2 E v o + n J T g c e A 7 f R P 4 2 Q y Q U w W y p Q n r 1 8 T s 2 c L C q / J j Q e S U L x q f f 5 8 E w k V i x t A X / G Y / o Y E f 0 C P + e F c m l W L 2 d O h m p V h z A 8 j T n 3 d O c G E d T C z d s h 9 F j i Q c O + 2 q 4 S u B F W V U x O e X K 2 0 o T j K e f i l h E V F Q 4 W m A E c t R i p W W s g Y q x 1 s R s 4 3 s o A 6 I B l h x 9 a R Z t H e Y 6 j d J k 4 9 S 6 / M Z 7 R c F U T U o A O S p 3 n S Q c 1 A E I + 1 a 6 Q N f P s y 2 D 1 T h i + w a 3 A 9 A D o p s k J e h N z I i h O M C Q c k J d 3 L N M x 7 G 4 4 Z L 4 V a + q G u + O o 1 Z s 4 c Y m Z y m Q / f 3 w r U S N 2 F y y X R X y O m 7 w Q B m 2 z x X S 4 l 9 j G h N z 3 V 7 U I O q c 7 8 d l 5 G z e W 2 R 6 m K T + M U 7 Q i a I w j Y o l M 8 6 D 7 a 6 z b f Y 9 d X 3 n y F H g T u N 3 N j 2 G p 0 G Q 9 c u + v x 8 2 W C x Q f s M o I N Z X y L + q E 6 b P H u E A K 0 E g C e / 7 o F k V M 8 Z D R P w M U R Q S f K q i l m x L r r W X + m 2 7 Q 6 s i h / C t 8 X k f V C e w s r g X l v F 3 G B x M 7 N y Q 2 L D L A e s z W K Q b Y 8 1 9 w b T c r f o o h U 7 w F q G w j w H Z n O I c Z x l A C O I c B H 7 E 2 G Y 9 + I Z 5 9 E i h Y 2 v d X W f / 5 r D / x c a X W x 7 X n G E X q e h r e 8 f I l Q / O 7 h Z k p w i H U U n I T q 1 + X s R i k Z 3 h f e p S C s X z 8 B x g 5 F k c Q + I o u o v 7 z B 8 v f L z q 1 Q j H X 0 6 5 a O k F I h C s 7 M 4 / 6 G W 3 i e + k W J s 2 9 q g f e j t 6 + 5 5 G r k y C J g O X Q M a Z z 0 g v p b M h D n V X i G m h d k X R F 3 q / 9 Z Q J L u G r M Z 9 a R r E z Y c O F o W 8 Y m r 2 y G j f J X e O V x / J o v h s 5 V m Q o K d V N p k I F N T 2 s z e B w 0 K 0 x j 6 S Y 0 F k o / I E 7 D F Q j a G K G Y u n a 2 k 7 P l J G n l H q c F p v V + 6 x A G 7 + / X 9 n 5 Z 8 o H O h O U O 4 o o t g w B y p 2 J 8 B F Q G e u R Q Q 8 L x I X 3 o c + 4 j U D a r / 8 h 5 A N H H i p R C m v U Q 0 p g g K I n G p x n X F T O b q h T r i I 2 8 6 x m 3 b 0 f M 6 R l v J t 8 y w H q r G Y C f x G 1 q o 4 T m 9 I h Z D J m P G u y J C p s 5 5 e Y J w / s y m q U j h M m + o i f 6 Z S R T l P L T V x a a l g w E h l L + W s R W 3 7 f V x E G u d U x P F b X T Y O Y k / Q g C v O Y w p t A Y h h Z P a I o m m s I e D r 8 y F G j O A h N 5 n 2 H 3 p I j i O c 7 y C Z G u s / d y e v d R 0 l M p v 3 7 P t t 7 d q E + 3 q Q j e 8 / W l t R 7 8 z R g 4 t j J U X W a d k o 7 Q g f 4 r w x o m K 2 3 N 1 Q 7 n K J r 5 p f P L r o p q z B A 8 o n y B q b g H 8 u T c H P A y H G E x F Y W J B z m o d p Q n M u G 9 P z n P d h z E W q L Z e g 9 8 5 V n d w o A R 3 q T 3 h / I u q V v i C p e x N i B A G G V d U B D C k c 5 Q N 3 D d S J 2 u P n T 3 J y 6 f 7 G I 3 P T J j h t f T C h K n l c B g z O E w z u K K + q 1 l 2 I t 4 R 3 U M z Y y + c 7 L U A v y 2 a m M N X g O 7 5 G C r i F j Y v 0 n U I I V C S t 4 c t 3 E V A W N U I Y A n x J N h C 1 v 0 Y p q G y K d B f W X n + 2 p O I x p I u n W G 8 4 2 z U b n C G u L r 9 E 6 D 4 M T 3 0 M d n E J r A 5 Z z L s 0 e P J n k + S U s x H q O k 1 Z k D K m / 6 0 2 p b B E 8 1 2 o 4 E k t a i e b V e j K P E V s A w Z O Z u o 8 o F B E 3 X I M / 5 a 2 c j p h n / 5 s o U N W L 1 T R / P i 4 9 H C l 8 9 D S g G j l t Q k i 0 6 w O J U M V 1 X A 1 j + Z Z 4 U 9 l y 7 A z u 2 K j 5 4 J u + l x 2 K / u 5 e E I S D E c H A 8 o b 0 i m v Y K K / 7 d 8 Z 4 T I W d g G j + I Z z d w H / Z y z D L 5 v 4 V 8 R H f c g H d b q C 0 l 5 c j O g t I q / R M R f S m 4 m D p f 9 z f q D c x 3 u h 7 b a T j q 7 c E B c M u 6 N 8 X m F M M R Y S 7 Q b / h a y x 8 c 9 T + c N 3 j j 5 X X f D K l 8 n C f G 2 4 y d l 2 i r 5 q h u d 8 i p Y A B 0 0 Q C M V A i 8 7 q S Z c r W r C + h c U c v R v S o V P o r b E z o S A c g c h O 5 p k 2 E J F g C r v + Q M 0 q u d D X E l 9 7 A f 6 G / D Q J y q X P Q j 4 I G i E j y j E p U S 5 m 5 B Y v f j 2 W 8 M B K g W b k q G F c l 9 L y 8 F v u 4 8 z r + V 4 P Y 0 e d 9 7 b x q a e L k b + r T g D 2 X f P o g i S x r v K w / j O E q J E t i t N B R c B / L Q l d q F R G v 2 G z 6 o S k r H V y a W s O B / D r O f l a 3 h 4 v 4 S v p A f i O f n t d + Y M 7 G U W U m 3 8 D F D S g M s r / P i j j x 5 i C 2 S G g X F I 8 Q Z f u Y x W 1 2 f z m 2 a x I / a 1 V j W e i I 8 8 p + 1 n x Q T f 9 t v 4 J A D w E B E 5 / d q W p w J t R 4 s 8 Q O U Q x L g 3 l H w E z 0 h a 6 E D j l 8 i t n V f h D i c K Y r g Y S G d C k F u 9 f z t t w M 9 E P u Q t s 1 6 9 7 1 o e y i P 8 Q B / D F D D p I 9 G U M d A U l s B Q 8 3 v 2 a 7 3 x f H O h M A 9 N t I + v X I W 0 9 e g O u 2 u a 1 o m 9 J b 9 2 P / J J 4 N 7 h r E x 5 + n K R b f M / q b s q 2 Q T e K 2 G T e R / 2 k 3 i 1 7 O 3 e / v P p z v L 2 0 O 6 x C C i B 4 N x T B B D E V e j A j H P E 2 8 W w E 2 M b x u 6 f W S 5 8 / w S U 3 2 U r T l Q / m Z N O E k Q h x D 8 k U 1 S H 6 G 5 I k u 7 k t h E G B B g f 6 t / i s + y I U I f t z x D R G H H a M f r K R 3 s 7 h R k D A t / P E 3 5 Q X p P 7 q v 0 S e Y j P q G F H / Y 1 g p C I z 5 R J D E G / d G y d 8 X b H D k T x r T N J V L F + I 3 O 1 2 a Z X y N T n r + c v q X w M U r 1 g 3 7 s P O b 9 f O 9 2 H A I I b L e L T / k l + V c M K / k E x n v c 0 v 9 R B z p u E u Y v v d H x j M D H D 7 k + 1 3 I O H 2 M r d w 5 Y g 1 e d t 2 h r k 7 b U / z r x G Z H C 8 x U 5 P i z c x 3 J / J O 9 9 p P X y j 3 P V g + a H P 3 + e b c k U 9 k P E q O I t e V m y s Z 2 p W x v F 7 N t l N i I h n p W z + x a Z 5 u j M 1 c j X H D n b b / M U X Z H z t a m m 8 J z Y r T z 3 L 8 0 R V M D l y u y 8 j / f e V S u e U 0 t 2 h R t p t q J 5 u m 2 7 4 X M e E 5 v n c o j K 1 q J c j r s 1 j m w K 7 3 R M 8 x n I i t g x G + 7 u 5 7 B 8 c g z x s 5 o O b 3 3 a E x F d a O i X j D 8 a Z M C 9 P V h r I H 4 L s k C e N v s M v E F 9 R H / A X n a L 1 w P C 2 L V 6 m + Y K W e T 5 w P i p l W S V + j O 1 6 E d + X O K M 7 c I b w 2 A E e K d / 3 o o / v 6 Y k f X O B j 3 L 1 M x x 7 5 w F 4 B g p t n V P X f Y Y R e 4 T e L 9 y B X 9 T b n G 5 Y P r B a W P W 4 U 6 F a A G A p O X V u k 5 C 8 M F n l n F S u f M G o B G y w J / + 5 M Y c B E G c 4 N z X 7 g B z i M s c 3 / 5 4 7 b t 1 b 2 d 3 T K U m 8 / a + n h 3 w C F D d q t s Q v i O J Z M H L v S 4 S R A d H W + v M n h r Q D 5 o + J j 7 f F X x Q l t a b 8 j O R k S + j 0 U x W 8 X x 4 y D T G 4 s O R a T b F j H h T c c 0 T t Y r S w Q 6 + Y H j k p o U T D 9 a t W n O m W y O x G L 3 g U I / N K o h 4 j n Q I a 1 P A B l l i D T R 6 G N J r f T f d e s 7 2 E S D T m i D N V x 8 M G H T p T z 0 D 1 2 a B 8 2 J N U J 1 1 U Y h R z n i k n G R V 9 E M K 9 s s n v x t b i B m 0 P 8 3 o + v U + k k p 0 1 a K h o O V s B q I 7 3 W V I 5 m 9 X w 1 u K 6 p o U P v 6 + Q 8 g e X e z l w y 3 + x P 2 8 S C j 4 0 f + / P A q G f X p r 7 7 m g 8 M d Y z w k D O P S e n g l y D x f K q S X e J Q d W N u C P d 3 z L Z 5 G E 9 0 q w y 8 2 / E W W + u d X u 3 u Q 8 Z g C 1 B 4 Q p P f 1 w 6 2 0 y a D p Y 3 + V c O c j I h 2 y F 5 O 9 6 q t n H 4 h F b o 3 a l Z m H A 2 y A c J 4 f I w s f a l O 9 s x T P O l i J 5 f r C 7 n r b z I N S a 0 E e M g D A L M e n E t y M U T G u Y a C Z k Y N o A d A g g N 7 b u d m 3 D b + u i v + y S c O c 7 p 7 q b 7 8 e 2 t D 7 / T 0 w w d A t p a z E C o G D Q o O s K D H a 3 6 Z 2 q p 2 H f X l J C / b q 7 Y P j X e l g T c j I a o e A Z Q B 1 k W M U i h E B N D s e 3 H H 3 4 3 q w 1 w n t o 8 n K e P y x + B S y 9 4 W s z Q q n t y Q h O B 7 f f T E O q Q j O d T i N z p H W b Y B k T k A l 8 P b c k x Y A L 4 e T 2 I S u j J y m v D 8 z n N u 3 m p f K x L 8 2 h R + U I Y m V G 6 M G j 7 Q p X g v O V J a w d L 1 T K g v + d q z 7 2 R y F e F 3 Y X N V N M A E Y i m + D q c L 8 t G M Q B y C V E b v z p p x j t k r o L V D 5 i u 8 4 t Y q i t z E W 8 c R m R s 9 n E W f a f I a x O W L Y T W M v d 0 A r E b 5 9 V x M N u z L 9 a 3 X b x 1 + 8 4 E 0 i l 5 8 Z L 0 S l r g d 4 T T w O m m n v j Z n t 8 M j x E F 5 d K v z V w B w e c J s n z N y Y X R W e 9 Z 9 4 P m d k d 2 7 s f V Q s w N O X Y Z c 4 j R 3 F C Y x L 0 T B e N F f z N x U b d I O I 9 T w 0 B l / N B 8 N a Z w 1 9 G r 8 5 D 4 V 6 i x F z q t 2 K G / w u m 3 y Y y M T 5 m I L A + u U A T 0 2 E P Q 5 N W e H m 0 I D u O I I E d Q Q 2 M A g x R P H O r x 8 u U 4 U 8 m z x 9 0 f y I G Q H b d h m H C n j D A + c f w J h H n Q 4 M z s J 0 g X d t I C x N E X E J m 0 R A J S y z U r E 6 Z 2 2 W f u 4 R f + M q 8 L H R 4 B X w Y L g t v s D p z j Z q O l 2 Y d e A m v S l Y T B S y 4 r e W 9 z Y E I F O f L L 5 i 1 m z i Z q 1 s D P B q L w 1 8 X D y d N U S D W m p E Q 0 p q T M C / c w A 5 d 2 7 D H L H x F M B K I + Z 0 j C l A s a u B j W p h W M K K 3 e + t N O 7 i j m z / 3 o u 3 i Z T 3 R w p C 7 A C 6 L 8 w y W j S h P o N P I f Y l H k 5 e q z W a l w n 7 x V n i k v n R Y W W h g T L g M I C f N W R r b h 6 v q L 9 p / R z 2 4 6 P R w K 1 X l 8 c A O d X 0 K M X f L Q p b F 5 9 X k P f 5 I d 7 U o B S s U 6 r 9 C g t a e m M G + 3 7 + Y j R j P S k a E y f a y A B s x 2 J E R V C x N / 7 w B C d M + + h n r j + o w p k 0 K A 3 e Y W c g l e n p F x 4 3 D d a R Q h p D 4 a I D D a o Z q R R 5 E 6 d a B I s E 1 d v 5 l w n K H R g Y B G 5 Y T u m H 3 d t L 2 s k n T U j G / x + 2 w 6 N W P d t b Y 4 6 b e a U z G h B B Z c 2 + 1 3 Z q B B M I 6 E J I m m f t g m 8 2 O S k h m E m 4 Q k 7 D T p T x f K T e 1 g h B 8 9 V i l i / g w q a 2 O i 1 h / P 0 g q k r D e 6 S t O M K V m z u + 1 i 2 K f N c T 4 G d I R G F z g w i V D 0 U b 9 5 S 2 P 4 U Y 3 z i R d 2 / X 0 u m Y C d Q h a 5 y b p r m l D P c J 1 D 4 E d b 6 5 p w g k R u X F 4 N Z a 5 A w 9 q / c / 3 q f 6 K Z U / P C P t F o K V 3 o 0 w 4 H 3 s s d Q g n S y R j h u O 5 8 m / l 3 B 3 X n S T k 8 W g q P / X 1 D I h z f l D Y h d a 6 N L e n o U 9 R D c c D l A L Y A Z j 1 X 9 R Z Z c 9 U l Z a A y H k R D R 6 S V H o 7 8 Z S c p m 7 L G Z o m c i F 9 D 6 L n n N D x 7 B n f X y / k X U s V 1 S / x T o v 4 m m + a 0 V 0 7 9 0 O J x k a H h N u C M o U A 7 c i q + I h 6 q s 1 2 b X A 8 n 7 A / N + S d E V a j J 9 T a c u h M E s U 5 H X 8 o / 2 P A t R D D L v / x z M p g w S a j W l 0 d N / 2 n h V 1 k 7 4 r B Y 1 I k Z z X H Q L 0 R P M t C 4 m s X 0 O h L 3 A x P 0 w I b 2 s 0 t X z 3 i 1 W w 3 I n K e 6 + R U n 5 l t j C n y T I w h u d 8 A y J O y y J 1 / a Q n t s g h t Y y x f X 2 M S g U T i y Y u 0 D W y L E T 0 T G e v C M c w M 8 H N t n 5 O k M A m D / V B F o 1 M x W / k j Z M K y r 4 G R b a m g 1 U G j V D U U P T y N z K k x X Z 6 O A k o K t m N d 6 R F k c P / 5 W x p / G E 0 8 D 8 H k 3 d 0 1 W r L T l S B d 7 g 9 1 0 X g R H Q r o F P J A n f H v 5 j N 8 m 8 z X e X D 5 6 s h 9 4 5 F i P 7 K K n 8 L y d s g P d 2 b C y L y t 8 j X + y s b f Y X Z q E w a X 1 + S A 3 9 5 f a c Q Z P 7 N W k f c y w E U x o h Z C W M r 9 E M 8 c z E v z 5 v b e a 4 5 J x p m 2 4 L F N v d b 1 A h Y 2 s + 9 y I F L f a J 0 f S X y 2 W + x b 3 I Z Z y O n r z i c i R 7 Y x D 4 g / 5 v x V z h T + 1 N 9 5 x B 5 N l 8 l i U 5 J M r J 9 x S M G / o R b s g I m N c 0 T t + U 0 L H P C N 1 I B H T 4 D 9 e w 0 Z G / I q I 5 a U T U y p C V 4 J y / / h r N 7 j X k Q u T c U R s 3 5 U e 1 S 2 q T V c C 3 E h l o t r E z n Z n K d E B N i 0 p 4 F 2 y j f b G u S G n 1 f d B L 1 n w y e O R L w R s n O u 4 5 O H T U / D V 5 7 V 8 N V 6 3 d G w O 1 f k 3 8 e H Y h g 7 R f n / 0 8 r 3 s T X l D N j F J a o L J x 6 Y q Y N b 3 Z k j y 0 E f t W n t V O s b A E c B v e D A I a L w u S c P v o k Y y 0 E e B f f T w Z E M A I u 6 D q d u x h g t 7 U 7 O t D Z 3 p A 8 C 4 H 9 w p J i D 8 q 0 f W y U T C k Y O H W q N 0 i 2 0 2 W i 2 i L p u J E A E 6 T h R m V C r t M 3 G H c B g q 5 E y M d 3 i E u 3 u 0 S g w g k F 8 g p 5 l + z w P G W c Q g X 9 X 9 t p 3 9 Q T e Y W 1 H X H O R F Q A f M T L O a i t l 2 D d O G C 5 x r q 3 p w n D G d z t u J 4 u y 4 n r z 0 H M 8 v y V H J / e X 4 e 2 c 1 i L S A O w O h V l q q x e q K l J 4 Z Y y F d t K B 6 z t 7 A B T f a 8 h l i Q / 9 u S q Y H S O a P 4 k 7 F 3 s P 8 5 8 n v c h 0 8 C d p W M q t H 9 f 6 a 7 7 d x O n J a p s I s J J u T S A C E C h y 9 / r H R h / s 7 m G e K 3 Y U + N e o j 5 1 h v G i q s N 9 F X V D A I Q m m i Q d 9 p / I t i B u p 5 q 2 o I a J h p e E 5 9 l Q h Q t D t o a u 0 C N B q j s y r P Z g v Y Z D x 3 v g T d o Y t v m R l 8 1 4 S d a d 2 L E G i 0 h b w J T L r J s a P x 4 L j 4 + e F 3 o M d J K + W D 2 Y o o O P O 7 3 T B 2 S G O y / s K 2 L / d W f y P D O a Z 9 9 y S p 6 I T 0 K 0 G A + a W t c u H k u D h 0 C 1 C G b L l 0 S 3 F p J t U T c 0 4 P M S g J 0 s 5 K 3 4 W P 9 1 u L w w q 7 t n K L P Z a 6 H e I D j V A S k a U Q J A z a h 3 Z n 0 V H e m L c 0 t / O O S g A v 5 0 z m M V n j D x H X e W U V x k f Z r 4 G 3 q E C 9 l h 2 l R V M 7 H + 5 r O B 7 p U l y 7 3 y T x C t y C W / u 7 n 9 x r d 3 5 h N l j f X 8 o J m v i V I S f j C 2 H v X h C q h g B 8 0 v 7 N + x X z j 2 x F 8 k T i v 1 Z L K B p Z 5 G 8 O 8 j 1 4 q j j r y 7 o U 5 v m k i e 4 f R W a S m 8 7 1 6 9 d 4 A n O t Q r h b s f H H R x Z b U j h C N h 5 u 4 1 6 N E 4 e f I y f i n G v L 1 1 8 m z V r s T I 1 d + n 1 I G k k c s N S I s F c 2 H N T E l D I u k C 9 g z P 8 k 4 p I s g q H a c g C g q q V R W v p d / J m o F C Y b P H X S L 4 O W U j 2 4 m f O L H S R f g e Z 0 X g w 5 2 n u L Z g k Z D k N A r D e s 8 V E Z W K 3 j j T E K 9 P X v s 1 o Z T T q k 6 Z d u W A G N t o a d e E q J D U u x u q A Z Y 0 0 W U r M E z u k 8 m q l 3 5 U W p x B N z M S I A E 2 c d l r g D I d M K e W n s h r D M 6 l 5 Q 7 V d k 2 f P 7 r x i Y 2 J g Q T p Y a N d 7 r N S d K y v t H v / m u F t z p 8 F Q Y t E Y 1 W L D L L 7 k 9 y Y N Y M 2 + e W N 3 4 n 3 / w y r Y w 8 p E t y V l 9 F t m g Z B 5 n 9 j t 1 W K f E z k a D + b a x 9 7 t 5 D 2 V j a G X O B 7 i t Q E G / m r B W T 4 w J H E j V l / n W s M P v 7 U 6 x 7 l E K r F D a n y K R a S S z K S + G f Q J 7 b y S O O Q F 6 N M J w h 8 / w s f v m f 7 9 8 R k n B i A X Z + w o s B / e V x S 3 K J D W 6 Y R w F o 1 3 D f 0 Q u p 8 I r v Y J m e G e V z z z L 1 D V 0 M w i z P C Z / C K f 2 R o 2 7 b G H V K O e + I V f Y u 5 9 V u / c 4 H a m 3 / d s u W I N b X 6 Q w r K 4 b v A U x U 8 7 H k 7 P p 8 5 O s 9 n K h Z 9 R 0 6 + i F d Z h B f 3 v i t F 8 L L K x Z O a z c q P v L P e 4 U W K G + J L s z u B v r 2 5 7 U t C Y Q s / 2 + N I 3 3 L D g C D x u R O u c 8 Z R b 9 7 u 0 v n F 2 j 4 U 4 h l F F 1 9 n g 6 6 v Y x P 3 4 X p M 2 L e d h x H B Y 0 D P c k E M 2 2 K Z s h r j L P p d x R X F Q T w q / m 8 7 T o j y w L I P D D j P T b q Z s w 5 W P z y b 9 T o 4 t T n K e I l A k I Q F p E n 8 L 8 5 x 4 C j R e 6 s z F u D z E q 3 m 2 m Y 4 D Z + C G B c r D F 2 I y J m K S L 5 R n H d I u Z v a i j z C A o + O v E b T P D B b z R G 5 5 1 J G 1 w Y B W C E L g 4 a f 2 f W G r U i 8 C m E B X y 3 Z k 7 4 c g V v n w x q d B U W h I O 4 A 6 V 9 T w A e X I P t 0 u G 7 i T v w K n z e O K h 2 3 8 j b W y D w C m 4 V U h t A K 3 z U n 4 2 1 J s Y I v E 9 8 C N A V 8 A x E K I 7 n 4 D 7 K / x V C g U e n a g Z F Y b k T Q y 6 T O i + m n C 9 6 f T d j T p C 7 O w B 9 F o 4 a R / G C e E O 9 L o 8 / D Y G e Q D H g 8 Y B w v 1 I D s w 1 a 8 j N 9 T k f 6 b O C y B g b 7 5 B 9 + O M y i n n G 6 z T D l e W P w A u C N n j / 7 m O I U S g s q A j e 6 u 6 A O h E 7 C n j V t A U i o K J k t k b D Y z E 5 G i E 4 J q b p + P c 5 J C P G h q 9 9 W I Y E 6 I L 4 s R f V v p / u + 8 B Q s N M w G j t G z h S c L S M 1 / z w c d s L 0 + K r d P t G 9 W c a o Q l 7 m v M O s n z C G v y h B t R s j / 7 K 6 3 S / G r S Y + b v Z q o p x G 6 X Q 7 A b i Y 9 m k U R + i 5 + c 7 / t H N i t v L p p q v o y X S e z G o 8 5 b a 6 Z n n G N Q b C K M i Z T 7 H 2 d B x L f V L A 6 3 D m v x x 6 b c F J N h r h S 8 T U T b o A S Y m i U o l s + + 3 D q K I S A + m b j s M p f X S j 1 g f 7 z g p 5 i c y B 9 W Y r V D R 4 E X x o F b l 7 O g + 3 v J d f G v / b a 3 q Y u P 0 Y v c 2 0 B z R R B K W w s 4 O x h K t n S + B y C V / x 2 O k r 7 T r i T b + F 6 f D p A j n Q B S j G C d T s v T f 4 V S W 1 a G 3 2 p s 7 P l W a g X i j j O z A l n H t 4 o K E H v 8 C K N r G S / w n 6 Y n e K C o 5 D 5 N G 8 s a Y Q X u f B w V 6 O x B q S 8 R 4 j W a F X f 5 p r c 6 v P A K E k U D 2 F A P g m z Y c 5 P v h z G p j Y M Y 9 m U 7 5 h r 7 F h F c / k J m C 5 y C G r U F d D 8 T l H 3 p b n K D u o p d U M m V 7 G p D F R B t Q 0 z U B T S D c k D C E k k N F z B f k S O g k 5 3 R W z w h 3 m b z 1 l R n J Q M x b Y N G M g J e k k r 4 B F T d / o 7 u 6 N z l y w N 3 6 d C e T 7 W A S 5 G l x s o 5 E v 0 U I / i L 5 1 C D i g 7 C r d N 8 X F f P K d g o T f f 1 Y N t T j 0 5 6 J o 7 G d a V O C h e I I l A G b 9 7 f k g e j e R d 6 f / M 5 q o 6 S U d x 1 U H Q A o L 9 Z F S 7 Q A d j v T A S 9 P m T g d D v t U h N p 5 T p D M Y T n m B a D j A r J W 7 Z 3 c 7 h 4 q l l L d D L f 3 N y X G S k G G h h O e Q v N M J I e y 8 E 2 4 G 6 G d e 9 T l l j S F O O d b F b e G 0 1 x K x W 4 T 4 V N I K S t W u 4 U E R 9 i I W g H M w q Q s k b w R f i 5 0 j K k P S I 4 C M g l J D i 7 x X d s t C 3 O j 3 L A J y u g C N a 9 n g 1 q l X Y Y q j z a K g x L O H Y H 9 W k J J w T d j r 6 m f 0 7 M 5 2 P 7 4 u 1 d u V w A A j M n D e N k / t R Y 8 N Y u c f z n S M z w y b F H G c 0 h S r b h j K V w a k n q J W Y 7 s / j T V L 9 w x K l v k E h t s C b M a / P e N p a 9 T K t g s Y q T N b V A 7 u 6 Y E X G L o g A P z n l P n 6 W o t 5 M v I E 1 U 9 M J 9 8 o 3 X J W N D / S j z w I 3 v r 1 K t g c e 6 U 4 j m 6 X + s C Z e 8 v E 3 I I 5 Y g s R Q S i u I t 8 8 X x e z s w f Z Q a k j l 2 4 r F k / 5 l D n o Z y M Y a l t Y 9 2 S O K b A V 2 p G I G B E H i w D w k t n G N v j 3 n P l Q s y v L U t g H 0 I Z 8 9 D E L a Y w 2 8 Q d X E 9 c C U + O f m m d d p q a v d I S K t u P Q H O n i 3 F w 1 y h 0 1 Q j U V h m D O S D G f V 6 n W f c I x A P k E j D S A o o H j d a v Z 6 v V 4 n u o j J r x 3 d t h r d 2 t V e I 9 U 9 3 X Q H T G 4 t 4 H V w L L c M u Q L P v I 1 I x J q B d L C S Q B 6 e I P 6 c Y 1 o u t X 4 I x N y g F N O C K 7 J V y R 7 y G K U l C L G 5 z 3 n A s Z e c n c P 0 p R A D Q y u W o T Y E F 6 D C j e 1 x X f D / U + 8 s h q s c m k 2 p b V h C N L d T g + D 0 4 J A K f 4 5 / G j R X j X q e 8 V 9 t f A l B e M D H A w t Q y / z A q V C p d z n m 6 h V 6 r U 9 g g u 6 X 5 E I O x I R y W 4 T W / v T P O X i O 8 0 h 4 l F g M H 9 l p s W 0 C r W y 8 0 I K N S P 6 V 0 1 D e 6 v f k r f a j u O N C N 7 O E H 7 M X p b Y B r c I k I R i E f F + 5 D q 5 v m F 1 g a S k C o r A f H 7 M o l + c 6 r t d 9 A S H Z s m R Y P B h q u Y D h z v x w n r o E Q T Q h 6 h 6 t f b n L d H S o 2 d Y b d M t g H Q O A Z 7 2 P M z D u X F 1 E j A u 0 s R b 0 1 G 1 Q + z 3 O u q A H 7 U 1 7 9 8 k F h y a 4 5 g 3 l / v V f s X I 6 H a q M 4 g K 4 3 o 8 0 5 w 5 5 P u S J 1 d m 7 L w 8 W f l m f N D / u B 7 7 Z K c Y p 7 b 1 G T a b a X z P h h 9 5 Y s 3 X 8 o g M m 9 8 z A B l r f N w P p I p o h F l n x 8 t h Q T j E H 7 E L I E j V s B D o 4 Q 2 C o 4 H S x C M P q 0 b O 3 X y a s b N l / / 0 v m 8 d s 3 / v n + c o v O H 4 5 l u U s u b m r M Q p d 9 T E e v 2 A c t g i V 0 B h h 3 i v t z G f z M V J N q C Q z n g u 9 C I d W F k k E i U Z k P e C W 4 P P t I Y W u 2 0 M n z Q k a B V + 8 s T b M 8 z / L M r p X 2 m s + J k W U 3 k z D v 4 3 V I 9 6 K 4 F u 5 o 9 f H D 8 G P 4 E B V N M G M v X Y K y 4 + t N 1 W 0 r b 0 s 3 3 i m b m J q j 6 2 b W u w n s v 3 Y g K O J A 0 w F B s 0 C 4 / X l s 4 l D i w O K m o p x F o M + I 6 4 M + r q 5 g J 7 R 8 y o Q 6 U 2 m p 5 D l e a k s f N x q t D i f s s 9 t 8 5 a b K e p u 8 / n 4 b Q 5 + u i g q 0 X 2 7 b t K k U V r q O / V L M 1 S D v g D N A M 5 M 1 G I 8 8 P k x y f E g 9 Q 0 X 1 i q d 8 x q g y 7 Q o s L B H 1 G Z w I d B F t L h I x H R o G B u x d S k W X j f 9 T R E a z p M c t u 8 K n B P H g p l b / / A G 8 B O P j L W t c T d / E u U x 6 N l M w T C R 6 H c C i c T + z b D 3 z 5 1 V A x x K V r 0 u H 9 0 v 5 k n X j u P l W + 6 V 3 y t i Q 5 J S m 5 y x P S Y h y G i w i t j I U l s u K Z f Q 1 7 X 1 4 R m P 1 A Z l W 4 K 5 0 G h C p s E L T A Y E Q Z K w 2 V D k S Q j n 0 h u 1 q s 9 k i L 0 A F T q m d n V m i S g Z l l P o I h j h C A O H x p u z M f X F g V 1 F H w S J f c p U k C H x x 2 C S N p 6 u P P O B T B 4 / B Q l g Q h W H N l g a L S 8 f Y l U L + w 2 U D 1 J l 7 a Q a p z V G e W p h M r 8 A k 3 O t L r 9 5 X q N 8 y q G B Q 6 P l d k B j P R T b 7 A a 4 8 z W j / M W l 8 C b z 8 V 7 G n 8 H R d Q 2 / t i W p j n F j a W W H q i W 8 M r d o o O q y 9 K q b v D 7 5 f A q i N 6 b 0 d m q C d 6 m 5 H X W Q o k p H E C E 0 X 4 M Q n s S 1 v 9 W c j 0 c S Z I 5 p n Q j T o X g V X E O 0 Q B Z j O k X u f h G 0 w O k Y m l z 1 7 f C P 1 k 5 N d y g w s d G Z x l W R j b 9 w A E / H Y 1 X M k 3 g 8 Y n P U a I w X G T G g H a C / K a 0 v W O m c 1 W f K G 2 K H 7 9 o A M x / M P 8 u O C 0 u P B P 2 T l g M p h h r M J q d C H V 0 q o u 1 d V W y g g P q y z J q R d 9 g A P h Q i O p G y U n 0 f R s K f r r l G 2 M X d 8 F A 0 5 s F C 8 2 K f K P p t X H / C 4 o O p Y w 4 D q M w I C D W u q t 2 p 6 B O B 3 5 2 u 1 7 C r D 2 H m S D r V V O I z V B K G f F Q t T 8 L H / l a 7 4 Y a F w k s j r J H d h + y 8 n B u + E o A P T F o Q 6 9 z L 2 w M / d G + 4 b K I / t 8 M m s v N y b k i A W G i n R A 8 l G J o U 9 U x h z g S R x c W x L e y P 1 c S s Q P N H f F J S h N + E N E j W L q K B 0 M E O h F s w G U 3 8 s J N x J E e C d c C 8 R G R j d 2 c i + 9 a k i v n T Q y O c Y G P E O U 7 B U n u U 0 a Y 7 2 9 U Q O A m U g Y 6 g V i m z o p r g a d z 2 3 d n 2 Y f X S H E h 5 w 1 2 1 e b r 5 9 z t f T c 3 I L l j T i S x t z u X P Z Q L 7 w D 2 i B h f b s U X j b + A B s X + y h b C m e p N d z m I H O 1 O J f n P Y K 4 W 0 5 Y t n 7 T j d 8 B Z v u e s J z N S 0 x 0 a C p N 1 M x X v E D V w y x l f E V J C e C l 1 q D N y T K W b 4 o 3 n F B B E h i S S 0 z + X U I x S C p U J L X t h 4 R t r h P 1 b D R u 8 1 p C D e j t T K b + x N 0 u H v 9 B G y c B m L a 2 T q X W e 8 w f 6 9 m O q Z a o 0 U s g G s d t Q 0 6 c A Z R L Y e 5 e n a T w / 0 h Z C Z K v c e G 3 d / o 1 / t 4 6 g G i O F 0 Z 5 L S P w x r / t l W f 7 U C 6 E j 2 H e 8 v 0 e 6 0 C b P e Z t x g h Y 1 0 G C 2 D J C M 9 T d / b 9 y r X s m i I H O Q i u h q D D Q j W K 5 W 3 x P A u z o x r V T 5 8 i h g P 8 o M A i + n r F h R s a x F E v P D t y p E F L P z 2 4 j l L 9 H k S o I v r g n d 6 + e C 6 t i 5 G f n m I P D X i 1 A z z e U B 0 y 5 o b 8 h 1 S e Z 9 q D s F 6 O K S t 2 O r H 8 f N g / 3 Z F Z 1 p h 9 5 a e b O F C Q l + 9 9 J K / D o z 8 8 V l H 6 m / M 9 e x x 3 s c H w d y i k B I Z e 1 z G b g 9 Y n D q T Y Y S x J U / W V 4 K 2 f Q / a y y h h g z j G z C J H y O y d h e T N V 9 2 G a q p F / 3 R E / j G e 4 o w m u 9 U b o Z V m X g M x Y d t N j T L 2 6 X 7 q O O w e a s 9 6 D W 8 3 D J V a 1 Y h N F Z + u 4 N x Y 0 s G p 7 u V J R z z s n N j A 9 i 0 d x / H G 1 C 7 6 N j o f u m Z 8 2 t + L g 2 Z 1 b x j x e N 9 1 J 2 S O g V A K Q G i d R e N Y d 7 N e D T O M P 6 V 3 Y h r z F 6 q v Y R 2 S / Z c u e S j n t H w M y q z q H w + p j S P 7 V z y o B N Y J g 9 0 E O 7 Y J b D 5 b 7 8 r h b D E 6 n b F d q 6 E U S T T P 2 R k 7 h K L h Y h V z C 5 p 9 b O B v 9 y C w i G 3 P Y X g o P Y i v i k C f 3 i k s m Q 3 f W G K I b N g Y f R i 5 6 4 I 3 o Z T H R I n j Q F + I H z d L T l h O c l r X q b f + y 5 u A Z k N 1 y B Q 5 f 9 s p Z / H P 7 v w N 3 m 1 f m b l b l 3 S K Z q X d l 7 s n Q 3 y 3 h 6 J h x T 5 m 7 W 9 D S s M x g / 8 7 n j B R p g v r M O w M X z W B h K 3 G u / M 1 O q I z w 8 d n H i l O 8 V z V 1 8 q 8 6 X d 4 d T r J E 7 g D 2 I f e q 5 R L b 1 8 O u 1 h K V s n G I l P b E Z 4 E a K y y 9 m W I x U o X Q 8 1 + Z X V n q 0 Z K W W D t + x l d X P Y L r H 4 h E 0 q r H Z w e y Q V H j P Y 8 e m 2 x G S v W o 5 n 4 5 l O K m 5 j H 3 Z Z n R u d K U 2 t I X F w h Q z l I r D + q t M v 4 R L X T 9 B Q Y m v D f L J w 8 R s h J p F b Z + 8 7 t c a s 9 / 6 7 I 3 z u R z 0 O m E M Q W S K Q c N O m A G + L U V n 0 W U N a 7 X h D G t U U + P m 2 O j 9 v t w g o X 1 X n h 4 c p 3 G L q T U Q g z J 5 X S g T y S r j R W C V 2 7 2 l t a / H I + d v s b / r a C D / s 1 2 p 2 P n 5 u x N Q 2 e o R F x V 3 i a 0 x 0 H S e I s Y + g K u D P W 9 k y v 4 8 c / g v B F V s D n i E y A N h 5 P K g Z S c + G / Y e r 2 f Z 7 f r d q b d 1 7 0 x m t z 2 6 t t 8 d L G y S q u o e 6 f c 9 o 7 m 3 W 6 U F m c m 7 U 6 W 2 1 j n q m J Y I w I k t Q K Z P / W D q C n s f 2 Y f L c e 7 k 1 7 h f U j G f X L z 3 3 n 6 g e 7 9 n q r 9 t S Z 5 2 p / m Q d V O P o 6 p d Q c 3 Q O o n m R R r R s z 6 Q B j Y A d m J U V A D m v n 8 Z f d D P E c 1 A T J X O H B Z h p k r v u k U C C J B m x E e d 9 h A n j a j F 1 C Z 7 a o 0 u 3 x u z 3 r o A L Q 7 F A b 5 9 A t u f r n V f A 5 X J s Z q k 9 7 e L g u 0 r P u t 3 0 x 3 Z o d i 4 E i q S F y A X / e e 1 n 1 0 l A Q Q A 1 R I q v D A l 7 4 R R / z e M P A L W Y G M r 8 2 k d m M + N q K s / i w o U 7 + g e O 3 A O 4 p 9 9 B Y 9 + P q 5 P 0 C z s z Z + a d 8 G s A Y T m R H 4 3 t V k x y 7 E V Z o J A j 4 4 Z t u 2 v f M x Z x z / W V 6 b F 9 3 4 n A M 9 8 W y x B 1 D b U G 2 d M w i W H J / C G D E c 8 R w E M m 8 X U x u t B r 3 A s c l p x t m 3 W K 6 e i l f R L L X 7 z f u f p 2 5 4 c 4 z I u r e q n k H g c I U Y 6 7 H F f L q d s Y e q 0 R q z c n Z B t / 2 r + 3 a A r 2 + H b j 1 q 4 A S F 1 v L E V k O M R y 6 I a 5 M 9 P E M J F S y Z N h L j c 3 S f R 5 R F j h b Y n 1 4 r Z u i 6 d d G s 1 W k D R V J f U R L c u O L U O x p 0 O R l e 8 6 B V Q a h 5 6 9 q E / r 1 K c U K v k U 3 I 0 A v W b g J S a g R i A 5 0 C R F K n W h c 6 4 u G v L u t j 2 c 3 S E S p z e f / y 3 0 L n 6 O d u X 2 2 d c 9 0 0 H i Y l + c j U 1 1 2 N c l F G 2 C R u i t s r g E P M P X 6 z 6 E 9 E 6 z b w J j f c / A c c t M R P b K f V p / h c e h k L K s Z i N o v 9 H N z i 2 n e 8 V P 4 B R k q h 2 + 2 0 5 Z v V F 4 h o l N P E n O j m 3 4 t l 8 5 t v z 3 a o 5 F O W 0 C l j i Q 4 Z 1 F K p g g Q C w N f S l V 1 V B 8 t y T v W H T k t L p r I 2 E M U M a f s v A t G y 9 y X 2 g u B + t s A p j E / h 8 O 3 l m O k 1 u T o o D K / o h D e Q L I p H w f 0 B h v t E o F 8 I K A x 8 l B A 3 6 n 9 4 5 S p + M / P h 0 U r x r q L x b H X H r B W h 3 X g n h b l W 8 O 2 x g J c x K F H y 3 C v r W c W f K p o v / h Y B e Y m 7 o E F U Y v Y b 6 n p f h n 1 n u U x q u e m 2 r r 7 G h a t v K S / n Z m k E r 9 Y C T Q l I T P Q K s b I Z + 8 x U E g t S k A L 5 Q V z j t W X L t L B A z g 6 4 m o S 3 5 e 1 o A I 4 g 0 U + s 2 L 1 Q Z v j P s X 8 F N B R 1 3 F s o x T Q Y Y v M X s m L d T c O b n D l z b P V 0 H x w k a i z H j E A m L 6 k K b p z M X u U Z 2 q M 1 K J H p 8 h F Y l 0 v 9 0 e L / r T 5 J t 9 / B B S Y r s w N o n s n 5 / O F v E 2 W 2 D 9 G z d p i / c A Z d q x S 2 G j 0 m p s G 9 5 P 8 V W 5 Y X A V m + I L Q q L V f k A p x 4 P 3 b F f L p F M P o c V v W 5 z 5 C i R X f Q b / k 0 d 5 v B w / t a u S R 2 a z 4 G G U G Z P 9 8 7 F S L / z a z m / O v 3 N 2 n R u N 4 N R 8 m K 1 b r e 3 N y 3 2 S U 8 y V 2 8 W m u x A S f C U U z U 5 F e M 9 3 d s 6 q W l x V 2 G d a C O 2 Y 3 X m Y w 4 A 1 0 E T Z 5 q v F H K o / 9 6 N L Y V 4 W O Q o F 7 q m k + N l B u p C O 2 h c b 0 r 9 b p P v l I 6 n f 8 F M G 6 U e Z w 5 k w A O D G q e 8 v j M U P 0 8 8 / q k j u M z k Y a 3 h V K 2 9 L O R U Q G O x P y N J z e 3 p Y 2 y r k X g b l A I U N O 6 E A 5 D c C B L B T y 3 Q H c s w N d n n J 6 F W o + H h j 0 p v 4 I 3 c T R 8 5 l y A 7 X g H K a p 5 D 1 O w t f 4 V S G 9 u P b L q / 4 A r t 1 6 i A J P + K h 8 5 c Z e X 6 U S C s B x Q M 8 Q S p J 9 S B C B f J m Q b F d a + z g 6 F u i I k U r d N F 0 / B L J p C Z J z y 7 0 4 G L 3 k v h E F P s P h R H r I v 8 s 0 S R e H f F X I l 8 + W 8 f Z Q q a z 7 l H w c y w j O j Q Z Z 4 X V h p 8 d r I i S T 0 V o I f Z h r c j J Q k + 6 5 x F B H k g o i P j k n L 8 + B q L t p F H E 9 p r z J V 4 B c / b N I W l m G p M u 0 Z r b h E Q d o d / L v r 5 A C z p i p B M y C E l 8 R v Y b g x K T u B R 3 Q Z a y 3 6 S 1 N l p U N s Y w 5 i c C F s + 3 c T A c v / G J c Y D A s K R Q 5 M T l J D j r / Q 6 U f K P m B 4 f j i x Q i 8 a N 5 0 F U L C W 8 Z T Q U 0 X 5 0 N e U O e F o O C x S 8 N J + O 0 z a U a A g P A n J p 7 N D L g U W o K k U I K 8 x A Q h o S D L 9 R 4 l J g p N g j b 1 Z H c f s B I Q 3 X x S j s b x E K c 3 s 7 9 m + 5 T R T o K q E G M 5 Z J / z V y 4 A A 2 c E t k 8 v 8 S m b G o L s x a x Q 9 T d s + Z C 3 C U 1 S 0 Y + P h K 9 T k / p Y h 7 e Q D Z h A r Y P B q r Z k b / J P x j a 6 k E Y i f F M M m H l W 3 X O x J B Q + k f I i R b M V O r W o G G 0 9 / k x I n g T r D J r 3 T L h 6 / 6 n Y + m v N p L D E q R J P F N x E N J c / P 6 G + 2 / z E E 9 B d 1 M s i T l t h s z + p V m N 0 F x c q L S E a r K s 1 0 m 6 4 d 4 L f t o 4 H L M G R h M F T k w Z E q G + e C Z w i d j d I v 8 S o 2 G e v k b F t / 8 L f / D H U / Z t R P 9 C G 8 R Q M G V U b R H O 5 / o s D p c 3 h u q O d 5 J m w h 2 U x O d D A o T r C 1 6 A I P S W 0 S p p g p E I 8 s b B 5 / v R n u P 0 h S U B f M V N u t l o w f o D / F O I x m a z r P U o T X G r / k O D P G + F b 1 L j o k C g c y t b c b g B o c a F E g w d z l O q f u z w g c J U t P s m P x N A P 7 6 s P f B V 2 e H y y m D 3 Y e Y K A 5 r W N C R w k V J I t O B B Q b v J L N D c T L i Y h 1 J + v Q 1 p 5 S n 2 y i F p B c d N h p J p Q h E i 8 h J S x R c n 9 P c g P x h Z U 9 P s v x J E P 4 4 m Q M F u R W L / P G F z B C S A L g j s K S A F J K 5 Q B I 3 g w K P 4 H i y 9 j E p F W G + L e 6 K l 8 h l j l c u H i / 7 / 5 N z 6 0 n f d W W F Z O m K U y E 6 X R r i 4 I N 4 m l R 2 f w / M l z c Z 1 P M g g B Y j J t 5 R C 3 E n q T I b b q z b S 5 c v 8 i w W L M s u F q Y + Y 3 Y 2 A y 3 / X H q t k 0 1 4 r l u M h A f W 2 6 W U 1 a 8 r + g Q Y w a S f m o h i w 7 D S w V u y u f L N N A B 4 v G 6 s a g h 0 F n M f M 2 n X c d z V a o e b W O V d S 7 Q b U S x l s 8 p 3 e C o Q B j w r T X k P o x k x B L 0 E 3 H k K k 7 n 1 / P o W z H O 2 u 7 9 1 D a f M x k / U c G O f 4 l k 2 l T y V B 8 B U m W S 9 L G n g / 3 p R T D d j b Q t K N B 5 1 Y G Z F J u t Y v z M V 9 x u M H z H q e + E D p j 3 j 3 w T U J z a v x l 3 O / z 1 B H 9 W Z x u W Q 2 V 0 N g 2 T w 9 / P l Y G g s n x + d n D M I Y D K a o 8 8 i 1 C 7 m n 5 v o Q f u m l f V n w W 9 0 A T A G 6 s 5 r W b C m c 0 2 m d c W 7 R v 1 q r H T U f d w L n N v j M b 9 P E y x R + + A z M l F a L L a 4 j O B p Y v T t 4 A 2 W a 5 v 2 H L E W z / l 8 j B v S P h R z W f q f 4 5 9 t a x n D P Z 4 m G 6 7 1 W U d b v T 8 8 Q + k E B O 5 r A u 3 h U G T I j e x a F S E + e 4 e 7 x W 0 m r 5 i 9 x E O l Y F N d x E 3 1 3 1 E I G + 8 7 P T m C 6 j t d T l u g k + t + H H C C m 3 p U h n r P / F T 0 T Y k t M E y R A w T H e J j O N d 8 G j E y A F u D P U B P / s W F i B 7 3 C 4 G p s e b j h O b L F u S G m P r r 1 G n v c b 9 H V J / b M 4 6 S h L q M 2 6 V s r 2 z v U g o b 6 j a I z 3 o w U K V 8 W 8 h 6 g 4 2 P M D u j N J L 8 R x 6 9 + f L Z Y 5 r q J u B Q j 6 0 v J 5 3 W e M D U U Z / / T U G 5 H + n N V O z b w w o S A z 1 v H A r H x Z x u m / b S t w R s H P J G 8 J T p 5 j J L 4 n d x z x n v M j 7 u v I d 4 f W / l q t k 6 s 2 8 p k 5 R N a L a e J U c z V h q g V I j c L A i a i Q U F 3 j f 7 T 2 D R J V V t N O x B V B m j 7 U 0 d u c 1 X v j o z A W q N 7 X I S M q Q x P y g + f R W T p N L e k i u g P D t i A g X b c y e A 2 n T o b J 6 Q Q H E i r / g Y O 4 C u a X D 4 y 0 h J g i 0 N G 3 R B v G D a C f z h / 0 c s 1 j b b g o S 3 f t b w 2 j t f X A w R N j x h 5 D H F R v C B P e p I R N F x I b n / P s S U i h y i m Y K O 6 r j d 5 7 o f V r l k c i I 6 o l W C Y u C C h 2 2 M A K y w 4 J q F U y S A 9 b p F 7 n 1 z 4 T z 5 X k c 8 h 7 g m Q b G V N Y 5 8 y Z p r D l e Z 4 2 H Z r 1 b J K b 7 C s 2 g 1 X U t Q 2 C P 2 U Y v 1 W z G g r t / P 3 P f T f 4 o R Z D R Q V h 1 n 2 v Y N B g a + + j c u W p e m M 0 c B U j / Q i g h e R X M 1 H J d + x e W 3 A Q 3 2 Q D I w A H y F q s q C p 7 3 J t J G 7 R 4 5 v g H h c 6 2 W v i o 0 n u j + 4 M Y C U Q j 4 c N p A Q a i O C G l 8 v r Q R S / p u b v C 8 t i H f h n t v r P v W R h 1 p O Q 2 W t G o 5 O U x c t F j g Q M b W f U I j 3 q C a f N f X + R J p W p x R 3 O 7 l h 3 G r y g l G M T i S 4 B L u 8 g 8 n 3 U q d n 9 E C l a o p D k h i A a p y Z a T w / P H G o X Z 3 N u 8 B A K Z / W U 8 / K 3 C g q 6 k 4 O d + / U C 9 2 r N c C R o n U U 4 v f 8 h i A 7 3 1 R K 8 6 9 + e 6 Z Z e h S R D i M v c s 2 W D H J J M C g L D I S 8 d 4 6 v x r U w d j T B W u H 0 d m / o F C + C 2 y 0 o Q A O C G 2 N V o W E U T N 3 N p / H h N 7 M 5 Q e u f 1 n 7 E j m D f 1 a Y S v B a u + C K / t T + i F 9 E s G K e 3 p Y H K G 8 W X B A p / A u f N h 8 i S h x v R + A N E T k y Z y f b A 1 v t k 9 v A a 7 G G T f k H R l n 0 u 3 B n b B S m Y F O I R A J M 8 j Q 4 H w C L c + z D w e 0 Q 3 w t Q Q 5 k j m W D 1 2 G D p P A Z a J e t K I 9 4 g z r n g Z 7 A i W R a J 9 v d V o C N C O c Y Y b P X i J V N a 2 b h E U w J + g d + k z x + 4 6 / + E S o I S z u u m S d b 4 3 p R P 0 T 8 u v 6 g B z 8 G v e P 1 X u h R f t O P 4 f F A r 9 Y l + 5 K h 8 B k v 4 R Z z T / W P 5 5 2 0 0 G 3 U U j x R y q A O 2 y F Q P a k H F 6 M / n I 7 V D r i 9 O U y + 4 C E Q M P j C p L C 0 o h v M i a o Z I i Z f I + H V 5 i z Q b I x K 1 K M c O Z s X M I e Z X n K F / e 0 n 0 N w k 5 K s Q v E Y I j j A i 4 Q 9 a j Y r x g S Y V m R i + H M v 1 H B 9 Q V 5 z / n X N / k L / F B o z a D a X 3 f w 2 3 v B y N K I W 4 C 1 / U 2 2 F F R J N m C X X P l 0 2 F a x j O b j D Y G h A S F 8 C g a y 8 o Q e p k P r 9 9 J y m F x b m c S Y S o M t w + D V I e Y z W t Q p 0 Q h L R r M b j w I b a v c c t 6 i d 3 p y m V b U k k s k d n z j N q c u g B p W i 2 v q M W O F x 1 M U L e T P e C M + G D 7 d 8 Q 6 g s k 5 b G p F h 3 Z A o 8 5 3 / k v w E g U U M 6 x V e G z 1 l D t G f b t K c e v W N z Z F Y + C 7 I 1 B k v p V 9 5 x C i G Z f O 0 H L t 3 f Z l v K k E N F N d 1 g 2 k N X U D I J I Q 9 P + J 2 S r T x l a C 7 Z K T g Q o L m j W j 4 d W c + g Z 0 f 2 x e T A k D G a h / I V k M 9 c U R b r / v 2 w 6 + u S + c 1 H Y Y J 5 + F x m g u h 3 z k 4 V Y a j j L b h e X R 3 5 Y g d y m 7 + 5 R A 9 G D Y A 2 y k T Z D M 7 c h m v T m C q 5 k h 8 Q u f Q m X 8 r H / B k 6 5 P 5 2 Y e / y C D B z W / E t y y i 3 x Z 1 E b 6 h I d P T B Q O 3 L 7 v 0 8 K 6 P M k J 2 0 v u H H A V Z u 2 C r A Q U N 7 F 7 U X D R h + t E q n v r f e W u f A + 0 W E W T Z u u d J x Y K B 0 D U E I a 0 I 2 8 R K d e F C w E u 8 r / Z X e 8 c 5 i I t j W u 5 u p / t D L o Z c Y y 8 t I + e V O O W H D m D 7 r W w y Z z 1 G 6 M q A H P 2 Z e K b b e 6 Q O 4 t n L G s h S + / s q 7 Q 0 r 6 A 2 v l q T C V t p f V 9 J o Q 7 + P 6 Q f i 2 N R 4 v 1 a D 3 f 4 y b G 1 e u H 2 s o H h R O 3 + B k w P R E v f 1 / s E G D c f 9 + G / M Q O V V R F O y u R h C E s o T W / d o v 3 y u P 2 n I a + v x 8 M S 4 w y j y L x g A z F 8 n r u O 3 w 1 e T k r m 6 2 s G g p R i d p / h K C N y l 6 v o W I 8 o 8 I X / M l F V X l K M 2 n V W j 5 S f e m j D q m U O y I q z m u N 9 g L j P H b b 4 7 H f U U q M 5 d a w / 3 v j e + k n D j q u O U D X Y y 5 6 e L k 6 Q K + G H O L 5 o 4 J 9 1 G K i l g M D U S U p C m 8 b 8 6 R x / c w D x T X l N u d 9 n 4 / o N m 4 2 i 8 n T W S 0 V H 4 6 K z p + P D p C J B r S B w U z V p 4 U y D k U m Z p Y f V s f 2 U R v Z R 1 0 3 M E V P r C v d J T S K P J 2 s n R B f M 9 z y 8 U T N z b Q v T L m Z O p h N l s R b 4 Q w O p x j i / Z u 2 6 0 R a t h m 5 Z Q d u n 9 N d K G G y 2 N G T D z S h J w x O O A 8 / o y I 8 1 2 W l 2 1 e v h W 8 y b r R + E t 8 2 d 1 a p 8 g z d K b 4 K p 8 S C N M 6 n / B + a o a i r p 9 V 3 3 y Z A L 1 a B 1 j H d / P N y r K w d x f a y J s + f W P R y S 2 n U t p + G o j F S l x j G k t N x R 5 N w w N T U v c g s + w j K 9 I 5 z F n i Y l G m X D j r I i c Q Z P 2 j 2 q x + o a o f L z W G 5 / C Z b H g p 8 Q 4 G o R 2 j L O b 7 z x a / W m O M 3 p b z f T c R O 9 t d E f t P m q 8 F d G n D S p n 4 U 3 r n z G 0 / i E X m / j L j 4 T q m 3 S y k i x j 7 L / A A j h a J / g V c 6 5 l s E 4 M K S n O W X 6 U m 9 t a Z w S U Y i S b y B 4 8 X t b + C Z I r w 3 J Y M 9 w N p 0 a W W p 1 3 1 T h c N Y P 7 4 y V G m U s 2 1 K H P Q N N F z i l Q X G 5 / 3 4 f f i M 7 R 2 C K H D D v F N q 5 r l i f b j a Y s i J Q r e z o s Y a H E r G Y K I g j q T J 5 I 1 r N 8 L a J F v h 0 b m W C t K F U 0 d p / q 8 L n q 3 x Q F W V 5 1 3 q K f 4 n n H O 7 2 / r 0 R w 9 P T Y w L p u U R d v 8 c L N l A Q U E N A V f 4 T G A Y K E z q 6 T d D g U Z Y q i X 6 b t a G h W A 4 T 5 k / n S h O 8 u N X b X t H g I k E c 2 b P + E d p v G G + l T b J R o m P 5 a j 4 C v 0 I n C e q A B A 6 I / + 5 3 2 w H D d s N n h l d H T / X + 8 q Y 5 9 V B F E g R d m b q d 0 c 6 0 I 2 S 2 K u e W V N W P e p p t S y + l D I 3 9 d e b h G x z Z p t g n C M b z g w U E a C Y r N X N z 0 q w K e y y l E M 2 R S i R s G 1 C P K f N p c i i G 2 2 P D f z x s b H F p l M D u u i d U h H / b S R 8 l 4 I u z d 5 x Z C 4 i + A o P a / W G S w P Z v q S 9 p r 9 P d 6 z C G n 5 z c 6 B f 1 L R n W v 6 Y C 8 T s c n z D s o B z n l g F m Z P q s K c p C 7 O G N Q n a E L S U x j 2 + A M 7 8 q h u y q a X E H + Y Q K + o Q e O P E T 0 E B q D 7 5 r 7 D a W s m u 0 8 / 0 o n Q B O 0 o v C P N i H 2 V h F N I g 4 f c / w e O + E d n + N I e T m 6 l 5 y j n N W u H Y 2 2 n y M B M W h 0 / 0 M 7 6 M 3 L w k t G E j w 5 G y S J o L r N u M x E 0 K w J 2 h m / J c U H C 5 d I P U j 2 X D 8 O o 7 z P 7 g Z 7 z r d 2 D / Q t q 0 e T 7 K J N 9 V m m M W Z m A o P u D D D L q k N s t r G X U k P 7 0 o 5 y L m V 7 H C O a P y / q l b w S 0 y c h E x b c y h S Y 9 H m A z a g / 3 s + / b 7 n 8 0 L + F r K a m R / 1 0 t j s 6 H d G A Y C v F 1 3 9 l O t T A L p g b T 1 A o o z u l Q 4 H S z K T Z 5 N e Q B 4 x V E D 2 n a r n j N j f P q + f v 2 9 E v 5 z d R C v N n 7 d x a Q I g O U k b b A / s p o b b B / J p y L z V J U e 6 x C 7 k 7 a C 1 W y p N j D Y H u o D 2 y n O H 4 h M x T F D L g + y G p V 1 w O a 5 0 c V g V K 7 Z X w I S Y 2 2 S U P / S 1 D w e 9 E p S C y + m 9 u e 0 G V T Y n b s g E S S p 2 I e W Y 3 R 5 i y i L 6 h 0 E V 7 3 Z O i L 4 k o J J 0 U v t n M p c t U 3 D k S n E K 6 m C Y Z Z d J 3 3 h 8 z c 5 h O R 7 c M X h v n b 8 9 q 0 u N b H s T 7 Z k 5 2 e q a + 9 D 8 h Z b 7 f G o D E 9 1 v + G h 5 J V D s z t q E b d B m w v K q K j G 8 w c + w w n 6 d B t t n 3 O A K g H y j K F Q V e h d J E k N L 5 f 2 F s M m 1 l N U O E W Y S 9 7 m r d m h e 6 h Q c h 0 E L q g y C O 3 5 Y r W A x k w C d f r M V i 8 / W B X M S v z W w / O w q 1 F m k N 2 t X q I u u 8 r L V q I y 5 7 f Z W f j 0 8 B w I D l U 7 K k I n B Z c D 3 b Q B u c / 2 Q e P h / D d E + O p E Y E l B i h r 2 P 2 C y i g W m f 2 j y q e K + 1 7 g 1 2 q 2 j P s Q A W F j X j R g 9 Z F 7 g i q e L o N m I a k a V 9 C c u 5 Y X Z F j 8 r g 4 4 9 F j T I C w n m E O N d d O w e s O d L y U a s R e 4 Z e R 8 Z 8 m 3 B g G M f U g U i x 7 H q r O 9 9 + O r U F H r 9 4 s t y H P k V w E n h V + d R a e I V I n l G Q L y Y 7 / H 6 I F I 2 u w 7 H p c f 8 z q u C / v 5 W j F D Z k E 1 Z c R H O a b 9 g 5 B Y 0 J / E A p w I a t x x x P 5 v G L e C E 5 8 Z A o G V s X s r s T e f + P z Z f C U N M d h n y 4 Z r y Y D 3 h C W P B M E R O D / B i C 7 x 5 3 L k I E c U 7 Y 8 3 F J / P 2 f K 8 H 6 O 6 5 u M 3 N N G W T 9 x a U K o m a y P O g K k u R C h D K I z B J q o 8 0 1 C M U s g Y B h x P y M K y n W m e X V 9 b Z A l c u y F B R A 5 I f f h + W C 4 N Z Z r M G n 4 0 H 9 I v k P v T z u 5 C h i 3 S 6 O n W 7 E h x 3 V H X Z 3 X h J b i Q S l o R f g 7 1 C Z j I V z A Y w D Z o E z A 3 g t r w u 5 n Z K N M Z e V J q T f S R E x d H W f c C p L a D 8 1 J c z w t t r 6 0 Q M w t X 2 o B M 3 x a 0 / 4 V L 2 j B 2 x v d w p v J M t / K B g 5 0 B r u f 6 w g Z I M y A U X 4 2 J / s k P q R p U + 6 i / a 6 p S 7 B 0 S C h O i N h I O j O o r V 9 / z o E 4 N e + + N T X H o r 8 4 A S V 2 k 0 W b 9 R E I N I F 7 l K 1 5 L G a a B V t + / H R b G 9 l Z 0 0 S 7 9 2 1 J 1 M 6 R 0 c / 1 t F 9 h y d B 0 X / v 3 W R f 1 s m 4 Y a m + D Z o 3 L j / f 8 d 4 a 6 g x Z n o 0 6 n J y 8 u 8 W K 0 g z 6 z K t p G O Y K a g K e 7 P 4 J F Z t A f s T 2 i A T b b a X n t M Z F g 5 X 0 C G P s Q D 4 i 9 9 B F 8 / I z N B m p j 8 g Q l 8 N N 7 x Z L p k O Y r Y i K I 5 j y y I p n D i h N I u o c 8 d n E / x T K d 0 1 y 2 p i V e 9 L v Q y 7 S M i B 6 a n p 0 d r n C M s 5 J J V l d X 7 Y a P T p e 0 b g h / 4 d 0 c j I n h q m r h z E W w J V V h b J Y I 1 A l O J a B v k T V T 8 6 E t I b v S J S 6 X L d F y z d X Y b 8 / Z 5 v C d I i m 5 5 f m b r T y U U / u z 5 S s / z f x 6 0 9 O B J u J k G + T N z A R w f w a A Z N + T K / N Z 2 e r K R h C Z a y 5 Z f t v X a H o o K 7 g x t 6 R / l r 7 B u o e H H b A D 2 / M n j Q Y M j A K 5 I M y Z + X o 9 3 e 2 d P d f U l G E 5 Q L s i u v + p h I 2 c t y v y 0 s D P C B 9 7 8 V H O C 7 X P X P 8 L z W a s s 7 z m f h 9 z V c 6 q u A 4 m 3 E 2 b 8 k c l 7 Q D e J X P l c s N q O E e x C L 9 m r K A z Y B p r F X y 3 E f t U Y j e G u / x r E i s b Z r v + 6 j i L G N G z / y s 3 N C f c 9 g X 3 F j v J K O P 4 3 B 5 k + u f S E 7 w Z t k Q 8 A r j m m 2 Z l F j n T j D 6 N b + u t f 5 i L A D M b Y K 3 g l j n Q W m A 0 H u B + n z c l O J i X Y i e A M W + I 4 o / T I M q r N e / E r C L + T b w f 6 P g K X Z 9 x / S F n 3 P 0 x e y D k S L d u t 3 J 1 5 C 4 d j Q 1 C q N v e k v W P b j L p R Z o N 3 Q 3 q 7 e 4 A p k N y e r X F z M g u h E 2 K r l 5 1 / 8 4 D 2 v W f 9 M U Z t 3 9 A k u r v h R / Q G Q 7 n S d u M / 9 K N q m + q c c J q w D 6 q m o H g f v D N m X B h a z p C l R Y I m s 8 G q e s n 5 P P 3 K R s w a 8 + o G l R 9 g G T e Q P k x N O r a x S 3 E K G o r Z r G q 8 J T + S j K G H r 7 + 9 / Q l Y Y F z W s x W S d U x c 5 J x G Y 4 n U J g e 0 o 2 d E G 4 C G V U z x J c N N Z D 8 G e 8 + 0 m Q z g T J i w J O M m b z Q Z f 7 M / m w w o N 4 W x z o l x h l 5 x E b 0 R k j 4 I I Z V a K r N H e b v F x d q F 9 H G A E F A W D E x G I P f o A c i z N 4 j n p A P l D y c 2 6 C P f W T H t y v Z 7 g g u a U f m w A I A q 2 6 A F D P y v 8 i U T 8 6 f m P t x N d w b K 3 u h H o v w 7 Z 0 H 4 W t O X 3 C l x e d w z h G f j A h Y c H 4 / M 0 2 w K O t U A F J d u T S i 6 b k X p h e w w l E 2 3 / E s 1 9 y Z 2 c s e 5 / H V Z j J z R u M G s / Z d y 9 D h 4 P i / r u T 2 7 O f y 4 F L c l e W X f C B d Z g 3 H P O f c A L T Z k I n O v f c D 6 F f Z 7 f 7 H 0 p l s K a u l W / S B a C A g V d O 6 Q s Q K 0 B 6 o h C I q l Y g + f c 7 9 n x y 3 k 3 f k y T g R C n t / x V p z S X k P v m g u B q i L s S D P j D 1 1 j x b u 1 Q N T h 7 A m e C Y B h x G V 6 1 t 9 C p j V X 0 8 8 e X t 4 z + O g t 5 d e Y m b S / O f i 4 / E 2 / n p a D F V 4 j x Y I b F j M o J t J T J I 5 v G J M y p W h D h q m / d f U w O 7 J o e D o R W + W V B Z 1 J i J J 4 K 0 m 3 D I L 6 / m B l j M / U o o + e F E y d E F U i 9 2 x n 8 J Q e D z Z g P 4 N v Z g J S v Y e o 1 l R 1 a 6 s f C W e B v H + M t 4 d G N P c M C L l B o S E K O N k o V T V g u R D Z o c o 8 w A 9 k V b C Z z x e 9 z F i / 0 2 F q z K X o 1 F w N Z L x R W h J 4 R A q f g G z 5 + / 9 V + a W K n r X u 4 p G g L 3 p + i K q i N 6 K V K S + D 9 l k C 2 h p l D V I O v p n I X R + d d n z S Y H z 7 0 J V V s t 8 N H 2 + 8 3 D C J C C p J 4 T X x C d D P 3 5 a 6 R w T V O K A Z e R D c d j z i q E Z 9 7 E t d + 0 w k 6 r o 1 / 3 g 1 c g 6 i l 2 c n 0 c a x H k 9 6 S g 1 3 R w Q l U N F s A g m v P g R 1 M h r X q v X Z d C F s L 6 h L y G f M n c m U l 3 v 3 x M w Q C 4 M C V h 1 9 J h Y n J E l R 8 0 W M i c p N R J x Y Y o h v + f H 8 1 b E W n F H T 3 y + D V S l l F 7 o I n S A 5 Q z 5 N P s 5 I S 3 O c 4 B M x o Z X E v z e P a n w T r Y d O 4 e r u l L 0 O X M Y g k 7 Y A 6 s J 8 3 i F Y 0 P c 5 m G W f J 6 W Y 2 T l c t F q d u n l w f W D n 0 9 p P O / k 6 I 8 H H e a b R 9 j P E K T h 6 Z U r E x 4 D + / y H E n f v l 3 l 9 a r y h + z z s 1 k m M 7 H 2 M 6 s W 8 + l d l M M 6 O q K Z R R 0 G g A B c u m N E w l L q v C 0 m 0 W s f b J n 1 D 8 n t q F W r q 1 3 g j V S 3 d W X X 7 I i E H P C 0 s a j 0 Y n e W P u D 6 z 3 a 1 c K 7 w s Y H f 1 V K m M w r z u q k 9 y d R S y Y x E k Y o 9 2 A j B / A Q G 3 P J z c C n g z x d 5 k T T D z z L t J 2 v W 5 r 4 d X B V 3 N j 0 H P 4 / 3 C h M N y T / 3 Q + 4 E n 1 3 w w z J U D z S K o d 5 + 0 y w h i N N Y v u 8 v q z B T H w R i n 1 e T J m X T e e F I z y M D U 7 v x Z 7 M S Z 5 v p h 2 P y N j w Y L v 4 0 6 t q q p d N 9 8 N + W J P M L p d E J F i k C W f p r z k M 2 q W g e j w p 6 y Q 7 7 k d 6 O W O n S H D Z r y Q O L 7 V Q Z q N G 5 W h H a q L A x I J 9 J T X k a R O i m q v Q W X D d U P 3 r 6 v o a C 3 6 8 7 v H R i Q N k J w J z U 3 5 2 B J u u o P B h V D d p 1 z K 1 X / 5 W 6 z a 6 g P 7 v N 1 L r u S N M 8 Y w O j d p K P O g Q 4 L o a i n P R 9 b 3 L i B h l J v n K H D x t 7 A l t h g U E W K 3 r T V u 5 g s 1 / i U T 8 Y T q A K 1 1 a I D f A q S g 4 7 1 J O J 2 Q q 9 O M l O H g O W b P z J 3 8 t U F i Q V 0 U z U 6 G f x a A r i / a 8 T F F R L U A D X m B E U r 5 g N c B k y O D x 4 g t X p j D A F U Y t 7 9 U t M p / F b + 0 0 / m Z B U m m S A 9 s f P H F D M m b R N H x 8 d 5 l e H j v d E e D x V p d q c u 2 J U R W s / u n f t u k P t s I q E l 4 W L o Q 5 M 5 9 8 X O o 2 M 5 9 Y W Z W O e h 8 l h K w Y o 7 E k e R S T N 4 A i v I S x 3 p U b 3 N k v v h 1 G l u 3 s Z B 5 x l L v + t 7 h K A b U U F 4 D h z y 0 o Y s + Z I w D Y c Y f c J h j I l N k B E + b Y m O D N 1 P q 1 g b Z / p J w G P k U 7 v C H b O J L 0 p 1 o P 8 W a v 5 h A M j g n q R x 6 A Q A m r 3 P u x p 1 e N Q T k l 9 V 0 h W F M 1 X s V Z T 0 p 6 z 2 5 W P 5 D I V Q K S H f u 7 9 U / w z y w 5 R n D n Z p e b Z P G l v o B / F 1 v t h / w C V Q j f d f x e d + K 3 n K 6 5 w Q I z Y r a 5 t Z i h v O p z G 2 p f k M b 6 8 J d Z d w 5 H H X s Z y W r B a O m d y o S m Q c k n X n Z z 2 2 a F 1 E L h n q h Y g E 5 G g e z u X l Z Q P H c e D b l p d 7 5 s G a R 6 v 3 i 2 d c 2 p 2 j X e / 7 4 f w R f n s x w C 9 b p i y J 7 0 2 m 7 e C u D H 2 I y d m D k Z F G 8 F A 9 4 4 J T 6 E 4 0 8 4 n s C b o B p x F D D m 5 R f D 0 h k 6 L 9 + R n 9 d t t 6 O u b F E Z F V X + p L V y L N r N 5 L U 8 F a I D o w u J q 1 q / D U 3 c + o j + 9 Y N R I t J u l b w D X R R 2 x Y s I 6 O 3 9 v l L z j / v a / 1 n L z m P X E 7 R n 4 C Q K M w s m E Y p G X X q 3 C 7 / U t 6 z t Q k X Y y b y f 5 s F 6 s U y o l 7 A B 3 u H V T 3 C b U Y 0 Z g t r D l o H 6 C q k h P E J P S U T K 3 T R D k K j X m t B F F 7 Z 1 3 v w E U J I O 6 g S 2 G F i O 2 C c 4 X 9 K N u g v v W u k v F C f D I b 9 5 J 1 f l u 5 D i H y F 9 B G S V x l w a B x S p 6 R i T M J Z H h Y S 1 G e U v + c 5 N s i e T + R M Q 2 7 W p Q l P N / 9 m 7 H J T z b o 4 P 3 z / o 3 J r y 4 h F A D V O W Y 0 n b z 3 H L T w + O D H T Y u A Q W r E b N z 0 K r m v N G i b B 4 z v I I u Y f N P s + W G r N k t m 1 6 a u + e Z Y + P S u O R x m w B / u q i L c G B F q e E d t f x b D y T + h 2 J U H f P T v P F l E r N / f 2 8 l Y b A e 4 G v A J i g 3 h l w y W 2 + i Y / C Z Z 7 n 1 i a 0 G c X 1 u e g g W x Q y L l a B s i d j r x J 7 I z E n f P U 0 4 R j k W 7 V y d r s c 3 c y H C 7 Y s q Y 5 2 d 7 9 g u Q t f 7 j F z l M I U h 6 3 d f n I X B r o 4 m L h V p 3 f e F n Q V r j l / 0 0 3 q M B P y 1 U 6 a m 5 6 c u M j / m c a D / / T v s 1 R k g o 9 A w P s S l N / 4 y n + w v d 3 C c 4 5 P k g g 7 m N 8 8 v f F 6 N 4 G F 5 X V k e k n i I U B n G k X X Y D B n C I 5 t n G 3 Y W h r m T r c d W g s D Q 3 Z A m 7 r f l d c J H + N m b N T J I 5 O 8 2 5 E t / v W 0 i s j t i P 1 h g 0 v x r z x n E z 7 r K e / 0 Y u c X j d 2 7 t e i 8 s U S 0 D q s 6 b P u f z R E j R + s 1 j O o 6 0 0 Y 4 y 0 R / B a A X 2 g v t R 2 S L 0 g 6 x A s / E y u 0 2 3 X 7 k t z 0 B m 7 n A H M J A P D o / 2 z t v C 2 s M 3 7 l I B V J e K N S p N C D Q Y B p q C d / 6 i 8 t F / e F 6 a g c 7 T p G z c x c l 5 B + y G / 4 0 d K Y h f 7 q L 6 F 7 p N 2 F t u 5 Y K E I l j 7 c F R v R 1 J u K n 9 e U U A R a h H G M R 4 S J N Z O X F M 8 x P g C 4 p C i L N I x z 2 / O O b g N D D 0 N A a X S v d B B O D + U N / S r 7 T S e d 1 L W R y E c i + K I 3 / M c x O R M r 2 w 1 F D l 6 X M c 2 S 8 W b 6 J v 6 I k a 0 p y M r C 5 x H + S X h N U m c d / 9 r X F 5 8 8 x J 3 2 + F G L O l 4 g 8 S d 8 A O h L D e q D E B e W g C 7 c 1 s 9 V q q B T s v 8 q 8 W 6 j X O O z 3 j G z h i i h s 4 s W A V N M J O 1 / 4 4 T S N 6 r D R t 9 d l i l S k u C B t w j V V 7 K o E + + k l B z m P C x 7 Z c G b 2 8 W a p d S 2 V y X L A I v I D N 3 R K R z y 5 c M m 0 A 4 A q + c g d e e X Z Z k G N X 7 f a V A f / j o S J F u Y f O 4 c z P 4 I j D W E R 8 F R w R A C q Y B F c q q K e 2 j 8 m + Z T n q z 4 K M 2 A 4 T u X X 3 A + O l D u 9 a Z e O p t / 7 n 5 o x s 8 4 0 N F a t X 7 X y 5 s P 5 h F x F X / 6 r 0 g E W P w A l D l f y / o a D O b w b v l X B H P / H 6 e N I B 9 b d I y X C / N W 6 d 4 4 t O Y q h v w H S 8 X z B Z E C 1 G D m n U I N R p I D m 9 J t 3 k q / W f O A A D g W R K / B m w c + d 6 O v d n e Z l X Z u H x a D W C g x 1 H 7 x + 5 D I A E c Y + I N 2 / 6 6 T a O Y / B I J f 2 L n e d X i l f 3 s 2 0 N b z x L 5 r 0 / t O p Y w r m i d p 3 d 9 P K 7 s i q K S k J K B e e y v m 9 W X 5 + p g J D v C t 3 1 K F t 6 d q v E w 8 b Y / 9 o b 3 1 i 3 3 c X B 5 7 q f r + v e j n h 5 t 1 b 6 l s 5 F M e M Z I 9 / W j D / 1 w G y 9 d X a C o w m F G 0 8 B 7 S j a / n C w Y L A p c 7 j 3 q T 2 g J e x t t J R O s C O j L h Z w T G 5 0 0 l 8 l W p t U g 8 F W T + S m u F d a q H e S I n j 8 f O 7 v / 4 y Y + / g f c x Z S r B B 2 u S i v 7 0 5 S J D d M G + E 5 0 0 l J A L v 2 X I R U K b W s L V p T W d 3 e M E Q o A Z P p K / L F m w 0 h I D c I 5 m r j 8 Z 3 1 C Y P 5 G 7 h Z n 8 N + a / f U v a d s G / t 3 U d T v N v Y n u j L O q k g y J w v e M x Y Q D v y t 9 O K n x z n B s q b j Y x w z C A V x U W N e / L P 8 l g i B l Y r 9 m A a F g d J 3 T K Q j U r d E T a R G i S / 4 0 s z / v 0 M Y X d c A V h T 2 a d b T y X q u G e m Y D F P G Z I L 5 z z H k V Y R t V G z z M g 9 U P P q F F E j h R w F P + l + 6 l Q s o l J 5 Z S c S 5 k 5 h d D G F y 4 K J R 1 a O h x G h i Z G + w b D m / 3 5 A S C + W W E y T C X g I m Z n X G 4 / a P A Q J V + A o v L O + R A u e 3 O U 1 x H n N u 8 F R R f n j F G 9 C F 4 o H 3 b n G s t b j 1 Z a M C j + E M 7 w H 1 k X + D j d W E D R z L B y Z 2 i 7 R a U g h 4 y l p Y 6 y 3 2 4 o E J t T z I K 2 e M 6 q 5 B l v 8 e I S Y 9 R A T U b P C F A B 7 Z o y b u N / s k U e G g I z N y G B G m J Z i 6 y R H L t 3 K h B 3 L j y t t F a 0 L Z 5 4 w A I 1 c s O 3 W 4 q 3 g K c w u O 9 m 8 W m z Q R n 1 G e C G Z J E g E o Y 0 u j O I x o D 6 Z + j y C N f D L c P 2 0 N 8 T h k E 0 0 + N 0 I + 6 O Z Q + F E G P Y Z z i m I C J t D Z m p x a / 4 6 m J Y k O / I P H r l H o E u t h C G W H A g b y h / A H 0 j b G M h F a D R j 1 9 2 w X S W + w Y J v U 9 N v a Z g Z f 4 i + w W C r t 6 6 b Z 2 Y U t d + n k P a i W 3 E i q o k Q s V a 8 s k Z 1 2 P 7 K c n o e B / Z C W j i E g H q W w r d j Z g H N w f 6 G y B K 7 D i K e F k R L 4 R 0 G R 4 L P o I j b o m J P a k X m f O 4 o W F Q G z P 5 / E 6 g L A 8 A U 1 g 1 c / B t t y Q T Y l / m 5 4 r 3 v F B E T 4 Y g U / N G R E 5 2 V M Q a b u z j I j e a s b b G M G k C s O M u F B F u Z g h W H 0 S x d t f + J V y e y 7 b B Y o c h o h s z A 7 o s R s p t X g Y G K s t x 0 I a E a q j 8 / k i 3 o I c w 9 0 T C C k B h c p 4 s S S J N l S X O l u 2 0 k v Z q Q 5 T p r G m X e M w b b F Q A m M o L N U e 8 o W W s w e F 0 Y A M J 7 w q n G z n s 9 h + w k a F b s C H n Q z D J r r l I V v H B N E u Q e T K u i H d H v g C V B I J f D f s r g t a n e / 9 0 Q r g 9 x T J G K 7 B R W Y c o e S 1 X d T i W i z 2 x F P N i 9 N D z u f u P 0 o e i C 6 9 K + V f I 4 9 f F 3 L E 5 Y u F V P r E X C X w Q 3 k j U H 5 i G K x v x c U 2 E j 3 K Z f z A O T a f t k M k B u C f e K G w 0 r q Z q L C r p k b h T O P s 1 1 L C i n 4 h U x e j D I P N G I T S w b l x 0 s X W o B D r z V 0 / q N z t 7 m R z r u w 9 D 4 r X V 5 1 + 7 q 9 2 M 5 N P e U R Z j Y W r i k 3 g T p y d l 9 R 5 d b 1 e G I 1 T w m G i P K F z I r S 6 J X w 3 E f G S G 3 1 B c I W Q 9 H Z I W y Y n Q 2 o 2 j 3 y a g Z i P P l 7 K T 8 f 1 2 g 6 a C y 4 z c 3 W a d S / K i f f r p A p b k K m b c N x 7 Q G 8 p H 2 0 X 7 B J B u e b 8 Y K D 3 H 3 I O i F 6 C 6 g Z 4 C Q Z D z i x K I K I / + c R I Y d K f O u O a h M y 9 4 L 4 E d x I T f 4 j l g w i q E 9 H 1 s 6 g r / P 5 w d Z f c r I 2 9 r T y 3 K I P 8 Q I P D f f R V E o r g e 7 T d K T f o X J J h A 3 P 1 / e B d z U S F 0 1 n e e 9 7 G n P J 3 q 6 7 B U W t z + Z 8 d 6 j A / I z G q B B o L f S Q f Y 6 y + V w + V K / M X m H N K S 3 9 h H T H C p O P B R h K y 8 8 e v L w t 0 C h / 2 h o 2 W M M + f S Y z A g 2 G g R b d P 6 U E 5 b V t d R t 6 o d g C n 1 I w V X w D A 5 2 F L K H g P i X w n 3 2 3 p M r f k I H + V g 5 O / 1 f O v 5 T 7 M 6 o B X R H p f 7 W h 6 l R K / q O k O V P j l R K h J Z E j c Z V 4 W R U z 6 u A g P p H i m t Y S / V n M e l / 3 M V a 3 K e v k E j 8 E U B v W B 2 S k 5 r f c e Q Q S y K 8 2 F v J w + l P y P R H U D K 4 f K J i n X e l Z c Q k e A b k H J T k C 6 2 v u 2 L p 5 r m 5 Q T e 0 3 E i W k 1 E Q 4 x w l U X b e N n f e 4 Y A H n 0 N J 5 s B W s 2 H i / / B e V e p g Y G T T g W m 6 7 h M C 6 c z c Y e 4 A z G p 1 6 7 g G 6 k M w / Q R D N y 4 j W + 7 n y d i Y 2 H 7 y q o f p N p l / 5 E v R N y e z 9 P T R p v + N j v y w Z j 7 z Y / / I F Q d 7 / r F B V h 0 j w e w I g E R L P / U s u R 5 s V 2 M P 8 a U 3 7 j 4 B C 6 B T x 4 z F O g W R 8 Q e T A k / f Y w F H a f 4 V N B q j s 5 Z x b I A A 5 H o y k q 5 j u X I W 9 p b K z a S 7 q d j 1 1 6 D r 7 C t T M P F h w n N 6 y W S U x H 3 C Q G d c o r n J a j I A C m M 3 V c A x / 6 b P G 3 i G 9 9 i F R F t q / N + / k H n E v 3 C Z 1 6 Y Z t h c p 3 h / z d K J c 4 u 9 g h u v W e 7 i X L d 6 O z T 2 G a X T 5 4 f K W V E W v D K s P 6 s 4 x x B J y 6 e k v t A C s 0 4 E M 8 e 0 i X I j P 0 T 7 5 K L v y J m 3 c 5 P I n K x B s D u a p i z F r 2 a h M o s j C F A J 6 q K 5 f y 5 b k W Z E o p P Y m J o o 9 v X p v t 5 j P 0 s w j l 1 Y e T n F 6 c I n B p L C Z E + l 3 r a 8 O s K t Y + G B + e e h m R Z 2 g Y u c G h r 2 m M p s b r l l 4 6 d k k f N j 5 0 2 6 q e J n E I m V L K A E 8 Z 6 v 5 w 2 V x E t x t v J t D C V 2 G H Q a T F R 4 1 w M d Q r 4 f j J H a b 6 k 9 8 N s R s N I b Y O H S Z s g L C k B m B M U V K 2 M x 2 W G e Y F + v 4 P Y q h 2 + r O S P L D C B D M O J o C U j W s l t n p c 7 z C Q n n A j h N j D S T X x v W A z z X t i o q Z r R A U M J 4 b + k b W m y j 7 n 4 b 3 c W S m P j 5 A c N S 2 T I s 3 u o d m y j r R Q X O Y M Z c W n C 1 s V e G c T J M g q M 3 C a 4 / F x X c Q y f 5 M I w 6 y b 2 q o u 9 S H H N C v 3 h 2 3 b g c l e h F g G r M j L j M 9 J f X v p p X P P w d U U q 7 z r F c q T D D Z 7 Q V a L T Y r d M C H Y u Z Z I 9 e 9 o X W f Q J 3 J v 5 F S R 8 F 9 0 E g v z D 4 P f y A M w p J o o p f J Y D g s G N a F 1 / I d d a p C 2 l n U A r z 2 U 0 i C 4 v L i c y m 7 l z Z t e 4 5 D F X D g m F k M Q M V l G u G c k v G X 7 2 x 0 O Z m a I a v z + L + q K T e 4 b w P f 4 e S X n S J r p A D m L 0 K a T q C 8 f b P 5 7 9 8 3 Z + b y 8 R 2 0 Y N s u k o d k / Y z 2 f 0 E C k k 1 x V Q 0 3 c n D x x 2 7 + A a F R X 5 + 9 o W v Y A k L 1 x e j v 8 J K U U f 2 + g d 8 n B 1 i e / Q a i s y u m F R u D v m 0 U s H 2 E C g i 3 M D n I 0 l X V w z o k x F / B R v B T 0 N 3 p G I 9 W G a f z v 1 m i l E O 2 2 M 4 v 4 9 j t A d W A Z l J J W z j J B D K X 3 Q L o O p m D U 7 q 4 / u q B T d t t I Q R + Q s S C a Y H C K d o + V Y 9 L n s 2 d N w 6 Z J e F V 2 k S B / G K o w t J D Y 4 L h j u U e e P w 1 v w h 8 R H 0 g 2 G k H 6 U N E 1 7 H I y P Q b v r z a R 1 / f Y 1 + k C R h r l S Q 1 F a z 7 M O + J L 3 t Q a S Z P G I + T d H Z 4 J 0 M S / d g B g j Z f B + x p J / 6 2 P v Z m 7 B E E W Y Q 5 k g P r 4 0 U c + + s J q s d n p N m B r m n T P 1 y T A i S p j K A 9 u / U D F M h A K j j a M b q + T w 0 N 8 a J h W 2 t s v n Z f C / 4 H w Q R 7 j O 4 + n r q W p v c 4 8 s A x z i K A d e l 5 J N W 7 o 8 E i P u 7 / A d J w U F k s H x Q j o X M O z V R b i s t 6 z x + y C i + V m h u K z r X K w a b H R f l v 6 X T d z v 3 w v k j 5 A g Q 6 g O r 3 t O J k 9 g W C e 0 y S T z l b 7 o X y N W B 4 U 0 v y S G O F p v a A b 5 O m 0 B 1 f f 8 t K i y t a M / Y z 2 M x 6 r Y s D g 1 U g r X H u L 0 l E q i S t E j 9 F 5 s n H S k r B G o G q F 8 h b d f B / Z J j P g T o z 9 N I z + g j e 0 X k g O O O 7 Q l / + y V h c v 2 y g g h v 9 P j x t J / O K V i 6 b y A h y 2 / t z t 9 8 R 7 Q L j I X E 2 R s V X t t 3 8 n c l j 4 Q D 9 L J S 2 C M 5 b k f C d x E l M U V F I 3 o e G X E z D q n 3 / s 9 e p M p 3 o s E 9 2 B F u G l V w Q F k J c G d B e 0 D 8 g C 9 2 2 r m U o f z 4 G R O O V Z V 5 G 6 c Y a m g 4 d k x 6 S A X i n U P E s K E h H 3 c p E Z e Y H W 9 x 8 J r E P i 9 f T D 6 p j v P L + 4 m R P J I m d N 7 c p F i 5 X I 5 r g M Y x Z G J y 1 T r 5 S 7 n X B 5 s s d j 8 X Y C B G 0 K y V K E R E P g H q 3 9 X p Y I E z M S 3 n 1 x a X z t W + S 1 e X E Q F o 9 E M y k x D b y E z a o G r C I n H 5 u s O A E g q R U t A 9 l h P r i b x J F 7 q + s 2 y M O B 0 4 F X a n H X E F U Z v X i j t T c B K P y M i O l 2 S i T I i N Y w g k Y O O + c U B 9 Y H e / X 8 e C V a t z 4 P m m s n g l e D 2 D 3 O p k Z r m a W p t L H 7 K p E b p H J H f h J K s q 5 d 1 B H g 8 8 y v l 3 Z p 3 r 0 6 8 7 Z X k 2 5 a d J c F f r Z G v k h 9 p + 3 W s P Z N H K + y G M A k 1 D h i n + P w 5 A U j E U z s J 7 z f K H I S w R q M 0 c b M W Y V Q f P f r C C u O p H U u V j q D J w o K M S m E o O L s 8 b B w e h d b 3 o P U K g s 0 8 H O Q W U l 6 1 e C G 5 F 1 u t 1 b A u A Q E j K k n V / 4 7 a 0 v g M E b z C V 2 H q g F a R v h U 6 N r 3 X C P K m 2 k 7 U W / M G K T 4 f A 4 R V N h + S y 4 D v H j s c D H K 7 A A c L 5 B q h 3 0 x S l W 9 w 5 E W p a N 0 r 3 d T R Z u R T k c H V 4 l r E 4 + C q a A w e L b x n u P b f J W T S t 3 6 y l 6 g W F z g I W n v A M 9 D P 0 j Q 6 e h t Q G x U N Y x y q p E 5 S N V L 2 d V D U B v p z E r Y g h d z 5 J r Z a B 0 J s X V g z b g U 5 Y 6 5 g z Z L Z W f 9 Y 6 B H V x L H E P Y W 8 B 5 S I u I J p p 9 n W R J U 0 v 9 3 I 6 P a 0 6 T / W 7 2 p T X E p v U d 8 n Y k 5 U 5 Z 0 x 9 S i + I 0 H s L N M P 5 S h 3 6 E A W x c a t K f q z P 8 G m w S 2 K 3 F 3 O B S 7 B s r j d a j q 8 8 B m A W e h M / z f G h G + 1 X U / T T u j 5 t W q o H 4 O H I g T Y A m d B f t P L 1 C Q 6 0 S 3 p S 4 I G B y Y 5 o K 7 p m g 7 + p k Z + 5 + A z o V f t Z 6 X Y a e h d o l i 9 W B e 4 1 b d g Q 7 O B D T n e s L m k M y A j B C i Y a c r b j S k u 0 2 b A J x 8 o 2 i p I v p L G t Z B n b R A / S S M w H h 4 x M m F G K i Y K N b 2 l 5 v i Z x 5 7 g H F M d P y x Z P M z c U Q u Z X C q r m 9 B x 4 z 0 2 h f D r 0 N 0 e 3 d C X O S 5 T x Z E J 0 E 7 z r P s L a 1 G j P w W k / V V H E o q 6 a m e J F H + p 4 N V n h U s 5 i 1 8 I W Q s r F D r X e p n t D k j O E X K T W F C 8 P N V E v k + 2 2 i y n u S + 9 O b / f v D B b i J D + i G V 5 H H Z U L 6 z x 9 V v Z S C 2 z U 2 A N Y + 3 T e G 7 m c P N C 0 E u q H E K J 4 h / 3 L 7 7 q x n 4 M g 9 Z z n 9 J H 9 a B 4 8 5 k l A I 4 + f D 1 d m T 2 N 1 W c / r e y h C 3 M V c i R W 3 P J 4 8 y h c q S 7 E G x j A d w E 4 t F b O 7 k G Z N V U a J / e p I a r D b m U H L j k c 4 Z / + R 6 A U c b P M o L O 1 z V g y L y E y p u J x z r m M R t L p l + f 5 t T T I z g x U G U U 4 K x E W w v s u 4 f 7 g 8 d / l X P 8 Z v 3 V A m p 1 d H v s 4 F x f 7 V e V j S Y v L e 7 T S l q F E u r m X j J w e b q h N 9 k L 8 T 8 y 1 s l Z f S C F B Q n x X r b e T W U E E f P j 9 H B K i x l I u Z Y o 5 r L 0 L l 7 E U 0 q x r k B 5 T J 4 f s p r A O n S D D n e H X q J 3 p 8 W O b t D / Y S + h K M l W q z a j u r o D a D Z X L O D u 1 z W 5 B O I Q T i 2 Y 6 t r P F C L R R x J H M Q M 4 m V Y v X 6 n c T l 4 5 Y w n a v u / o d 1 z a Z g k L E M U T R K C w h f b 2 X H 3 4 t W y J l Y N a Y L M / y O H 1 D T T G N e d x z q a d Q 5 D N b R 9 M 8 p H M / 7 q g u T H Y n p U 1 a o W D G t X 0 r 1 o J B J q m 7 m h 2 N B U U a S g 7 a x t 2 8 C f C c d l O a U x 0 w H n o G 4 S T v g J d i 8 U u P w X H c W 7 z / N 9 9 C w 9 Z L f 3 q d 4 v + A Q o 5 2 y p 9 7 E a 3 s n r Y v 1 H 0 o k + / v l P U u L U S L l T R l H r D m E V 6 t m O l O H 9 5 N H t I 8 E 0 W F g d C Q 7 U v 8 C 1 J 6 T z V E f 1 y b F 7 J h A O d w + E P 3 Y N z I E s Y W I C s 1 B K N J X e x c g 7 v Z J k B U 3 l R h E E + 8 z r n W x T C U B i J f 8 z Z u 9 e B f X 8 P a y 7 u m 4 w 0 A 9 S / 4 k T S n l 6 1 i 1 5 r j u 4 N x F O X n q q X t S O + n u A u 6 c x w g / j y k K R 0 J S p U m N C S I w l P h 3 O f f d 3 H 6 6 s s i M P C 4 d 5 3 1 8 M S N 6 0 P g z Z 9 w w 4 G Q Y X H U b u t K d d b j M g H 4 Y 0 g c Z o c q m F T D L D z H 0 E 2 U 8 a x u R a c + y M g v K u 9 f e Y O Y 4 s f d r C J 6 0 l T m D J P 0 A x S 1 / c V p R n 9 H 1 o z a n 9 a 9 G k r F p a Q t 5 H n d y r d 3 I v J Q + 9 r z j S b + u G Q 1 / c 4 + 4 1 i x H t p A Q 1 4 z J H w N b X / 7 D C T N + P N o 2 3 F 9 y w z t q d 7 V k h a b l k z s W q y E D b s D m 7 H 6 r c l e v M 2 m V J o D e B t M M H f S f w A + i B i q D O 1 C 0 W / Z C N O i 2 l n d e P K F 8 o n 8 y 7 o B R b Y t R A 2 i 3 I 1 o i Y q o a v 2 t o 7 Z o I m I Z A 8 F 6 v f C b I 4 q w m Y N u h z B p z I 1 Q E 7 X Q I 0 c E z m u 6 O J + r T S 1 w N F g b h 9 V b w 3 v q L n I g h / f X I r M g j h I I 0 E z r T e b 9 4 v K L r N P 4 w V d u u z Z c i X 7 b I I t S D z e / / E f H d T d d 6 u 8 M O 9 u C j O L o L t d 5 G S f 5 + y N H k H k x R B f B Z p r Q 0 8 r m e B / m x H H a / G G i S 2 B u e C W B I k d 3 c L 8 U 2 M L 4 b H i A k X s T w M i 7 l u G K Q F 4 c x 8 W f 8 P T L V g R o f K e X w Z k L u u 2 B C 1 r d k L T i z 4 / f k t X u e 9 r S C R x i i 0 Q y K H X F 4 3 4 V m P m h 0 N Q i + r N T + E Q P r U 5 m T t 6 i A z c C S G m z b W 7 C N L H b z + D m w 2 K l 1 U 9 O V C o T D g + B h X / O 1 k O i z 7 B J l x f i G b y d n W C 8 y R + u D h q D 7 w n 6 d F E I 8 K u U b m Q f K 9 F c U A x j y P n o 3 r s 5 u M O k D + E + R q l z I 6 a A 8 o P F 0 V u U u Z 0 x G k P X M E r F W v e X G G z 2 Y w 1 0 5 q A y r Y 1 w s Z a G 8 k R e 9 J r W q r T 8 1 8 Q y M y + F L a C i x y Y A P 9 N c F K B d q c r t I q A T 7 4 A 5 p b b R r R + o H K d z / K S S a C c k r G C J Q P 1 B o q 6 i w R F 1 u z Y 1 w 1 q j B Y v N K c J G B p M D n Z w w l x X X + r O + x x G u L / / Q F P D x 0 v f G W u N J 3 Z o F O T b o d / A h v S D b x 2 O 4 / r s K n X S L J F x R Y P p W 3 D / v A 5 K g d Y x i y g m b 4 L i 4 e X 2 9 5 D o c 7 8 A j O 9 a H c m O U c 3 X 9 B T f Q Y I D I E O e O s 8 0 / f N t 0 h 0 S M q e I y n G g c 1 p N x A q U q k 9 I x 9 B P i V v w K 1 J u V a J E x 5 y J Z D I k r B r U g s 8 s 7 b + / v R e N X 9 o g 5 W E w h w y h V G B Y U 6 z 7 n w T B R X C g A 8 D a d v 4 a + C u b J / k p 8 4 u X e I z l C t Z x S H 8 z n U x U f n P Y 5 T e U P k 2 1 S w s Y C N p 3 6 h e q B f V n e m G u J + q 2 r 7 4 p 7 d 0 4 4 b h h 3 m f B 6 1 i K f Z M I i d C s w A R p r T Z I h W 8 f E w d E q y a S w f D o e u 5 x w P X d a w W E I 4 S o l p z B O M E D / B g z w m W K 9 q m g f y u E 7 3 5 7 f S y B b C L b x U k m C T T p 5 D 9 b T 7 z i H u R q O E L N A H M k 5 z V Y G P y x g w d p 7 g k u B l S 6 W E U A u m I n J F G g L b I / b g 1 0 w r 8 z u Y W N r m U 3 W A z c 2 q Z 1 Z A M s S e T 6 h T J S m d + G P G n 4 + 0 O R p P l h a u e 1 p / k o M O z B a 1 9 m 8 i h P w u v n / / G 2 / P 4 3 B t k 4 4 g t f a W f r 9 + 6 W g s z A t o Q U A k r J I O Z K F d m 9 Z 1 C e j C 8 U 0 Z d f B M 9 x 6 Q 4 Q S W G p N U p r G L 4 w X k v K a S E b 5 i h C I u s S 6 7 i A A t u D Q Z C u P X J o E e 8 s D 1 z 2 c d A G 3 h i A f w G X M 0 h F O p l I G f + 2 B R A o 0 9 z b D 1 0 Y g E I d 2 n b T O + o k b t 7 1 n 6 8 M 1 5 G s J 9 G 7 M 8 q W v n 6 X / M i u 2 / + N c 1 t F P c o 5 q T V 1 t s t H p E l i A d / m B V B + F i H 4 c S p Q d x L H t j 8 9 K P / 7 A E l n K o z k q 5 W x c d / x m 1 4 A I q 8 p e E N g 1 A U i h p H u G L 9 v V G g / A m X U u W 5 s V l T 4 4 M H z O D g H 8 O y M s m F i Y z 7 h z G V I E 3 R O D q v i / 0 M q L u F Z Q I O c r E 8 3 U A t z B H x O X J T s G I h j z I b f X e l / u G 8 c e W k 1 P l r P Z + e 6 z L Y g 9 N + d x b D I N k e o j + j F p / v x I s B / r h z H N r + X g s Q f T q y + c D z Q y t P + j W C f + 8 4 + w W t 2 i U X v w J k f L C B j 6 d / C 4 h L V t r V N J O 5 N 8 x q V Y W f C d s V z G h d h + v o D P Z g G g Q W F y a 7 m a l y t J f G S T v 1 F 1 4 E Z R A 3 N 7 u Z r 4 o k J P R J e G k L K T p D L d L G L x c g p X l V A I 8 w 8 + / J o g M x 4 C k H s 1 c p C f A 7 / y 3 z / T O 0 1 G 9 3 W z M h 0 r J M D 3 v 0 L V c K C C w 3 / k r A w E K x Q f Z u 4 0 u U g H g y / k D 9 r 1 b q B 5 1 b o s 0 F U w + K F z D 9 x i D m 6 S E p t 2 O S S A h 2 Y T F 4 / R D q g t q U O i t j 6 A z K E 8 7 h L / 0 n d K b 3 C q e / g 3 s H W e H x I x 7 d o y r a f Z A n p Z s 4 5 W z V v a B W / c 0 l D s L t A a s a 0 V 9 t S c J 1 B t P 8 M A V 0 E K o e p g b L N b 8 9 t L C 9 Q I 8 9 F u e G o B u O N b e R U f B J 4 9 Q z Q 0 K A h O p b A T i 5 W L 0 N 2 A 8 2 m C n + 0 + m H 9 d A E 9 G 1 0 R h 3 f z 3 7 5 k e N b 5 4 Z I W L s z j x S Z r i C F X 7 f f x J 2 M f f c S 8 b + u D B 0 Y O q f j i o x 0 4 J k g 0 7 f l 2 v a L r A 8 V W A d q d j 0 B 2 V O z y 3 8 N y t h D z E i 2 u Q I x Q r q A O C x 0 q o D 6 2 p V c 2 R Z 7 P 1 n b 2 a q v + 1 / 7 9 T O O U V X G x w X 2 j s m O n z 2 V Y R C T 3 C L K 8 q a Q E W V L 8 Q G L D R N d 9 t P a 1 k Y 3 g n O w i D e 7 E T G x k i Z d J D j j B J W N S 0 3 F r J J F E Q U e l p E T 4 v 6 i p K k u B w q 3 X 6 h C Y v d 9 s h W K D Z X v 0 R S A B 0 h c O G L 3 Q C 5 K a d I S E T u M o H B X 9 J 9 U l m B n M N w 3 l 9 x 5 6 C d M / l N 2 H H W s / t 2 Y U a Q E 5 S 3 a i j s q N H H g O a 3 l N 3 a m F 4 2 / G X W 7 s b n g j 3 A S c U r q m B g P f m l x a x o M S S a u 4 t R W p Q b X c 7 G o J z 1 S X a a T 4 K t 1 c w T v C c t G x 4 + v n k 9 r I / l + W x l C j P q 3 G C C p 0 Y w 9 v b s 3 s 0 M H 1 Y W R / W 6 N X L 7 l a r l h I 0 S m o B 3 u d g c U 2 1 6 / e 1 M a e W G t U o 8 G 8 w Z b Z k C a 6 V G m x a 5 k b z U J 9 K M e 2 o k h F E w P d A i p Y Y x V p r T + Q C P l s i u h W X g 3 5 R g t d i J k 0 U t n l R o 8 / x r Y c 1 X O s Y E o d q t 7 r 6 g k F 1 T V a m I 2 k Y 2 N e Z y 3 S u A Y Q L B i l m j u w e l P 0 x r h 2 p 0 X g f M 5 8 G k i n q d X g U w H X F D V Q e n A Z / p + M 6 T u + N W s 5 a X / 3 z 6 j h 9 y b 3 A H 4 + g y m C F F o N f m E 1 k j u p U u + 9 0 Z 3 d k r / T d 4 e J T T W m S 5 3 E r n h 7 j S 4 A 4 E R E X 8 w X z H t g U V 2 Z X h L A M M W 8 V l H g O 4 O M h N / I i e a 2 2 L p x X w G 6 a L k j 0 i x q d t / W q X O 6 F X B q V u J y I d 3 A c E c X l R E w g v E 4 N s k O 0 0 D d Q G q i l Q h X 9 9 q F j I H 3 h u F T f k E P f F b p 2 i z B V 0 T W y t y x s y E T 0 j H 4 9 z X / F 7 K 1 R Q s B c E 0 u N S e s o 1 Q S Z g M k Z 4 b L 5 s G M S x B C q B P w M S R L 9 Q p v o T x C Q F Q r w r d f / 9 C m q d A f h q E z D T B c r o / 2 3 X V Q e b l + A q N L 5 g M r F O q S e P e p a 9 i 0 r s d X y h T f j H y W Y 7 d / H r O + f e m D q 2 t 6 l 5 v f 7 x 9 W A + E H v 0 T 1 z S 6 y 3 K I S M J 6 J / / W B o R 0 T F E Z O F a + I y L w Q Y + Z D 1 i g E 4 S L n a w P a q J h 9 P 4 9 D a D c g 6 i n s k m p N a e f / D j H 7 V 0 V A 5 F w o 0 Y E 7 s s m z h O Q H + 8 q X M p D + E 5 D M / A N T B g c s 8 M h E N N i F t 6 v b m v 7 Q V W 5 4 n / W G Q X F n j j i F o 6 8 d / N b H 8 0 Z s W S x 8 l O l M N s U U m E E b t Y q P X X R 7 l h g f z p r Q q V h D D T Q 0 E h 4 9 q + K t v Q 9 A 6 E f X L o i j 8 E E w o F 8 K f H b P 4 D l F r 8 3 I y 2 g v u K 3 F o M 6 C B V b y 5 W Z b 5 n p u y A u t G n m P t 2 9 Q d b Z Y U H l a K 3 B W 7 g O 6 Q a 9 7 6 H 6 F 0 E c 2 Z f M E Z Y o o c L I i O W 8 d Z s c 8 H M j H y R I z 1 f b n 0 l a y w Q P J Y Q J e I 9 2 c I v j z P c u v c U z Q o m N 0 B y 0 U Q S j 5 g J O 5 A B D G x n n u l e h A e K 6 1 j 0 b S p / M K c N b i U f p M + E i C 0 c V B z J U M n m t V 8 M t j v 5 m C P E J q 1 O v O f 0 f o x U i J 2 X 2 L b v e y C V x j W j P F 7 2 + Y w k a 6 D 4 T B s 1 h K 3 F 5 o A X U c Q k C G n O 3 k H V i n 7 v X 2 g o w 7 U G W B i 9 h j I f S r Y E n f j m i j k m d I 0 / d y 0 I H u J M E Z B Q D d Y y x S 8 5 Y j t s q A J G x T 1 M P F R i f F l D U u b U v S g V d Z j G Z w / Q 6 7 4 j o u I s m L a Y M i r z L K C J K 6 v k P / M u 9 a L K 3 S B 7 E z J 2 9 D I c L x H S B 1 z D O I c G J d J H 8 W y w 9 C q + a x G z y 8 P 4 2 / M 7 g 2 I T G U o K d 6 s z e f K P 8 / s M q 3 r d E 1 M F k s p F e g u N a q o M I O P B v q X V A 2 w z F k 8 + d 9 6 s 3 L P V K a f W t P p F y P B t 1 n o N 3 0 H I t E 4 c W S L z / S c P S B w e U r 6 Z / 8 h t s H u E n w x d E y Z k z o u a h l y u i g m h J p C t q M o Q w v b A B m y w X 0 C R E q I p B y m l l k j X P d p + g W 4 J S L Q i 5 k V 8 1 / z R r A i w M l j + j o g / Y S y k v G X 6 A K 5 V K J X 4 u s l Q / b v D s u 8 I / 0 q 2 Q z q G p o h / C 4 Z L D W M 3 2 n + t 4 G c x 6 z u t J 8 6 Y S k y c r 0 U O j Y Y 3 B U S N g t 1 U 3 Y n A K b X g f m S V L v 4 l v X E e x L / F m I 2 w e C E X D 1 O 2 z I L c T T 5 n m 0 M O f i P / K l g 4 H f F c t v y f V q S R n x G + Q o H / g s 2 D N 9 g 2 / v o l Z f e n F 4 j N g k y h h o i H e r d v E C g f 8 m x 8 8 4 K r B Y Z M b 3 R 6 q I H L y c K C V y 3 M f z n P Q j 7 2 p q k 7 4 8 1 o s R 0 X s / 5 T R S h R + 9 P T G l k p j g 0 w T j s w t N p F 8 Q A w 1 f s V i C 5 I M 0 N z T a 4 G t i v L X T G 4 P v M 1 8 9 X L z o 6 0 E B 4 y R F c Q s X 6 U 8 t l r p q f e 9 U b E E 3 w v 5 0 1 S 0 F T M P Z 5 6 v t B m 5 h l 9 M L 9 n 3 6 g m v 4 d 2 I W D m v j s 1 0 u 1 D 8 c 7 X O w / a q B Y v V c n 2 L B I r / p B n k F 5 j I w u h w s u X L 9 + Y v W j E 1 r O g a h M n Q j A / s n x S k Q r y 7 X G V 8 R z w 0 T C N b / w T A j G r F Q J s Y H 8 Y U j B k 1 9 Q d h z R b E I j J N k f o 8 K J C G 1 P K q W + e 7 s a / B N S c X 8 h A m 5 + j h y J 3 l E z N e n V g 0 v x t U B R 6 N 4 c x w F 9 T R z R k V f z V o P 8 E a o r m i Q r N / B Y 8 S f r D x I b O n Q 5 h w C W a w J 2 + t B Q W 7 M C W W q T i t l V 8 d x s j X y L o f 7 B i Q S P H M z D k E P A v H S w Z d x S s 9 H 3 K h e 0 E K I J y k 1 m 7 d Z 6 7 v 5 N G U M g I H 1 B h 3 z o x F n P U 7 O Q F Q o t k 5 u 8 G T 1 5 I 1 Z p Z 9 P T L p v o u v D R t O T s v y 3 r K t s R Q b 7 W O 0 Y Z g R P H 1 w h y 6 Q / l 3 g U I m O E y 5 B 0 B b 3 i C T 9 Z X n x y z 4 p x K m u g q B L K H y O 5 U o t s i s Q B D P O I T v R D 8 3 X + X J K i c E x P K Z 8 n S q q 0 U H 2 C 1 y X t T R 2 p P T O b P a A H 2 H A L 2 y a x G z Q 8 X 5 / F 7 e D d X I v H v I 9 X F K V C m s D f R 0 f V Z I s 7 K 4 + u l 8 Y x u b U 3 K 5 n Q j r 7 Z a T Y c v O k J X h E z 0 H B v J v H J F H A 7 w P e d L l o E k V T n b A S q g G 9 y 6 q Y P b W O 7 U h 9 D s m a K c W 7 j B x z 7 v h S m 2 u j x / Z L m H h o 6 B 3 w e 0 2 z y 1 y C Q x S L u N J M U 0 h M t B o u + n D 2 s j D Z 9 v X 7 Y L x 5 H A K 2 b n X e T 5 w E o o 6 F w 1 T x N p x q x P 2 9 P y 6 X p V 5 7 d G p a V B R R E N X u N 9 A 8 l w A / g b w M x 7 o O A m S e 8 N P C K K C d G x g u W E 3 R L 8 J t 5 A p 0 9 1 h + S 8 2 5 i l o G n h L J W c V u P C 6 P m k J o e 0 B o p A u 7 0 J 7 k I / M y J U G a d 3 z S S G x R N L h M l F m d c k v z t 3 O G H w t 4 / 8 I r A l K Q L U 0 N 3 p G R 0 F p / q s w i 7 F J 7 h D o o n R k t N V F U j X 6 M f k j Z 7 5 7 K 5 k r 7 9 d 4 i v g Y J l f a i Q j B v n q i n B F B 0 K x m 0 T I g 3 o T F + v N V 7 Y M u 6 X u Z n D 1 Y e P k j U 7 Z d V P 1 i G y p 8 V D G 4 L r H d X j Q j e R r e B l u D 2 K 0 4 W S / e 6 s p i + 9 m B 5 W J m w X Y C x J 9 l p + A f X t Q E J 4 T v v O D A G U 1 + 3 g X 4 m u 7 p m 3 Q J l l k o a a 2 z K H N 3 Y 5 4 J K 7 l m c m i M W m l k F N K t M l e r b T d a z b G A k M n G v D U E T 1 I i x F 2 q V X C 6 0 9 m j j 1 5 L 5 x n i w c 6 N j 4 u p C o t B k R k i H n k Y B n k y 2 u 3 O + 0 Y G C R I D e R u E + w c a F o / b L q t Y I 8 o t v B j y Q v K a p + K e V v Y q / U d y 0 p 4 o x K 6 g Y p o l 0 3 z L Y Q w p 5 n f j 2 n 8 U 0 b g 4 b 3 4 U P 2 g f Z q t P f r E u r L 0 F L l V M D O T h L l A K p f L m 6 f M O e 2 A z 1 4 k M k B Y 7 Z m z v M W M C M g 0 7 b + 0 9 7 n j k V p B v Q H e t n 7 J 6 J n x d M P b z M b B w F b n 5 p W l u 4 S s y v H P o Y 0 Y u 6 i P m N v 2 c k y Z 4 n k E O F G t Q Q f p / E f O 6 8 N y R v g o 2 q L s R L 5 5 I U l a i 7 / l w e 4 Q 7 6 i b R O v O Z e J u b g s V D n x Y + 3 G 5 4 j N P 5 h N 0 C 5 x P J n w W F s B M e i F V 4 X G V 7 4 v j t K N 4 v O U V V W Q D L H G I e e Q I o d O U b M B 3 j m j F 2 T + J F p 3 P y n l C X k X G B T 6 J 0 w B s o o E Z m v / P e 7 b 2 q u t v 4 R j r 3 Z 2 Z S p j L G E m v y 8 4 u 8 t + d 6 w R A D N y z X s 7 j O c U i i 2 B d R i 4 8 i f a 2 a g H b f Q S c L S u j a z P z 3 z N b E r m 6 J i o O 6 Z A S e o K g P j z y K Q U P 7 S l 5 h l q C i y z u n / Y 2 m h X c x n y H V y R C x q g p y R b Q m 7 P + 5 v / H y 9 D y i o / I q K i g R K O b M t 2 A 2 h A C 5 s d D + v W j u B R p O 3 E n c k o 9 b i g s E U Y R G s 8 W T P 7 C w E K g 3 P j 1 J N B i q S v K j R l P z 7 V C H m F j q 6 P h 2 r y 4 9 K / B c U X M V C A S o q T D 1 9 / D 7 u g 4 N 1 Y b o Z M Q / F f D h B B a e G P J y N L A r o j a g O w 9 c n q J z O c T g F L Y 2 J t 1 2 o 7 o f a r a O G 4 O y 5 V 6 F I 8 E + B W k T d d n 9 7 B A F F c t p + 3 Z x 7 s h 5 P t z M C G Z Y v e 4 P q 9 T T X W C U D N h d S m F a m 1 / 0 P B A j C k H l V l Z M p d / l G R + S + D x P Q i Q j Y S x A L V h A G P D + s R x S M o d Y k A i Z P J v 5 T I t 2 9 A Z 9 r j z Z 2 G + U r 3 X 7 b e m P T 6 H p F L h j N 0 J B N 0 E 5 i n + Q a g z h V b S R R n 8 d F i c o H y y Q a G y u v 2 1 r w q Y Q i A v 6 n + 1 l h l a X 4 6 c L V J m w 2 c W O 3 X n 5 Y 3 4 Z 3 t D y 9 7 8 5 D 1 E K 3 b c 1 u v 8 0 c u x F e Y Q + v Z u / H p + Z w 7 2 S l W W 2 f c S 8 2 Z N K s X m 8 8 J w b O Y p e q c O X e p S / N n e n v P / 6 S 6 V A l F l X B P F Z w z G 1 Y 4 q o G g R Y O b l + k 6 O 9 / Z M h O G n q 2 + J O k 0 + 0 k d J B W f c t Y v u + 7 k x r m d z w Z w H z Y 3 t C d D B B Q W D 4 g 2 L J y b E R r k c P E x / V z d s v u 1 c 5 / p N 1 p 8 5 F G / l G Y i O + p + 2 2 q Y 3 J Y h O b n z d 9 L 0 I c o d n F G M i D L A / / R r u q / D e w e G P K F n Q u T B p 7 p P z 6 7 G / O 5 F F 9 4 j m d 3 H s / / Q 4 v g X n H 0 w K w Z 4 I R V k Q I 4 h 7 g M N m S z X 4 0 S N o 9 z U l c 5 X b / A L 0 j G q M X U F P d p 4 c w I U v 2 7 W X c 7 P h V A T 8 L t M o G h w C i V G m / R 7 g t 0 A v 1 5 D U 8 Y P 8 Q 5 C 4 i H H 8 0 n j Q R 2 O K z X J S 9 Q Y 4 l / j A E 6 w C f X s y k K A x N S v p d v F V m C 5 D 7 / H p + s d 2 I m U w K V 3 / 1 F 2 G K O m P x B e G B d 4 B + V z u v o a D a G 5 0 s 3 X P 9 8 r E r y M s m e G 6 o d R k k w h 2 h x F P 8 y W a 6 Q L j 9 7 u z 2 K v v P x t k h l e c 3 b P b 3 n F W b O 6 E o 1 / Y K c U m U 5 / z t c X R / P V 6 U L T U G D F f w r n 3 8 C f / + 1 F d v v g B 9 H e F c o 1 H i x q b S 7 x 2 8 d i L r o 5 C H R 2 V u O w V N b Q z D L w / X f t Q 8 q r n X Y / H A a D 4 u k W b T k G R p a X y t 0 2 Y J Z y t 4 / a A c r P U x 1 1 f Z R V 8 / G K S B Z v p d F y 9 h 5 4 6 F R g d z q b E C u y b d + 2 6 R V 5 d H 0 l 8 5 p i N 9 y + 7 u v u 1 m 8 G a V w Y T M h q s F 0 B i d q U c m F 8 p p w 0 / Y h D o D L e g m b b 9 7 F 2 M s 9 u e v F c W m 9 S e U Q x O z 2 C T q n k z s + 2 6 n L r / a f i E d + 0 O d u u Q z e K D w J W B a z A A m z c 6 r k b T D P l 0 2 Y 0 O G o l L W s j 0 i O K X t j S 7 5 D o E k E I h d S y 0 t Y A w e 0 0 5 Y 8 k N M 0 Q V a P t O 3 t q g 6 + N J f j a x 5 O 9 r F K 4 W U p q X E Y u D g t J 8 8 o r I + L I 7 H u I x n X w r Z i j A 5 5 S p L r n L r 8 Z G l X 6 I H u t u 0 5 R 9 n P K S m J S M e q W d H 0 z 8 b j 4 H c O 2 E 8 5 9 q 7 C / N X i 0 u U E 2 r z d v e 8 7 b K V P G + 5 O E Z 6 8 9 N B Z d z a G 5 B Q 9 l l 9 w Q R 0 + 8 Q 8 m e D i W a l y d v 3 S F 7 i X C 7 0 V s y 6 Q I T G 4 3 I s y w B d 4 e i 7 2 Y i c 0 2 v j x W v D + x K y e Z 2 k o d 6 w N j L X z q b S 2 Y J L 6 t c L 0 u V 6 0 z A H k f C 9 g E B p v 4 7 F 3 l z K H G 9 3 V W H B x t e / / i K c C M c P E n O U f b F K + t 9 b t D b k N Y o H M x P + Q d + A F C E g 3 m y 8 E Z J t z 6 e x E 7 U t 5 8 9 f 3 U B 8 V D q M J m t E X M g B G F P w z K 5 c r e M c r I v 5 X 7 B T P L 3 6 O K E R t 0 s I E R C 1 7 9 b 5 M s E s U c / d v Y p z 7 u a W 0 M g A h j 7 / l b P H i p u I a L 7 9 T z J / r O P 3 I + e l G j K n 9 6 / 6 R S j R u s n e c M 8 y i p Q b l e E X G 4 E z E A 4 2 c 4 Z 9 W 1 a Z q R 2 N O o L b p J S p W s O E 7 2 H 3 1 m U 0 5 g M n N j 8 v P L z 9 3 O x 6 m f 8 h P U E w + J o J r G G w Y Q s U i t x l Z u a 7 l c t u 9 v o X c j V X o x K o C J E P k 9 0 z Q 0 F N M e n Y 4 g N 7 H L l i w W b m E f t 1 b d C 3 H d g n z 3 b + x w L W E 7 K a 2 4 z B k l S 5 A r s L 5 p R / F U 4 Y v p l R Y q v Q n V y N 3 X f e M 7 + 3 3 3 S 3 L r e C N M p + D i s 8 n Z V C E S B P 5 + v 4 p E K a d j R k t D J G l H m A M 0 r Z O L Q w B 0 G 9 R F x V L g w Z k i I x B G b Z K j n B l q b u n Z 6 Q D X N 7 + o m 6 K f a j i M x K S b A Q U j D l I 0 H K U A f U a c e N A 7 Z h y X J T b O V 6 1 7 P h e b C V q L I 8 q y a / I 7 V n c Y j s T I G J s D U 1 v d Q U D + s V j + m y / R k L R l d z x V d A T o p r 4 F 4 D S G 6 L d L q Z / z Z b Z n r p V u J X z r j 6 f m Y R c M J 9 7 s E o i v V c + q u V m c j r c T 3 n 6 x Z y + t R 3 l O 1 3 T 3 e h 2 Z D 1 W 2 + M B 4 g x 4 U W Y F z D O E D Y r s h D c J N h c P M t p c + y R W E I 7 s 1 D m o n n r p 0 l k k Z L V o g / J t v T e o X j o g 3 O R P M f x I a p 7 E z / S Z U V L c q c p O Y I 3 m c 2 I 9 2 Q v Y z M m + y F W k 6 e q B 4 X S 4 u v 6 C C r x h + Q J A U 3 T O W n 1 M x O y p E E L B 5 i s d 4 R M O / Y t p 4 y 5 b n p L i C d Z w m N n 5 6 r 3 V f B 1 P y w c 9 Y 9 C J l 0 p K t F i L w F q 0 G o G P s p G u X C H R 9 o 1 y x a 6 k f t c k e f J 2 a T t w j M 4 P n h N i h J l m 6 z f 5 w g Q G v q a w R Z w L Y Y 6 x H C C Z h t z d s I Y s k A g E G + w 3 f 2 8 F s 4 V 2 R w u W q R X O N z p r I X k J 8 u 4 f w g q d g 2 8 1 B S 3 7 z u M v Q T t Z b a 7 0 Y 4 Z l R Y z 5 O B / t G T f d i c u X f g l 8 k y I t / M / t h A W x m 0 F C j o k h Y 3 2 7 t e r j P K u 6 B 9 u j 7 C x 3 m C N B C A / w P G L 9 I M y F 1 N m O g M d S 2 / Q e 0 6 s S I y s j H s Z Y d S n Q A t S v b v Z P Y 8 w I r v E g R H V J k 9 y S y 4 v 9 Y C z e 1 c c x N n e 6 c 1 u p V 6 K X W z l C k a k q Q k T u M C A p I M O H t 1 3 3 r 2 A x u S 6 T 4 I x 8 N f D U S f t G j 5 C + v S y Y b H e / f 0 P A f z l Y 4 t T y 6 R 7 M T 6 L t x q Q S 6 j M U 3 s G T w Q X t W p 7 T N Z V D S T r G 2 + i I / P J W k 8 S A x R S 0 s d h a C z L p V J o t E / A 7 O G x g d a x U Z U B U 0 n z a n 8 G z E D Z F n c 8 Y 7 w H 9 5 f J S M m 2 T P 0 9 l i 2 I Q C d 1 f R 0 V 7 6 c 9 f + s s + p u + Z C v u v e 1 C g n X B z o q U X T i f 1 + Y G h D d e x U M v g r E R t S 7 i X i X g 0 + 0 2 A + e K 7 6 z L a H J M N N j 2 H 8 9 v i 7 G X p Z L n W E 5 3 M 3 X e F c R h n 9 l U y s m u d K Y y b a g 3 Z + f F F h L a P C g m N i G A X h N 4 f n I G m 7 i M t C O x o 4 G O k U W p 9 5 q D F v V / T l D 6 f J S k 7 Z x w w x V m Q W 7 1 r G J x V S D R T h i E n B z U c k Q w 7 C L n n f z p E 6 H Q C J D 0 z f i A R t Y + W 4 6 a e X u u c n 0 F V P 0 m 2 / F y h C U M Y B p e J m S V 3 h + c I j k z f m s / L y V 2 a 1 R N r G + W X Y P w c F x V U V e T 0 H e 0 u H 0 k N 9 d V v D K u R O S I X N 6 k t D + + W t t N I G i H V x 3 P e / V Z x F n T s k h C D + J o / r q h h s A Z r t F Z d e h R h j b O J J 7 g s y K i d X m X f G 1 a B t r Y v 9 3 u w W n W 4 K Q 7 6 / I U q n s h h j r + X L V C b / k + q L w P z F 9 Z u Z S O S c E 6 q 3 Q B h R h N g 5 D D M I s b F L P e Y 3 D m + d U 9 u + h a Y X D d N k B m D Y b 1 H x E g y J K K n m w A N c E D v 6 k s c B O B F P l / k Y x y v G O w Y I j f r f / q T p R P 8 m M x e p 3 i w 6 D / N F w 5 6 9 V 7 h K X o 7 1 y z a i K 0 d A V 9 8 l R B H I P a a n 2 m X C Z a A B Y t 5 L i 5 9 M h q I Q i M C 6 t b e O 3 U G Q / 5 O n 8 e r w l x f s J D w L A Q k R 1 i r Z P R d g F V l g f / b 0 W W S l m 2 9 E Q V 3 0 q t I J 2 d K T c N 6 F k R O U o m a y W Z 5 e G 6 j u l t b c T R M U F O q p M w P S T 0 + T 8 + f d Y X N F 1 Q / n s / u u Y H H y 5 7 2 z U Q 8 d L U p a 6 h 4 c z n P + 7 l b e + J f s O p E C m S f N D r W G D u R k B f l k E A X L u T Y n + 4 z a R b 8 M b H 5 x n v w G H d a 6 v j k H o z Q f l 7 v / + g s J D i Q b X o U y 4 0 B f x N J 9 d P X W c n d 8 h Q + X t R U x e S 1 r D q i o Q Z 7 C v L h L X 9 F F x + M 9 D U h e f h 6 V z 4 q b a 2 c g g a b O 2 l L v Q N e 9 3 4 l U n W C j g o Q w E b c I h X D B G U H A Y h h x N g H S B m / v k L R W X S D c Z x h K O h 0 H M x S 4 L r x C Z F 2 I 1 + 4 q j H d 3 8 r Q C Y P j + B 5 4 5 h k P y t x C y W J r s F u w 2 R L 6 B 4 s K K I 9 Y 3 A Z 8 5 X 1 U N e y p V z + p w 4 D N K / y W 8 k b o d u j P K 7 Y v 4 V K + 2 P q V C U d X G n p / 0 q e j P C B 4 r R a / a 3 h 2 4 4 A / c y p 6 4 c H l v p A N s U + 6 + A W R T 7 g F U f R u t 0 b T D M i O i n w W o K W v z 2 H K B A 4 0 z R i E 0 F f 3 H i m 0 q T i S P o + g a k I P g o X 3 d s 6 0 L 1 s w w 2 x o 6 u i 8 X X o 3 z K i f 5 / X y l B a I m N I E 6 d y G q g l 4 z U 2 u t 9 o 9 b R p t u S i P M M H U m I J e j O S F k 5 r 5 Q v i 0 t J t G M I i W D j C J 6 H M 9 6 D y Z f B P G G z E 4 2 m l T J t k z Z o U 1 x P V / N f i Q m j P p X Y i d 5 2 T a A Q J g z n z t d x P s p j M z J 2 T D P r n 6 L 4 4 v x A m x Q K E J 4 d P E x 6 9 b K 7 k / D D C r 5 L b H F Z X S z g Q d 6 / c D a 5 F Y n M G T D p M 8 7 h H y q H Z F m y 7 8 L p 6 X 6 a N W X l 4 K G w 1 4 C P Q S 9 x K S O T V + A w 8 w 1 O X p T g x O V n U w j x A 7 y w 3 L S 8 f U r r e + 3 E l i 6 K 2 T k e P X Y v T g H + 0 F n g t Q e k 3 5 b j m o N t h m l j F j E F 2 n h C N o v P H N f B r j Y o 1 4 j f F 3 Z M c D L S e m p b o o T u / A + z y e i 8 t M m 9 6 m 7 d U j J H d g k H X n 5 c t z A 7 R g w + z e R D 4 7 h d L i U s 0 x E x B Z T T / M c c 2 N x J d K H j 9 e a m X / z h H w w m Y e r 4 V d r t B E A u M a q z f Y f 9 z c W B o E T e y r c C 7 B 5 0 f B 3 L i b / Z O d Q T v P p s x U 4 6 l 1 h C F + R y Z X n f 0 a 5 K q f e P d K 9 T m s Y P M U M Y X i j D u F 3 O 5 x 9 7 7 J n u h v I a 1 Z T x P H y Y N 6 / I 3 o A o + N f 0 k T T q 1 a D S M Q G e R 2 s q f + B R r S W C b + S K S i r 8 O V 4 6 R Q g h 3 E W D E R 4 V d V s D F F H k C k F 5 y M m + f 3 + c p 0 Z x i Z W B l x m G P i D N H 5 N M 3 o U u 6 i 4 S u S 1 p 0 T 6 + j o z r v N h g O X J s 8 + f H Y Q 7 p k 0 9 0 Q / O O 2 W C V I P 0 n g 5 b L Y o M M R 0 w 9 T F j 4 N B 1 z a 3 X 9 v R P u B 8 F t z b + k R R L m F o I x 5 h M h N 0 7 k 5 8 g F 3 N U 0 x q O + 8 V 0 9 f p Q G 6 M K i 2 f 6 w y d 2 z 4 1 e p 1 w U 7 I D z i 2 + i d G S o D K o F 8 z j 5 R E b 6 1 D Y H M U r c P X S m 4 G n T m 4 L q G f K M Q o v Y e e R B 2 5 X + d C W M q d y o X M Q e 8 0 U s T 7 z q p g b / j d Y h j v h / p X n p j E F 3 s J d / A c 2 g w E v m e 5 v j n 9 N K I g 7 z X E r f X e / a R E y H F O G Z F q 6 7 7 f h Z 7 h M q M F R z T e e e n X d 2 7 1 K q s u f o R Q n 1 + Z T C 0 5 2 O u Q O a 8 X Y G P Y m G C 7 m m w R U y i 3 E 7 e Q q c 1 C O 2 c q I b D K L q o R 6 W + p s Q 7 r 7 S M Y O S J h e 8 q 3 Q D O D g A i 7 y F I r L Z k T C 6 5 B W A K i C u D O K D Y G X 3 e k p q f m O a S 0 r P i d 4 V n Y x J r Y A + f 8 p Q f w D B 7 f c I N J J u i R g Y c a u n Q C M o 5 O j y + V a 3 k L 6 U K 7 A 6 h 5 / X O S O L m Q D 0 M x 4 U P h W g t z O B D A k G k v H j D d 3 X J 8 k V 2 V C D D V / k 3 N e 6 C b C q I n n Y 8 V U k K 2 Z K y 6 L N 4 u z D x o 0 l F m 8 v x f 6 q o 9 c L i 9 N N D 0 Y 2 d C q z v p w u m Q m N Y D k W B z 3 + m b 4 c B d P Z T x D y b T 1 V / k a g k / j l s y L 7 B I s k d h e q 2 i 8 a 3 8 2 4 O f 5 P O z R E W E O J d m k U H q 8 a + U O o C e J Y i Y V 4 5 Y O F 1 Y v g R D y o l 5 R H x r k T X S L F z W + t H b I x M U 0 r X u M B 9 + O j 0 f M k m 6 a J o e g 0 Y 3 h Z t R v r v a 5 w U 2 v s O g F 7 f Q P n X g u 8 m 5 8 x k N o M L + 0 7 Q w L p m 2 V f i t M a i / 5 N r + 5 U J c 4 9 n d d t M j T 4 G 7 8 V d V T q p S t J J q A s 9 y 5 F j Y 7 r E O d L L k j B l o 7 u t f m J N z o 0 D 9 b Y a H A j s g Q t S L C i Q x J C k G S v Q v t t Z F m u p F T 3 M S 3 R w 0 T r E z l D G Y W m R q q y S o W Z h P p S i N X m U L U 0 Q b E G l M J 3 z X f k h m T d O C E S 8 M k 3 W 3 P E w R B K y x e 7 p z E 6 M 5 v J 4 I V r 6 B L x T i b d 7 m I P 9 r k n S Z j 5 / N 0 v U N J K I I y 3 L J V q 1 0 X A h d p l 4 j I F D a z n I V 8 r Z e S 6 u y k 2 4 M F x g T a f B j p 2 2 T x W w o N R K o c D G k 2 z 3 1 Z 7 6 9 e Y o 4 8 D N E K F s + N o S 8 7 d D W f P h H Q i B 4 C I R U j C 8 Y / / i E S Y s 4 3 F L v n I j 0 V X C Z M k c n + Y S j Q l o F 3 a 5 s J r r e U 1 M i U B 5 e E U z T k D p v v g q p s 3 a + 3 2 + p r 7 v n / m 7 2 I S 4 e j I e w V y r E i 6 5 2 t g n q 2 O B p l b 1 y k d z Z U 5 e y X H M 4 I 6 l k z 8 V x a Z G H 3 V C 5 i 6 O E o b X A d V K b g g q L f 0 I o X J I Y Z h g M 3 L b b Q N s y E 7 5 Q z h 0 l F m 8 U t s 6 v a U 7 h V s P H F q x 3 3 3 e q v c 3 p t 3 W g b f q k f A / 4 e w B r 6 2 y D 6 M + O O 4 M B 9 o F x S s c M 3 l b 1 D l X r p S H R 9 6 C Q C T x p 9 6 l A t M r i Q q O V 0 S 8 y i Z h x Z u 5 H q r j M L f j U b U + 5 t N q Z F + Q N P J 4 Y G p d N 4 k 6 w 5 L J h 5 A u 5 C C O U c / v l C v 8 p w 3 j U I h v f j k H i t D T P / A / L l L l s P y s t b 0 + 3 y w E F O i K G R O r m v 4 6 u k 2 8 G r X g u M I d / L t L B s a y Y t J 7 R h U v s J T h U c V + m N + e F G 8 V 7 + Z o f j 7 A C a H R 8 f + b J C O u G G r 3 G L k U f e z 5 T 0 0 d H 2 8 w M / J 0 j c n B 0 6 x S p a A f Q a K j o s m g t 7 i n H e X B I v p o r c P i F P Z S o I M 5 g Q 0 h m f W / f v Y 5 p d p j V A v z g q j 5 a w E t L C 4 z O A M x W s u s B 4 G 1 D 9 A u / a 4 w M y W m v T j E a + U g C Z e 9 U p e 9 N z S q 8 W S g / i B 2 O Y O j 9 t K d A K l R I P p C l Q S w q 0 S / x a G s K 6 n U k t U X / 8 9 0 B q G P l w Y / n K b 2 2 D b Z + K D K J w Z 6 9 F / m X d f 8 n g r u p j 9 d t h f j s z m 4 3 8 c x 3 0 b 6 0 8 2 R o 1 W c S P r o J y l K t h T U j N / k y A A T l o Z 4 Y x U U 2 Z N h c 1 V P S y D 3 y u d e T O y 8 6 d A 3 o J p A / T 8 n D u g u 9 1 Z t Q 4 J O z S R Z 2 / i s p i 2 x g o v K M H F V R J q C a n o s b Q i X p H V E h C Y 9 p T / j T t 7 7 b i 9 x t l 7 d Q 5 t C V i C 0 Z 1 3 c x Q P T G 0 s s X v y a K J 8 Z + t P a Z m X k R 5 + c i 3 9 L L 7 5 j X G E 8 F U g w h b Q o F n i D E e i J i 5 c Y R y o G A S D Q 4 D F 5 y h i e v 6 T x J x z P c V K O t 4 t 6 Y D s X o + M A C R P i 5 N 3 n P 2 k 3 U R 5 M 4 8 f 2 d i X 7 s L r L v 7 q e 5 Z U 7 O k c I 7 Y + k S e B q u y s K M x d O 5 Y 0 0 + r 7 R K c i F e C c y D F g P F n j o a G E X S 8 j K q M G b M Q 3 o h d m h L S J h P c t 9 O K q b o r P / b 2 O d W O G R 3 E J G t j N H e 4 D 8 p A V 1 b b S G D + I / X q B 9 z k G u V Z Z j K 2 p w d n 7 n u x 9 s G J I L A L r r 2 8 O l 3 Y d / 4 S T M p Y 3 + M l t k s + J s B N Q M f 5 d 7 o 4 n x n b v + q G E I r X 9 h u c K Z 5 H o n D A a j x 7 q 0 h J A D r d J L z g Q u 2 h B Q T U m 5 M u 2 M 1 y 0 c L U X H Q e L C I / x V t p 2 O C 5 t d B p d g o k A / v f A p G 1 u c i n j 3 B x H i 8 I v S j W 2 q o v 9 M N V d E c A M X 8 5 V L j H j J A Q + q T M B A Z U W 2 + P v o 1 I q + Y a W g D / q I c D Z Y H T H x y e 8 G a X C + V L k / e V G 6 G E s r m 3 L + V l G n Q a t P l E D 6 5 4 Z J R 6 I p L r e j O L R C 7 h r T W V j T Q 4 H 9 9 O + D E n N L Q F 7 0 U H X Q 8 e n p t A g C i X T d C e L 8 0 0 y z e 6 9 / P W p 3 y X / f x j u C J 4 a V O G m 9 p j f v U F 1 1 s G 0 I G J E y P 5 j J U 5 8 i Z / x e b Z b b 5 G m L B + R O V 1 4 / w l 8 g U Z 1 w t N v j 6 U p Z X / d X r f v V O V T / g w / m U 6 d 1 Z b D A L D E w t j 1 5 0 y e h F n M j J b k r R I Q + y R E X E O 9 8 G f s T s a u J U 1 w I L J m r W S R m D y v d a p 8 F G z 6 l Q j c D c Y B i a q z k x x I 6 v c + G d u V G j Q v T S 7 8 P b h U c M e 0 4 z 3 l 2 q e S x T 8 F G h N n 1 u d K x G n 8 7 L + 4 C B k l u Q H U r / 8 f u 7 s b s 3 O r h C b q 2 Q + 6 4 L U k 8 f B l E E x x j H t o e 1 M I 8 J s u v X + 4 V V F w B + F L y X C P y F + Z B g x M + g p y N 5 K e g c V w 5 3 t V g u 2 6 J R l 5 x 6 a C P t I S I c S K / X x U b m v 2 O l e O q u L z h x p o E D 6 j v Z 3 j 6 T 7 H J h j Q / I h u 0 d B L e Q a 1 H / D o 2 G / P L L I f 1 i T c 2 I V 1 f Z F v j b m G 1 o X t u a o W R G 3 I E u y b 8 u k H M f q 0 / u 2 t 4 M c L k g y v k 7 m d N 2 t X 0 y Z 6 + T T I 1 f 5 9 T 0 7 j t M / J K t 4 P 5 H N M s c h E h p Q J H w q B u r 9 s g Q g 0 d X u R O Q m 1 / e E O 7 s 6 j Z / J B m r f s n N a g u e F P Z I x y A T T p B G X m J V P l t Y r 2 J a X + b y p B 9 q y D L U H h s 1 a I x 7 R V i P v q x P Q 1 j R o U 6 m n 8 s h w g q Y f k a R 0 U b h H Y l b K o e 9 M p m v a A 7 x 5 X / P M P U M o A 7 N v 3 s 2 v Y i 5 R 2 0 5 W 4 2 1 O E r L 5 r M c 6 b K V k d y 6 3 W i d q p W 1 N t C v 7 O b z w x M e S + Y x W r F i y A u I o f b y c Q 3 7 a l t h 1 k i N G F e U O B b / D Q Y b 4 k E b i f n n j t B 5 g g q 1 3 0 f X I 0 u A M C C r j + w 5 / 3 t I / 8 + P 5 P A R y R k g e g x b Q 4 W 4 t O D B S J 8 C z F h S t g S L x v K n E 2 d 1 4 X d / 6 I T J D J I j P B a h y 9 b K g 6 e S / r d 0 1 U k D L C + f S 7 Q R Q Y 8 O g j L f 1 G h n 4 P L q I Q R I S 5 n e C z z X r 3 m C 5 W w u u M F B A Q f X k 0 7 q 6 0 y F S U M m k r E D D x w s O p R b J k e M g f r l 2 j C 5 q 3 C 2 z r J e u v G e 8 E 9 v 5 O L a 7 z f O y Q 3 j / D + f a G b T S R G J i l m + + 4 f i m / L A d P t b g M c v t b l G R 3 a D 9 N h j u d m R V 3 e N v F m R U 8 / P N D c t k m W G U z x q k 2 J 3 J K / o T P l 1 j R z Y X f F R q U x 5 S V R R a v G 8 F n c W w e L w v I I B x u A M h 4 U m l v z 5 t k d 4 3 s 2 4 A k x g U q B i Z I Z V j D V X v i L U Z J u H 0 q k q 1 b P Y r 9 S 6 c Q u d a l y y G t h C M s E 4 I 2 s r F Y D K 5 c 7 c V t n 8 G z j q z X X m Z E l l q a K l I B j Z r 6 z t l 3 2 U G 9 s p d 5 d P u 7 k c N X l 4 5 W E 9 y e / 4 x h z 5 2 N b + e 1 k m 1 v 5 9 / l x A e 7 V N 4 Y Q Z s A l F I K k I S D l Y p o h k g X 2 h H d n j X 7 v o p 7 Z 7 g b z H o K O C v j C 3 M Z i F G Z M w R H u f r o 1 D K W R l u y 2 F M d y v c Y y g g Z M S C 8 l V D + X R z G C C G V 5 u 3 f p P X t c O B h v O T 5 G p o l 9 A 3 R R 4 n / f Q v s B e Z 6 W m 7 b 3 W + e f E 3 / c q c 0 8 l W 8 o 9 V I Q R n r h 7 9 N z S l C f m O X 8 x g o r f K z J Z C K 7 K u F v x 5 F I Z A T d p 4 E q 4 P 7 p J u g 6 p J 1 V h H x p s v g m a c K N S e 8 A t Q a i n d V 8 O 6 5 H k K R 3 W T s 1 f p c 4 F G 3 f p l / q A C M j v R f g R N f Q E R M J l J 6 3 J M P F Q r z D 0 2 J c j u 7 E n R d o t x t / z i H Q M a R L y i y I d o J V y r Z N Q 9 w 9 r r n J 0 J Z C y G X u F + P g f A a G U B 7 Q s Z y W I 1 Y p / d 4 m v o g y K E Z r q 8 M 8 z 5 N 7 c O H G T 5 Y i A C Q r 8 3 / Q W j 1 + O + W 6 O v i P c l l r i y u C C 5 U V k b M D J C B T P i k 6 i f 1 p w 9 h v q D o H g x k D J j K o l + E j h C k r P Z L 2 E a M U m S n U e Y + 6 A z l q y w r a 2 K O Z / P f L O Y m U N m v p r x E l E v k C O u b L j w 5 m a T a d 5 8 0 L 2 t s e 1 + h p 8 U 6 m D 4 i 4 J v P S l q g p L w L 2 g i K U a h X R v H 4 R Y Z W P O y s 9 O u 5 O B Y t G 2 F B q w V p N q z / + 2 y V 5 o L j t p q n h F Y b o H N x 0 d X g W L 4 a Y M G 0 R 9 t g k g F E v v L t P Y e 8 5 V j j e W B B s 8 B A O x g o k + g q N 4 r d k y B I Z P k U i 1 T l M R M 6 K 0 A n 6 a J q h R m e o 3 / I t l + a r t C G 7 O a m O m d I / 2 g o g i n r O T m G L 5 w 1 W 3 x H E u b 4 m 6 o 8 p 3 y l z M c d T I 4 g X K f d o C z T L l 5 m G b D h m 0 5 6 g S v c j 9 Y 7 T Y O H F 2 7 d j n n i f o S A k 4 K D r I 9 r 2 r z E a D 5 2 E 4 D N t G L o D 0 2 V V G e t g 6 G u s S y G F Q G b 2 a q 4 S j 8 O U X G b N x p s g / z O n a 3 A 0 Z x 2 B O Y + p + Y y b x z 8 y k B n j H 3 P 5 R 2 g M X f c E J l q l h E u J w 4 + c b u v i h m 8 g O p i J Z 7 s G 3 c t A + j m T T P q p t z 1 v l A F 1 n Q v 2 x O F J a T E e s u G L R b F I 2 U b x f H q 8 g P n C h J 5 T 3 X J K Y w Y T X J e A R 3 v 0 t W P u p Y u E p A c A L E N T C g E E T D i x k d 7 t 9 7 B H t i b M / f z Z K h 8 F s l v k l F D g l 8 0 5 8 0 V y S G A H + 6 F E M v H D w v n 6 0 B z x 2 r Y u F / J j z g v D b q 6 e w b K j q S D 1 a y 2 J n Z V d G k M s P z L 4 / O Q z g g L t 1 3 D n v 3 b X 2 L 2 c R g i d J 5 f H B n R n H 0 W T C u q h Y y + h k 4 C n 2 r o 3 Y 7 0 1 1 8 i 3 a / s 1 v X H c B V c 0 n n / u L v R W 7 b W W m c h E 7 U b T A p i v i 6 B O F M 8 b 1 w q x J q J R x K o u e c K s y + h + N 9 L 0 Q Q h Z / j 2 3 1 1 O 2 J 2 6 1 O e p 5 1 3 a 7 X H S d X 1 V h R O V p b I a 3 6 y t V Q X B E P V j u C S / 8 J R K l 5 z 6 r L V 6 N j R T p 3 n H T s h M 4 X f v 4 y l x + v W n x b q 1 S D F c V x 0 b M 7 V 5 Q U L k / B q l y I S E H / V 4 M d O F + / W a B I Z S h q U u j t 9 n 3 2 l n 4 8 F s G f z U h 5 X t S L Y V a a 5 e t M W i W j A S / l C e r O P h u x T D + C c 7 B r 0 A W 0 9 c H P 8 J e 6 U 2 i K D 4 g j r T a 3 l s f A J O k Z 4 T s a b A z z L O G q J 6 / R + 7 h p f W 1 c V M 2 t c 4 T H 7 V r Z D n P g + G C B V f g N / T r F 3 H S 0 w Q U D 7 Z i U K 8 z q e d M P f I 4 0 Q 0 9 B V p E y g S K k S u z r N x S u z N o d M o g k o J P 8 H E T j Z h e p E Y p b o M 9 1 / P s X f a 6 M Z O j E 3 D h E u x 2 3 b f b x n 4 3 e 9 I B v M p 1 c 0 q M 0 5 / x O T J T z O V M R f E a U B f c h w 4 G n j d B q r d k r Q 2 p j C u T e 5 f w H L E 1 l B T C T C P i 7 p r 9 V 2 t u X q + Z V + q 7 e 1 x D S E t 8 b I z w n I n o F 7 z M L z r P 7 B 8 n k w z 6 P E 1 S O j A E 2 b R y 1 w 9 1 f w x f F J M D N w U 7 1 m H 5 i 5 p 8 i m Z A 2 / L 8 8 c C x i 4 k r F Q 3 P 5 U y F N 0 3 B r + e + y B y e a R G r / o q x o F a 0 O 4 B p g J M 9 g K y s J d b e z h t f i h 7 r S a h v T V u U t a q r S c T x 4 X C / n r W p g e y z r n c 5 R H O J 9 Y k s s 9 7 A m l U K 4 O P U o Y e p Q b z u 0 M s s j P j b 8 k H p F c S T E f c 3 4 t U w 7 m J n F C i H e 6 S O h 0 M T n 4 L o Z s B r W 9 e U 1 2 + a R c L C / 7 U z E A X + o t 5 e n 0 i j X 6 e J m P k W Y H L y I 9 4 v N B r u 7 m j k r q g R E v W r l Z s I N 4 g 5 4 K k 3 Q X v m l b u 2 f q s l J o + 9 q 0 I + / U o I N g u h v g s 3 j w n s z G f O 5 h z j f m S A Y z T K b d B c u i r R Z f M R U X h X v Z n 4 e D Y J w 6 W j 7 N I E j Q l g 0 k s g 2 e B l E S D F T u 0 Z c A x X H D M E + / V V 9 i T E s Q P X B d S V v 4 w Y E u r s o T 3 T T F E V s G l H X v X K n 0 T P q 1 P N U C / 8 W c q 6 y b 8 f h 6 J p 3 o I x + 6 X R Q F v P m s u V F o / 7 M w I O k e o n W F r M X R 1 f C e 1 I u u M l n 1 j 8 6 3 a 5 l x n 8 Q o a 1 G y d 4 Q n u J m 3 G c K I L R 3 O + / m s S f V k j r w x w 9 0 x n l g E 1 k 9 A 4 a d H p J C Y W J m I 9 q Y Z r x e n d 3 h x W B 6 6 L c t n a R O x o d o S z y p q X n o P l H Z c i z K J M 7 z s R U l o 2 K 1 F W Z + m f / e / K I K N 0 t X d i l H z P 0 f u Q y N p m 3 i F q H a Z t k l Z W / G n f 2 V C T X E M x 4 W 1 G x 3 I I T K / 1 y l c 9 u 1 5 w S T g d Y c / v Z U j 8 j w + n f p 5 W c f M P R S 7 o Y 0 X Z B x Y k + V F r r P g e j + 6 q J + A E 7 8 N 1 x e L f K M K t 8 e j B 2 7 Q L Y Y l g Q R w O Q Z i 8 c T v Q r U G b J Z t E z i 6 4 B d Z 6 b N 5 z V h e g T 9 A v o J 6 6 W 2 8 n 4 N P N s k m y x e e K w Z N o J a j l / K h b D i e d U H 2 q i p u c D L Y v u 8 r w d 5 N f 3 o r u p I K X b X M J a r f + o m s S T t / 8 J 3 A R p A M 5 m M i z 0 I 5 X w v t B u S B R B I d I B D z b e Y i 1 5 Q N T 4 y n F h R 4 f Q T J s l A 4 / r y l w v / 0 G p / j L 4 X 0 k i 6 S e 4 v k 4 q L s j P 3 8 e / v c X o r H V i 2 f l m h i E + d 1 1 u V G n L 7 M 9 h Y V L z m T + d 9 W s I l y o Q s k B X F u 8 T Y a 7 G l 2 S n W + v L 1 K L Q L z A t L F R E f A m f g v B 3 J U n 3 2 a n Q v 9 b G 3 p 5 7 m y G F j R F A U L w h L x c 0 Q Y j G K Z 4 2 9 K x J 1 H i q m H 8 S k b P S K Z V C E A H b i F q M H c k 8 M / O + I 9 Z L 4 r / W F n 5 V 5 j B S n q j E h p T 3 i h d B Y S C l s 4 u M p m k E 3 E 0 q N K H z C g M m w 5 y u 0 r H 8 y V w q B C g w h U f 1 Q D 1 U J D Z 1 C k 3 Z 0 F O q l c I j 4 y w u 1 d G a D F 4 b V Q 3 m D I M w G d w 0 v m 0 3 K y J 1 Q H 2 i g W B K C 3 J 3 0 x 5 3 a t + / 3 5 J l f g 5 + O 4 q F k e k m j N R I z / F Q c O m S f r 1 m V q w x D N m R n c e 7 M H G A K k l v g V l D W o 4 O l j F 5 f F T 8 y 1 H d e v V b o s s Y M G t T U U v R D u n F K b 5 I F d v A 3 6 / 3 k i k W g D 2 C f 4 w 0 A w X e x 1 J / S p y x l t s G Q L J U a r 4 r v 6 J J O g i K 6 0 k J 6 B k K 0 t t v X w i C G 8 c x q X G H T o a z E Y L v i t f f R c 4 2 C 1 R U x J C U n 5 a a E y m k i j B P n j T x C 6 S b T i R A B T 0 5 l / n n t 9 9 D 1 u 7 I 5 1 Z B w q u G U 3 3 d q 4 A W M Y c B d p d u 2 8 w a m t V m r q v 7 x 6 H 3 F j m 7 W q i / v o f z y d W b O q W p p F f x A P d A r 4 a N 8 h d g j o G w h u G 1 R 6 l V 9 f Y 5 2 b U R G V k V F 5 7 9 n H r b j W 1 8 w 5 p r J 4 F s b y n + w p R L 8 d p Z R m m n d l n P 0 Z b g 3 L w 1 p 8 W 0 e f F m Z H H / u y k u b K + h 1 e F v m k y + w Q e w S r 0 j 2 Y b f H q C a b y j M n M i p y R 3 / o h c e 1 / X p E Q W X Z i u U l t C 9 w b + y D / j t V V F 9 7 G z K 6 z t O t m c 6 A q t 2 9 Z k F B 3 Y F K D R g E 8 E z 5 s 7 4 0 l d F R 7 L 3 X E N a 4 X N D r B w u h a Z 2 g 8 Y L b W f q s O s c 5 l C I C 8 e x D H D C H + L d H / r T W E 8 V V a x + g G p o K F Z 7 / X x Z f 7 v z h H m c o 1 r m 8 r R G f s F n r 8 n n + V X x 7 V z W 2 k u + V c H s R 3 e X I O U y 6 B 4 f j f 3 O i Q v J N + D I K s f Z R Y K N h V 0 8 0 X O 9 3 5 c m k T x V W q S V h Z x 8 Y 8 s N 3 v H W n 8 D x M F b 7 Y P v H N w Y m + H s W m z u I p t L B x i v h 3 T + g 8 q 1 y 2 Y o o R h 7 R R B 2 l o K p U a J P b / a 5 x V 0 j Q o 4 t O g d S 4 b H I D i B f 1 T T T Z 3 u u m 4 r d a w l F f r E O t L n H 8 5 p F 1 b Q H h 1 h 1 w I l p m H u 7 O K k y 5 5 q g s z p G m x N x D k b 0 8 Y 4 G e E A v k K L r V v Q L p 0 q m c p j n 0 s / s 8 7 x U 1 F E p j T T m H Z C V A d 2 T a w q Q y Z T U l / t m u D R + j c S 4 j 9 / 6 t D 9 v I i A 6 M Y B t 6 j v 6 1 c V e 0 R C a 1 y x S V 0 z c i u Y Y f S C 1 y 8 9 5 J c O w 9 B b Q s s w L 9 5 8 u j m j P s y m j R Z z d o Y i Y 9 p q N 8 C e K h R G + p a M k V i V V L s z 0 Y p Z p g J j q w J X a D + g C 6 G P R m r N m R g s d e + L v G + t 3 p k c E + U + T 8 Z m 7 K P E U Z 9 e o V k 8 N / 6 Z Z t C D V R 8 Q W b Q H W G 2 / 8 l / p t Z c f c J H L l B H i S L / C P p a H 6 e s t Z a 0 v a 8 k X H n C N C W E 9 3 d F m C v c 4 o U z U A Y i Q L d d G F 9 q w k S j F x t d Q r G U Y i M 5 z y W r r l H 9 Q k 7 j x Q k K h e V 8 G O 7 A Y 9 r q 1 m n 3 k E g f g 4 r N l o 3 3 A M b 9 S k e B W 3 y P E y 6 c S x 8 w 5 n h d v H j v P x i Z m k J s T g R z D Q O o m Y c t s k v v f w s O y l 1 H M z l 6 / L 3 L Z 5 G U 4 W X 3 V z s + U o J j R + o 2 H 4 i a f z O J L Q U 4 L A s q n P 3 l g k a L D B w n I M 4 W 0 S e u 9 J h F y y V l a z Y Y I R r m b C B p Z z z q 1 m w S Z 9 N 4 j S D M 2 O O n i A J 9 u x W A B I H f K t B h X C o + A e B c 2 S v B F v w 7 L 3 X C d c S k C J K p F r 3 x W u I 5 W B F J Y X z B y L M F R 3 e D w N p L p 5 3 z e T A P b V J 7 n e J 8 t M 2 t n C j C a M O 4 z b 9 + 7 e 3 R g L F F Y Y H f v 0 b G H M U K Y L a 2 i Y s W X B J i l C E 7 I d 4 D w j Q 1 a x Z 7 8 l n Q y j j F i 5 m I f 2 O B 1 8 H o T q M 5 f a q X Z O e z W P p f s y w R q I D + K O u z w 6 m 2 P 4 Q m U B m o X T v N 4 U 7 b z H j J / 8 v D w u K p T I U N k 0 Y d e G u g d i t Q b a 2 N w N s O W F C T 7 N 1 w i R N Y e c v k k 7 i 9 l H B B x Z 5 D 2 w x 9 h 2 V 8 o + Z r B 2 X + 7 K u + 0 v / / S s a 5 x X l J x 1 L R n 6 Y N 5 H 8 v o q 6 S s m O L 9 q + x Y P H 2 9 T C L b l m V K W y B N V Q c M T d i i v M k y F 7 I m Y b 0 V y P t b N O Z 9 X + G 4 P i R d 4 q / + 0 Y b c K B X s H Q l m H a g D H S A r 3 0 d c v S e h / v Z l 0 m y e g j 6 f 6 S R W t B u h 7 3 O 9 g L O G x g O N F E M P H T d 9 V H W F o V G y I 3 + x 3 e a l w s 9 4 d X O y r H y R V U f m O Y g I z N m 4 8 C g y G W L R u p J N g Q D G P o T 4 + g L d t h e A 1 z F O Q I L N s o n 2 Q 6 x W C R U 7 n y F L + F r Z R 8 U d q Q C C w 2 x 0 w F 7 v u z h D M Z k c z r h x 2 O o g O h f 2 K B R 8 O L v 4 e / w 3 o 0 X o 5 T 9 N a O j B c 2 T B a v f D 1 h X e a C g v n p t E H I O c g i p T a 6 g O B K 7 s C 8 5 E v P i / C Z T I E + a M H c q O a 3 C u 3 J 3 s j O A 2 0 z 1 E O a p y C B V M 9 b y t v / 3 K d g / f L X 4 6 4 G W g k A g f y 5 V l N W 1 d Z y G i P i S L K D n k G y i I e Y b j Q m j 9 y 1 z W g l H X p R K L i C r g D y / y R d I b D x E E L V t 6 O u z q u Y P l B 9 1 N u R Q 2 U P b D w 7 4 6 g x 8 j 7 n m W U 4 O j z s i d + 6 e P M W U k N l b s I W W c b S L K t B G R v n O + Y L / / L O D r U 4 M D Y C e i p k V G + V O o R 8 G R 9 t B O u x h m + R x O 4 R X b G r Q l w d 4 h b + H x L p 1 l 8 0 A R 4 V 2 e 6 H P 4 Y K V p t u n E y H h 1 d u 1 b 8 x 9 0 W i C R m s M k v f I s W b w M n m Q m o S I j y H G P G A C Y Q F e y Q d i q s W E Z W Y l q O f 9 j d D X B 7 r c 1 T x N W H 0 / k A j d m / 1 t F 2 y O L Z U y O g b n D J p N k O z S 1 x W h B J n E p z p X Z U 9 0 R p 4 I 8 t Z l i 0 W a N W N z b v t d N f Q w e / K 0 N Z r / w W p o Z S s s z m 0 B z D f r n x q 1 K V M F 0 G e J I u d A J Y d 4 2 n Y N P r c x b T 9 Y L T b H f V P N b 1 w W N t f w 3 f M O 2 F w J f V H B h j n 9 c l s L E 1 Q l b o N 5 q e E r 3 p w h e W a x p u 7 h a V + b 3 W P w m J 1 V k g Z S C y f V 5 h N 9 b x J r x q 0 l v s r y A i 4 v 6 3 q y Q 8 A K 6 s s I 1 4 i X R a L U n B u 7 z y t f p 6 a z V y k 5 i z i v 2 D k O J 8 8 P d / i C Y w S o w Q M A y O + V f z y 4 j 7 M 3 e 3 d T r 1 C A 4 j j x E f Z / T U z a r 1 l v V t R s c R M S C m K Z T f p 4 V e f f 2 q V t q E f v J N L z a T 1 W f K R x f n 8 L V 3 X k L a x L g m o Q x P i d c S p N T 2 e A h L p T 0 N T u v S q C A X G G o 0 m Y L z L n d i t + K 0 S M o n G C W z l c S + 1 P 0 4 Z 7 3 g N o C D m P k u + B 5 7 Z A / j 6 O N g W x v c v W B c h g E k 9 A 7 m G d h P E g e Z e c U e e J V g Y V i w B p s Y O / 3 3 q p 7 m H e i 6 7 t S z k T w Y Y n g L C d Y B U 9 v N b e y 8 b 2 Y / i N B i E 8 l l 0 H A e I j S d 7 S h d n R w X h n c 2 9 k l e B r k D I W 8 G 0 8 v 1 B d o C 8 + h S Q P W W u o g W B 7 5 z o Q P V v a c S X + + W I c d c T r b 9 0 j 0 f h W f 2 U P 7 Q E F 8 R M I / 2 w c u g N C p u i z k 2 N 3 z 7 L U K Y h J 7 / E D R j 9 e o m l n V 5 M N / z T B B 4 y 1 f Z K R l f u R V s e R h 5 z x k i O S 6 P s v B P X U i q I 1 N 2 s 9 x 2 5 3 i I 2 p y x I / m V c w O 7 7 R 9 M k s v r E y m / 0 C y J X 4 Y Z y x R 4 x 8 m w o B R H c a h S 7 W R L M E t x O s Z e d 9 4 U W m P f 6 k X 1 J W 7 3 / W X x q c Y J y J Z f j F a A 5 H 4 w r X 8 z w / B W O C G q C 9 q 5 3 Q 8 L I O p r 1 C 8 7 L R e r t g n C h c 7 v c 2 W H q h S l 5 K 2 r t y K F X 4 e C T h R s + X 6 x O G K F p 1 D 5 6 Y f j A 4 R W M K 5 h p T 6 M 3 g + Z 8 v T f / t O 1 6 0 K 3 C L / w n k O K j h o q v 5 f N v 1 7 c G B K k x y c 5 b B D q I a 8 4 v l j N R 8 W 6 a K 7 R w t n k 6 6 Z M 3 f l T q t o Y 7 c y 5 V v 1 P D 0 e G p U e / F H q j K n j T K I 2 E r E V t C C M 2 f 6 u K p N d M p X e e z 5 D t 5 k L q I 9 G J k V g E Z O w V e V a W y 2 R B x s n V u Z G F 2 E H 6 n l 1 u b b u D z y U v n v m n t F D w / 0 0 y 5 z N 2 + K O Y f O u I q J r c M E G S y p f w Y Z 5 p g + C s H i v M o G 4 w P z k n + r k L I + S T h j s I t a O i z k X 1 Q v V q o h q O i K q Y 7 t K c h q 8 h 8 7 o d C T u d 8 J g C G t b 0 Y o M 8 8 6 j K J 6 n S 8 P z j 5 r l f f n O + v s t 3 2 9 G x e C H W M L T j P T c I x M K s a U U 9 v Q X 8 C i O D O n q 9 Q d z Y c o n g S q G / S O K i V O I 1 j 9 m 6 i B f 3 A P / C L w M P 2 t z 6 L u E q v L 9 C u 8 C p s / R g Q l x V s u 9 5 x v P c E 0 y A N O U / g w K d 0 o f B X N r h E q R + 1 8 8 9 n G N 1 k / w v e a k 6 9 I J H t Q D Q z b u d E o V R 5 5 y t A i 9 1 0 4 s p C C w h v c T H 4 r A b a N B m q W i + u D 5 H s r M q M X O n S o C j p Z Y g 1 T e l c v L F j s 6 f l a 1 5 h C a Y d 1 8 Y I x A J x L S q A i P B C q j j z K + W g w j y P 3 e f W R G D t 7 C w V 1 J X 4 5 N G B F U 5 f e 7 K C p 4 L c b o c O O u s / 9 x a M w t t z v 3 l 9 j z b C F o M F N e K / 2 R W O w A z C m x d f 5 2 x B m L F q N W 0 E d g N u c B U Q f U A y n v o D x W D 5 d h I 8 9 r I 4 E n X 1 e C + 1 Z j x U L D O c Q M M t B y + c r y e B k r 4 E W 6 v W O v Q A 1 y w S 7 3 c N w D t r b w T A H c o x 1 n L d o b E A 4 6 A d Y z I q k 7 / O P t R 9 u u k M r M p 8 O m X b x 2 9 D g K J C l 2 R / T D / X C 4 J a 2 t / l Q O c 2 H e 3 5 J / 3 s / P n A D Y z l W h t u f v Y l y M b m Q 3 H j a R l h N X v X d E 8 / 6 N n v l / W u l p + A B N 1 O H D y / g k 8 8 + c f c 0 p p / 9 C 5 x P x q y 5 K i i B 1 N I u + L F b Z z a M k j W C 9 E E c p C p m 5 O K n w z X r / 5 l 6 z k E g M 1 B N 5 + b d A 1 K Q j 8 y j h y M Q o k F t R 5 M H 2 i c C Y 9 a m Q E V 4 x 8 t z 9 9 v n T T H h / u a Y Y L N L 3 i Z K u E O Y C T a 0 w l d t R U w u t 4 N c g 2 w H J 1 g x p i 1 F 4 c D H U 6 s d D G U j L 3 E J s Q E 1 V h 1 A z 5 i E b K Q r l p / w l I G m P y 5 i q D T 8 F D T R / H d N J 3 q d Q W G 9 O 9 / n 1 U W / 0 2 w d l n U V e 4 W K M W Z 2 v R B 8 P L Z E y Y h L S 1 l m D q R Q C T + v t F h y I K / l m H x B J 0 U 1 W M p M z Y C + 9 S P I b f c r n / o E S w 6 5 h s c v 3 b A W 4 c / G S 0 Z 7 J q A D f D B C R j J I 1 s J i M s b E n 1 C 7 4 6 S Q m 4 E y P K D p X 1 L P k n j L Y d A n o I X 2 5 P 1 5 m z l V / s u D G x i / 6 S Z c q k h J I k D C q 8 f n y / P 3 3 J Q E i x q q K e f e v 2 I 3 / + C k 9 L i K 8 x N I G z R Z / D u n I g 5 t J 5 y y y D z Z d I j J s F E G W 5 2 + 3 I l / I 3 s A L G v Y 8 x n g W i E C M f b l 6 f H B j D r p 8 9 L Y 3 + 2 6 V t H l b P y 3 + T g b x f l f N o h / r K l Y S 9 P t o Y 4 x 8 M Y + M t o o P o K R h + B + L J 6 7 l a D G Y 1 1 2 2 3 s R r b v A p s B f Y V s B g l + p N k a Z h e 0 U j V R E x x m w D h T y n 9 6 o 6 4 Q b 4 z p w s Q U j a T Z g U b v K 0 F 9 s Z g Z M 6 i J g c I z D V 2 j 2 i E s A 4 v v E 3 E 4 h + E 5 A i A F u C 9 S O E X Q s V E 1 3 3 7 c s J x 0 h y P T l N m b i t k N r R Y m 5 u 5 W b Z 7 M 9 z T E Q x / X W y m j 7 U 5 b 5 V W O b 9 j L / W d u b A Y a 4 B E Y 6 c f c L 7 2 s / J f a S k Y 1 s 4 U Z e d B g j 1 O 8 r Y f x m E o T C Y J d 0 d 1 / k e 1 z E p o L g G 4 8 7 v C W 6 I z J w 5 L P z R t n c k Q O X I w p 2 N y a 9 U a U 3 / r W N N q w S G 0 H v W H + v A 6 0 + i I 7 d x d 2 H e 0 F Z t 9 p E R X 3 q n f L S P Y o 4 z U f S S S M G n Q u i B + 6 H w t T W 0 8 0 3 8 b B z k 8 + B N d x m 0 3 W u D 5 u 3 g r 7 A c + n z F f f n 1 o S P i S 6 k x w 2 H Z V e l e k y w X 0 a 0 V w 7 y z P 6 k V e P 2 4 C 1 c h U k b 2 e 4 T S K 6 9 O G Y C c u M o g A N j Q k K 6 6 S L a o P l b K 8 r f 9 / a 8 m G d O S v P F n 5 h Y S Y 0 X a u I 2 J P 6 v G v H S V l R Q a / i j i j 1 C o y Z X N k 2 Q q x 5 d t 6 q v k o k / J e r 2 y 3 Q k 7 S i + t 8 U D d c S H s L j 3 W G 4 m L 1 4 9 j S l 4 y g t h X g R J 3 T i X 5 C P j b 2 J r n n 2 9 O z h e g V j 4 T z U l Y 6 z Q z l 3 H h g N Q r / f 6 I D m 8 z 8 6 3 b e l K 1 w e F i / h x o f F B + Y h p a p H n f T k w H j n z l O 6 S a f p C / L C K O p T 1 O J t a l T E a Q 0 d t g D 9 F t F B / r N H r k W z n d q Y d u Y p A k J K m R 9 J G H P R 7 E e e n u P g g U M c x y N Q k G Z B d x l e G M j i F q i p b S T H T z X E u A 2 5 n 0 U h 8 G i K A s D K j N m J x l B P B K 4 r q 9 w 9 3 3 + Y K E V K X j C k T Q r p C J p F F 8 t T y Z N + 2 v 7 H C z K F z Q O W E Y 4 K k + Q 3 a v Q 6 L W K z f x b P L f r Z M V 2 x H S b I v P M m O w U s w S 2 + E / f a T v 5 g X 2 K I c d D T i A G t G / q j N + h z D 6 P h S i P i I 2 Q O F s l N l O q K / G 9 x 2 b f C p r / n 2 G x r g e l 9 T o G h l r v M + f m 5 V 2 u 2 N l 0 o 5 m + A 1 s U N h M R D f U A Q R n U u h R c / L a + k 6 c d i Y 3 3 / Z g B S m 0 r v d v V d + t H 3 F i r 5 U w D e I 8 2 5 t 5 b 3 l + L + / T Y m S u r / f e 2 + I s u v 6 E I u U K h c q Z X L 4 E g N 7 I A R O q B T G 7 X l U 8 8 U B d Y N H + 6 5 L x E h 3 s 4 N v N o m B y H 6 s 9 Q h 9 w D 0 U C 1 U z S y a T B J Z 3 + g F R 2 Q Y W I O 3 y W G 4 Z 4 P s v e E b Q j m l h c a R n c x 1 H X s h A F r t e E E U 9 g x g h z v t x W + c z H z 1 U E A b m h c C g X G 2 l x B U 5 E 9 A v x Y T / 7 v C X Q 6 c K O T p C e v 5 6 B p I S V 1 X r V 3 E A f L N 7 h 5 k i A C d S R r x M Z K F 4 L y h V 3 N D q 2 9 C u c l r G Q Y 4 K T 4 l 7 h l / I v R 8 P p / K F 7 x + X t F G w j g y k W 4 5 g k r Z 3 5 7 t p 3 / l U o V Q K b g n c + b E 4 8 y U R U 8 U H C j i 3 U H L K F T n F c t 9 o 1 t X a d y J r 1 F m R d x Q l n 0 E l Z G 2 l F w D E i l C 5 W o V x j c v L 7 / c d U k W y g e W p v s J W N 5 w Y Z G 3 4 h P Y 9 C 6 i S W U 1 r 2 R r A i U K S i g x 1 D y q q P x g D z h + e t u 7 7 u i f P z H y d v a B 6 4 P 4 W G k + 1 v L o S i Z B 6 I H U r P e x w Y q a K O 4 7 l n L y w a L + R h / A o 3 w a r g h 2 v G i 8 e r b L 3 F 0 Z 6 h q c D O 0 F e 4 w 2 G P s 9 M V f i e W g V t C P L c D 2 n S x 7 Q 2 j H j X C P w 8 5 9 e V s I l F o m + L 8 t 4 S Y Z t A X C t 2 E v 9 t 4 V m P x W k H M 4 f H 0 q O W c 5 y s h C J l C g S a Y Y Y 8 9 A L k n f j 1 W 7 V g d k O 9 a x E c 3 8 i T r f X T 5 s W c / L w b R Y r f K U O V + O z V T 4 K f z n M / n C n 6 b + q u Y h 4 f m O p l 1 7 r l x K j P 8 z b P W n f L u t c Z r f 5 Y 7 A v r s g m C g L b w g F K I E k 7 u R H a x 1 r + j C 9 f a J X Z Q P r A V 6 5 L K f 7 P Y H b V i O L S y H o 2 9 q a S 8 N l / + F p w 5 2 y 1 B m w 7 w h U 4 n E + M L P 5 q T 2 N R u d m O W 0 2 S w C A Z j / q J U r j c v H Q 2 H K l m t 3 o / 7 l W L c 1 t o B C P / + 4 K 0 0 8 b S + a j R W t 6 f j / M i F E 7 0 V 0 M T 4 8 B O o / z r q c b B x 4 i B d t h l B m R Y g T h s 5 P l T / w G f D W O h n j 4 4 1 8 c 4 1 H T o 0 w u G j C E x c t C z 2 t l e A 2 + s h 8 9 / d S 9 y 8 w j z B v 9 t h I e C b u 7 M K u u i P E R l B u w i J c F 5 g m b y p k Q Y i Y j K Y R j c r j 7 F Z 2 1 B p + G 5 9 T S X 7 M P x i N G c 7 / L g w 7 w + G n k p T B M W + T Q 8 E t O 1 W g 6 y I w o U 5 Z q p f z D C G g k B m Q H v q v h x z K M W l p / K m 8 + V p l F w 5 a W n H f w k D Q z / z r 4 / h L J M b n X h J W M + + i G x 2 Y P R R u z P f 6 8 1 c M Y s b y H L 5 Z b l N 7 3 / S v W g d m t W h 3 7 X a 7 6 E m Y v n F E v y E 3 D v D 3 Q I 6 8 P d 7 2 W F M q c I W W 0 L D 0 S w M a + / S f H 0 2 R b n 8 D 4 H f 7 s w J A 4 v 9 Z N H O V F / g m Z 7 M P Q D J b n u i M e t J b w 1 Q C 4 U Y 5 V N s p 5 w n K I w o U 9 L U 1 p T 2 D h z + v J 2 h 4 0 1 8 2 4 W 9 / v A k K e 4 l C n t E c O c W m C o 9 j G Y Q q v h / v z n S T 7 x t / I Y U w X x y C N 5 l p J o g 8 Y d n + e J G l Y k P + 5 O 1 6 9 9 k H D Y 4 0 N Q 0 z s d y + 6 c J Y n 5 f M H j V k P X o S b A f I B F + z J Q n L / 4 j 2 e b U j U R q u 1 o 3 k N q n 3 d X m 2 v 4 c + 9 s v L k 8 h n e B O H 9 m B b F e n I j 6 e X e w 0 w P q z t m u J j x Y U t 5 R F 2 g f + + 2 n 7 o 4 v C w x N X + c G z u 3 e c N a 2 6 X D n F Z Y Z z l y x p K w t f 3 9 0 4 j f Q z q b x T n 3 A G 9 l 8 g D 4 l I m r 4 T P 3 g 6 0 r C N 5 x f 3 j F o / w k o Q t b R 8 N P d a V L / 9 8 N R l P r d z F m 3 t Z a v w 2 1 E 7 o S t a 1 P p S / 8 6 f n H s 1 7 Z 2 U W Q S + d s S s n m S U y Y z 7 E b N b l e Z + h 2 a l V p h X s M Y t C 9 F H 7 Z q I w b O 1 F s G b E P U 8 0 h z S 0 0 B H 8 g s 7 p h I 1 a V o x J X L 9 k I l X E y F Y j X S H y Q + b Y T 8 n m q O 8 Z E h w 6 e r b F 7 i A t t z s C Z U E 0 B L / g Y X m E c z I D f a M u x I P k j F c B G W 1 T r u e D k M i B z O X z + 3 P G S f r b X X j 4 9 e / x H 9 B 0 v u f 5 Q B / q 8 I U d 7 l m m Y i C e 4 H / s 0 + q o s I n l L v D 0 4 S t P r 4 v z T i I C 5 T 6 Z / A u B w x y G w 3 k A b d b F g E n U Q 6 4 9 f i v 9 y R B c P c f r h h Q 5 0 4 f O u J b s K Q Y w 5 r 4 L / J O G r N z e / 2 o c S 6 A D S h 3 j 4 k N M u w F B E V b D 3 + v S w Y 6 A a U k m Q C S x n F z Q z e 0 F p c n o t i y U O 3 / L H G e P q c L r C I E f 6 n L R u R d E X e G G o P K N p f k h 1 6 S b V v d I t i R R j R 9 i 9 T P x r 4 g 1 Q x h o W 3 K h e X y Y D 6 j j s G C g B N / o m V e r P i s v / i b C q p D s P q k 2 k G j M Y c / 8 l G A I n 2 O t F S g s d 9 h J 0 v y z j H g W G V S w j 6 N L m k H / O m o K Z 9 + h v 5 W C H b T K Z 5 R z n 4 Z C I Y 2 j q 0 8 l N t k B D E R 9 e 6 N X B E 3 c h 7 j L c l X d 7 6 j B C q 3 a / r u W i L J U + m u u + W r G j Z n B A r H 6 z 2 z Z n 1 O s 8 F U j 1 Y R Z A K F O 7 z 5 T Q b S S Q r R k 7 7 b 7 R e 3 b x J m J u m n H H p d d 4 E K f P K v u o M d C h 1 C X v X n H + 7 8 A y F B x O s O D w 2 u l / h G d h 2 X q G E x e 7 4 i F 1 F I f K 8 B s i A G L a 9 a T L C Q h F 6 K 3 E a c S V 1 T f O m s N 5 t 9 w 5 A z s z q Z E N u x r I c k l J d O g i D d X 4 r l g H v c U N z X l T U / 5 d Y l + W G 6 k C U K a e Q E L 8 u I G j 3 X q j B Z T d P 1 p v V n V y G V Y y H B l 8 Z n h y m e I b T R c T e 9 u h V Z f 8 p j 4 C Z D O + n 4 j v o M Z P D 5 v E x w b p X h 1 W g c r b 7 r A u W A o j W / r H Y T 1 K k E u x n V A r B n n z d m V A k J k t q W K X Q m J H + 8 N R i x E c a J a I o k B 0 O p T S / V n s + w 1 e Z I C O H F 6 x F 4 9 w j L / 6 i O k g L t / w d H 6 r m Q Q x T p h 2 e Q j 1 D a 1 Z 3 E z v H Y y b I F i l F u r O 4 q r x 3 l l j d G s 8 U d Q 4 V G 3 l E g S j E Y 7 D Z a L j p 5 t 5 O H P b q V f v C W 3 L h 9 + G 5 t 4 x B / y Q C O c Y m Z O r 4 y O B X 4 R R Q b T t l a M o E T 8 1 G w z m 9 w 7 z w b J E t w h S b N H g D C 4 J t P 2 D B N T / D 6 V 4 C w Y O r Q Y B j N I J r i T d t B l H r j t J / G A m c F 8 Z 3 7 M V f N 0 Q + G k a V 2 y C X f o c V H f A K J i E e B l z Z X j q f j s O k Z A H N O z K V 4 f a A R U 8 m W v N 6 + + c g Y b F 2 i r n A g f M 7 U V c z a l 6 9 7 b c / a S 4 / W l j A d 1 t V B / k u U A G D p X n Y v C L O r c O N s X O e f c J I z V s D b 0 5 v g V B L / I 6 z H L S p B d S k 9 d V Y v x 8 x G O K g 1 T n P H + 6 Z O W X E o e o 2 g 2 Z d t D f f a k T m 1 u D u / R h g j Y Z + R G z n s i s F / Y N c 4 5 I t W K / z Q d m D c 4 v J E d R p + g w q f 0 K / 2 C J + 6 a l u Z U Y Q W 3 1 u H c N u i v x F i S B Y E w f i w D 5 L 8 H 9 3 m Z C M D a V T 4 Z a q F + I y d X e w u M a 4 N 8 r D 8 K O K k U a E d m b 2 J r + s + p 0 s 2 v A N M 7 F y O L W n s z 4 v 0 z D / b 1 s r L a e D a b 8 x 7 F 4 C n E C g 7 V 0 N X 4 n t 1 k e p l i 4 / h r Y u Y E k Q E o 4 x c O J c Y S H q N I x j 3 N h i Q d x E g R o j B P e V 1 n n x a 8 x q 3 I H 2 m P u L f z J 3 i Q I X 3 e f e w F q w P K 9 w I P U k m N f W O s r F 3 m r 0 N v h S z F H b 3 1 q z Z d L 6 1 7 8 w Y 9 C o O l w / 3 I t o Z 7 2 T S K s L G / b w Z N P S M / 6 z 1 i p i 9 D M / F m M 8 L A M 3 T H 5 T m U y X 6 g B O z w O 4 y L z i 8 I 5 O H 6 8 z U W h I y R W f R G s v r r V h r h t W y R a m O D k w J / G a 5 b J t B x U 3 6 d x b 5 7 g Y X 5 n a o 1 q N n v 6 W R k k 9 n E z s d 2 s m e Z 8 3 o A a Q / O L B N B U C J m x d q M j g 8 n E f k E + C M u v J L d V O 2 d c C 8 8 6 + N i y m 5 T r i W 0 i i 2 1 w p w 1 S c l 8 B g f f T 7 4 2 7 / j e M a w D h N g x g b U 7 W M L S a Q G 1 F 9 q t 5 D O g I b y Z L x N 0 i q O Y p e 2 8 Z n K i C T Q P / l I D 5 C p A m m + p v B 2 / m L Q o u o x W i U w a 7 X L l t b A t L b U V d 7 W Y C Z z u o G / 5 M q s I T P N u 0 r E u Y V J 9 f k Z 8 0 h F L R 1 X 5 Y h 3 I V L w v B t E F X g p 4 X N b J r z N C K u / 2 4 C z e s 6 F L i c j P + q M 3 J U M q v x 3 q o H M H k B k x U 7 n w I Z G t 8 i + A t J M n a 9 5 7 / K C j 5 t 8 Q o 6 m S e k 5 L X 8 2 p a V / s o M W H W S O 1 K v U O z 6 2 0 2 c Y b g m d D j A Z 5 2 t F R c F j I d Z + A d M 3 8 X 7 A r m 8 a f 3 G 8 + P + l D a g e z D U I Q w z + a u U 6 Y 7 L I p e 5 W Y I h w A C W d B I Y / Z 8 J p 7 N n c o w o O G k 0 f o m p u w x S + r 7 m V M L W g 3 I Z G x r S W C T L 4 x l a d O I M 8 Q J 3 y 3 o j J A m c Q 3 w b z / 3 t H k S T A n s a / g K Y U K 7 3 A Z s 6 D p 2 r 6 q 3 E 0 g i U 7 v 2 A Y k t a n t v H x A Q R U T p T v 3 + Z B 4 b p 7 Z Y M P 2 w 2 a E 5 b 0 6 f 8 J h V z O u i Y + K h O L t 9 a q d n 1 Z 9 c c B i p 6 O H v X O Y u 9 O r q W 8 O o y f r U c K 6 Z y O T h 4 l I F z f 6 O L B L S H U N n E s Q E R z 6 E h R h J N i M G I S h h G k f u a / j p L 5 M C I 7 u x L W 9 X v u s O N Y d n y E W C / A j b f w V 3 T h f O Y L 1 m L f + T D z 3 M 7 P 4 E I W Z I M q h m w v 5 C 3 T l v t W g T l f R P p g i H E c 2 w M Y h 5 6 5 h x 1 H U D N L g X g C x a Y 5 a / E L t M 7 m E 1 1 V V j D a z l f I 4 Y 3 l i B E u x Q 8 N M K P X 7 1 9 M W G 2 f e m y t r O b S 3 p h N x V l e 3 T 1 7 q E N B 2 4 r T n O M r X y D z q b K p T 4 / + b T Y R E B N y z 5 k 7 C n d + R K b 8 K v 6 V 0 N s X G k n x W O g H u d L z A J H / 4 B H + A K Q E G 9 v n 8 A A N + / G 4 N Q 2 5 G D 4 R 0 m N k Z z p t / O T m X J B 0 v 9 o 9 4 R 4 G m c r E H r X f V X 3 d g 1 o Q 4 a + 3 1 E t i F 7 P 2 Y M Y H r b u S A 6 8 c j v H D s N S e t x u A V 1 G / X a O C + e X S P k s T 4 F z M h K x h c Z u i L h I 4 Q Y f B T a T p H a W j m + D n W W h W t N w h i Q D u w 0 P a 8 s H t B 4 z G e k 7 F 4 / n Z G n d J a B z 9 p 4 / A 8 o F 1 X f O Z P V X H 3 J u j x V z g Q C J 5 i M l k Q B R Z z j + a 9 v 0 o E U q r E / T x V Y h P z i 9 Z 6 f M q z w 8 S f w k W n y h O + I x k j p C g L x n J f / z T d O i O f O 7 j d v U y r t J o h 9 P Q L S C R b k A u O q 9 5 B v M D Z Q E J r W m 3 U / I s m 7 s q T Y 9 x e V 6 j t m G i Q h 7 B N a 5 6 1 8 Z p p q z p c q G 2 R K P f f b 7 P G z T Q u T l 8 j Y M h T + K j 6 3 K O G G q B C F P z u + P y 2 m 6 i L j o n J W e O 5 l G F R M z q n 9 z c U r z 0 w L 8 x o 9 o j J O 0 / N 6 + n U D 5 7 M C W g F h 5 F L 2 G P b l C u s 5 m r H 3 1 1 / Q O i Y D P W H Z T Q 6 V L M G R O 1 N / f k d p X a I k J L 3 z P K 8 E 8 U g a h j 0 K T p Y j y W a y X d z C y U 1 R 9 j A C 5 P N 8 I o l N C 0 Z P v o G Y i I R + C Y r U 8 J + Z t 9 0 R N E a V l n u V 2 2 o T 1 F W z Z w u k 7 5 W s K W Q A F M 2 i i x n N p M M 9 c J g c 7 j N 6 h c z N 6 m 9 d 7 z q C I m D t O H i B y 0 M 5 H S / G p 5 O c I e l 4 K e J l F a x / C Z v 3 p o 0 o z V Q 9 / i D P Q l e p 2 b F O Q o 9 / U E N p L B I v f 8 T 6 K j 6 O E U D 8 I w I t K S + F U R 1 N t Q 6 y L O m u 7 E r M s G S H b K h Y 3 d y y l + v p 3 / e L K z B h Z X f 1 z l v 3 u d z m X 6 n x K p j g G Y T U A i N F s w A o F V D + b r Z X 6 i g e 1 f l 1 t L p s / x m S R 1 X B V L l f 9 H s o V i o h G v m N 7 e + y 2 J o z y g N 8 N 6 e t 9 O p T u n Y t l k o Y p P g 9 / M W l E 0 s n X y M C i E b a G H / I W 4 g R h g Q v / v F V z q C 6 0 g z T S O 5 E o L U v / p e 5 L k 5 D i a O T l y 5 K M e h v 2 p r w b 4 1 k O d s 7 Q r C y 9 T D l x z 9 o H E Q m k k i R 1 j q X w + 1 I P m q 5 E 6 7 v 3 e H H o w i n k W T v R 1 4 1 s L k O T g B R 7 f U F y t W p L 4 k O / G a / q G s A 4 m A t O w i B w W 1 5 f B P z Y i A y Z r O b S 4 D d p t T R Z A K K G M Y i 1 9 8 Y d P o 2 k U Y X A O u u B 8 W 7 + g J v C k l U W t H F A W j N 5 G 7 k 5 h 7 d i / J X h p 3 L + X l T / Y y 4 h S i e K s O W L x d p O C 2 r 4 z B F Y r e l W G 3 N D 3 x X n + B M j Y v L S m j 4 o b 9 6 w R W j E t K r H H w b y r N Z 5 Q l F P i h c a 2 4 B 4 r 1 p E j 0 B 0 u M h / V 0 m u b f r v V X h c F f 3 T 6 q y 3 B 9 / z T Y 2 P C 1 m h h b i o P I g 6 I 0 Z + Z E W E g 3 m 8 5 X / w 5 1 f n h z Q P l D T w R H l S 4 6 P 6 t c S D w G 6 D / J z B H y r t A W M A f W j u w H F 0 C F R X V h e g 5 c G e F t H L 2 9 Y d H F X s y D y x 0 f I t m A w M k g l L k N S R O X H 7 N H o S Q 0 v Q m k m Q r a h 0 i 9 S s S X l X O R P 8 9 W d F R b D U e s 9 K + 3 m w s M C h z a f H X L y w v H I B P a w 4 N N P E 8 M G 0 b 2 3 I S v t g 7 o M T 6 4 z g M + t i 0 Q e v 9 7 L b v f R q j c c H r T V T 9 z l S s v L r 7 y q i J d X o p I Q n L Q g 7 P e 9 3 b z x 1 Z 3 W S m L Z R b x y b n B D k L s 3 m j l i v E t Z 0 u E Q o s 6 T E L 9 h L 6 M i Y D / W p 5 + D w 8 i O 7 I v g k E 4 e Z j 1 p W q E 8 4 3 J l R 0 f z n Z U x P R t N O O 3 P R o S c a D 5 X T F 9 C P N b c u y u o S w a s 1 C O y F + x u y l A C r J 0 f p Q t R P B p 5 p G m m F + T 6 Y / / l q e S 8 L c P N 9 y T T r z z e W 8 n m w U R l w I O x x M d w 2 3 l 8 h i Q P N 9 Q Y R f D j 7 7 R v D i 5 1 u 9 O h 9 h o A W R 7 P H A + I E 2 p Y o b a j s / 5 9 / w q T 1 X R L O m L 3 W u p v 1 L t f G e 1 V B A 6 J C j V t p D b U N E 2 y 9 k y 7 o 3 y h 9 M 9 f n X G 8 V X N e 8 N 4 t x F 6 S q I n U Y l K e m 3 f n G M B P V H I K E + O e r 4 4 n R y p q N O x G 7 T H e h 1 v y G b X d X e r n 6 N t K Q L k c p 4 p S 2 h A k 4 g b 7 + L i s y N S Q m 2 y H k a J k V / 8 s J H E T K q 0 F Q 8 u j f X F R B V L e H d 7 O L / P e P b 1 H 5 1 C L 7 / t + R h J N R K b U s g m X 0 w Z S e k k v r W a p p + g x R O 0 9 2 n j X 5 B e d 1 + q 0 I 5 k g L t k M 9 Q x x Q 5 4 7 s / b Z D F H L I b 7 8 f c t G T C r t z W B s T 4 j o 7 B E 4 S R d h a e T 9 Y 9 4 I 5 z O J E I d e q G 2 L V c N h W Z J Q l 6 2 W f 9 h 0 V N h 4 I D o b B m N E W a O 2 k q + e i H k 7 P S O q 4 i u u R 8 f r J 0 x I 6 6 s 6 x S F g o L 3 C t F l M T r L n y 8 + O M Q k C B s x q a t i f B i H Z j V S 9 z q s y F x 9 M a X e B 4 F J u d 2 U R r t k F 1 M M a x 0 1 s N B N 6 L l 0 + C a M l b z M W w Y f T R 7 3 / P t t / h X X 7 H u R I h t j K T L r 2 P 5 O c O B M 5 g u g d 6 H w F E R k V 8 2 9 E s p r t U Z C H R r Z F D F 7 l m u R s 4 D b L o S B K E + 0 N C y b j k O l s a / M j U m K b F 3 M 8 E x h Z L E h D 3 P u + u J b I 8 Q 1 I d 9 W 7 N v 2 M v X v w 4 P k p g e 3 6 s H C 6 C Z H o c C g u Q / j x Z K D Z g T t a T S z Z 2 d 4 V H u 8 G 2 A k 8 p g A N f z X n E v e T C 2 g c G 5 W w Y / A 9 o v r + X e S J d R 5 K f R c h e D K s 3 5 M 7 4 d e J 8 l 2 q u s e o d 5 K n S o I d 8 c u I j n y K f 7 N H k Y Y U j s f c O 3 C l k b Y h 2 s + u 3 I 5 P X m V J 5 e 9 1 A 9 n v 7 h 8 Y r w C 7 S a + p 3 g 0 / S Y z 1 t Y V W N Z 9 H / J c U d c f x X p Y w H s X 1 v E y L n b x q L Z N 9 6 I D 4 X q c 1 6 Y 5 C m G h 0 A I 1 L L P I A K I / 4 / a d F t 6 7 P Y c H d k B u b 7 d X K / t Z U Y l c r q i X + z Y 4 E I D R U F f o 0 b 5 y K T l i x s a s L D m h 8 z l C 9 2 j C a 4 b Z l 8 X g 4 s x V z h h i R s w k A J o o S O P X 0 b / c I h g 2 u B 0 P z 6 r a K j G 4 H h I U T m 9 i z / i 0 U S e n s n o T 6 N N G x b T n 7 r p U b u E 6 A S 2 b F Q n e S + 5 S + 8 F 4 G k + w V g U q s M g c j f X H 2 z t 7 1 m 7 B d 0 e 8 Z R B k x e h 7 S p K R K R + m F U v 3 0 J B J w q u O M X v T t d l 9 A 3 n H Q F r R 3 M S 6 p 4 6 S E b k l m A 4 i M j + G g U u 5 2 K X h V e 7 c m U e O I X 8 C y / s K L v W f H N p 5 / c k 4 a g 4 O N i M D u g R C s 9 k c i C 8 c F v o g m Y 0 a r 4 y E y j 8 H K E o U a Q g X P n q O D n I b X k a x G z G 4 k Y l o p 8 I 1 h r W R 9 u 6 v N Z 8 V T H O Q L c 8 z F 7 N l 6 8 G n 4 Y w Z 7 5 5 K 9 2 1 3 Y 2 w 7 G 3 + d O K i K S N Z 0 m I y T G 6 Z E P w O Z n e 7 j K U c 1 Q b M G / 5 g t J 4 8 d 6 I 5 R 5 w M 7 t r n d 3 d 5 E b d 0 o X y b q V R 3 O Q u V i f i k 3 W U A B g C e C O n b U f a d h W r K f w h f W 1 q z g a z u l U q S v u / P p U U h M x M T I D A v t n D + S Y 5 t 7 R k L i s 7 e 5 l i H Z z X x O A Q x y M o B h A W I n t c O W 1 h k / W S 2 O N l / 0 l y D q R / U f 9 K / A c t p d 1 p 2 + g 9 k L i + F g V t + v y M k 6 q I q x h x + b z b X t X E L 6 c f b w f 7 7 + 8 A m h x V z u c a O R F Y l Q E O 2 G X m A H g d p M k o r w d 3 E g W l W s L l / m e m F 1 7 y u v d + R O / b z 6 0 j g e W E H o Y H d f V c 3 p i x 8 Z u q N y D 0 b 7 J E Y y j X 4 Y H g k c H P R D a h h b u 8 2 w 6 n X u J V K L l 5 X x 2 J O B s i E T w n Q p j k 3 M Z C f 0 Y 2 F v / B B X K S u v x n u Z f m O 3 Z y N X i x E 7 p Y Y p o c n x D M I g 1 z e b 7 r 3 F N P o H y S f q O g p U K 1 d X n v Q u a b L f J 0 f 9 i Y v o q H r i 1 v F 5 X l A C 9 n n 8 n V m I C W d 4 g U c w o Y I f J h B f G R o z / t 1 v Q n x + O p t K 7 t C g U J t Q r n s F 1 Q N v C S b K 3 D s R y d C t q l 3 7 W 9 6 J s P 2 Y n Y 2 6 / I A / y n L F S q s z V + B 5 h V 6 8 o M N F N M H 1 h b 0 P 7 Z L y f O + c y W y 0 6 L c R w j X e Z o R c k L H k W R j y / O y O R c x r x Y k g d u I n 7 E x V 5 d v I v L z X V H F 3 i D 8 w i A o 3 J L B 4 I i k C O 6 P W 4 E h B z 8 u + G 7 M 3 W j Q S p p 4 Y / 9 / V k T i b H y e u E O k Q / v V + A / + S t V j t 7 5 f W S 7 p j N 2 W A 7 7 H Z k 0 H f 1 O I 7 Q r r f t k 3 C 8 u 4 w 9 a r R O S O n c L l t S B 8 V y p q 8 c u d x B 2 3 t U g n c D s y o X j u l t a N h Z 2 3 6 E z 5 I O L T A L v P c 8 C X G G 7 O Q G S q u d e J X y G 3 w n Y N c 6 n v 0 O Z d f C v Y 2 Y / + i k X C F 8 u H 8 J r m Y W w Q K u Q j d Q n Q U 5 P r n J b N d 1 e 1 D M D 4 A i v 4 m N r N I p C A h G L u c U Y O J b J B y S 9 O v x B c Q L G x t N C l z c b o 8 L 6 H A g C B H E a q g u D h 6 q G H B E S f e 4 f i 7 b Z 5 r 8 u b h K D g v Y V z L / e J y 7 G 1 5 9 i 8 l f P B E N + 3 u R m L H D i y Y B W x q u N Y C Y c x z / w 1 t r 1 h f T J J K I X V 1 U 8 z o e / I y L E b 4 G N L V 3 T s F k M L j K L S f P t o 7 x H 7 w R y / N h C Z c z o P P l 2 X 0 o + Q q 1 B U p g f G 4 Y A 0 4 u R B 9 c Y Z e x A 9 i T c X 8 a L 1 x f F Y h T 8 n B 9 8 v V a S 6 n h v V y e w z 6 p 8 N 1 B I t 6 g T 6 X 7 z y t p Q C h I J n 0 z P j s 8 y F T 4 J 2 I n X N o i Q F X m A 5 i 3 P n r u Z n x Y + 8 w R E U 8 + d g B g H B B G x F p h o A w F L 3 X A 4 h P l 2 m H E F W A A u k Z O A f i M O 0 Q G L v 5 g N m s H 8 H 0 D a B r E r R Y Q B X H F 6 S P D S A L t n B 8 K 4 0 e f 7 e 2 O V v E o M x E / 3 X e z A h 3 D I g r v w e P c V r 9 M 7 t 2 7 S W 8 z Z g o g 7 5 w Z g y 0 d L w T 9 K X x m X / V J S b 8 3 i 4 8 a s O 1 f v 2 D D L y Y c / U P w e 5 c G N 1 e t J X 6 R R 2 h 3 k / v 7 l z l b I K Y x D U M m S o B 5 j i s E R 4 S P p + P + b l P 0 Y q D P t 2 z Y 6 Y C 0 g h f F v y 5 L 5 F h f G t J M b w Q C g 6 3 X 7 u 7 Z v L V d x r s t 9 z 7 6 U + n 9 2 4 W E 6 8 q q b K Z 3 W t N L w 0 v y 0 0 6 j 0 e q w X W W t 2 r u r 7 W a u U n W l O U T 2 w K i p q O I R m 9 S M U 8 S i x z + L h q T 7 7 F + / X 5 7 o K u l b O 7 U p d 6 8 t W Z u o 3 T U 2 d p H / o M 8 2 C c 0 J W p K 9 D G E d m W 8 R c m s t 7 d c l h T R d 5 f M 3 z g 9 A d O o f p e 9 O 4 L a o V X N r q / P 7 I S J e 6 8 u p b 9 n + s L V 6 r Z T 9 r y V c K M z S / 0 s d / l z U z + t 7 j c t p o u 2 k R l l t I d q d A 2 X U 6 3 K q q 3 U / s J q s K a W j B M f h R K F v s D 2 9 X F 0 I A / V S P H 6 D k 7 S M s v e 8 4 6 z v A t m b L Y Q z / v j 8 y 0 q f y Z i D 4 n c h n x v D A q t 3 h q j 7 K J l Z t K t f e t 7 7 J g 4 C n p 8 d F h W c L Q e g N A 2 k 3 H 6 y i y f F v R d M U k 0 s F z A z t J Y W H A f 2 C d h k t F u 3 n 5 1 l K z J 8 O p / x 8 3 5 d u w J v l S 5 e B + F j J H R W W 0 b L q g L 8 y G f E W n F + N 5 / B O P s c u Q 5 h L g b a g z K Z d S J 1 R 0 D t m m 4 x l h G r m u P L r / H Y E m M R t h k L c J u s + s N W P S R y A b F w 3 / Q B q P e W X d r 5 j k E I S g h H S Y h h s g s g w A 2 W M m O K v 3 y V V f z 8 e a R K 8 r k r T 9 + e 0 6 y / H j k I R R Q c E 2 4 Z B L z c F v v 0 2 v X Y m y 8 U z T B x b c / 6 a m K X W w u e S 0 E J X t A R x L p 7 0 h B 6 I W Z i 9 K f A g W X 7 N c V a m 9 u p L M l Q 6 C T z G t m 5 t 0 w d a S + U w O 8 O W b 7 h W 5 e E o + z T s K F f + e f d J 0 t l 3 h v U j N + Q + D L u 6 D C g C W P b C Q 9 w A A G H s g e b 9 4 F 6 l q r S D u B q e A + D g F 4 C l R d K K I m Z M K 6 y V Z o P 7 3 N c 3 N 4 H 6 X i l / T M r 0 F i 1 e v 5 + L K c W P V U 4 p U p s L 4 / c a u w p o a 0 q + c U A x 1 J 4 e U j p B f o g 7 Y A 2 q l F 3 5 m 1 h W j 4 8 q V g f 4 y y w p g O z a v v k F 5 p o 1 Y C E M R h Q Q k J + y N s 3 r e 2 I q 6 j A 1 4 G 8 o r D u r 9 r d X Z X O 9 2 E d 1 t L N 6 9 0 l i 7 e q k j x d e p i I C 2 U O v M v f 6 z c 7 v s J 1 h o f T I n Y M / z z 4 J L V c f Z B V G g P 4 i i Q P K H U y v d A n d x 4 z 2 G B 2 O w E v / W j D 6 v d d I E G A / d 4 l z 8 7 n T 5 0 V S 7 A 5 F e D + n l T m j 3 P 7 s W M p 7 + q q x B D g Z G T T Y g Y E E A A y j l e m G t + y Q 8 0 1 5 1 k u k 8 s j L x T p k f W C + u l b S l E b b J 4 J U e C G 0 l N X p f J s q N M F w B S F v F e U L T z 9 Y a z G N 6 q Q H X Q + b S O / 6 i R 2 j H V W r z X 2 Q 7 c l 3 f X I O y I f e H I Y o o C Z 0 m a L p x 1 A H T P u S f J g r E f s 3 y C U V P l p z 7 B S r o B 1 P 3 6 y a i K F Q q D S b A G z O F 4 9 o g l u r t Y M 8 8 Y c M L u b J a s l I 2 U E d c q j F N U Q U x s e J E 1 t 6 W k Q H I 2 g n y M v B q y U 4 V 0 n p R e L 1 d P 1 L H X m L b j p X w Z b I T K 4 0 k R x m s r M j J 9 0 h z a T 5 2 C G J z Z k p N F 5 A H w T m o z 6 d d z U R O d M v t 3 e s 9 p k H a e 9 m F N 9 x k O I v 7 s n 3 M C g 9 D H k 0 W t r / O E b 5 W b + m B Q C v B 0 a q E u g w U G M A 6 6 D 3 N c F g 1 q 8 r A L t T f W U + P + j p U S m w A 5 h C m N F k s W o n 5 o V B e d q o Y V r 5 6 Z x i c Y Q n y H F w 1 X a K r w z r J 2 Z Q 5 z Y R m B D s s T n s F s 4 H b d V 7 y 4 k R v Z f Z f 3 g K Q E k t q s B x c 4 S B + u / / p r + o J b h / v F G o J c Q 9 w 0 Q g / Z c S w X i W u x p u 7 X g K o 9 x B Z / w j G L i b W N z r x s T i H k S s k r h C r X G / D p 6 X z p 8 K F Z V 1 i N 7 Z l Q L x Z F P c F n w o l V 3 + 7 s Y + O y S S u L 2 S / Z 5 e B t X v Z y Y 8 u r + E w 4 I 7 n d 3 T t D E f n Q Q D r Q U 2 B H 9 X w K Y 9 E h K W S u n q K d C C r F 7 7 / j f U 2 K v 0 t / j b r T P h 5 N S j N W E h B q Y z Q p p 7 j n R K S x M 3 B C L 1 L L 6 p P U 8 K S T r D Z D N x F G H D d o M v g J T x k j L U e h s R O c b l h E q j W 6 a B H V w n n L f z 5 O s q N 8 x U l u p n e G T G J v s j m q q z B e r 9 a H d U i i R + m 2 G 8 8 Z E B / C x 1 p 1 3 n T P K F x b c J 3 M 0 w c O u 1 5 b Z I 2 T n w 1 m D L J K o L D t M l h 4 O p d w V 4 x 2 P C b B g e Q 2 v r / d c y T s o r x Z t V a z r 0 y G c 7 V i t j T f V E 7 L S c R 8 P 2 / v L B K M U E S k / Y 9 t 0 r L 7 m m I h m x z 0 G 7 0 t p 9 q T X J S j u X d F h V Q j L G a 3 b D 7 9 1 2 / L x q s p X y / 0 B T t p i b m d 6 9 H a S 0 4 q 5 N N d J p X a K y 8 d H e U 2 o Z V z R G l L 4 D i q V y w a 6 o w b f 2 K v O M W a V m G 9 j w 7 g T d q Q T + R b 3 / 0 N X v 0 e C T R X T T X I 4 T g p P T s J p 0 Z t 5 x Y D d d 2 f G o S M 9 I 6 6 d U B S y j I a n 5 M Z V p F y + d v s u y c K y z Z O X L 8 2 T W B L Z v W m D + J b 1 u O c F f n M V / e t Z E l 3 z F W 6 6 L r W 5 n L d Y E E H 5 n Q z b o F J o Z h P v s 5 R d 7 J F 1 2 l H w / I F F Q Z M z Q W h I L h d a T W D N T T o n C 3 7 S / 1 w b h p z q 6 y t m n t Y 3 c c V / s a w L J z R X M z Z c B l w I v f 6 A I r U 1 1 v r R s v 2 V n G X t S i a t W Z A N o B 9 m z S z g J 6 8 t 7 M Q a J w W W X H j R I a Z w l n P R Q v g L P l m q l H D o V h d T v v u + 3 V J + v I f e Q X S y A Q e U D v u T V Y m 1 Y J x H P 9 H O J m w S e v E a 3 B t q V p z G X J i 5 2 3 A S O u R Y 5 Y c j U Z n / 9 e C x r F H M q 9 x J D i 2 S T F S E I A C C P w e V Q u K F 2 t m 3 r D 4 V B L f Q S G t a J 4 w I g 3 F T W V W x 8 1 3 z K U g W P r G O t p D 8 p W Y 7 z T 7 U / G t y q U + g 8 b p d o 8 o x Z F 4 4 I G n j s z h g F 8 U Q 1 5 4 9 1 9 p 1 f Z 9 6 X S Q d P U 6 c 6 U m e V d t 0 M 1 U j A L V s P U K 8 e X h s U a L N X i + q A F p b H H P y 0 d j A 5 o I M 7 2 d E F s 2 W / 2 A H G G l Q c T L o Y L + b E N S w 4 R S W T C D p + v 9 F w Z Y S G u w X n O Y 7 B Y L y f S y L O P 9 y s m z Z 5 Z P u h s s I i + a U V i 1 t E g s E m q u w 6 9 g 9 w o o z Z 0 S T e 6 G g n / l W 5 P D 3 S y z I W / + 2 y u s x W X Y Y 4 e q h p / w U l X m 9 U 1 f 2 E 7 Z H X F r C n E P n p R 8 Q z o L o x Z k d m g b P c p g v 5 7 U k 0 e N 3 E j C v G K 0 Q m 8 G z Y c O M X g 5 3 4 5 u H c M 7 A R d V k 8 C t U M + w m Z y m G 9 8 Q j a C K e p k G w i + Z h T O t a X 4 Z D 6 L c u E L / b y / G l T t V / e Y 3 J k H n T 5 i g 6 9 Z K h i T i C h W B x 5 x p n + U t z / Y 9 7 X D V N / s N n / 4 f H 9 H N U s K 9 R u L r D g E M f k m B C x W C M S m 8 j I M / r V X d T p 2 s b G P h p 6 r R M l K a V D R R O D C s 5 v x D l D J a A d r h t O U z A p k 0 a P 4 Y X s H o D H 4 / c C z G L N J J c L C e t U o Y b j B y 5 q i r 6 M q h V M f M 6 v A w V c y r r g Q N / 8 E W 7 V z G 1 T 0 / S N U O S s C n z n D 4 n t O X K C d V j O 8 2 y j 0 R k m 0 w C 8 W U t F c n t t 7 E K 3 1 n 3 r + T O L Q R C k 1 J c 4 R H t i x / e t l r 6 r p z h P w v 2 I A y H M B O z 7 9 g x m G p S q C Q c p 4 y y M n H c T c i k V W P n C E r t y 9 R e 0 w j T 2 Q 4 Y 7 R 6 X y a z D 7 N 6 x m 9 T S 1 2 O f h x D c / P e v r v M 8 9 U q Q l z E i 5 L H o O g N x D A 0 l 0 I / D O g 5 y c L L o C O x F Z L u 5 c m + x g 7 D 9 7 u / a / S E 4 S i D d 4 Z q m 9 b L Z U J o 1 6 u 3 3 2 j r 0 z d H b k 8 m w 2 b Y / E l 6 K f e T p 8 F t Y U H y H 5 G Y 9 L M X 1 q 9 i D c U 5 Y 5 d A H s e l y k J q w z H R n U J 1 x q u A I 6 1 F z l g o G j h Q i F Q 2 J A R U t z H h m g i O G E 7 l x r 3 r I 1 0 W s n O c c I W x i 2 a w f 4 7 8 S G p B g t 5 / X M P V m 7 K v l / P I g 3 h h 9 / 4 k y L e i R V 7 r T E l b l l s V X i 0 y d a h f L N B + t 4 c H p V X 3 Q s y + F E K 4 f y v H u 7 a z p W E T y X 3 Z x + R i e z N q 5 N r Z P h H + I Y 4 k D M i D T s l 5 c 0 c D 5 Y U e n m 3 3 H H 4 X x 8 K J 9 k b G / j Q J a v F v 8 k W 9 + G i u 3 s l V c x S l 1 5 2 B Q E M v i s K G f A R B P g g e D e E X g 7 P f f P v 8 l r Y C u P K + N 3 9 r R H / N 6 k F D W G D q 4 e u C c T O 8 p + n 8 D e q h b c k 6 8 T u E X V Z H u 0 B Q Z u x 8 X n r P p N L Y G Q H p e w W z y J Z x I k Z r r T o J 9 W g 4 H M I 9 v U P S n t 5 P z C C o u s U a z k u u C Q R I z z l Z u C C Z X t h A 9 n 3 y P C A F I P V D G 8 H N 7 z 0 M 2 L J p J Q 8 q x F r q 5 f B s 3 q b z 1 r x i T 7 A n s x 0 + u u Y Z Y h i f M l q 8 A 1 h K x f 5 l j 9 Z i q k V u d y 5 a 1 u n p i Z a L t o z v W c b n U k + s t U G G s r H p D H S + a G G x A P v q Q m h Z t b 7 p T A E O E / 0 k A 0 k m X z h i a D 8 z N k T k O f H W X 8 p R V p H Q h l z w B E C V r V S x f d z u + 1 k o Z C I s / v L 7 0 1 7 D z L f W o k H Q W q X x z C T R m u J y L l / P V R E 1 + h 1 L L D p t a o m P h G M Z Z w L t g E l G K C 0 t D n f 2 k 9 0 8 P j v N 3 b s 1 5 l d o J M / 6 q q + m / i z C n s t S r T 2 Q b I V C G D 8 S k W / 5 9 V 5 P / w N v K M Y e s Q Q w X 7 3 1 N s v Z y k c E b X P F M 7 D z E Z N d l o w a T X 6 9 Z 3 h v L 9 W Q 6 V n D 7 r o 8 E / Q 2 5 d 3 G u Q r f A n D F / o L 4 a Q I A h 9 N J d a S W p p b F T s h 3 E a c C 5 a n A Z u C W p D D n 1 g s F S y p v 0 3 F Z f L + 8 g y i H o W E q Z 5 8 P 5 p + e h U 3 S + / E P T R s J D 8 U 0 v D 6 o + 7 p i n Y u K a n c W 5 K H k Z O V o p h k S U R P B f I E S 4 B H w K L o P W t / r i V o J N f o r X X Z v H 5 p i 8 n 7 o s b m 5 v P V e v / O N q D B p 2 / a B f 2 R 3 B d e h 4 R U 8 m l + F k m 8 j h A T u t q U G R c 3 B L I o 1 h i p 3 H p h r G G L S i J u Y P T P M d O j a k f t 5 J / I T P U 9 Z i / A A 2 8 I F k F f k q w y y X T Y n a 5 H 4 C / G 4 d / k l R A o 8 T g L X q 6 c k / T D U p 9 P a A l V / e i I q n D s V o P Q v v Y L E M w W Q N i I 4 k + U a L 4 p l a + 8 Q q 5 O u Y D V g 7 l x B s W I G h U I A s s j y r m + 7 f 7 A i a l J B w Q 4 z 3 + R 9 z a H R + V 6 2 o V z N 0 O s R H 1 B S 1 z S H v c 3 + l f y E L 8 / M + t A 8 R + 0 x 4 t R 6 P a w i B G w A B P O p 7 t H z V n 5 4 4 f 8 V V C s K v L X j B 4 T x I F V E I 3 r 4 S c E E I A l N M T O 8 Y H k 4 H M 0 8 7 G h o I q o B 2 U 4 H b d 8 2 C 4 + m a C y y R E u 6 2 d 4 C E K 6 G I x 1 9 n v C v G x t I g a J R Q j W C i b b t b z U y Y j Y c 2 S S n 8 4 j l r r n p g k + p m B D w G M 1 / I j Y G 4 f k a t S W d A B c B E J n T T v r l 9 J k C 1 P K r v H W o k k F J Y D x a O T P 1 K z f + 9 w i J 8 5 f q e R L 8 1 C / m g F L t T y 8 L 9 J 0 L P j N i D V m 8 I N 9 O u 6 h Q E U p 3 8 U 0 8 W B v z n j O 5 w H c 5 p n w H t k a j w l k w l H i i 5 f w f 8 3 a A D + 5 Y R + n K I Q A M s x 3 W F 3 O R g e 6 0 f s S N K w Q J s 6 y t 2 g 9 U C B U 9 3 + S Y T W g m Y 7 Z J n z J t 8 i m w K x A T e 5 / K P r + Z j k 5 g D x Z m e M A / a u G t x l r L I B I N E X u t 8 o V H f / a v L q 0 B m i K v w 8 r G 3 n A W V j C Z m i 6 E E m Y i t X Z b P E S u m N V n m y 2 + K h E z L D 5 B F H 7 w Z b Y V m g h X 6 A w / s 8 h F I i u m D C x e l d t g W D Z 6 + Q / r M v F H G R c + C s V / x u A Z I / I K P 0 k F + W j P 4 F m 9 8 B K 1 c u M i J L o V z l b H d R 2 q F V U z Z 9 / C + 9 6 Y 5 O G W z X 9 U H S S E I 6 W A N U Y 4 8 4 f c M 0 4 e o H F q l 0 r q i 3 A c V b D J j K g U b m p O O Y Z h w g F Y a 6 9 g 8 i w S P A i Y j j D j C S 3 m n d d c I 2 O Z r d b 6 H n 0 N Z 7 K C R J 2 2 6 f C I G F 4 F F k R i 8 B t 5 r r G i v m 1 + 3 S P v x l x F 4 8 V a F J b V l X E f k 6 V q x w D / 3 + x W d j z r f f 6 g w O P t M 3 e 0 D O b S D E u b A C a r t 0 n z 1 4 w D V i x 5 G k w w Z u U v F h c d I 9 L q 3 4 v W w 3 7 3 7 3 G j 1 y / x W 0 M 9 J D x r a x D Q M U S N S r J a 9 8 H u H F k 7 Q j d o z 4 g k H r c f 1 l U 4 G M 9 8 p Q R a 4 M 9 P Y 8 m L M i I V 6 Q K Z o P I 0 4 0 U q A H F D 9 t r N M F Y 4 C 8 p f 0 T N 5 i 9 4 b A D A e b U b k F W o T k V I a 6 / g j c n L q 2 M q J t O l Y 8 r P + v 9 0 t y E Q G 5 t 7 1 J B J N c P w J L Y h B l + 1 n U 5 C g n F Z C S / D B v y D 8 1 B y 1 k 8 M F G C y 1 H k c U 5 4 m y Q 5 3 C x p I 5 h z d L 0 a T / p 3 e D c L E + l l v 9 g C h f 2 O / W B o B C 3 l f o y 0 K L L n S I v N a + K h 4 3 0 e q h d / F + S N R S y c Y h O W O k u e 8 E + D o I + p y E 5 K Z C 4 I 4 B E 6 y 0 B 8 p J u A g L 9 n 5 C f D G t Y 8 v f V E B u x Z B d f m M S q R B I I 9 q A / V 3 Z Z a x b Y D R A N J / f k h E q 3 c l v 3 6 F 0 L n 4 o L x G Z 4 D X u C e M e d 6 V X r N Q 6 O c k j S U d F G 2 N 1 q Y o w T U Q x F u O c C E 4 r c X C Y g j O f d y + f G Y G H v S O R V Q F V p c L 7 J X d N B x w o m c U w i p k R T o K D f F v P x W g N T f u M e d o L Y b Y p f l u d 2 S l i H o 5 G r n L 2 R C d m j B t O c N X 9 3 d Q F e h g y t V k o Y D d c 2 P I r d u P a m H U 3 + A p x j a r s h j m E n d 2 P p g + u t N D t T 1 w + 3 t Q T 0 u 1 M l 6 j b W M y q u x 9 o b t 5 j l W d g G z 6 E i 5 v 8 l e R 9 Z 7 e L k I h s u Z z o d m Y w 3 h o p o S g l j b / H m Z / P Y o 4 b O 8 m a X 8 b + V / z v 3 O P I l 6 D U 3 t V 9 E p G d v R z M u o d z o F O V C X 8 6 L Q n j s a d + w C j F E M k a s m x A E 8 3 T J D c Z q A 6 W E I l 2 Q D B c S b h 3 q z U i 6 D S f 0 6 d i I x u f e a 5 4 c E 1 7 B w q K p T v M g a l Q 5 / m b M 3 P T J S E V X G Q c X X 8 Q R J C E 8 z P x 4 7 6 h x 2 Q i c Z H v q e l N U R T A X P 8 p f c c S Q F q h s R 6 A K k g 5 w e G X f U b b M A Z T 7 l 5 K A w V z A T c j m 8 X 7 r 3 x k 3 W G g J 2 D 3 B L A y H p 0 i b A 0 b g R 6 J Y u E z K d V z T S o f f a A p J L 4 C 8 G E f n k j O 0 L K C g F k I F y T Z L K 3 g a O z 3 M 4 k F O i g V U F N W J d D y q P g Y a n R R C Q l e A v l d N r o t q y 9 9 3 w s k 6 i k l b 6 W j f e H E o x J k N 0 z A F + l l D O D y z U 8 Q 6 R A B l P 0 H x w 8 0 B R C I x H + B s 2 V m 9 j Q x 7 j M v r e G X J c g y + A z e T r / P p Q X T i a L J Y I O E V 1 t x A a + A n 6 E W f e P l K / 4 p B f p Q q 2 N Z + m Z C u i J O 5 t e u w K L q I t W 8 h 2 B 3 0 G 2 Z / 8 g Y L D f z K c M o i j L x I F K K / Y y w 9 D W B M R V s 9 k H f 5 O s p + T m Q 9 N 8 T v 1 S P g E 2 P k i N R Y + X F + + J u B z s u R 3 L W O q e 5 / 8 I C 9 m O Y x k v j / A 7 G 7 B f D a 9 M 7 P I H N A X v j i d c P M c c 9 1 l i N M T 1 W P 3 6 v V U 0 7 0 S z e z Z K y P r 1 a G i 2 F b u L 6 s X s D a x y k T a d W T U D 4 D G q Y v O / w M P E o 7 b c m M 3 Q W x Y A Y m + n K n Z u h i 5 o a P Q Z P 9 9 s X q 9 5 i E m L c D H 9 R + 9 2 d 9 J n 5 c q t t y e A Z V s 6 U l 0 I B 1 7 e 7 / 8 p l q 6 c E n b 3 x q N / J z K s n 1 X H O p 2 H m T v F c 7 5 6 h J U T x P H g b b p S c H S z 3 Z K W 2 e / 7 7 O o T t Q O D h K G + 3 P y z o F 2 P X f T B X Y y c T N u l t G 1 8 7 G 2 n + W N M I m h f f 7 h 3 h Q h F e P Q G s D g Y m / Y l T l N d f i m U k 8 0 T O H N A I 8 U 5 f P z 9 U I d 3 H z G y p i l B G N l 6 3 W F g Y 6 S t a x K S t Y Y L 6 e g n d U h 3 u U q I I s 2 w x F f x r e U R D x n c o g G N 5 h q q H f j e o R q T 1 m f X e k B S X 4 e a Z v B m U 0 O w l O L 2 Q L D r r A y P Z a a Q W I T G H k / 2 P W O u O I A i s q O X C 7 S 5 X f / / O F / p e r i R z y e s 8 C d T v P c b v E u + N K J 8 0 F Y R / f i N w U F T 5 a F P / 0 5 R t m E e R A D X q k F a x + Y 7 i E D V a V 4 B 8 v x / g 5 S 2 m D k k M a X h o w b s S z z G f F n 5 V d L A 8 1 v M j I 6 B U K L + Z m b b w T i j 2 R b 5 e 9 6 W x g D j 0 5 E s Z n U v 3 q M Q e 6 8 R i / H r C N L p y 1 4 z + N l J Z v L n i Y T L x W 4 r g C H Y r 7 r O c k o L 3 t K S Q h X O i 4 y O 5 i X + j K D e l A X 1 H L L U r v 7 n I 3 + l A k A y Y J l S I s Q A t J 5 W l O u y l K J w Y E l E w 7 z g E 9 X x 3 R K S G 3 5 u 6 p 4 W J J M o s 0 2 a 0 j K 2 I m l N I K Z H y 4 t x q D x x W h a h 1 2 f N a 3 g h 0 F j v o H r f R p 4 J t J O Y p u O D h d i H 6 5 X r t P f + G W C M X c 0 z M x S R / F d O 7 n 9 R + y E 5 s C G C z R I z p a y X w d F K 9 0 7 w 3 m 4 B Q O d y + Q h + z Y g 6 4 L 7 y / s + 5 0 N k R 0 l S Y J m e 2 d v 4 K Y 2 w m n P a I C z m 1 d x 5 3 O P p / w 5 E O P d K z k y h T y p d G s h / F F T C w F 9 4 m c W B f l M v c + h a B g A s 8 W I p p A a F Q y 8 4 t m R x 7 f O 6 G / L k J A 1 t n 6 q l m 9 H u j / a m G V 0 c W Z z U m 3 a z q U d a j I c 4 j x l x H i B k Q r Z J J q i q e U i Q p u H h e Y V S H i Q i L I 5 9 Y f v H n j Z s R z 0 c 3 3 2 z b f m J / z 9 y P G C V u 8 X v g K p j / S L i b w o i l K n n u d u Q O L J J 4 L 5 O U w p K w e y q 2 H t L T Z I 2 m d s p j E q + v T O x V X Q p Y 7 W n 0 E W E a 7 R d V I G E c v Q L S S T K N Z I B Z N J W w M q G 7 h n N 8 b m q D l q N E X R 6 m 1 C 8 k y L 3 s + j r G e j a + A i E C t j H M C h j k 3 J u c n 1 E 4 1 B d Z T M y H N 9 7 3 X 7 P k I Z j p 8 D E Y L 9 0 + 3 E z B x e h r 3 8 u j 7 x t W n z 8 2 8 x 9 V i a A j 4 T H B U h b a B d W y Q z a 5 1 y 8 8 n / I 0 2 c j S Z j E L j E n 4 / d M N t e 8 q m x O b m 9 a i 8 D C u S S + C q u + f d t 9 X H z h e f G V e j 9 S S r 5 L L i L u J 7 1 x J P 9 7 q C K U F W I j Q 1 3 Q P y 6 n f M Y b t 2 P H x 3 3 K n k S g 4 H X n e 9 z n e g 9 q 3 G I 8 f O 2 h E W f F t a a L 0 J Y m Y j F e w / v 2 S P I r U k c 4 e k l X q K T N Z a f Y 3 0 c t F e k Z G N a J P Y A i A C 2 M K N d a Z M Y Y R 5 D Y t 4 s 2 / G M 7 w g 5 J e H f F q a p G w Z E Y z 4 M r f o 2 F S C v K V x W j r 2 3 Z e 9 E / u I J 6 4 i k K S V d s L y t x F E h L 7 S U f N H Z j X t 5 J D + X p O v P N r z C K 2 L C 3 / L g X E 5 S 4 y w 1 d Q P t Y 6 Y f j D d Z b Q O 9 V m M e F S s i i H y 0 4 9 7 + h Z c 3 e g S o Y q j A h T c I f 9 p y n + + U T / U v R 0 f f 7 s P Z C q m D q J f a s B V R 9 a e p 6 J t b Q N L R I d e C x h X N 0 1 x H 4 Y u / F 4 a L c G 6 k v + W w F y X n 4 L 5 K M 7 L + 3 B F o n L H q t S l z N h c 2 X z 0 L G 7 i P U h B s R n d G 7 z n I 0 l B Z P d P j s 1 u t O Y 2 Z R j a e f i G M W W 2 u m K 4 f a z 5 t E b d S T M n c 0 m z b o K O K P n U c m J q t E W g N z Q y U h N J 5 h 4 a z 2 D v b E V u / H q t E T D D h S u B v G B 8 w M e M G w g X E k m Y V / V K + x R 2 f A n 1 C w x h V M + A I 6 0 W 6 4 U u 8 J t B k s f 0 1 J E 5 P y N + f s l T + 2 O e g Z u M I t 0 N V m z X Z q N e 4 V 3 0 8 / k h U l K b z j 9 o F 6 3 d V t E 7 J Y s Z d m T V I n I y e i 7 w s I j y H 3 8 c U p c H E i R 0 d e h 2 x W L 1 z T Y 2 w E y Y l C h s U C G d C F b s + M b z z 5 9 u Q o W N J 7 Q g 2 i i c a e A m C W y 5 f B J l + l G H o f F H e N t t r 5 J 3 t m B Q S 5 P v 1 N F Z V O b / 6 u D 0 d x 0 j 6 g e o b a M B i d X i + Q q j T T 5 G U F 1 g 3 B D N T w s v A 5 s j B Q j Y U 0 L D P 1 J L d U 6 d / F B e 0 a l g 6 f V o k c Q E P + K C e I 7 4 T y / 4 V 2 M x C U W v t + i N E O V 7 B N d n z z p t p i 9 i N a s G Z g O T h 9 3 5 M q r b N C C G x j B c 9 p B r N J W P t F 2 c k 2 O x F w 3 r G d c y d A C e R 6 S D q / D l J m P E 1 D Y u C n O X O 6 9 B x l U u 4 R + 9 Z l O o M g x 0 Q H d d G I + a a i S 8 2 B e i F 5 K 8 m R 1 3 X 9 / 4 M A U S i B / E 8 8 V j K X o Y w c C v d e + P Q S q t p n g k 8 X + 8 o Y u h 8 H + G x C / e O F s q T F M A 8 z S V J + i G 3 J z b 7 N / M s m D w O C U 0 R v / H 1 6 N 9 7 e X P r 9 h J C H L e Z / n a C + 3 D f 1 O l v 5 2 p e o 1 Z H B g 3 E U U l 0 m n Z 5 6 p r b o R m + R 7 w Z y C L h Q / k 3 V h G U J Q v a X n p p Y E E c s W w Z L r m y e H v I Y k p L Q s G E F A k M U E x X N k T X 4 e f c 6 8 3 g p + N r q n H 8 P O n H q L E x n U G r 4 n r v i I M g u 1 e s x U 2 8 y U n l J p 0 w 5 M r d u d w K d I i X T + 6 M j S T 6 g 7 t U x 3 b v A c O E f f T + v n V 9 d s 9 W E y p U 2 r / j l K m Z T L P r M j n 9 Z a k M H V + K W E P 7 c k p o s J A 5 t J I 9 U 9 t z 4 + D q O s e z y Y q L v t F t 1 m z h 5 d J H n q R h c C c k V k L J / s W J g c K 3 S v 0 l N m b b E y 5 2 F S u i P V Y 2 l n J P 0 H T G c + U T c x 3 / j K T t f q J j y 6 z 8 r y s U 7 x A t G E 6 O S n M j X l b i 2 H 7 u t + 1 8 N I 5 c e / X l I K Q 4 f q T 3 C W R 9 u m 9 q w k r Z A y V R c a f w N X j q G H e g E L R f t r 6 t W V Y s b 8 w p C d 2 s 9 c C 3 i g w p F T s I z D U w Z H 8 K H y b M H G h h W Q P V n k c a z N v F 8 9 v D w k j E t H S U i m r q 7 Q / + z a S d o 1 3 s m V b r A A S + m H 1 3 7 M U N t V t j b p l P P u 7 x I R D 2 U I C L x d 3 0 W O d B E E D 3 Y O T X R i 3 z / M v D k p 0 6 I i m B P l 0 B D o j y g t 4 U a 7 A 4 8 Z f x s I f s C S R 2 n T O / V v c Q 9 f g s g H h v Q 7 p T Z D d / 7 6 y s 6 J Q c 5 / 5 B q v j X x 9 Q Y E Z X J I b J o H 8 G 5 B t P Q v / d b 9 o D V h t x I G p P f C u b t 9 r H s z D L T 3 v 5 8 p Z k F / o B Z B M a H U W c E d N w C D g 1 0 / n R h 8 l N O d y Q P t F A 8 h f 2 R 6 H G J 7 W r 9 Y O J e y q d / C O s D O k p c 5 c W n G 9 L m o V / 2 4 h w c r 5 o b 3 o n 4 y X 4 X q G z v 2 0 M R b D v Q E 4 I X s B u Y V X 7 P q Q k N A A r b 4 U F d m 8 p / d 1 + x f C Z t p 4 + D b L f D g M L 9 a D / N + z k h D s b L 2 4 s v u / a G 4 8 g / z M Y 1 p X k g i / w Z s g S i + t F f z G D j 2 B A 9 F M X U 1 n h 8 h d 5 4 d + u Z J 7 g H F Y k R h 6 U 1 A k I f A u z 5 W r 2 V e A K T Y x O j l g U b x 1 B g O g z w + b B 9 6 q z H A V D N H P X J f P g p R m d C e S g L v 2 1 B T n M Z A J Q c 8 2 j 4 t m r y o u 2 j m D D 8 z O 9 X N q I G v r 9 h / i 8 M w G s h 3 j u I W Z Q N s B 5 Y o h Y 0 b q A y x f G w J q f j h g F y H z 5 N Q / A n F K 6 h Y h x X 3 Q J l s Q v D o 8 R g g e d S J J u j b 2 C I M E m Q D p f 7 l g 5 q n e 6 d e u 5 t F j W 8 + I + / d W d 1 R f s 8 3 O p I g t 4 z / H o h b u G D h Q x I e e I n v f m V 2 s N n y K Z x C w l Y H d k Q B t l J G X B d 7 + 4 + R P K X b g C T w Q X 9 o R d D 9 Z j W e L z l T 7 d Z q W T Q H k L q N 3 Z P b Y M Q v q L K b D a r X k / M 4 M Y E J n 1 T 2 D P K F f + A t J + / o H 2 E n v 1 c d w 4 3 A w W S 2 g Z f O F i N 1 t k 5 5 9 G k 5 e g 8 R w M i E a i C F d b v u t D v G E E j L b + 5 d O c 8 B / w r o B L p L + q j y A I y G 7 K P P w H M s U K Q j E t 2 7 C d v B 2 S Q a f i S W Y m M c V t d c e p S i p O f 9 k t d n Z n u 4 H 2 p I V T n D 2 S D e F H 4 N L t Y A 5 l V R 5 j V f j T + I x K I z 0 y b r D 6 a m + n q n y f R s H q M o 5 k l K M X f s v 5 v m S M 0 b s c Y g I J E f F 5 Q E 4 G 3 C t E N b N f q 4 1 s g w A f G O M 1 + 9 t J U L Q x G k d u K j G q G f 4 n 3 n u x H + p P 5 S 9 0 3 i D a 8 a h e m / S N W X 0 C p R I N L 6 x N B l 1 b v n W 9 m e X M d C O C l O p D a m Y 2 s R E D R J c v 6 h 8 M n 8 k I K f e B G N n S T P a 7 n q a x b 4 a k i Y 6 r P k i L 1 2 3 d s T b I J o z w c 0 1 r G l r R s N z / r q E L h 4 m G k w K C A Z q g d 3 W I k H + o z Y g a Z E f i V d F F B q F M e g y N S 2 X E d F F i 5 7 X B 6 b 1 5 X g k 5 s V b R j X 0 8 A W K v g z n d A 8 K X d B X N H j m Z e A N D b i L m a h j C x L S S F J x w Z L l E a T X J X H T + H b w 9 W 1 U 9 L 9 v A e S 2 m 1 P 1 L 2 e i C o 7 b r B / H 0 4 o I u B B 7 v c C c u X v Q r S b b p h N Y j 6 r y S p b N R 5 O 8 A a 9 P R i M 5 G 8 I Y H k O y O m 5 W / p + L j c 0 o Y Y f d U I v 1 o v y v C r N U E 3 s A k q 3 i W A n t z O D k b v 1 V k c 5 3 z h V x Y x X 5 v 1 y G 8 f 8 a w l n o 6 P / 6 6 d 6 V o O 2 A Q j n w O M x X o R U K 2 m a 7 e d K W S V 1 S 3 E + Y B o O n C 3 z / p b k 1 O j Q E 3 D T Z C j P A d 2 G 8 m N c H h m d t 9 Q t + 3 G m + c y Z I r x i u y x 3 J O J B d D U M + X / 3 C N n h D P + Z l P 6 U a 0 S S W f Z A 2 P N D L f 5 8 l n i b 5 m 0 S p G A o j J 0 F T w k f t N + f 4 S c H + 9 j J x e o d + h A E 3 8 l z S 3 C y 8 e o E B L y / e 8 x 3 k v c m M a 3 n c E 6 O L T 9 W g n T h p i P + s 2 X S + Y T e w J T T f z D 0 y H X i 1 3 t p e t B g / z 9 m q e l S f i Z 3 l a e R 6 Y S i P P 3 K F 9 X 5 / r 4 / w 7 Z n l 0 I 9 W P k b v j M f 2 Z g m j h y J 9 Z L H d s d 9 l f N Y Q c x w T Q K g n R c g Y L H a Z E V x Z P U P W F z H r W G 6 j t J 3 0 n N a l g V x i D c U h w 0 6 Y M 8 x + B d P c 7 b Y I o j O Y s P N E Z 8 j n G h S q y t M S u p f v C Y d u J S s 5 m + V C d G x w r m D 3 2 S C i 7 9 c Y m f Y V i E J F W 5 a e r G 0 5 M r E g v Y I S 5 y j K l c t U h v q f N 7 7 I Q n h d + L i 0 T A n D K J V Y P 9 K x M R i Y S 9 y + S 6 W a K X j c y 7 O 7 0 A e 0 I Y F U W n G / 4 I L v E K c p 9 T / Q x f V Y x n w H x B X z m 3 w h d 3 0 w K s v O k S 7 z C z g R I c p u F A D 3 M g K N V 0 C B x K W c h c U U o o X h e d b X h S o M w Y A d D a c 9 t z g c 7 S p + 8 j S w G t W p z S 0 v X 7 r i O N G u + / h 3 u R Z W E v v Q s G M D N 6 p C d W s n I A x c K X B R U R l W V f E J X i K y U t d a y 4 X c w 2 z T z u x d a m 9 q x l c s H y E h x D q d t o N / c Q 3 q v i G N B / T J l T I H q l 5 q 3 5 o t G n Y B C Q r 1 j P Z p X C 0 Y 3 n X p a Y 4 t X 7 4 8 X 4 C 6 K d 8 S e J F 9 M A 2 d 2 v K 1 u 7 n c y A f 1 2 1 P 0 X E z 9 N J 8 n O o Q m A x d Y N p S N E j s w v Q j U y L r n X e R A I + 6 k y S 6 u 0 G y D J y h P l 8 q U D 4 Z r x s / k v L 2 C J t Z M i b B V f 3 x g d J p e d h j 0 D k f H r u S y 2 H 2 b 3 n N A t z 7 4 t g n p D J I B / 9 7 3 K 9 R i q 3 5 P o 0 m / / k r / 5 w Z g 2 + U w Z M x l 8 3 7 x P u t Q 3 8 4 v d k o 9 s r b 8 c G v s 7 y / p 5 u K w f 4 W Z G e M 4 l z C x o j S o b / g j r v A X N h o 1 h X e c 8 n V p T D a x w + 9 m z v R y S f c l z A 9 Q U 8 C x r 4 k v v R T V h B y W D F S 6 A G I k 6 I h Y c i 6 n K K L x g O n n P S x u R D Q a X m z D 7 M G d H Y x w 6 m + d 9 T l X d C b a q P z n y I Y I 5 I T c 8 K d G w b E S C b R M l / 0 K w G D c K w / t C L b 6 9 i w + Z Y 6 + x F N C 0 h 0 G 6 e g 3 U h Y Q f l h Q 6 K 2 z 0 e a Q d Q E m Z d f 4 S W n 6 P z N / V 5 x N e N w M 6 W W P d C d c X r C S b K l q V i e E w z B X c Y k w i u 9 k I v f R 6 U K P T z R i 2 H 6 p D U + 2 u t 4 b n 5 t m 5 K t K X O X P h Y + L p n p F Y 4 4 b G t Y Q 0 Q F O V H x / C J M A N o i b B Y 4 J J C H / 4 G 5 k 0 / f N 4 K e 2 V D V J R R F t 8 u V y v 3 f x d S H C K g m / F u d A E i y c w n r X F H b 5 p s o n V H O a a h u C H t S 9 5 j 9 D m h B g r Z T t c + E v 9 e v 3 z 1 0 O y a H F j 6 + F L e 4 S H 2 z G x k k B / f V b N P N 5 Y x F u G B t 8 r + V g p Z R s k N I m 3 A t E F 3 c u U O 6 P h 2 R b 7 S 3 Y X w e t v u g 9 c B H u 9 N x 9 q X i y p p M 7 m Z c 5 z y 6 J G V F e t q L 1 n o S E q z y i m K g y r S 7 R / h O e s 0 2 T / n U c 7 c s y i X K 0 G y d 5 e l U o v g / v H k E R h S M P A D z 4 P Q S 3 s H V X i p w Z I d f m N c r U s g j F 9 c P U v e D J l + k c / l G I j 4 8 2 k 6 r o x 9 M u p B B 9 g d L i u 4 B W o w V q + L b A / b + Z s 7 0 a t P 9 q 2 W 1 b 7 E S 6 h n 3 H 3 V S G 1 b R i U s 0 / l W R Q 9 l 9 Y i b M l J U l t r z v V o X L G C 7 9 0 2 G J r H q N 7 P u h j D C R A + o h f p Y g / k T O e Z V U b m y S G Y R Y A t d R R N O c U p t K 2 e f y i p j o 6 P 2 S M p L 6 P 0 M j D 0 4 D a 8 Q B S H P 6 q A h H j N M G a V y i r R 1 l y Z 9 J 2 0 1 I G e W 7 y P G z G 3 v 4 0 6 b y J a J E 5 T r / 4 / k s 5 k T V E t 3 L Y P R E O p o R m W q I i G B a A 9 F A w r l F r k 6 f d Y u W / n n u + c 3 J k R C m v 9 x Z x j M t J C O k e O L V 4 Z 9 D Q 2 K O Y n j b X C K W Z 6 S X q Z 6 g W i 3 8 A a G 8 7 5 u 7 0 Y x 7 x / f j 1 c B 6 K Q s E b Q G X Z V 8 c s J u 6 p G 1 W W i S m n 7 h a 1 a j L a B 9 I Q K g M 9 d r W w + 5 j n b D P w 3 w v K 4 g M 2 m I n 5 o b 4 G 3 l x y P 4 3 w H v P U D O g i 6 r m e X D 1 k h 0 o m k b p F O j 0 A L b A 9 b 0 5 Z z l R r u a l T a D E + 6 k h 3 V 7 2 9 1 N q g x W E Y 1 c X F O Q N l c G N n O x Z g p q u G / M 9 6 v O T h B 2 I C e b H l I P g N w E 9 n x x I j 3 o O u E S c 0 B U r C j I 4 U O Q 2 J 6 F 6 t w b M m 5 q u u A 2 l R 9 1 w a 7 z 0 i r + Q 5 D z z 1 W W z k Z b S + r e 6 S F U p + A g 7 Y V X l 3 8 m M P g Q T w v B T Z 6 o a i A 3 j S z z i H 0 p l H e l 7 X q D m g X 3 y d E Q h M v 8 U N w 4 E 2 e c W a X a A 9 K m S U F w / M t C / s a C M l + N j + 6 w R F n L q t O Y Z I t f l n J 9 R B h d + / e k j g s v l P Z W c 9 W e 2 s H I I a D t 6 K U M M 9 / 9 f v t J c i 5 v p H l F 9 f G Z e K 2 y D 9 F j 7 m E 4 C Y 4 8 g 7 g N 0 A 4 9 q 5 b S 2 G w e 5 y 7 h H S V s P h I I N x O 0 b V k c 3 R C M f w + O g i w L y V u W M w / q 6 3 V q 4 Y y y X l V F V 0 6 4 P 4 8 i P 5 3 x f D G j + b P f x n 0 m H C M u 1 L + 6 b s v l Y D F D D G c Y g D h t J N Q 8 x 3 J 8 X n h X o C G J T j m G A 0 4 F y n n K o Z J / g 7 X C T 5 N L L o o A u U i h q p t c 4 9 P b 6 c 9 m Y i K F J 9 3 n B M u 9 J 2 n D 8 t F N u f O P 7 x C q n B 5 A u C Y M T Q x R S A 3 X j 5 k A l w B R m b c x K T m K w s Q 4 S v f O + r i / O 1 7 F M 0 Q O h n X i H r 8 o k s 2 5 X 4 I u D + 6 7 w e L n e 4 H L 6 t / y z b 5 3 l P 6 L v z / e H H p 9 n 8 z v l I y K P Y v b y H / D M / y M 5 n z H h E j v 6 V K Q Y f P R J W 6 T C y + Q V O 0 F 4 C 5 l y F r H n z F O s 9 N f 5 L / u M 4 V 3 9 2 o b w d E E m i w b M e k 3 / C G + U J v s f q 9 H E 2 O j N o n k C C X d y 9 r s 9 x w k Y n t e W Q d s b J z L f 5 I s / l f b W x X h j x / q o w r f k S K R Y l 2 P e A 5 1 8 j / t u 8 T H b 0 r 4 e 7 q F r O s L / o i B j l s A 9 9 T f 4 8 6 3 f c r v G b e H q + O S g g y U k l O O H w T k Q h S 4 h 9 D A 0 n A S G 1 V I l C K z q X + 0 3 / u N 2 z C / J A U 6 S L 1 A 8 s h r + L Q t C o q q Q U K F L 6 X V r m T c I J Q l f 8 5 C f 4 G v B Z M i S l N / 9 9 n A C 4 l s 1 p F p P s G X o T e h Q C i v G 9 G f Y R k P J N 9 t q u I m g 5 2 f 5 u b Q r Y 0 r T E S s Z Z m e b 6 7 s L 7 R 0 3 w K P I V M P d Z 1 E J r f P 2 d y Y h T Z m Z X n L R 0 / + y M U X X f U V f p N v B 3 I B q I 1 P 8 w y F u o S / 8 / j L O M U 7 S 3 Z P D H X Y 8 w q Q k 3 Y G A k f D u y B C g m f y G 5 B F f o + + a w e r 8 9 g N S F 3 t F T V g E X 6 7 P 4 4 + g 9 B 3 4 m D h H t r K z q E t 8 0 U i y s 9 9 x s R T U v N C L w A H e + J K u z 3 i 0 a K 5 T 6 b C H + / W 2 0 c x 9 U D g h 3 Y I 7 V M L 1 w U M A 9 y K D A V G 9 e J Z 9 / T S F Y q d o J c F n c M S U K 5 a F V 0 8 U 7 x V R U x M 6 Z 5 i N w d u M C Z Z t 4 2 r O t x A z o 1 N e 7 I I S 9 H 0 b c 7 + f r u A T e C k 8 X v T 1 T R 7 M 0 m g W / U l M 8 m l D H P I 2 H 3 l 5 1 s / c 6 8 N Z o x 6 B x 8 + 5 A E m I y y / V w T 6 4 H u z D u g y 3 4 p q 3 d Q t W R O x s 2 J / X K A F g + 2 J 8 I 2 Z m C w o z K r / F t 9 a t 4 6 h N x i D l 2 9 K 9 u r R F b R a M x f t / w / g 4 W 3 r j 1 f 2 l 9 u 4 N n B 5 1 / H A d / M 3 a l j K 0 g T W f m K Q r B k x C q k O v K I 4 s Y t b Q e t j U 2 Y 0 d d 4 V I f D E 3 H C F h E J Z + S o N 0 T j 8 V 3 I 3 h d V o h F m d b 6 l s C k m k 8 S r / U w M M K l 9 n j k Z n T 8 4 8 w G K z z N S U v X + T Z 2 0 T s 0 p P 2 t U 1 P C g 3 p g H k I J E k C D p z g h P 5 + d L o / f c E s 7 I W 8 a L 7 T w b Y G s B G U j U G j + 0 C E n u 9 K 7 H 5 I W I 0 u Z E R s h 5 I D R K u S q s c P m i u S x Y X V K s m V p i H S w s I U K M n S C s u t F V 4 f H t b W E t X V R Z H i F Z m v Z T w s I q h n N x f i 8 c u G W o x V G p 9 p N r + z U u U B 0 U p a M 1 V g g B 5 r F k U 4 c 0 2 a 1 E q p y m b l q 6 H T E j J 1 h t j + M T j y p q 7 n V / 8 n w 1 8 9 S q C m T 7 S w p 4 z r 0 Z 7 6 N 4 + v l 9 0 q D M O a C n 6 / X + 4 Q + X + a M O O O I 9 k h x A Y W K t P r U 8 3 X U B E 0 m 5 X 4 9 P n 7 U I 8 m T J Q I 4 g t C V T d r D j n Z 9 5 U 9 C U U X s 5 a I y 1 G e K Q P O w g V O O 7 + Z D S w d Y l r 0 t w d i N D 7 Z + 0 2 L B y 7 4 y g / a G k H X f j o E A 5 i b 9 M h F W K C F M 2 H f c T z L H j F w i O s V s f 1 G e X 3 3 K + D e 6 a O J s 3 S 9 + n 6 8 G H w r d g + o l / t S 7 O N O k b i 7 n s L 5 b 5 2 r X f / f X I C s Q C E x L X e v T U Z D s 7 d + 6 Z i E s K B n B Z g O B G L H p R l v 6 b e l 2 L j u 9 z G / Z u r C X z 4 J 3 M M w I i I Y D 9 3 v H U H h l b b J i z Y F c / n W E i / f M e u l 5 Y j N d X N 2 y m z r M 4 u 0 k y M V c T l m z k 8 q 0 E / g 7 x C R N x F E 5 p X h T q h 3 s p b K g l H / J 9 I e f f 7 w a h f D i m R e W c A b D 0 L / k 6 U G T d 3 o 0 J c d r i D C p P e + 3 w e q 5 w E H 8 G b y q X n z q l N k T T U k z r E E y W / l W 9 l 3 4 S E u p a 8 b g y U 3 4 8 E o H M h S U t i c 8 a I V i b M v P w m 8 y o 7 L w p j u B O m J y u d T I T e h j i T M J 1 L Z 2 B 0 J D E g + A B q + L y Q e j / K s b L x / m + Z X E Z j s + P B 6 r Z h m h t j / r F + G a e K 8 3 S F H + o n V n S l d G A O 0 e x F x F 8 / g 2 H u N x g z Q s B J 2 g G H h Z U e d g d J b O T 3 3 v t X O Z O 0 1 t C 0 t S 3 k o v b 3 e J Q 3 O 4 Q i e F 0 W Y + X 5 5 d d R N n x 8 9 1 t W j P u U 5 b z 3 6 N E R h e P K y 3 1 1 Q n m + W v T P i / b H T W p p I N L j a Z q X e S 7 0 5 R 3 F M 6 j i I S k J k a p C g 9 + n 5 a Y j g Z S x p p 6 B 5 C j s Z f N s 5 k 8 p H 4 R L + X O c 8 C m + k w / G a B S c S A y w Y 4 L A H Y O k c O S v s o Z d 9 n p U o 2 g W y N u Y V H 1 x e C y z Y v X / p J U x v T h z x M j o d O 3 X f n k N z i S X B c s n b d + B A 4 n 4 u 4 w 5 z g i r 3 1 G C 4 q K k j G K A D 3 5 g c H R P y B Y p N 1 k 7 B D t a 5 O x J p v N t N 6 S N S U D C P o C N D s i u A 0 3 S y w t v P l d H m S H o I 4 H 9 0 c v N i 6 Z q N k N d r 1 o L B m 4 x Q o E 0 p T k x F y O w x H Y 1 O H y r F 4 7 j H y 7 S r l a 3 + l q i A 6 A k Z X Q k D M h x 4 H o J + r z d l + 8 F g 5 o E B M g H C S L f V Q e 2 3 t + J J J e u 4 O M W b T N W 8 d M U s c O g p B H c 5 j Z H b k N D B R 4 x E C E o s m M C D F + G j Z P / n F O W t 6 B g U r g T i 6 V f z 9 j 6 K m g 7 S U I J f 9 l 0 g B o u / a y 5 F 6 d Q / l j y w 6 L m i 0 t j v s 1 A V e y x B f 7 I w I m H R b 5 F Z 6 6 2 + a g 8 I y n z 3 b z D V 3 Q S k U c 3 g l g P i C T p p o S h m F z H 2 E Y N 8 f + z p F J N P z e z p L K Q M 4 7 J B M A 6 o t p 9 6 I 4 A q z 2 B D 3 I n Y L 0 h u Q L k E D U J 3 / E m + 4 h z I a j R i w H 1 a W 8 u r 4 w u q / I o v s m B 5 S f Q t G 5 f w n g M 0 d e L o V P a c w s i j m f 7 r v m v F v f O 3 7 w X 9 j z h R E S V O l P U A 8 F R D y Q G / g 8 8 u y N J 5 G l 4 1 N 4 9 i 8 b Q l 6 3 5 m l n 5 t x w x V e 6 + Q H H W s S b J A r W F H k / X C Y 5 U X a B 5 X 3 U j g Q i o v n k I + H g o 2 N Z e q 9 T + 2 W E i G A M g e 6 / r C S m 3 v 3 7 r F 3 P A 1 j s b f F Y X w E M 2 D D M i + l u j z m U 8 y S A u 9 H z k V V i D x B y 7 g B r m / Z C h l I B L M B q y z S n n + 7 2 0 z + 6 q M 3 7 u E Z F N I H e T k i t f H J u N A a c 5 9 + I l P M 1 3 M M g 2 i L Z o c w 5 X d m 2 0 S Q z E + W Y Q G x b J 0 6 8 l w v h U L 1 V G H A H v Y M n Z 4 s u u Q x w 3 Z y u y I f / + R Y c y E w c A V N n b m 2 I w 1 j J c u Q E p 5 u 8 N c p 4 f m 3 m a x G U e I n m H m o h 0 Z B y q 9 H 3 y / F E c 2 Q W F K w t i 0 v U F Y / k z X d G e W Q J J r K 7 w z q + 6 Y k S M L e B 6 b v o G y N u 1 I h Z g 5 / 1 v U Y A 0 t o M S q s g t a K 7 l q K Z c 5 d u 0 k i 2 L u y a E b K Y e d D W 1 W + a w i q K F G B D R 0 / R D 7 0 l N 7 p 4 E w V 3 l g 4 f Y h k R y C e M R O q J X 4 s L F O n 6 4 8 Y d J O R z w p f h Q f 8 X G H u 2 K t H 3 a b b 5 H u M c 2 X O O v p J J 8 0 B 1 I P w b O r N A n z W G s J F c k u A N R p g V Z + 6 w P 9 E J X 4 t E H N W H Q e c 1 U 0 w 2 s L 2 E Q l w p 5 N n M / N K + 1 O R p g g U r L 6 H z I J e 5 + z 7 B 5 c 8 C R e j N P B h K L i t G 3 s s a w 7 J A q f 7 i O k 9 R / D d C n Q 1 R Z 3 + 5 L n v V x I B u r h 2 0 g I z m n A O t a + 6 7 T + d p F W j D b t 8 0 Z f z y Z o 2 C V V d N S D a q j 7 D w T C B j V b x x F n n L b C x i u c b j j J f a 4 0 i m Q b r t c J l z K r + w t W 0 D l 9 G W r x 8 / H R A L e E 8 m f M G n 8 u F n J J v 8 m B a j Q G b R O k F g T J 9 y P a 1 U 3 p r V E W x k X F y R 8 T x U G r k B N Y b Y t V e + 8 Y Z X G + g A l d H N P m l U 8 C d U f p B Z b b h M z t K k N y m V d 7 I S v f B 0 c / Q i U K A + V a 7 U K e e L e s w m z F R E 8 B 7 h D k W x d p w 7 B s j g 3 q r h o 2 B W s d t 8 W i J W I u i 8 U D C B c K G B 5 Z w I b + q d o n Z C g N + / r F a a 3 K G 0 X F + z n O M I a s / u + 4 u h f s Q 8 k U g m I m z 0 5 f m E g o 0 y k 8 r r I 8 w Q G + c 5 j u f a 0 U I R f L t t t W C x 2 i 7 I A z 3 o Z I 7 p P q g f V A y 0 1 L D p q p M j 5 U J I B 1 s R K p 9 K 8 4 W D b 9 g b j 5 d P 1 M J f I 2 G X A 9 P e s c r l E 4 Y 9 e Q M d i B G l z Q G F f h b 1 t 7 x g R J L b O Q 0 g G k t Y Q 7 d C H z / I B q A D g t o t o i O J k N c 3 5 6 z P E 1 K V w V E h H 5 s N m x n i a l 9 / L p E a X l e y J c k M c D v 6 a P h Q N f n a 9 G O s B t s N z V U y Y 1 m T Y G k F m l d 7 2 z + F V S t A J N p o c t I I W v i t 1 n w / 4 4 s + Q + M s T R u v n e z M u T 3 4 W 7 j X H e 2 3 t b E 2 l 4 G H C a 6 Z P 5 s Z S 3 v Y 7 Q G W y e J C T 6 M 9 W J + C Q x Y j q H 9 C b f C u 6 i + j R b Q l A a Z E c L N X z O z k C G 4 Y L R C g B J n 2 Y E V R V B d R 6 B 0 6 y J 1 e y z U + 1 2 E B U x D j M / 3 0 P q 9 K f z c D + 1 a 1 z g Q t S L J l Q 1 E r 9 B I 1 a S / 0 g x h e / O y a f Q H C f 4 7 3 4 W v 6 m u 4 P 6 c j T t q W O C d D 1 Q a r N I O B Z E b o x b c 6 q 9 c g b g W O J A R i T m S r m F t u v / q S p 7 n Z 6 k U 4 Z Y Q k 5 T a w T q y C M j Q 6 K C q U A o H G O g v I E n K 3 q 4 6 e d c r o x 2 a D 3 l A b 0 c c R Q P W 2 3 r t B V D 5 M n A c e 8 w S W X R L R 1 v v Y W r L P 9 u o e m w M 6 z n k G a L n + f v S V x V W + p r y c 0 6 Z 2 f V T T / U S t 3 v / Z v l U 0 e q r c G u I m a i 3 k o M H V M f T z 9 P u L f P g q K j 1 x s i k s 3 N y f N m G T 7 L 3 H V W 5 k A S c l 2 R J x h L a s q e e 8 B q 0 o c h E Y a J d v V h K P w J B H 1 S O 6 t v b c G 3 2 i X 7 K L r u 7 w p X j s j U w y V 5 1 k d c U 7 u x M p a 8 L n o O X N t H b V 5 A h n M H j k j e e m i / W 4 e n V M X 4 b Y 3 l d t p f / y U s 2 k d G O Y b W e N o j Q t i w k A 1 E G S p T 9 X T S v b 1 v y r Y k s a 9 o j z b r 1 d W O k E s h Z M S n U f 8 7 z l R u Q H m N K S n Y o J s d s 5 0 1 5 i u N k J / p e v f S 7 u p b D Q 9 / H 0 G 6 N X P c F m 5 c r f V j h P F Q 0 b 0 n k r B d o J m R 2 g 3 y 2 o R e r 9 Y U Y e r Y a a B A 8 Z X f z s n z R X i S m Y 9 l J I w 7 o x G l O T m 4 K a s I a H Q D 6 d E I b M p F 3 6 T U T F l G 7 4 G Z K F C z Q m f J J M T t l s M z t w S g z e o H c G F Y F f C z h d D S 2 Q f m N t J l U g D Z 3 c g x H 6 f 9 a 3 7 n J J V X 7 b f 8 U d J a b W P l 2 q B E h 1 B P h O P C U q i J E d 3 a n q / e f Z 3 q f b r + D m + W 2 A 3 S I C v 8 M G M z 0 9 G 9 8 / M 6 B n s o J H q Q 4 d E c y 6 G L J g 9 2 O R Y u 2 L V W Z 7 K c s 1 v y G s v D g W + G H I 0 9 B m S X Y T W Q P 1 e k O G P P W 3 L y + c x 5 c e + R g 5 S Z h T o C B 0 U P M 8 T N j H 4 M g L 4 z D C L 2 G z H 3 t c s m u / F x 7 B b 5 2 z o C U O n C 3 O v / A C a 6 a o I V c s V s R P F U J R n m x u p 9 H x j 7 n h b k J G x 0 9 g C b x D I 7 t / F f X f Y s 7 u X w k t g h v v z C w s S + z f s 7 o x z m C K u V G l G j t W 8 Y C V I d / r X f v k H Y c u d q h X W l x H Z 3 j W v v X C 5 E e c O y l 9 S Q + l j v s x j x O l Z 5 9 L R I V 1 T J N n i g k X x l S T G 6 b 2 + U w s i 4 G X i / 1 E J a w B g T u D J U x L B 1 0 z l m I y w d i b F p L 1 N t s u 7 f G d V r V 7 5 Z A 7 w z t D G f U m h L N q 4 d F L i J d j l 5 c Z N p r s w p d 3 3 g L b 2 x b 2 r P l u e G J 9 c L A L U a H y t + Q A f z 2 4 f e / c a 3 8 e Z n E P r T 8 z W q 0 p w S V 2 h w s 6 F G Y / O P F L I l t A G T T N W r 9 X b R O e 0 C C h d Q 1 r D g g o O B T 1 3 N M 4 V s t v H O U P t V L + n e r Z 5 J J a b K + h s p u 2 7 X 7 + n J B K H H X Q H F e s A w 7 K z S e n M p G i n + T I M t l F d T K 0 e G O 8 H Q v J A p U y 8 i F f G a N a + N C C j A y I G s W V 1 d Q j a f w s l o 1 + d 6 v 7 j m N Y Q O n y 6 3 E t d M K U 4 t a g I 4 I S h y n / 2 + z I j X M I K y + S G f / J x 3 1 S s h E Q p v R T 3 N v y + N D + 0 9 2 5 y 7 t 9 l / T K O 7 4 e A T P J E H R b n c L x O N w p h Z P B f x P 5 P R d 9 0 T b q U + i x z Q c T 8 i f H Q / M m h Z u X 4 m k z o l c w y t y f + j c G 9 8 Y L r D T h X t I 5 j j 9 Q M 5 h I O 2 R P i r 4 n M 7 Q S J H F I a M j Q O 3 6 e j H Z 4 X t G + 9 4 z K R L 5 D n 8 u n 2 8 7 h x 2 y N G E Y k M l S 5 0 G c G N E S p G H A 9 3 b k G Q z 9 c v 5 1 O J u e x y m B 8 h Q 7 5 7 L z g e a T H N C H M + B N a z j b e b D / c F c Q o z q n V q L s Y S x p U o Q d N f O + m f s k q L d S a R X c s k 3 Y 2 V Y i H 3 W c K c o D D 9 D D E I c / f 5 0 1 c 3 p t B f b z N 3 O H m i T A T O J J U R w e 2 v 8 y 4 w w j 1 C z y l m e M A 6 C g N H U W t w x K F w 9 7 h I 8 q e e / B o 7 4 M H X k k z o y K y p N K w O E y 8 2 T Q 4 F U D q X L + S I + y 5 2 2 a b 3 v W O 8 4 y J m s s f i C O 4 y w m z 4 B U j H C N T A L c 8 r 0 P r 7 6 L J 0 K n 3 j D S 1 r S c w H V C S l M t 4 A h 1 y 3 9 2 X l y R 5 W 2 D R B u T K x 4 l H H / 5 S x 2 l j 3 I f H Z 7 0 f / D l y B d s 4 8 r j F 9 b 3 d 4 1 T i c 0 F g y 8 x l S 8 e T w 3 I a 9 w A W E P Z W d c O 6 m q 9 U m c 0 H I H W n X g u Z B h j y C b B N H i d q M m o 9 0 t 1 Z R 5 Z 3 n l y 1 M 8 8 d y i e n y K a Y 5 W s 9 F 2 I x J g v 2 K 1 M 0 K p b w P 7 t Z v + L o m B s L v c S I X C X Y Z N N n T g l e W 4 n D S 0 z E 7 M b W O c v Q 3 L O A u d / P T q x g O o E 4 o J q R h U n n 0 9 F i f E N Y g b p z k j 2 a 0 O G 9 A L 3 5 A k M z o v O k R y u q M 5 W T d j E p f t 9 9 A B x R G r L q P z A p 1 C N 4 s o N 5 B v g I v i F o G 4 i D k C 8 I X u 0 + n f e G P b P r y i T s 2 6 F W D 9 1 R R 9 n 2 W U l V 7 4 r U S K w q l C Z u / i 7 a t P a Y j 0 T v / b o q I 0 O R p e d o u u 5 2 L k W B I f U 1 T C E l P e B t p A 7 a o e l o 4 n b 0 g 8 / 3 T V E 3 x l H z R u a Q B a e 5 Q G b l n U X I 4 1 x 7 n N Z I r c g l + I 4 y F p 2 L 6 K n R P j 6 A l 4 V + 3 j 2 L n g D W I + T x j 2 m R 2 d c c I d / j 5 n X b s b 1 g U K k c n D N b k l e R a T 9 s t O P P L 1 0 4 / 3 T / G F w I p v D D k c D R C X E 5 C D o L Q / M r 3 v Q g J z C E g t L c H P P P H u U a 5 q w X c 2 e m V A E G 2 / p Q g 2 u m S e H w + z U j 7 y l + L w A 1 m p N a B V 8 u g Y U F B D / X K x q I P W h t f 6 Y G J g v g 0 c c M A 3 H Q E 4 r z J 4 y J P X x + l T N 7 4 g H A K m s T + M t s R M l F G 0 r l 1 8 1 Z + s q 7 b H j O j R T Z l l 2 I 7 4 a s 9 W z N i A g D + 1 P m G Y D X 8 D r t N N S I e C v A e 9 D j z X z 8 y O g o J e M G 4 S 9 y v g 5 h s W / t O N 5 r u v q h g A G K g X x B n T 2 5 N r I k 0 k y F 3 P J l 0 K L d O l e / z N w 3 D m c q R L n u 7 l B t 6 K 4 p K g T s H r d D j y L 0 j d 4 H n 8 K u M g V 7 1 o m n j F s 5 j u + P n E C 9 Q e n 1 Q B U p p f N y 9 P 9 l X z 5 v l W z p s y K T 5 v P r U i O 2 A 7 N H R e c m Y b / j B Z M T 7 Y S 6 4 h b 4 U P D B 1 e P M a / w / v 0 m 1 D s I c T B / E z 9 z u C R 7 i J G u f 8 E V G X 8 7 e m H N + y Y K 5 q 1 H S t A v 1 m x L p Y Q z M 1 V a + B 1 u A f 6 x r v A N J p 0 p 0 x s + q C a 8 l U W P l e U E u Y X E o w H W u N i 7 / L Q 6 p J s k c u O 3 K 1 D g W 1 f F b k M o l I 2 M l r c Y W J n d E / I K P f 7 f L 9 Y l 8 H u z L a Y L u 6 c j P / 0 L U q + v t y X X X y 8 / S S l O p Q X q p x 3 M 2 H I m R K m F 6 5 V l h f j K x w P Z 4 g f V 6 P Z d L E 6 7 7 l 3 7 W d z 6 n r G l 4 s f L + e D o K c t S 2 7 M w Y n x q K j b 4 R X o V h T d c i a u y B n 6 I T 1 / R p + j x 7 t J l s Q E S c v O p s V y q w / N F f O U Y l J r J I e X j 7 8 X h R u 4 W A j H P s A 3 K B H Y A o 9 1 h w u y L e x S g V j Y 2 8 8 D v 1 j Y r t S 8 1 0 a L 0 b r J J L 8 W F O M T n Y e o W m t 0 w 2 m s A v C f 9 K l a O 5 A t v G 2 k S n K j o + E 8 T M B 3 b g u q 6 D 2 e D 9 1 S L a X a B d V e i J W L + w X Z N m N 6 w d 9 L s h Y T m 4 G 2 e h c Y R N Z A R D O c K K / 6 2 J D O l u E N P b s 6 f P T p i x 2 x H O h H e H l Z j v A R D W S v l n / 3 d e s n N F 4 t 3 1 2 D l I a T f W P b r G L R x h j L s H 7 I E f b f g B i t R V u Y i x U 4 j w o O v X 3 M p V q U j 6 I A B u X / R K N x M 2 C a t 5 v d i T L j d C Z n 0 n c Y a T F y B / k 7 c 7 y 7 N / S z d E V h n s g k u Z K b p 3 R t O G e D / j o j 4 4 z 5 6 9 m g z H a x Z M q Z p u r x I 3 D e d J 5 + r a X H C E 0 M O 0 L m g + Y l p H h 8 G i Y Y f + 1 M 7 E l 3 Z q Z 7 Q V a R V k P i 3 R z J F j J h g q A c w k s H k e D x p s W 6 + v o C z Y E P b J 8 j 6 L d V 7 B / 4 f I j U C Q 9 y S f + p 3 j H s A c T w j I q 8 t Q l B v 2 6 6 O 6 s 3 2 Y 8 g j T 7 U 7 h a U p o v Y v g 2 l z n o I c H j D d n D f O k h 8 f z y z P M n y G t C P k 4 v X m g 5 Z g w k 9 v r f 1 W f + s S M 4 E Z b k P 6 t q 9 e U U D k T 6 T 9 G x 3 D h E 9 s V d V t f M s m z K E X y 0 F R T 5 N R J k I b J A d A q O K a u v F K m R J b t Y I v z m j G 2 l y J a r 1 + d 7 i b z y g Q 0 C p L L Y 4 0 7 E x v Y 5 n T k X f o x x P y m 4 1 h + L w L J G E e P 3 1 4 P V L L N J G T I j L u R I d k n F k f 2 D W s + e D 9 r a Y v u P O V g X 3 9 6 m N 0 j K z W / + N S F M z U x D w 2 d i 4 o g p w R s S p c x a H E M q f S U p 9 B n R F E w e Y H o y l o P r x a j 7 Q B 7 B f a d O Q e m R 9 m B w 4 r I B F p M O s n m e 0 3 k x t n 9 Y X G 4 y C A m M S Q 6 s 6 H Q m o N H q y E d 1 C o J 6 L R K P a i H F m H h g 5 s / D E g 3 V + b e T h G x u A 9 i G P h H O M S 4 j u D O v P 3 X H c + d 8 e s 6 x d 9 T W F U Q y r k 1 8 s W + + R A E V 7 r n B G h v K Z V 8 l j 7 4 E / G x O n k G Q w H r d 0 z I R Y 8 R + B i Y 5 z 6 T o k c / l 7 + p b x m c r X 0 2 d f V Y E Q x 4 G O h F s e v T 8 C N O Z u O S G t P T g T / 4 e 7 f 1 f t N 4 x s 6 8 5 + C P + P 7 Z 8 t L G S F O m S K j m y f l K V b A d 4 e l y E v j 6 P C T J 4 L L 6 7 X x N x B P Z P Z A W i f t u v q N d / c p h Y 4 M j o e y f + y d g A Y f I Z K P B T N S 5 j j Y Y P k G e N V 9 f d W / y M J Y l x d i T N t C P F H N E 6 A t Z 9 P X V 4 y D m 4 A T M q b 9 6 Y R u i w s O Y 3 5 L s O 2 Y h i l x u c t w I 2 e q S b S 4 V W q 9 e I X g F m a h e I X a 0 O t j + 7 T M z 3 5 P 6 t I J 7 8 m 2 Y S 4 M u E g L R x 1 t X 0 E F P G V 8 J C 3 e P T + / c U k P l 1 P G e X 5 W 7 L Z p 0 3 A g 4 x s 3 f A f B s u a L J C 2 T B 8 K W 5 R 0 F k V 5 t 9 c m H l F 6 F z G x 5 I 6 m N 5 C Y n P W G r k Z b 4 0 w t Z 9 i w i M G o E p 5 a w e U r C f 0 J i j W u L q c e b w g D J u D m d U H n w P M n F B s G v G 1 g Q e A g B K O N i C x 7 9 j I I Z J Q 1 B v i g Q K A T E G L 8 3 z P T o o D O m Z S 2 A H e C g D Z 8 / 1 X h 9 5 V j p W r c Z k + T u 6 w X L B M 5 o f N Z f p 5 P 1 t z a W J D y 6 p R z R p F i W A p y C I X 1 R h B p x l v + R V v V 5 + H D P b 0 B l G k T n Q J b 1 f + 2 m 6 r B b x 1 F C j A K K o b 4 B z l 6 6 f L G J g x 5 x 6 O 8 9 r M k b f / Q W t D 1 U 3 g b 4 q Q q 2 C U 0 u D Y 9 0 0 E y S y M G I k K r L w W / c z Z G Y i b j G O 7 w f K Q Q J T u I Y M D w B Z c Z i B v F P P o 4 7 w 4 z W M 0 r p B I m D O o / u B 4 e N D P 7 M Q A y N 6 J d Y l Y + w D z v q T I W 0 y + e f j f K 0 X I I x C K 9 n g 9 H 2 E 3 g W C D s J C s 7 7 X G + M / Y i L m F K S h F / I f W g 5 k 1 s 3 n u R m + D M t I D o 4 f D H Q 5 I u 6 w V Z P o M m v j z 1 Z h t H Y l Q g t 3 4 7 Q M a q P 3 1 M 6 v N j m E o H r j f H 4 + 5 k e f 4 K 8 v H z g i t G s N p U D x u k o + 3 g e K p y X N G s S j Q E X L o v / r t h h + u t + K h C z q f 6 g a 0 C Y 8 i X u 9 a P k s g + Q A T M i Y Y + e i f 9 G c V d 3 Q b R E b 2 e 9 V 4 u w x 9 c q L 7 7 4 D E L / Y t y F V u 7 K U i g 7 r h y g q L r 8 f s 2 f f Q M z S e u 8 y n 7 e G 7 X K p f B i Y O Y 4 f j G J 4 6 D K H d I 2 B / Q 9 r G F y 8 z M 5 j g L T 8 Y F o S Y y y g t 5 f D a g 6 Y p S D w t W L E b F z f + U m z 9 7 r 7 9 m W k p H e l M f O f H u F o J h 7 N I b I 1 B W n v p C Y c V e g w s S V j c y O v i t c p n y L r F M I D W j 6 M T / + F a O T N b H Q R p J t g r J g p + o Z L r d j 6 d G M M j p l I 6 g B L y E l t c P 6 2 X L C X g n g U C B Q 7 c b f W + z v p r J O R E i w n 7 I J N S y W D 8 6 B O l Q k 4 M k b B Z x n V E 6 7 s n v Z e O Q x Q T C M c W u 2 4 Q B + j n n r R t c Y t 3 4 O s K 0 Q 2 / N L V t w P v d N u v q k c j v 4 J a y H Z / x S S D d Z q y K k 2 U V a C I b D J g E n W X t D r c a F P 1 B + p f e U d w g e O X G 5 / W 8 T t o 3 J b m C + N b b 0 E o 1 K 3 j 8 t E r M P J X 3 K b E C P 3 j Q O z A C c m g g g P t j A R q i m Q R W i M i / / 8 N y Q d + 2 b I R Z l Y q l y B s A 4 a W a v p h + + X R s y T 9 V C L G T C G y j s 6 K g b m d s Q F i f J H P g G k L n S q F U R N 1 G d W H f N w T X x 2 g P O n / z U 4 N G R O 0 w j U D W n D h Q M O h E q M f n u k B D s Q 9 C + 1 i 4 / S q o g G 4 K r 3 d c I S x n v v K v 7 m 9 s t G k l r S Y 8 Z u R I R O V t v j f 9 F n l C S e W A H F G i m U 3 S 7 6 r Y s 0 V i T H n B z l 5 V v I c i j V l e H m e o j 6 g q w H m 9 E Y 5 0 S 1 Z X I 1 u 5 H g R S k D k a D x H C E 1 G b 9 6 e 5 / H N n 7 m W 2 Y P 3 E Y z k T 8 w 6 G y o O s 7 D v p B 4 D Y R V J i L v Y n U A s + C a Y a m 3 x 7 u N z 4 a r T N O h B 4 P 7 / k + B B H x j O q Y W b T j O y U B S V z s m 1 6 b + + s a r Q + z X W N F l Z w f 3 9 1 o Q V i E / Q 2 e t Y 2 7 f z m c f q X m l 4 L + 6 G X H 5 M Q Z h Q y O L H Y 8 E T q 0 m p A d r p 3 M B 6 C M + H t S a 4 U + W 8 v 7 V H k T 6 M K P W k U i L y T X 9 Y 9 e H G a i a g x B + v x M 5 4 7 J 3 5 o r H k 1 5 i V n u F L M i s u E 1 3 K v P g W p 6 S 2 H J 1 A L M s o C I e f 6 8 3 C q n R A n r H 9 5 1 0 Q 0 G I G A U J t x O z D H E N Z D 1 g b l g 9 Q x c y c 8 J U n G u Y S 3 i 4 1 9 k J p N I 4 h w S O Q 2 4 6 F 4 6 M R N t j / D Z 1 V R m 8 F 4 4 a f i C V N w b T P r 4 4 / 9 D k b O B G 3 0 P 6 2 Y s D v n L c 5 P B l 2 C a 5 J + 8 Y C J z 5 v u x B 8 L Q o v w / g 7 2 P 0 M m O + x v G W M H e O i 4 f 4 k W E F k 8 w O K o W 0 1 e v C 0 T J / 5 T s e t q / N + f s j H R 5 3 h P l T h y J v l M s J I c J b V Z / v t Z k T L w t v K x 8 F c M B / 1 z r T i 6 e C 4 W d y 4 2 w b P h X E L 4 R 1 / d 7 P U s o M 2 U p n / D r c A 2 Q B t S L o z X n g x F 4 S H Y N p g e 9 k / J v 9 k 9 l x j f g Q k O a P v x m a F F Z A j T N S z I k h D e V Y P c 8 3 / T t C F m v S a / J + w g + l w G 1 Z W l N 7 a J Q N K L Z N L Y L 1 7 E i + + R U h p j 3 w f 7 I n x b T t Q E H E B C V s 6 9 9 / u z h K 3 F d P N B M j e S h B B G R M o S 9 B + 8 R o b c I B a r q C l x Q M N W E c C u G M s j l Q S m y U b i E / 1 F + M t q g h L A r j J F / T K 1 E r H O K w z Z T 5 z F l B w E s 6 N Y w g 5 L n R O k U K R A q f E O C l 8 g 3 x O Q q C D / g R z G K F n 8 7 t G 5 M d M 1 I + I N r g 9 6 C h u d 9 Z 7 D h / / o P W N Q L r S a f 9 7 q L i z D r r B o + l g r I A O e R F I R Z x i C 1 f z D q 4 L 9 i Y K 3 4 B 0 Q Q 1 K R c z D C Z u n T K + R X C 9 0 J L w E 9 z S U O / h 4 w j c D 2 m 2 I O x Q c 2 1 f x j o M 5 q g / s Q O a J K F p U s f D E k B f F r P r m j t 4 s i K K i D R D F a 4 Y Z 8 3 m 9 o 1 p h t 8 J 2 l A D 5 4 x k S v y 8 G z X 6 k H J k N i b h H l 9 p a 1 d a O T C A O b d 3 c h i I O 7 7 s 1 r Q p f Y V b S f K C S j W O j t a e J j Q l j A C 7 / i X 8 s L V v V u K Z t H V E k A t K b A N b 6 A 9 4 V r B U l b I t / l V 1 A 4 3 Y G h c z m V c Y z A 1 r h w G C 6 5 6 0 e X 8 M k + e r X 2 z U P V k F M O 0 c O Q N z 1 k 4 V D z N b n X 4 F r L P / l e k + c b A n y i l u z O P 2 M k N G V h 4 J 3 T n m 5 s c X R a P y r r 2 A f P F / K c h 4 L n w y U O D q C F S z W F T 3 E U o I / b 8 C R M 6 R V j f B 7 D 5 U b h R x A y s l 8 x f S Z r i m c / Q + E n S R w D / E U c G Q I G m f 2 U t M b I u r h U y R 5 h e h M c X 1 Q g S J s q w T D W S I k C w j F R 5 M M 4 M n 3 R O 9 v 2 f l P o v L c x 7 9 g x j 0 W O r 4 W E h E V T u S h P B O Z R 9 / w O Q i u 7 m D l d t 0 Q m 1 A 5 N S 2 u k 6 p j d M h 4 M 0 U j s 3 r F Q u v I B x P L + N 1 n 2 x q 5 W R m B w G F m m r 6 7 I H m z o s s b O k i N T r / r B 3 o t t O w F c a O X n k g s I N 7 2 j h / E / M p r x q A W h S 0 S r Q l w K v S U 3 J D m s 7 z i x B g Q V v e 4 L Q 7 5 3 7 A V V 7 E S c Z w U W J J w z + p 3 y / t 9 z h 8 C 9 9 3 e f H 1 B z R U q S L R q l 2 B x s 5 / F 4 3 V X M s L Q d K B z 4 T h q u I P P d x C s 8 a r d C 4 + q Y S H K U 6 S M G E g 0 0 w 9 U m 7 u N / B c c r L v X 9 s 7 G Q 3 e F 0 2 S g V I c j U 8 Z T z 6 m / l o P B j 2 k F C V n O K C M u Q J v W b p A s E 6 i 7 h T n h o T p e t 3 3 8 W x 2 J N + i / G g N j m C M 1 1 7 S J N v R a j l P Z 3 f c n D Y b D b u 8 j Y U e 1 U c f l E v 0 m 8 W U 3 d a T L I u h / 6 a + S b O x L A 3 2 b w q e f z 0 2 0 7 y Z A k E j / y i F g d 8 E S 4 2 K r V t k 0 C I Q 7 L f R m w t V r F 6 5 S F 6 o X Z C z 7 E o x 9 g U p + I s + G Y V 8 i q / s y 5 d i Y Q 1 d 7 f Z F Z 0 P s T n 4 x c N k c U c f 0 l 8 J k v B / 7 1 W 5 / B M K m j J 9 t / C r o c U J 3 y y T L T h 6 R 1 k + t K 7 1 a Y c D Q 1 U M g 7 f V r s t k X T o 1 V e 7 T D p n l w A b R B c J A e D m x C f 2 r V T / D H w X f Y K C y G h l x p Y I m R h n C O 9 8 f b O m i O 1 Z y u a 3 t h i c V O L T + 2 d K G e 4 j 8 k O r 2 o A J 5 y i T 1 3 u F K S q X P w z O j g r S 3 X O 4 Z j z M q S T M B u j A t S o m I 5 b H X i B U h v 2 T y 3 l E W c S d 6 2 L G n z a L 9 n 5 f P Q c b o t 7 g 2 p x R F Q A w X t 8 Q / J u r N Z s 3 5 p R o / x g u s X w p J k i 6 8 M J A x a F Q v b w 2 W 1 r n 4 a o K 1 p p k L Y w r 0 l e 7 P Y R d d J w 7 e m o k p N b q J G M h + 2 E p x 0 k Y F e H f i 2 z E F / B H 6 T K f Y U c r z 2 e v X 1 J z P l H w g 3 V Q D t M C 1 N i N j / j o z 8 j 6 V d 6 M O Z D W 0 N 9 K E h c K F i D K K / X C s 9 P w h F o t G 6 s 8 N 9 6 5 C r 5 j a n A q R z M 0 o P R H Q k 0 F z 0 e b 8 n m S 5 J Q 8 D t H D 3 U A Z K v D U d y D + y n P w o F w 4 l + e H S w F g G C 5 j 5 K d V 9 A L P X 4 e I + X / 1 N U m X f A o Q K i S C J A Y 5 v R 5 S w F 4 M / 1 k B K s Y Z L 4 I s A P j x j t 5 P X 9 w Y M 4 0 q v N 3 6 Z 0 A 8 w J k R C 6 l D p F 8 K E D T K j w D t 5 T z p A 7 z k e + T k J O F E d D y P I 4 W x Q L K h 3 Z Z D l B P 0 j E I H H 0 w U y o w a a g / 4 i N d m D F 5 w K T R 6 k 9 0 b G 0 6 P 6 Y W M 2 J S 9 N d Z D d s k b I g 7 + 1 Y c D f 0 B R l 5 I I Y k P p Q + 5 G K Q L k m N W Q q L n p A M X 0 H H I k v y i u K N z w T X 7 b Q M 8 m V u g u r 6 T T O S 9 l 7 / G v i Z P W + / E o Q B Z C r Z S V L 3 D K 1 C 5 D K h 2 q M s H d 4 z U X K y t h Z j l M Y j L A X A R R F G L f v N x h + x Q 7 7 o x W k G a Z V p X / d V U x H 8 l / w D C W A j Q I e 1 E + l s L m M Z f 5 6 1 P m s 9 d 6 w j P O P H M U t J y r C C a p z Y R 3 G J H I 3 d x o d B A 6 K i O e x 8 / P 8 P p e 3 O K n / U 1 L G L q e v N T / s T H u r T y p g U m j i O 6 1 S 5 f / 1 l 7 M W G R b z + u N A Z N d p v 1 g K P Q Y 3 R o 9 7 v m f m h f J s S w 7 d y z t x 4 r 5 i X f l a 4 M M 1 3 N b J 1 x / o 6 e N 4 S L C p J B F x 2 O l Q y m 8 6 T i O H y f 7 S / l Y f e V m J 4 0 H F b i o d n e C D M Y a f 8 v 7 1 3 V 3 p l U 9 V d 7 M 8 Q s I Z k i 1 + / Q L m i r R w 1 C / D I z i 2 R a w 1 a E G m 0 k / c X l y K / 7 3 7 v E X V v 4 i L / D m F R S J n + E F h N Y P D X 6 w / 8 w 0 U o i o I S R U R I j 9 S / w U X p k z 8 r k 2 6 / H 0 j 4 4 9 4 r F G z K 8 o Q 9 7 B H t p P U k R l 0 O m s F d E q Z C b y O i 8 V p v + 8 f k f v v o B r f P H f Y c N 2 5 g l 9 / 0 p m i m F y x 7 n x 7 8 D 6 6 2 F 2 Z V J t E f C L r D B F i G U y o w b 0 g l / N 3 B I g / z P u E O d Q t 8 I 2 5 W e t v Q s 6 j K P / 0 p v 2 c 1 W 2 2 0 X / + T o B S q M o Q S b l 9 Y x J q F y p z V P n 6 s Q w A s t X 7 5 1 W B s / X f K A + L t 2 m 2 F r y g P d g t O 9 5 5 0 G 5 V P d e F b 0 c Q C L 4 w W I g F Q 4 P t 3 K N A k K 2 1 d z 7 H X F W 7 F E U y 4 i D J U w 9 U F n k I V M s F 3 G w F h 1 G R L + B 5 H k y g a U j z / / + t k x R 3 k p / 8 R x w d L / V / b L y K M b F h R + 8 B 0 x i L j 4 / A E I 0 m p v p e 7 S u 8 d t 4 C 3 7 f c b X y 8 + P P E 2 u L r T y y u E u e A z H U 6 D X k 5 v R f T H 0 + / P 5 0 8 o C Z T T i G 7 w X B E S n / L g Y A R 6 9 k 0 I T W 8 B 9 K Y C d m k 5 f E g J Q x g 3 F p / 1 I Q y S s h w n g r 4 J f + t Q 2 9 5 P 2 T + h X e a c J o a x O 5 T o F M b n l r l s j 9 T T l i 4 M 1 I I 9 l E 3 u + 0 / x U J G 1 S 1 / C 0 s r D b 5 j 2 n w v I r m T s 0 p / / n N 8 8 f 7 Q + Y M z 1 G 0 H i Q N u g 7 b J W Z Y 8 C i H n Q B n s J 9 Z T J d y I d B 5 X 2 Z m T C L F C K N u Z b T A q + J K 7 3 u h i C X L v X o B Y v 5 H 2 1 B 7 f 2 9 y w J U 7 t n Q 7 6 L 9 e u 6 V I j 7 b Q 9 B r m G Z b c 7 d i t P t I E 3 b o u f U M t D s 2 1 c 2 6 r 8 2 9 e E h 4 Y Y C V 8 8 T 4 Y z S 8 / 1 3 V M 2 A 8 3 1 3 B 1 k + I 5 D g u s H V 5 P H 0 G 8 0 H z F U T r 7 s f 5 0 w 6 / C F O 0 N M 4 v Q U f a s f W g 5 l H 9 V r C k v B b 3 B d / 2 + / M V s X W A Y i I q b W l P P v i S q p N F + T R A h / u n j Z Y i 8 N p 6 D z + F D Z D b 2 1 z d 7 / O v k z p 8 + r 7 e 1 E 1 M j 6 2 f 8 Z Y b T m 8 V 7 j W E y 8 e f E w 1 n 4 M y c 0 C l n I y t 6 0 6 V X v I n N B n 2 L q x k g D h Y T o H c 5 d q z R a d / q l v k C H I 0 3 t i V C x 9 Q S n 7 d T 7 O s F V g 0 c Z w E v 7 A G 3 a c k e 9 m C E x z u n V G o D T 4 P E h s 6 f q v z 5 n g d 4 y B T c D g 8 s 7 G W l P y A J X S b B p j Q Q Z P d V e L r + f 1 s z J H D X n P U + o l R j R 0 U L j P a Z p h 7 U F Q m J M X R P 2 3 v O A 7 3 i x B 5 o x v q j 7 g g 4 D D R n x C A j B v 1 U + e f F z 2 N D g D E L 4 X v a D 0 0 3 2 M y 7 8 f g a n J n r s 6 d R 3 T d P / Z 0 Z B K 5 r / T B i g 9 5 G C M 4 a D F k j 7 J Y Y 3 w s L B c x u k v Y v B z 2 G 8 e C 2 D g b h F n + + A F Y h V p 3 g T 9 z / j k w C F 9 H X s m n 0 G t 2 9 J Z 4 z I L w T P h 5 M b v g y v f P q i v 3 1 4 N 2 Q I f R n G Y 4 1 q e 9 e L g i t 3 S H B j M i 4 U V 7 w D 0 x M S H z B t p r k e U H 4 S m 0 7 a o J i V 9 0 n k F L 1 N / s N E / 9 N l I l 2 1 d 6 T m 5 q 9 k z F H 8 0 k 0 f 7 L y o A n q E N O v g u 4 + 9 B g 5 Z 1 T i j g e N M H O z 4 / p 0 Y L 9 5 r o x r f T L v a U X H 3 a W i D 7 C f 6 9 t F i c s e R T m C U l 3 a i c Z p + m t O n i 7 L L b 7 A 8 P 1 7 P l k m Q H E R / I 7 T Q m J C + X G O t f p I G Q j O E D I N I 1 k 1 V x h U a E Q Y R Y u J M W G N e I E 9 d N 7 e Q w D Y R M z t a X 4 t 2 M w F T Y J + T 3 X x W 4 h o H Z C 6 x a P / H u R W e L A d n G k 7 X X b 2 m O Y p D q d 5 + u 8 1 3 U 3 5 b M 5 t E K y z m v r p b g r 0 H j i H n C s G 6 7 X Z 2 b v Q d l s d Y a M R G v y a m m p K 9 l f 2 + B j v T O 4 N O E 9 m 3 z 6 c Q s a 5 / c O A 7 2 g N z x h + Z s 6 0 7 z 8 e P V C 7 q 0 1 c n S h j 3 H h Z 8 l y x I B H 9 R t Y O U t n i b 1 0 M 8 I P t 1 r n n J v Z 6 J w K z p L q K U Z b e F 7 Q 1 2 B m c W P q m g m G D X 3 X g X g j O i v / 7 N a D S Y g 4 R G E E v A I p S A B 2 H K 1 3 W m K x Z Z U / s D 4 9 E j 8 / q w W v f X 4 Z o A F O + U a T G w e Z j 4 l 9 2 O z l Z n I F I J j i e p f j K J y y W 3 M 9 P 9 t 8 S + 9 Z 4 3 6 S 6 M s y F V N U W I 2 G 8 H D N l + f n z O A o / B d u 0 R o A G a Y M + N e i F 4 i z i H z Z u / z t x t v l H I C X e R 7 n g m C K E K V B g 6 g o d Z y f F R + z Y e K A 2 N C K H j J 2 o n b L C U c F 6 / q j l u h R X T a j 2 6 X d z d y 1 F 3 6 z 3 D k R F S u Y + D X e T 4 M U 7 k a i M u N d 3 R t H 6 p o x D J L / g D 0 R H w 3 c 7 G e R V W r 9 u o 3 Z y k i X a 4 r N U t u x G 6 F K a Z A S q f H r K t s s c c x Q C I W D B / + 5 g 9 z T c v I T R T h 2 j p 4 e N X q Z m R v v 1 W X z 6 Z b D 3 D T u i W c U V + f g K j K u w 3 C w l L a M I u + 8 u y 1 z f 3 R b i z i S M c 6 Y f T a r q z d Q p x 4 T s Q T z r U J j H Z r h b P h R f s j 8 N b H G t / n L O / / Q e 8 r i n Q E T u R N 4 j K v H 3 1 X j P e 2 Y r 5 U i J G H C 3 / 3 o I y k C R s Q m I v 7 b i M Q c m I c M j T l v h 6 4 R e W B / 6 d f e z q 5 4 u O p 5 R a a 8 j 5 N Q x v J h 6 m 5 2 s 0 y J 5 a u Z T x u w c A A 4 v z U s B e e h G x h O W 6 R Y F O j 9 X c b c a p c 6 O L 2 g 6 T e V b K 9 m h w N g N G 1 3 j u O T M n V R i z W P X C J w d B 5 d R P r j Y E D M h 0 d p v u U y E m V S C 0 i x g u V 5 I x W + O I O A H T U 2 7 E F a 5 o u l P e J T F n o / i D X X T u f K 6 J z 4 8 Q k B R r T c M n P G q u B v O 3 G Q T t r P Q + 1 R 0 G 6 g j Z M Q c c P T / L a m w Z Y o 6 y k n X H s z w 3 C d t j V j 6 N k r A m 7 X 2 / p p H O P 4 G l n a U R C e 9 M I Z m + / 9 N v / P n x e b H Z Z 0 5 / o N 3 k d N o B / y y 2 w Z k g 8 e 5 d 6 V F b X R K w 2 M V J 3 Q q G F M p k 8 R 2 P f p o n Q 5 2 r C h n l Y k 1 F g g v 2 h 4 3 5 2 s u l i E Z 1 g 7 7 c C O t M D U z C B 4 n L z z 4 E 4 K 8 x z V 1 f m 8 + 2 r i 7 Y R k q l s n + h k E x u 0 Q R 5 H A B G k i L M F Q x K / v w k n P Z K C + w P K t t P K L x s e N U m 3 s k g m f Q U / Z U s q I g t R x A p Y n 2 D Z / a 9 z Y E L X o G G X D b F P H 8 h 7 + T D 7 O 0 7 1 f 3 9 s B d G T 3 1 6 B v W G c K T f 0 G + T k P W C z F p x b g k e o v K 0 b b 4 H x o O E d 4 N q 4 P H 3 w l r Q L z g F r 5 f P G j b Q f N o 7 S 1 t e h x P z / m i 7 6 / k 4 t p h j K Q 2 Z V U R 4 C a Q A q S / a y Q o / D F B z I o i Z i W S s k 8 G 3 v 7 Y X Z J z c v 5 J f v O w X S 5 t s t m d S k j P 5 + Q z 7 8 4 N B G t r D A j 3 f z g c 5 k 7 n v 0 X y x k s D M M x D T K Q 5 C J S j g o T G 0 W K P Z y Y o 0 3 Y o G 2 j 2 L n R M z A q v s V Y v L 8 L W T g Z J N T P P 3 + O w 7 A S E 1 U J o I d I l B + V S K k P t T x f k F 3 x J U P U w L A B m H h g y 9 4 6 C s y g j 5 g s I R A P T J G 4 H C B W 0 i 7 P V n D g 4 I K f 7 K K a V k 7 n g z 6 T 5 F c M u z x B 9 G 2 i + C a 6 j O P q O J n w T B C n x F N N w g p B a R 2 1 4 I g / b 1 5 3 y E d 9 K b E Q K 1 f t s v N 1 L T 2 3 e 3 D V 4 E f H 4 V g k h g 7 J s h 3 V 1 x k M a k a z k U m S K s q 6 8 3 C 1 y j 5 2 f e X w 4 L S a + g a N k Q 4 P C Z 0 9 8 + 9 x n 8 p u P W c d T M q f c k P I H E F r z t n 2 g m 4 1 F V G Z f 3 J j S 8 p d I g I + X V 1 e x P z n C 2 E P Z W x m / h o 3 c / a Z L h 5 E H K N O 2 6 4 6 D y 4 4 M 8 a M p z Z D K F q X j k x W a a 1 Q J Z E f 5 3 3 y T 6 c c O A F 4 7 K J D F k O D m 2 F Q I P + M j b 7 g U q 8 U H W t v H Z S D E f Y A U w m G d 5 S m N M K 2 u y j J D B P W t 0 j d B k r O f 9 o C i v 1 l g P + 6 g 1 t m F g g m a Y s 4 Z E r c H n N m c V 9 U X t Y g 0 v V 9 v R s M T v 3 d h d m 4 T i h E L / 3 M 1 s x p F v A B q 0 8 Z i w G R 0 k 7 1 N u J 8 v m 2 B s e 2 6 u Z a Z e R N b a 3 0 X S q W t 9 h V 2 l U n q v J W 1 8 L f w + B h z R b 0 Q O 1 L J q Y P O 2 / N K R 0 2 T J J u 9 8 d 9 A S O 6 G b a s B s k L x 4 T J t w d 7 S 0 j i u F n + 8 h q 2 P I E C E Z r / 0 X K Z 4 c y o W E v r 3 J Z L v L v p w d J H 8 m 1 U C p t S G F f n 1 g A m t G X D x y u + f d 1 a 8 T 5 f j S v M G j o M Q 6 Y v 1 + V G S K p k 0 k M 7 7 b h + H 5 i G M i / B Y 0 J + m X 7 X n 9 2 0 I F h F 0 8 N e a t E B M T X z F 8 Z V N n 5 g 8 K T M v E D f Y D r W e w 1 I h t j r d L f k F M j g D I C J 9 H 2 d t z F L w X M 0 N Y M 2 q 1 l K f K d X 4 9 4 L Q Q / V K W C J 6 M I Z T V G K 6 P Z e 5 N + F Y / 7 t V q C 2 D 9 Q 0 5 H w V M D x a a B M k N A Z d n u 2 N E B i b n t 9 6 + q b 7 r f H w g k 1 D l Z n V O b n f j X F Q / + 7 h / E C 7 y 1 n p x W F S A Z + e J N Z J r G K z 0 m K u K R v d m Z P + I t r 0 K F 4 A F h b N D X F Y 1 p B w d g / p v 9 4 u t E V 1 V l F / h C 6 V C m 6 Q k / 8 4 8 9 J 0 U F o G P i L p l H 2 c 1 a t l Q L k K 7 9 L j J p 4 z + g K t + U d q m d z 5 Q h A m 1 q e h Z a D t K D O v 0 o r + r R B U n P f L C v u E E p s u C T w J Z T r V z p l 3 g 0 N w C T o W X G u d V 7 A N Q G 6 d N T v k f R y O W p 8 v v 1 p N a L / b J q 9 a m 1 m X d p M Y Q N I 4 I L i X 6 Y F q W w I h 0 2 v D T v f R O W J d p t O + 5 R v K i f y e i 5 M 7 V u N 1 w 0 6 N F a l k l j D 0 S t / v R + 3 0 g K E j 4 z A y m W S 4 J 4 n Z u l s Q F i a n P g t R O M J w X K 6 q a A j M I 1 j 0 N U / t 9 3 V O + E e 5 x B k j 5 I S 5 0 j r K z Q F 1 Y p F T M w D y 4 z k T d Y C L c F 4 C / c A K J K Q w f 6 4 f j C 9 c T N Z D b I Q R U n V 4 Y L r B J Q 0 5 M 7 X p m T Z i S Q p + p n 5 / o u p u t h T / E T z W c o Z x W a R / 3 7 g 7 h / n b c 8 a s F R i 0 2 0 g 0 a S C Z L 7 A V J + 9 U y P 6 e S P 9 Q h E 6 U h q x Y i A P k 4 h 6 5 j N v h U q Y a 5 Q Y B t D V f j b + I z 8 m 2 Q o J I l M 3 t y 5 a V e t Q s d / o G 7 G 4 P N d e n 7 z 7 O x g W g p O J m F s x Q m Q O y t 3 H P 8 I t 9 V k 0 I c s r T D 0 i q 2 Y 1 z 5 s k I G B t 2 j 9 X T P p 4 Q N g n 9 W 9 H q 9 V e m g N n b J 0 x a F d y c Q i 7 I / 0 M j I 6 d B w J Q x f S G C J b Z 7 u w A 5 P C 5 R U W f 1 t B B / 4 u B 6 9 Z F V j A 0 r r j T Z j o P E 7 K 9 U O z J 2 d 7 h e Y P S j S A 0 a Y P h u p v U u D S R z n h s R F B i k b u J R o G o P v m 7 e h P W C E R C a j / Z e W M U G W R i 5 U 3 q 9 w t 7 u j y 3 D d I r k M o J 6 7 B w D Q R I z O d 2 3 1 4 8 k D i 6 y d Z z 8 + 0 c N V F N 2 6 z G Z w Z 2 Q x q c D a n P y m X v G g l Z S M C A X n z / F p M / P n f K M n q Y 4 s 9 2 q d Z l z c U c 7 W 0 f T z g o A v w s D 6 V A V 7 0 o i F / U V c t S 4 w 6 e g C s D v V f l Y Y s R K K z 2 / e l 6 G 3 v P P + p O y t v L m i f J i d j 2 c z x d r L X 4 c C v / X L 4 f 5 0 z 2 W 8 s 9 B R b a f o P I 7 d d p n 1 6 B + + C J t q x K f A C s 5 j j v i j N g P F R W W U 7 K 9 V + 3 / Q 2 n L + n Q d y l O n l Y b F z 7 k H V Y T d s f 9 T j 5 7 F O u 1 D c a g k t 1 0 e n 5 l l 0 8 L Q F 1 e d P W z L p B r d 8 w G j g e w q A c s j G L g y 2 6 D 3 g P r Q + + 6 X 6 X V 2 2 v e 5 w q M q E H k S v 8 C z a N Y 8 J R + H I I s U O t A w 2 Z z U u e T p 8 8 J C u m m 3 d e H 0 J t p i E R g h E 6 w A O Q R a s A j G c 1 Q M 7 f K w y d 4 7 x n z q t B E 4 E H N W z T V b p E H 9 a 8 0 K y T 5 d R P g I X M 9 s k s F p q I V o o a A 7 V D y / i h + f J 3 x 1 v P V y v x I k x u b M x Z f q b M 8 Q w 2 z 1 g C v r a 2 L M f z A R v y e V r i 6 Y J o T 0 E 2 4 c 3 k i D k w o 2 5 Z M x 2 W P o F f P P p R C y k u l k F Y 4 L T i m q 6 P Q v E + O R K I y M r q h k P i W K O 7 Y B j O N f C K E I + B Z L 2 4 a h g c / m r y 1 e U p 6 I X K j h a J U t 5 Z O j 7 + D z 2 5 U a a 5 4 a g M B J A u a 0 e v 5 z Q / I 9 A s X N 9 P P 8 B U 7 4 3 O 1 f t 4 4 c I P 1 D b J h p 6 2 v 5 L e u u T B O P I d q x c A G D i + + d t D 9 i 2 K D n l I o h C J 5 A 8 n 3 0 m 8 E q u 9 + C c b R J w n R l X r z F Z g k t r m b g w L T j 2 e E 1 d y P E w t X M 0 K x X / O C 8 K e H F 4 R h z 0 3 e 9 M m q G f x a M Q H h Z A V U y C L D b l 2 t k P K O R s J I R T 2 a n N i x i 7 N G e S 6 e 1 3 L 0 + x z u a 5 + Z 0 H D q T O N t s 7 / P c C i B c B S + 1 N 7 b t k + h C 9 / i O w d g F f x h Z z 3 7 + g h r d s i E / 0 4 6 o L c v 7 e X 1 f g y s b n v y 3 i h T 1 e N 6 K Q X 1 h x L t b 3 L 5 O c f y E C o Z H C r l + j y m A C Y J J e K u H I V f b / v a Z f U y 2 k s o d 9 Z Y 8 6 E k 3 m I h Y M H l r u X B J C W C P C S l 4 U d 9 S G f x 1 C P g F G 0 Q J w w 0 h E o 1 W 2 Y 6 M n 1 6 y L 6 Z + E c W E a b 3 l M O d d r r t 2 O x v h F L x 2 3 G L I k v B 5 W n g T b G S K H R z f x X W 3 x W a 7 1 U 0 O u D C v Q R l H 8 i F / M L T h u Y L n w M z x Z h o T K 6 J p z B r c n m 0 t / Q K 1 A F U 2 Y i A l e O 0 M Y 2 k f 2 W D x / e S v Z G q q A y H w h 9 Q J m B T 9 s W 0 V a J d H i B k j q A o g r b q j u S U p 2 D s Q A I o Y A / 5 z E m v C N Y e j T y 2 R n t u o V Y 9 A 9 N 4 e H c H F p y d 0 b 5 N v a r 4 L d h z 0 E m K c y K H j z U d f 5 Q V y R Z W E 3 D b W P j L s u 0 a n K m 0 w p b h u 9 7 R C Q y 4 W + t n Y K J Z f q O V V A H 7 / L u n c p 1 H D P o P m t c U 5 a 6 u s a 1 U y J p H Y v f m h W N X I 9 j d v H 0 j L n Y X u r 8 b R 6 G T Q f t 6 Z X 4 7 8 j A t G w R 6 A x Q i t D q b M q q q Z Y Q h C r s w s E l 5 m y V X t N T c J H K 2 H P c f d q M v P V n q 3 U E E k L Z K I y W Q / I D P g U e w v C 7 z 1 f y 5 y 9 o z T 6 U + T W d 6 t p e i D a c K m Q 4 x M Q W + R o m W z Y 4 z G e p I j O i w 4 l W h l s F g J p J a n d A b E F V h b k + Z i E Z X r 0 w H A / Y s b i W f s I d h L + o L F w K f q H 1 G 3 I r / I R Q K M Y b e 1 L R s h F C o Y 3 g L k n X b m 3 D 3 j C R l o 6 K v b Y 1 E U T S s 8 i J M E + 1 T A Z 6 z 2 X p i 1 y A 9 i 9 L t N C Q r u V 9 k 5 + D Z f Z G B B e y 7 v / P e M 5 j w t P i M e 9 l c h q d A L l 7 X 1 8 Y G v L K S p 9 3 f 6 R s E x y M S R 3 I w g Y v U 7 A z 1 i u a V + v / 5 l h o e w i R c m T 7 Z A Y b E l 8 U a 9 A j v s O p N R H o L / / Y i b 2 J v 9 v q N L j S I 9 C t A C P Z s L K d N u o F C y J S a 8 4 8 Z B L o 9 9 O g F P N 7 g w + g 5 P W a p G P M R I 4 X G k d q m S t Y q H x 1 x w a v 3 7 4 c v r g 1 g O w Z G t z M u i F k A N K I r I M 0 O 8 x S j T E n e X S Z P q s i r t C j i e G / t t 0 p y N 8 J a X h w L N i / 2 Q u T P V X L v B o 3 q X 0 2 I l X D 0 X O / X E 1 y U T t t o a y z C h + q X I X K M 2 K Y + 4 D W H J L / b 2 N 5 d a P C T d h M c T 4 k H k 0 O 4 h C s W h D 8 / I Q o H F d 9 C N R I 8 i E E c 9 h d G B t T 4 C 1 O 9 I a j u Q X w G O t 9 U 0 L 1 K S o v N l 9 B X / s u k m P f G + y 1 P c w i U 9 9 9 C E D / f i V H 3 v 7 p u Q C j l u X k J j i 6 1 t N A S l S I L A F v h P 9 E o m 5 I 5 o v A 9 m 2 + m w q p 5 5 G 0 T I 0 B / 9 1 u W f q 0 w u d O G 1 U b a 9 / f s v U U k K + I 6 F o w i g K Y 0 Q b V z r x y a J b r T k P M f d R L l V + G 3 1 c 2 n z Q A s h R Q Z m A V a S 9 b x X 3 y w 7 D n 5 7 j G 7 2 T m w + + C 0 / Q 3 O s o 0 n S 8 f h I 5 K 9 + C a E l j Q / O n P u y K E y D U 5 0 l a v 0 S 1 u o M K N 5 w Z s k 1 W U p O l X K r r R A b 4 c d D + 1 0 e A S 4 B E i X 3 x G H Y b M Q N n 0 J A 8 A R m X 3 0 f J + f N h 7 H B O z X 7 6 5 b 9 C N 1 f + f m / 0 f J A S p Q z O s 1 V i L C P X q b A 2 O Y i I c K s t a D x L I v D C f Y h 0 K m 6 T O K 5 V w E S U a y R W Y O C u e + W G / t q K 9 u 9 N P K z 1 x j 8 9 Z 0 W a F 2 o U H + p z 5 H 5 3 X X + l f 5 9 I v 4 v T K n o B S X / U W L g C v F C h E c + U 7 7 i 8 Y z 1 5 9 C e 5 f V 9 i 4 v 3 J 0 2 x 5 d u u 4 9 K I w u + n l B d 7 V n T z G d 0 m R w k 3 M o t o l y R d V I I S 9 w f Q 2 o P C j I a A q b V n E w Y E o F d V k u i V Y k W l F c 3 C 6 3 M z B 7 L w 2 k n 4 p 3 S K J p u j w G b 0 0 V J n h T L 5 c r 1 7 1 s 7 6 f f 8 a l 4 i 0 z h e S n J 4 n f m w D 5 9 L 3 A X n n Z Y D C J M 1 J E l R M 3 P X X z c 7 T V e 0 j h 2 Y q p y i a c 5 Z A Q e X Z f I I C Y I 2 a r y z t d 1 A e v v 9 F u / 8 w / 9 D S T / L S f Y l 3 Y Z 4 C N R U K L r 7 i e E s k g d D W b g I f O O L Y v y U V N Q R F j s e / V k 8 D r K c W 9 Y + R C u T A 0 g H T u J 4 0 Y e m S 5 8 8 i H Y B 3 P Q v 9 4 B H e + R z 6 0 1 L g U G D r p x P h D e F y 6 w p Z d k b D Q G j I B I n o S r 0 V s U O H 9 j R e e / L k Z 9 v s G Y P V 4 y H F p C 4 p C m B F D M X F m 0 K H j E c z D 0 6 U p a w M B s m o A + + q y u 9 3 h C L G p y B + l 0 U u 1 4 l 2 z x V u w C 1 3 Z x 7 l K 4 5 Q D w + Y g Q a Y k C y c N r 0 V R 7 g E Y g n V 2 i e T P J y z y D t P o O z / D h W F c L S + y / 2 7 Y a N l X E 5 k 7 u g W D y q z g D P n s B h 8 i T + 6 9 m k 4 A a T b R u 6 Y / X 1 d 8 E n t X v O q k j 7 G q y f + q 8 9 j d h p 3 n u f b + K T 4 8 v P b b p N Z P 9 I q m U 8 d K R + j a n 8 r D a i k h 1 k q 9 S w 5 y f F g 9 r 7 + d 8 5 7 r C L S M I 5 F D 8 K Q H o 7 H k y J I T G i j 7 k 2 I l + t G O 0 z u S T w H R v + V i J r F E g J D n g x Z i V + 8 J v 3 s 6 1 t z I s / y 5 8 u D / 3 M y W g k l Z t D J j d A e D m B w P 1 R / 5 q g u H W 1 G + h P Z h w Y W Q R b + L R z h / i 3 D U / E k o q A 1 T B T 4 H G Q 7 U C g A g s G z B u 7 o z e 9 P 1 N 1 j c + a J / G 8 K P N z 0 a 7 9 v J / H 0 X q + t M y q 5 w T I i s / 8 U M z B 1 J e 1 Z E G K X Z V c J B P F 0 a f X T 2 l N t 1 G G 4 f q y x S I d x K 1 3 a p G V H r T D c e r z B F M D 8 G r S z q u R 4 R I V P 6 L U d 6 X 2 9 F b K C W 9 C 4 g 7 7 8 R d 1 c g k M j s + H 4 b K c C 1 b / z + Z A w 5 x r d U G w e b H a I g z 0 R q g P Q I S F / p 4 F + f q 5 u g y 1 l T f N u v Y R + 0 N 4 Y w H u N z S C s z 6 O w Z B X p 1 E D F n t 4 s 8 U k p f X n + r a w b Z G g I l w x 2 g 4 6 1 7 W 5 D V g T H 0 9 Y a L w 7 5 l 1 4 1 e 2 p R P b D o B M V y L / G F i 5 G S s j D s H c b G v e H f N k e v R l b b g p 3 + u T L H L W K i W y 1 F f w M Z X H 0 Y 6 Q F 4 g x o / S d W J A 8 F 9 v l x + m 3 R t 3 G R c C I m E / 9 z / 6 a T 7 X U 0 T q w e W X Q n / l 2 y q x Y F u f U 1 R D k 5 s 8 6 n r X c K C Y B 4 9 f 7 I j 0 A L O x y 4 4 T u 9 G c 9 e B I S K 6 b 1 H o j X 4 B P N b h a P u M n r t X U I y n p H M N n S a m w c z A o 8 y w + P + j 0 N J e v u J 5 m e V L J q R l E P G G G 5 b J i K N t L 4 p E R K D e w 8 N M 9 Y o 3 h 8 I 9 t m O q a n 6 f u 5 n V E 2 M q B r G 7 W E y E 8 C s 3 s 3 9 X q r l 8 g z P 3 5 u C e 5 3 1 b F m M M K z O O l C j q t f 1 f p J u U d W l w R S T X U y S D j q W + i O c M n 2 R V d w 0 c A j M j P p h 0 T A D O 1 P t M V H j 7 5 g 3 p B c V K w T G z X r k r B 3 U f i z x d M P 3 V p n w 9 F 6 9 e X v f P 6 n Q z / r 6 4 2 o G j L N l G W 9 A p C z l B S s o L 9 p C + i P 0 C d 6 G 2 G z 5 S v j k c F C X / Z I 6 F T N v P u l d k L O N Y Q 7 J M 4 a v a W 2 o N Q r x k G A C z h l n 1 v T W G 7 R G d U / 6 F q S r H Q F j 8 a J R B 0 X 1 2 R e 0 c m 0 L v N m f f X W 6 W P 8 y n u L A j r L 3 e W n x 4 F p P T U 3 x f 1 A G H B E j g t 9 i n 3 A B C 0 c H e k y A x t w R I z Y z G B R 5 x w s T o S p 1 w k i R j w z 7 r W s V 7 j Z V 7 9 1 D m j 5 C S 7 v 2 z G Z x 7 m u 9 y E l 8 y Y K 1 J r O E u V l B Q F o P u p n h S N P i q u 4 u R k 2 G I 2 B + + B A Y B w E m 1 H 8 g u 1 F + Z y g F v X u 0 Y t M B 5 f M r j 4 9 T Q u d O h Y O A j m a Z 7 v m f T s t D D C b 6 Q M x Z u y D 8 N A x M 1 v H u d E K + 6 p b B g 3 N 5 I 7 R T U 1 H 8 o i + C Z r 0 J L N I D h a Z 2 K P t k o r K 6 Y 9 a F u C 3 S X q 2 s K c G n f w k K w j p u S n 0 Z y 6 8 I a Z u J 5 w M B 7 C 7 e g g h r J h h I s b 4 N 1 p k n k 0 1 2 O Y c I s o / w L v V / s G u F y F A s v Q Q s j D 4 g k G + 5 8 c + 5 s U K T q 2 K s O k d l o 9 B R B + j G K L 4 s R r H 0 o I w d 7 i O V L A j 9 7 s q j 9 h c D M t Z y B r D a 8 8 6 d c h K b g m P w Y G O o 8 y z d N Q 5 B x R T I S M w G O K j M + x 6 x w e b e r z 8 N Q T o Y 1 C o n j s h G F r X h n d E p S h l m d q i d x D l 1 W b E r + v S b d z M 6 K 6 T k j c h i T I k K T h W p l + z C k Z D s 4 x g 2 q G r x F 6 S M l n 8 W + f q T Y f F E Y / W I 7 M p 8 v u 1 9 q f m B R 9 W w Y v q w e Y u V Z n z t A a b i H 4 + + g H o f D 4 j 0 b M O G z S Z 2 y 3 n x C t 9 2 0 K N 4 z f O 2 8 6 L v v 4 O 9 4 l O j 6 k F 3 b + 5 4 K 5 g d r j a 9 k 7 d J t 7 o c R R A 7 9 I w A h 1 y M e c T E k m e L J D D I j R D k s J q + f i u a g i M l M 5 7 M A 8 v w K U + 8 j G 0 v + j 9 R O K E p v i 4 y G 3 b C + E p K s j Q B N 2 Y K 8 x D L G 8 m G 7 0 K 2 2 k p 5 6 y g q E C t 0 0 y m h 1 7 g A + I w W 8 h 9 G H X P J S 7 U i r l f l g G P + N Q h K F l + T 2 + P 4 C M l s E T 6 A 9 y O O h / v k 0 M b n / r R j h r Z L I h 6 L 8 m y / z o w b v C l 7 6 q 9 s K c Y V h e d d G x m Z B c A 2 d 6 4 J k R n E 3 q 4 c k h u Y m b j V R z g I q L N N E R v 2 s 4 w L Q 9 j R x K w D Y c Z e r F 7 n O u Q m J O t E k S P 5 9 f 1 V s U h P 8 u I c 0 b x t L E 3 x K F v u I / M X T y Y P m a H i b / Z Y 9 k F z 6 9 h d 8 C t A g M U m J c e P p p 1 W p 6 G s q P 6 t f n 1 a K u 0 L K t l K x u e y I Y E g k 7 q 1 N m B C F x k 8 V A l L 0 v X y c a + Y L U 4 9 v i y f E Q g Q 7 Q / P F 1 + F Y n z a Z G K v k W c T i D 4 f w s i H U 5 o b l 2 J 8 6 A 2 T i + t q 8 C m t 7 g 6 h / u f W Y 4 E 3 1 2 N s O H H 4 I n o 7 U m V + Z 9 7 N b u 7 f f 0 G K E 4 O D G K H S 8 b y b + 0 k 9 d x N 6 + F P 7 v L O G E R C m i u m 0 m h u d 3 / y t I d o t V p s L i + p S 8 7 6 m / / i 7 B 4 T v f E Y M B S 3 w e K A U Y Y o i 9 n O K e 3 R N I h G j E J 2 0 P z + b r 8 s S M U q g C T / D 2 E V K U 1 2 i T Z G Y i / X y s P 2 M D 6 3 d b T f 9 6 Y t s M X / 2 J m m 9 e m 1 1 L y Q J 4 N S 9 z W m / R j / c o + l g C 7 L u S D f F w W A M A K G o k B x I 1 7 N + w R s J 8 s G v s n q o 5 0 W l L 9 A U s E O y J U u o K C E a 9 u Q u O B X Q c I I / 4 / k W 0 B O D 2 d / D P D E h K O B N s m D F N o U J V H g Q z K 2 s B n / S q j D h A 8 L P 9 X p v S 3 p V 3 r D / O D 8 I B j K / d p O S / 8 Y L y A y J n S C h c s u 8 R J + 9 6 / L H c j O d K t f z 6 b O h 7 y a 9 v f O 1 G d o F B 6 T y h + l 4 X d T F i M i P P 7 D X 8 U D 6 F L H L R X z 6 i m D Y W J 0 T S t Z g Z m N G y V O E / V r w f 6 N m M 5 9 C f s X 7 D b r g G t U O k w w X B B n u 9 Q q E X r G f Q L g 9 Q k B W y t J F a k L + q T 3 A Q V Z n B C v p m 4 e W e q h P E 3 M E P 8 Y K i 1 z A g 0 Z R c 3 Y P 3 Q 4 a a y B K n a X F m w k q i Y 0 D 1 N N p / a b b i K M W s h G s V 9 9 O Q k X Z a r X G F A 1 5 h F i K g M d 3 E Y G O 8 V 6 j L U H 2 G d i l 9 P Y c / b w 8 o 2 + E Z A e / Q b y 2 O G 0 5 m j 9 k v c g Z A + z a i g Z k x P v F B C X c F d q z 6 v v C n A 0 B q + 5 r a M q z c 2 b s y + I 1 v X d n t a H y O 0 N N Y N U H M j f O i J o z x J 2 k 5 f p 6 1 4 M J A c T 1 C K M l H E 8 f t B v r l G r o / O W K R p J q y T s X u o x W 1 Z N 7 P 0 K 9 7 H H F w d 0 L a / K n z H J l Y p 0 b X J b s 1 L K k s 4 0 N h M y R v C h r f 7 N s N i f + e t j j p 3 B e 5 J r U R x O T u M 4 J 7 t w 0 W K 2 / m n y C U g k N c c m I I 5 x R s R o N A H h 7 0 l c + t R s t V g S 0 5 l b q F 3 H G 8 m W J w E f B t q t w P 7 p 6 E c i n z 2 n 0 9 m T C K y h i Z D f H J s n u l V K u B 4 N q G n Z Z y n N r U I A g u 0 3 G l 2 u t X l 2 6 2 z b + D W K W 5 H F a O s r l x C f N M 4 f 5 E J o 4 8 L a 3 Z H e 7 9 b Z 9 u Z u s z X j D M L p z t 5 n h x 4 R H / C 2 C V b Z 1 h 1 U 7 c K a d i z P Q B r x r C o V r / m K 9 k B L s Q T p 8 T X J d U / 0 + m j m 7 q c A 7 k A R D a 0 n q g F j n G R U w z j N d U s S i o G N F a T 3 7 s l W C v t Z Y r 6 U i F Z Y K W k 7 k k X Y J v D a r b 8 p y / H h W T g a U l 2 X 5 6 E K e q v A j s f M q h e 0 v W W E g t u i c o b 5 d A y q + Z W Q 8 S j n 8 X p o d 7 r 9 / + y m Z N w B d y 6 k 3 P m 3 J 3 6 v M 9 p R E f n F T H 3 U z k 5 A B 4 w p C U I m 1 l i / T 2 x U i G n m X l a u X 6 b 9 e U Y e O X H m x i j X 4 7 C e c l o n Y f e e F 0 n y q / l R F 7 R F e n 6 9 7 1 I U 7 J d g S X 8 C 5 T L a J 9 E P t Z f f l l d 8 0 t / l S y a M w h + e h 3 k j C y t D X h v 6 7 z / 1 R p v L h w B 0 2 Q H W H J q w o y G 5 6 B Z E U j y Y j Z L F P U U 5 o K J c Y U 7 O i 4 M + h T i Y d a 0 W e V E Q R H u v H 5 v Q l k B O o V O q t z z x M Y l f s Q w b l 2 m F W p 7 j r D / l 3 d H n 2 q 9 R k C 3 s Q 0 9 x T z C C C Z h 1 T o + / U f 4 A C r M P p W p C M Y B O X J l u p U b N O r 8 K v t B s q K h n M I t c S 8 i e y r R x U J B u 9 G 5 U 1 F N P y g N R l l u n r u p r 3 c m x g T O B y I 3 c + z 7 f l N / N h m t L p 9 I 5 y J b I + W C d T 8 / O 0 r E G o x Q 7 v L H B b Y u + x 7 3 W / g P d 7 L j 8 M s I u B N F v f R s k m k N 6 h A 7 C 1 p r i C Z y A F y U 5 H 9 U G 6 z L 2 H h Y q Z f c W c b 7 j e F 6 b U m U F 7 D 4 Z D M p W 2 z v 6 t y 0 d m T I V + Z C e s g S 9 m W Y z o Q K v / j H C M b 7 K t U I z B J n 1 G V R C T k a P 1 B Z J 6 C 3 6 i q u W U z M D 7 9 9 k S J c M s R M E + a u 9 P i y + O W I B M K E f n Z 9 e l 8 B f f w s r g 2 + W M 5 f H 6 G U M t O N i F M E p x 5 B K Y J 7 B 3 Q W 4 Q y c x / K I T y 3 d 4 E v g k i n O L I 3 G 9 v / n R D R O c / G / L J z 1 9 6 g G Z s h k g E 8 x U 0 P A N n F 4 p P H z 4 p P N R i V t 6 x V o l f G w l U 2 8 v 9 Y O M j a Y N D a W R z N 2 N X S z c o B D N X y Y V g n q J e 8 g A M w J u k d H 7 6 O G J S p d j q 2 y 5 o Z k + Y x v f L i U V O J R b h p x P S F Y d K y l i J k h P V Q A e u 8 P b p B x U S d H W r + l o / z V j K E c j i H e S r / 7 4 s w T M y v E O 6 s / u Y r u O + G e + x n h S 6 Z Z y I P 9 F Z s 7 I g y 5 K T 4 5 J u g j 1 U 8 G R v + W q L m o 5 b L 0 K V o J 5 z z m L 0 6 E L E K r K 2 k S d 3 U C s W b j o 8 c u 9 / m c 7 y v B g p M a w v 1 q N A O I A N O 1 6 N 8 y V 4 s 4 U F o k l d L d 7 F 1 b 5 J p z 0 E R B T + 8 + i k C / G d P h W a Z d 5 T a C o E S k M V a T B 1 2 H 0 I m D X 7 2 C A b p f P p E 5 8 n P 5 E 4 m I h l M T G Y M A G 1 d j 6 x s 1 h Z + Z I i V Y R T 4 u b Z T 8 5 t 9 H h S P g q d G X v + j U k u u f B / c G a l e Y F Z m 0 1 P 5 8 + 9 O N l z R K n u / g w f w N O x N T N 2 j F A F p 8 c 3 q 3 x a p y B 3 R e e G P q r W A R Z 4 Z G c r 5 R w O A r V 7 f + g K N x H R K d T / e L b X A G l 5 n 0 m p j U R N j B G D o L D e p w + p 5 y l I t O / H Y E l c B D c R U y Z e b N j 2 1 t o 2 i i E 8 O X y U Y i a S Y 7 z E D 1 n 1 j J F / f x w w M s Q o d r + s U 2 A s K O s R S s 3 q Z f V w S V R H Z u q s 0 5 c 8 C 6 A j P j c h j T i Q j 8 z y A z v 3 y i j N q y + S L Z 5 s b 4 O 3 D p b o B Q + S u H K I E z s x O l v c U I w w N f 3 K B 7 5 h / M p 8 u O r T j 1 b o J Y M s p Q R B 9 Z C i g 4 3 3 C U s q 8 X 8 n g a U s U e K I S f 8 E 4 Y H 6 5 e V h g s 2 M W p H 3 h 4 f V H v h x h P 6 e m n 7 A c I b r r X e d u Y R E n n o b z e Y q x / F f 7 F + g J f A p + 7 w c X j G + r x G A H D W Z q W L l Q W G 6 d t N 2 y t T y y + d I H o O H t T D 8 E m c n / p U q X E C H c j D Y H V H u E S 5 4 2 r N X N Y O t I b U t z q K C Y N b O / 1 R y h p O s K h g X F l 6 7 n o z y y a 1 8 v u a Z u X X h v 8 O G h t 7 m x B U m H B I h Z M h i v Z / R + N y a E 0 Q B V V t T g M A 0 S U K 8 0 o J u U W 4 w Y s 0 p O z e B n + u v j w v o r g H 6 R D a N d n 8 9 H q z a i U P n O + b j l E 9 j n G B 2 X Z 6 B 0 k f U T 2 Q a / v P J o t S 5 l N d u n L 4 3 X / f s c q z / g 6 y A C c Q + C k Q I 2 X c e 9 R B k O o z T e B W V r R e z c S H 6 q w p T e v u f R 3 + F C B 9 u Q n n 7 M j Y 4 f t B K m a B 7 Y J q R 0 0 R p h f m 2 B W S 0 l 3 f B i X 3 w L y h C / c h l y + T 2 o L B A v e P i Z j P G q o L n m U l W 0 J R Y P r l s y c D s V V u t L 6 1 3 F A 7 J V O o j c G K h t u v m U 3 J U Q k p g H t t 4 j 6 S R m o b y r w j c P E F 1 S y J G o K Z B o t 9 B A l V X S B 1 o V 4 U P K h J G C + k n 3 l Z A 5 G t u 5 j 6 c t M b 0 R 7 M y K m a g K Z f F o k w h M o h N 3 U 9 S y A R 0 D 3 E y Q I N M X y / O l A 2 X H + s L x e d c S R E Z O + r h m k / a i f 2 U h y o Q c R 9 S g / s Q + Y I Y s D k K u V + i b c l y D P E G F t y N P O o A M q b B A G T 1 l w e P p 0 d k 6 M y P 6 p C 5 m r O 8 n / h g W D d U d V A 2 t 2 l Y 3 b I Z V A y W I Z g / u K D D A / 5 v b y M l + G F Z t f W G C v A S A F q 6 x V Q D S Y v 9 6 z 4 u q s g B t k J y r b B S l C / + p 5 g 9 F A n 0 M T I k d D 0 Z j B s G X D A 8 N v m A u R j P P + 7 e Z 0 7 l A Q U c f V O G z E h U 1 g x P 8 W F z c T M o w m 0 g L 5 Y h 6 I k n e W 3 R U f y C j A 5 A n v Q 7 A A j o P k y g l 3 Z K q d 0 w d U W C 3 z H V p q V X W f p h p 2 S p i O f e t g o f o h 0 B z B t 7 L b w f 6 4 b e d / U n 7 3 t X b 3 F 8 4 y 6 i x 9 o x 8 4 t i k k W 4 t c a A E B i u L h U G l C g a n / J W a M N 6 R j J n N X Y M 0 H Q V o U v c m O i b p Y w P W p z Z 2 Y U W y h Y w h F m O 1 B e O G X 9 u U F R P a 0 M A s 5 5 R 7 X M 8 X a D 2 m d E M m M R / L J 3 Z t q p a l k U / y A c q q R 6 t K 0 Q U B f Q N F L c i F i A g + v X R 1 7 k R L V v m z R u n c C u u N Y s x + k g Q Z n E 2 O O 6 W v / 9 f + 1 W t J 6 / p d F T g U E F H + x T n z b 9 r 6 c Z K D e F y f J q P K Q 3 J w L 1 j n 8 V Y 2 m H R / c 8 d C M + M p r V r b 6 Y 9 F t 2 S N V B l I e S m 5 W I p E v T W l V S o d A d i 5 g B Z Y 1 l 0 g i k y 7 Y l g 9 U r x U y K m 9 I 9 U H a Y V 4 s / g h c M a o n 1 c C P e O q Y f P j P u O S h L H 4 D g 7 j M X G V W x u d k T b A S 2 U u s U j Z Q B 4 Y j / I A l N o o W B R B O F 6 B H P e Y b P G O S d I B L x X H 4 c i g Z Z n y m d w C A R a B 8 Q N n z f s B L a I w j 4 j L x 5 C 0 0 W G F T E t r u i i e O Y H g N v Y q L Y 7 v 5 d w 9 Y p v U x 9 k B R A A / g J e x x m V M t c z E d o c z G j T G L Q V v S l S Y A 8 D m g A P r D l e 9 B f f 8 n k 1 / e c F K L x O y K v r X P g S B A p 5 0 X P v R I q D + W V N E 1 6 m + G 6 Q 8 l o C 8 r + v a 5 8 I b A 1 j y A l h N z O J C s U N h u h / 7 0 Z 8 u 6 s e U U m Y 1 9 j J a 3 y K p r K 6 s X h n 1 9 g P 8 J 3 x 7 c G p s t r d x p w z P X z k j A j x 0 V 1 f G M o w C V 4 L v t c X B P N / f Y E M + O 3 Y Q E r I r / 7 p D 4 X u 1 O Q P I R 6 o x z L W Y f 1 J H S 0 K j y S I R a g b m x e R d M s Q n 4 T j 9 x 8 B o q S 8 V B O F g o o F D B A K Z j M Y h x z + N d 8 M Q m 0 9 I Q U R 9 t k Y J S A p F P h K u w K 2 h G d 4 U v Z K 5 l w 6 R R v o I d m V X n x F 4 p t a 4 B 2 t h s m O E g N s h U / E 3 4 9 W J s Y + R F f K j n u n d Q p e 4 e 6 I N J k b P o 3 / B u g n G L r j g i 1 Q J w i P G l C s o O C K Z z d B / k t e r N w A D I 4 o g k 7 F d z A O 0 U F z 3 8 F T I M y M V E D 2 x R A W r + 6 5 K 6 5 o 4 x K g 2 g v g B V M r / J E M h o X u q 1 A K P R H Y c M m I e W j 8 F s U L / 4 S h i o u 4 W f C t p 4 + s d v 3 v 3 X m + d x 4 Z J c q b m a + K r Y / v D / v D 6 q t d V c w z P P J p C Y j x y 9 y J k H T c e H C O 0 H C Y 9 m 8 a b T Z i I p h s Z r 2 s s j t 4 1 T E p C 3 F j k P P B w o 4 v t 4 3 2 u C 9 L P t t S o E w B / P F A Y o m N e w u y l p B 3 G 0 7 H q s L 5 j O v y R K 7 4 h L p r y 3 d s y 1 8 c S Y F I E y x 6 u j + B v a V z 0 N g 0 c Z 1 5 w J H I g Q b B A I s s 8 w Z L w Z b A e g + k h c o c 1 9 H 5 f E S I C M k E / + q k z 3 8 M Y j Z U j O 2 Y z w j + y T o 8 W K e a 0 5 F Q i d N L w a 6 i J z 5 S n 7 i O J m q A f Y p H f 1 u D k q k n j F u 0 u L w v 0 9 1 P Y E d O P P h M 2 L X f Z o Z s h s d R 9 D 4 A K Y A i c S y Z D G W K N / 6 V u 3 g 3 I G + E z K Q L k J k H 6 J W y m W 6 m E 8 T c Z E 2 I U 1 Q 3 b 8 r h k D D q J r r p + 2 R e V T H J z 7 R 0 W 7 P h 5 g P q O d F N a A v + t o E 9 j N u X C w n 0 r o 3 B 8 R x I R A 2 e O q X Z N S i 4 F o H k e Y N O t q E 9 A F H w N e T v R N C F n w h I 0 5 S x R 0 2 9 x Q t i 7 a Y X u 4 K U 8 3 E 7 J z 6 b u z b y l f p 5 n t 0 o B L x q l w P b w K c B n Z F y H 0 1 Z U E 6 0 y H R Q Z I d k M R p c t F H r v h q c B v P n M s / d 2 X v x 4 b s / n U / k h I L X F A 2 l u b y j S U b o e W F 5 R 4 t W B d 3 J X D 8 D T l X 3 T 2 N x / j z G H c 8 b R / Y f a p n z I g B w B h 6 3 e h P f C E R K z B a d a A p z 9 1 l 7 y C a j s f R 6 3 9 6 r w r V R B e m w q j A v g h I H S C u I V e I t b k b h X W 2 u T e S A j U + b 8 j 5 o y R v L L u 8 Q Y m F y E c z M d 4 Z s T B w s R A s W 9 M 7 O 8 3 T h O 9 D G W z R s c 6 k c 3 y 4 B t e h o U W f 9 b h o 5 k 3 I S P r e w l b e 0 v n N i O p C 4 X O 6 r 7 y 0 e o J y 7 r g 4 n m Q a 4 D q L f R D x l 3 L M g j g j C 6 3 v X a 1 e O U W u T M R B a y p D i x 7 h d c G 2 c p u y P z 9 g W A b 3 q o S q i e w t 7 g L a h c 0 O 1 A x L h R Y R r 5 i 9 L P 4 1 o t r j P z F P 4 4 o p z P R r 8 C 7 a z c D H x 9 J z Z 6 o n c J e 3 f d u f S l V j 7 b V T w l e c u A G 6 7 2 n c d j I C k B Q + n 0 H I X B C n w F w r W 0 S H e c N a q s c g f H a w 3 q q 2 7 h 3 a 7 Q U C D 9 j d l f k y i B d U z L u d / D 2 7 B A l 9 S C / u P Z A w 3 u K k q t b z L 2 5 j S 7 3 O I 0 2 6 A e O 3 M k 7 h b Y U 9 l f I x f s m O 8 5 d P U H S n e 6 n z t O z A R v X a G c c 4 d 9 g u U H o 7 w v Y 6 4 Y G I 4 p M h 6 u J L y A C o N z z l E W R w E O 4 i d Z + J 0 3 / a q S i K / m s r M a M z r 8 H u i b E F W e f d p e F g c i 1 t N a I n L 0 1 5 a 8 f Z r k P p x Q I F m g x 7 H 3 c f 0 Q f 9 2 H 9 d O h h 1 q O l Z w / W z i / L g p h f w e u o Z r X R U y h A j E B E P A H y u E p W Q 7 f d 8 l f O v u M A m c D B + j N q k 6 K T P 5 p f w g q 6 t G Z C 4 G j N A A + a C 1 J 1 J P C k X e 1 z F 7 s m e g b T g W G O K + l c d i c 5 g P u V f / 2 3 X h Y W 7 o 0 V i C Y D L i 6 q 8 G k i n e w e o w H t 3 O a N s 4 t c m g S b k + B a + J M E 0 o d p y X Y Y r z x b 7 / v T 2 X E o U z i n g k l L p n 6 k 5 x o I v W b d 2 H N I o u B 1 + N Q C Q J l k v A p y 2 G N b z E D E I X N / 5 o e B K a I g 4 x 2 H 2 c o N R L g A 6 k C 1 c S X K x / A a u i C 9 o z g j z y u u A l K I e 4 X W j Z k E E 7 o x t m w X R c 9 l F C g t O k w I k C r k i Y 4 e U 4 7 m r p y u 1 D 2 + q 8 a t J q e a 4 i T D Y d Y 0 G Q H 2 z / a h 6 N U 8 e 7 s v I 8 N / P K e z u T b V i F l 0 q p A Z C j z z 2 M R d 3 E D U j Y C B o v a v e C + R C K 8 v P z R C X 9 q X T n s T 2 5 9 + y i + C e w 2 a X L C J x v H f c S f x s s y O b w X X 0 M p 0 V C P C I K V i S z 9 Y A X I F f n t T g H s J U / v t M O 7 m 9 r t + w 8 / Z C E v 3 Z q F a p 0 P 1 u 1 x X s J O z r K / A g l E h x z p C 4 c Z M z c Z 5 x h 3 m O h H F V g L / w I o 2 u Z x n n i z I 9 8 y n H o P R y p N W l H a + T S 9 9 L 3 P r c x c 1 / 9 Q K 7 4 N n q N M 4 F 8 6 C K X R X c D g + k k J Y B U D m P l e v 7 y n d I v R 7 z G v e 1 O P l p X k V H a d 9 0 4 k W o 2 u D 0 8 T t U Z b + P y C 1 J k 5 9 P D S m r C v 2 f 2 2 U P i K u O k V 8 p S Y L / J f + F n J F z x X 2 5 b R c D R x 2 h U w 8 o R A u Z W 7 f / Q B V u 9 H U A 2 e J 8 b g Q Y s E y L K h R r e p H 7 0 K n 7 n 1 T o 0 4 8 e F a M B h Q B G 6 o H M 2 6 x + K p U Z b 0 p / 8 Y x 1 d g s P B A t 1 Q R R D S e g P D S Z X E N m S U h Q K 0 S D n T M B N g Q W X N 3 0 A O y Y a g p h + s l b L L T 7 2 i M c v o m T x 9 b z L Z R j I q n j 4 8 p p H W l 3 4 T D n e C 5 F l 0 3 9 l d l 6 E N V W j 0 Z / Z R 1 d d h y S Q t c O N 6 A 2 h E 6 C A + k w + i d 1 k p X M X T n 7 3 E B 2 Z y z y j 6 f b n H 4 P M f W I t h c 2 b I Z u I r v X E H S 3 O R 1 E + S Z V 7 w E o p T / a S m r I 2 / g U D r M R h y / 3 3 H H l / + y N 7 w R D I o 3 8 O X 7 V I t x n + r 1 9 3 k W v F e D 4 5 g Y A L 0 I T 9 3 i x U G d 5 e Y G v K v y L C g C D U X y Y Q p l v F y W Y W 7 k + d o U Q r V G m p h 6 j 9 1 i 2 2 m O s R C p r / L h 7 x j I U V / s c X i L O e 9 U a Q R k 2 3 f H 9 S 5 a C u f s L 9 7 b J F S y i b X V / q 4 q a g K E / 4 i L p Y O N J + y t B 5 a 8 Q a B M B / O q k D 3 8 J W X m V k b 6 H e / y m y U G v c S G 4 6 Z r 9 B h F O W u r 5 r a 8 6 k m O H c E b M j P H t J 1 R t n U t 1 M s N 7 0 5 H 7 2 0 D k u d Z 2 E 1 + M t B 2 o X e 3 2 q z V 0 T K y p 2 7 l b C W W g V + c E z d m e A C s J t g p X 7 5 o V Y U c L 3 m 1 k h / C P z O B x v T 1 l u 1 A + v L K p p 3 B w c E w 7 V 2 d j / + 3 s 2 F P 3 / h d b 5 I o J G z q m 8 f 9 s G b 7 C 9 u T r 7 v K z r i z i 9 6 D k h t L / V U T T 7 e m K g B i c Q U + A O K L l m z p D Q 3 4 r c f 7 o 9 6 N s v p + c / Q J x A l I R j 7 / + + + e d f V 7 0 r B O X p c h q B c 0 I n z v S O B p S 8 V x 0 Z s i T 2 1 G O O K U t r u l B U D B g c E X G i j a p D l C / m Y R d O / n 5 h K x h 7 P 7 r d w m / H o u D t i V J 0 3 p G z V F K g P o e z j r A c r 9 8 H H O F G 1 N u h u U Z p S q i I z J d d r n 2 e v H E Z m u C n L j / + v b 1 N P o n 9 R m r 7 V 0 A T 9 U c M y F C 7 H J I 3 Q 8 P N n k Y T F 3 9 V 9 X l g s d + / W k g t A P 6 g N r 7 s u t p 9 s 8 Q t p l 6 m t + I f j 3 f A 9 K q u a r 9 o 1 + v y l z z M K C S E I g j 8 m J 0 1 a H 5 U V f + Y 0 K 2 q I C z Z H v n o 5 8 P 3 8 9 E n G A f V Q K 5 w E o 9 p 7 d 5 i 7 k P / O Y O R H S 9 E T i 9 7 T j i p q 2 / n 6 Q 8 A D M 0 a g y A 6 W Z c C d Q e / 7 G o s n F 4 0 y D B v q Z 0 g R 3 N V / P f 4 r Z r D M w h m A 7 8 4 y h X 0 n L H t E W V C 0 p u E L S u k U l S 5 i q t 9 O 0 D 2 D 3 u g K p Q 2 5 o u K K z m D x 2 z H f L n u g d B D q d Q v Y y f R j l M U M 2 X s T 4 y 4 d K W w d r k z 6 n r W I z x A 3 2 T n l c + 2 r d + a C S o y F H i U x c z / a Y H 9 r q n w Z + S V k N q F j C O / M y Z g a E m j M 5 c 4 T K e b t P W 4 3 7 l j e c X p U 8 L E M E F I 6 w 8 M C T i A d d 2 F t O g 7 m m S x 1 S y + c o y X i C K Z i W 2 h H n g Q 3 + a b A t I m M T E J 0 F k L 8 Z X 9 Q b X 1 M A r p O V N d h h a D H P 2 z 0 T L 8 o v 9 Y + n n u / 9 g A Q A T 6 r w l 3 o M H r 0 H s S o m 1 s 0 h p W 2 + I H C F W M p a v u F Y u h P r x 1 V Z r b Z 7 8 m Q r r w k I u v q C 2 R w 8 R a w Q O Z 3 f P c Y B 2 N S e 3 R m r N z j z m J e 7 e p S C 8 p 7 t C t / x 0 J z 1 m 2 F T Z 0 B l h y X 9 O J 7 o B c 9 x y g z a T L 9 m 8 J A B / 8 T H b T m G h t X F K D K 5 e R f A j L d Y I h r O C t D b i s l h q E E V l k 7 r T P t + V g Z F y t 8 N e O J W K a M u 1 s 5 t V B 8 3 p o y C G r g c Z x L W N a 7 N o H M Y h 7 d l J w z t v T J J + 9 4 q K 9 u x g y r l D 0 r O u T n j k l D u R F t j 6 q K H w v u n v R m f U I Z G Z D G B / I k R N J Z p e P z e J L H z E q m B 2 2 0 X F J y m 8 g n B t p I E x Y p C 9 q T U F 2 c Y G l d z u 2 l Z P Z E K t Q r V s / q h V U J b h m V T W g 8 R m M + 0 c D q R o I A U 6 P p C a D I p p H A D t g z u U H N S z S w x 2 k s 1 k v 2 v h l n 9 8 a l Z z 0 4 r P z x 8 Q F m E n R C s p u I C r K 2 Q N c S a x 0 C C 0 q 6 5 I Y n H 0 V g A O d J S 9 E O L s h f b f V Q d A E B s w 1 W s f 5 5 3 F l 1 m 2 r 6 3 j s T P / R 2 b K q 4 0 z c A + D J G l R 6 + R I Z G I t c e R g k z 0 n E R Z U 4 7 P 7 q F j Y 5 e j p i i x p 2 q w p J V w a v v G E V r E n 4 s S s Y l h P D 9 R r / y X g / A P l C i T P + i j x 4 b X q F k K I 0 s N f 9 I M c U E a y q h N 2 q E 2 5 a 5 u u 0 q 2 V o a Y c b Y P a X R K j c e K Q x v F L E U X q C 6 Y t Q Z C H u Q f 1 i 9 7 4 9 V G E P s v E C R j 2 9 n 6 o Z 3 a 4 3 o 0 u r g Z 4 i 9 d T K R g / x N a 8 c D i U S b G M q A h m 2 A K v 0 4 7 X 5 x z Z T f F T O u X W n g O D K d m a b e 2 V m B E H 5 2 M a X m w q D 8 T z W F j Q H h N g z 2 1 8 j H + 8 W 5 + 4 E K X 2 + 0 y Z + a P q P 7 c / m + u e X R q F x X x L d J w s a B v A M a A r N S V H m P C 6 K B c N X E X m 3 t t B E f j i w D J 6 e j e z 3 1 M m D b x 0 o E g w q A W c S H C 7 Q p x 7 e N f 7 Y y z 4 H z T V E r B v c 3 K 6 + Q 5 R S H W H K E s Y 8 K C j m P q n 3 0 z j C l y 3 6 4 C D O U Y x t l Q C V M s n A P R z H d A T Q I A I r x D Z O R x g 2 P z x a l O R k r P z m D T q N x R l F d z f m i y L 5 y o 5 W 4 E t t X 1 i n / 6 9 5 l P h s B U g t a j 6 z J g f f 3 a P P u R n 6 E b i T X z s 5 e 3 y 9 o v y q s O w z u T k x 9 6 B P K Y I 8 8 1 i 2 j z 0 9 O Y y O 3 j q 7 3 W s b t p 4 S 0 P H l n L D e 1 B F U g v Q y m J m B z w z O a 1 M F x e Z s U m 3 h z I D r q 5 v Q x b d 9 u r D H G F H r c f z X y r D u k D d J I 9 c u j H L d d X 7 4 b l l s + S a G q 5 Y r 4 a m l m t d h 7 x f w U H U f U X B K R Y d H L 7 Q v H g E y n 1 y V e m 6 D a P w A W d x J D x I k f M v 7 g q q n 9 O L J 8 F 0 W a P 4 x c V y m T K v Y H + l u a c z e P a V C Q a D T t q 1 t F r T L t B g i j U i O M f 0 r y K 4 t U r V R a N D W j v y e p V C h P w 1 3 S d u T V L n t 6 o 8 e H p 7 S z Y n n u 4 9 Q z t x k f I u Z w t X 6 5 b 2 q 4 k 0 B s C c 8 G N p T y k W S c h 6 i Q W D a / q u m h z E 6 s d 5 O 5 C I Y 0 m L 7 x P d k 5 Z 0 7 p w E o i r u / x R 3 m 8 K p Y y / f K e T t k H n 7 d u x V i K n Z W Q t Q h G + x l X j E M e Y I p g N G 6 c 1 U o j 0 8 d T 6 V I a 7 v I 9 K U y w J x n 5 8 u 3 m b r 2 X 9 y J Y 3 J q / 3 H w R y v I C j f E H 5 o u d S / G T O / Y 7 + X U I f 5 H m b 3 0 C p 8 X k m y 5 y N x h k A S d C 2 z q L M B r I 5 w g S t I x M b S y T C k h 8 9 7 H F M 6 i 0 Y N z 5 y 8 G v 8 b y t B M c V K u C R L V Z Q D r u H 2 r l T j e P l c U j y 0 c b t M b 7 M D 4 x Y a l x p 0 f e E b c 1 0 m C o f s z I S H A r p 6 k + D C k X y 6 T w a q X / q G 6 n W X l 1 m j k s 4 E A n R j G m x e b K h f G Y T c Y Y k 6 R f w z G j 6 O W A q n p a 8 3 z P f a d 3 5 s S r k m 4 i 1 P Z 5 0 v s A M c L s B k 0 6 F Y E v 6 w O m L 8 B 8 c X K T 5 b D / a K Q 7 2 v x R l n D d j J U 5 I q Z A j k I + O w s E N c V z B 6 S A + W f 5 + o y A r f M 5 P 8 z B 3 d / U 9 6 j j o a 9 A 9 s L M X x o / D I d b o M S 3 X n H 5 0 a 4 U 0 M n 8 H 5 L f O x + F k 0 k J F 7 / 2 W U I o 1 m L K w 9 d g 2 i 3 n z 1 T p f H k Q z f R / b f I s 6 v r U f J W C J i D X Q t 5 7 b S / n 0 V O 6 3 M M W + U g c X l t R 3 z e 4 y e v S S Q t e 6 c W e C p 6 L h k C i f s q I f A a W U L X m N Y A M 0 0 y B V x t A 4 t d j L H h C b 0 Z 8 3 j J c B 2 J D t k E w / F w o + A h L l E F 3 D u x t e 3 g d n p Q U c 9 V T t P q O f j s V 8 q D N n c U B d O S 3 s g g w c / b V q N p U L K 6 d / b L l I D k + v S 4 s 0 t K r F 1 B k t w E j N c R 6 g a 7 z x i P U j a b B F 4 t s t a u K T Z L W T S e / O Y r v t 2 o r N A v q t I U 6 D D Y G 6 6 c D K u P t K Z + W g q x h d m Y K l C E v s Z t g O k Y + n j 7 K C M d J o 3 + / y 7 f 2 r + 0 / V e a e p 4 J X I L n Y 3 9 g O t Q M F V S u b A p / f 6 H t 8 Z a K f l N C s D b z x m e 5 7 5 H W U w X O u u x / q 3 b v 9 k S R c J r t J Z U P e h Q q O o R A f w 4 k F q R / h I A L v 6 h q x F n j m W J y J R P t k i w t N u o P I i y d s C 8 s c 1 L A a + X 8 V e u S P u n D n f b 5 7 x Q p b i V s r H X x J W u h 8 r P o 8 G n 8 5 i 8 o x G O 0 X Z 4 2 / 6 q B Y S W 2 o t p H A i l p G N X f x O k p f X 6 Z M 0 b + z f S W Y G B L z C j h j D P s f Y S R T W v 9 f m F h W z O K 0 Y s 8 B q g p x c R f v G z n t H f j Y x C v / 8 i Q y r k Y c E 1 3 C + V c S c L c V Q N 4 e H 3 9 9 M 3 0 W E l O M q K J D j o O j l M y x c k 0 N e b F K F Z p E y C 6 a 4 2 K n N x L D P r M R i g O b S 3 5 h u R R u H d g i u M 9 0 c L A j H Y M 8 3 5 i 1 7 C k 8 t l m C M P 5 N n j 8 F 0 A j C E Q 3 J 7 9 x 9 C s U 4 5 / j f / h W 6 X S f j 1 d t o L r e Y T 5 M a z K l Q i E M o x 9 4 c e / W n R h J W Z y s 6 C n 3 N w T 4 L 1 2 N w o q h E d K O z O 2 o J n 7 8 n d z 7 L n / I R 1 + F w 9 R E l d p u h O E T O t m e L z 7 E U t S L 9 c V b o l C 3 Z i e f G P d 0 w Y W c w 3 c 0 k 3 t o E Z z C 2 C l Y P u m T H q D R t 4 6 n p d h r V P 7 I s 0 7 a z r W Z u G N m f t T 4 H E 9 a 1 K c v 3 E z J 4 Y 7 m O B t b w m a 6 h K B H K c 3 X P F 7 F 5 4 A E 3 x g S g r 0 u n 7 I n k W x Q X O m K s / J 2 K X X Q w S w B g v 8 x f 9 x l K A h u g P W B e Q 8 Y z A S w v 2 f V y Y 4 A c E k 0 E m U A X i A O 8 n F 6 c O 6 4 Z G n v D h f z t A 2 / j 7 Q y N + r 4 T b U T Q R Y Q b g X C C 7 E x a J a 6 X V / e o N i 4 6 2 f S 2 o 5 j 9 i n h l C 0 P w U z 3 a e z 2 4 i R w q J P P u p z X e J y C u g Y L J c S n S O 6 o j X R r 1 c P N Z v Z I J i u Z D P 9 A u 5 F 6 x I 6 M 1 n w x 3 7 8 y m 8 V R q X G H M o 6 x Y L I U U 1 7 p K y g m c e 9 v p 3 8 J g f 0 Y G w X R T s s x p x N n o Y E a e F f E n 0 9 5 S m a J 7 Y T Y q 9 y E 2 g 4 k S K C C b k y f G a z Y m S V q a z t 4 V C n d + P 9 6 8 u H y Y 0 L k w 6 j 2 K n 3 p Y i s / M c S r f v t m R G i L c m 5 X 3 n W S R T e s O 8 N d Q 2 Z p x Z N i s u O B f 1 f t M 9 F 1 O i c 4 L n 6 h 2 6 2 d N 6 q E T Y z 6 R 3 o R 0 n g l c 6 n h + j I T K s 5 j 8 / j y g q S N 4 a t B 0 Y S O x v i G b E J 8 C 0 6 9 b Z / 3 i 7 a G y 5 / U E Q Y S G Q 1 q y D D a R O e B M 8 + 5 F E 0 8 7 C 6 4 + Y F A Y Y 2 Z k k M 0 c A i + J P B v r h X j V L p B W 4 o 8 V 9 2 N m X I D L / p O 7 V j 3 w j O W B H l f b o 1 W Z h P b 6 g P p 5 k D A o X s s p d P T 6 d Z O p Z 8 S x g X P x 0 r L x u L t q r + h D + R g 6 p Y K m i k I K I x A Y e P C s F b w / N K U + G + B z r L u K i X r t + J 4 W G j 1 l p T i 8 4 S q w X m H s f i R b 2 3 Z D x q 1 g I M m 7 s 2 H 4 + 7 e z m G + R / + E x p N Q R x 8 / h 7 n b N v C / A k 7 s r 1 y l K Q k v I 8 f M M S O y g D J b G Q W p m E c j K n 4 c 9 i 8 / i S + t L J r i 2 s F H Y 5 P p D 7 E E n T K l k i X Q 5 R 7 d C g 5 0 + a Y 5 r 8 Y Z Q f L t d 5 N 8 1 M v y / v 4 3 z y c v I b N R p A s X J R z e G O E z v K K 5 u y 9 a T J d I J h M b 1 y + A 6 2 V L 0 w X F S l r e J t M m d r j / W P J I E H Z y R n U t 9 K z z H j S H Q w r y E K 2 D c y f R 8 Z t t j / i 1 0 u k O V 6 z O Q d K x D o n W 1 5 8 7 V d p 8 I A m N N / Q q Q H z E 0 u K l U C 0 C L + w 5 c J z h f l w v H 7 m 9 6 f 6 8 e 3 Y 8 / U D D v D 7 f m A W F A 8 r p q 5 e I 8 b 5 x X m z J H A E Z z D j h r T g N N Z k O P C 1 4 2 5 K i U m k a h N W J V Y 6 a 3 l c h S 3 h H x T l c E x L K P f l n 1 J E A v L W 5 D j / 6 v W V + W 7 b X v K 4 9 D + w / N c Q v A R L n o O i m + x u h o W j / Z 6 s 0 J 4 1 0 V 4 Q U + 8 h W 0 1 N D G r 8 i K K I Z q I V R f J n n j L m f Q L N Y c d Z c H R i 9 p d E w d z H h B 7 w J i x a 7 2 3 x o 0 x 7 I K H E f 7 b Y 0 o B / K f w L v 9 2 E 8 x D 9 x D N 9 l z u + N 3 H n z J / M g e 4 M i 8 C 9 i O x T C V G 5 B D T i M W / Y x Q o 3 W 7 2 b k a 7 / P 1 2 4 a v x A Z 5 9 h 5 Q o s O 5 i T H A r C G s U o S N 1 W v 7 p m 8 5 k 8 5 o 8 z 2 v t X i i u R v u M G C u 6 N h 8 0 F y y L r 7 F F n G K 3 f p m p H 5 N E x S k O l S c D J N W w T r k r v L P Q z c D 2 R + d J 7 M f D z 4 O z Z b K w 6 n I l 5 g C n f f g O V e I Y A c k x r S H v I z 1 j R p w p m C D P 4 4 V G C J K c f a 2 P 1 k V E 6 H Q P F z W 0 y v B 9 s h l y j K w R c 5 U h T l b 9 b r J W a O 5 U P N 1 x / S 9 I j I V N D 2 / J r S 6 9 D e j V e B p Q r m 7 s G t P l F 9 9 8 R v / J b t i l V h a z t / Q S n t t J 7 Q 0 t t 0 3 I g 0 2 N G m B i b 3 p L + Y w a / c o h x 9 2 h h d S p U 7 7 d X 1 W D x 0 H P w 0 A j 2 U x C k E A M D + A H O C d s n R e U q F u B 9 y 1 Q b B p 8 z 1 N V s T c 3 e 9 F c 9 G A x D n m 5 C 7 5 B 3 9 9 l 9 r M 9 O f F P 4 Y V Z 0 b Y M 6 B s m F 4 l R k M O b d 1 Q I A n W G G E 9 N x o i 5 K g D A L I c q 4 k q l y E m 1 G u h m 8 5 y h 6 H x t y k R N H + 2 7 K N 5 H d q j 6 M T m 3 g t v J 5 n S 8 O / 8 9 P s m T J c U C 3 1 7 F w p Y R k b v m n G e W x t 3 1 e D G I Z g v N V L 9 a Y Z B G 4 4 x 9 w C m 6 + D i V + j z k P N T U 0 L x p G z T u l k Z L y 3 v w Z P L M T g H 3 w N P b 7 x g G N I 7 Z f r 6 F j y / X n O F u Y 2 X D V G E q H V B P N d E o J 1 h g W d n o C W / L R F A l u Y C 5 E b e k b Z n K d i P B O f I Z C l U z m Y j i R A t s 6 W A t L T a F 7 w w V v O + g R R K T Q L L H 6 3 t n w A J 5 V t / L 6 e t N c O m g 6 K w R W c 5 k t l 1 o H 4 g Q w 8 T d l z 6 X z u V d / K h 4 3 7 9 0 j 1 6 X C i t B Z v 2 9 t f r 2 9 y C v L 7 A 6 z 1 D K 2 5 Y p X a G + o n G T t M C a t L z 9 f M o K C j x T S 5 F G J L L h a v 8 8 M U / Q 1 A l K e 8 D g O H w w B E 8 9 d E b Q r L N N C y 9 Q j A D F W Q 7 t 8 8 V Z f g l z s a O Z t 8 N y q 9 r w J T L k 4 N 0 E 8 H h N 1 i 2 w L 3 H e a 4 h x K s O w p s b 0 R M i 8 9 z q V 3 u x b D v B c L S R Q l H W 5 s + Q t c 6 d c m p L D L E 0 R 0 7 Y R L 4 2 3 + c p Z c 6 s n m f o R + B W u B u 4 r H u Z B + S p X c O u P V d d + 5 F r + A L m x 1 Q 9 j s j 3 S 8 W l O m D N r 4 q r U b 3 E n I n m q A B b N O e z G w S N W q 0 v S t p 9 N 2 U N O 7 v w j t x a D 1 T 5 7 S 8 P O H b L o N h r n + 0 9 Y f T R 2 x f j 7 X f F z 8 m w j M G T 7 q b C m 5 E P l o 4 C f p 5 N R g M A w h D R u B g L X / d T 9 d K / O w K n 9 5 7 Y U o S m M b 5 i J k / 8 o S s 5 l t m h y 0 x Y B a 6 w v I S N 0 C J 1 B t d U N 2 F 3 o m / w 6 r o Q y G O t t + H B R f F B k i c J h Q j H + b x F O f V b 4 P u s H j K 8 H H G S L v A h 3 p 7 h G d 4 S 5 v k e f S G 3 J 8 J a B n m A G k R p x Q y g M z 5 P S l y s O 0 F l x 8 7 / Y D w D k B G c H M O m m A 1 S J z Q t f o f R e 6 U A u a Z g 3 A J 5 C 1 I c C J p k / e / V 2 g 8 u e d S V j Q p T D 7 w e 7 8 m Q b a J W l 3 d c l o W y 2 O y 7 3 m j O u g o N L 1 3 E z 9 C n o 5 W 5 4 o g 5 l j 8 F 0 q T f O Y f i B C j 1 u 0 m D K X u C A u g W Z y l 4 J R K z 4 y V L 8 i P q M I 1 m 8 S + f b 9 5 v u e Z e K L 5 N G K j O C V / g u A Z e Z m d k R a R / 8 2 2 5 R M s 8 y u m K 4 X C n w p r 7 J A w E g v n U R H p a 5 F 4 j Y F n w Y u r J y Y y C W e / D 0 a E R 8 8 r 7 0 4 8 a n G w f 0 y I 8 O u m B P k y d N b y v E w 9 C 7 w Y s y x G / G 6 N S + i h E k V M 0 U h a T D X x t p 5 B U Q E W t 5 o / 0 o o P j W 4 F 0 Z 0 L Q P K o X Z Q W K 0 r 9 / m g + G 0 s g o y c E m m 1 U G b J Y g n K Z k m z Z p S K h y H C C j e x d e O G + X t u K 8 p W q B u 8 c 2 c n A a 7 f o q b 4 G s 8 / u r K j Q 0 k G j n H F E f c 8 P A M L 5 k y Z I T F R Z o J b A c i F Y X 5 F 3 O 5 W H N 3 i m E Q T A W 3 L 2 T X 1 o x x m v k r 5 f 6 H n G I J 3 L d 6 X 4 k 6 E d M 7 r G P D z x b r K d / T 2 A / 2 e h I a R D a S U M v u 9 5 Z R D v P 9 P g l e w o N R y B S q 8 N U J J m 8 o W 5 z D o M / K q c 9 y Z a L c r O b 4 b Z H A J 6 x Z 0 e g o 3 S L 4 f c a L U U 7 w n / d 5 n M / 9 + n O p p I F b z s d A o t q w Z t T g f R W m u 2 S j w P + D v 9 S w Q g 2 F p o z U z T m 7 z w i 9 C Z 9 P 1 o y a 2 d 5 c r b x f d 6 I 5 M 7 4 R 9 F N G W c 0 9 L W Q K y d 3 K F b p x u p l x S I 5 C P O 1 z W + r P k z K t M S g l J D K a x V s I 0 g W k n d i T s 1 q 9 T g + E 7 F R S + M 9 L Z o F H R K U z h 4 X J s H 7 x E / z W 1 U B 0 D b w 4 4 b H r Y 9 S Z / M D X 7 S m 3 d E T y / I w U d Y c l s B 3 3 e 7 v T k r J c p 2 d M C 3 t 6 M J + B e I T d t 3 k 6 O w G y E N L Q I i F T d T e j + 0 7 S t 0 4 z j o W v u k a d j F 6 E m C o X n S + G o m r e n x 7 X / H 8 Y G X Y L d R Q X P O b N P 2 9 E O S U 6 + q e q B f T U N B B 7 1 6 K Z 0 a x g H O y E 1 S D + H H C E M C Y X q o l x E P o i w A p I m L D / 3 5 R s d 1 2 b X p c J h N g / l R W Z H v 9 5 M y s I E H x 2 P x R R m E u h u I K e X I l 6 M O T h 1 + J B H c 9 1 H G 4 u h k v c E u 5 a d L J v O 6 w x Y n I z s Q s S u z L L L B T v E p U P J i j p i L l 5 / 8 X 3 G 9 r r g Z 4 H / o l y u h S T v D X 4 H q A i 4 G d + q 2 r t d s a r 2 8 c Y d r d o C e L 3 N q w N X B h 0 K 2 i y E d 5 0 O n d W X D l Z T k f K j f v q T / G 1 u K v A 9 K D s K X 2 h Z z T d 0 2 b w M H O q L e 6 B P / d o z r G k l S J 4 y 3 o r G c J S v p q k o M S S 4 S E X L X 4 r Z N H v D Q Q + p C d c m T q R I P F H k e k M f v p p z 5 C P l T m t J l t U I P J F f g G D 9 A b W 8 b g O 9 I o B S u l 6 a R o K / U C P Y T D U / W q 1 6 + o + o B L X u S n M Y D r g Y N X 3 E m w n G l m B m R V 1 k K b 8 6 z u a G E T s 2 f C 4 3 b f p x s X 6 S J r o u X 7 T a 5 T 3 E 9 4 a r W Y G + f v Y p W x u G D Y 1 7 A P 4 v 1 K P H 8 O 2 3 l V U e h + 9 G J j 3 m r y G p z v D s M z Z I X Z V 0 0 B F K e 1 N E l z z 3 u h k E z d 5 X e H / X 2 x Y i P m m 0 d L e q i y A d Z o C O H t E w / m M S t B P n p j o 2 X v R g / 1 J y T G 0 y Q g y V X 9 K b B c Q O f n U s M F F / D L 7 r 6 D n Q Z 7 u X J + G R O o + c b G G T b V m 5 c 6 8 + U a o R a U S 5 s T M R C j Z U N Y 6 C I x B J 9 n K 8 K x a J 4 V A V b s h 4 O V 2 v L 6 B 0 y G y k V H 7 j N a 3 a 7 D n t B f L 7 H B L w r M j o O X q q x w o 1 N L 1 S x C e t 4 k l Q / 9 A v I 2 w E D U J L s l t y A P 0 Z a 6 i P I r Q Z d C G E D Q v g B j x Z u E 7 d o n a n j D X f 0 W Y r W x l 7 J z D W n k 9 E W R O W I J h 4 w R 6 C P G i 8 0 e D r 4 B M Z U 3 t C l M U w 5 I / 1 8 X N w d g R Y / V C g W r 5 w y O y + 1 u 3 a H B d P c X i r z 6 Q y H q x j F m j 4 T u / F 1 H d w U v 6 k / y E d d k O g E r 8 I w m U T R r D B / E a i Y H 6 K j r h A l n a z V m H e d c k G C v e l l d F w J C 0 c W j 8 X t 6 c r r N C J E N A A q Q V V l z x c e / f g h 9 E H t J v j 9 d v c g M z C I E l S L e 2 g r U G G Y c G R K A a K t + W / i Z J t P s j 2 q E N o 7 K Z T 1 g R 1 q T A m 1 7 d Q S 9 M h h y 5 4 q v d 9 p U F 0 n 3 5 0 N G L c 1 Z g G v 8 q w y J o 7 Y w G v E t h w 4 U S i + u V 6 q Z 2 D h u G v 1 / j n e w V E V k D b K Z f + K + g 0 Y G s b g D y l A o K u p v M y 1 0 e g 5 a N L y x z x y 4 4 y o F V n f E O M j b G z K P g F v 2 T V x R t 5 W S 7 c y Y h v E R d w a 3 B j c h g y Q m j A 1 P h I 5 z A A 6 E G 7 r 7 d x K S A H l 0 c G O r l J J 9 z I U 0 T M 8 X y t + i G X h c v d u W A f f 8 V 8 u 6 U E Q E W E X Z 6 D L / a N P + w a 5 Z + P 6 x T T r T 9 t n P Y q j s M 1 F q 3 3 3 S l 6 h a + z t b s Q T 0 3 A g 4 W z 5 l W i o k w 3 + M D g m V I d w f L T 3 u k l J N d F j S D J l u Q V j d N t B F F 3 u M c T c 3 v l G W l w C v T k V D j M M d k 4 Y M e j J h n a W C x j J u / o g e R 4 F I y v T t H P 2 E n o T + Q 9 q P 3 c G F i R 9 S 7 G M D e 6 X z u + h f Z S B l a W K E R r 1 Y b h h R s u F F Z 0 9 A L + n A E d T J e Z O O v r e 6 2 f + d h p 4 x 5 E 5 W B B Z 3 c P o f L k V I L q 4 w T G 7 w v 8 z u b d H Q Z / C B / 2 z O N t 3 E 6 E m O e / i x H A 3 V e v J d u / a W R 5 9 z l k Y 1 L v I R / v + 7 G 2 h I 0 c O z c W / U o L x + P t Q Y P 9 v Z r v w T m 3 c J 6 q L A H n T w + f 3 K n g 8 t 2 Y r L t 2 c T j X K q g K W o n t r x n H u 1 W a O T 9 3 N w t z s 4 l n + / w u J n u n H 4 D s 3 D / f S U v M 0 o i P K V p / 5 Q q 2 x b Q u I S W 6 v F 6 x 2 z m M x L Q 8 F L G Y p D K y A P C k Z J W g j 3 A T 3 v m 3 x L W X j U u T c G R g E b 6 V l a M M d w o 1 K h 6 / L n q G 4 o j 2 Z J R D h y M x w z k w M V + 1 f m n n P a x i f P N f d 9 A Z 9 1 w V n F y p I d C Z u m P e l W n g R 6 + 3 1 F e M C 3 7 Z y B t 3 a D c l R d y 1 a k h l 6 y N F d 1 0 d S 0 z d 3 D H 3 z + w Y 7 + k L D g 3 W l u A 2 f B t P o Q y q H l Q r L 7 a f H f b B E X 7 w f 2 R q a h e w C m X q y L i w r C z c C G 4 F 6 v 2 D 5 n K N J F E R g M o Q H r P 5 l 5 / u c V Z P l F 1 K M H h B S G J 8 P c x d f e R + 2 K 4 w 4 Y y l Q a 8 H V / r n Y Z z K 9 o V f h H M g 3 l f D 0 1 s i + a p 2 m 4 4 k j C 3 M r R h 6 P k T Y 0 p G L 9 U O t N t G h e M y y g E 9 P 4 y L / b j d W Z g c Q j b b E R r + 0 X V 2 f y 2 / X B 4 c 1 E P S I i a T Z z o w W b d D w t 7 V m Q q k S j V O V G Q r F x H 3 P 6 6 n U J z A 1 2 z z x J g O C T I 6 P h 4 R 3 d + n / R X f c k q n r h w m q I N / q d d R P T P k O H K 4 g 7 W b 9 b h u t 1 w N X e 9 + u 1 T m p c l v F w 2 x J z K l u u i 2 f N e 9 0 J 1 a O 8 5 E U d m G 2 u E J T E n t n K Z z B n I C 2 H M 4 m 8 K 3 F S Q j p Z B 9 / P t B 0 f U + k e W q l l e + K n Y 8 v / h S y m 4 5 P V T 4 y v L g C T M H Q z / m j j i u i W 3 D O 8 Z Z p O S i 1 l q s N 8 y 5 / 9 k 4 g u C G i Y z 3 G o V u s S L t G C 2 + E K D d C Y t W q N w w O l X e 7 g + y u T P F m 9 b s D D 8 Q V s J a X T 1 P T b 5 l j 0 0 d N Y 2 R B a k G s j u V p N z Q 3 z C V R s m A t i F E 4 i T 6 S / c W 7 G H V 6 q 6 C 9 V o k W 0 o 9 f E n j z X z O 3 y h u E A R v D A L H x 0 Q 4 z p X V A W U n 7 i d p W B d U E n w n K K Z D d n y M v V X z J 8 K T X / Q S Y i 4 c M 3 n J q u e 5 S + i 3 y 3 j u 0 a n O o 8 P z 5 N W z k w O L C P y I l W x N 7 C Q + H R 3 F i A C T 4 x j 7 m N 4 H D s 2 V P P P Y o N D N w 5 g j v j B v n D 0 Z q O S K i C i S c W h B 0 H l 5 5 J X 2 2 g M G 4 N T V J 8 3 L m X w u C K z N 7 6 q 9 1 5 B M Q a 6 B 7 H l z s N C C f Z V 2 + b h E E d S v R 2 e b r q s + q o z 8 5 N G y W J m K b O V 7 N l q x x s d 4 W 8 r D t d Q n 1 7 D 6 K K A H 1 Q c 2 0 X I b e Z 0 S q C g h x N R F Z g U T n Z 0 D a m G e 1 U O c o T e + D O 8 r A f b H L w + O Z q f Q 5 0 E 1 q 8 f 1 a 8 K g n t K O M o A n l v V e c s + / Z W J E + 3 I M Z L r j i z 0 0 7 O w 7 z j 4 X W m 7 8 3 U I U f Y 2 u q s H Q m + 2 I q B + R P l i z A q 3 b Q U a C S H H H T 4 i R E x 9 p / j u P 4 i O / V S r J 9 B S b g R d G V V E o 0 C 1 e A r r B H w U 7 R 3 g 9 x + Z T U 9 N 0 a c z L 5 W E u T M b M d H F w u G B 7 q f a Q 4 W J 5 0 N N 1 e 6 7 V e q b w Z S a o n D G 1 k E g C q u R 1 2 B k 3 f 7 E h T Z D f T E Z Q J u w Q X 5 n x P Y 8 Q t 7 5 C O H w M I X H A H U S f Z z 3 r P e G I w r d B X X r C A H 4 i R p Q / 5 0 6 / 7 I Z w U t w E E + r s O S a i t 2 u L U O q z F q D A i F Z q 0 z p v 6 H D 5 r k R T h V Z r G 1 q s 0 M g 7 U V W S h V j T H I o y v 3 k 7 c 8 s 5 y l 1 D l O t u 8 U 8 u u c M B I l T P f H 1 I S H L D C c L A n j K L b 0 T J s m N H q 8 L + 7 Y Z J j j B G m p / 1 1 5 c O 5 u n 1 O O x F a z S T s y Q I 6 4 R L o d k z l V m i c j u 6 U / i g D q 5 5 d o 3 U C H G 1 + W Y r J M f L W h I h W L e i 5 S U 1 5 8 5 K m c J A 5 t N 5 k J c l 5 t 6 1 c a e z Q 1 z J q / t j G H q K y I / l c d + e 1 q h J f x 7 d 0 I u n m + U a O 2 W U p a c u + F I N P j s f J B E / 0 m 4 S L g x d O O E Q x 2 c f Q 8 s j G C V 8 v z E t C 7 n 8 y j 4 2 9 h r 4 m D n 9 k R 6 Z K o q z A 2 p w i 6 i D 3 o b g T g J g Y L H O D a V N c m 2 4 4 Y o n I z j S A 6 F E C Z p F r 7 M 3 d f Q j f J A V c v v Q 5 E E a i 4 s J T s T Q 6 e g U + D a 0 Q s g 3 f v L E f c U 1 / Z s r 8 / J S G V U j V m M r L u U K R l g T D B S 2 r R Z F X X F p K P + A 4 C Q / l G g E b c v L i R n L 4 i P h o S z 0 z b H d E l O R 0 3 d B A L w a s u H P D 8 / A 4 k 0 A R / m P 1 Q O 2 K r Z s a 3 M e X a q U W 0 L O k 4 I v N j w f J K c Y X 8 I J k 6 U n x Z c q v o M v W W U 3 Y 2 3 m 7 v w m v T U e C W B 7 M 0 X E j c o g 2 7 7 V Q D N / C A b 5 I W s A s i c m r H 8 a U Z e r G 8 + i t f W A g b q A n m 8 q o j + X C 8 O k D E 0 S u M C e U 8 / A I r G / O 0 e I A h w X 1 w 8 3 n S D 5 k R E q Y U i E t 0 k o E X v C s P 4 q 2 y 0 a A j b j N j G h o Z r z n c + y P 3 z B v L 2 U W l l 1 W D 1 T j G n v Z L X 6 g e r c I a z C P c U b u 9 f H o u 4 9 0 C c g U j 5 m Y O e 6 n Y Y p e W g c n i Z T t x A X E e z 9 y Y 9 W y U X z S I N E I 3 B 4 2 k b U + D 2 1 N F t g H N C c X + 7 9 D a j N / m B D / m i q H g Z o y k 1 q b v o o R 1 h F r 8 b w q S h d o x k 3 7 q 4 6 a F W S b b o o c W v e x w O D D + S q B d M / D i q G Y w q Z V 0 O T u X V w b 8 p 0 1 b m B 6 K x z p p f P 7 m H u 3 W G u x 3 X B 1 I e u g 2 o J j + V r k 5 H c 5 R h T 6 N 3 e l o + s L r / d v C k N 7 d 3 l C Z 0 A C r D E E F V n n B m B P i + H S T m M P + u y P 7 V Q I / C f a v 3 b k O m E 8 e r s B l / t w K w b b a H g 1 O y + t 9 V 8 i F U F / l J o X J G e o 2 B h V / B 4 C p c c v y C 8 x N o I k j k I a E 0 0 C E n F G U 4 n i 7 r 5 R C p u k P 3 m Q + Q W + h X U a n n 0 R U x 7 Q M w l P + x n X h X K c m M 8 1 m C t L Q 5 M D k a W 1 3 m O b o l E b z C 5 d 4 y k g L R Z X J 7 F + f W Z l C Q y E l X U w L G 5 c j N 3 Y 2 c n S H k a v 0 z Y T s D 3 Y 2 b f E S / C 2 i + B B S I s q n 3 T V E Z 4 7 m q h Y o N K 8 K F z o 1 r n 9 b U 7 0 9 y w P h d 3 C 3 q C T f j a o 8 w z K W X F D L n c y X f V Z U s e F g 8 k 6 M x r e Z R t z I L i p q 4 M k h a R H n z j C b 6 K C l 3 B U q h n m c d y P R B 7 j 2 m N k R 0 3 P X 8 / S 6 e C t t g h D i 6 0 X O P 5 a 3 n / H M 5 r Y x j a e N M Y o W J o 6 T x C T 5 I n 7 0 c 0 P p y G i n N g G e H N c A d 2 J j h + 0 u X z 3 J 9 + y q j t p 2 2 1 o G S 2 j i h 5 p N Y V W j t u 5 v N 8 g d V q / u q Z H C t P K p M f q U T L R 3 u 7 w 3 r + o U Z B X q s e Y Z g S E 0 D z e 3 J Q 2 c w 5 k 0 / o J e g z m i Y Q E B x G M h R 2 2 7 b f T S D M X K t q j c d R z 2 O V m 8 K 8 T s T U F 0 m j 2 L z a j 4 W 2 5 A o c d o d 5 U H n K Q L A 4 b g v W K S D G t u 0 8 E k 5 j U f O Q T Y R H j w 2 Q H H v p + Y S W 4 h A 9 p N d m H u 0 I P a J b E t W v C H I f u T d m a B 2 D U o y h i 7 M t V 4 v E 9 K R X l A N O k d F Y 7 6 D U 8 j 7 b M 3 Q F 7 C J u W R 4 w K F 0 C g 6 X C K 9 J d t A x x n a K F / c / V Y z L E I y 5 E q p C H 3 G + o 1 Y U z 3 K v Y K L Q b c s 3 Z z Z K N X V M c b P f d B i 7 G v 8 z J n j L k Y e d x z T b R a A s s V J S d Y q O L 8 a A 9 O n T 8 S D L E y 3 7 O 5 m P + S T j R m T / s A Y 3 h S u Z X n d U r y E T + P o H l / M o G 4 W N B R 6 z R / 7 3 m M u 9 V D h U / 8 0 M y x 0 m E d p m H + + 9 u 0 4 m u k A A b B w H M T r a Z 2 S Y O 0 F H 1 K h + f Y 6 6 h 3 2 5 j P s X C n z P R D B D + y T a d o b o + 2 9 K Y H Z Q / F E W q z S Y s k k q G 6 Z 9 e s D E / k 0 t F G q r 2 / 1 k Y a A p e Q 9 d P f N L h O i / h S b b d X A S y y g g A f B 1 j e T H m E D L h L v L 7 q S L G 7 J E u w g A V P v 8 1 o d s 7 E l 6 P 1 a / P 2 A 5 f k 8 a i v 0 R q 3 1 m E h f X I o j W e z K f G 4 t 3 6 s W z A n Y W t q t r A R 6 h L k Y a u U w N Q K 9 K p d 1 y 3 T 8 X a r h y i A K U W m t G W m C 3 o x b v z 3 e M 4 F f N l h U L H / 4 X B n f 1 p w 4 x 2 A s I X I d 6 W 1 z a / A G Y 8 W 9 v B E A F L C b K k T V 7 E X s j X y O + E M B 3 a t + L 3 8 B r l 1 k p j C E / 6 Q B I S E k Q d w M x A i s s M e 0 P 2 2 4 R y a H C v k X R k n s T 1 b x t V e 5 5 M c o Q f 4 6 M P R N R e W f A p l t v g + J y 0 0 k B Q T R Q 3 Q A x M j f 5 T R J d i O V v u I O y 6 N / x 7 p N p F D m 1 p j t S I O h 7 j D 6 9 1 u / n + x Q B S Y F g W 3 p m g 8 z N f a 2 V n Z m J z e a M I 5 n G t G g J R e o 4 D O b 1 1 e W M R S g C T h B L y Z s T 1 5 Q m Y C K U Z g B X G b g I V 9 z U z A X Y l m 5 w B H W o I 9 X f n r x e P A X t n 1 P Z M m e j E W c K I v 3 / d T 2 8 3 S 9 3 y E i 6 c c H Q P y b Q c V J S H d d V I b L J e 8 r 1 J A 1 v b m k Y E E y 6 4 T T h / u d y R d Z 6 l K X + H c k 9 + Y 0 x Y l S 7 8 L z x D 1 y K T y K N G x y A d T r q E O J r z r F u I Z M K E + I 8 K J 8 c 2 J 1 a C 9 Q e Z w G + e 9 Z k / M M J N L r 0 R G U A x 0 p + Y t z 7 D G Q 4 b x e j U X m 1 A e 2 F X Y s k 3 f C O 9 4 7 O H d R s t A v 8 c b N A E N a h l 3 u o 0 K A 2 + L e p N W 2 5 p L s w X g a e S R S m 0 D Z x f g m S b X z / A N s n f t w z W / a e f i v s 3 E 2 G p f I N I H 4 7 Y c x r V G / 5 f J J 2 w j j C V B P 0 C u 1 B 9 s Q a Y T S k G m c c f N / L o n l u I m L 4 4 O x z w i w g E 3 S R w d z h 5 7 7 e S i t M 9 O Z t 5 C l T Q P L j u n 7 j K X g S b s 8 d U / 4 Z + 1 o n 9 + 1 f U U 8 w C 2 Q 4 2 S 6 t 1 q Q i R R y t d M Y 9 M n v V E + f 3 G K i t U g g s l i J V S V 1 v 3 6 w 3 I k l Q l K 1 U U G h / l Z / A e D U A e d u 1 b e o c n I K V L B p + A c P F X y d g W p m Q c V 6 8 r + U d 0 / V A 0 i h 6 B c X H B T u B P j G k f G P N x G + 6 R U B Y t i n d f Y j x 5 d J 5 L 7 3 o p s 4 j 7 1 K + W 9 K X y R O j V j 2 8 R u 4 h D j P e c a V f M q r 3 C Y s T E l P u P / Z a a I P c U n x n w Q I M p v N i V 4 d 3 A o F d f l Z u m 0 O 1 v N 9 L B 9 q s 9 i 6 L f A q Y I g q N Z 7 r u v S Y U V 1 y l u A 3 w l Z 2 P K U y T e d 3 + 7 D 2 B R E P q w 8 1 0 u e b J m o n I L G e H N J r Z W Y y Z A w r z u T h S k / 1 Z P H + 7 4 M s L + / h v u E / 3 l 0 n Q S H f i q a p G P N w n K f r R G E R l o h s 3 + o W Z z j S 6 X 4 e A 9 v 8 P Y I 4 4 4 4 o D d 3 Q P y B F I v m S Y m 6 M K D c C j A l o 8 L f b 0 S K B 6 W b s q m G v H R 4 S q I r k b H s f d X J d v A F 6 v d f f V k e c Y A + g e r L W m / I Z Y G U E D M O 4 T v U O x u 6 4 I s T O U U h X V 8 e V q R X V Z M 9 m / x G 2 K f M 3 l f 3 z C M M 7 H 3 B j R U M 2 f 3 D n + p c j Z Q S T H E 5 d u B K + N + K K x W 5 n 5 6 L o M 7 2 Z 9 l / s M q 6 e p u M 5 e S E a P V j 0 D 0 M u e B R S d m B X m 5 z o i K r O f u O A O r T u 5 d 4 / 4 W T E A Y H 2 T k C Y p g Q c a 6 V B C 6 P 6 y d l j E 2 9 A x E d s G m n o O 2 5 y p 6 / 4 K P r Z T e X 4 5 O 5 m B i r E z I v P V d 9 w h 7 g V 6 0 Y i 2 N d + l 9 U r o u 6 T y + E Y L 5 B H K U p J s D n 3 u 6 5 2 h i 9 c p p w f 7 J K M P l c A F 1 c u l g S + L W L 4 Z x K C c k J j v u k K g L 5 l t q 7 T C s 4 T 3 r 3 X 4 b o + 3 + Z R b S I b 7 P 0 6 1 e 1 p 7 p U S g W 5 j 0 G R w J P z S y a W A e n d u l 6 N 7 T 7 a D Y f 3 7 a c 6 t / y q E o 5 x 9 y H 4 w T 1 B g p 0 i Q 5 j m 4 7 N K X f N 5 j S + k k e i R d h N 4 8 6 + Q L T E + U c 4 G X 2 O W U z N + n 3 d 3 2 H 2 Y F 9 G d 5 4 b U T G s x m M M Z k O m Y 4 h W Y m Z M V J S a d K C C q R V j n q b z y p V p J n R l Q W K 2 W d / D B j b Q 7 A i a V s u V M 5 s c I + k f j H O 6 P c c 8 d 2 y y x Q y E A g c Z x r 9 6 M i 2 f Q O 5 Y 5 n o X l E n v M l Q t w + P E s 1 J j R Z H 5 E 3 U c 0 4 O j c p 4 z P 8 n 9 5 T l V V h b 5 F e j H 1 r C N H 6 R o o V 5 + M 1 h 3 p y T / q a C c a I E W L L o E P z s 1 O i u C i + t l c S a H U V T f 6 p c 2 + n Y V 0 w y N Q o 7 M B + G W A S 6 u G l e t M w 7 L 8 H y Z t B m Z u R v i c c D s j p X h 9 I g 8 Y D r V G S 3 N S G 2 Y B 3 y k / P z f 0 + N Q v s 4 X K W K 7 2 t y 5 d d D U L 7 d z 4 M y Y 7 V 2 + o q R e 8 l G I y V i t m K v J B 2 X e 6 z f Z v U j h a A H E B 8 h n J C Y c 7 T b a b j c I U a L 5 g V R O s b L n h O X 5 C m F k W H E c n X F q 8 W v w p N b S n v P j G n e n n y b l p a b d i 0 K K + t H 3 j X b O t M b 1 J n K u S E + j o n N m K j d h k I c e X c R 4 Z N 3 C G I J d R 4 L B l I q H + L k x 9 2 F k f / l W z 6 U 3 0 F j Q n v k X p m + 6 9 K x 5 E z Z X t U 1 O H a o 5 5 v 6 q A S n m X 5 0 V O k i g I Y b U j 4 / a c P 3 8 4 x X T x W 8 Z G h C H o z I 5 d 8 n W 3 R v T V 2 o M j H p 8 j 7 W Q 0 a S v 8 W 3 G G h o I T Q C z F Q c q 6 r Q F 2 j S U J 3 y 7 Q + J V l O + E Q W j P 2 b G c g W I x n 9 P 6 i 6 u G i W N n x T L s A Q 6 i 9 d Y z a T Q o B 6 X D l A 8 F k 1 X x G N u D Q m 6 u K x / R x o 6 M V Q w H A U 4 E F t L r o n v v C r m H o h B x q S T G 4 z V a X V U k Y u 4 E l 0 L T r I I c g i m n D d c 2 o o Y J M a e X r o W X w w + U B Y m 9 Q 9 R G M U o y x 3 7 z Z Q E M J j A X w v / T Y F u g 7 B d + F M + Z Y f 6 R K n N 3 Z z f K f T u K F O r W 1 P p q A e 7 N K 7 6 4 o N r f Q h c W s / U O e U f D s H t h X 9 7 p v Z W o G Q A K m z R k T c 5 P c a r e t + u f v + 6 s c S Y k O c w j o X J g 1 R 9 2 Z S J H A a w o h 3 z C / k i B O 8 m A E 8 c h 4 j m 8 I N k O p s W V m k S N k x d B s O 1 S 0 e d o 4 L / T y H f G I k W Z Y a z Y c S E o D o / a p L l e n j Y C j 2 C M x R + n 3 S Y X f S a C d 4 t r K X G o T R O p x F 8 E p u P 8 r a + k 5 Q r A g B g F i S + / f P x M P b S u G N j F M z 8 Q w 9 C 7 J L u c B b n v g D v z W 1 Q J L x 7 / f r F S x O u 7 a w H i a + 4 D W j d z i w O B f x B E l W V w 6 s M u 7 i R R a Q p X C 6 R a 7 l 3 D + c d 6 N A W S K g L P h G y F o 1 t S H y F Q d L T h g v r x x p Z g v Z i U 8 p I w G v 8 t 7 1 0 L V g h d d 3 O O b + y e y i T 5 0 g Z Z p 7 i I O w P X E S 0 H L a g Q E i i D L n V O H 3 8 F 4 2 o q v p 6 z A B t E i r h o V A n 9 G v b f l L Y 5 z I 3 j F 0 V j e r 8 x x 8 Z v M 3 + T u N y w 1 h s / P Z X t 6 x 9 L 3 a R l j 9 c l A y 7 a p z s E C q F z 3 C T N V P 0 T a 2 u 2 f R Q z z W + r / 1 1 Z 3 n 0 7 w + O 9 J v s 4 V q 7 f D l K x Q i V n 0 8 q i J d W Y c u P j v v M V o S j l g B R / V O R a N O q s V 0 e T v 7 L Y g c u S s G h s t L E 9 h y K f M 8 m n N K h s h c E A 7 K + V j p 0 j i J M 5 F g d / o 1 i v H x s D L Z M b 3 5 5 W 3 U a D S q i U 0 w n d P w Q Z h h 4 r S B X 4 K a N r / 1 x N q j W x 7 / T o L 0 T X D N d / U 2 k M y s 2 N t m j q C d p F 2 8 n n 8 h 0 5 t H Z S t I k / O l b k 6 q j o T w K o T v x O e l o P 0 R H h L 0 s R Q T S 7 D U m g u x Z F e U z n B 1 f g D v 8 Z + v X h M w z 9 c I P / x d r g C d T u V Z c x 3 e x + 9 X + 1 t 7 R + X 2 m E f a p q p 6 g L e u t i U u n z f V f B x 5 y x f x B 6 z C m v v u n I T A w P e C 9 + T R 7 g 8 B j y P L S t J I 0 Y d U 4 l 5 H 4 T I K 8 K O u H + 4 g b z + d + z P 1 7 m 8 S g n j F n S j 9 J o w f d U x o 0 l 8 Z Z t Q 0 3 t z K u h F h I 5 e G 5 e o C A M w / p y l 4 0 B F U D 2 X f e t g 1 S 9 3 W E i T Z 1 j w 9 7 y v E / O + r 8 v Z 9 H R n M j m A r 0 Q J m G G m K 3 E e X U / 4 n X y z M O u U X 9 d I x r f h X F p G q s W t 4 6 Y h 5 D G l N z v k p u C V e M q R A z B n W X f V 5 W B g 2 u + 3 C I D P 6 J 1 M L 9 l o N 2 f z u l U h W 5 1 7 B d u R 9 q 8 C b 7 E R U e N 0 / v x z Y 4 5 t q j 5 + 0 9 n K G E O A d v O V 7 m v P r B w j 0 b J y T j B L U g 2 G O N Y i n D z v e 6 m 9 k J g l 8 T u e o I e R X 9 l c / 4 r d z 3 C H I I i n r T 5 O M 5 2 f S Z V m M E f A v B w Z K Y z h H J x Y l t L B m X I f w s B I a N t I y c V 0 6 T 4 5 e + c l 4 Z R m x e m M D r K C / + C 6 J v p d j I r g a R 8 c Z z i u 4 Z E 0 B t L y v 6 F U J h C d U L y v L B V I y c w 4 n F w U l G E s G 6 X q 9 6 I R / n t U H p G r P E o k M o d Y 7 q A e N Z T G 6 y w o v m A z e x Q q I 0 3 R R 8 p k n x y h d L k A V O 7 2 G 1 F d s 1 J w d D J I u g 2 X F j R J k 2 6 B 8 V H i X c H j M I B j s S h 1 P H w D w Y X 3 F u X z k B w 5 d E H C D j Q N G I q + e k A J U B V d P 7 3 G / h S l v p c 6 i 6 m m 7 O 1 M 7 s u 5 8 E i j g Z m I G l 7 w 0 T b N r r u t + p K 7 o x M o K r m X L r k z 7 I Y D L 8 6 Q W N Y n 8 y n I u E W b w g 5 u U K I 6 L K B E z 2 j K z K q v m a C a / 9 f H 5 H u p X 7 V M J M Y f L P u 9 s D A N U n c g f Z 4 1 y T f M c t D h E K h F b 0 A Y N x j t u L 0 A F 1 / + x O c m E G d f R F / 7 A L v e h v 5 v L 6 Z s A 6 f s A y u I Y 5 S Z P b 5 d 4 4 h K c o q a t c l t h F y N T f / g l K A A U o Q 4 S 8 3 h e k 3 4 Y u b y O H j M T s t 8 2 c 7 f 1 Y 2 0 R A m / x o v K P 2 v O b y V T r 4 Y S p c F 6 V Y B / m 2 8 R I N v o 4 6 Z A p w 7 d T 4 l l g i A I y r g L x k g q F E Y R Q O o Q f T 1 k p H c g E U + 2 E e + l h z 3 1 8 0 v m H e j 0 F + 0 n H R B H B B W I q Y b S S U d S R C V h u T Q 9 4 1 Z 0 y k 7 z H 8 1 0 l + E K A n 2 x s f d 3 s 7 X e Z X J K 3 S 5 d N d 3 z L + a l L T T K M A X o / y 8 d q J W z 9 O 9 e K M 7 i I O M 6 6 b s Z m X h 3 T d x p K 7 7 r K N O Y E i F J G b F t X k 5 c P w 3 3 e B F u M t + y J K o 3 U l 3 3 B 0 M F 9 w V k L C / H s b g y k F t v D 0 8 r A L l F Q a f n g 8 K E e Q A U D X E W 1 O t K i l X C q Q e D F p 7 g l 7 7 J a w D o G E d P x y Z n J c K o s 7 g S 6 0 + Q z w c v 3 i s n w x Z W D s K + N U O Q A f 6 H T F H O U t j 3 m o F w A i K 9 b W / Y t D E E u v 1 j 3 u 5 Y T u Z Y G M E s C d + 6 d j H x Q S n g O g s q K 9 w R W B r / T 1 9 h o y i f x 1 v z 1 3 K r c I D N h z + 3 X h l w Z Q k w / d p m F 1 i B m t M p d q q q I 4 / q L W c G d o p M G m 0 m R f N p M y m d 1 e l r T 1 m I c h S p Y 1 f M G o G X 7 6 4 d G Z 7 m w O Y L W 4 a F s p x Z s n 1 b o 6 Z + c G Y q t h 5 D 0 a F Y G 8 B 2 B q r 7 b H a C u d T 8 2 j I r U + 6 v j a 9 w n b f m j C m H g C r b u d H N a M c O 5 F z t f y h G u O E Y T j F 2 o + l k 9 6 1 O n N W 6 u v T L m 6 V u 7 c l O Z K Q Z K s p i 3 m A 9 7 g q N y U 1 9 F V b s u x B 8 R Q 2 7 x c 6 i 9 d 0 m V q o s + k E L 3 b a + Z H Z O c o f U x j R Z N Z u 5 s W Q u B 9 U 3 8 z 4 m S V 9 4 J / Y 0 2 g l D a b t x X 1 1 M p z g j X J 9 I D z f d z l 6 W E 3 h t W S N J W y T 0 / / 2 l L L C c 0 j Y Z d F Z 7 F Z Z 6 Q 2 P R v A 6 Q l r F 0 s o g H m r i 7 X 4 B 3 2 B Z N v Y 0 E I A z q A V r / + Y j b 5 E 7 T t t / p l d j X o z G N n J f F H 5 e b c K 0 N m 7 4 o q m L i G 0 1 Q D 5 E J u 0 P z 2 G g B O A b / r S P x F P u D 8 P 5 a V u j U M u s a 6 e + C + g o g 9 c j F m I e Z 9 Q F j A P 6 u h R H f 9 H O M 9 G s G Y N 3 0 D z r D O C B R 7 c 0 H O o Y t Y + s F T W + 4 Z C m O X 0 1 A U f F Y d q 8 u A t j 8 m r Y 6 h U j h J 0 9 l Z F C p e t c 3 r n U b M S c F V G k v p f G s / t 8 2 n 1 b h 3 R y n t y f H F q X T q c O Z O n H Z i Z N N y U h 9 x Q t s e f A I 6 h j V 7 h n Q K P R k O x O D x J o G n z s A 5 W x 0 q v q f l U n P r + O C 4 C 5 f N 3 M 5 o T E + 2 n / y 1 o a G O w f 7 I m 1 c 4 W f Y L B z W 8 g I 9 4 p G S f m 8 b 6 d 3 0 T l g + 4 L c j T N d p O W W Y U S K 0 l B k k 3 o D j 4 P v y X 7 G 9 3 a v O Q O O e p N k p L L D S u F x N C V z 8 f i 1 C J 5 R + z P X p y h z Y 6 m 7 Y Z s T / i 7 8 A W 8 i T Z w L Q I 4 3 Y S w y T x e T I r i 1 N A k M t k J 6 t 6 a H l C V w J i 6 / 6 h E g 8 R M Z F m w C s p g k q o y o D 7 R k h z u C 1 m V O f j p m 1 b w j 9 I 5 2 h 9 U S n q u Y f N / O h U K s + V e 8 c T R K 9 A o P W j p b K I e / 2 1 2 1 u x F N 4 1 0 X n R s U v b + / K N G X 4 D 1 r o h g K w T 8 W O n W x S X w f O B r A 3 0 n F 4 3 M Q Y x 3 2 X w R o O + X u r k 7 G + / n s J A N X 4 w Q m Z Y 3 o e v h m q N G J 9 1 Y Q D f e t e c y L 6 M 0 3 5 C 2 c N q 2 n k x d Q 5 g f 3 + 9 1 u 3 V q U y q x p A l b C I X 6 Y B l P d z l p 1 p m p n p l 2 / R l 3 a w Q O Y P k P H v Y 1 Z o E B 3 V w U 3 7 g J S Q P E w I G l H b U P 6 y L X s / h k k O y X f V u 6 E C t / T Z V 7 / H J Q C H R O 1 f A f V j 9 D G 8 h m n r w 0 e 2 H p y 2 / P w u F J 2 6 V 6 b p j N + i + C R y k y R l y K b Z A M O l Q E c N I o S M Y o P G + E V b / v y 4 5 O n I X m y 1 b G D f L 5 a F p / Q 9 B l g C c 2 C J R t M A G / W P l 0 1 o 0 k 5 3 5 t 7 h i K Q K d g I Z 1 C 5 E t Y p H D x I d T F H 0 w 8 1 g d c Z P 9 M J 1 e i l n m x b d 7 r v b I 8 L O W 8 S m I S A 7 x j H C P 4 l F S z l i c 7 8 3 8 T l A r l b n V 5 L p h H M j l T m B 0 P r y v E z r C 8 g S a n v S r B s z T 9 u s V u d B 0 D x 7 B x V X g f N Q g c a g v a 4 / 7 s A 8 M 5 o b j C N v A m B y F O 7 j 7 t 5 F b e H Z n W 5 h C 0 j C 9 T 9 t B b M e L C q s y Z K 8 D R 1 D 0 Z G z + p S a x s v V P x V 5 V w 3 I V c a V m Q G Y + j e C I 7 F Y T x 2 7 l i y p 0 V Y M I m D d n a M c q w F L B N J Z v B 9 n 4 l s U P 6 Z Y F S 6 T 1 J N U 6 C 9 6 W T o u x 6 I v 4 R l T / J j 1 S o p t 5 j 9 B T F O H s O H Z E j S R c Y 5 Y h + v y n l N d O o q X p m x Y U F + y J g c 8 I O / + d G F 2 I g e s d T 8 1 W K y U C 7 Z h l y h g P 9 A t N b R S 3 j + a 8 c K k D l r 2 r P n I P G l K m u V Q r H L v G Y O y n 0 2 n N Z 4 s 6 m b s b F S S 7 B 1 L m x r Z q L g d X i 5 d + X 7 Q b Q r c + Q n m L u x d I G l p p R V H n c q B m Q H X L f T S Z b O X Y Y R M V 3 T X U 1 f h n N A C 5 l 8 B H v n x 7 d i P u M C V y k S h W C l d j p j U i x u 8 j T C u 6 H b U 7 x 0 0 c 4 N I T / G Z j 3 G E e p v E B + h Q G f J x c y N T j 5 Y H O s d q 4 d l Z g y a e Y 7 F 3 D + o / I z o T Q u r t E a G e z 6 P p t F M m o Q c + s m a 6 + + W M m i j J f m n F V z d G P 6 K e b s A 7 V k H D 2 v F D c m e 2 X / w F g x R F c N 5 N L I K I 1 4 I a E A K f Z R t n z L U u + P O d J l L 3 U R W f w 3 c 8 u x J q l a r 2 t k e v P U S p 9 b Z F o R v 9 m A H e n F q Q D V + y e e T D A U g m 4 Q v u C 5 K c 1 C B V M j y b n R k y A w k y w z K / O R A d y C J p A 0 S Q z + 4 z p O h z 3 f z B j N K R u e Z p c k / p K y Y C 0 3 E A h A q P N p B F 6 Q m U O u j Y d E c v p f f X 7 r x i B T x R W x n R e E D h R b F / E k 5 0 s u N L m X J h 9 e l p 7 a H 2 V s n 3 L Z L + O 2 l z D H u E F a F r F 9 U n J x K T K i i w 5 o M T K g K o A n 0 5 n R N m 7 X G z k a p E I Q 1 C w a 7 Y K B x p U z O / S Y b b H 1 0 w G R h T / m q / F 5 V f M f 1 6 p Z E o i A j u j O + N y 3 g c H f E Z D 5 I g + t Q w H 7 0 Q l Z k 2 n U G K N W D 3 o Y p p Z 5 h y 0 Q C M C g Q f P J U S I 0 e R e Y i W h 6 1 Z V q v t Z 2 r D / X b S D 6 + + T q 4 F Z t N 5 j 9 / J q v x u z E 9 x t 7 q P f R D 1 1 L u J d v 8 U O a T C O 9 I y D o 1 4 6 W 7 p r V w P H e E a u Z k k l a E a v 6 U e T J m d T b X 4 7 K u n U t j g j B X B J D G e 7 + O 2 o K 6 h t A n 5 W H X n R b n t l f h p 7 D h j 5 9 x o t v q e 0 W 1 B I V n G 9 Q N C S 8 n m 7 1 F T D 4 P s 1 s C s 4 h N K J F z J N 0 5 F P S h t W p 5 q 8 b H b 1 V M n l t y 1 g E O S S K m G 3 U X i j t o f m o Z j Z j j G l Z 9 M V 4 Q t D K C B X b u s R l b v 2 2 C m y 3 Z F / I X Z g Y C H U 3 o S a H T o 8 l O i 6 7 8 J I q D d 4 Q w a e Q w N I A X h B e r T 3 V w L j Z a Y n J U 4 9 p o J t R c r V 0 y o G B 4 o Y A 8 9 X y a b z h d 2 / n h w 3 7 t z T V X a G a j h / B C + e l y M c v u v 6 C f g h j n H 9 6 2 X d 5 4 b 1 x I p P G v V S F g O c m 7 N m I D c A f E w H 8 a w h d M F N u U / / T M 6 M m Y Y N E J Y K I r g n w m V + V p U 7 q D H 6 N i n I 7 U G S L y m L u w X 5 C h d j m L q f I S i 4 C t T E / O 4 a M 9 A D F r Z y o P l M L / M h H + 4 4 D / u e n t z N D h s v A c J 3 e u N N N i 5 h h X z h a c A r H L i 2 M T Y 8 F R 5 m A X 5 o g w e B Z W M S i x O y 1 z T 7 q C U D Z k T t 0 n s 5 k / m o s k n r H R 5 N B k I R H z d a c n H G 7 H Q A O / N E 6 v 3 n z R A t v 6 Y R 3 Z / 5 v l v Y 9 i H 9 k B r / B m I S + N t 2 m A R E E 0 f Z 0 r v e C f 3 J V G P X O N 7 / V G K A 0 t p p x y u C F A S y l a L Z a 5 s T d M c 9 T d J 1 I H U H L 8 u T H 8 + P l 5 5 I 8 e y I u b o d S 3 d h l m Z t N Y L b T K D p V 5 9 U 7 O q Z S K 3 i B I c a C A y v q 7 O 6 j 4 H G M 8 J h 6 b v N 0 l Y V U P a e v T m 0 J R G k f B G p O w A D A U b s 6 H S c u I e 1 w v E k a h 7 E f g m L 5 Y h 5 J 1 J u y 5 B L X q 8 C Z Y 0 g g L U t y u j t k N p S f c C g F E v E 7 j H 4 4 W 0 P Z I U M X p W 6 I W q Q V l j c 0 X q H V 7 8 J w x 1 + m r W 3 H j U a 8 8 S e L C Y M i c 4 o q k B J m 1 G D j R R i a C T c 4 s A A V D X f r z m 4 + l I O Z T A a y D X S i r X a W h 5 + S a 0 V i k 8 0 K v s r s o m b 4 a r 4 q 2 B 3 f S Y J r U g n r A n z V h v 8 a Q B E y q G C G G X f E 3 M k V 8 s W v o M h 6 t y N O 7 j f i G b K i 5 q a M B Q 5 S 4 E w j s d n W i S c R + 9 I G p K f z n J U W M x O U u J I C V f G W y 2 Z t C V S j D 2 8 Z f 4 I E / t K 6 d s 5 6 P y S P 7 0 k O 6 u / w j f g 6 s I U n N k u w A t j K j 1 H p 1 G U P j Z B j 8 + M V v p Q Z z Q V V 6 K n 3 i K i l y h J o J S c N c a Y t d m v 3 4 6 2 j k 8 K h d u z e u F s 3 n W o q l B c o j p H f I c B B 8 n 3 V / q x i K s v g h P n 7 c M g t t N 6 1 B w d 2 C J f Y e S i K h R 7 F s t c k I F p 9 b w 2 8 Y k 2 S 9 U o v w m H f f V 5 w G x B y N V H U c i i p S 6 g 7 1 0 8 l N O l 5 p f r h 4 m k s 6 U K q X P k u u t H g Y B t w n z K R 6 C s k q E S M F 6 k K u 7 3 y a L / S t g p v c A 6 / C / K Y T v i N E K / E w n Z 7 W k c / j c x 9 u i C G j J w c 0 Y E c P Z v m B M n A + j 9 h Q C B Q + t t / 4 y b Y g d A l 7 0 i w d 9 + I / 0 D h R K 1 c e z x 0 I r J I F N j l C x I k d 8 j 9 h Z U K M r h 1 R y n Q O C F S t 3 j m Y f l q 7 m + X 5 b 3 z + J K i r C b I f N l 5 V N X 3 7 q c x D Q B K h 1 b K F J O 6 E l C l Y H O i b Q E W B 3 u 5 / M H A g d 4 r y x + v 4 u I a G M j + V a 6 6 t 9 K D j r u Q j 0 S p 6 W O a o l 8 A g Q A t I B O u Z o o z h 3 W R 7 2 t A 0 2 q v i M 6 T 5 p 7 F Q w 7 f k Q 2 y Q t d 3 L H S s 1 G P 3 + Y R J q j w O r F Y v + A 9 M B v b Q T 3 R n W f 8 i + e s e 7 7 P V Y F 3 K X m O A f c Y 0 7 h k h n V t n G u Q h s K E t 2 c c a X v X Y q e l e G Y R O x X + 6 K N f p S g f Y T K N + E X z 4 6 3 p / a / d 7 E x u U k 1 C a + h z G y W T J u Z 5 7 C X Y x n j g 4 J 3 W c 6 g J 5 R X g 3 F 2 a L D C E p U D O r p h A 9 K B I F f A C K 2 d G k f + S a v O t S v u / K F z 5 G 8 s 3 u w R w q H n F d z d H r Z o U z N J z R u 9 W O 8 T + F C H I s j g z a y X + / X 9 O 8 8 G m 5 K r 1 u n P a b n s h f M h K 8 N 0 l d T x t g b e Q 4 4 O p C W i K c h f N F D X 5 G k f m C Q n a 9 8 U y a E t G 1 N Q a N d Z i H J 3 y 7 e g H + e t Z i g G Y C 9 K Q / 4 5 O r 0 3 n e K o S v J x G S h E H x K J 0 i M k z g F k M Y U U 7 Z q 4 i y c E j q t L / H K Z E N d a V 9 M e U l q x a N A T M O Q z j c 6 V u d x 9 3 6 5 L u e r x b m B O C p Z P 3 U R x I / g G m A t 6 3 X G J p f T 8 3 y L h y 9 5 R K P I 6 V a V k x o K / p z n j j x e 7 3 O y V v y 3 d b M s j e 2 h q M l 1 I S q V X Z 9 J R E 6 c / G b 8 O l b d n c 7 e u M k N X D S Y 7 S u Q V s 0 B X r l y i T F c x T K K t L 0 u / K R 4 V T + d k O E T t z a j B k Q p v Q m 3 g c 2 K b G p t q z 6 I 7 D i F i t a t H W S 1 8 V Y K w 6 q t b h Y T n Q 6 k b I o U a n V 7 Y U 8 H w X z z 8 n d 1 O / a 9 Z p O P y O v 7 O N 2 k Y r 5 f r k 8 u Y V / e V 3 c r C g T 8 b C H A w 3 U o s I L l o U R i c j c 2 I G H a j g 4 Z C 0 c 9 x y h z n 8 / g J 1 I z S F r q y u Q c r 0 l w N z f f d h u f s e C P Z I v P A 7 c + s m r M X T n R 5 E r W b s 6 p 5 6 6 t A C e d O 0 7 j 7 e B L 1 i J J D A 1 p g M x J 9 g y p e y k C N P 7 s T m M X z S j b 8 n o r K 6 r t b b p 7 t t e N l g s 2 6 h W 0 l A k b d 2 s 7 H T m 0 W B t e i 4 q t 6 b r S z w + B w 6 F 4 D H g g k f + U M B 6 0 a 9 F V t r 4 9 f u M n K X 4 k / P I / B M / 3 8 N V g U 2 2 / g o M m h j j i v m q m l u c N q 5 a 6 4 h F / v m z h 8 l q O q z 1 U K G D z 7 B / / g t P 8 y E H 9 / f F W O 3 H 7 4 / g 2 9 w d 9 Z g u e W h n Y 7 B + Z 3 S J p b N f V 4 Z H j j L s S p T Q B I 9 p q A 0 Z Z 7 A b d 7 v v I k x E z 9 N R p V G m X a O K F V Y 0 J j R 2 C K x A 6 O 7 j r g b i x 0 V d W O Z + X j 7 a e 0 D X a f M a Y V B Q w R w r 7 C M d k j U G K x v r w D b F u v S k Y K L D A Z V O O 0 Z D F 7 2 h z H q 7 K d K q P O z + D 0 O f J / d O a e 9 u 7 4 f 7 n T y T t i b h r 7 I J 4 T I q A Z u F e 6 I d S F / g A s b a d L o M i n R s v k D Q 5 P 7 d S 3 P + I W m N J y y I 2 N 3 y I D e Q s h a g V b q j 1 M F P x n S N f J 6 y f O B u e Y X 0 D R e k 1 C V Y z 7 4 2 h w 7 3 U O H W r w W 9 L J s a E W 5 4 d S C 8 S 4 6 N b R c 1 v 3 R F T 7 7 E r U + 8 V n x M z h x Q Q 5 J s s 6 3 V 4 z s + H 8 9 K 6 9 8 P k u 0 f T q d 9 B S x b V 5 j e 5 b P D b u Q e t 0 8 S k I E 8 7 t 5 Y W H e S d l i N 0 a b k j U f B w R z N n L P 4 5 r B G i / Q L d R G k 0 3 u U 6 + o c T D + R 4 7 J 4 i X 4 v U K o c 9 h s x 2 O u C Y e R N A R f o E c 6 g 6 e t t z m m 2 y D a P k a x C O / e N U V g 5 l X p 4 C 3 P h B J e Z P P O x i F E M W x v c 2 r U a y d s d 5 w F J 2 G K T k P V 3 r m X 0 t e M q 3 A v f U n W 6 A F Y d N 6 n l v x 6 j 6 S D C 8 e Q 0 b 4 4 c B u k s A F J W M K / E q o C s Y z a Y s F P L B Z j I A Z u b s z / G s a N H i d M 7 s Q h I C S F h x X F m Y F H j o C 6 o v o W 2 8 g E j 9 t g u W 4 J y U S v 8 + d N k h k 4 K w g f / E B 9 4 Z Q 4 Y y W R Y z + R N W b 7 S U v y V T F n S O J X b + v y d c U G q C z 9 C j 1 c C F L 0 J i H H W p B A o j g h V O V u 1 b F L I 6 r j J 3 w u O I C r c f v o 7 Z N Q x C p K 2 N S I r + U 4 3 y g K R 0 2 K + g Q G r R U T 5 C + B C 6 E p Q 8 N Q Y F 8 p s K V G s d X / 3 R G I L f C K 5 m T t P 9 T o T U L i + X X / B f 9 G M n Y X b v I S 1 Y 6 F l K x S X o C m H U / S O q C p w c s 3 H a B F 6 z 0 D K P x e Q O x J S I u V A O a e 0 K 4 U r d 8 r l g 6 o A U P g K Y T U 6 q + L u G c z 1 Z k m k N X 5 n 9 g n 2 E J J K G a P / 5 u C B O Q f s D n i T m w v V 8 d C V b J D G d u b 5 d C E E j H p e Q H N R x Z 7 Y q o 3 H 3 7 W z I a k T Q P H f Y m w h r 8 u W S I a Z E V g 4 / 2 Y y e i p 3 A X 8 Q v n j B R 5 T 3 G e s M F S + v u Y W c I m z / V s l b E P x w 1 Z j 0 I Y x R N a O 4 0 R u 0 4 c b Q 7 M I f R L o A H U z 6 x y 6 7 J Y q 8 G q 3 5 C f v y L L G B M S H i R h Z 3 3 H 2 M Z 0 Q A D S T T j M V S b 6 w O + l q H J N p 7 L 7 B B a 3 y 2 I e e F Y A 3 8 z 7 c Z k c H a t 2 6 X R 5 x N U G t 4 l n i C f O d v b p R A B m N T H + J k l d t 8 K A p r f A R Z q A n n g B N + q m Y C 5 y c 9 5 7 B + E A w M d D F h q A n H 5 R n Q I F b S n l 0 6 i j i D J n E f N R w I c A a j e + I N M 7 z K 1 p L l E L D 0 l X l v 6 j D l y r w Q g y 1 6 U W 3 T / + L J c O f F 5 9 D + D F / C M p a C 0 g c b G L r 2 X p 9 1 D H D 2 P J 3 j 7 7 r G a F i P 5 x o g 5 W 8 i 3 z D / j H k I o F L 9 Z t r l 2 n + h q z V c Z 1 + T k p E w P Z L K w P k B n 8 2 + G q V y + 8 i / F e u A 5 p 2 l N W S Y S 4 a g 5 8 K O 8 l Y L B C L A o 1 G Y R J i + 3 h s D x P Z s R f c 6 O I i F v O z M d C p F 3 R t G V b q q 5 s I f 2 8 H R m A p I o I E 3 0 L i B I 7 X u p D r z P D 9 p L X i F e l y 0 p / 3 S i I c J 1 i 6 a Z R C u r U L o M b u w + I z H r E L o K d X o H P e W U w e X Z z P e n C k C O Q r C 2 X r 1 X o k n n s C S 9 6 2 W + n 9 f M z x b A x e g l 6 7 Q 5 D 5 v P 7 5 g S E F K P H 7 e / H J l f 4 R t 3 6 C 5 W h Y L H 9 J g O x e a F o F a g r s r j G 9 2 O w e d N 4 m X n f y y d 1 5 a q 3 N q t L 4 g D J U g 4 r D J g Q E w I 6 B k I l G I i G 6 5 + P W N + a 7 e 9 2 7 / 2 3 9 a c s 0 p h j D f 0 / n S 4 f w z L I 2 I f F D g n O K F A j r X A C c r Q s a 4 m o 3 C G p G F j c 7 d n t S n 2 f J z m o J X d p L 5 p f Q f l j 0 D y H p k Q M o h z B r f S 0 3 6 R B L K B 8 k L 5 f f K + 9 H g F g j S S l K G A u u B 4 r u Q w C d U E q m h 2 F I z 6 l D / x 3 2 G 6 q b U s Q W D 4 E B P i D b E g 3 o x s 5 f O O 7 s R u r x 3 Y v g D A l Z / Q a o W l T T Z 2 x 7 l D + Y f N v 5 W / g I N O 2 d V o F G V L Y Y L h K a H Z T 8 / 2 8 r i X 9 m a A J c y u E W 0 i 6 F j 3 1 f d P i 9 5 Q t u p 7 + M V s 0 5 A 3 G N P Y C V h r z E K w G 6 v 5 U D Z n l M t u s v l + 3 l / P G X Z X k F m c 2 V h G w g n 7 q 8 u Z d W o Z y Z z Y 4 5 r 7 G b t 4 2 S A H 5 d G e t 1 d m v z Q J B G y U e K L j d G R 8 3 6 j s 1 l B 7 U d 0 y R h t 0 z Z 4 E i k b 1 c D M G Q u 9 j + 3 6 x G I A Q H u s p a Q k g s A U m 9 W J x R I w S O l L 4 B W a G t A 5 R g n 9 j y j Y i d y j c b l U L X c / P F 1 G a K H O 7 R S D y t a K 4 J G J N S X j o J o 9 T K P M i n w k c g V S F R / n L i 8 q Z o v r D 7 n U m G v t E Q 8 W u J m v 2 M j h o D J p G n b w h C j K M x t Y 8 R c W 6 X S w 3 g 2 J a X e U e Y F N g t d t q J r r 2 P b U F n j B 0 O 9 W n j b V Q f z u F 9 e a j 9 e N v s z 7 n D J V J S Y c u 8 0 + t A z p D T k l N A q H e o 7 J D c y M 2 s 9 X + k 4 / b Z T E m / O D N z o e N J S L n z O U J G Q T l e + 4 0 1 x K q F A m p 4 v d E d v r Y l 8 t 8 z q o f K e 8 N G 6 U m 7 b 7 x q 6 f V 5 7 v 3 X d e r C s x V P o A 8 Q i I 0 + z 2 c X q j O t G G T X h j W E K 1 L f Y l I + l H Z V + a l e V B 9 Q O 9 6 e n Z Q u m t D L G M e f 0 U L K X y S I E C m C 7 Q p 9 m f r C Z O + e / b A P 1 g 3 M R e k f I B 7 q H 8 5 8 p L q l 8 x 1 C T M A x M n e I c 6 Z A x f F K P y V V u 7 O B P q T V z s t G X c V y Z C 2 Y N K A r m h k R Q o w b I O o G z K / F U J C P m 7 Z t + e P V b Z M C s 1 k z 4 z 3 l L Q D Z + Q d L a + d M 8 4 / / 2 G s x P A O K M g X Q i s w W e Q M X Z K y j 7 T k z E y Z U I H 7 N 8 d s B c a M I H s s h 5 y z z H C 4 i q n r X b D y b N D + a G w D w D 2 c j U u 3 a s 9 / D 9 C q / N 4 i 1 p L 0 U t b M Y u 8 k Z j P l + o y 4 s t o z X T p T a K c o B P 6 6 i p X G 3 n 7 k M g 0 l a V D 0 x A 2 F G G 7 f J W e a n I w P Z n F e E B w 0 j a H I R m A i d / X p / i c d Y 2 S 9 b j l a f H f h p I + r 7 1 W y n y b f T + w A X b 5 b O + p 3 J D p C R f u G 7 m / n b j n f c a u g V / 4 + n T s M h D c U p K a z m T S S + g P A U 0 f F C Q y B O 5 y Q 0 s l j O p / 1 F T 2 N D b B F Y o l Q B T c q V v 0 7 a t n A D 2 k 4 J O u X p Y G o N / q P f Q 8 z 4 H p p f M y O d a r A 7 6 E W S H a P e 9 6 3 4 N C 3 x H / e c s z W 4 F t w Z l J 6 U M 8 y g Q p A 3 p w r Z I e n G n 6 v J A R P C l Y m q 2 P a h S E B F u j t b e k M I C C 4 C V E O U / c m B Z Z U w p y 1 y y Z T 5 e Z Q U j L J 3 y V J o m K + X + 7 U z s n 2 L G P 1 J r 4 s B s 2 A f s / / C G F s 0 2 t r w u J 3 Q w J 4 4 V G R t D U U c / g 8 H A V S 4 x w a Z q 4 6 B m D J g G p o + N h M e N C Z B o B 1 o J 7 2 f N R q 2 W U h m 9 N 3 A 7 e J T y N d V u f i a Y T e w C i O U K Z I 7 H 7 c K u H Z z D n 9 I M u 0 U U d q K j u X d b W 8 y b F i F w H u x c C I m b A w C 2 S N E S H d B 6 Y 9 f U + 1 t T R T i N G x i n Q b A T E R i V 8 m p R g V E h u a G L w t I V h o d J d F 9 j k f v r 2 / t o 8 C 2 8 f D h 5 d a D k k u H s j N m g w 9 h X B U p R l 2 E n I F 6 e u r O Z Z Y a 0 j L E k j y A 0 v 1 C U H L q e 4 H j z c T a e v W M M H T P 1 s M R p b F h D Y g v e C + 3 l h O 6 3 w C 9 t m r C U R r p Z / d 0 V j o 2 M 2 r B U Z H U k b n p y t 5 t i v G l o J c a q p N l j 9 g K R V W D r d x V b 2 w d i 1 L B B F g 1 s Q q T G Q j a q z A y r U 9 Z V U 2 X N 3 e q q q s k K v e W w T 4 y F X u / y y / l C j k 7 w V 7 J h 3 t Q f + t 4 K S d l e / 7 D c l T h U t I g p y c a 3 7 E E u + m N 3 D Z 2 v a 2 Q 5 n R d P O T I n w z j s + L J n S z W L u g d a x 6 9 r s 5 Q o I 0 V u F L L f 1 8 B H O T i L U H M l M 8 Y h e X 0 S N M N C j 7 c q T U l F W I X n v 5 7 t 3 P / G Y k v a H / j / M N 8 Q m g B Y l g I 1 q i Q n r l c 9 / C J r i N g + J C i s P a + L 6 y e R W 0 w e R V O d O C s 5 u Y B 7 b 6 r 6 b J K Z 9 8 G k t u I z a m L K I l 6 A + F a 1 m Y Z N E + 4 r W k J r x + 3 G V / m c q N K G G / X w z c D L a Z U V R p f / q W o Y i z J o J P 8 + C y Q 9 S T J 9 l x 4 O 4 i 4 b U G i I a N E 3 7 B D R o B g Z w B A 8 f G 7 9 + C r h p t W Z d D 6 p 5 h 7 2 s P i G A 3 i D 3 4 b I n b W a C 9 Y X f 3 G e 3 1 3 V e 2 4 T 8 G K k L + a A U 5 c S Y L E x 2 L Y U 5 h o u 8 Q K 1 M p M s f + 9 o A a E F U w 9 p C I O q T k V N O l X I 0 G h H 9 H E s N g 9 R G O d p l + J y l X J L + K u s J a m u P e h A k Y G Y v s E P 4 a 5 1 0 U M + 0 g 4 1 c V W / N W 3 0 0 Y K N A U I k k 4 R v V g L 4 U a l m Q l B K J t i X 9 1 2 4 O B a P / 7 L B T U 4 j x n J 2 H i R s u + q P v 7 E 1 k r c l B a 8 M V D C w x N n 3 U N J 7 j Q D H O C D X r m F l s L B m N b b T Q 1 v 1 E e d P O 1 U 1 v r P x B E J z S T P Q N N g b / N v 6 k x 1 p / l / s B s s C 6 e z w O V 0 l a M t F P w i 1 8 t j 7 J D i j / k 9 Y 2 M x q d s A / Y W N F 1 h s Q D n + i P H E S C Z X 2 F H s I G 6 T S + 9 C C r K J c p e 1 h E G j D 7 X s i v R v c w 4 b n z x / z Y Q F Z T 2 x y s n T 2 A o l a D G i u 5 K W s 6 s f z P R P D J u S j n + a f w q e 3 n 4 L G 6 G d x v k B c R c 7 R i / Q m 3 e z 7 a D w d q 9 A g 6 j z k Q y E r M K / w N z R W B Q i z i 9 N H x o 9 D I 6 l 9 5 k 5 M U I 5 v n h 9 s T R i h z h n j B 8 k W h A M Y 0 r s U x n 7 j 5 4 1 Z l a O R N 2 B Q K o L l A G t u V u M d 9 V m i I v P B w y D H k c S K F 6 x w Y A 0 g e p h e x f x Y 1 N s h i N T F o z g u h 3 n h Z D Y / s 8 N Q 4 R h m Q 6 8 A J i p / S K a K 9 I P t H O F l G t P g I z d s 1 + 0 t J u C w r U E K l D 5 8 v f 3 Y d J T B J Z u 3 y k n G I s y u S c y Z c i W r / e c 2 Y B 9 H w x p c f 9 G T i g H 2 S 4 R M C b Z J B v N 5 5 7 J M h B u d J b l I U U s J f t A d i o h r j Z L 7 h + c C 7 v 5 H v + d z y Q 8 L g g q h B d M r p 1 7 V s 4 + h m C L n F 0 v X J J O Q 0 0 5 8 p O o a 4 / b z W 7 E r P U g v l G B o r 8 F g E B M z W 6 X r a k l m R c / y C Z m j f M 4 p j 3 z Q A m V K D X a I 5 + S o b e P + P f b D w x 2 k s g N 1 l N g i N a w 8 e C 5 9 b 4 C p W 9 0 Z A D 3 B / l v R H w Z P S D 4 Z n Z p 7 a V p 4 Y 3 K Z K u H D l H H G t 3 P Y L 5 t F 4 S + C w E S F C 6 M a v y d 0 / C 2 r 4 r e / b m W f x 6 9 m u m L 8 Q / D D D A g a i S T 4 4 m m Z A N z o / Q n d Q s E 4 Q U Y L / G N C K 4 C r Z / 0 C z 1 z u R E x H E w c Q u 6 I f f a 1 s l 8 R t / e P p B e K p g U q 2 5 n a + f q + z S b A t + G p m r R j J / 8 H c o 3 t A n 2 B d g 0 / L q E 7 J h 8 w d u Q n N S p 1 u z F A r v c D T W K g K g W I C 8 0 o l 9 S y T i a L k r j r 9 9 8 1 J X 9 7 W f B v a 4 u W 8 Y p f V B y N g R 6 f H 4 C Q Y q 5 q P n 6 0 8 U m e Q P 7 j + l m m Z l 1 D U 5 3 4 R n + Y c f y b h 9 E 0 e H 3 H H 6 s p u c u 2 m d g s E z C t 0 y 8 6 M 4 Z s V J C k Q o p T x 6 Y U K R e Y J O G d i q Z O k k a 6 s b p l Y P 5 u h V w Z X 4 D b A u j Z u 5 S 4 v c 0 t P i l h 8 2 o i h 8 i + u 2 b m i b E 3 m 8 V X J T 0 u g s X r 2 / 4 3 X y 8 s i T M c j p q 0 d E x A X 8 J I C + 7 U h s Z O q Z u Z v D L 5 + 1 K L A N b J L K j j Z V O 7 q D K m O h f X P C / t V 8 M A + b d g U N G s z o h X X x n H f 5 q i 0 t s P k W S V 3 6 8 z M C J j J u v 8 + / s n 6 u 9 I 6 l 9 1 V O u L Y c S 4 w m 0 R d c 8 D Z v q r b 4 Z Z b X d Z G o 1 q U 2 q W z 0 g / W w 3 O R h C m K E T / H d c G 2 z + 0 K d C 0 y s 1 c 8 O m S n Y 2 D G T z v K v W h t 2 X B 7 H X N O w a J g R z d U X A q y h y B 4 u O 4 J S 1 I K x d v x v 8 b B l e Q + 1 Y K O L 1 E 3 I V F F t R p e 2 e d 7 I 7 p e n p h M Z M k l P 3 G H 9 2 K 3 s X Q Z F L h j V t I 5 o 0 h g M q f K u y l Z C C r E i D g f F 9 o T 2 h j H O 8 A g I B Q x B D J 7 + y U 5 l e C Y A 7 N L M f v G W E D / x A Y x q o 7 4 n 2 w q o + Q J 6 U q X s Q u O r n x c x e R i K I 1 0 J R 8 r e J 7 F D 6 + z I 0 m J 6 + 6 v C D 0 P N N 9 C H r H 2 I M G V L 4 g w d J D V 1 z P T H q 1 b M 1 F n k u 2 g d j w X K I 9 P S 0 Z N P b r u n 9 G g i t b F 7 y c V 3 q D p k m E L o x e P C s S g r T K f n 9 y / p 0 j h P / o x h b 3 h k H M C r q o g r n M j 6 g 8 N U V Q p d W v t 7 g b p H L s b 7 e m 0 u K h 4 c y N b b H d 7 h W 6 A G 3 M e 6 0 5 M q 3 i z R R 7 D f t 6 c G w p f A D W / / r j w e n N 6 k o 4 Y U c 0 8 e S z g K Y U M S J X P 1 l E 9 I z 1 t Q j / V v j 1 M f E I 3 p 2 P g f 3 T + W S A 0 P s a G g R n 3 H v 8 b n 9 V 2 A R J p Q 4 S E m w A D f A e 5 s l i 2 s E c C x 4 W Q r d g v b X n E l D i g h 6 K b s I g 2 L D X o 5 f T 7 1 H E G H t U v U y c O 6 M M a l 2 y s O b Q + M a 7 H A n f l I n G 3 9 0 i 6 A 1 p y D 0 f F g n C n X 3 D Q g g x x X q 2 x j j h t G k a L E o C v 8 F A T K A b o D D b f 1 L j h b o w M H N E d q B S B f R 2 P G t W u z b w y 8 G X H 3 N 1 h o P Q L f O L p P B R 4 X 4 q d Y 4 c K a l 5 7 J R q o i 1 m h F s p / D H f s h u / 3 W C 2 5 T I Z O b n z P e C 8 f 3 R Q 1 l 9 z R v u P 4 K 2 b U b d F A z M C N d 6 x i 2 8 X T d j 2 q r J U 3 p S P D n l 0 I M f N Q K T D t m b v 7 C i C P g I c N S h U 9 Z 7 r n D J 1 k A S V 3 f P k + 9 n e a G 0 e K s o 1 x n K e C z w 0 B N X f e d l a J M 6 G 9 3 v P A K c k d L O W Q p l J q k z t D k N Y 1 d i p f w 6 a M 7 k y g C f 9 u j M M C a J X Z O j H 8 v 3 E e H N o S r 9 R / w G M v 9 l k P k i 5 h W 4 F p t d 1 v n c U W z P v N t i 3 5 2 J u e 4 s A s u Z h G K 9 w A 4 z 9 Y W M L 8 p g L S / a B z G W 4 P C P N / O y z c T c J + B s d 4 + r l j d / m u P p t K 4 l c r D 3 6 O R G z e / s U 0 O B e a j H t c X X J s u T h z b q o / w D 5 E F a K t s L N J x P J x 5 w t / F L / B s P r 4 L l Q T L t 4 k 3 v G n L m 5 N k u C L J 4 g t x w E K v 7 G L / 7 1 9 u g s I A c z r Z H M M 3 v T S W 9 D n 7 7 t C a P / j 3 F d d g B / Z L 6 z b R F e 4 J w d / l P U y Q 8 4 q 1 p s m P j X 5 3 J F 2 b t I a g h M D j W V M L w r g 7 K y 7 4 3 2 M j g a B l e x M S 4 W z o F H 2 M I / J E Y o h / / 7 K J s g V 2 3 z r p Q Z F + w Y P g H w O D 6 5 x x J q i n 8 o G t T V V Q c / S X q U O V c r a I B h Z A P 5 Q h j P 9 6 G 9 f W 6 7 K 8 n 4 1 J p b 8 0 U p 7 9 0 X A q x z u 8 M J v 8 D 8 R A v t G k R P Y c E q D + F Y n H q W + 8 k c L Z E R G W f F x 8 B 2 t 3 3 j c + + Y l E j f Q P m x 3 8 S / v A 5 6 p 7 J 0 b H N g P u O 4 r H K B 9 U F H 8 Z h s M a h q R u e N Y J L n 8 f G N H p v 3 K W i b 4 n 2 L t Z W c e e Q C N s 3 X K 3 1 0 M z 4 A m X a R m B 5 X i h W B w y a B b X 0 x 2 l 1 w L 3 x e k w 3 L N 9 8 L P R V 4 Z x 9 9 q s 4 m 3 5 q / g 4 6 Q O J w 6 p N o n A 1 5 6 n 5 / 0 r 8 t w l G h L 2 c x f E w + L H V h U W s s O q h M A n r Y A 3 h q u 3 5 P 7 7 3 3 j x c y p d w q s O 4 Q q U / 5 O 3 d y B f g p m 5 M + w e 0 G n q X B Z f f j / h K h C S c H x 3 e 5 E B 7 Y m 1 5 F n y U D o + 0 X N f y I 6 Y E Y I H I p x J o e 3 U R G k f J t D P e J b L j 6 T J 4 D 4 8 b m m 8 a h 4 b 9 I H M 1 r O F f 9 l N 5 N Z L G x A H U f C e i W 1 X W J g S f + M A 9 m d v J v C 5 1 U z 4 H 2 R s X h P v c L G C R 2 c i x W d 2 V 1 1 Q P 5 c c B 7 T s 8 i c t c Y j 7 L 7 L E 0 P 6 5 v s v T B z d P M + E z v v T k h Q O 4 t 3 A w k U 2 h n W M L w a S g K B E i y t z b U B h d 5 N p / w d x o y S + U 3 X g V j h x x 1 W n + 7 t / 9 s R D n u X 3 1 4 k G 9 O C Z W k 3 G i V O G 5 / E q F 1 s H 7 l T b V G 2 s d 5 l s L x v 5 p P d K 0 k f 0 / t t r D s 7 I / e S X 3 k X q d 2 x 0 J 6 G j Y w z m n q a s f K + I I Z d 1 l B w W 1 g D k N D I V 6 m f w c R 3 m X J y Z R a c i t D A C G D Z p w m v v X y o w j O d v j e Q h + X j w V U e b 4 I a k U J 9 1 N 2 H 3 Q u M m n y j o U c g e G j W r F G X 7 o m k b w a Y t 9 9 H Q e K 8 h Z Y 1 N e X o k 3 + n i 7 R j l Q W t L q F u h f K D J k M O z 5 a c R o M T J F i V 8 a P e s U S q I G f v R 4 7 b B g T h A Y x l q t 7 T m o Z 7 A s H 6 3 t H 0 X N 5 q A 0 B D / F o 7 X p q g u 3 3 Q M P L m O 3 P A W w 2 A o 2 Y 3 + F l H c 2 x n d 9 8 4 H 3 j 4 R T p 2 U z 7 E R C 0 7 W M 7 9 D p K K G M K n F t y j C R s m B O Q 4 Z 4 T o N y P 4 Y C 3 n O G 9 X 8 s 4 2 H / J w u i + K J / R a Q i Y i 8 k C F 0 Q z d M T 8 Z J b r g V z v a 5 A q w 3 b x 1 J d C G S Y m d 7 3 p 1 P 4 I y W g s L B T c G I S l i l r m + 5 Y T l 0 s 9 e R v A o n 8 0 j 8 / R z v E 2 P w 4 Y o K i I V q F 3 U b M D o F N C u H d D x P Q + 9 h h h R p g G 6 v V q t c C X N B N C d 6 a W Q V Z t y G q O U m F u R v F P N 5 V u t N t G x d 0 y v p D H P + n F 6 t J 4 Y 7 p B F o G G A j 9 R H L / 9 D D B q h M d 2 g v o F B W B 8 + W G Q Z L A H B A I 3 G E o 8 X C j C Y P T / W y L Q v B m R a x 9 Y Q A f W z K 9 x D L o R 7 Q h b U B g 3 6 J 8 N 4 z t 4 O l 6 p W a u r 7 T c s D l j 0 g A P O z Y s Y R X 7 7 3 Q J G + D R b 6 u V j d 8 R L y z O 6 o z g k H H b H 7 m 2 0 d b f 8 N p P q l I M y k i 5 p x G k 9 n l S e o g W w 2 K 3 h W P Q M 9 z v u Q D Y M q n T P i P t t M A u u B R i t 0 b / q o k a 8 n 9 h Q K R U L g n Y Q H Q Y n K n B 4 P S j 6 / g D 1 B J Q + n r 2 8 d j p r z + Q I M v u d c b M m V b 4 8 x L p i / K X G s / z Q t k Z a 9 H p A H n H U w M T f r a n x F a 3 t 8 o a T 4 n Q z Z 3 r J X Z t p R t T z T G m N L 4 R i b O z c 0 s w s Z V T I F C N l + y S l z c P O w d 2 R L 6 W 7 q V v F i n k n M V c B E Q f i l n O V 6 I R M x y W M h P L m a 5 V N p h i x 1 Q k i q r N H 4 r n 5 K P K v o + / m D 2 5 J N 0 w h Z m P W e Q o 8 i p O o e 1 O p L F W Q N V Y M k X y T 6 N z s a x u 5 A 1 K K I y H 1 a T e S / v k 6 s E t m e B A x B 4 8 R N x N J J Y u I C 5 p b + y S X 9 J w q d 7 y + f 0 3 a 9 y i Q 7 v v + T W W B j O g W c 2 n 1 l 6 u H t B 4 8 j 9 A L q l q O C S 8 R j B P x F n 7 X i Q d A x K b I W x M Z t 1 y E B 3 S B x U L 7 U J 3 T O L H Q J R E J 3 w f o j u L 9 L R X 9 a x W K f 7 l V 8 I d l r / U w f 6 v j e 7 n Z K P f n O W s R e Z F D Q w E u 1 6 s v j + 1 k P + h l Z W M z Z e x 6 M G q x 7 b b 1 X L 7 / i Z l b Q 2 n J M Y 5 f U I 4 / N N H 0 I Y k G 2 M I i H M 6 e P v v E 8 t a a t H S f U R l w 4 k 6 f / H 6 9 m m + 0 O x e S K K g P 5 h O R 8 y B V G 2 8 n M D T a Q f o f Y x e e u l I f c u Z o L f U 3 I D e k L R x E o 6 k c 2 q V 7 n i T V F e o E S H A a s i o 8 3 K G Y g L 2 6 1 2 F R y A / 4 z k z U 9 t S + P / 5 a p K v 6 O c Z X 6 h Z t P a B 7 v C r U 3 5 m p C r R A Z 9 I x S c a s G W I O B M 3 W L A B r q z M / M 2 p T G A Q N 6 h 3 x 6 v x F 8 9 F c u P c o P L H E m 7 5 T 1 + 2 p / p V L y M E 1 1 x p p d I a o T a d d E o 2 X j 8 l d Q d f B n s H 3 i g B 9 n P P A 9 a W 2 j 1 / h 9 W B / E 6 9 Q X B q q s 2 s K 1 S g P l N m c / A j r G F p F W j e o q f D o L 0 z 3 H 1 V D B W 8 K f I w Q y m t Q H 9 C Z x 6 r A B 5 L t o s q P s R 1 S h u B W I 8 H a l D 8 1 q u R G M s c z d O R G n u y T O 9 e m X n x R 5 z Y s b z Q B g J T y k f 3 / g v 2 V 6 e E y R K 1 h V K r N b j n t U M 9 G 1 p 0 e I l B C 0 y F h e h M J 2 k t 8 u e L X f 7 B o Y 6 f A q 0 Z e 9 i R 3 i G A 8 B l z 1 S T / j w q D 1 w 4 R Y / O Z O y N U l T b N T j P R U 9 f n 4 w T u 4 q D 8 n 8 o Q v f Y x L m Z 2 E m 8 a v 8 j R B i 8 S b / 2 G u q O W n h M m z q O V v q t 4 U Q O K N l b Q 7 d h V J 3 J / s T k l 8 Z 1 v X M 3 G G U R a K G 6 K 2 W S f k 3 w 5 z d 4 r v q q b J H Q Z 6 8 C 5 i 2 0 V o K q N f w i y O 9 E H m H 3 S P G m d i Q 3 4 i Y f k u l Z H h P n 3 7 H k 2 z i j O F 3 f X G 0 c 2 A l 5 c E E N 5 1 p 2 1 I c 6 i 5 q X 4 f T i Q z m z 5 0 C l M k e 1 g V T 3 s 6 n I N p U P q 9 c d D T E 9 s K 4 F T o Z f u s N + / y B 8 C 5 C g / J L M Z f U 1 s v I Q Q + B G p + W t 9 4 A u x A 1 f L 4 h 0 D y O N 8 E K 6 6 l A 6 v B h E W w B b p d D U O S 1 Q a Z n h m O 0 C t + X m E F 5 z h Z D G 3 X K 4 t F n 5 N B i t r R Z 6 Y g Z 3 5 D 8 O 7 y 3 J F L u M v a n s F 7 k 3 Y I U 9 9 W 2 E W c b o w r Z R b b L E I Z r k b l r 9 O T m w r M w 4 V N h s 8 8 4 B Q s z f l g H Z W O e p Z i W x b B Z / h l f h d u P 7 1 Z 8 Z 4 X w P 7 E I H P J f u v G Z i 1 6 U T y B r 9 f 0 P 1 v / Q v x E v g E S y o s Q V f 2 Q I f R X 5 C / I 7 s d O H / 9 L M H Y x 7 e K R 7 B Z n M 1 L Z N v E d 8 I W Z e q r y d 1 V S r N e y P / B u Y X / w J l M / z K e g n F j M 9 k D A J Y j d g / 2 y l f u j 7 G b d b y p 2 n M q E 3 1 h 9 E q e B f o D c u t w j g s + Q J F O m O p o d 3 R / H J k N g Q k V y k i y q 1 3 w j y g e H D 0 r A h a 9 x p S R H 7 c c g D i z L l 5 M q m e E 7 m C I e s E C O U z 4 / U / 3 2 d s r 8 L I R r 2 5 B q 9 o d 0 z d V u p t U H 4 K W H D M 4 t 9 q R i d 8 C K b M k Z B V f P D S V X e c 9 S T q + d W X b F X R g D S t X 9 n I q n d G Z Q V E u 0 F H a I r O 2 z w K c Y R P o v B M T r D i N k i O B I C E q U a s N y 9 t q z 5 J O k i j 7 Y D p / K f 9 8 a a E + b B G 5 s 3 F g 7 N e d e F U z 4 V I W F d N b 2 / x 2 k b u B U h p v 0 a I 2 J x u t + E f C Q T o 4 9 W 3 y L / 5 r p U R c + k B B 0 n I o 3 8 8 g 6 u Y s 8 w C 2 j e + n H d E h y W v M 2 Z Z l w 8 y 6 j G V V A h 1 P t s M I j Q Y B p E m R I P + 6 9 v n U A Y 9 9 v 1 n 9 6 8 2 u e m K 3 G W P P C 4 A u W I 0 x D A J A 8 i E j U 0 P E y d E r w W h Y o r Q M 1 7 w L M J / Y 7 n D h T 7 Y 8 C y 4 3 M 9 7 l Z z c 5 u O A v n r G f Y b r w T h C e Q N K U r V A N D H 1 c i M h O G N G g 3 W 7 2 V 3 b p J d J 6 Q V S E i s w e G z Z X c F / x X 0 J u t D a D Q G z E Y G m L S O e p O m 4 b g d I M 2 j V K c + e 2 s 7 o i r f B a k s w 7 p O X l X Y h 3 M e r Y 6 B G L G g C + S i Z G E Z 4 k q s S 3 / 9 M M Y s J s P F s f t r m g N g Z X R i s X 7 D Y / H q y / J p E 5 2 n 0 w b 7 y T E g W I G O n G N L P 1 c T 8 f k W x e n K 8 p 3 x 6 V Y A c f F M d i i k S h T 7 M p u r I 8 J 7 k S P 2 3 U u s W v Y P q 6 q T M 9 u M n 1 F g y m f N 2 v R 7 + + N s r i V r S K k N 9 i f 0 e w h N h A L Z w K O L D q A Z + R 1 C K a h v D G 7 I u 7 m S e 3 V R 9 + N x q t s a Y j r E + 5 m U E m + w k E / 4 X 8 1 0 q 0 x e u J 0 N F O M X H a q H z 5 m C 4 h r A N v 0 s r 9 g Q r 2 L 4 h I 8 2 r 5 j K a 1 m T 7 O v C j r 6 g 1 r c i Y s F y N o P e 8 X 3 D 6 W t u X w k 6 D 4 O l 0 s W s w c g M W L j k f Q a Z D Y F c n c u L G r N z 4 2 A S l J 8 / P 7 r 0 h u B z j i i X 9 b b S B 1 c K H P i s c / s K V m c K 4 Z z T D O s R u 2 z 1 m e x h E + 2 g 7 A 5 j q 2 e T B M U w V I Q i i b k X x R t Y C Y q w t 1 V I N 2 m i g Z N Z e W i X J y y b t v d g d W Q c R a I 5 E 8 w 7 h u C z n a X Z c L Q z J K 0 t C s P Y 2 5 E e T D B T K L J 4 q B I G x j A 4 / 8 / 9 L L 1 g f b a e 0 h 1 8 D C S f 1 G Q 1 + j X 1 d E A L D P D r w z C i l / E z L k Z h 6 K J c j D 5 b Y n r H P g E G V L C s r u U D + b E g v A A s X Q n o e 7 Q Q c A i Y 7 h M h y X 6 3 b i M Q Y 2 3 4 e A 0 o 2 G 6 I q T N i e Y n Q S u M A P J l t t o w F / u N d w 6 k R 2 T H a x F w 3 t n o H M L X A q h w z p T D e b J N R 3 D D 2 E K N a 0 e 9 G f U T o h 2 R X a / H l w 5 I V x g r x X G B r Q V k J a u m 2 w L / E p J l v 4 Z i a 0 6 X b p w m w n E b O s W J f O F y c m t f 5 V y h N 0 K L T l d k C P E P 7 R R 2 V t z b h z R Q B a x E 7 8 5 0 w E l f x 0 k G I 5 q y N c H r 2 c z F Z t / a X Z k / 6 M 1 P O Q Q T A 5 M 0 z z j q b w 8 I T a V E K i F Z m V b s f H t w E p b C o T z b g D z / y 7 G v w O 4 y 4 Q m C e L + T t 7 3 y G b a 7 k G O b O Q b w G p x k X W 7 N C N o L S 5 6 2 c A 8 D H / P m n i w M 8 W b G W w 1 H z G m 0 i 4 p U / C s n g I g 7 D L 3 e u T z + z P j 5 / q O I 7 W J v H 0 3 2 A X u o s w L Q A z S h X Q v U Z K X N q C r Y O m h E 4 T b B + W 0 8 w 2 W p 2 M A q B v z o / R T O R m 1 s F j K D r c n 5 w f / N b T 6 r b 6 s r U u p g M m q p g V 6 / o 5 0 h w H o o n k I H p k d J j 8 r j s P G N U N v 2 P u o e l S F S n J + Y q q c n P P i L o T / q T 5 S l Z y R T O K X A 4 G r o J q r a e l U w w t 7 P 3 y B q g d e / J T M 5 T z 2 D W O 3 i 6 m 2 i C t p A 3 p X K C e n c c 4 W f h 7 F / 2 8 I c A W G N R 0 u Q 9 A z F t F b D j m D f 9 d c C q n 8 H e u I + g S 1 8 V q v X H P I k 0 O F G r q Z N i D c a I 8 e 3 o 8 t 5 l N H s a I Q Y l 3 6 Y p c E 3 f 4 c I k 8 Y u S f 3 y T 6 d o R S b K X 5 8 9 9 3 D 2 p K t Y N I t u o 4 4 B y X O K h 1 v c H j C k q 4 g 9 + j o M c D f U d S g 0 l / z Z M 0 9 t 4 D 6 N y U Z K X W g r t + c u Y K Y 9 P A O a P T I b I x O Y j M f D D c v + z v o R W s 5 3 Q Z f 9 c y a l n 7 c w g n X C g r o 3 e w J v J 4 V g C 9 B m k D y p t n p a l 6 K K M K K D H S H E e Q U h / K D h 3 e E A Q c z X f F 8 1 d V K y J n s A G 5 X l 4 9 W F y C e z J F r Q p y F n r B 4 k p k i k e E B F 9 g p o a d + F j 2 9 O / e A b X 7 o 4 o V e r T c 4 B r b T w + x b u M Y H H B B p a R I D Z T 0 5 2 a / u 8 B L n D R c 9 l X 8 D / T a P i b 7 9 F w 2 P p j c f s Z I f J q V o P n 4 P l z b I u 1 x m y k d y x w G g 3 f n D j 4 S y i j e Q / 8 Y d N E e Q L C 5 W 9 F j H S E Z 6 M 8 / H L 1 b 6 h g A r 4 C e c o W B F j M Z k p 7 c K c E X P H B 3 o u / q X p T + k v Z Z Q 2 C n W 7 J d 9 N A O Q T i u p M X t k y d y 2 I Z a 1 H k q k A N f q d U j W 1 f 5 G W U M f s v o Z 3 w b u X G / v A 7 G f 6 w D 4 R 8 I U K Q m 5 9 J u a r G m b n S y z o J 4 N P L c 1 s F S 2 y d i G Y D B 7 x X l F r R / s C c I X c I h K N v C Y 8 5 E X M k 8 c d 3 z E D s 5 x C + c o 9 K T o h l R 1 P K v W t U / O D q G 0 o x F h t i N I R G i u 4 v 4 j U E U J 3 3 z M m Y 7 H Y x U J q Q v Z u b u s Z n s w F Q h J h r W T L v 2 0 M C I 6 X c F j P n 7 s o Z P F v Y z q A F a a P J a M 6 u b G w 5 Y y R C V O H p j C / b m R F r C 8 4 / g 8 T J Y P e 9 X 5 u 7 q U 9 j t K F 3 m F I P 3 m J r E 4 f M z i K l j V 5 M A p K + 3 / A Z 6 g w q M 4 1 U s q I z 5 t I f H D 1 z f y X m t 7 k 2 U B p v v T 7 / h t A + 6 8 d p h o e N a f f B F D 4 T F I K Y l c q e p F i r w t z / O e O 0 S + P B p a q U b v F B r 2 X + i X l n X 5 5 P K 0 x O Q d t G F u X z O x K T 9 + U R f O Q e E L H f o L e E X J s A x K R g f s q H q 7 x 9 C h 6 f v J 6 M O O 3 1 3 x T J x d Y F L e t e 5 R t X D i q e i v W R 6 D U P P S Z b r + E m u q K G L p u H N v F t y h J s F 0 f E C 5 3 K M g u o G Y b 9 + e S f V s r r x n 3 o B R h z r a y X J 6 S c 0 l H z F 2 D O + / b a w c T 8 J J T R + k 2 0 w P 6 4 O / 8 Q J I v w u 2 i N e O r d R Z p X x O r 9 d C 4 h 9 u z c U p o e j u t 7 b z C c X H g f 8 L 9 J T 1 1 H t N j K I G l n H P o z d S T e w H J y Q Q E p d e W q v f u A l I E K z M b M z 8 p a t g 2 C V D I p S G z 9 / s P 3 x M H P L r J 0 q e 6 f t P l c / D 8 j G q K W 4 G 5 + 3 4 n n H 5 G m t a V H L 1 d s f 6 h w C X 6 w l D N w m q T o v v P 9 3 0 q t 0 E T d i r K u G H e U M Y n U Q / g V 6 t 5 I 9 q k R b + l 7 y n q 4 I 6 / H b M b o f g S r e R o N d / B m + D d v K H j 4 V Z z N 3 v n u m a 7 S E 2 x Z N k U P d j 4 U o j + M / o z N v 3 d f X I r R c M u E s d q 7 Y 8 S u H 8 b L R k P A u U C V n x s l / B 5 n M i q w 6 O + 3 f 3 v E z H x T u k 7 q m e A Z X 1 5 N z O + w h i z K B K S X b g 3 C E t A 4 8 M A p P k Q K y v q e X A u J V / Q 3 T r r R W B n M Z D H 3 F J r j H J 9 x 4 f J S i n m 8 5 2 y U b u 6 E L D N d o 4 B n u D Y 2 4 t n A 1 U 2 f 6 m 6 n v y h F I E F f z E C a I T 3 7 I P 8 3 R s L 6 8 + p F q I T 5 X 3 l G H 1 8 C I 2 m f e 5 c v j h 1 m m v K L 2 u v z G s N Q P 1 L 9 J u j u o W f x a c m S X w j g M b 0 / I 9 2 o n r 5 d c + s G s h E 6 K 4 S l E B V 4 5 w A z x t V J 8 s z 2 C X w B J T D t / p 4 3 g p h U p r H N s Z f / J h v z G L 3 x P b 8 V w q G 3 v V E y O O 0 Q o 1 0 M / N R J h U 4 c p T S r X t E v C g x l x Q 3 X 2 S j Q p c 9 W D 4 t O K T 3 v Y J y T T d N N l N L B 4 r 0 m y m r A A n L I z 1 a x H R W T F Z b P H Q 3 0 f n 3 B W w 2 / + D F / S r d P p m R P K 0 / Z c 5 5 O 4 3 w h y 2 I j G x E L 2 J q Q g + H m i Y Z T D s k p z 4 D B 7 K M B 4 b j N l r D i q z z 6 z r S 5 U 3 0 C I X 3 E 9 4 l C Q L u j A u b x C w Q j 9 P f 3 q f a G Q 2 k x o z I j g y 2 Q C R P h 1 u 4 d Z 0 e X 7 C F G 6 v w 1 Z K 9 j d Q R y g m k p Z g y m F q 8 c 1 J y a o 1 B F F c D I J Y / x I Q b l R 3 + f 0 v B Y y w V z w 4 s n T c R 4 6 l a B Z A 1 0 8 N z v L D h Z Z X d 3 T 4 u 2 8 a S k D V b r e H B N H l M s O A T o C F l e 1 L p m w L U Z d n X S p e G 1 3 x Z 6 A Y N T U U l u 8 1 E r A g 0 g 8 g a a P l t Q z u i H Z E O 8 6 V 6 W B i F i a 7 j Z M m + q Y B o f 9 B c i p k 9 z 8 g S d Q D C s f w g A h Z 6 B j i Q g H u V 4 6 j 8 / 1 i C X 1 6 U D U e a q h z O o C m 9 n s O i 1 m k I l j 4 t 2 z L t 2 d p s d z 9 c U X + A Y M d Y 9 i / h k 1 u f r A w z e G R q r N X C Z j 0 6 b + s T X b m C f W 7 8 M Y r N C X w b c k j + C 3 U o k 1 k y N f R + / m Y S 6 G z 1 b f J w B i 6 L M F D a 7 t / 9 u K o r o 1 B x H T q w X 5 e c d D Q r p C d v B u j / a Y i a f Q X E J X 6 F D 5 C f w v n 8 z 4 e G v 7 6 6 m N U m D 1 9 X y 6 M 9 P R Z r L 9 9 W r a 5 x r Q 7 v w S / x N i B n / F f T X 9 9 3 2 S x T U T U X d d m K 0 V P m K w h z o J 2 f X n T f w g + l q t 7 S g v Y L + 2 6 d e 3 j l z c l A M h d k F v T c R U x 0 R P K v 4 f Y 4 h J U o 3 A p s 8 x t H L y y e 4 9 e s r v b n B 1 c Y G S O X / M r z D u T N 6 4 j d y N a 1 J G s I x i v q 0 j N 2 T G q f E 3 f d P + W 4 D Z 2 l J 2 4 m O k y N 6 M P C f M v C q Y 7 A q 3 e H + C C v g b S 3 C K R q g b H v r A 0 X 4 8 r 1 u 1 P G X + y E o G 6 C u l M D S O Q O d i M z t r B b 8 m z T 2 B x v X C 1 W M W s f u n Q X 5 5 K k p J E w K n y 4 t l / C f m m 7 q q 0 i 2 3 x v l 6 X k p S R 1 x H M n d a U M B u 9 v Z 0 9 h t e a 1 w k Q i 5 L d r K l g V X Q r 8 P g N X N o i Q J 3 M c o 1 v 8 w F 7 Q y q o 1 A B H E L R B T K 8 x 2 7 Z 8 B U q M v 6 8 9 0 A C G q 7 5 / i Y y + R z / 8 b r 1 5 Z U q b b Z X h X 9 h q v i o J y G H y K x M K E M s i s H M c K j h K u L h 9 N X x j x B 8 p d 9 y 0 k 9 Z / 7 9 r + n N y S X w 1 f 5 3 t y 3 h H 5 W 8 h 7 D U 0 I 1 1 F Z m P T C m G C p u O u Z v K O s O i Y z F b N z h c l t c 7 L G i M 7 K 0 C w P J f J p 2 g z 5 S O d j d n + g m R p b L q o q q c d N O B / C K b D N I 8 X W C D / b Z O B 2 z u u 3 v T O 3 5 v 0 3 s + I y l 8 b N 1 7 j c e O L k P e R 4 I Q q 8 l G R o r Q M 4 4 f h u i Y o w e 9 Z + 8 P j t B U f Z + g p N A W 0 h W C W q z j A N N H P B 9 8 F / A A P 1 x Q F H m A e h C n i L r 2 k 1 0 u C 5 N t W P J g J g G H u P L E k 0 s + + a P f U R 6 w t k N F x L g W u l u P 7 f T A x u q Z T e g y 9 i G 4 V j J Z b u / D u 2 z v q i w 3 9 3 Y S 9 / Y 1 T 6 G Y w f 2 b 2 b 0 W z Y F b e l m Y x b K L d r f P I 4 W s e w Z G t S I 1 8 K O U u p y y E 7 S c R 2 f f u 2 T D r F q B m q p U M X + p A R 7 K a i o 9 u n Z O u L G m w S 7 8 8 B y d h Y J E d O V E W T E m k t Y T a G h 9 N W x O h H z p f y w o y B O e P n j O h X f m G o m E U N g Z G A / C G k e i h r M / u k 0 x E Z + / B P S S Y t d a B 1 n R A o 2 / l / I m u L o t d S f y I q W / H p / 6 2 X l u n R f L v H K + 2 j X k s v q E Q c U k e g 1 m K y K w n Q d e J 2 t 2 d s B x w Z v x h l v H p e h 8 d O + 5 a j b q j f 0 2 d P n k H X 0 Y B V W o s u 0 V e 2 o L I d 8 S H w Z y I q D U 2 d 9 X S 2 r n o r c i 8 s E 6 y T v A y A i y / 6 m T M M o d K a T C E 4 V V u J Q Y b u 2 7 P 2 n b j a f n 4 q Y G Z q q o f Y x 7 p t 5 H k V Y 2 v E A n J M C i r n k W X 4 v v L p 8 N 5 i d M s 9 2 0 f g i t I b t q / i X H 2 D n B Y m E S q g E c R T a J I L 3 y A w G D U J p w t 8 P s q U 7 6 9 V e p P U Z 1 y 3 w L W g K K 9 2 B r O o h h 3 2 B 6 i 2 f b h H b + j p w T p i c 5 n 8 E X D / o o 5 G C I X H u D A c U O U k 1 G x J w e f 9 1 b B I 1 q g d y 5 a / S F D I c Z r x H U f I R Z L T x d b S M Q F b d j J N / s U P n L x Q c + a Q 4 a D r z A J Y H N + C 6 a X b r F D B 5 x C F s 6 O d K / W s P V 8 5 F x g S P c J 5 y X 1 H Y w y R A l g L o x L D L k 0 J n u K y w A q 5 V W D x C g D 9 Y t e u b 0 a W m y Y 3 P d t + w o I k y W F E t h 1 P g G D v z Q 8 3 M m U D N t g t Z p A n T H o O d l L / f T M v x W c s F H l z 3 + 3 l e v M E I e d G a B x I g N c i a Z s f B d z U w 5 v E W P k l H G h L S H U s y O 2 Z i c g 2 J h V 3 u Q Y C X U B m Q Z 9 o M Z i h w 8 R 7 y F Y s P q 0 4 F F r m w D a U u g G 7 K B + G D x 7 I u e 0 t 2 W P 6 7 n + / w 1 q l / 8 2 z 1 t y / 2 w a p 6 o e 1 f B t d x M Y G o o M j Z R / n 1 E Q u K / J V m b H 5 n V A U S c x 9 u f s F h 2 9 c J m 8 I Z o m h G I I F o I t R + x d 7 f + d G 9 D F 3 4 o q c f P R i 7 g r w + 8 g l Z s 3 S c D w D q 8 W N G P A m y w Y q 3 I m Z F L v 9 o 9 N 2 3 d R u J 9 j O 0 J G m I d D c H r b n Q 7 Y k t H R w R 3 W q 7 9 X g K B 0 5 7 N t E 6 L d R P G y S O Z N a k m / E 8 I a T x z 9 M 6 O P f w u 8 4 1 6 r x u N / e e / c B r u / b E s c 4 R N u c 9 3 M 4 X 7 i d 5 I 4 C + e y o X H k x X g o C M G m W G k R p / P q Q o j g 2 3 1 h G 3 F D / O j 6 L H a D + b B 5 a o Q b k s j f i 8 / R i 4 i i 6 i 9 / t X v A L G Q K / i i l A E U e S f 5 Q G T 0 i Y j R q E m 8 6 X 1 I Q h Z W 4 5 a 6 a F B G / Z 1 B 5 c V w u G X x 2 P r d 4 + p T y H X O R n 6 T 8 s A M S x I B 6 3 1 C Z 5 r 2 f c t F Z u w z a x H 7 g m r Z M v E a k C o t 9 l u b C s F + r 4 v L b H E 0 3 3 M k X H w R C 5 y o N m r 8 h j X b 2 Z / P m N k O L s K b T n o W B U A / Z 8 w l I P 0 X + 6 n v E J c y Z R W F a k l R e U r k w 2 e D J 4 5 H + f N x Z o y w q 4 l s v G N g Q G m w X D Z 5 4 i F Y X d b r a x z Q j 4 c n m D H m A r v K M 6 1 Z 4 E f h N A v 2 D O A F p E h s 1 K l N m O P 5 1 Q e + b I 6 / 4 O A M 5 F v 0 C p D V w D x o y a O h 8 G c b z M R R u i j o x + 7 o d V H o 0 8 u p I H S b I T 8 c U T R M Y P X 7 x 5 W 4 o Z l 5 i / / f 3 2 X 7 U K S z E g E T o N 4 + Y B U Z A O N k P c 3 3 8 T u I 6 q 3 u H T 6 I J r v o v e O 3 M V r c U n y S z F e q 2 x v o Q D Z n j 0 A P / B n E O Q P 4 M 5 3 W 8 n j W M 6 w y L 9 y N r p N s Q x d T k 3 t y f q 0 H V E i 8 b i 2 D Q G a r U V M Q e K i k 2 / l 6 I Q b V r Z M Q H Q W 8 m C + X K J o 7 X B n U z e B / F N Q F p N p p / 7 5 r 6 / 6 8 2 c s n z J s 2 2 m f p h c p V 6 z 6 p n U y v v S a V c x B o r a L i + F T d v s p h A 4 6 C c R v v a i 4 f D M r V 7 9 u F I 0 O Q 6 W d 7 a 4 G 8 Y x e U i 9 P O j b c V / x A v A B t i 9 E u K 3 B 9 f 9 4 6 I Q 2 I p v Y 8 N Q l 5 0 b 2 6 R B A p D K 5 c W A s 4 8 Z z I b c b Y w f x / 9 l G Z 5 + z u 5 f 4 N U 6 a 2 f C f u e R T / d 9 2 0 y d E x F L + a 2 W a r X + z Y g Y J n p L 5 / T c f U n p v W h 3 U 4 u p h V f J p 3 a n 3 y H / e U 1 N Q y S D M o m O M + M 7 R Y x A I r 4 i g T k u 6 X P v 9 n I 3 H 5 a 8 U d J K j 7 l J s m u g U i I p / 9 j F G b + E E w Z Q 7 H H / D b j t f H 5 + r m N 3 s 2 e K e N + I p O 5 m K S B 3 P Z v x Z y v b 9 s z T c S J I j N G s x m / Y g L F P k V k n N J / 3 / h K C p d H M M a D E y F 1 b 3 v 6 O 6 k g S H y Y V Y X g y U S E + Q s G Y 9 C m D 8 8 q U D X c i 2 I V w k C 7 n K B J M A d C B 6 q s h 4 B A X p 8 Q p h 2 3 i 8 y S j S e d C B y W W 6 L / 9 A k 5 5 v O D p r R X X 4 H s E X a 5 W 8 9 / 1 8 K E S q Z O z 5 Q w Z n p x Q b t q D U i 2 F P p x L T o T M K K Z j r R 6 9 s b + G U J F j s l G X g z d 5 B u y r O P R 7 6 i m 2 N P 4 n O i t s S c 7 x Q 1 q h s G X R 4 2 b 6 o D k L 0 7 m s + 7 2 r k H X g H c S c T k X a g w J C f l 7 s r b 3 E T y o h U t 6 p l / 4 E R + b O 9 N U L Y c 4 c X F 2 1 q n f W t 1 T l s E I 3 m n b 7 7 / H e e F c V J M Q L 3 g T v r q g 5 q d s J V H F l a A 4 H 6 + N t c b a M k 7 u 3 6 1 K Y a b o 6 u m u 8 y g I w g D p a 7 R f E v n i E j + 8 N M o m d o M U q c D D Y r 2 + K P y e D p j 0 r Z q H 4 3 z 7 q n h 9 n 4 o o r R e K T P k u + 5 U + r E H 2 3 V R K 3 r q d 3 O L 9 R G y I c L S Y 7 w N A I 6 h 0 Y T 8 Y v / o l o V o 5 n t Z R W J r q 6 1 5 E S t L R g 7 j d 7 2 h A 7 V E S L z y 1 F O h L U O Y + P d 4 D F H e y p 2 H o O m u t 7 O w 0 L c Z N j 2 W P K L x 0 C K n w o 1 2 v E v I R D u R W 6 9 2 j 5 u t 3 u Y v z G / 3 J 8 R W O a / O 6 j D 3 P e 7 8 Q 0 D O J E w m L g n u F n 7 A b e P e B 1 z g l Z 0 n N D 9 K W h D y d m / r K a r m U q W n / z Y l 8 V o o r W y U h n c s G u o Q N g S j 8 J c f T I 5 b t S y + X H P 1 2 x v 4 o 2 O 0 G K I t J Z W A e x N l F I d V z g j e Q 8 2 5 H O i F p h 0 m R N R P s D e E Y i Z 2 + m l p q y 4 u u k b u G e n V V i h 0 9 B i 3 u P + R d h w Y 6 P T 8 r i k v 6 M C 3 U K G X X 0 p g w d R Y M L D R 2 R J O + y X L s z X s J V T 6 6 0 h G e Z 3 W c x 6 C u e B j 5 e 8 s L m w 1 Y x I D P a i F l K M 8 R 3 5 m f P U g h 4 7 4 G b p Y U 0 B w N 0 d 5 b J R s W m 2 D B m S J 2 r k 8 J + Q 2 y O F a Z H u E W f M 1 J t W f 6 k v h + A B h i k t W 9 R 3 q o T y G 1 e E O g E 8 O t J V K e h C Y a b E o + W P 9 C 9 T C 3 E 1 l / t R N e 1 v H 6 q v Z H r J l j k h q F W k Y C c + X L O e Z H R S x M 5 0 n z M y B 0 T 9 + K l C L G 5 E v J E L 8 6 o j E 0 z X X I L A m P M l M x f 5 + w f Z d e C a E y A 1 6 h W 5 x O i j v I J M E 2 B I r / c x n w H g E q 4 j c q n p R P l H S s h g Z x F e Y j n / r Z m t O H k 4 h p r 4 P 5 E z Q m K C f 0 W W j R B 1 e y 4 V V V i M + B Y 2 8 R l o 5 R U D n s K s 5 F W 3 / D o E R V O U C m 3 Z 1 e Q V l 2 j y V 0 A E 4 h K g O W l N R k / i c f e M r Q 1 o 4 V w k w 0 e t Z S M G k O z e A 4 u f o P D F i L d m R O e 2 P D 4 1 W p w + C h J 6 P T 9 6 W Y 8 c 5 N W G 0 7 G D I c o S 3 M h V Z O 9 s 0 o X c 7 v J E P 2 i j Y P r / U Y w t 7 2 z Y m E q m e L u G b H h w d + m e e l v O + 3 7 z X 1 B K D / f 3 r S p t n T l 6 P q T z b 1 d 1 d B N I 7 p 0 z Q K b g E l R Q Z t m 3 1 4 N q W 3 + a j w r w q 2 y 1 Y t v 1 r G p C Y x Y v 8 4 C k J C 2 8 p X n N N m a 2 N 1 R D C 1 S p X 2 D g c N S O 6 7 7 L t v F B d C 9 z Y B T 0 o e D A T Y h f 9 5 F K y d c G e W c C z 7 T h y g P s K L M c e l t G + m C u D q D 8 E S / R D e l X f 0 G + P D h v I a J c W M U J g V q W v s m 6 l 5 0 W v 8 2 2 / 4 V k B 0 k P z d W i B S X 5 8 d K G d J I d L D A M x f d N m y e W B 6 x V I / 4 p 1 7 E F i J E 2 L N d t c l 9 k B i u 1 d g 8 o i 8 j / Y U O Y Q Q D y G p u B N 5 B 8 c j C o 9 o V O e D B s E D M f c c g K I s 2 P / O m l g g r k x 2 q G 9 / 2 e 8 Q i D T X f z o l F O U s Z R 0 G a e k V g d D t b C L w 1 M j x a / + 1 G 9 X t I c j V k Y 7 v Y j 2 n V c J p Q M n J 1 O B 9 2 R 3 b x k X P k T q k K T s 7 + O l f 5 N c k p T T F L d i p Q A s I T M H 8 8 0 + v / Y v s Q J m e p 2 8 x K 1 S u 5 3 Q V v N s n a f H B 7 c P e a 8 0 T h 0 p I 7 L z M O N T O a j 9 U L i u T x z Q u r q i f i G s + E x 0 l 4 2 D y q L 3 N d 8 B b 5 P a s n H A B u Q V m + N A L r W q s D X y A A 9 / d 0 T K R P C Q A J R f M F g Q p n U q Q e x M U Q D D Z 5 b Q c V n s L H 2 f 9 d J C Z 4 j 4 r w 5 / 2 y v 7 V 7 3 E u p N W b / k H 7 s N H e y / q 3 c 2 z k + 5 I t Q S C n X t x x N W F o M a u U G X + o 4 u I U y 3 X 0 S x x j u L / 6 C p Q L h 0 F I 7 / P t n u h F y H D 7 / f X 5 m d 5 6 / n o I 8 K V p n q i 6 9 O y n n 1 Q w e B M 5 U W C S 1 x g A a O P M b 3 p g W C 6 E T C g 5 7 1 a + e N C O 1 Y W s p 6 Q Y 3 0 M X d s D E O u 1 o / g L 1 U g N u i S U G 6 c a D S 7 d G 2 t j N U f s h k S X j i F 8 E K H 5 R S Z B m L m b R 7 O R v Y D c B L g W g B q m b I H 0 R n d i C l v W f i c v Y u v G r B p 1 F T y + s p v f G S B j d D s j 2 E F G v x / I 1 I P Z m k S 2 X 6 t t u u 5 8 u v 0 i 1 l e X Y o P R v X l t u b e 2 o d u e B i o c T n x t r Z E s g K f t N c p 5 r j R k x Y C j l k g A f o O w E z X N U N H P 2 m W o g 3 w J X M B U 5 s r g D j I h N 1 S 3 9 w a R z 7 j W X b 4 N p R g d k Z u 9 4 U F B V g 8 3 p O / / 4 S 5 y 4 M i f u N / v L 3 t f u j 8 m w 0 2 W N O 9 B Y I s s P V G Z f u 5 Z 7 l z P P M / s V Z H Q / U 5 n M L S w g 2 8 H z M V 0 g i h u Q / K k Q 5 v T 2 q / u 5 d x h g o n S T E 4 k I u + i 3 8 o n / J m 1 2 c j y w Q m W i Q l 4 s R Z q M r z 0 N p C t u q W h a Q d C V p u u 6 X i I s r Z b V x h A x E 0 / 2 7 i K L C K 2 W d a 3 5 k W V b P l M V 7 x a p j S g U D s C p o q v O X 8 T f d S I k C 6 Q f X u V J H k 2 O c 8 0 / E p h E Y G 5 5 n 8 S 3 p c 4 B c / 6 T o I a 6 o + p O a n P A i I 7 B j 0 J R R O k Y g Q k V T q h u I a d / D n v 7 f 4 O 6 U z Y C 5 D v 6 k B F e 3 5 2 w c c 5 8 J C q E C B v k M 0 w v + h j 6 L / V W T r 3 e 5 V 0 9 z j Y q E 5 B 9 z P o P g 2 4 e J q f t W 1 0 6 G F 5 d D g 1 2 e l y 2 K I I u / m L Z p X + e f X p K x t J w N N I B K v s P T A C v i B r M r N k 5 0 M + A s 6 + 1 f F e Z 6 n J l i f P 2 3 B t l 2 h 8 b o X T l Y K 6 T P x A a A R V 3 O F L 0 1 R f t R U R i h B X O B W a P W x + v P 2 + e 4 z O b 0 5 z + X e u D 8 J p F u 8 g m + M J 3 k m 4 p z H t c u d D i / O 9 + / d v W m W I d 9 M E h v D 8 U B Z 9 T h l Z j O o + k 4 5 T 7 j K e b x J a T G A H 8 W 5 r d B k d 7 E G I W J W F g 3 0 3 u F 1 j b M 1 n I w V M N Y 0 C p c R e k 6 N g t t c G 1 J Y 6 v C X X P S p 5 r n u z 4 w G T n p X r G 9 T x I P G I J o N y m R j Q 5 E E T O Y E E B R E I B C Z E L B m B a 7 c x 9 i p k I w i 2 3 L r J J Y x o 0 a 5 / w y I H W W + Z m 6 / G 5 i i 0 t M 2 / P d K V J s m O o 5 2 I 1 C a w d 6 j Y U X / Y K O s d u + j k c c L B S T 7 f / N H V R A V J 3 a j 3 x + O F y Z C q L E z X V s A R Y v 4 E c 7 G y j v 5 P z d q 0 q f M t I A x B 4 U g v T 7 h G 6 Z D p 0 f L y 9 6 e 0 b t u V W l 3 G 9 o V o + C y 2 G G N k T W 4 R V l / 6 7 u + S v b 9 U P L 5 7 w / h B V / V t Y D 7 L + 3 k z h v 5 F 0 K i X B H G F n x W S i + q i v K Y S I K k j A V C p D l E V i S L I M V q t j v B L D r C + 7 0 y 1 V 8 o 5 R e o z r j 8 F e w M m 6 3 6 X x b c Y r W m E 0 m 6 L v + K n b J 3 N y R L g g G A r S 0 m S S e i U Z k z 2 p Q U I 0 q Q p 2 q h J 0 y R r y A S l w T t R M T k 7 K m k R m 5 8 2 0 J i X V A r h h e O / O n T b i o j + B A H b X F / N A u o l S Y D X X v g F J b R y c E x S K l G m w R k s L Y A h g l V H / / k W x d e z q p h r W S 1 b L y B b j w A 8 Y r i P 4 9 d Z L 1 s L M / J I 3 Z T h r y / L + j M J T k F y a W j X 0 3 V E Y 5 Y S f 1 G E F q C E k Z l / E B p B u 7 v f x j Z w 0 q r / R g J r 5 l C n e 2 u U / H J C 4 A K 9 j y o T V W f g C f T n M v V e K t v 5 9 K x K o j M W 6 C J 5 R F n 3 A Y 3 z h Q k E F Y h e J q j x m y G b O e r + c e r 9 S w 2 8 G A b 6 M a W X S Y 5 o e T z E n M b v n d A c G n V G O x q q E t + Y p f Q f H X 4 6 9 v G Y p q X / 7 j 6 h 5 u 5 K J e X X 6 a 1 e Q 4 H u 4 V I 3 S d P u 9 T W + Y k b 8 5 H a U z z k X S D / Y 4 L 2 3 z 2 r D X / J 5 9 0 T K K d Q J r G 3 F v W 5 d + 6 r O 6 8 q I m d U c N d 8 e B D g P / D m A y k W j E n G 4 M d Y d j y k / 2 f P I o J C v / T f V u 1 s T p J U 2 f 4 c 0 u 0 L H X h 1 s m L P v X z Z 7 v u 3 T l S o u H d d W / 2 s h 0 1 c m Z h 7 O F G I 3 p o I s / X l 0 t v u m p p K Q n / D s B h N y d v x w C e T a p / A n H m Q C B f 1 1 e 2 h Q e 9 / E Z F 9 m S y D M 2 n + x x s X + x j / T 7 Q E K 0 J Z Q d / v O 0 o K s 2 p v O D M J d P W 9 5 P R m S V a P e p 9 3 g / d r K X A 1 4 v F b 7 0 o n e Z e j I B d g 1 K C a V k C M u b 8 7 M Y I B 9 p J s w u u J l 4 / x m o d M 7 4 Y 2 l u g D h Z f m j 9 R V s p p g 9 k S H f a W j N u v m A Q f i 0 N y g c R P 1 W h A n b / Y o 1 m / R s W H 7 b J y Y O R u D e d m v W J L P k K e x V 6 J H G s v t j J t S m a g L E j P 4 z 1 V D u 3 r k s L S 8 O S n R w b 5 Y N I b j j 0 1 9 v G x Z K b W f g R 5 U t t r E / I j G l l e P Q X x c 1 R v Q 0 W g w t U b E t D b s 5 L G L i / i r o U k Q e 6 d w r 6 J 7 4 2 w i G E c + + H P M x / l i p B n r c c 0 y G O K D e X 0 W 2 y L h H 3 e g 4 M 3 d Z 8 k 5 0 s / P Z M e T 3 h h a A e i 6 w + t B B 9 y t y J w I k o P t D E 8 q C 6 a 2 L J a g H g A d p K L F y / R 2 R Z P S d D Y k V A / R D B D v M j F u P S S q 6 M U E 3 3 j 6 u l m b / S D M m o 6 d R 4 e H H P s P z Z o Q m d E 0 O C 6 A f U + z M + d 3 d c R V G n P g H p E q 0 u 0 k R + e p P c y + x Q 1 O D G 4 Q b u o 3 V W s h q d 4 w 1 U v N G M N 1 Y o y 1 G c N P H N I i v 6 n E r X D u P H j d O t c 1 W l J F 9 2 A t F p r S H q Y P E O N c h W r m A k T i C / v P 3 M / W V x y g y r P n A S o W X 6 5 6 z C I z E R g O v N A E b q K Y 2 4 R J 7 Z O U l O J M K l z w C 5 8 g 1 v W X b a f q l 4 d x 5 W f s z I C q H y 9 E w E 7 l D L R d K l W v v I r / f R 2 m r / 8 m h w b o 4 0 H j j l b k e K D Q o 0 5 n 7 + Y D R P 0 n l 3 t s q h k l b S 3 N 0 E O 7 y s 1 j 5 y j x V S X a s 6 I f Y V t b H q G x O N J h Y U q n Y E Z 5 R F x K E R M B C A D t w y R U D Y 6 M 8 k 4 z t + P Q x 1 c V q b U w q Y R 8 u v e U w Y B S m R 5 z v E D g b c C + v r O f w M 1 g Y y e T Q I / z R r e q U 1 U T g q V Z a K 5 f f W v 4 e E o J 2 V K t p w x u 0 Q O e N g Z i 5 d p f I 3 Z J k 1 E D s F 8 O K C G g q / p L B 7 Z z Z X R W k O w H 2 W a M U x h N n x m Z 7 2 7 4 4 L d T 7 z G 4 h Z d 5 J W I s x U i G o k o T U y 9 K j u 0 h v z s Y g s l W H P k p n k K z K 1 T 7 b p i d o M z / S n h E U F s E C h v h y J f e P f m q 7 R J 0 Y o x E L W 7 I P 3 R f 7 t k K p t E + x 6 C 2 z Z 5 G 4 z m E a v F + D z z l 0 t 4 e X R J W 8 / e d Q G d A q S 3 e p P g 3 n m g D I G B n 4 N D n 6 Z 7 5 b p g f O T N K F D k D / 8 I K c O F E y W D L H 9 m V 9 M H 7 G 5 f C o P Z O q D d O f 0 i i X o F V c w H x g u U m R y 9 g 1 O S d B s p O X 9 / E H K 4 f a / 4 U o l 1 U U x p + w r v r Y E e F w o g e R k 1 h I f S S j A q 0 o 2 v Z h z t h 5 i 6 + Z F Q q B / + + l b N 3 v P P J w K b 1 S K p 8 w 7 7 f Q 3 o c H Q j 6 a 3 D 6 T y c R y U 6 s N 0 N m + M r p i 3 Y A 3 y p / 9 8 E I B K M 0 0 D v R k z U G N F J j j r I B 7 h 7 / 3 s 0 x 8 t V q Q 7 x Q a M n / L q P u a j K T g B y C Y M Q v A G J m C j r J D 6 / M f g k Y V o V 3 d n h a x q D R Q C 9 s D h i M X z A 0 m b X 5 D y i N C A l b x w K t x K a v L b X k u / N + O t U w + U G 3 1 U u O 9 y I i / r C c t R 1 v A z F t e o A 2 L T O d x l X b 8 T 8 a i O 5 o g 1 i s V H O Y 0 v B n X f Q 7 g D R U 4 g l M t 7 j x G X g 7 8 s v E T e x l h 4 p C D 0 A b t x 9 f 0 y 1 1 H 3 F 8 4 C B z h 5 y 7 R B d z b W O H z 3 O + s Z N f y t R 8 N t + j 3 v O I G l s Q L q w m d u A p l t s o S C 4 L a 6 f R l 2 N e E Z h o 6 8 v v r J p m N u l 5 D 1 + 1 F r X j q F X F 9 y p v q 3 i 5 g N 0 D H 2 I 6 S g 2 I / + v Y N p 9 S e y Q M L b b V 6 F 5 5 V F y M J 3 R z t v r N e n z 6 I P g H L x j 2 S D 6 9 H m w 2 x V Z Y j 5 O l j Z Q 7 g e L n m W b G / L J g 1 1 T + M C C 7 v R 6 h n 9 9 U 8 X 9 c a E i E b j J p x 2 + 3 5 M 9 c s / T w E u U F t F u c 2 3 + V g 7 O W G p t c 0 q d I 2 m u b A t / e t x E m D v R v S H F W 5 w r Q c F L 7 g N D h 9 Q D V X q J K D m Y B z t i + w h k Z M w A R 4 + w E s J y G R l Y T E j w y w O d i Y v U X R M E K f f 9 Z X t k k 9 A B p b w a r s Z 5 u 2 F j Q B / / Q l M i X W w R i k y U 8 K T Q E p F I C t + Z q D G L I e p k J q G o y j 7 a c A D v J F u R M D I I t t t M J t z 3 + l l w w M C h O n u 1 k d H 7 3 a c k 9 E s O 1 d A u x 2 t v C L H I J v z 3 H 9 4 m u W K c j z a C R Z O A X I D m 0 8 p 6 + 9 h T b X A / 0 o M m F y c / I r V H R Z A 3 G 3 g h I w 1 9 r A y A u s x u D B W h d 1 F N g 8 + M j h l N P n v 6 X e 6 j G j F b o R l C q 1 O d t n C V p I j 5 g J d k M y v D 3 P B D P S W J 8 v 6 9 G E l D O t 3 s E a j E b H k 4 2 e X M E M d U n e W H L s q O B r Q m a h f W Y / F + r B v f l Y G 7 P V 4 c G L x y u h H m E N Y s h o s 2 q 1 J v z W v c m n K i 3 S 4 M x V s k 6 A w G w h 7 H / b p B z j F i g y 9 C Y I n S 2 q 6 p 3 M G d e O r F 0 n 0 m D I E w n B u P T O U 2 q z Q P o g m H c n u w P 4 w S W d r j x K G 7 1 x 4 x 1 3 2 4 X 0 c N 4 y 4 h X C 0 f 1 L v L r h j O i Z x X 7 h E 6 7 H z m 3 I B f K T Z 6 H y k e y i R i B Q Y u m X a 5 M v q e 6 2 B W 9 V s s D j r 4 P H U / z 7 u U Q L s z F b 7 r V b H L N n u Q 3 a e W r z a U k 7 H T H O 5 4 H r E B L E s 1 i 8 e F o H 2 X r l d h 9 7 w l w 0 e u u Y U c S u H A 3 + V H A e D g N e p t w S H E H 6 n j 1 W Z T h L O 5 5 G E n W h e G u A P 4 B N B a f R e m J 5 3 U y Z 5 6 G l g D O O t h F t m r k k H 0 + T F z i T G v S W Y G B e D i m x J O Y s M m z H G 9 t d v a P O E Y W i N S J W q e 3 d A F P 9 Z x + S 9 8 U 6 A 1 u O P Z k 5 z Y g W v j h J 4 m t K 4 7 Y o r q p w 6 v t g m E 4 b k V H Y K n p l b i A G a T l D o 6 o k I i p 7 Y 1 9 u z M l U + 3 o 7 N R b x S 2 8 7 Y 4 W b F N e c 0 T 2 y 6 k U A Y d C L s R r B + e F a + 4 Q 5 1 w h o u O i J 0 P r w A O V o v o f H q X X f L 8 q 3 m E K g Z a p 4 + c J 2 j 8 O W Z 4 9 S 2 j p w 4 U s f 0 Q h + 4 s y o w w C P i S x J O A / H T 0 w J X 7 6 j l g + s N 1 4 q n L I J p 7 t x u M 5 T v c z 2 c V k o T k Q D q Z l u A e C t M y P n 9 X m M 9 Z w l B 9 J O w 4 v t G X 3 1 J L e / q k k I 3 d H T W B g P 8 J b e G S q / 3 Q w w w O t F S f z M b f v b Q M U M s Z H 2 P k g + r 7 a C E m c r + K w j f t R X Y 0 + I t f U 4 h B b 3 d J A z B t I t 8 G a 7 Z x h Y 3 i s U U 9 Z l Q H D 8 j N 4 3 W 2 h 8 y G O y t M p q H J / R U P g v t S s Y e 6 Q p s r O E D o L / l / r e 7 Z 4 W + j S o S G S p L G G k 5 r m 9 n F 2 n 1 T g W A x W x j t 1 p 5 g F 9 B u v O 9 C l 1 P s S t 3 Z f Q 5 d f u y 2 O L H b t / L 6 S u P V f Q i O + 0 w s E a X c B u f s x W L T + c u k Y H h s m 7 c C i M G M 6 B W 6 T Y O 0 c / W v j 4 c e Z + d u w p K 4 L + 5 z t R c a U / C m 6 4 w n 6 s A D 8 t M E / n J c L x 4 r f F 6 p q B T H t s E i f b d b B m D c q E X j l D V Y F q F o 8 G Y B j N h 1 e R 3 N + B a r L a D z u v N N N Y j d t h t r q S O w x f D e E N i T 3 X j g r s Y 0 g t f 2 E q N V g v y d R h r 7 w Z q 6 r E d + 0 3 + 6 W m Z A N / k 5 6 p L x 9 V K h K 1 / w v d U Y D 8 V U U m w a U 2 u 4 k 1 8 Y Q c t a 8 V j 8 n k 0 s e z P n y 0 A A L w O r J f 6 k p R H 4 K r M V O D / 7 c 5 / E W U q W / s 0 8 w k 3 z 7 s x C R H S r E + 8 w s Y P 5 g f n E U y u c P W c H d F v F n c x o 9 o R t j a a 9 W 1 v a J F S d c f I s P 0 g Z E w f d 5 j W c F W / v r g e 6 R M p s f S c g / z L q 9 W X t t V K v Z n t 2 v B G Q y Q z a F N 4 V 3 k / n t 6 O 3 0 + k X j I 3 g w 4 L v 2 m p y P B X b 6 B 0 p / R M B 6 W 9 4 j D H / 7 C z 4 a T e W Q K x v y V V y O W x R c H K L q I J y y u y O 4 x e X z e 8 Z Z f P A i z V p A / O 1 G E g d 5 4 7 m a X S V q q w b G P e C v F Z H j F v E a + 7 v c E 2 K n 0 L h l 6 6 Z h R n f L / r N R X f / V p b Z C l Z N Y h / x A J Q O 5 r e u H J 6 + l C O p 5 f R + z b V w o 6 t g / c 0 3 F m 8 m g T x F + g 8 5 k b a e Z R Y R K a V r d 7 O + U N K F 1 6 a Z 3 t 9 V V C k 4 E N f Y u n j 0 9 J Q / Z n 9 2 7 u h g 6 X 4 x S W j l o a n p b 3 f a L o z 9 G n o E n s J n 5 N 8 g Q G N 0 + f 9 Q k 4 p c D q N / / b N r a 2 S H B k d X + m T c G e b O d i L Q s t + k O u R 2 k c 7 W m n X O g j s n b 2 m D m R A y O 6 g K c G F m r t Z N m w q x h x n Y A z n g 3 p D 9 n 5 t f p N t X W 3 / B Y V Q + L E c 4 P y a T c I W j X h 9 e 9 t y a 5 7 i w M A G 0 I S P D q l w B L h 4 u F K x y C S T W m D T U L k E g z A Z X O g A 3 W n o 2 N V 3 N / i Q S j G / 6 M 4 z g 4 n c w M 1 L T t i u r 3 o x 4 7 y + G 0 f 7 C F y l V c T T w s b A k J O N m s 8 r 1 G h 0 2 K n R 5 3 S M s 4 Y 8 T r p 2 Q 7 2 R n w a H q 1 w + z l i H N K f j O 7 z c i 6 d j C B Y g g m e 1 h R 3 T Z X r r i T t 6 B S e G z S b z A t s 9 N F O E q V Q O 8 X y a e Q z v c t w M Q c 4 V e R + 0 x 9 0 F m O + 9 T l 1 3 2 m f v m A z u D 0 o f 4 T + J v S W T b N Y C r G U 0 c G o b z j B e j q v L 1 8 Z V m m e C W d w r h s y / O D F M c l 9 m Y 7 H t 6 m 5 0 + + O O Z p E 5 D h B Y o k K l K Y J R 0 N i q C O Q U r C Z L q R 6 v 7 h L M m 0 3 / Q d D P w m G c y H X N P d D d G M H q Y u 5 Y 0 y p H h Z C C 5 9 J M C u Z t O o Y 1 i K s 4 8 x y U c Z i Y + y R 5 B X n E Z E S s p s Q + W G G i k j O e T C l 5 7 w g J C B n G Q 7 U k G E t J P z o r H f h q n X W k 0 a V M Q g J 3 X x X 0 T 4 9 k O j r q X j m 9 2 D i q y x 4 B a 1 f E u D D E B c n k I A 9 2 u d H / P R U G r q B b l 7 2 Z 9 u N K 5 Y 5 F m X Q r G g j 2 Y x r S 6 w f N D x s 0 z J n M H R f d O N m Z G b / H c O 4 5 S W C f 1 f D 8 W U X E l 4 C N q X s q N t y O l A 1 8 D k x m G 5 V X A M 1 M C 9 3 k g l j V e u h h N Q E P n / 2 S X g z R I w 2 X 6 n 1 r d G 3 N A w 1 L 9 g S Z Y r Z 8 + G i 2 y P J W U q A V Z X 1 7 J C 4 l + G D S 6 7 d E G O h r T N a Q T T D v w + Z s p T 4 j A 9 c C J x b v b y a N b 8 X S g D y e p r 8 8 4 T d E j G 7 F k U l 5 t M J h b G 6 y s U / g p K h 5 / O P z o G V r 3 q n j Q X i M P 1 V 6 4 A z r q I 9 k D r B o p K H Q L a k G X L w e b o u I W L A F j M A A R 7 9 q c B C t 1 a m 5 P R 0 + x A M + N V a v Y h 0 7 s E 0 F A b z t U 9 Q D R B o R G I E b Y q F B U 6 a 6 Y 4 d J x a 1 + 0 B H n d / M X n V S 9 R C G 6 R w Q v s e N t R o s 6 6 / 0 A u u Y 7 / / P 8 V x Z g 7 G f n o x w f q v z H u P 2 d p F G W M q U E Y V 2 f L r x w g y P T G L J w k b y g 6 X r 6 J 3 W a e l R f K P w V L q / j A S E / I J 9 H 8 2 Q 7 h d 9 Q h D i L 3 i + y h p D W G H 7 P O c x 1 R k n h 3 r k c f Z + 4 J 6 u C r Q P o F M 8 S r C V D L 3 O L h c c 7 m U 4 d B C b 0 6 D i D l x E M 4 p 7 q V c / 9 j H y l a + i s q T m C 6 Y l Y u m t / D c 3 N F v t k o 5 H D K h U F Y o B + Y k g d q v i Z e l W e G 6 D J Q s M h t C d 4 I Y 1 S b Q 4 x q S K s g r F B I x 1 M G y N l r V H R / w d N L 9 6 t 9 N W o y M a n j H 5 I x u D T 4 K B w s 3 D H 5 8 z T n J 9 D g Q D G c C K j z e H q 5 f + g v o 5 R H i q s F g C w k u Q N 3 4 6 0 j m q 4 L 3 Y S A Z W w w 8 z 6 c B P z C T k i d Y L 0 u w U G Q 2 1 G J h C H 7 q Q v 5 6 Q l n g 9 I Y C j T 7 + x a E M k q l a z v n H j e i G / 7 k B Y 0 6 H Y b l C 0 B L N V K I 4 L F Y D i k y 8 V n c D y 9 x 1 1 6 I U o F 6 9 1 6 o h T p x L D p e 6 W P g w W A w 5 K u I t L Y D b E I R L 6 H B E P e y t 8 N w c j 2 q g y k y t O 9 X + p i n q V n i z t 0 g C m a K R i b I b G L 5 Q l l g u O 1 k 5 o 2 5 f 3 E / e / M n 1 g P 4 M N S S c K + E u y C h s E Y M w I O R U a d 1 S 2 8 e d d T P x p H 1 8 T 7 J N k F z w n L 4 x 7 g x m g e l 8 e D H w x I U z j d k W Z 8 K A j Q + p t Z 7 g U V i F 8 2 w f J j U u z J h 5 W Z D 1 L m Y e A x i F 7 A C k s I l / D p b v Q B F 2 y M i r B Y M y l T + o r J z R l H K U Y j l O q O Z O L p H J J U Y 9 A 7 u W E Y T Z 9 9 l t P e s T q l j B s V M w F n N U N + y M w I O w q E u T C z m e q T J z X y i x 0 h X p v r n s 2 U c D j z 8 c k N o y u u y 8 Z A U n O q O N N T X J R y d 4 P + L v s Q 7 J J n W e E V B G a 0 J L t H 0 w z Q a B e 2 C i w A m P g w 2 3 b L 6 Q s 0 I f 0 F 5 / J d a + e D Z M 5 i 7 F h 5 r C 1 r f h V B z c A Q F 1 2 Z d E X 6 u o A U 4 E 7 m q 7 7 c o p 5 q z N J g K 4 o O F C T + m c 7 b 0 I t T 3 1 s 6 r N A P O s U b l + k x d i 1 Y C N 2 a 1 g h L i c I + z O J p A y N I b I g W m l 8 f P H x A 8 u 5 V n v t o h K 5 3 W E S i b 0 R d r R A f O j K X h G W y W e o H y V M D M D Y h H k M K M N X C l G V R / 5 O M Q k + u g 1 q h j z j 4 6 o 7 c 0 f j A + + R z h l v C M z s C M j D Y u M 7 L 0 5 7 h + / Y 0 V 8 8 5 k q e W 7 w M F B P j I S w m J q l W l S V k z z j 6 t z i q J 3 L / R + 7 U B h 7 u h C A S + h n m f 7 b w X E 3 D A f n a v 5 D o J D 1 S o s b J f v D Z V y w e q o J k q E T b C 2 m G O R P T K t V E I s r b 7 O b J e s s c C 9 M U L 5 J L n i s X D Z b K + R 8 S t g P Y R h H 6 3 Z 7 h k l R 0 D N A P 4 w J V 0 k G C j d / k L G D / w K X M O S V M a 4 6 m 0 a F D f P H 1 u J + 7 L 3 + B 5 9 c d s U G R S Y z 9 M K E k 6 p U 5 j u i R e f 3 n k o 8 8 3 C J X s 0 V 7 k o U F i S I y K y O 9 O D q v T 7 1 Y I w r G c T / g 3 + 9 Z 2 f I 0 w F f L Y p V F l y 0 I C 5 I / + a Z f t f 2 c d H A c M Q O w 9 o + s T W h h 0 b w E w e b H L w / h l I 1 7 R u A / P C u O Y v 4 y 6 f v h H A A W 3 1 Z O j j L O n 2 Z p L 4 J A / G F M I P c O 8 J t R G Q X k z 5 8 l a y 0 v 3 o T b N E J / Y 8 r d Q G N 5 T O M v 3 6 P G T j h T u + S l x w S G p X a g c + T 5 B H e 1 j o K T c Z n w X 5 S B 8 E R f F / U 4 w t r P j Z 3 g u k 2 Q + d f C H U 3 e O c h F T C / y M m d N j a y T C 4 M f s e M H 5 G p 3 + M X a 8 8 f i u z L l u B E 6 g n M 8 Z o s V 4 K s o T k x b x T 7 z 1 v x + q J u j u o n e c C A S i 2 B N Z 3 h N A u f j v C 1 X w 8 8 8 t 8 U f w R W 5 R J S 0 N L r j G R V F l / b L 6 h 9 S G G u r f a r f E R 3 g f F G u D I o h 8 k o l 4 b B g h x z g L C U k n D + 6 R 7 P n 1 o b t g y 4 c B q V 9 Y b S M h C 6 X v H s K d U M + p Z W 5 i 4 R e s G C S 8 v 2 Q L y Y G P T u I M + z l u m J h h S m a f 7 J c / v y h Z e R K 0 0 Q Y i E E i h C 5 Q e P r / X 1 G h W w l e H u / v n B K G S f 3 D / 3 Z V m g g 9 T O v 0 r q L l N J B 1 p N p f c b P R U G O P y O z v O 1 q T 4 Z 4 f V 7 N U E r B i u R 4 J N S o i J r K 6 b H 9 v R n q D G m U z w R O t H 2 j e m F S N v G y n Y M u E u 8 / 9 w 7 J N f F H B J U H n w X V G r Y A 0 G + 8 W J z H 8 3 r / Y / H i 0 s r 5 J P i d 2 s r k o 1 x W e N R O j T / 9 n W 1 F F D Q z w 5 T z Y c / H I w j o g U B 5 O D 9 h l 6 D V 9 D P B I 8 S M F 6 2 N 8 J T U B 3 Z V C W 3 h j L J H x v O M X x g N J / 4 x n 4 + 0 V z p f E z 6 Z O t G M P 8 a 7 h F R J L 0 i 1 I U i o w g y Q u Q D X t D L M o i B / w H Y y B 4 q E 8 f D C I m b t Y J R v N 7 k A m U g p 4 g i o I A z C 8 9 h i I C B 4 X u g 9 k t c a m U 2 o B v U L / y F E U u S A V 6 t C d a D Z 6 b n 9 E J G V + z b U i u p Q n h D R Y y Z H 6 m k U f q i g n F x 3 F N V L f M 7 V G c U 9 y Y 7 r / x L o 9 B R I a B e F / 4 T z + / 7 M R p / J / o n h h T x 0 n u b p u A f g 3 f 8 I 8 L 6 w y 5 j c W / z s W L G R X i E n 1 Z 4 2 U L B B l x N P x i I y E 4 a Z q y K D c 7 u k 1 4 T E H N y p 9 t J a f 1 J H A Q e x R x t h e Q O i Z I V L N G 5 A O x Y g t 7 G / / Z 4 P l E k g k 8 e i B c i h G U D M 8 w I y q g I 3 x P S M p w Q v G + 7 M 1 X u 7 8 y T o V 3 4 9 K m U 1 Y h b Y F X Z n g o E 3 n 6 T / J + e W o V D j n + o M O W F 4 E + t l y e A w 6 a 5 2 w Z A j d t b y B U Z g d D 0 o M h I U y B m z m q m L i / K m b e j p 9 5 2 U Q E D 0 x H 8 + N 3 5 1 U n Y r D R + O K Q Q 1 x D z c D d y B K K f x u v s + y Q a v E i g 5 m R + 7 5 h M e o W T u n t n 8 5 q e z M N I i / F J f 0 z J a c c C E 6 Z 0 3 Y K s X F F z K P 9 Q k S E P s J d h z S 8 h N i R N 5 G R I Y Y 1 g f U / / B o x g P g Z V u n y c H 0 U b J F m 1 h p H q G Z t 1 C y e H Z l + u P E x W 0 X H z u B x 4 3 x 4 Y v z 5 0 o Q 5 r E B g y Q c 1 c Q 4 L w l l s 4 Z 1 m E 5 N r f C i Q T p / p 9 M C 0 9 f D X x 1 k X f j F C x i V O V A r 0 y i R d Q 5 x n w z 4 V x d e M Y b 8 e J Q o U s o R H p S + f w u G H Z h 1 h A u + a Y C l X f L Y u A b W + W e / m 0 y T y t O b M t o I J F O T P + 8 J D A H S + B y n 5 s u I p Q D 5 h M C J Q 5 Z B M P D P U r L X 5 r r J N s m m D v O O 3 U 0 E v l s 1 J E I N 6 A e o o Z C j r / u O N G P i u 7 l T 7 / s 5 i 6 J Z 3 M l q 2 F c 0 i r Z R C A / c a H T l x c F V w X z E l I j i q Y x L W u a O u 2 f J L M D M x 0 L k 4 n 4 R o 7 A g O Q 9 L Q j F L 4 q b 2 n G 7 E k + D j 2 M 5 s 4 C I I J C a + y n U K 6 9 8 4 L v d 3 m j U T Z 4 w s 4 S m Z P I T x T L q K w u q 6 B v C R s j E 4 3 G d K 0 m 0 u D B 3 q t 1 f p E Z 8 + 8 D S 0 Q J g M 6 8 e o D r G P L l v R c J O 7 F Z P u N K M e a E w D U Y V X h t e J V V y o f a 5 g a 3 q U R g 2 m Q K I r + x s V P v A e 1 a t D h u S I W + f n K Z Y c 5 Y j / x T 2 l i c d m y 5 k A z K w S K 5 N B R 7 A 6 y Z w / 5 w s j t S l J C Z l a A n p u m 7 U Q 4 w P 9 I O p M u V b E 0 i v 4 g B v Q C w 1 D D F h E V A Z 2 B Y i h 2 d C L 6 6 3 P f l 5 N a q 6 o y 3 4 t Q u P d r z t m n 4 X A R v X f y b / f 8 T x d j T o x 7 n c b h N B 1 z / x K Y g G 1 3 8 s + X Y o C Z k z x 4 t 9 a S + K u o M W C 3 z Z g f k 4 y D U C u G a I C v A k 0 v d v 4 f V m f r g n A o z / k e b F n x 3 6 4 I g 7 E l H e d Y i b q s i o x k 3 K / O o Q 2 3 T U z K 5 R 8 x G p Q x B e a h 3 8 9 e k d C 0 k N g W C 4 e z j 7 G D F a 4 h U o D m y Z o / H 1 d / / A x V 4 N v F 8 V X f 5 G n T C H c B D k J 1 U v 2 W D A 5 6 I C F G m i 6 4 V E x n T h C s M j b E F I F t x U 6 X V I U H X 2 r i e w Q G H 6 Q p Y i z r 0 i W 9 P y R P F 8 T p 2 X h j X e 3 u i d m Q w + U o g o D Z g O i J i h F w x 2 z 3 h s f Z m u 2 + 1 n H T W D 0 S R J h b n f F o H 3 l 4 x D k P a C j M 7 i s + I e D 8 X A / l J E K b / z A Y k Z 2 s X f 3 S j D s J 9 s m S G h 6 L b K l 6 5 m i 9 n F y x 0 l / m P X W Q M F 9 G M v D Z B C G w Q X 4 R I U s Z v z Q m Z R J S V x H k y f z N 8 r b y L x k S 1 w u S i r b K t 9 O C f F k 0 6 9 + j 6 S N i B Y W q R v T I 7 l 5 E o v X M 4 Z z b W 1 i b C C G N 4 i 3 S f K H r 0 U + I N t C 5 W v K t J v P x s / x L k Z g s 4 8 k Z d O g p M M G J x Z b P X k i K a K M p m X 8 8 t n j f U N n S K O G e + F n d q 5 m I J E / Y X E 0 Y V r K M R / G C q p 0 f W m h y 7 4 x o W m u v v P Q X g O I x i O j 7 H 1 x p q F G E X 1 j h n v r O u A I o J 9 w G d c n w h + O T 0 D x S 0 Q X k 7 t 7 R j f F O C l 4 g e n I 5 e / 4 c y A / k T 6 a i C M 9 A H f j 9 w K X R h l 6 x Q H L r 4 r 2 j x K f X 4 9 I v n / M J d G d Y U 2 L v l I i v M n m c e E b J E W H O I y T T x v A f + G F P 1 A 8 Z X / x z T q N v V 5 R K / 2 5 X J y D 8 B K w f j l P u S V z j V E p M L e Q h v 3 w z R m I n E 5 u O r I z l z P Y h M g q W 5 + 3 P r 4 h u R 6 s h E E Z c 8 N Y W v U o T / h / X h X k N v y 8 / M + e o 6 4 Z / m 7 3 z v 7 k W 9 b 2 h K M u A O h Z Q t + g p f j l B q y g + 8 E M D W Z s h b 3 m x s z 3 K n + 7 l y w l O w W s J i S t y N x B V L s 2 K N / 3 z 2 B w s Q w F F A r 5 f e p N S y e + z H l W j q 6 L S X Y 7 K r 4 v A 6 N C h l Q y L m Q U p l 8 9 + 0 w p j m G m 8 O Y K W H c W W 0 o N G k c n C 5 K 1 r Z H A m T r X N 2 b + P b H y W / k F 7 M j S L n Q / Z Q m r S 4 S 6 8 5 k o C U T W Z 7 I S z m H 3 O m t 9 t / O A n + D 2 R p H C Q c G v R X g D k e 2 5 O 8 r i X z p 4 q D Y c C o W V y Z + T O 6 h / N X Z + 1 b I + 2 G j V a d x r G d 9 w E r i n 2 U R X M k X U z R H z a t C A 1 I X M B I x p y B n S v 8 k B I 9 d n A 3 1 h r d + 3 4 k I v f 6 + F w 4 5 L g u n 7 t x X 6 A z / H I k v e q + Y S E K I + 3 I 0 A g c t v K z X F / U B + J h n H g / S I I q b d O F 4 g + b f W i k c / i Z / 9 m S 1 L 0 V 0 t L W d P J I E o N g u p Z 1 g s 8 w j 8 F P R u y + v v 2 z e v r L v 3 s Z 8 A w f f H Q 8 K 2 d K 4 N M N 6 w B y I I 0 v n r S e b p 3 B 0 G A H C 2 Y R X X + R p K + o b C a c a n J s F l k R 6 L z F U T K 2 S J Q u u Q 4 w a Y 6 w d t X b T k V 4 8 f 9 C a m y 2 9 j K Q f n t s + z p t u A 7 2 q 8 g C m 1 / b k K x 4 y B s 4 C y R o u I H p A 7 H E U 2 f V f I 9 P t 3 Z 6 H m F L f s P G N T / w c t A / W 4 1 7 n q D E R a Z N f C Q r e g 7 v T H x J u o P m i S z l H b N k i f h g t E S A 6 p 0 j c 4 t Q Y Q O D / J C s + Y K P K K S A + Y 9 T M p M 2 B / / 1 h a x E C / c s u J J 5 K w s I R j O 6 O G S y n U D o b U 5 P m G J L X 8 U 5 N P 8 8 T 9 j s a t q K + D c G n U u J x K H m Y q r + m e 4 + t H J S 6 W 9 o X 3 A I g j 8 K 0 d w Q G v D C S d J 5 Y + 7 F d Q 8 K O W y c V R D o 9 e s n A T Y a j r T Q b h L I b Y Y x b 3 U E i x D f p f 8 e k p F C w L K Q Y O X w T h x z K Y E / 8 m a j 4 y W 6 B Q k d D J g y f g T P o L z 7 Z T g Y L s B n / t s T 5 A E P 5 U b 2 k / O u P 5 q m L I f P v V x l W 6 9 z k N U T t E I X 6 U t o b 6 7 D b v D t 1 h X Z U K K w x k W Y Z b m 3 R v 8 6 Y 8 N t X 6 / 1 6 F Y 8 z J Q S t j p 8 Z k f j 8 s J g 9 r p 9 e j Z v z T k D k Q p 6 V P 5 v + I V S x 2 R g y V Q R K A h k k o d W j g 8 1 V M z u X x C 4 R Z k G i T O D L u R + o e t 4 E l 8 8 u d c H w b N z H n i b E V r M N X R H L D y C L O n i G Z I U f F w c 1 Y 3 B l b 2 6 z m n K u N c K O e P b j O Y z Z z b 9 c b 2 6 0 r E D K 5 o a f f S H h v X c x u s l N 2 / d O w I A w v f I f x j d M G y D 2 b V u J 4 u X 6 h r 5 p H n U 9 J H A F m y n h p G Z F W t O A p L M F y y u Q j h g x I b P t G O S M Z H A Z W b B b w k J B c K C H y M u / H o S R M 7 X 3 / e W V Q j l U C Z + Z B Y 7 x H w o 9 v c S S z T Q I A T n 4 K s 0 J X t a 8 j W C G X I T v r Z r Z R W L x r 9 v k m Z S 7 j c 7 t s f n v S m Y A g Q h N b W J C T s o C 4 D a b p t N d S 7 z X k P D k i P 6 P 8 G F q f E 8 b g r 4 R 9 0 8 4 t s F D f M w S d n S S v C T t c 7 b d G k 4 f 2 p v E D 6 b F w G O H b D f y I g S d Y r j g c v L c X 7 o 3 o 4 n V O 8 4 Z E 4 Z L 5 b 4 Y E D J M a F m A F 3 x T X A K I t 5 D r 5 S S V 7 j u N n Q 4 M M Y E q i 7 J e w i D 9 g P 3 K 8 T P 7 H + V H U k 8 O U X / 7 9 y 7 z X W U m L P 2 L t S w W G G h Y M 2 a h H t l / V w p W 9 Z 8 3 j 0 s Y h K 9 p G t r U N 4 W 4 D Q y 8 0 a S M J x 9 Z P 6 N 6 F 6 5 A H f C k b 9 u B y s 0 H n t 7 z S C f C f / M K 7 M Z Z 8 / O X U j y o d w M o N y / 5 z 3 S b E J p Q V / v d y t D Q 7 m r 1 D o x 8 G R v R z K 6 2 T z B Q / A 1 G c H T 4 s q n b k 9 z 3 h f T a g k G f E 9 k / l j H L t W t 8 j N h y B 2 V A + 0 o R L R 5 t / 9 m / v G L E M G 4 Y n h k k I t q K Q B E c o 8 f / 0 F h G G K 3 P 2 t 2 t W M P 6 k P H 1 u W X 5 u T 5 Y O L Z A d z 2 V c J Y Y D + o j E M T e u g b 7 T O D i W G i I p J H M k G x H e O X k e 1 e t 8 O 5 F y A a 4 g q y s V E C s z F r f g p L d S J o o q 2 S A W Y H O P A 2 v h 2 4 R W T O 0 m / Q X N A k T 6 w T i h i V a j W v j o Y I 9 6 A g i B D c 2 G N d a X 6 e D w w 5 p / o D P U E V g W W M W b E / l 5 c Z 3 y 2 5 x G P U b u o r w 9 8 I j M a e a p 2 U Z U J z i t b x u o E T a m t x m W M R M g t 9 L O U m e D Z Y I w B P u n B g R B M 7 G j J f + D R / L c q q v p 2 c h q + 0 i B S u H / f P 6 + M X f 1 m q a v k i D L 3 z K U e F w + Z 1 R i 8 G N m x q w X E E t 5 c K f F f 9 + 3 z s U V x F R F w R 0 z E P u X R 8 Z 7 p Z 4 m 3 R b 2 d r 8 Q A i J p 8 r u b f C M H K S G U x X B U e G q F T g v l e 6 X U Y M p 1 b s g a i R p a Y i J z l n y f r U f i O h v 9 m b l Y W N U T + R n g 5 + U 3 p 9 T + s h u 4 q v z F C r i Z 7 s H f D s U g a W 7 g P N Q b i j + I 0 + N 2 J t X L U D j G w Y N v r O g J s j e Z 6 q e G X a u Q y u I o U Q I 7 m v P Q T a D F k h z K o E n P F N r S A 8 m 6 0 0 W N 2 i L e X b v 3 G k n T N 0 b w R g + z G 4 x K i f N s o t f o t x n 9 g 8 K p + v 4 n M 1 0 g 2 2 R z g 4 U V K x 3 U h R j E N y g n 3 8 5 n f D 1 U Z t Q m + H e X U z T J Y 5 d o x L x a K p + 5 L V D q 4 W d k S r L G X C 9 W l I J P y n R c C i P X 1 K j / P p a + D b 6 U Z n u + 1 6 S V k G R D M 9 T Q c n L x j R h m Z L H k g E M v e Q I / X Q P A J 9 1 q r m y G y c e n x A R 6 1 f D S E 7 8 S K p u 6 x 8 I 1 x b N L 2 Y 5 N k l M a + p s 4 m M 3 8 0 u W D u D b O B T I x N l 9 w S h v 6 p S L W C 5 F r g d 7 K E N E b 0 h f x 3 S t r f x 8 3 / Y Q J 6 O c N j u V T r 3 Q n Y o Y Q / f f 4 9 v x r / j 9 6 M X G B s J z X T G P c F 6 4 A R m N h J F z r 7 J f X p I / V + I p X p / 6 l z z 8 q + r N o / 1 Z h U 9 3 j T c U o D 1 L P Y Y 1 P V g p E 4 n O o v D R I f W 5 F R j l 4 2 H T e P s 8 E Y Z C S o G k M W 6 c H R Z E D I O y 0 4 d n 7 4 Q Y U / E I l m e / s Q w F m s 8 P M n o 7 t y b 2 i a 2 a w c H Z H k 8 1 I B D K M D R P A p R h Q W 0 2 B z v 8 X c M 4 + 9 8 b q H T 5 w n D / F h b 7 2 f j i J g n N d H w j V O g Z j w w f H 9 3 i u q 3 z F L / f Y y k N Q B X Z s I Y U I O j 6 W Z c N A Q j s + X q b n 2 W a O d Q x c P i U e I / 7 w h e 5 8 q Y 6 7 7 8 / W M N 3 5 w r z y 2 R L l 4 s 2 f Y T K Z q A z D n R K c t 3 C g s 5 F + i W G V N Y 8 n n n Z 8 P i Z m J t 1 z O s x h 8 T C Q V 0 f U b b x c X a f / K z w w M X 8 w u L c q C a X 7 u b T M S k Q K n W Q L U N / y N s 3 / 5 r t r n Z r + r f n B c c Z U N C 7 a c 6 + a Q R R S d a D o w m x I F z 3 T 9 z k w s x g I t T + K / u A v L + x 8 C c 1 6 X l b O 9 x y g 2 P s o D + T F C 5 p Y n J T V T 2 l u k M m o g n 9 f 2 v d a W d Z B 8 D x E p x s n 5 t C Y A J D m N a f j n H S k B K k P B i x i R E Z x I 0 K X l a X / a m B C d H W 6 1 A F T m 9 n p r p 1 j h G h R 1 1 o 7 Z M R t W o S R N A E E 2 / Y / q 5 S 2 M S 7 f n P 5 O 3 r M W F w / K C a w G p 6 J h N D W N I e 4 + 1 d U a 1 I n n X m y q / r x T X + 1 Q D x I k 0 V + g i y S B 4 f z c s P r g O E Q b V N J P t 3 4 l 0 n o r D K 0 t a t C E F L W a w 1 M z K + 9 f p U o h x 5 Y g w p + h s Q C Y 4 n Q G n 0 x 5 / l U x T B + t 2 E X 0 f y D N 3 F j p h + W e 2 r 1 i 9 M 1 J T X H L q F R W r l v n a z f O L 8 b i 2 3 a + 0 w G m b B G V 0 1 U b O q B g L 7 e u A Q A 6 0 t V m M f X t y Z 6 A I p M E C O m 9 B U f B Y y P n 3 W F U e F 3 x S D p y D I f y N P a q d o T d L y A h 8 D 9 2 x z w d K A k Z W 9 V b S B E k G Q j + s i U 2 s Z J 3 c I K e M E k l 7 Y 3 K g y + X z 5 9 6 S u G a J T L y m 0 O 3 W J 2 u 7 x X x L 2 X L g 4 L l k 6 b K Y b 3 O j V T H C y 8 w N T k n g l u D K w e Q l k + F p L a 3 T r p q S X 4 h c R G D h + U l Z u 1 Z P j 9 1 N e 8 F S i 1 n Q a H / D r 7 x D r r L S j l 1 5 e e O 9 t 4 l 9 u p M P z A 0 a R T 4 N s h C g 4 + N 8 u Z k e H 0 d o h 0 R O S j u D U r 7 r p J E Q V V U r k 5 Z I V 9 9 a G d W J 7 D G I R a J B e k + z t j Y 3 S 8 S k L F G i 4 s 3 s H v R M 0 7 a n V j f H 2 J 8 5 Z 2 Z 7 J H r x F W J f B S Q 8 C 5 B 1 Z h v 6 I 0 E c T u M k c Z K e i l K 4 g h i Y I b K C Q O f n D Y t 2 r 6 w S I h 4 b u 7 e m w c 7 2 l O i s 3 H 8 W Y d w O E L g T E t k w m H F u v J t m b L y k v v R M z E q 5 O f v e D d d + I P 7 K 2 c k b z p y G o c x J P x w u A v I B W L u 8 P D C s G M F 8 u 9 / 4 l P M M m o C 1 k C 3 N i Y 0 H D m z Y R W J A v v l D W h c t P Q A h 1 l L I i 5 B n 8 6 I R q 5 g B c a B 6 q a z P i c z q i X t K z k + P h S U F C C T q y T F C L M q 6 D 5 M t T D b 2 I L P E u Q v d R I r 6 T r O 1 a h M v 6 n y h A G k A E 0 Y K a k v Q K u + X 5 W W w S Y N 1 g 6 s 1 7 I b H h A e L 0 n X Z i 6 2 x W k j m 2 b 4 x 8 c f E T i g b C E H E t B U D G H a J D + n 3 o T 8 f W K O y + V 1 y c U h h x k y H 5 R A L t J b i r I c t y V w E Q D V Y Z k 9 s + S C 5 a N m d v 4 x 4 O G S o I / C n K C 7 C B o y C Q e Y B A z n / O O W 6 Z R W E C 5 X u F x f L 5 9 R v 8 7 l h L 7 M Z x k k V a 6 q / F q k u L W j x 8 a O x M c G T m I n 5 Q e S z U L v w G k z P t w Q N L P K D i o m 4 p a L C u l 9 P G Q M 3 6 2 0 a d u 2 N U C 4 P u 9 G s z A o u / W V k o b W k O X B T p F 0 i T p F 5 P S w G K K y 9 w F 6 N r h h 3 z l l 2 O u i x x h Z g V E y O 8 z r 5 u s O G x D F e U 8 a 9 h H w I V o W 2 p 4 t 5 I C I o n B K / + h k X 7 B B 9 / H d S o N h 2 J / y M j + R P e z K s X j X H t e x N J k M U F C 6 Z L W L n 9 v v l K H M i + 1 c 7 8 j T N 6 6 M 1 c U d I 9 n b W 3 e B x x A V M b 4 Z i H i m z F l b P M f O j 4 P a 8 + f f B Y s W W Q Q L S y w J Q v S Q X 0 a z f x Z r R F q i n G b J c h u c 2 C m S r G d A y e 3 r m D C H i D p F 6 9 F Q q w y q c D h m e S / O b W c 7 E u p a u l m U P W M 4 A X 8 C 9 4 9 V T 3 e 0 f a 3 t 3 s 5 W e M j / r / G 8 Q 9 M J H z 4 b N 0 6 D g J R V Q j N s 1 F p V D 8 z h U h + h 3 4 o y Q x q M 8 X E F 2 A g Z M 2 m x e 8 y 4 N z T d 7 F x a s D 5 s l 2 Z 8 T x u / q K T E + 0 2 h M l R E h G 2 w M p e k d V z A a b 8 w o D J g 7 4 K B p Q H b I f q R C Q a C p I 9 2 W T w M d Y o i O T 4 y a J 0 a / M a f M m l Y K Z r S r e j F Q l 7 3 7 d h W H K 0 k 5 N I e e C T E c 4 x 4 j P a v B W v v L N K P X s p T U z s / C Z 1 a H l A m e O + z U O + g t l o l a 7 / W H 0 c c o P / J B q 5 v Q B K V U 9 y i 6 O J + j y 4 g B P s F h k F s g t k 4 l N s O Q L A V j 3 A 0 u + 8 1 U j d Z s v 1 H f H w v O d e t D n 8 T u u V Y n r y t / C 3 o V 2 E y h i j / Q K V h b f s P t Z r C O 9 M Z m k g c 8 A 2 E a y y Z O j a P 6 y 7 9 H O q l F d 4 f C i 3 n L Y 1 8 + o 2 I y e T V k l j G Z Y J p w U N 8 8 g s w 6 C g 2 / 9 1 S g v i y B X e Y T y C j 7 K C q 3 0 s 4 L v k S H Y 9 V K q Y / + u A 0 n G / N 8 h i y g 1 i o G 6 z j 1 p j r Q J b E H F E z 7 h M n m 8 g s L F i R r B 0 q 0 2 a y f O z 4 j a 4 l E A b 1 X U / H 3 t A U F 1 g U k S F R B o b 1 d J B l + l F q y 7 x J r w z R 6 L C Z 4 c b T 2 b b 3 G Q q d P x l k c z Q A v G r W W 3 9 O P d U o Q W s j y S D Q u f 8 w E f + C t 2 d 9 A R t / W m L c O D d v o O z u e W n Y w + G i Z 9 Y g B M J M g B p N C 9 G N 9 T Z J m 0 u O / W N R v e F q Q E n H 1 8 / T t l u p 5 W D 2 c e 5 0 n k X r 5 a P b B M R Q s I f h l h Y Y C L C Z D B D 7 s m q t C + n G 2 L 2 9 H w O X y e q 2 P Q 3 Z h t e P 8 q I b C Q R m F y I Z U M h Q 5 X f / p L W J h f 3 n 3 b v t v d I D O 6 r S Q d r 5 r Z j Y c p x e A R v f A G h o b 2 x e J S 0 y M M o L u d s y M x L B d M C 0 a l k N E a W d W u V x c W u O P f M q X R 9 y 5 t O x h D t S j 9 f 7 p r r H O A f o Q a 4 S G p k i 4 r E f R y R i 2 b m T E r F 8 Q s r C 8 V s b J K L 0 b C V Z 1 O h / 2 k A y 1 A R y P w u o d 0 / 4 l 3 1 k 5 5 D 6 q b / f 6 w k p i O h a o v Z R b g l + e p 6 k t t 6 + r N M D p N / V m t 9 R a 8 a a o z v m M / W P M M G M 2 k 2 s x s 4 i H n 3 e + d V q 8 N s l B K d b m s C 5 m I b c g d T s v N b t 6 i X g M + l M i Y v l b o / L t V u N n B o m p 9 2 U J 4 W g c A e 8 R z v C 2 c 3 Y b w F i Y T K O s W S W n Q v 5 8 A n T y A F 5 B o / z L z O T Z 4 2 E N 3 4 f s 3 D v D K 4 h o E h + V d l v j 2 z 1 N y J D c E a + I l Q 1 N 0 l H o S g V N Q 4 D + 4 2 H e + 7 W j p 9 I j n S s 4 m 9 1 T c q Z 8 e Z 8 e l p p 2 R x M R b 2 d o T r 5 x s 8 p z P j 4 3 j B K W V B j e 0 J S V v F + s / V H u n C f 2 r p p s S E X E 9 X h N Y m t 9 i H / x n P 0 m 0 H c m E 0 c c w X Q Q P H 0 Q Z I 3 j u 1 d U o / w A 1 t f s 4 4 q 1 L L f f B y d I t a X V 7 M J g e 7 E k K Z V o v u k g g O 1 T g o L k p a b 7 H + C 0 9 w X W V I 2 1 0 P 4 e t f u c t Z B d B 1 f 8 c 9 L U m C C U v Q M 7 h / T c Z e t I a p M M O g x a m 1 u R I r 6 4 S h w u b Y p h 4 R 8 f 5 u h k Q I P W j l u b l F P n 5 5 0 C Q t e + I q H E d x m J Y q o h u E A j s o 4 c 1 p U V r 8 n i M w n g S z u u F A C 7 s P K 5 5 P C / 4 n 6 l t f 9 T 3 6 d L s N q z C 3 s m t y q q 9 F B x W p a P 8 S i f J V g 5 9 n B N x P P B k w n R R s w c e f r A G y q I 2 p l Z R d 5 Q b l i t v f z m O g L K 3 + D S Y 4 u s T b 4 j B l c n n T v q k x X E R M u s m R L E 8 D k t E h M Q z h j M z 1 9 Q F N i / G C + D c a N 2 u I c 3 P n I h Q V D 8 H 3 G O e N s 0 d m M w X 7 t 2 g e 8 f o X r 0 I v 3 G Y H g H N 9 A l d Z A G k k y G S n W M v t w 8 t m 6 + 2 b O c / u P S t 6 z 9 I W i O 7 p S S A a k G s 5 T b X t w l K i v 6 9 a e 7 W W + S 4 6 S B f A 6 G u + j 4 1 v L E 8 Z 0 n o G y A 1 M F B 6 9 U C Z 3 p n m S 6 m R 1 S 9 O / Y I y y I 6 O o V j D q t B 5 + 1 7 m X b v a p X e r 0 O H w A I J 4 z f j L u T d 2 u 8 R O / s h 0 u b L J f h H Q s P Q 9 / 4 e w J 9 x H U 0 4 u D a + j 5 J q 8 d Z H 5 v D g A 9 V j / G S S w n G n X H 5 R t U 6 F U 0 v I e D j n q 8 1 Z G g F a G O X 7 X o x g 7 X X X m n f T Q X 4 F l Y v E t k Q F p y 8 Q s i v n / b P K / I S B K T b 6 c m m n X 2 Z T g s L v c 2 3 e l x 7 o e 8 1 T D x s 0 O i D j J c W 3 t p G P X M x a s z L 4 l 4 e 5 L 7 S S p j p w t l x y h 3 h E + P s h o n m M 3 c 1 c u X S f B c o 8 Q t x Q L D J 5 Z P Z o f Z b R h K h E 9 s l g M 3 O s N Y x F S M w K v p v h 1 s b C E p 3 6 7 C 0 g h o 3 e 9 6 e H F 7 a s f e 0 z C H D K l h X Z D O I P 4 n e U L x U M 4 n B 6 o s 5 7 6 7 f z b A K R w D V J 8 i P z N X k N p X n 8 R / 9 k 3 H C v / C n 3 M Q p O x T 8 e V g j x m F k h B 2 P F x w 6 g P S P + j j d H N 9 1 e I 5 x C r D G t d d K b H a g d L 3 Q U H C F W w N 9 3 8 p K + a w T K x s B w Q 8 g Y 2 l I r 5 E 9 g R S T O 8 i 6 c s Q g M C p 9 R K B I 2 c U 8 O f I L K t B 7 T C m C e Q J F I E G N j w n h s y y j o K f S 9 a E j U P x 2 a w N o h z K v R 2 1 E E l S d C S n 2 D A K H R d d d g M 6 l w y E O 5 p F d l e w H C 9 N J K 6 p m Y m v / z + j S C n S + V x 1 I r V r 1 g 3 x D s 8 r i t o G a D N j j X x 0 1 t 8 f + r 2 f q w D v D 1 P W 6 Y c 5 g N 4 6 E W K 8 j L 9 F D 8 g c I B r K 7 X u 5 Q j M E W O 2 s L 6 j I D 2 r n E L S z 2 y Y w J A V s 1 2 L i 1 8 a 0 b G p Y o e / n e y f V L f N E q a i t 8 j y Z l v z d W E O V Y 8 O 3 V g T 1 r w N 0 c n J d U 4 0 R f 4 w M V 2 R R J V c x y e h n r X B z a D 7 R 9 x 6 u U C w 6 z g / 6 c D P P B I O H v o F K q R 7 c A u / J k H G w Z 0 8 H p u n y H Y w x z T l T M 7 2 1 H P N L U n V 6 x A 2 C 4 1 o 7 E S u E 9 N j q W p v o g 7 l P h r G I 8 T k x g I / 8 w u u X y / p d g d m Z 4 6 y 9 b o 2 x d o I 2 a Y 4 I W c 8 V 4 u J Y U h I f 5 C r s 7 k y z T R e D 1 F 0 P V V M h G Q u 2 k 7 + / 8 W E N I 5 5 m J H J P K N 8 9 Q 9 M a K W w r B S F p P L q R r N F 9 L u X W 3 l / c c M J s T N T Y r l 3 7 v a a Y P v O y K 4 b 9 2 h x w F 1 J L S 7 6 u o t D x 5 o E 1 P f W j Y K n K B 1 M Q 0 l P T i 9 + N L R 0 I j f o R I 2 T p g + Q g V 3 8 s 6 0 S m h 4 5 q / v n b / H l H S J S r G D 9 3 d c 4 y O b w Z 7 Y r O S W 3 H J U V m L n + y q X / n v 9 b L o s J q s U u 3 t i R P a e Q z h 1 Z z L h 9 v 8 6 5 Q p Z Z v z B 5 4 k D q N e Q c o 9 X u G P c P d B B k 9 1 e d d J M z I e g + f H O y S z F O R G T 5 c 7 b d O V w 3 U u H 6 c e 1 6 y M 2 m g / D f o f C T m D J / i 0 S v N Y t d r C W j K 0 U R u c r D j d Z n E s 2 v M w e I l e Q s i F Z q P S 9 0 S l 5 b 0 6 p 6 y / N 4 r n b T 7 G x A j n g X E n T b b / k 5 h z f e n a L L + d c / v 4 u m O 4 d o t r j G 7 0 i m D u G g i k h Z I M 7 F l y k 5 Q h O 9 G l 8 q 4 o e b o P m B L N n 2 e X Y u + F + J z z N V z y l Z U l G r s m l r v X a e P T y 5 + 3 o T E / H I k / T y O q M U W V y C X m h 3 c W L b E 5 C D q x J 9 v j T T W l g c k v C 9 K J G 4 y 5 P 7 F j s N H U 6 h C + / u J h J c 9 z f h e W R S r F P V F H N T u o F C A 3 A c o x 0 K R 4 0 5 u H g s h M i R p p M s U q A 1 M V N d N A 0 p G Y W x y k O A 3 D 5 5 i X b 2 f t G H r Q A f + F W j s 3 U j 1 D + f r 8 V z P Y o 5 7 c 4 m g v W 5 z + T U I p e J 3 v F i T s 6 g G s A k Q S Y J j 4 L t F l P n S F b N D n n i D U M U R 1 n 7 G O 0 d t + O B z 1 E h Y l b N O f T S S M O Z A P Y / V i N w W w i i y b + U C x Q y F a E g / E n v 7 P X n z Z / V z O c S F p v g 5 q s 1 R l 2 e w B u q k F 1 8 f f y I H u c D 6 6 V + P 5 W + r U 9 + D j L J m G X T R w F X w F e 9 H 4 L K b E 5 R D e 7 W p O j D N X 0 I 9 z V 5 K d A Q T M u d 3 i 9 5 J G V + N u j r A p W N e 9 v R Q Z 6 U 4 J B x 2 T V w q F p 4 n U 2 J 7 J y 1 w O J m 7 E Q 6 R M V o C 3 N B u o c z m n O O v y T P A Y l a p 7 T y q G I 6 9 R j R L J p s O e 2 x / M V 4 Y 1 L R j c q y 4 r C X n T I / 9 q 6 e z 3 D o z 0 / t X w I 7 7 r n Z Y u S 4 h B L m n t Y d d T y d 9 C O q j c u J X 7 N s m S j u 7 t d G l A 3 P M t d G N T y a H z T b c I a k t 4 t + T L J J Z a 7 / M x Z u X A x i r w X 7 5 L l 0 z u 7 n B m 5 c S Z i a T / V w 6 9 T C 3 m N 9 F 1 j 4 1 6 j m H N 6 7 c L Z o I w a a A Z e j a L Y 0 1 9 A I 8 K A f 5 a z d U M Y C / y W h s n c u 7 8 T U 2 9 w C y X L i r e 9 T k 5 l d H 5 r W U G A 6 1 z H W s 9 9 r C t o O H a R 0 E s T V 4 N v I 0 D m N + c j u T 0 X a W w T G Y L S C r 4 1 A Z Z f t n Y s F L z J D H k p 8 H 3 m B m i L 0 + B m C S b 3 N d x l S r 6 z I X a P R w / R b 1 / t W S D g T b w 6 + j + s p b f b o B H I G q J s y H h J q D 5 S S y V A h h L 9 u O / h R H i c y i a v h q d F P d G f F p N 2 A N w X a q 9 e 6 7 L I d C M 3 S I 9 p v j k G z G z N f d X U p 1 q Z I 4 g 7 2 6 / l + s j d Q o E Q Q f U r y A P C + P H 3 C J s R g z j U o + 4 F m T 9 c K P Y O V G g R j K b m d e U y V Y P z + H l Q a B I f v 0 5 t r z K X L f b i s 5 K 1 f D b 7 q a / p B n i k u y i F j B d i M 7 6 u Z u 9 B 5 T t B m j / F 9 J X o M s 3 d + x N A + W C i a B 5 S 1 0 T d a S 1 7 L U x W 7 D H 6 d s Q H 0 j g e 6 8 P W d N c 6 2 r q S j G S m 5 N j e T p T W M t 7 r F 0 s D i G q 4 C 5 p X y 0 K o B F L 4 8 3 P b 2 v U S 1 c I L z 9 M I z w n a V / Z B F q p B 9 I W s 8 k q z 3 X c E d 6 n d w w r 0 6 5 E r c S X y V W Z J b 0 y 2 9 i n h l f t O T b 9 G 3 Y c E i f M 0 4 j u 7 V E w n 0 C j x e i + d L c R C + W w a f + f W 2 6 t z w u D U G e h f b z 8 K T z V k e K 5 J n n / m C 2 y G 3 v 1 7 L R t l N n W r L 8 n q Q c H i C p I X F e Q O l J 5 h 3 z P W G 7 J O z C U 0 E N 7 Z c P 2 x l f b o 5 Y y 1 4 e N y x S D N g u 7 c 3 6 f f t 6 G Z L M 0 D / n + c m u K t Y B 8 5 c k U N x D A / m 7 y J N R i w i J 3 N i l p x v v v e p K i 9 f A G L 7 / O J R 9 2 B C Z k u x w G s g H v V e h G j Y u d P 8 5 x h o u F n k 3 c U z L t / p f U m / g W M Y 9 e c t 9 k + Z C N I d y / f p q / j z D B U G j j l 2 M z q R v 2 y d R 3 O J g N l S E C a R z I C o h u S H F / V C j X E Z A J I 4 b X U b X P P x j g I a O 8 A p a P O Y m r T z h 1 C X Y h 0 M F L G I L + v C y 6 1 Y q G 2 T I K D T 8 q i J / + H P I b P R 8 o 1 z p H J e 6 / e B X T V W B 8 N d p v H S Y 3 U r y D F D g W f i G n j h K L t F j y s B H Z z P P e t d a 9 h n i f A 2 l t t L e s 8 X R x I e j n + x 2 n / c Y k S E v I y s e N 8 e M M h N r C R y O R l F S 1 0 y 5 I a o P R 0 I p R M h b c B 6 4 B v 8 R Q E g t 2 5 K s Y M v P Q v 8 z Z Z W t d X y o z m w t 8 7 o s N g / s 4 g i F 7 7 M R 2 w 7 f H O L P z w Y k X e 7 r l D x t x E r G 3 J m g V / i E i k 9 F G z s O O / 7 0 t C m R i r V C I 7 w F Z Q a Z D 3 M S n H D d + C f + 8 F G S P X U 2 B l a 9 x l D P 8 F z d V F D B m R g s I o y 8 l j p T j g j f p N V y 3 O 9 b V 4 V Q V K / y k I 2 c p p g 3 S w p i e 1 E m j u E / S z E V k A 8 7 W r 5 1 2 k 2 0 n k t A S e x K T 0 / j J O d X j I S o Y Z 6 z C 3 T U i p S G P E j p L h a H A C I f Y h G w P f x v m J P / 1 A O E y Q a k 2 b Z e t k k x 1 n h f y A Q L W h R S w Y Y q F t E z c Q Y 8 H Z I R s y G P K X y W m T L u P v 2 P 4 E x 7 R k 3 c X W 5 y 6 I A H 8 8 s 1 E Q s r u o j R k T y s 1 q 1 b 1 r e H k W W 5 i Q v d P 6 Z r X z 9 e f x r d J e g x X + r a r G q T a q 3 p f X X r n d h c S S A I c r R 4 J L P v G + E w 4 l c m J 7 1 p s i g E X f Z F z x + 0 0 b Z 0 r 3 6 R G 1 X h j W G C T W E G 4 6 v l Z h u 8 E n W O i P / L t K w c h u 5 d q 3 Q n N Z r z T 7 c a U f q 2 F Q G F c I 1 S A G I X n e x O 9 n s q X G H m f Q G 9 C i o 6 a 0 d r 0 z u Y 1 A g L 5 b f w Z d S z R S V G u i 0 I R o R j o x d w V R G M G d 9 + q 8 1 y + k m 8 1 6 T h k 9 d U x / c N B m W W R f G m S W g M j G X 5 Y J j K T 5 V z m 3 e A 9 L 9 Z A t m w 0 s q i H L m d V p j j g 6 8 v a F t R l F 0 X J D E K A L v c 6 b w N / 5 Z z A n + 8 w K / c v s S U C Z E S f d X 1 v 5 W 4 Q V w v L 6 Z G u r c + w S i g o t k T 6 P w + M v S U d g 4 9 M m 6 z o 3 c 8 d Q 0 v s Y j m g Z N a 3 G v z r h m + R q t u u p s + F J t s o x B M c 1 j J P D B X 0 F Z / w w f v B 7 v f P 7 k 7 z 4 i A Z W 8 G W E / 5 E B p U Z Y C n k 5 m A l s b g f y o z k I q J / R / F Z Q w P E p O 7 j / 0 G V F 8 Y l P 9 X t Q 8 u D G E o z h 0 + Y q z X 8 P y 6 d f I a O 4 Y b J A d v / T P E y I Q + x o + f N H 9 I 6 8 l 8 B l 1 O 1 x I g 2 I b m E W U t P h Y R / 0 m k m 9 b / w m i p j q h 8 L d j 2 o i Y 2 C i H g E + / r W W f 4 w J 5 5 p l m y Q s E T p j b v O G M G r t H 3 9 D R p M H k U L d N w 8 U X x Q q 9 G S f R F M Q X E b p Z 1 8 t 0 R v Q b f U U f p 8 5 p 0 8 I j c W a b X e d m T / Q F H u I O I k U Z 9 w Y G i i w G F M u E D 5 A G t 1 D T o X W w A q M O S v b 0 v Q E G 6 S D s H A K N H V D t L J E i D j h w w O 8 d I Q H s + d e o L w T V m I U d c 5 P Y + 7 M E J g F g z + M V F z G u E s y 7 3 B W H x h D 3 y + n 8 0 c F A E 4 I k y K a k g a B H x Z L H r p X 9 i + P 7 + b 2 e e z n i 1 1 H 9 Y E o U U 3 j y p f P A 8 / F q Z C 9 H j z n 9 e 3 r m c d z + l l V T X i 7 4 0 o S L D A O w 5 n t t 4 g N h t H 0 u F W D j n l i r h A p F G T r J 2 T / 8 g O q V U h f a s j G 2 4 z o F 9 a g 5 0 w 9 1 4 0 4 h r C E G o 7 j / d 2 T 9 d O A T Q 8 q 1 k o I 0 G 6 q y 2 l I m v y 4 l j i 1 Z 1 w H W 1 Z W V g F C L X T H 6 1 v e Q i K H Z 8 H 8 x b u h m 1 C F Q 7 D d B 3 x 2 g O q j B W 5 c d n 3 G 3 w O k z B B s + L l u J w r a S R O T Y d t n x Q u J l C 8 9 J Z x K a F 2 1 1 4 h p p m n U a s D 6 n a C U A w C / K z n P l f S h K 5 9 8 p + A k a 0 F z 9 L h 5 x G I V c m W a D X d Y P l 5 J o j 0 S t 5 Q 4 + Y b 8 F z v p S Q m a 1 A + V h c K y D B 9 j W f R Y N r 1 m 3 g Y S c Q v g o T + p L v L O 8 f 6 J U 5 R o v Y s o D k I i l J Z s / O K g 6 C j S 2 / 6 2 / J h Z q g X m B v d F g U I n S Y 1 9 J N v V 2 y z A v + x Z t h V T I u J L X t u 0 I A G + 1 5 I K w 5 U X Z u f T 0 D d u U C j c i F E i o s x m x 8 O z v k U j 4 V Q 0 f V d 4 i 0 n l f F j V e 5 K S u N Y L y l j L N 0 1 f H X y R s Q D R J K P K E 3 y e 3 T / N m q m / X 8 h s 3 z c g y 2 f O 2 / J x W f Z A Q y N 4 s U Z h 3 s B P x 0 z I X g S n E 9 7 Y / X i R w J r p X c v 7 7 H Y 6 O G z j o X r i 8 5 Y 9 e D 8 c I 7 j K r D h f 3 i S / Q p P 8 g 5 W 3 m B z g J n g T I h E K p 5 j M p m r J R p S h B G k e E X I y d e g 8 h 1 9 A t 4 r 2 P d f W G O T y 1 D C g 2 X a m D k w f t Q 7 o e O Z F 9 q A E n 2 G h W M P N u 6 1 0 m P r p m p X n r 4 v k Z j H v O E F h T r C z S Y V u a 9 F P 6 n l b m 3 a 7 y M 5 / c + j g n 9 v 8 9 9 Q u 7 4 S e / W q T b T s k U 4 P M R E M r g l U z T N 8 g / E F M g 4 9 i R m g F 7 2 9 R Z 3 n i F 0 e W 4 T T E P f R + L I Z K g t C H S B 8 3 t j 3 p p Y f k 9 b J A s 2 l X f T M v P x l B j Q z I 6 Y S Z m + g h I Q 9 z j H l h S G z 4 F s L f e T k Z 7 c p o f k t i L W B r 0 T e k + k S i 2 + Q U O + 3 h o + H P q Z X r I T N 3 W D n k S L x a J u 5 i q S b U y W z V I r L n L A v t u 0 7 Y n P f R v L c y l 5 B s H O V S k 5 0 B U x Y i q X d O V J v V 2 D j n W G 1 y B j Y R 4 w 4 i y I e N U b g 9 I 8 U + D C c D W W U K b T l S A I k T 3 p G j J m C A h d K m W 4 7 B J g x P Q 8 8 h M o A V u / c Q P q c h M 3 C a w e 8 Y S 3 V L e 4 X s o S / N l F g e 7 H j z X W X 8 a d 0 q M H a 7 f V G 4 L y y m N f z 2 n U i T Q o e 4 a b d P F R M D Z w U V P L C q 8 0 0 j p U X k t R f m X z 4 l E Q A t U + 2 t 1 I B Q w c S s r c t 4 A 1 9 y Q w C i m u K G j Y A K o s Q H 1 Q J D B l F G 3 o 3 I 1 a 1 G J 2 u 1 h 6 d i s c x L v n s M y z j T q b Q q G z s G W + m s U g t s 9 y i o X k T h H N Q g 9 E W 2 9 K L H k i R 7 1 O p F V W p r J S c z 6 n x a O z F 9 F T + V D m 9 C P Y d V 9 0 Q y O X + 8 g Z g e f e 3 6 i m b m i / A 6 0 r L Y Y t 7 y M h A K D b U i R F t 9 m j P f J a 4 q I t K C l k P E e C Y 6 o g K b a e a f d n A / 8 a 3 J y B Y c D t P v t 1 R 8 C Q 5 G N Z u N 6 Q y x 8 v 1 7 r 5 6 k c G T 2 r X b A O X x D M 4 I l 8 I o / O / n O s o e c W j q 8 O T x u K d 0 c N + o k P b k 7 h G 6 n 2 e F b l 6 T s 1 n d N y A s j 1 J k 4 0 a 4 L p T A u i 3 a / J t x D 3 7 w P 5 c n 9 j o s y P n N l I D r b x L p m b d v m F 7 x l 4 U C 7 W / y D h e N w p G j G n S 1 q n V L F X X k k k W H 7 G r e M o j k Q E J i g o d e P V B P 4 R + 5 I 4 / n J v 4 L J q U O l I d s Q m Q w q l u a t 3 T Q y B S o i E w l o O s G s t N b 8 m T 8 d a s g j F K v 7 / Y 0 z 8 B U W D n s 3 5 i 1 H f G R O / d q m X S F f j 5 j 1 5 P s 1 2 0 g z N 0 d I 6 B O P v U L o m E k v Z 3 h v Y S b b 5 8 Z 3 m a O l 7 P F t E Q c g / i q x q P P J I E J F t d I 7 n v 9 b z y x / o w c Z I Q 9 t j E t 1 9 L T O p 7 v 9 x U m 1 L 0 n 1 n j 3 + I o O w w b H p j T b 2 h d 4 P 5 S W T m C e g H f j + 5 E S L 0 R e p M f 3 T I F Q N 3 L H 7 q O z V j K 4 X t 4 7 x H z B p + H n y k A 2 B 0 M c 2 B 2 3 y m G 9 n 4 U w e z X q P e P 7 4 t L f L s d j J v 7 S v w x d w D p T x 5 f j l P m u W M O C p g D c m s A X 4 D C l Q N P U h t D e / t w 6 + 8 n 2 k v Z o A c Y r n 4 W 3 L M q z + G d Z W o V W e f 7 w j H / k L 8 y 7 L 5 I Q n + A W F Z e m G 3 v w v Q u / u 6 B S X U a Y t m a O F 9 k 1 s Z g i o p a Y U Y 4 j y j U L 3 5 o I t M X o A w T Z d 6 8 0 i 1 H / Y C F 9 6 b v O F A r A g L O f 0 J s t L R B H g d X f O 3 F F U / H V y E l N K l 7 B 7 / x C P z x 9 + 4 h J V p r Z B 3 z K o P 9 + U D V 2 D E l m K n r J 2 q X i 1 2 j c u 7 W P v S 9 D I u I p 6 1 I y C R o 9 P S s 6 b j N 2 B q + Y b K w 6 g Z y c O W S g y i B G H y 8 p c L M D K 4 9 / j g z 0 Z y F O B 6 1 i E S m y + F C w j c q X G V 6 + V O 9 f w X K K s Z w e X B B L I d P y C r g g X Q / 2 K p N R i X r z b G h 8 a 3 / 1 Q U w N 4 P 2 P V 2 E t L O P w b w b r W i b 2 t T X A H G / 0 l z 6 7 J c k 3 4 v N A t D I i B T t q I 0 h k 1 r R o l O n Z F J A Z P j e 0 o h 7 U W P O 9 F 5 D h G h b F y C F u h a e F C a 9 c B O y Y U R + B d W J K L + 8 N 4 + c S f s K + 8 m V n W b y e E J + + Z h O A X u H 0 P K Q V h A H z Z x R s o J g f V t d x l C y A H w 2 e h Z s C f r T M M f f Q w D p P p 2 u + O B e q F + 5 9 + 6 V 2 a m r 9 x r K T U / 2 G Y m E u u 2 M s e e r D D 4 o / G B 7 O q T s W c I l U T 4 R c 3 x i a i H p i U T 3 3 C E M 5 H k 1 9 O 8 r J 3 U Y 9 P L d l A V t w f G z Y t W D j F g j q + h / P t n E x M L p f H 9 t A 8 H 2 P w 5 c Q b j Y S P 9 I T l 0 e T A O E V H h Y K 9 + x K u C e 2 d x g K f f X t f q B g S y f p G e k i l q I v 0 1 K V O + c d z U X M q s 1 d h K N Y k p f + e S Z P s 0 g H t + H 6 P e K k M O n u D s d I c R c u 1 Q 1 F o 9 Q C b 7 E + D 4 d s q f S 2 T g s 1 O u 8 N L Y + / M H f 8 6 C 4 i h n G t s k E N 5 F + 6 / + X y j S u t v 9 n E K u D t F J 1 9 y 4 0 L R t 8 + j y R a B l v + O g Y g u I f O a M 0 5 d h k M T l q h s a l 5 H 0 I E D X 5 D t S E m O t d e H L S s q s u F w 4 k 8 I 2 a B 1 Q b n f C q U s r h L r V S n f 9 9 B w x b S D F H J y Q N 8 u C P E s U n r W H Z e S i 0 1 1 U Y U q / N x e 2 A 5 h K l Q u s s Q e 6 n e 4 H P v J a I O 2 7 v n x Y V e M Z 5 3 / 7 k M t v t j 9 d y / e 4 6 Y y 6 v 1 s m l 7 m 2 G M X q G V x O D f Z O W O 9 g x j h i K k X J f Q L 5 h 1 R b t 2 H 4 V s 0 a t 3 R k Y j C A x d 0 Y N f I r R D V L p g N 9 c N e Z z a P f V 0 f a m W 7 x U J M N i z T 9 2 2 Q W 5 v Y m 5 T J e t y 9 v Q N S q J d Q 5 B M z O P e W A v J T + e v d G O V b e g y Q 5 C S Y D 6 k r K P 3 E N 1 K T 0 k U 7 9 5 U 9 T l o e Z c I 6 q y 2 3 n l m d 0 y P + 9 A Y 5 G H 3 U a K E G A 3 + r m r v b 1 + p L J s a 8 b B / j W V k A L g 1 W J x Y w A O h G b x V D K a O + x 6 d k r 9 9 Q Y l A 1 F t 9 5 F X 7 a b o C W T r + k b + y r V y 2 + p h U k V s w j M 2 2 P G x u f r B B A h m 9 2 9 8 / z 5 3 E 7 n e N u j Y 7 U e D c p m 9 Q x U 6 u r Q m m c W s e h u f h 8 R G 4 L Z M I R w q 1 4 S t M x V q 4 t f f 8 x s 5 f R k e d p z M p N e 2 h O A Y o 3 h X f A 3 g V b q / w X I 4 M C e W T s 4 B 8 n r F j T s M J A j y u A v m J g v t I J X a s Q V h 4 Q d t C l E E w w s e e n 8 + l A R e S z l F / c n 2 5 / t s f N G x 2 s C P / O G 5 S n J a r 5 j r 7 5 y W H Q h T 0 M c / L v X v p e 9 w s o L Y c 4 Z i f T x 9 J E u E d p 0 D 9 Q m D S F V U Q N K X M s e / F U T R n M S 8 Q i R d U g j U 6 X I 2 g 5 t + D + z D 9 J M F W 8 p k 8 s c C N + 3 R O R c y w y N X R j f f q G l d w n k w 3 a y E q P X p u g k 6 Z k u L w a 1 D H A C V 7 Y L Z l T Y e E b g t 3 n Z U + r K 6 F x q O Y i r 3 I w u i I x a S Z y w z D a 2 X 5 K o p b d q + / J g + U f M F 1 D s R F L V N 0 7 v m Y P / b q 4 L j X A b m f t n / a 4 t R B + X Y I 3 I 6 L f S X c 7 J a d R Y Y / y I r v r v 6 h D o O K b 1 6 + A t b r 8 b l 4 E E 8 G J y W U x R r n i d z P 8 A 3 1 A 8 5 t v f L 1 8 E P B 5 8 H b v a N Z E x k B v G E 9 I D 0 P R E H c q P Q 4 6 d s z O y H A g q 5 l s d N j f C 9 / 0 5 I O R x + z d o u 0 r v U r T x w 2 9 r P t e E 8 E T e Q h k z x J 7 y g 9 Y L a Q / R 2 b g h i Z f U J g x 5 q M 2 c b 3 4 l E 2 c Q x o 2 H r B L q g j 3 A l 5 j H K 1 P z r 0 8 d c v L W d G N u P e H Y z F i X B 0 M z e u J 3 6 a H G 6 0 C z r 2 + N 4 Y 1 s T j l g Z S b S 3 5 w B l y y N K O 1 p M / g j U K j u H m 3 r l V v S N 5 l Y 0 i A R v n 8 J p / y j Q S f s K t / d q h m w / M y 8 O k n 9 h D 2 3 q B w y I U B h Q u / U L B q f p 8 7 y J P a O Y f f L b T / 1 f B W b t z C W M a y + 1 n D b q t V 3 s u X g u k M m 9 O x T k E t i H I J T Q 8 B t Y 0 5 E U o r m H d C 7 X p a a 4 d F f K c 8 I e z V + 6 z X M p Z 6 + L f 6 A u d n 0 e V W p y r l a P l w 7 0 u p C e M P C h R M X g I o 6 G a z 4 t S u 5 f l H D R K D K W h Y w L s y p i o I / B z / S r U 9 5 o A R 1 G c Y g 9 V 0 2 Y m l k N t n J j t + B 8 S c 1 u x w 1 R m b n q i z 6 7 X G s F D A M U b h Z 6 x G 8 z U q L j H J v w o m C V 7 a M f x / N g 1 V t A j y 2 / Z K 7 D Q G 5 y o F m X s h r q / r F 0 y a u F 1 Q F p 6 o L U Q W N + q L a q i W c q 7 o W 3 d p v + g w 3 W y 8 R H r K o I 6 m r v p 9 3 B 0 F K K z E w M 0 m G + N 2 A a R K F r r m g I F k K 7 B g O C r 0 E T k 5 y z W J V O h 9 m b z F v 9 S 8 X 4 H n 9 n / j S y / T H 7 V s b e + 0 a H + v S G b l 8 U 8 A z u i D A Z T K l g z Z 9 i R F y X z x e t v 2 u H T t P e l v + Z a A q W q Z e F j r 7 5 H x b 9 F x A 9 3 M 7 8 l X x r P + n t c 6 i 0 w W H q H p n G / R B o W 7 d 0 S V t G R Y x J a U s T d 0 h N 7 I n F d j r A t 4 Y X h u q N 3 J X + + 6 T / A m u A 7 j U o 7 k K G d K g T 5 C i H b K I s x i n W d 5 + l x 3 E 2 l a g O X 6 a L i b O P + Y Y t 4 1 q 3 x j O P m Z 6 v G 2 8 L z z g z U S v 3 8 y 4 q h N K / P z W a A a E Z M i p I / J x x y p C C 9 / L 8 o S M 9 X W n L I c S T P q N t b U R B Y J + T f 7 d 8 G X Y Z 9 L 1 s 6 6 G j A 7 V e 7 3 T k N r T q b A E H l p q U N n Y L g o M j u E R q h S E C c 8 H 3 9 B 8 S k + t z F L o Q 5 5 Q 4 Z 5 C u I + C V q H T 8 P B g e h a W L g O e g L Z a o 0 u Y 1 i 3 1 l y / f 9 H v q + 1 Y K I T p W X 0 k W y C U m M P + H A 9 Q q s + t S 9 x B f z g s 8 K D u G R 5 Y A u A H M N l 3 K n Y W 3 z B f y U z A o d k F 7 8 o M z b 0 F L y p q x C B u D / s g j C g 4 y b d n U k 4 W x H i x G T Z u 3 D n P B W I g O t 4 V S p l 1 h A m L u H r 5 n 3 4 b S s H h 9 G t R Q 9 4 A 8 u O b x Q R G O J v B m J 9 l s p B d 8 b 3 8 z a 3 y K 3 7 G a N 4 Y k 3 R l W t 3 e A o 3 / L W h G V f m 0 8 W Y w 1 5 k B Y o F h N g D 8 + d i S Z I C i 5 2 6 r J k v 9 Y v 1 u D k C d / 2 k 2 P m V 9 e J B Q g D Y W 3 x g T w B 8 L y D R y t H s d b + f l q 0 e 2 M s k Q 1 h G 6 N X P N G U y u t 2 w m / 7 L q j w y v h w E O r n D Y x 0 D v D v H Y p V p t Y 1 A G e h d I S K z e w 3 j j k + o Z r E / D K w 0 6 U R W U W Q 9 5 k k 8 a w t s T J k 3 0 P E R 7 i P g N 0 T u w N J X P W + n 2 6 b 4 r 5 G b P z Z v / c M v t h U A V q z q z x 8 B X K X 2 E C M c b w w 8 N H m J C c q J d x b U W e X / Q / H 5 9 b b z E o 6 6 T z M 3 b Z H 6 p U h y K V 5 H F O y e C c J y X C o Z 9 K 9 D S S M S 8 f u C 8 C g 8 Q K 2 p h E 2 L 5 9 6 6 X P Z v M U F i W A V 8 2 e y H m N O U G B p K L i Y 3 1 D S F P 4 e 8 R z D s x z 7 5 g I 0 F A H p O K y C C S d X f F u p / f O i r x 6 y P L F v O I X j 7 o X a B T 3 1 k O j 4 Q 8 S B o n F r F K 7 8 E E T d z J 6 Y s K H C e e h x Q C Z T C L F a G X v / j P u R i j r 3 a A C + x + s c H r / 7 D X S r 5 F 7 f H P S i r X y m 2 q L q f 2 D N p Z T m V O z f u r Y N u l w v n b I w A V 9 z p J 7 2 L w 7 F W 6 v I t e H q q i E M a 8 + q T j f T 1 N b 7 W P a I c S j x L r x 2 W + P V E D Q I t 0 B m j l p y o f O M 2 r U 9 4 3 S 7 Q c 5 D Y 4 D r 5 w A i a h k x F 8 L Z h E N T G j f I O w U Z A W r H 6 5 3 H j g + b c f T N p h / g H O 3 a o h r 0 1 C J C H y 5 x U t 8 a g W f 5 A X I G + R 9 2 w a w g m d t K 8 T 2 6 s c N o R 3 8 O s O n u z L E E E K Y Q u K G u K y 6 I L Q l C P a r s k 6 Y z l Q c L 5 u l F E u 5 j n I 7 n 8 v B H O d O g r F c M q K m Z k + t C 2 k Y C 6 y 8 R / + O + + O c w v 2 n l L K M 8 4 k V L Z r u g 1 d + D F a o F J N n h Q / H p + + I M e S Q V v O R h i u d C x U u G t F M j D 7 2 m I k Z l L Q k 8 r n n 8 9 G D T s o H 8 1 j w Z 0 t j X M h 5 I P s p U d 6 O N t j w C E S i k f D Q 5 O G x Y a n v b L J W 2 9 A R J B 2 y f 2 0 A F r R O Q l B k h w L r E B u h B j K r U b 7 9 8 N m a T L a Z 4 w m t e / m y N Z V L g J B r v i Z 7 z 9 h s W a N H K 6 G Y q O G J H 4 9 Z g q x U A e C w H 2 Q s O Q D W W y 3 P 2 u S l t j i 8 G f J 7 p p n q f F f S E s U i 2 0 T R D S K e t 7 N V f I z G 7 O 3 Q v D + Z I 7 A o i z d E T d P / X E r g 4 T P N A b c 6 E v u U d C g 6 B n x 2 w D m E g J 9 2 Z 8 1 O I D J Q K S g o q f B K / / / 4 w C m h o / n V q 5 m j Y 6 6 E k R X A J O D z z M P j 3 Q X D l J e d P + q N 6 F I t J u f Y d u y 9 Z D t I 3 l Z n G m 1 Y u I X h H U G 0 J o P 7 1 Z e + g p y m 1 r U c s c n N A k + m 8 7 z x M Z G X X I Q Q O b y W H e y W e K y i g H Q n h 8 i w P B c I G U B u y X + X N z + E H H 5 s z s P i J e 2 A d 3 v I B v i R C A 4 H s Y c E 0 O S U 0 7 t l u e I h 0 j 8 K 4 w v 3 V f E a M v q + E N / v H 6 5 3 r F I + v m 9 g x 7 F R L I W 3 c h o S 7 4 3 E j 1 B 8 0 h P g q e 1 i N + E l 2 q E h c i m P G v l d R 7 W q N L J m e m J u V M c H / e I z M T u f 4 k n 1 S b c V m G M y C w Y F M j n h + a X O r Q f r i 2 c c 7 S d F D L 8 Y h y h W F Y e 8 1 K c z 7 j Z l z r j Z a a 5 4 o 4 V s C v 2 A W c h e C 3 + c W z S g A I I 2 A 4 S t B D F 1 g U B C 4 a 1 K B d E L H b m c s J b R D B L G w 4 Q Q I v I T 5 6 L g Q D h 5 E J p k T K H 5 K X h E G K c y q Z D a + f H n R 1 1 u m g 3 G P o X s 1 8 A s g D x e 2 l x e O g F g y D Y x J X 8 C y S 3 Z I M f n Q A K W T E K r B e r A R m X s 6 k O O u n d O 4 2 / a 6 T y y m Z O / 8 / 4 E A k I X X 7 0 q N / + D l M 1 j Z r w 9 k 5 e + z 0 l H q a S 3 0 d 3 J V J c E x t X H d n 2 8 8 X y S S w G m u u d G E v U a l N D h k w j Z p B L N S p Z z 4 9 I H W M S b x F O 4 x w 9 D K I N Q v 8 0 4 h h g a f M C u 8 H R 7 f R y b f + b k 7 6 F V L / X j k D 5 X m w L 0 W G M E 5 b l f Z j B t o Q 9 7 a g q i M I 1 f P t i j F r s Y v u X i q y 4 0 P 2 G D 5 y L p + 1 I g Y x K q M d S 8 4 q C C K k U d I g H m k b o h H h 2 U 0 R 8 3 6 h h B t 2 B A q J G s Q i D 6 V 2 b d K z v W a v h Q 2 Q G p A S u S E T l j F q q z U c 4 t e v h p t O H b A S A W p i J f b N j 4 F 3 E C H E b w f 5 x + 7 t v J g h S l 0 9 2 U C u G K f / Y i Q w 1 n Q F j W A n S V 7 O 1 d + 7 0 o i / v I u d y u H p r b o Q L p D r u Z L G Z Y X b N U Y b E g H c p q + i 1 + 7 c i K x D p k H N l x K D 3 j 8 h w U T N B S A J z Z g K e I Q k g 4 C U T s i 0 O 7 8 t x / o j y z 2 b g M w B R l v c O f M v C G a p z n b F v p 3 6 / 2 G S 1 a J J C f t G z q N q g E C A Y T M w V Y R V 2 1 t f I E 3 R 1 6 w g 1 Z G Q r j D 2 Q H D L D r B e L 6 y K z U o e L X B Q Y d C c i 4 y u P 3 W + E L J Y Y V N Y m N / a l k C M 9 0 T l Z b c p V u / f + a e U + V Y w 5 o + 3 D U O r n N f S p d D w / B Q b T u l e j L M 1 2 S d U k t E b j P R 2 1 / U N u B s m + z 1 a r 9 7 c y t j v 1 Q Z o p V q x V U g j e E C + v O q L 5 h C + J T H L v b n o Y u / a i 4 b K a M P m S 6 5 F n 8 9 b a 4 b 9 U P v r r O d 1 P g U + x g Q T N O 0 H n t 1 l z N 7 B o t 7 k s q g d e l P K D m J O X D V K U y B v u V b / H P / Y 0 8 e h d H z h H w 8 a h 3 h V + 1 7 8 N g 5 x j X f y u f T f 1 3 1 h p 1 A A e s J 2 Q y q C e g e e I t S 9 I E f u O k Q a b j a 7 T G t K L P 9 P 8 j d W x l a 3 h u Q U j Z 4 3 h w r M a e 8 K Y M c V n X / e g 7 0 g V v W 7 S J l P j a X C 6 y 9 A i 6 b z Y Z o C q p T y 3 m s p 9 X J P O H 0 d s Z y 9 E K I 7 4 V i 9 X L E F F M z s r D q G P O S Y L + a N d J Q d J C y x r q 9 m d 8 i 8 I f Q h 9 6 m V j R M O V s / m X Q 6 m M B w P D f q 2 p l Z g a C H H V 4 h s 6 v 7 z 8 P H 4 U C F 8 5 z 9 c i s W m S R 0 5 t u B 1 x Q P q V / B u 2 O D B R b Z X 0 x B e x o z P w 8 Z P l M 1 t M / 3 m i J z v t k E c Z 7 L s r R k m 1 I i y D 8 R N K F I G d A O W s u m / f C F t / 6 D u l d 9 i Q 0 7 D P A L J l A Y 5 f d l 8 y g c v 8 P P A 7 G S h N h k n X v Y E / E w i K m J w g c e S n w c m M n r f 5 6 n d O B l C y T t A l f E N B j O J 6 K K 9 7 M g 7 7 6 H R E I j y L Z + 4 s Y x j t h t w 1 f C J a w Z h D M K / q Z g V V n f u A 4 m T m f b 1 V f 2 I i d + b L F z n w y 9 h k x U Q N 4 2 / R o m r U B l Y I P J I L l D 9 7 8 L z 8 e J b w j J X o e P Y + g X S i L j E f M L 9 p m n 6 s k k A Y q p b 3 G I c H j Y g 4 v U c 4 O x D W t g 6 r t k J 5 c H 1 5 i E h 1 L k O p v x 3 1 J 3 Q e A k l j q R H X P Y N H Z f w M Z f V B Q Q w 1 u F w D N u X n 2 o c / Q 5 h I V A X 7 Y 8 d q 9 o K v B u r / J w U O J y E Q Q H P q o D Q b t v 4 N A z f + + B m T p a X B k Y l a I R m Q g 3 4 s s O l B Z 3 n g q x S k q b f G x i j n L 7 d P K q x P u a q b g 3 W I 7 A V a 4 t h j u O 3 D W g E Z 9 B S i q i L n Z y D 3 r J 0 E i 9 c D H l M J l X L V 8 O E 4 x 1 u F D U 3 O o R / i n X H L 6 L Z a K C g T E Q O y l D L n o p + t f v + a m N w n P f L l a 7 R 7 w q + O 4 S b Z F B I 5 E 5 p N 8 F Z / G X F T K Y X A M D U n t W 5 R H P v D J c z d 0 4 z z u r k B v u h 9 6 R s a o o Y c M p x l v B 7 0 5 + V 7 f m K F J T w 6 y e T f 7 q A F d c V Z s v y G k y z + T R H G D q G / K x A C e 3 i 3 0 G A i J U H W R m / Y o J 8 l y x u k m V q 9 s a N w s D g P D o U f b x y u r 7 A F Q u N q + + W r S s L T W k 5 n o 2 j Z n d n X S D m D S I / c d f / S Y u o z k E f E x T H 1 P l Z K m h o b C + h b m m q k c X p A 6 Y m O Z I 8 6 4 v o P v e 0 O 4 y 6 W N B T B 8 r u d 7 7 d n S F 0 I t A V S / U b h z L O p O u 8 k k J F B / T K n R B s T w + r 4 6 9 R 2 K 5 + 7 2 e X Y D R 6 4 + O u y 5 X Q t B U / Y G G 7 R Z A O x M a O i V O T 7 3 x + n y B M f b H A X P t T V z 2 3 i I R M q e U D / B k u e w 5 I 6 Q 8 u P q 8 g T 6 6 6 T u 8 a b A 3 w I U i x h 4 R t l y 9 i X G t 5 W R y N 3 2 6 f 0 M Z L o 8 j g o 7 y n A 1 0 e a C H D w W M / + + l w 4 1 I h K M 5 q 9 K N / E u U m F L X 2 D 3 r 4 u k t s P 0 z G E e s d X 7 y 6 S i q J n n m b N + N m f r U G V i z q o g O M G 7 y p B i 6 9 O R A W e F b I n / L E h 9 t r z X r w O u F S R C s B v Q Q 9 a M o 9 6 K z z m 6 Q W v J r v P 8 p B v i x 8 M A j 3 Z Q 5 C 7 5 b M 6 h W v u J j w U 6 N P U 6 Z M 5 B d Z c P l P M F / h 1 N w s 1 L O n g l t P b z Z 6 C h A F J U x / o J J i 6 3 P B Q c u d P 5 8 P I v q n G x B 5 3 T 3 Y o e H p I c 4 O V k q h O T E o C i 9 F p T 2 H M 7 T l n X m 0 L E l e J N F 4 a / I V l 0 + F U H u M v u B D e z H 3 B u a B 8 o 9 d j K H f T + z Y v / T 8 / L X U L d 7 4 a 5 t f b P r 0 w x + h 7 p o g x / t J t M i K 5 E F t / 6 T H t j N 9 W 9 b t h h f I h o I r i Y 1 3 a N w k f 7 v p U k y k x G S U k Q D s l O i 3 W N X C J 5 U L X W b S J 8 X + R Z 5 x l J R / y X 8 a S 3 r G + X i R L X W m e R t P p n U y R g 9 q m X d m e i W K 7 0 v o 3 V S 7 q 2 U 9 R x a v 9 d B d q z L T K o X l H r k x o B r 1 U r b a D l 7 a + n d 5 + s e G P / S g U b f z m 0 Y 3 A 4 G K c h + x 2 s v s b i C r e K n U m e t o 4 m j K 4 n s D 4 b y J l z L K V 8 7 D z 8 V D z H u e q Z 0 8 1 X v H A G E r h s 3 V t s 6 l z N o 5 c s X a I h c P X A 1 T 0 Q T Z 0 p m F E o Z u w T B d 9 x e d b p m + 8 P c 9 / w 3 w o A n v o y A w s u c g J / f s b K s K / S T U M I N D d e i v q V w h 4 T D v k 3 3 5 b c / z r s G A j 5 k P E l K J H k s m h p u c e J 6 8 n X U Q 8 x 1 k A U H K 4 I D L 9 L t s B 9 T C H r g J W Q N 1 w f j o C J j X A i U n / N Z F 4 W W h l 1 G J E G H B D Q 4 f q C 8 c 6 M h U a x Q j + v U p H A F R m X l B F j r Y / T I N 5 4 t F L 8 M 9 5 S O U 4 l i 8 B t b 8 a / s 2 C E U q c E i M M 6 g S 4 a l 0 j z O I P / g W o T w j F o x + 8 V 0 4 P r / D A l V n c C 1 9 M Q w z 6 Q j i b 4 U f Y q / Z y O 2 U / p 8 n 2 V j k 1 G a Q h i P b W n 5 J n K M d z 3 s D w x i q X 2 x E N k 8 G W U r 9 F 2 N z a i 7 + d m s d D S 4 E e 5 X W 6 R L e b G Y A D z C U R q 5 j 5 8 P t n n 9 v H 7 n A e P 4 S E l A k A o 4 S M w F N 0 6 8 f N J w 6 S / B A R o / F J b g A q x F y z 5 B 0 5 x 4 4 p V H h Q W / 7 J J q x g J U 8 i 2 G V Y T 9 O 1 9 Z n b r K G Q 0 D G S R s k R 8 R 2 9 q b E x D i + e h K E r E f u C I O J 1 j C 9 E J c H q L z U i e v / w 8 A Q E n A G B Y t N E W N c O J / L i z t v J L q u D 6 w t 0 a j j p n C O 7 3 d / J Z b C m 4 Q 5 S 0 j O z 8 f A 7 w i m O J R 0 b E i N 2 E 1 P j n x t u y y 2 3 I b / a D c G z A l K r Y F F h 2 R 9 F 0 P e j e j X Z M E a g T J d Z w x G B a H 8 G s + e O d Z W P / J j Z u / r 8 p y j / y l 3 f X q Q X u W 0 o q I a x 2 2 E q 3 j / V x n 2 t C 9 K P 0 N 6 V w u j w 8 4 N h H 2 P c G p G Y / o c f 9 k 8 m E 8 p l x e S 4 x L / s U t q O 2 N p D f P D J E 8 C 5 x s 6 0 F Y u z B e E e 7 G M M p Q 1 S f 7 2 H u i T p O b H U w J u M f Z V z c D F 7 f 5 V 1 J k o T P N k 0 N l z E p 8 G L w c P w 0 f X 3 A O 8 s l w h R L P 0 W y U N L r e c Q z Q 1 d H e a U t U P H R 8 9 A s i q E t Q d L K r 0 r n q y 4 t Z s + e W j H t + i H f 5 l H C y 5 Q W d 6 p 4 G b g K r 0 e / g j r g j m B V 3 P d + 3 u V 3 0 j G r K j k + B E U d O Z n 9 t z m n c H 4 k Q g P a 4 7 o p 1 A 9 C P J l N 1 + O p J l Q G R Q z J K 3 N T v b v p M R U X U t p j u G P A V O G S k H s t 9 k y b Z K u t P 3 z d 5 1 W 6 D D 0 t Q a 3 P a N N x P 1 2 u m E 2 L c v j W 9 d y k e / y c R v h w N f P V 4 Z e 9 H j s W g E U C T x 6 9 q I 6 R h D s K + P Z D W v Y m n J A G G P j 4 e S f v b 9 l 6 A 2 w m J X 9 4 8 A O 5 z N G W j d R / F U Y R 9 6 o P s a I r D C D 8 W N W 5 X L j R V E C E 5 X 0 R D 4 z S g D u C j C 6 f b N e w K S p d 8 7 4 f E X h E + U q V O p j z Q j 6 S H g R n x 1 3 B q M r P Y T k z M m 3 p c 3 9 r V Y G s k 4 A V D 6 m Y U 4 f k 0 J Z 5 A I O f 0 Q t i Y P a N d 4 3 8 m 0 j F C U c D 7 B F s E I m E m p U / f q u q w 0 d K S 0 v H h s G k m U D v q X J t m t M W D F 4 l v n 3 r s g E 5 B x 9 O G J V S o 7 m 5 1 1 l T E + / I z z + 4 j 0 d y b g z 4 C q X Z x 6 v G I + h 3 d d O l / 7 e n 9 P C N C a 3 8 l c j E Y 0 l 8 J P q l n E N g z Y R M C p k o d W E r + v e R L U F O 2 t j E v E q N 6 w Z S J F G u 0 z 2 I 1 R L U r J g L c y x 8 8 C W O P 1 + d K z C 0 m T e 8 y m x a + W C y C J P e S s q R n T w w / l 5 o K F Q i z 2 O 8 X 7 J W N u 9 Q F n k X L 2 Q i G s L L X a z v j 8 e z C d a w J 1 5 Q b 5 6 p M m g Q z 4 p k 8 o j 0 x A u g H P 0 T H 2 j Q N r u d 1 O E k b U b b 2 Z I 5 0 i 9 U I m J u o U c c + S f 6 6 T w M l C 0 4 u w 0 D H d 0 k w E X + u b C q q 0 D n M W V x K i l V s B j + N R E Y l o 2 b i z j T 6 h H f y d o A B A z L n F P g H g g 2 h Z X A e Z c i 1 2 N x 5 5 U Z x U P J M r x r + L M f E s F y O l u V L E / H V X F X C N Q h v y x 9 K 2 R x C 4 p c 1 S 3 n h i 5 W w D 1 h J b U S n D Z G s p n j f / t c N q H N a K + d O s B v L q C V J E E R Q O w D 6 I M 9 q Q x 8 3 m Z R O 3 2 U n 6 1 Z 8 3 7 u n V P P T T 8 A m B H 2 U c F S Z H e + x g 1 l A O E M N W y X y D r e K L s k E Q n U N 1 v 2 x y K 2 W p O 7 k r r f S c 3 g Q V B i K + d 9 d F j C c q Y D O s q 1 W 8 m D h i 0 0 O s P 9 n q R Y h B p Q g / w i 6 v L 0 I 9 Z f 7 d r D s 0 x U a r g u F B Q t 6 h C h n q 0 9 l 7 T z S a v a A M E E 0 c F U b C 8 i 6 p z X A u 3 g a x P d 7 y G J j D 0 y l Y z 0 j + a 1 n h L i / G f N F E a M 2 q c f g y 9 p z D A h P E L C w X C j / v P T 1 k S T B 9 2 a A t Z P D o s 0 O t V r 7 B X m D w Q / c b v L + g r H O B X q g D 7 I Y C h I 8 w 4 0 J z U 7 7 L O X L Z z e y F f y Y t L J + 3 K p t 8 f i r Z T B A 8 s C N q S m S c w C 3 L e p F y F 7 U z R 3 I O i d j I J j r K 7 9 N m j U C N E T 8 t / f / f a Y V 6 R f z O F m U E r y 5 Q 3 Y b 4 M O B r P + 9 h v f w 9 t O z k v T t 3 K P q L m a F q v T 6 6 M w d X L S E g f 1 E z z I f 3 i s 5 n E I 6 L A 4 c U p Q p m E e U k p p c Z R l G X P Y K Z M Y k A E P p x + + c T 2 J n N z g l / w h G i U L v 8 G k J k G 5 o 7 d T t 3 s y P 2 D 0 P C Z 7 E e K m V n f y V e v 2 J 3 T + / 0 S c H u p j p O b s t R 1 d z L x + / y s F Q c Q Z B I m j c w T 0 E a L K X 7 v f C I r 0 e M N v Y u k O q I / H 8 c m I S E A Q c 3 R 0 R g t 2 x s 0 7 p p / I W s E / T 7 f 1 w l Q B h y x R l E k Y n a / 5 L r h c R A I E L 5 o R N F s A y v 5 f R + 9 a B F f l 0 5 b X r s S o d X d p B P i M h R x C c Y N E h Z h i u l 6 w u v y u b E G 4 U s A 5 b 3 3 R 6 8 6 I 4 B O A Q W c U E p i S 1 P s r K f X 1 d J D M i M T K M s 8 9 y U w c F U 7 b D v y M K X x z v L x p T N o 8 D e a 3 R u P i M 3 W r l w s k f R F 6 P O d f w U N r M W W 0 F 7 2 x I 2 l X U f W V z N A x J f u k V + Z C I J 7 y j l / j d j q 4 x 0 g H t H E / o t N n U C L G X f k G H 0 Y 3 z L S d v d p g b X 6 r L W G u 3 s y a 5 I N m A b + M g p F i C t i 4 y V E 1 Q h f u m e X B 4 5 l B F 8 y g 5 M N j o L T 6 N 4 G 2 V w e H l u j Z l D 5 8 c o o 1 + O r D p p s M g N a 9 x D 5 Z S 4 C S z a 1 9 D G 4 / 0 K C U L p V v d 9 j l A F v l 0 R f d A o 1 i s 2 u m b x I n E s T B J d 8 Q R H I o Q Y v C g 4 d h G W 8 v Y 9 9 t 4 r m H R C V A f i E p v q 2 7 2 H x i z c 0 Z K v 9 d 7 T G 4 X F 2 B s q x / 2 x Q o 1 9 z C D c 3 6 s s f B J / R L 9 4 6 D F i 7 t a O t L Y X U X H 2 u D p q m Q p Z z O q G + / J O + + Y N q i j S s H X 6 x t F 2 g S + Q Q s w e a q s a Q L 8 K 9 + v M l j X m d j K L c a n 5 + 2 L 5 C E E Z e X 0 A q o j R u A Z Z O l I t y o 4 R G p M a k n M F f 8 e o 9 b K X D q 1 u q P 9 5 L L Q O K Z z S w 1 m 3 8 / G H x X 9 Q n H T 6 A y Y z 8 4 h H 4 k P y 5 Q Y / e + Y + A v 2 Y 0 0 c G 0 p E J 7 / i P C K I b R q a I Y u v T + e E k j q H i C Y w F 2 o u 3 W h y z E s 4 Z a j + g m M d 9 Z N q v + 0 P D 4 + a e P J 8 + V D j 2 J H U v q J W R K U m n v 8 U 0 R w X 1 U W p P 5 0 t 6 Q b + K P v 7 K j d n o V C 7 4 F Y f O S V Z H h t 2 R S j o 9 3 c b H Q x 2 E m F y h 8 Z 3 f l / z I O t a 4 B O Q A 0 Q i 9 / i C 8 s G l W N C C B f y 2 / V Y 7 v u T p a S Q p w 9 N p 5 s Z m N 8 S q x e x o 8 N i V 1 Y t 6 G T S G P y k A U D v R 8 z 1 j i y C z S 6 W i E r h k J d C F a Z x M w O 5 N l b c J i M H b z C + 7 F g 9 i V w X n a z J a R n k k p g D e 4 f t p / P b n a b w p f 2 0 N x y I b 6 E Z z d n v 6 g B T 2 A H p D Y I z b m P h Q K s O S C L 9 G Z n L q 7 v Y X V f P 6 v L + j T L Q f k n B D K L x B 6 0 w i q b n P I 4 m 7 k 1 j y T 5 U R x N 8 2 b 9 W S + + a x T m z G B m 1 Z u o O u o B A x 6 Q 3 o V j B W L m 2 F o m m 9 7 r S D T B Y Q X i x X 3 R l y W 4 4 C s G + 0 Y x V 5 b n m j w W V E 3 8 7 9 c x t n 0 K O y Z D A g n + T 0 P R h q f 5 7 / M R x + P 7 B x g E D f Q F h Y S Y d / l W / W C r w r J l P C d r L 6 J W L E p j 8 u Y k A w s W w N O Z P V 0 C j k d q 8 h G M 8 B w w v + I T + Y P y p U e j i U G t Z 5 b 3 g v n x X z 7 D R t x 1 p K e N q 3 n t 4 u M d w i R j i U D c E u F D M S T P q Z R j E w c k z 8 d / K 3 7 Z 8 F Q 5 5 U s + D + L 2 9 9 4 m E z h 4 I 6 9 I V 5 b w O 4 o s z Y w v C T w X B e Q g y F w S M s y 0 l 6 H G p m g q M W m j N t k Y d H d Y 8 v k O g H C R / / S j f n c X n F P b I t y z R T g u w 0 3 x u T O e S M F 2 O x q b j Z y 5 l Z q Q T / n O a z M d 2 / m N p k Q l p X x 0 O z f V q y e B q i V N g m o F H 4 / d Z I G u t W s 9 u v S I j B f / K B o K O F K R 8 W h u + m b 1 w V G N o Y C d K 2 Y 5 o R b M 3 6 / d 1 k Z N u p M Y q i N v D X 2 9 m D z D r r y 1 u 3 i 4 1 k H p A / G 6 f b x p S X g S s 5 y Q Y 7 R S q z 1 o W l 2 T V M q Z D b Y o X b l 3 R B b i j x 3 r F u a Z H / g E H 3 p x A W 3 F o + Q a T 2 k s M c 4 Y n m J Z e k T 1 4 X p I t K v N 5 c 5 k z i p m Y 3 q 5 k P M q 0 Z q t S H 9 L g m q r w t U 5 J u d J t v o s F I n N n + J 1 y I c w j v B m o A o L h Y 2 3 D R + X n g K u B H s D i q C f a 7 g u W r 1 4 O 4 b i D z 1 c 8 5 N 9 L 3 3 W j T P y s 9 W 7 S m T e R 7 p I q l m H m y 0 r B T p t m e A B 9 g 7 J b V C 5 P D M p a S 5 r J l w 0 L s I D 3 3 n U s M 2 + G n c P M G / F D t l i I q W B g a p T f b G n J Y 0 l Z C f I Y h L S r N Y O 5 D / t a 8 P Z S E 7 u g G u o 0 T e J V R D 3 O c l c t l y T B b M x L m w u B e l H P j 4 r o 9 t l j + / X I R R K 7 w f P T L k 9 j 3 u m V O 5 X O D a o k w 7 t 2 A Z T Q 5 r h C 6 w A 0 g f 8 5 o w 5 y b n P x f R W C D H Q 0 / m k P P x Q c c i 4 4 B D V b t B f d L j o S Q I / Z C z 1 d P 5 R x P x o 6 k H Q t v N G J p p h R F P 5 m X R n e 3 c D 9 + h u D H + I 6 g X v a E f U p P t g j j B q R H A y b i X U C Q R 4 2 O 2 q C n v a N O d v j r n L j H 6 v 7 h 2 X n n 9 z t T N 7 I 1 8 l z 2 / z u U c I C W Y g J R l N i v k Q G h i C E L Q g r p Y x p 4 S O p 0 G g U R 9 X / I a J T e 0 5 c M z q f u 6 Z I m W n r s P v b I L b M d h Q j b / u 9 4 S U H 5 S 1 9 G X w u M P T q 5 p E 6 a y 8 q i S T 2 7 P Z L o k n Z X s h h y l 8 G v I i h x C A / t l U F u S M M R 1 h E 3 9 s T s d 1 i V 4 S / N L 5 8 3 c s j J P q d r 8 P s d 9 i C 0 B I O L T G w + 1 B N r Z 4 i Y g m u 1 S N + x n o 4 t P D O r 5 j 9 y R Y S 5 U b P 6 Q b P g G 7 F V B g k F W o 5 t z J x l C v 2 M d A l E u W o M N a P W o G f B m B s Q G M A a F A / 6 U N 3 d D A 8 e M U S D k 1 Z q z M b u U 2 Z R 4 l f Y I 5 t 0 X R e I l w B 2 z x z + x w O s c E Y q D m K 8 0 9 3 3 N f 8 O T m y e R T F E x 8 m H Y w v z t z 1 H b A V M N m S / I R K T 2 2 e V q Q u V w z a p T Y y j K q x v l W j H Z U l j 1 N a w Z r Z Y H v 5 Z Y U N 6 x 7 / 5 L 9 W K O g + 6 H z / q c R S K p f q E V f 3 8 O + Q I + 3 j o o 4 l O d c Q Y i M 7 W Y F v i 1 P V v 8 0 A G V i k G t V 1 Z K I R Q N p o H X 8 G c h C 5 Q u K A 2 J Z q F 9 S R C D 8 j 6 4 0 G 5 l w v y 7 v L x s h m k o 3 / 1 i 9 r L v u 9 y 4 E A K Y J 4 E P J n E v D b 3 c 0 3 v E K 1 O X y A 7 n E w t N I 8 P j O f Q U f 9 S q U 6 z J l Y 4 k X g Z T a U y 5 C 2 k 3 C K z t 1 w 9 9 1 i l y k A j o k c a I S G D O N W Q C 1 4 8 6 I S T P C K e 9 M X v e 2 8 f I I P R L B E 1 h L c D f S q n M 3 k 0 B 6 I k O e r l 9 n U I T K Y Y T s n U A x U r b W O G H 1 i / B x n p / X c Y E e t f 3 N c m n k e J g c g f b / g 7 e Y 1 z t e H A E i V 1 d M z 0 a H 0 y X f 7 C x 2 V 2 Z N l v 0 n U r 8 D B R w T N V R 1 w 1 j / G / l n Y p F m x q W x l t r L Q B 4 V D 2 M k + i d A 4 / A o W P k g D X n B 6 H 5 N y Q G 8 g T + 5 f N z R v m 7 v 2 Y 6 t s S i V 1 I m 2 U t 2 H D P q S + 6 F 9 L L E G m B j T 3 y 6 w j H 4 F Z f Q m J 6 w I i I N + b U Z V j r J B b H T R S P 7 b P 1 h q s a y B E C O 9 S o 5 0 v M r S k q P V B j E o Z F O v a N Q S 8 e J v 8 + h j 1 / A R g D V k I 7 B v c p v w d 7 m z A Y l X 3 Y w j u b A 9 a 1 J t o A y f M 2 Y Y z o M B L J h a 9 k F i x f h m k b p D W S V U x M 3 s K d 2 + K L O 1 r I z H Y M 1 g l / F K K t 4 L H 7 O g e 7 J 5 D e m 0 c S 8 l j f f E z w A 3 m e e 9 x E K U W m 4 K K Q w T 4 p y K C B w d + k / T r + K / J U K r 7 q 9 5 v 6 r e m d T j p I P A C i 9 w v O x d e a i 8 o d D h d E j O 2 I c Y i b T I z + a B s I G i 2 L b J O D B s O + I T 6 Z N y z a M I V f Y 1 J S C W a j I H O B L H 9 l Z 9 l 8 T O / Q M d A C H y B y 2 Z s / t d E g A Z y R N o y s Q A I j h N K 4 y c k U 4 L v 0 z 5 D Y 7 E y K t o O h e h A o V m h y H f m p T N Y 4 a L x z x 4 z u t 6 T X r w W 5 O X N u J M I l G S V 9 S L V 9 n k 1 D z O 3 3 e O 8 d X t 0 t l B 1 h g T v r v v x 5 u R V k 7 9 9 y 8 c i a h R V B m l U b L f y L b B q 1 B A Z S y P 9 q D H v O f H v d s H h K R j o z 6 u a s e 7 v 9 p l 4 9 6 B X l z j r 8 e 0 o I f C h q Q x l p U o c Z G A N w 4 L Y 6 Y Y R I / A F K M l G 2 b R Y o j + 5 G o J o o i g S r 9 Q 4 t N Y E l v u 7 3 H W 3 v 8 0 w D a e d / h q V t T T 6 r n O O 9 e g 6 T D 3 1 L w N L 5 M X E u Q Y J T 0 S g w X H H b M I h O s T x C c 0 I i b a l h S T p H i d g G f 3 V 5 X 0 7 W p E r T s W D p 9 5 + T b L d W h 7 e m h m e H U Y O / 9 H 0 p l t q a q l 3 f a B u K A u v I y w V k S s A L 0 D w V A U B Q Q s n n 7 3 u X Y 7 r Z 3 8 M 3 P l X h E K c 3 7 F G H 0 k f P p n A l n V t 8 h 4 p P y v 9 w j l g z 1 1 P V i X I D Z k P E K s 9 1 T L c l Z h + 9 R c U r 3 u J 0 J p q W 7 m 9 e r / 1 e x Q b K X Z + a b v 2 b w S E S 8 w 0 H 9 / a 9 s t / D G + + b a 4 B D y g Q q 7 s l N J 0 A 0 L N U P K 2 P k W N 5 7 h E i T 9 P E n r q x e m u D 1 C g 8 b o S p S X 4 T p T e 2 W t L n Q M b D f V A N z v l a / d h f U K 4 f P p 1 B K T c x e 1 f g + s j v h E x L 4 E V c p + P A W 5 b o Q e 7 1 S V l N 5 L P y R D g 2 N G 9 b K 0 t j k e F 2 e y g g e n O c U x u 4 b 9 Z z x O k 8 a i 9 A 5 4 o w c T Y 5 6 T 4 F o 2 8 C E m X E L q h / v m E I 8 m + k L C 9 I z M w K i U 8 k F 9 r 6 0 0 w h P o x X n H o n 7 L 1 o R I g u Z T j G j g q F 0 i 4 r f T 3 u C V 1 z J w q 4 V 9 d I g i 1 T n 2 1 K 7 s r q C P Q 9 p i z g P 8 R g Q e F g A h c c / N 4 + 5 Q / 3 y u S G U 5 O A e h s Y N r J T y i k n u n E + 0 A J m k 0 C h e a N p R U 8 6 9 i 8 n 3 X 3 K H 5 t 3 Q Y o A f R u s D 6 h 5 T t Z D G R u J k 0 Y h m G 7 r j 8 2 R X r C z c 4 2 0 / a 2 n w / J v L m N d Z v N Z B h y W 6 J v p 2 N B n b X w O K H W c j y d P e w C W B w C 6 Q Y h X 7 6 B O w o 8 W R m O B 3 j J 6 N M c U q v L C p 0 S I V K N c s c F s v T 4 b Z T 5 W u z C r G 5 d 8 0 y N F j g 8 S M h g F h L d u z 9 J j w K e p m 1 Q n n C B b L 3 D S 9 b J f 6 M x E z m F 3 D 5 C L 2 f N + q 1 I f h S 5 C X M C t i s 2 1 e c q e s b D / W d W P q i R m X K D + Q I c I L K i G Z H 1 T L w P 2 5 I c N G w n N L g P U j p I t s W f M l R 7 N M B W m a 6 0 U c u 8 h d M e g W t 0 V E / L 7 v L 5 o o 3 v o O y 7 w s 2 Q r v 7 A u n v k R D 3 k 5 5 E 1 A i v u F 7 U B L V U g h H 6 t 2 l v Q v 4 r J l e h d L z 5 0 r y 0 b J 2 N j b v u 7 l p A F w F S C o D 0 c 3 z S L p 4 S V T 7 i 8 W Y L h m 5 O 9 q 6 K + 1 T J k V M L X M c b q T V P a X n B 4 O 7 s Y d V I d m 7 9 Z f P / 1 B u l 2 w x z C + 1 Q V a I n 4 W Y H h Z / 8 k d s 6 9 V S R 4 O n y 1 6 P x Q o X F f q J G 9 g g P 3 y t 6 4 R Q 8 a 8 R i O + u n d s 6 1 Y t R s 2 F f W I J O 6 Y 6 5 3 P 9 u A w 7 2 A I 5 E Y P x f 8 D q r v K x p B 0 y c 4 8 7 d z P N 2 e i u 7 r / O 2 F P b 6 4 q G X B A t C d 9 F J U l + 5 S d B o k e L T 6 6 x l 1 b T u u b v z S 7 X 6 w s 2 4 D E P V 3 N y R A Q v 9 f S Z l d f j u T 2 i d m G x w 1 q F k o 6 4 w + 9 S l N 9 4 z T h l r p S I T c u z M + k e L N y Q F F m k 0 d 5 E M 6 q c 6 1 + R Q o i X B / g 7 S Q g p J Z r 5 O 2 4 L e 3 g 4 Z I a E d v N r D i j P + v / i m x Q 6 T d o x s 0 3 s 3 f L O J j c 4 E Q j e Z A 4 E 4 0 G 1 i B B X k K l G g p O h 8 B U M G J Q Z 5 6 x U U K j L b E J Q X F t 0 Y W W M x I S U U S z A e 5 Z 3 b i 3 e 9 p g V Q W J h u n j X 8 c L Q h M / B 0 6 Z x F e h x R 9 5 a E F Z Q 6 c M i w c O L 2 9 b q L n R b K P o D 7 q B t 4 z 9 T b N p e i u C 0 e P B b i o v i J H k g Z a C G / 2 B M K i n S P h P 8 V 8 w P n n 2 s 7 s s C S c a 3 8 / L + S Z e o 7 R A k n D 0 W s j r P v A 9 8 W 7 E y g h 2 1 T b R N z o m X k 0 J 3 q B x O d F t m v l E I H D u z B X B Z u B c m b U I j u o D V i K X e k U P G p 9 9 j p J 4 p o Y v A T J i T R l o q Z K H I 7 g 8 N I v m X o H d k v c J y O A s 8 7 h g W S f C 5 R Q o f 7 0 i 3 n 7 c G D c b o 6 m b T k T e h Y U 1 2 E v O 5 R i Y S b s P + C L 4 w 8 l D + O 2 j Z J f h 6 8 X r K D 1 O 8 b T 7 7 e F I R / s X 2 7 x T l O I 2 G R 5 8 d n O i T h + n 9 5 5 h m X w G M + i s 9 f y j 9 2 n O T 5 F / Q 9 Y I P 4 e R q 9 A w p 3 x e Q e B E p 9 H F i E U s D C 6 b p + q 8 k z K M v S D H 7 7 e X F 1 d C 9 u A Q i H e f 6 U U p w t A j b 8 g 1 r r 9 X h T M D F n m 3 f O 8 3 2 2 z X r 5 c c M 1 8 v R Q r s d 4 u l V w h E Y 2 c i j / K t P J r c m H 7 y S X z W o D Z O C z L T E 6 R t Q L 2 5 + 7 k D b G / f V q e x v S U S 8 O C e U / I z V 7 D 6 g 0 P 9 m X v o r 6 P e 1 9 Q 0 J M D Y I 8 V z D w v 8 S 8 8 b x A N C P x P o C g R B X e T E v S z H D D + 5 0 5 T b W 0 z I + J M f a i j x + 3 6 / L J m d / V G 7 P o o d E v j 5 z O 4 l n 0 r P + 0 b O S C l Z M s s 5 y 1 o 5 t 3 4 5 m K D j m T c H t T v X u c m E 5 Z Y b t + Z h J B l h j O k G C 8 J Z O I u M I M E X I k K U L T b w m O V J Q v p h U x k Q s o z q t 6 T / L F 1 U 5 d K H 8 g 9 d + 1 z Z s P w s F n I M Y 8 L f e 8 z i O e i X 1 c q i 1 G W y z T H Y W s v + Z k u L 3 M Q q h m w 5 Z 7 2 7 W a Z i C E d G p J j l 3 Z 0 5 3 s x d K K n d 1 r D j N + F T j 9 S / c l P s r g r P w A D + F 4 / N y a D l C K m F E Y 0 v 5 V H f I k K x G Q H s Y e 2 m X 7 S r z 5 b 6 8 v y 6 O N r Z A S N U w J t E r T Z b 5 8 5 i u 1 m w I 5 r 2 h t w t b N f Y P h M D 7 P E p 8 h m 1 6 p b 1 G t K J v X 0 R h u X x G v r J V c A f R E 5 i b p 4 c 0 u w g g 1 1 B I 5 I G a J O f 5 + v j b h P i L q w 2 F v n Q B + x B w I U Y h S O e Y Z L A P M Y N e 2 0 4 J 4 p K U D 9 u v E u Z N 3 u a p C h J q q a 1 + T f b p p t T / E D m L 1 w e / F C i y + 2 C c p v P o 9 d 1 c x u a d z 6 X 4 a n f O + P g i / 3 e O T + k X j d N r O X 6 o T o f R K O s N j 5 o z 1 G S y n N V 2 0 K q R 5 O 1 K 0 d q H o 5 i h 3 I + N D A e C l g z X v A e r 2 1 L W T 2 S J 1 o u I T g L j j Q M Q B C 1 Y 1 Y Q t q c r K P 7 A J W T 8 U i w v O C f a J n p c j y g g Z + 3 m E L J c J 0 R J a O M P l X q f r 4 f Z z m R f 6 j W n H / 9 l Y 6 b p b w B G j 8 c b w 0 E f c i 0 A L y z o t B l P f L O z P q Z M L Z F p F B V 5 D o i 7 t n v W X M U n y h e I w l n K b e F T I M c s E m Y f d T c Z v R / H p n 0 u H 5 o b 0 4 M F 4 R P a N m v F A v k M h 1 h A 8 n 2 h O h N t E N 3 e B 1 n L 0 C L X A 2 8 K M B z i M x o e X c S 9 C U d a b e M h d L a n h s C 4 T x j U I 3 9 Q a W o y 6 p a H 0 + J K j 4 m d m c 8 m Z L r 4 w z X 9 l H y D s P g 0 l M 4 N Z v r 4 A 9 b w s Q 2 f c z k e y y p i 3 F R g b n A B I E Y k Z g F 7 6 + v C 3 s W r s 2 1 M c E g i 0 x n N m M j x W I m v E y 5 4 f e n R 5 C g T 4 x x P S u 9 M 9 i 4 G 4 m u K t a r q 4 w 4 Z o a O k A u T s E m L 9 H d u x e f T J k 5 q f Q k W J 3 J 8 1 5 c K 7 H + o K t s F x 6 7 l T E l 6 y C b t 7 J F R M 9 m V G h S 6 c w N F l E n i j X J 1 b y l j r X O i V G t t r N l j 0 m c G N J 9 O X W l a g h B e w L I K P / s N 8 J v P S b G K P 3 2 D c 1 b n x 3 K t / + B s J X 6 Q s f g 3 2 q j Y 8 n e / r Z L A x 6 w D f 6 t 4 l e X V x R T m Y Q t f T e f X x M O 8 2 t 0 k h D S 0 A H z p 8 0 B u g S 1 U d T 0 J s m 3 u / D 6 i V / K k J x L n p 5 0 3 5 D Q x 2 x S Z F Z j e O v k s i L y Z i 9 v q 0 / r Q n s 1 / 8 f 8 u 3 o 2 2 M c 7 M 3 7 G 5 7 0 q 9 e q 8 z F W B H n O A W a f E Y 5 J E 0 5 / d m 4 x W U a R w Z s 6 5 N B T P K n F 9 N w M E 7 t x i I D I N c Z R t N c / 8 u 4 d t 3 o R 0 d M g d E b f W u M / K P n P c 0 b 4 n v v p 4 V r A A Y A T B m z T t o y x M i 8 g o o C R Q t M 4 X M f w 6 6 q F T 0 n i e v w i T 2 4 P d F I o T L w j q / a G / Q g J F m f i R j v a D o S q W + g 3 + 4 H a X A 6 5 6 A 6 9 f a 5 t j K F W j b R F q R Q u / j Y B a K e Q h 3 C i n o E z n B R q 1 N Q 1 y u h Z H i e h k U J 8 z T a W R z T z c N x i c 4 M h N 0 C 2 4 Z Y J m o J x 4 H g R r p a r w D f T K 4 O J x Q z 5 w E C I P b i 7 M H + P W 9 L q u 9 5 1 F O 0 1 8 3 X R v 7 W y N 8 o O q c K 5 N H Q n 0 A 2 v z u r 7 V v j V t Y W x e 3 d N O c A 0 S D E C g k 4 B O K D i o 3 H 8 I I q R + R 9 S f d s 1 D v + t Q 1 4 G 1 D 8 h k r + w g f 6 b r 6 m O R C M D 0 Y o 1 j w x U i 0 F t G P W o 0 q B k x / / V W R O Q B k M E O z x D Z I 1 Q Q 1 7 q 3 w g k M w x x 0 0 U 1 m H 6 z g Q 6 c r l k H U X G 0 o 2 4 N r g P I A i 2 0 n f Y F Z h Z y 8 l 3 g L e i H j F u a 9 u w P W u L o f e u o t 7 9 Q 3 g M K V I j V G C 4 d t C x o b g w 7 9 K 3 w W y C d u 5 0 / m 5 T V F a Y H 9 L 7 E X M + Z J x d X e k B M h 4 U I y Z Y Z 8 Y X F L Z U D d S 5 e d T u x F n r v 0 j 1 r c Y g d V C t Y o L o F v I R 3 8 E p u y L P o o r n L v C 6 8 + 9 j E W m E P p S C I Y 3 I g M y c J y r 3 2 Z T b k f f 4 L x h W z 1 W + v S e 3 C 9 I C H E K D p 8 x P J B l K 8 r L L 3 o W F K + C g q 6 Q n Y 1 w Z I j z u i G G N A 6 U X 3 d o H w o d d N 7 n d 9 7 Y 9 B t + + s f 8 B W + w x X I 2 8 K M 4 s / l B f 0 N 2 z S 8 Y 6 + F 4 7 y 9 S N H U V f p W N J x b D A S M F U 2 0 L G R x p v e 9 S O U m / m f N Q 3 + m J o o s s / e p t s o i r L 0 z 8 m n V f X q O t R E t R g F X m p a Q u R k o g l R 2 U v / P 6 i y 5 a T S W A y A d 8 d M i c Z 3 w n B g d s A j F l r x 0 2 K v H 9 l L 9 W E X F t 9 8 c w E o 5 i U I j h x y J Y q J q u j d I V P d N S M Y r E X E U 5 J B E M 8 0 A h P X 4 j C O b s u T M Y L f n C w A J u t t j x b 6 9 k J + u o q F x n q 0 D y j 9 F + p D 5 5 8 r e N O B y a D l i 6 7 e i U L A c D F x 4 l 2 W e q 5 R r P J p Y t r L o J Q c I T Y l g o U r 0 f R E z 8 O U 7 E L H c P Y x 0 7 7 v M v n R T M J y t F N 3 b w R T Z C W Y g Q p q m p D c n x K B 5 5 T z n 9 a P v 0 m U P B 8 7 x Q K z v O S b g H K h n O i F I g T T 6 I 7 q e U G F b k X J i / Z 2 D V E O a g 5 t x 5 T B Q U f L n n H r A h G 8 g 1 h 9 W h A D 1 v k 5 / N T Z P U O q B y G m U V K t U x z T d e e 5 o 1 B v c j t D 7 3 X G U l 9 9 h z r k N t n 1 A 2 i M 7 M N z O C s p d Z t Z y t X 0 T f b Q k M W 3 I g K R 1 W y 0 s u d z L 5 7 o x q / f J C t m 6 N s 2 6 D u q y 2 L f 5 M C I + u b E o Y N j P G E E z B v 4 m I M e O Y B A 9 I 4 v b 7 G S t F f 3 8 G 0 u S f 1 E N J F W W o S 1 l O E C 0 j b C + w z 6 X 0 P X k N z v N s E D W z F B U H q H G t D p J B U S S J U j l E A k w R p W K l W s f f v l T z Q 5 K 9 f x V 5 / O U G p g V i L 9 p 0 h T q T 2 k w 1 S J / u 9 R / D 7 z 4 c + R R d 1 0 e j P i V w 3 I g D q a N E W 0 y 6 m h x m W a t 9 d i e g P 5 E 2 t F y K l M p u v s E q 4 L c a o L 0 3 p 5 D 1 1 d m s K m n 7 6 9 k b t j V S X G G C 8 y s D z h t + s l R l 9 O 0 S v h s g H / / i e S v n s Q z w m X 4 3 T h O r C X a P + a C H M X W L i m B F I 1 M + X 3 h z 9 7 7 Z c b 8 1 8 3 P R H i R 5 x c v 5 C O F G I y h s Y f 9 e W I F I s z f v P 6 q U d U U Y j r e i A q D d 8 2 w O w O x U f 8 m g A Y k 1 v W C z O Y u C C 4 Y U N W Y F d m P t O z I 8 e h p j 5 v Q i f G p 3 O B H r 1 6 u u y y + a 9 U J E j 9 A J f 7 6 B d h 2 A t / 2 W v f i c y q d Z q l C G p / 2 U x n p 9 j E h D J l I J F h 4 Z U M P G R M B j s y r M A T N U 2 3 x F w m d j 5 Z n E 4 l o 5 M H b y Y 9 e p l Q V j p 6 u Z k 0 X U b + + Y R c M i o Y x z 1 n g H 0 Z G r 1 + v F 1 8 C Q C l I w C I 5 U m 3 / B 5 z b d Q s 6 O 7 m H k v q Y 1 n L g u f A g 7 v Q o y s e D m s b u t 5 0 u C 4 C P J q u J B K b 9 q Y p 7 V 1 b v I z B F d z K r u I C 8 X M U g X Q G b 9 h 1 t y s w S l W G R + m W 6 R O 1 a b u V V e u t x u x w P o R q x s C e t T j s + 9 m l 5 s 9 9 Q K I I N Z 6 b 1 L S / c v v y R 2 Y + X b O v p F l I Z 8 3 + 0 n W O g c Y C h q d M n 8 N O e T R M R t z + d J F x R k P Y U N 0 S 0 3 e q G a N D 3 v D M P Z 0 I A D M h f 4 t b C 9 P + e e 5 h L Q 5 4 J K L i n J F e b Y 4 F c I b O o N Y S k w 6 r 2 Q H y I o j d N y t u w H X T 0 c 0 o H 3 a 2 L M w V B s k U y J g 1 Q C C g 0 k y 7 X s L p 1 N k Y 2 a 9 Y 4 v a 8 U x Z 5 h 2 7 W R 2 E 4 e Q L 3 p S u k 3 8 S O M W F / E t i 1 M 8 0 9 I y r 4 k d N q J p d M w D C F L N r r S b X t 3 4 B I J X t c c Y 0 / q 2 2 x P P J V X Q 5 9 + 6 k B Z v G C L G U F 6 5 r E / V C K r 8 z V A G R 9 H X q Y D S v d 0 T 6 z G / 9 2 V H x j a H U P w 2 c y 3 d N l R e b y B o T U + 2 1 7 Q y O L v P O m s 2 1 S n b z D U a D H p 3 1 L R A + m k p N 1 E + w k C r x 3 V 2 q 8 R b I F i b V B + m i z f w O E K E e z 4 w B D R B T M m f M / t p Z Z z D X 0 2 b S q I 4 l O U u d v D z W 2 c z 5 B 6 2 e h W x g p v 5 E f v 9 E r 2 R i / B F o M U o 2 J p Q w r g S L H M y P 6 b c 4 n / E L V L 0 n Q k J J C 4 + K K / O t J W L 4 w n d 6 I T 0 l Z B 1 5 s D v P v + s i L y L t H W q x R d i b 2 E P a O I 2 K h 6 M Y j t 5 N d T M 9 p W P 5 N 0 U o p 7 E M f s F c t k 4 Y J N f 6 j l F / 3 a 9 q K r B 1 w 9 m G D v A b X C k v L v q 4 z e A M 1 X k 4 9 X 7 z K z w B d b 5 0 E L e p z i 1 g L 8 X o F w w T n 5 9 g I D D o C a u 2 y v q U 3 8 c N y M H o B h F g R d P U E 9 s r l o c h i A C l 2 8 i D R n 3 U 2 y j 4 k r J C P N x F x 3 U K h Z o H H o 9 R 9 b 1 d 4 s U k S L c 8 j 9 V 8 t N w 9 1 s 8 j m b 7 O a c V b Q l P G B b p C I U l n q X v E 3 4 n 7 t T O Q Y w j 6 r k l O j e T s 0 V Z Y 4 7 a C C w 2 + 9 C z H r l k S 7 A g e G z 3 f 6 8 m Y m F q e + A / u t B j t Z Z h N v F / 1 / v q m 2 X r a f I 9 8 J N 5 L 1 Y k 0 L k B M c M e I z / u L K m 0 C o + l X k d + q 8 Y H D 1 X i X m + J v 9 x q 5 P L M Z X A K L 3 B p B r m N S 2 S x + 5 z c Q q W P v c R 9 c H p 9 8 q v u / p 9 z l E n q P m D J U t G c x w 3 x 2 F g A O G s m E 1 Q o 8 C k M g J 6 A N g X N i v N Q B 9 J n 7 X 7 Z x i g b u Y s i E Z 0 W o 6 p u s m 7 e c C j b t S j R z d j w x Y M n w x M V r z / / D k B 1 O 0 p m E V N w 7 i a f V x u 8 Y h N 1 f t 7 L D s R 6 6 G x u 0 u M z y j u U X F O G f Q 6 3 M A i h s 5 V c x P v 5 C p Z G 4 J G + h E 9 G 2 I Q 0 q K k z m s U e g L W I m u d n S I S A v s 5 H 5 U d n j k N m x c k H 1 e 3 H G n 2 w 2 b b I / H m P X s q 5 n u e m j t z h C 7 M N 6 h n 7 B x t c K P 1 S 1 t h v 4 7 J y e V f g F r Y z e A u N k K P x n A f y q x q j 9 T 3 S + o C X j 7 9 B F P 8 Q W i k P y 5 i 1 3 R m Q E l k l P 2 / 8 y Q 0 M m G Y Z e k j P d m 9 D G 6 t O K T 4 + u r 1 7 b q C B 0 c L 5 V o b 6 a b t I 8 b w 1 w C 1 Z z W D n t p 2 A N h E M 5 u x 3 V S 5 Y x s w p c S z 4 / K a G u j L b i E g I + K D S W Z E K p R T o Q Y / d e d A D Y u a A O Q / C R t l U 9 6 L O h b O o z r e D R M w i 2 y k j e 3 T n H 7 a o + e m V b s H E 1 a f b E 1 4 l f O k m j x 3 e L P S D Y 9 n Q d f 9 J i g 5 X z s H w S s 3 7 m H 0 / Y f K y O b q i Q s Q + x R h I M 6 g j n l n 6 r J / Z 0 c z n q E N c R R P C D c 0 9 W i C g W o / O U s A e p m v E e i i J Q 5 A M y y x T 6 f u B C J V F r n + S m n T C 9 Q 0 k a r G x u 6 k c K r 8 L i v m 3 J 8 r i S a E X e 8 e E U X w 5 X N v r M 7 b q z x O u y W W Z j A 9 m V F G 7 p d 9 B q B M 4 P e V s X K y a 0 0 d I n I z k p i l p y u O L x u d K s Y c M A v f v j v b Q H g 4 H X 9 4 O y 7 e 9 p 8 7 U c 4 U T x U + D 1 p 0 v N p Z i + d 3 Y 4 5 Y I p v 1 u K K Z o 5 t S 8 m E l O C 3 l B j C q 1 h W 0 w 8 t z j P Z 5 Y T 3 5 u p Y + o c T k k t 3 J C / O P S R t K k i v / N n X I / 5 2 T H C 4 z I M L Z r n f x o 5 p w T v f f m i b N A n / 5 7 O j I X y S m k Z J R + V 3 h 4 7 o H Y l G J L t I H 0 C A + o 1 6 Z 8 I Z H v 8 O k j M 8 F g 7 m 5 X w O o / G n A 2 u G w w l x c M O a E I R w C e X 7 m + s x 9 B Y / v q z i U j g 4 O f A J W B W D w n N 7 a h n A A 4 i T t 1 N p J d 9 7 m a d p 3 a O 2 k 1 m T B o A / T B i B F D N 9 D P 9 x T Q Y q s 4 a 5 L 0 / c 4 e k 6 V 6 X l p 8 4 w q Y I Z 3 6 p R q p L 4 y i 1 g q c p s 1 E w G 5 s i 6 f M N v 9 7 4 e S I C A v Y W l A B E 5 L T k 5 p o 0 x G O 5 u R 6 3 6 C 5 + N k x e 6 A V Q U 5 1 b N t + x d c 6 v T 7 t 4 k / o Q e s z O h W l f z P o V 7 U Z l t k k z 4 o M m 2 4 d p 3 3 e k h h 3 2 Y 6 x L t q A 6 o C R C d C U D M a k N o y H b Y B a B w r K j w F u 1 r k X E u f z U 3 t H X b / p v j G d Y n / g g n N 6 T r m o T Q q I k a t Z I o x f 8 g s H m d O h R W a y Z F V K 1 r x n q + P w M F E y w K t t i g W 8 3 W / j Z J d F z e N g W e U X v A 8 F b 5 V F j 4 Q L h b 3 H t 9 c y U 1 G + P R r x g 0 i U 2 b F A l A l M 2 i E v F + Q I j a X y v m l b p z o W h 0 v g w r 2 y T + A l m D 0 8 a o 0 n 9 h g u O 3 4 h Y z p N f X X 0 C f o h u D k M L D n c U Q a + F Y H R X Y 4 t q d 8 0 p k j m d s E 1 C w q H M + 8 t f 8 j H S / r h n Q Z a x f 4 h H + 8 P Y a X 1 M Y v / c F C D / x b 2 l 7 o y 3 N D w L 2 F T + 2 3 W X v y + Z J u 4 2 U C B o S K + X t B 1 I E p p + y G 7 H J c d a L + R S R L q C A c t w s A o O D o w n E D T u p r 1 f R S P 8 C j q y F Q s q 9 I 3 8 A b a + / 7 z Q A X T 1 k 0 H l v U 1 C o w F V 2 T w I 6 j D L W + j j j r n 8 u x O K y m d z M / 9 o R z d O B 4 f X d m 0 H V 0 d M Q L / T k 8 E z A h L J v V 8 w a O X f g P a 3 D u 4 i j e r T / J 7 C Z 8 q n c O o r w w S t t j d t r X W J 0 M 2 p q o + q g b i M X B 5 l l C 7 1 j v 2 G H J d T / i 1 2 j q k q o Y e k C Z X + 7 L h l T h 8 1 6 U C R N o g N D i f Q A v / Y 1 k 8 U j Z g M W Z v Z l f r 0 q L E n U N Q e W N X n u 9 P 5 k i p 7 7 k J I 7 Z M J o P + F P 1 R 0 Q G B k O 0 E N h 6 q o A a 1 m N x C o Q 7 S Z Y 4 h c p o Y m 1 i P o f q 5 2 r f S 1 S v N + R y n H f D p I a w J A 4 I i I f Y 9 1 C B z L F 5 d y V r c l R + T M W M 4 Z l B 2 G 1 0 t F V h e r Y a D B H 2 Q d m H n i a p E J 7 N P P K K i W I q w O 8 e D 6 M + j m m h D g Y B B e 8 N + x q h K B Z t T j 1 5 Z A m w V w 6 h M K k + Y p q F X g S Y Z H E i K 1 O u 0 E B 2 R I U v F p C d y E O H g x H 1 b K K Q / 9 m l j a V N 2 d 5 n F E H B q C J d N l 0 M 3 K W + w u X v M a t 8 5 o M m W 8 N y + v A c 5 / s J T 8 n O T d H j G w U u M m e A u t E h Y P 3 i b q 5 d H G n b D C 4 v z M K q Q g / + e o + k F 0 T k 4 T I f F r X L K C d H f 1 o x m 5 x i K A u p V N N B 3 f R f o i 6 R t Y t Q x x l J + P L 2 O W L T 4 a 6 R 4 f 2 W p 4 k A x c o n Q G i M z o M Y m l o p 2 i G i 0 / 0 j B F P l H S t s M a x G 3 D T d E s d Y S / H 3 W x P a J x x b 8 6 X y M c 4 s P S e 8 8 I 4 y K 9 d d U C v 4 G Y Q k Q r I L F x 1 d p R w 8 Q T L X I S R W z Q 2 X l A D 2 K 0 1 9 S 1 O N Q u k 0 + n X 5 6 + 2 F H + q H s R z 3 u I R 2 J n D Q a Z Z c W N 1 4 c t z A 1 F 9 w X q U J l q g t / 5 E x + r B f + y p M b h p G z k G g x z y r 6 f u p 1 n Y h U / f h y d f v O H f 8 5 H E c c c P x s B S O x 4 y Z u i T m l W 4 r P s a n R J f / 2 X 2 P T x 9 5 P P x A X G s w g + C R Q s C m W 8 w F N 6 H f 7 X 8 F + m M + G J Q b n 3 Q M I 3 5 2 u q u i s e T P E s k j R H e B l L e V T d 6 j A X 6 j e z E m s o 9 A A g R L Y N 4 l n + m B 6 g G Y d m v y H P i T l w N R Y 9 M a / U e W c t C x k o 1 e p H e P 4 1 G L X B E s H 0 S V 5 V z F k Z u 6 M V Q G 9 j C v K N X t h B y S D g 3 z R M q 5 j e 4 o g I K j F M E 1 q 4 1 + S o b s I 1 8 A Y U M E C Z 9 O y O z p 2 / Z z m n D V u b I Q P s p I J K E 0 6 5 v b Z k + v D j H h F Y U 1 r 3 P i p T C v k u 9 B i o 1 l D e M x 4 N Q j b o A v b B 4 E 4 X b z f T u u A H B 7 X B x 2 o H P L F w I Q X a 4 E 7 9 E m R e 6 X 0 z u g W B x P m D / 8 n 4 8 2 2 B v z j w e Y N C / s f 5 E b 3 N 6 k l r A d c 3 7 v 9 y U 8 B D 5 l 2 h k q W 2 C c a 2 e E O D g b g q E f U P k j O u l k Z 8 r 0 J 5 j + w T j 2 o 5 f l B O M E 9 / / I y Q G w s P K 5 P 3 u f D v P I I N c z z O d m u 0 + q G U 0 L G j Y g q g j g X X N Y Y I r 3 M z l S I h j X c c r g L p x l i 1 m g f f F w Y w k Z + B V j R Y A j 4 X P 9 c b n z r d B D + K 4 D i I z F j g d t C u 1 w D P E 2 y q a P U k d f W L 9 w O d J t Y B M E 7 Y 3 U u v A G n k B L v j B + Q 1 3 2 n N L z J M k F j 2 m 2 U O W g M / C l x Y G 4 5 s T h 1 m 0 x C s f s g 4 c H 5 u c e 6 U v D I p 9 2 2 r 2 E j K h Q J Z 9 D 2 Q p 9 Y L C k w + T z 3 E x Z V H 6 o v T U C o o d + D D O M J P b o e Y H d k Y I S r 4 x 3 w + H C k p 2 c H j A H j H s 8 F E 6 J Q x S f 0 + x C B t J 8 Y f P H w 6 c Y + A w + L r D 7 8 x U z L K c Z g w L g Q p v m 1 1 / K X 3 a t T d 7 4 A n l 2 7 f b g i 9 U P e c B 3 1 m 4 G n F w p D h y R G n E 5 4 X 9 x W V P h k A T / t j 5 Q c o y M l 3 m l B f s 5 w S + M / A 8 j e 2 R y o T i L X v O B I r c / A z Q q 2 l k 6 w 3 E l b m c f W G M c l 5 g R J 1 N n d j o E M k B R 3 2 D c Y M b k r m s z a R v 4 0 R X J H m C 4 / P v 7 l S / I S g B D h D E + i T l K p H V w E M 9 P P Z k N A W D 8 G a A L k 9 r x v 0 Q z C 8 1 d 6 D w C + n 4 Z O t c t Y 5 o B B A z s f K 5 e j k X n C 7 k I g m u 2 t 8 D I c p Q p 6 C p x J W C 5 k q Y V c 8 s Y r p W K J 2 5 q N A n 6 A G 3 1 / w g r H q k D 1 V J A X r W T i w k H W Y j A m e z u a q b 9 6 A V R B i 8 + 9 H u 9 j G i A P 2 b 7 K Y z N d v 5 v D d f U N H w F i P O P B 0 c M k v s G q n T H X S h f p G l k N R y S O u E l J + r 8 d I 1 q 7 X y 4 t K F i s b K h v Q M v X q j B z 6 Q + 5 o N G Z W B f i A o 8 b d X T M V v D L K T U Y 4 W j m 6 O D X F T v a A L 5 V h J g A U 6 K 3 E M I v n E g l C f 6 m u h Q I P X f t G O X J O s j v K 8 Q H I F / X B u g b B 8 q 3 2 n Q 2 + v 4 d T W F 7 T c t k K r 8 f v u u T j T 9 D 2 R A g y P B o o / l l M t u h J u d g h 9 v A 8 9 n b H F 8 A R r l n x G S 6 a p Q R n l K I W B B 0 n t q C a J I g G A N l z M E 7 4 f c W 9 / n U p V K g G 4 C s A G j P R 0 m B A P U k s 4 m 0 W n 7 d D y K n 8 Q 5 A T m 9 1 Y H X N Q 6 3 E u J d / 5 V a P y D n / I T c d h w 1 l T v G t G p W B + O H 8 I 3 P t 3 i F d r J A T 1 7 g e P M C T g Z o e c k I G q 2 G A F Y F g O Y 4 0 c g w l g S 5 R P 1 H v 9 F + f m O F W p a d E e d D s 2 F s I + R P / J L T H h i 5 m O h e o J K 8 G R B s V Q F K G j 3 N s 5 7 F H e 8 4 S J M v R T y K L J O 7 g Q O T K R w V o 1 A v J 1 r q l B W R T s 3 S 3 K L O t a 3 5 Z X 8 / t + I Y H t + W L z x Q z 4 0 / A 7 y 3 z 2 T K f D A N i J h o h Y U 8 v i T o 7 v p E F R w h J X z 0 J e Q j F 2 G 7 z f w 0 7 z t 6 k N N m D I V g 6 5 G A / G t / e u C I e g 3 f 8 V T m 1 t c b + v 8 M C / m Z 9 9 3 p H Y U C v r 2 X V 4 v w z 4 z O 0 3 K 3 h P V k 2 k U 8 4 l 8 C Y 1 y Y x H H d l S S H 3 z l G X I K d G 4 3 X j J u x n V o P M B 0 M f R V O M 0 V u f x 3 D d 7 M Z v c p x W r P 5 f l 9 v 1 T r + q n y M T j y G w Q d K E i 5 M 6 t n p K h 3 s B D r o 3 k H K F T u q f H z U I Z p i 3 + y B 7 n q R p 1 d o g 0 z W u O 9 F M k 1 x R K w 1 0 / L a r e G 9 H 6 5 J K / v q 3 a D 9 P T 8 q q v O R S Q 7 A o V N Z / 0 j 3 + 5 A 0 j R i 8 g w o r G 2 n O 2 1 p x 2 l P q X L 6 U h L K 5 f R + W S K W s M f b w V h k H S E t y t p N 2 R 8 r 0 H f G S O u L 0 M y 3 Z H E 0 V z q l W T U 4 H A g / b b Y + r m r D e A Y i q W T S m j 8 p W u g x s E + T 0 6 7 5 T f d g s G D j b J / K i 0 v O 2 j A 5 q M Q U S 3 u X T A N N 0 n e + k Z 8 N R 8 / y 3 h P T Z J U s 7 E U / v 1 w y 1 c + + h Z x 9 z V 9 L I 0 / A 2 x F 8 Z 7 / Y c r b g o q Q j A / J m c N i v J T z n z 4 Z Y i u d t 4 J 3 b D h M l + z E 3 r u G R X l 8 O z u a l Q P 8 A a q y r n 5 U Y H 8 2 9 x N V g P j X 6 V h 2 V + i 1 8 u M X s B 5 n D f 9 1 s / n M 2 e 7 N K S R 2 H n X 6 X p 7 J x + 9 X O s w a + U g B g b c a Q h B V q b e C O y u m X r t F I + 5 m F V n s Z P G j M x k 8 V 7 4 U Y r W j b y M F Z z u f T U + 9 A x g O j j C U C N 8 g w F C 8 q a + I 2 f H Q q 7 P J h r N v B x c B u Z h y 2 5 n V 7 m / u 3 D y B r L p 7 e s l B u F X n 5 M 3 D a M B H I t i I G 9 L y Z l d W 5 N I 6 U r e p / L U E n q a J P h R K u 2 E T t N 2 v / H c / T Z + 7 k / Z Z / 9 O o P t T a a m k a i P E i h Z T 6 E d g 8 a o F X v 0 g C p 5 U b b Y N n G j g t l E 7 I C x 1 F m F h M W 2 1 b 9 0 G n X L / e 1 x g h + T 6 e n l d r k E j R 5 P g G j F q v + Z h D P F x D 2 0 Y l k A p 6 C o x b + h e C V S Y Q A 9 F 7 n x Z 8 b S 4 0 5 s 4 Y v k N 4 H z + f v F z E q / e m U l W w I S b F V G I f 5 J G Y S 5 R + n + C W B Y q r i b G J Y j z 7 v D u v i R y o 6 d Y o + 5 c A h l f W v B S 8 5 r 4 z J e l 1 j m K E y e G 6 E l s B K t U R t p 5 z k A B z D g B c / e O 6 v n 6 e 9 I M P c K V M U S 7 S 4 E Y D j l k L 9 Z h u P 0 h I f I L 9 Q d p h L E T s N t x d 2 I j 3 M F r 8 Q j z K b 2 3 3 K V l E L W q G v 1 1 v z v n b e H B R z P C i s B t / l Z P J T 3 c F f 5 C T V U 2 v T d E C 4 3 p n 0 u Y d Z g D S b 9 3 f u x A D K l G D C r q 0 M c O x i y B x A M 0 b v / 6 s c X I W T W Z C A Q 0 P Z 1 I O U o s N J 9 w 3 2 n 3 K G 8 R K k M B 7 0 T I 8 o r Y s U W q c J S 4 b W 9 7 W 3 g n 9 k 4 R G o m V h B v e n j a T Z w O V n P i a i I E 2 B / l J 5 W + s J J t o V D d i p v + v 3 q I j 5 z i V R M g p u a Y M V G F Y W f + I j 0 L u L O p g O q C M L 5 o j c 9 R g 5 i W P E N g Y l o z H d y m F 2 G Y 9 O H X Q F E G / P 3 4 8 u 4 p O 9 y Q h C J T A H l M Y s l n E w i R B G 1 P b C 7 t o x R L z w k 5 O c G 2 M s b 3 Y F v J M e / w 0 5 1 9 + c 3 K j u C 5 m U Q S l c U n b N y g 1 8 1 M R 4 r s F m D N J 3 1 c c 4 8 Y n / n v o F A d u 1 o P E b e M w R F j B 4 x V A E n q r a 2 K 6 0 + + b T H o l Y H A D N S u w D m c x 9 x o 4 c z 5 8 J V g u D i Y 1 5 V z T H M U G S F P J p o R w v L 1 n 4 J X 4 Q 5 x C a p j P 3 J / A d 8 a N z Y E i t 1 S F 8 L W u p P d b W x L T 0 z S d U j p 9 K y T e c 1 W I d T Q r h C K n k b V o X f j r z m i H / e V p / I l A F 0 1 7 M x P d 1 H + A C T l f x O f W Q c A S 3 X y J y d C 2 j D O D B Y + j P 3 + 1 S b M a u E w D u A 1 W C n Q P I a a Q s l o 8 o q L T H Z g O C 0 / J Q W S F x a w + B 4 H R T X 2 z t O Z 7 H R d b y 7 a R g c w j G o H p f 6 G c t Q i h 3 w c D 4 d t 6 d f i S M s Z l M P z b v j 9 i F d S O W 6 w y 0 y E c F i 3 + M V c z P p Z + G S X R l S + o w Z z 5 w f / Y 7 G 7 8 j N x i G H 1 E b H q 9 / Z s 4 O m D M + m J C y / m r G E k U / w R N I P G P j t D 7 l B 2 M N E v E c g t L j y x 6 A x 3 6 q t Y e M 9 x 2 y V w R C Q l z 5 E j P W B j P m x U M h h V a A R Q D 3 j H P r H f k X D b b F p x 4 0 V + x P C E x F Y 2 j O f i F l B D 4 G u A O s x J H a X z q k l D j f d O a f N l A x 6 Y F s K i a B 7 G U W 6 X o H + / R z W u 9 Z 2 i c X U l 6 C v 1 h v Z 3 X l c R D e n M 8 B 9 S 7 P 8 x v U q 0 h F Y F m f e f U N e a F b n u 4 n i 8 2 Y l n 9 6 9 c n q R E p a V X T N D i X D m U 2 H f c E / J F + u b P G D 8 u h c l i Q W d R O J e f 5 8 O 0 I s j b p F K 9 8 h B o p P u C A H j b f v J w N V n k 5 w D L u 8 v 0 L q F 5 5 T E m 9 2 V / X c u G r l K O d 0 E y B 4 / q 5 f T + E U u k E Y R 4 a M R b i i u G K C x 3 r s L K 8 M O 9 w Q K u M m e B H P C I R x Y F G c i Q k i P h M 7 m v G n L r c K 6 Z 4 X Y 7 d h V / V x m N k m m C K O I I 5 y j R B Q d G z N v w 7 b V l E i / W Z W y C r m 9 X d 2 R t Z t l o G 1 8 Z d 1 e P Q u z 6 G z I O F m 7 I V a h Q i W W Y O g C A d + O O t G T A F 3 b n B l D w d 7 P z k / e J 4 K Q n 5 1 Z Z E z m C s S Y b f D t X s Q s n n e 4 d A f p j 3 j B U s J g X S 1 t d x Z l X t E y q B z Y D m n 6 X M u i U G r q T P 2 O 0 u h 8 o B 2 e X c 2 8 R k l 9 a s 1 0 b D n O Z N O W a P A E b 3 C U 7 3 N S / n r j O Z r d U L m 1 i V M 5 Q Y h 9 T j a e K u A r M r Q P s f g N c h / O h I M T R V 8 r t H O 6 r H D 7 k b 6 S Y j Z H j D 8 R 1 7 4 0 J o Q 1 t g + I D D 0 5 D I / S N F a I E e 0 + X A a l z 1 4 9 A f p / n k a H R d Y b 5 g K D O p F v 5 k + 6 X F w t E j O k 3 i 6 l m n g 4 r C u M n s 4 V X 3 x Z p i E h J 7 r W 1 6 m 7 / i l 7 5 Q j 8 p + Z u Z g L Q h f c b + O U 3 / c f E W p 2 6 + X X + / P g z 3 h L j X F Q F 4 a A J S 8 g B L t i P C 1 A J 2 0 k N / d 3 6 W w Q 2 u a k C K U + C h E x d m a 1 i 4 b k 9 S U A W 0 y c H H z Q y Z w T q B f K T x Q n c 3 4 Q G 1 t e o E T Y S e F a 9 o z P B z e 5 n v 7 O H K g m N o W E G 5 i u g W S d 6 K j Z d L 8 H + D M o r k / F d X / p 0 L z Z r B 5 y B G M s R 1 i y F 5 0 L i f S s N Z n j / Y h 5 0 n D K 4 B s p y W d j Y v b a I D E P C G X k x G B n S g G E U B M F Z f w Q 3 H S c d Y M 3 + M f z 6 R K 9 L G V 0 r 3 h 5 v D u q q U 0 z F e R b c U u J E n 7 R B L Q U C C F X X k 3 4 + t Q D B R N H p 0 i V n k c Y I O m i 6 e J s r + A e B S C A + o S l + 4 T / 9 w 8 I c V U / D P E e y w e P M H 6 a 4 n u O G a n U c X O M q t E b t Z G H q o Y g y 9 7 g q c W x f s U O o 7 s Z k 2 P n m K l I k o L 0 u 2 D F F e H L X L Y x 3 u + z c c B b V p q j a y P 3 l n m E n Q 1 6 V f M N S a H h L A Q + y 2 E D u R J t I + v 0 g T 1 7 Q k Y b F E / P u 3 Y u e P 7 A 2 y R 2 k J E y z e y F J 5 w z C b U A A 9 9 m c / o t v u h v X B U B m n J 0 b n w g n y a t u u 8 W J s 2 a i Q x y G D S u N H L q v 2 w A w h 6 + 5 Q 2 W / k o N 0 q c H p 6 l X M V 7 Y C U r 9 v 7 m u C 0 n C g 4 t 3 L v S n 2 J h 9 C 1 Y z k A Q u T 4 V p i + S I k S T N p N C d H T k / 8 u / m u h 3 P j s 6 G X A T / H c R v N G 0 F 6 a i s q L 8 c F G z m 8 Q c x 9 I m d s 8 C W F M l 7 V E q 5 F V U B o Q B q a b u V s r z r S 5 P g m A b J b v J N W 9 5 5 A a z l 7 + g K p P u J p L f u x T h f 8 P r E E / M w V Q m m g j l s s W G 5 W G 2 T S R 5 8 k d t 3 R d c d R 3 1 l c U 1 c Q k x 9 u 2 k E J 8 A s i A d j + C N g g + m i X 4 7 C y T b 9 Z d Y e d a N h 0 1 W T M 0 A B A t L f s y N S R U 3 v k 2 f A m o a 1 J 3 y / F k e A 9 I 1 I q y f H 7 X h B l o i R 4 r L U w C r d S O E L s w O q G 8 z v s F u F Q h Z s p 8 D G w D 0 r u p 0 / u e c u 8 o 3 3 e U b y V j S M e g W u p 9 4 d W X W j 3 6 O r o D z T 4 Q W B b E s o s e b S Q H N I Q R W E 5 6 D k 0 L w Z H + T s r I c L l 5 w M z k 3 G t J x d F y L n A x k R b L F o I 2 O b n / p y T r Y h O + E G e h U T u L 1 U a I t U 7 R X O 3 V 6 S X 4 O K V r A X / k L w E 7 U C 0 n 9 / 6 7 n V X Z t s w b 5 2 K J j Y F T / o Q q / w P I J A B N M z O h c k V G l c a 2 3 2 k 5 w i 1 F A A i A e 2 P 4 s x w T x k B C u C M e / j 9 G K M w n s 8 H U W b U M I G V x 9 x V j z 2 N 9 z a + 5 B d K 4 q 2 V j B + a E t M p d x J S W F u z G C 2 y T / 3 p f V 2 3 N 4 E A 0 I 5 4 M e B Y V E D 8 t x z R 9 K 7 i h e O J v 2 J 6 H o X 9 4 w p a l v 0 u / O p Y d 8 3 k H J f L E y p m D n G G U l J I 7 Q V z N l / x U S B X m x J 5 M R D X i A q Z 6 c L A R p E j l p 8 r 4 0 N J m h / g E k l d l D 6 V 2 5 2 x j r f n S H m V O g G 8 0 a 9 t d M e A q 2 U E h U b M 9 k R z r z L 1 8 e T d l E I w D Z e h / D c I s c b B I i E x l T V G Y e G m H E P 1 R p 5 B s c l l F 4 h m l r o G n 3 + t w 5 K N N w 3 1 i i U K f 9 s F 1 E c M 9 7 x L z a r r 3 A h S 8 9 Y G A M 1 G H L o h J i 7 B v E + 2 + 2 Z 0 M n x w r q e s p 5 i D T 5 c m B w p 9 J F n v O 1 i m / / q X o 0 T M B Q g w B 4 G W / e o 7 + / 1 A 3 F i B h O E x 4 + Z i k 9 T w F E 4 b 5 8 t Z 4 e w f j 8 7 f P D R g d L d W U 8 W 8 f B S 8 T 0 b p F R G m D A V c j T g 4 d K Z j 7 E Z i Z h D t r U B y t b q w h c 8 R 6 g v 9 D J G x 0 5 w d f q V 8 m z q r R p b Y x 2 N c v K M e / l o 4 Q Z j V Q L 7 i f b 5 K c j 0 d b D I w m Z Y 7 L p m g i 8 L G w V 4 y k m + 3 Z 2 A p X y w F N j L d 1 e Q c K 8 7 i K T r K R c O s 8 5 Q k N F V w 3 D 2 U Z Q P V o b w 4 J i P M f L C M Z g X g A w J v i M i P U K 5 B Z L D w o W m E L / a T 3 L g z 6 + R 1 t z V d c J A x l P 7 G 9 Y 7 h H P S B 2 M G E r j 7 m D E 6 3 g v q V d X u G Y k z 0 t I z Y d n H d Y j P v M b W h m M S u T t m O h 6 d l A k c a b b i A g p 2 + 3 f u F 2 z Q 5 2 t q M 4 A l / a Y K n 6 w h v + / J j N i d 3 u D A G M k Z N c 2 1 + c d x R J x B d 2 u 7 p 5 c K N O f o u Y t n D i / m j A N J N e l q p b D Q P 7 D 5 m p 2 G B R 8 y A r r 9 s E 2 G O P r 9 d D o V q 3 + c / 7 g I 3 O h 2 u m y c J h k Y S h w q T 4 X / D H y V g L w z 2 2 N E y d + i Z h W J g 3 R x I m D p 7 p k u X o p 3 d c Y 0 v h u E v f v D 9 o 5 h v k Y 6 B g u U k 0 l P 2 n p + 7 5 U X 1 V 8 h M c H 5 J 7 9 M Z R Q x k i X 8 h V I L C f X L Z n T Q v g Q T q H 3 O J e Y Y i K 0 q N W 9 n D 8 M Y E Z O D F Z t l U o W 8 o j f E 6 2 N U 6 Z Z y M M 5 z / F 6 i R 1 3 8 P t Q x R B c E d q f t F A 9 x s i M R o t r 8 k Q f A U J T o m g m u U X C Y S I a Y r M i F g N E D t 3 2 o L G O g 4 B b F B q V b f N U U O L G H B g D n i 7 g E X o F T r z a Z j Q w S 1 j k / n k t g Z s n / A o b Y R 7 G t X c L 8 R + x K V E I m E s b R Y Q J u h A w V 9 C r A + Z 7 s C f j y G 8 Y 6 o 3 B r P M S 5 V Q J h u s l m e v D l V V i u a e W X r b 6 x J y x D 7 M L n T P m t X s w X p v x O v 0 G g 8 J 8 P n q j X J Z O 6 H e 0 3 r U w T u M Z l w 5 I r x J o 9 O 5 0 / u n S 2 l O c u 0 8 F o R h z y D O p 5 s r + B Z b A t f Q n h 6 Y j t m Y 1 / g i 0 J s b S M w V l R 1 E V d 4 U p b h m 3 6 y 8 L A x q s t M h o 0 K A q S y V g n E b P R 2 U z A C M T S 8 4 L Q V 8 z F X w e x 4 q q s / X 0 w X 8 F l W O g + u 5 G v W O z v e h q e c 4 5 I l o u w q 2 b l Y c T V 4 x t s r s L i s x Y N O h x P U P z N t D j + 8 R 4 5 A F s O R F N 4 k U e t R a Y b 0 V l 1 R s C T / J S Q W i d L T v 6 C E R s / D W 2 H w T G K t 1 5 2 e P x G W B q 4 t 2 E 4 P G a + d 5 p M e r n 0 S + G + 7 1 K 3 T Q M + G G 1 s t O G V A 1 E I P d i G i Z 1 I U e U M V U A 3 d h S h T 7 M 3 U 3 8 f g P n j + H 2 9 4 m t 6 G g w E M d q y H 2 F k r X X 5 z I C / N p z 8 9 R r / O d 3 b J H x X F F 9 s L 4 l J C h l D / U O a Y T k Z m c k H G + Q j y q 2 T 5 w 8 m e 2 n T N L N x a 8 X M s n o I X e U D H M T u 9 X a W I V b G i V k 8 G S c i D i s o J p 1 8 J y x J D P V F r u o E K c j F a h z + M W n 9 a C j E O U S V s B C 8 g r y 5 0 Z Q I o k o j J P V 8 i Z g s 7 o j G 2 D l 8 s h + 5 n 9 3 f L m L A U z j / b q L C G o H o A 9 c y h w / E 8 V M n R R 1 2 3 a / 0 8 A R z C F 2 8 q s c n a I X V c D h h X 8 S Q V Z A B 4 J r 2 t I v f 5 s u X c n + 5 J c + W m s Z l o o 8 M t Z d l o f p S r p r 9 7 S C F s P H l s d C 7 g d j U V F i Y 2 m p a v c O M E g 3 G e y O h O S b 0 B d / R Y O u x R 2 T k L 3 r b f U d G 2 K 9 M H N k b j 6 O 7 J 5 y 2 0 k d f 9 j B A h D E e N h x E g u S A p J 0 p B g r P M Q U K N W L K s 2 7 5 m P o 6 a m L 0 j g t l c f T t z 7 8 A c I o U p G e c t T H R n L / f z c 7 6 5 w x B v 3 5 N W 8 q / n r 1 Z 9 w Z 8 T g 8 P Y N q Q + m C 6 L l 7 q u l C K L 4 z p / v C a d w + 7 O g C h J 5 h W o 7 o S A 1 S x K u B b 4 f T W 7 / B V z / z v + 1 i T i R h H F q Y t 1 L q l g + c E R 6 2 G x 4 a j j k U n I g d L P d b V N f q T u M M u Q c y S / G I l V U P a r K A A p i K k z u 0 r G J + Z 0 m F + w Z U t f A I m + P T b t n o X 8 v N e B n 6 W f 2 6 T b w I 5 B q 2 v r 1 m J + 9 2 Y w M b X u M S S o 3 L i x R m D f B f 7 V k T h t R a T l p N p 3 e L U p 9 l + 6 Y / T p U b L x 2 v f + B j 3 J V J n z E + N K R 4 k A m y c g N d B p z u L H h v r u 4 c 7 N 2 3 U X / M Y 0 x 1 g F K p w Z l n N d r T P 7 2 Y S h w t r N 1 X 2 x x K T m / Q T A L t r 6 j t o z 9 s t C h h q P E h I Q t d X 1 a w 5 / 7 w 0 n Q y f G 4 h q e E / s u W p u 0 1 P z G x L N M X r 2 q G R x r F 4 l F Z j D + o V Q 1 U Y 6 R O f C I k f o h y 4 E b Y 7 q l T x c o n l i x D S E W n a u J l K t a C a a Y k Y P V A b U S D t n w r l p m u s 5 M K B 5 5 A 4 r Y d k 4 V / f z P U R G Y y M a O j 0 b 1 b w X W z 1 Z C E O w 3 Q e 4 x h U r K u u w b G g r M W 7 w 2 c 1 m n D A s L Q G f J a R 0 w v V j a Q 9 w O n S d f e 2 H d b 0 2 V K V F Q O k f d c 0 i h M E c 8 z H z j h 6 o X G z s 9 s 6 J N M X N h b V a D w n F O 4 t Q o Y e N e t A X F E Z 7 Q 2 M N p l x P 8 n b N E c Y m P 0 N s a M y X R J G r v n 5 g b 0 + s 0 3 l Z 2 8 u o g 3 b d R f r L x K l 2 K B R / N / P 1 6 6 W Z x f F 5 Q f 4 2 g 3 U M 0 G J H 9 I W 3 P I U t J q 9 6 I T F B g W + v r t C C / v D T G 6 L S / E C 9 Q H s g / / Q V Y X B 1 T J X o j W w + V u D 1 7 D t v f + V k 3 U j 8 f 1 + l V V g L Y M M e s Q V c Q k k h p R J y s U D B S f h / h 6 2 O t n + M k t C K + X E j T J k b l f B q 4 H w f u C 8 E u w p d 5 b v m 4 f d C L r h i P K G O r I 5 K e 2 G M V R w P u w P / N x S A g a l 2 1 D w P T 5 4 R Y h 7 c G a k S v k g 2 B 8 A h X h a E W e Y N r H W 9 k r 6 a h J Y x r Q / h c z f W z X 0 S z w j z h I A l H + r 3 / W X D L G 7 G z i 5 S V R M Z K w A Y M C X a C N k A s G N y 3 r h p B 8 R f Y l R G T M e N O 5 5 7 S b i R m I q 1 V G U p I / Y V 4 v r T F T c 3 4 i L W u + L v d 7 Z B j + 3 q L i f 4 V P j I r D v w K 4 u R T / T U U C g e y H x J 0 p T V G 9 o B Q m 4 a y z c b Y i S 5 A W O n u 0 q L 2 7 1 8 L k t v d N A 9 c 5 b o O 0 a R 6 + p T f T 5 b D 8 8 n 1 c 3 / R t w A M I k h X T F 2 M 1 r J 8 u 1 W w 9 p l q P d e T T E u u w N H E S n Z G 6 I R h b o 2 6 D 5 X 6 / 4 c 3 X v W F n R T R Q W K X h 8 T A V c y R J j M w u u m V Q B 8 v e t z 1 O 5 x S j R m s 2 p n M 6 i B j E x H I W t M k t J A I 7 E D + 1 X j X t + Z Y o e V h g p E u M / 8 e 7 0 A y y A w O h D 5 O w y X Y 6 E p w L S P K G P 7 O V e J 4 t q w G r j 1 m Z n i q 7 x s 8 d b T n Z / b + r w 3 A B o 5 7 7 q y r 1 c N O a c A T 7 z 5 M E p 5 m O w a M o 1 e J y g b j 1 v 7 l K q V Z o s V Y u g b E 4 b Q W 3 4 9 k j d 0 q B O j X l I 9 h Y R V a 0 0 i y A j q 5 b v L Q C 0 O b p K C w X H y p 2 / k C y 6 N A l O D m V w w 9 9 R L 6 Y 9 + n Z k t D E A w w C q E k t 5 A f k 6 2 / A l z 3 N W f d R B b s H Y r B a I D B S c u q K 8 x S F 6 n W a U c R 2 j m N R A 3 8 P W f B 4 h 5 m o M y n p q R T Z w Z t h 8 w / o c x d W 3 t r a e + X e L B F M g f q i i x 4 Y M h m 5 8 P T J 3 b s j G o X 3 C m a z g L q I h W 6 V 6 d B K 4 t w o f u k M M p 7 M M j H i n m W m N l D q a C F Q v d P E 9 D 0 3 D H h K i U w 2 b 7 W M P v 2 K F s w o + H P g H t I V F U 1 D f z 0 b m G h 8 L b L T d E N 8 4 6 J A Z B 0 B I 3 u k 9 8 v k n 4 i l 2 g j 7 G 3 8 R t 5 7 4 m P O R O o z q H O j D 8 K F p e u 1 B I R x P M 2 U e u 3 O X j A C 0 x W p + E o n / y W d I / Y E V k G g A l G t s Q H a D c q g v / R 2 3 y c C c n 9 D A y s 7 A 8 J Y H W l 9 x D v t Q h E 8 c u F Y 6 g C f K b 0 n a S E M 6 Z N T 3 t N p I y I d J l W N d m I Z 0 8 2 3 u M d 6 t 5 T F v f q m z r x Z n t d 6 S n P t I w 1 i Y U P 1 b 0 M 0 p U V U L f q B j 2 5 G l 7 0 S P t Y f / c C C o X a Q K l i v I R C u h V 7 T l H U x J 2 0 L 9 Z 7 1 d 4 y K I J m k x 6 6 a X v D n Q l O j i p s l B z r Q A N 5 / v 4 B O r 9 W G R f t G Y 5 3 J E a c J G R v g r f D / C G r C 3 N G U B I S F K F t Y c 8 6 B l T a l t n s H 4 f a L g 8 F M 1 D X U e Z I 2 c h 8 A x P + N m P p + K 3 u E 2 0 X d 9 r 1 2 7 y O X W Z u u 9 J j 8 y i K 5 p Y F I c W t B T F k T g Q S a 8 I X S 8 U r e f b c S d F V W V w 0 5 6 4 l 6 W w y m M l 9 m j I g k D y t n H q 7 + v x I 9 8 z j M E 0 c a 5 4 l E E 3 m U c m s z R r o D O l R c G t a U Q W M a b Q X 2 X t q f z 8 3 d O d M 6 i H n R P h R l i u g r L M r T / B s y m t T u y 5 e v V C U x 7 K u V K p Q C l t N u k G U g 6 b V V f C K p t U n W v T U M a w t a Z a K 1 G J q z k f W o T z 9 e x K / 5 H U P 1 9 K d N 7 O L h q E N U h v 9 9 q i V 8 s 2 E b W 1 u j a s 0 w t f k P V r Y X u X k U u / M d H 8 G i Y 4 y f T L F S u g w 7 8 / I p E A 9 + 6 n 5 J w M Q q Q G 8 k F 3 1 3 d R e / 1 m g Q q J Q L L d r t O N p x E j H i v W / j s u 6 u L Z i w p F t 3 D Q O a V X R l 8 s d c z b 5 w I y f O q 4 J b C 0 0 q s i z 5 7 V b m K 1 p I q E E d h / P l M E a c L m G B U A 1 a y f y d k q G w Y L Q w h 2 w Y 7 W 8 A c C N t T w J z w T A o D T + x 2 x s m u z u o R H 5 M G y x G 5 6 O c S U 3 d l o v 1 d M G X y P + Q x B c I T l G O n I T W 0 I l r h c 8 h 6 J 3 V 3 v r 8 c y 8 b k v / f M p O C Y 7 R R S 7 s S 6 b C x x 7 3 E V i z f d b 5 k Y O I i t o + o U + H r n T P L 3 f U 2 p Q A 8 H X R s s R b r O G n c 9 G 8 R 4 b 3 P H l h N u c Z M T / 6 8 f P d A r z F H 8 w m v P b C 3 k E f k 6 K 2 S o 6 a / d n D D R r H 1 X W y O N 5 n j s u 4 t 3 j 2 9 q y E s j c h V I 1 2 p t Q o G A A c e B b a c E R K I e y V p p 6 h 9 4 P L N G d e D B U M 4 a 9 M I a 1 O n 6 w f v 6 f u Y V A 4 q r g H h V O H T T T X j b X e f + r R M d r F S X B g q Y D K 3 0 W q B q y 5 6 b P y o r 0 e / L P Z 7 p z X 8 W 3 k B j Q K S A y N O T C D u h o 1 e 3 3 4 j Z P B T H S V q U j B u o p B I L N b + t r A E j 5 1 E N K / R l J 0 G K Y e 3 j b c T N K x c i R F V q P b E n t G z w k I W 9 i c h h X 2 x y d v J b 1 + z H M A D y E B o S H m G m 8 G h F l m l W X 2 w A E 3 D t S q 7 2 J E x 7 a f + D F m M m 8 2 y N j X 8 j G 7 P Q y c Y i f M K x V X 0 v S g c H P R g 4 z C W v P a 9 l b h t g B o 4 C D e J s 0 8 n a X I G n G 1 C D R 4 T z + K Q P W B P N n R Y 2 5 D 7 1 W H W R W 2 a l I p x J q I 5 9 K F i w q G 1 z G d g d g B 7 s Q 9 q m b O 3 1 P 0 h m D j S p c r Y g u p 3 q I V + E I 2 Q + 1 m 9 Z d f 5 W R c I S d W I Q d w 7 J 6 + z B X b P u l i Y B V g + 7 A P U w W S 9 R P M h y L 5 p N m + C Z b p d O 6 I 6 h v 1 Y P B q l / C w h z P J r C h h X h U p X e T 5 7 B L 9 Z 9 D 7 R T i B M 4 w S A d 3 C u J v B p E X H H M u D L o A H w w D U 2 a w r 7 d 5 M k t D e n D r y v I V + s Y f I 6 j B / 2 U v 3 P c N Q k m 6 y S R 1 y 4 u v R t u e S O G A 3 s g t d V T q U B T n Z r D R Z b S e C D V u 0 Y 8 + V 9 r 1 U n Y K I M b Y W g A v 0 p W h r f u Z C B l 9 2 L Y P 1 7 j 5 2 B A y / z l T 1 / X C / 4 e w w T b K E Q c f 4 h j 6 a d L n e t 9 H X 8 g J 1 H C S 0 R s 2 K u D E + X Q 3 9 3 U d n 3 6 Q r t g a V n 3 h Z c 4 D p y / i T B x a U z F O s L u 4 p m v 7 o + e 2 T 4 0 a w V e Z 7 g 6 f 7 G e u t t w K B P R S L a Z r 0 o P Q Z h T I m o N D 8 B p X K h H G b b Z J 9 u v m T Y k N i p k X k m M J y g T 3 n L 9 T 2 + j 1 5 d a A I 4 R 4 Z 6 y b R 1 7 a 5 t 8 e G O g j d O j l 8 E o b Q h X M T e l Q 5 O 2 H v 2 C p M q l c i i v 6 s M W a 0 I 6 W X 1 H Z Q j R 8 b D x L 2 m i 9 3 g / 0 2 w F d H A 8 7 P b T e + d t z 6 e s 7 s C a s D O j t e S 7 s a j m q i T 6 8 E x 0 J H v / F 5 C K / R L 3 V p + 7 D B B 8 S z G 9 R 9 z m 8 G W U E l x a l 7 w 1 p x P r z 0 j z 4 u d e 3 J z g O q l j v p Q 3 4 k c a w t C G W o p P C 7 l s n m R C F m V J a l Q 7 j B x x 9 v v 9 3 Q a 5 K 3 x b W w G G z E D 3 B n B i t 6 Z x G 1 w B Y E 1 e P u 8 W a f l u k J G m 6 S U k 8 t o X x U l D T G / 7 T M w U e 6 S P 4 D g C P B w r X f V 3 F Q b 5 4 n 6 b 5 t / o H k y A 7 7 U c + f m 3 U n c q P 0 8 r o o v m H 2 o L j v 8 V U 2 1 z 9 U n b g + u K + c i Z U Y E R Q A o z c F / r 5 Z k q 1 g n f / + 4 u Q T X A N m r h U j I g r x M G 4 v e G m e c M B k U J f J x E 7 3 T c k / D n 6 4 Z t Z I T o j R R k 7 s M k f h s 0 u R n 8 v j 8 V m G Q I A u s x m 3 t 4 J o d h 9 j L 6 o / g C J o K k P f G / 6 9 o U U m j z p O D u + H 4 B N v T e W a 0 W 2 n E x M J s a D E 6 J z o H E 5 i f k 5 v 4 h 6 e i L i O 2 d 0 + L V g K E e M U x M 2 5 G 4 X X m r V S I S e P j m R J c w / / G z E K Q x p C W o 5 f o 6 K 8 u 5 f U N w E p z V D W 7 9 l K H 3 p 1 j 9 U w 9 w A D h 0 C m H p 2 E D 2 I E R 3 a 5 5 + L t z l r o P c z U l 5 Q X r G o m x U e S L t g 5 2 r T Q n K m 3 E j 0 / e n 8 W T / Q S 9 Q z 2 z q E p O f d k v v 0 k a X q W R 8 W G J 6 9 e 5 Q 7 5 Z D I A L U e i 4 u R K K n D 7 8 H 2 L s b 0 k M U u t L d M R / t + / b x Z x x o 5 + N N p l i 1 V 7 R a S h L d o 1 d o V m f K 6 x 3 o I u q / D A 3 p C P P 1 U 0 e 2 A w G P d + t 5 s s Q l 6 e t B S G + C C Y P b L I n M C K S X A d H n e x P t H K 8 I 8 Z E + J k l Q B l U V 3 L g 2 0 H 1 j o B 0 E e F z r p F j + 6 f M H 4 3 U 5 I w B M 1 L E 9 5 7 b L 9 f 6 X k a 8 8 d E 1 v j l q m D S W X k T E + o 1 Y 7 0 v S X 4 5 D y j h Y g 3 m 7 q 3 k 3 O y H F M + a b M I x 9 v R H R e W O x p + X v L d T J J c e 2 k 4 u J l I m P 2 g D U B y e v G z 0 o n t 5 l 8 Z H z W m 8 f 6 N z W s d e c T 7 H p N H M V X D m e C Y + R K d h V 6 q r G Y V A p a P b e p 8 A 5 c H w 3 C f n G z E 1 E K O f z + O c 1 T T n D e s h M v b Y h + w x K p Q q g T F Y T U n M t E + N V I b K k E 7 7 D 0 f q V X g e A p G 2 t g Q O S v 4 E 1 X d 0 t l / 3 W u t W H y j E Y y X F 3 U n 7 c P n n T c I s 0 j 6 U u x G g e R s U k J J P j I P q a u z t 9 3 Y h h J J M o W y H C E 0 F j I E a U D m i 0 G p j x r t 7 K T 1 J w 1 y a M S U h z g T i I n 7 o 3 k Q B z p J / E o R M N R G e I M K 7 x U e K K P l 4 8 / D 7 B x W 0 u E g k B p 1 5 7 X z j b 7 v 2 s H L a t G Z K u 9 n a 6 J K 6 r b h 7 W F 8 d m 6 M S f y n Z D + 5 S b t Q 2 o S 1 n r B I t t e 6 V w + T q N 8 w v 7 c + X A 8 W 5 S A U Y 0 o b l L r 8 W a T O G i m V o U a 5 v v a u Z f Z n + n z G i e p I G S y b u j F v O n n H d g V 5 k j c k k h N u I L D 3 i z L d 7 u N O T a E 2 v i I J v l G 6 g g F 6 L s 4 L Z K M k Z e K 4 Y Q q E t w e W e x d 2 W Q e 6 r U T n x 9 j l x k b 1 K 6 b R 3 g J q Q c x p / S C T X j 4 / N H k S j v W D l G A s E 5 u V P r W s F Z + h 7 8 W T 5 Q M j i z 6 / 9 J Z + C Y Z r 8 Y m T C x f J v / c V G 4 x f L s k I + w + P 6 v t k 6 D P c 4 9 Z g 1 M / I l o 5 w c N A 7 7 2 2 8 p F d Y c 1 G 2 + 1 u y N e 9 y 4 c o 0 6 7 8 A L V k A 8 / X G C n g t f d L x 8 h O 0 f 5 g M A Y z D l s + 0 r p I 9 6 Q t s H F g u 2 V u x A 2 T V E S m C 8 n E l t s E i M + 4 k 9 q H Z z k g Z b + g V 6 l C x A S 5 p z U M R O h G t n d H / p y Y 5 0 E 8 Y U 8 d L C H / o M G z h K 2 y + E b V W o C A Q i h 1 e T v u n R q + 1 V r Z 3 m R 7 2 k J U z K p l c u m P 1 X 2 2 y 4 J x N S n b + d 9 W l P E l W 2 Z 3 u J 9 J 6 Q a / K G E K p h i m g h v N J 3 3 m S 0 n 6 b h K c U p 6 g Z z q 5 l V t K K T f v X 6 c v Z l G m s f 5 g v / x r x 1 6 S P v B I q d B w 0 o m c u s 7 P U g W e C X j m y / J C + r O U C x 5 k 0 H + 2 h e j w g X u J 9 x 9 2 S 9 z C e q 7 O G / e P t Y r t C I Q d b X 2 E b T V q 1 p U f c q Z o + W f H L / d r P L 3 f 5 + 8 d H d y c 0 W C s X 4 y h + U n W l d Q + K a E y C 0 / 6 z f 9 Z i d a F S c 5 m g j j V u d N b Y d 1 X 7 U / a Q M R 5 c I r 1 f 2 e K N 2 M y T S L Z a 6 h w q Y p 9 4 A C T E R o M 0 Y m L m s f 5 Q M H s D y C U 9 N 1 0 p U 1 C 8 N Q 9 s z F T S e 3 p 3 h 9 r 9 h H j 1 0 Z W 1 w b U V / 4 B Y u 4 9 h d q f F G P x R E N 2 4 8 o L U 9 s D / x 0 / z m E w Z 4 t z 4 Z w X 2 5 L 0 K + E s N X 7 i F W c D s 0 Q y u W O m 9 1 T b Z q 6 I R L + F U 3 n d B T e C M s i 1 r 1 5 b + X k h s B c q m s E k x 1 O n 4 e i N a B r y 4 v 8 6 a 4 h s t Y O v 8 7 r d 6 0 W f K t s h O D c 9 P 1 j a N e X I B B z B K c Q l / 0 b U j K r x M S t 8 w T P u A S I z A 7 V 1 3 O m z 0 t J D u G 7 E / z c v e 0 W c U c c 2 2 R c 5 U r k N E 8 S n K 8 Y e w 2 x f w D F B 7 l A 9 u f O e O P 8 o i a p r o t J + 7 Q o J L q 3 D y a o V M S g d E e e n r y h Y 1 d q M e H B K A q u w 9 U t c J d J a y m y A e D R z a y L 1 + N i / g P Z V V 3 6 U v t W O k 1 K 4 l R b p a L 3 I W c A y Y 9 i G P G 2 T Y P l V D a b V z y X K G + + F g X d R D M y t m 0 t 1 F b o B T x R q C 3 8 Q B p l i C x g 7 z k 7 Q b Y u v J / 5 L + m O z f G J N o 1 4 5 A d v V A N g X U I z Y Y Z Z C 5 / N Y o U s B c W h y G H 4 K X c 5 R / n u d 5 Z x 4 d f 3 N r s T V A n i T 0 G k c n 6 0 x j f 7 q R r 6 K p O a N r / A J p o x W a 2 e Q 9 M 2 x 2 Z u t 2 Q h 4 f z h N Q F J y m c J R O + o x O G z 8 X 4 E X d 7 C 0 4 2 E q f F 5 b O Z K 1 4 9 m O A + o z c z C d h x d 7 F p + I S K S k t P R A H n 7 9 8 6 y P e a 9 0 b e w k i A y F z G F C 4 R L y T 8 v R m 7 J 0 k 0 + Z x E c g 8 b h M G w Z 1 H V s u c n W g p 4 Q X J A b Q s k i a 1 4 M j k w c 3 C B 9 k x g f a M C s V f t O J z s 3 O Q L H l / H x d I t R P J e A R Y J + 1 p G J 7 e L i h a 0 H o C Q s t r x V l m E k s 5 K 6 0 v v g B z r L A o w n V z S g k X e 6 w f o A I O 4 G 6 n S U m / a U y S F g A I R V t P T W m Q a 1 P B K s d F B s 4 8 3 T l e f Q a l p m P L I P A T j x S n H r T N L j 2 r h N G Z d f V U o 9 k C o Z 0 q r P + W Z B N 3 n c T 0 I K U M s x H x J w u 4 e 6 y f m p F 9 j i + q Q n 1 E v m v i G S d V S M + L S K A 3 4 F I z 9 n m f V w q X + k 9 P P h s 0 S u U b P a L v c r x p E D u q 0 R Q I x 6 N w + v R 8 J v n 8 i h Y I 5 1 k 0 A L F 9 k H m M j R 5 Y p d J J s 0 g l x s y c 4 f C 7 x + 7 T t Q V P 8 G M n l r Q 7 s C a F 1 3 3 X 1 T 3 7 w M 2 i Z B y F k Y 6 Y L G d l G T D B 7 J j F m 2 8 T / m i 7 h 7 X f E L f i b 1 v Q y 7 P 4 o n O B e B 7 E 0 v b P q + S G u i I o G n S T A 1 c j L r k / G Q 0 k T H O D b 0 T E B H W 5 Q 2 o o + m 9 3 Y f f f u u Y N P D u + v m 0 p Z 7 7 a r N 7 d d k U G i C 8 s 4 e f h / 4 8 l 7 P Z n 8 e s k n G g G x A S 0 w m x y B o K e Q v E i U 5 a 8 O P i 3 Q C 7 P 0 X z 2 E j g C 8 k 4 2 F a o 8 9 8 8 E u H 3 s V F g z x D Y J w L L k M C F T 7 V T P y B j z w A T V H m P m A S L P W 9 W 2 / r 1 U o L t c 1 E B U o v m K v I q A t s T k y R s y d r s x p g v p 3 X y 8 Q O U 6 n g U A 2 k Q N T 1 V G 5 q 5 z 4 i m h l 4 + 8 3 Z r t z q I 8 m w G a J V w y v 1 r m S i v c b D M a P t i W B f a 6 + B 0 2 4 W W P Y z / 6 F 2 x l Y o L P p K K E g A 2 s s s h g l s L R K m s 6 w M 3 0 N 9 Q o Y 5 0 k H B j 6 N s R x / 2 n o 1 J I c B h / 9 k I 8 O F v s D Y x 0 K Z t 7 j f v t E i b Z l y k c o H E j M J h a S Z a 6 m G j 6 K g I i p n g w H + n 5 8 c j U b n s Q 1 F t A F A C B N F c s P s E y 7 2 e e / v K B s g L + X f 9 g b o / D Q c x 2 j Y p I + 9 R O o 0 Q T i M k 5 / x I L l 2 4 q F n l c X W P F O 3 x p 2 W f x R c l P s 5 e n F 3 l X H d I q x M 9 X U 9 k 9 U v q k d s N I / T y y T S G / e N b + / b H o a g r Y p f C z f R U / 8 Q Z q T L 9 z v l O r W z p r N W W D + 8 c 4 k G S g 8 f q z k 2 p 2 P a V s T W L c g 4 Z L o X j X a n h X 2 P x j 7 D 7 e 0 V F R W E 8 L 6 k S D p i 7 c Z X P v 4 H c 7 6 m 3 R H b 4 i p r b 9 u T M 0 9 o u J s 2 C k + X Q 8 3 p J C T 6 f p 4 3 f D f w I a 4 I W s E J o w 4 6 a U t M S / 9 u v U l C Y L Z o d N O a F 1 2 s p J v A g Z h c o 3 C o h g S e a r o f l G 8 2 f 1 8 q L A 6 K + 2 Q j j y l 0 E P m 1 V W z W o + / B i i Y i 4 5 s 9 9 g x t / Z U s h S W k A Y B O S Y q p N Z y U n F J D M B q B g U d + r P 2 R y D y Y 4 J c 4 v k K Z i + c P z o n I m y l H Y A m 5 B 2 6 o w Z w x O A 4 y N 5 P 3 2 Z R s + 1 h B M 4 j F u 6 e d g D P Z J 0 n j Z A / k G L 2 2 0 H g E f j 1 i W P G b h Y K 9 + k i / R N m s W Z g R O c y 5 A L g 9 L N V Z 4 B + L w y c f 3 2 0 + T 1 Z X Y N j / l v 7 r i 4 Y 7 x I m L r G 1 0 V g 9 7 z C z f Z g + / W 4 Q O A X x E F 8 W g Z L B J h f h z 3 i 3 A r F T + K r n o i r a M D 4 B r v 6 M Q r z + W z x X I O n Q T U a m f s 9 e V S L s H s 9 6 4 4 S 5 / + r D 7 Z J N x H 1 c p I 3 + 2 W N 6 d l e v 1 8 1 q T v V b U d 2 k e d e u 5 2 Z l w F D m k J I + a I H t L 8 0 n X f E A I N g n j o S C P 1 a B s n k d W u D 2 N Q W F d p K u W 9 c 1 F 2 + i o K 1 b t Q c N R p c x f q 2 e l D y F r z p + X h p O J c c v P l H s c 7 z x e 0 y 8 T 5 C 2 M i C 7 a Z f w w A 5 Q u U k z 8 g 3 T Y C 9 c r k d h 8 h s q 4 + U i d 7 W 8 M e d m 5 l / n 3 L J v W l n G f 2 n 0 d h B W L 5 Q 6 X i b Y U P O A L L p 0 k 2 f F j E 5 d 1 z 8 K e O T F v n T d Z M q e G z F F 9 T X 8 k X d 6 x 0 1 6 7 K n i 2 J X 2 r j f u 0 g y 6 g x 6 a 9 u U 0 V T 7 x s c b c 8 5 a v m b Z 6 o R R G N 9 f T 6 R h 7 p J j n 1 I g a i q D s P j O X j 2 D e 8 8 7 m g Z Y Y E T R Y G 9 0 S r w Z s 4 v T 8 c A u 6 R f D f C m K A k V Z / v y i L B Y p Q T E + V 5 M 7 i 1 g c A u 2 F U T N v N F G y / O + P F 7 Q B Y g 2 w R r Q b c j P m 2 C M Q i 0 5 N 2 Q 4 G I i c N 9 S c f O z e V 2 3 / s D v F n o D D u a Y w i W r v + j E W U H V 5 V t S 1 i y r a l B M g O t C 0 x + z W 5 J / 5 F 2 9 / O g n r e E B j o q 7 d h y e P s + v h 6 H p 2 Z y 2 O A K r 3 j d w Y p h h y 6 s 8 j p 1 c h Y 8 R O E B N K n T g E 9 4 Q e 7 O W U k Q i a 5 Y J K d v I + c 1 2 D r u u 2 A Y 3 g I 2 5 X r / 8 1 D U 2 z s w 6 P b x H 1 8 O y l r x l 6 z C b k I g C X U t 8 z P 9 s Q I Q s b V z Q Y O c r x q K H i 3 y X f + b z e B K Y H m g l s M z R g L w D 0 O 1 O 0 p 3 l 8 k i k X s Q J A i u 3 u S / 4 g z x D d v Q Y F 3 h Q q T r C u V 4 U + l U s B f F j r b a c s E C 3 N 7 d 5 E F b N N r 9 d y m P n D t F S / m z Y H O q s t Y u / P K g v S + A z L g N C e j k s p s C G / 0 4 o T c r T 6 6 u k O 2 L X t H b E R c z C f / 0 R P o 1 G T U 3 Q d E 3 7 9 R f X 3 Z z G c l 1 J x 1 C a 7 / w X K I C P N U E 8 b y B z v z j s Y x u f V 7 E u d H 1 z c p 6 9 T n 5 + A 7 s Y v 3 S 7 3 e 0 n W A B 6 b o g f s g G t B w s f + U 8 S l m n U 1 x B p s 2 r 7 J q V P M z M d s 5 S T D x m Y 0 i T a N A r P a l T p h d s K c n q L O f 7 J 6 s W s J v n X w G u E x b + R S J + L n h R y Z O K 8 h R Z g Q h B G p d z O h z X c 8 t 3 B e W 4 1 o P g F K e p A V F l l s z B / Z X A 5 A R Y h E V q M q u Z L C 5 b 3 n t f 7 H U a Y a L z / Z x k O o h E 2 j X x r X D r P g + g u n 2 3 j 7 J j M W W d u M Q p A K B B e g 4 7 P d d g g 0 J D I x C Q x S 2 0 U t v L w J 8 W l R o D q z F + G o 5 R Z L i 3 H z 2 / C p E l d e r N 3 P t 9 d D h s Z / 5 E v 5 j z V m S 5 d j h H y m M H d V O Y M 1 Z 9 k 0 v S / A D 4 K T n A g h D I R z f 4 f r L e L 2 u + b 7 W z K 9 L q v 8 d M w Q C B B g R V 9 7 e w p r 0 2 0 v t t 6 u Q 3 S G M D o t V C 6 r e m 7 l P V 7 4 C d 0 9 Y A p q U Z t E 3 m d 9 X 1 t n Z l d w V 5 M Y z X b L P F 0 n e M x G W O / q N 1 5 O F v C e j X 7 y I R W V 9 f b f G C g X v I X K f y k y 2 A t / 5 z + 7 m K s Q g o p G 0 n 1 S W v 0 o a 5 k W 3 U V z W 6 / t y v Q j v 7 C 8 S E e m Y Z Y b v 9 a 7 n P Q + 7 c / k j P 0 + b M 1 Q z b q b v Q r j 9 x X X W l n a 9 v L F Y v l b O O p G 4 n p a F c a 8 F N O X 9 9 A l C p h N Y x b 6 2 H b L / w Q a q G j t k 8 m 2 + k 0 3 e U 5 A 6 J 4 C S S b h y l m 1 o X 4 R + i v 4 m O D 4 G R z n f h T r d k 4 a D N c K H 1 d c o y 2 J 8 g 4 S N + r z X K 8 h t p M v 3 f L h T Y e s x F q 1 i R U 2 Q i S Z l r G D E u 7 x 1 W p t N Q 8 Q Q m u Q R S y Q s t 1 z 6 M 0 h c t m 5 U a A m 6 j G u j v u v F 4 p g R 1 A 1 t j / N t T Y D 4 x U p C 9 o K T Z + g 2 z n B 3 p n f 6 8 q K D 3 e M C e r J z L 1 X K x b Z I I e J e Z D z 8 O m l A d Y 0 6 6 M y J w D E Q U J W u f w f V P 7 n M o p B 7 t Q 8 x Z Z W N V y g 7 I D J K O q F F e W o Q y H L 0 t H w Q v K 0 I i m e s q i X q A l G M Q f m j c O E + a 6 5 W K R A D 7 C A U i 8 S Q t + 7 g y C B + y 0 K b z p e X N w T 6 M + 2 y f Q h D p v L y Y G q j 6 E 0 J 5 A v J E D r x 7 T T T k x 4 h 1 Z J b e p i T B a g F b 6 8 h D Z z I Y I P v Q L j n I T G H O X 2 T I h o G p n 6 w Q s G X Z 0 O g 1 6 6 Q i 9 Q n H 9 U 1 1 J w W g H C 7 U I 0 U / P a I j M G J 3 a T 8 X d 2 h I 0 w D d r l O i M Y t p y z V R k P K p u M P H k m E z 3 P a N i 5 C w P E f I R N 3 P D m T f / j 5 2 a 3 o F F 3 6 N n K P Q y 0 0 6 L 3 z T n 1 D Q i h i 8 E + a u m s D R H 4 6 F Y o 5 e Z k h P y V 3 k E 1 K p v c o M 4 / I V p p 4 F N u F T b U m 6 Y a x / G O d U r M o M J q 1 3 O 6 E A b l 0 g I a b o 2 8 d j q v O d 1 X p u X e s w v R f J W B I v H q I z M N / a E / x p p x 8 3 o 7 S 6 S A s 7 Q r S A 5 j i Z s 7 s w L + c s B R 5 5 T 1 f Q l L 7 0 d q Z + N d A o 6 j y f Y o t u 8 e I 9 T c S W H k Q J K Q 6 r I i T G x m 9 u 2 h 5 2 x d P b d o L l z 7 V F b T 1 s 1 1 J B N s a o 5 7 H v 0 e y J S 7 E u K A i V i / + U k o U 9 p c r u H R j j + h n 3 C k h z W 7 w g 2 C G h l 9 o X 7 W c 3 u s e k s E 5 9 J F A 4 X E w O i Q b g H D r p 8 D i S B n x G / N K M n g o B e 5 P A R v b B C 8 2 F 6 w H R 7 h C i g / p y x V 4 t 4 v I 0 B e r x m 2 t 7 H / o J 4 G R 9 a u D P q H a w t q 5 e c T b L 7 5 v k / M W b 8 N 0 O c N w l D P V r o 1 y 8 A R 9 E L C b k F I Y H m m J k 8 b t k M 0 4 m o b U J 5 + H 1 F 1 d Y u 8 k J S M N 3 L 5 x w S l + C W n H g E o t N 2 5 a a r z 4 p j Z 0 w d j a I t O G 4 J S f 3 C J D S S a + b k S E / Z Y 2 L C i N k q g J Z G Q 1 u S G 6 n V S 2 S M T W + g A E 0 U w Z g O A g J N Y l I t i T i Z J l C O T w r v + S z / H p 8 8 J Z z x W p t v s i M K V g A + U j S m 3 F T u t z e g M T 3 4 t l 3 I W m 6 c 7 p T W + I + k M 9 t S F W u z 6 A N 5 Q a e A l / a o i C g I 6 h 0 I h L 2 A g O j T 5 9 w n R 4 0 a V f V X 5 j k R C n t / z V p z y f e s u p d O 6 u G 0 Q g 9 T 1 W y z a N o 5 V Z D B 8 4 r f C 5 7 J w e L X 1 V M 6 f f x A A K 1 i M q S U J T Y Q X I L 8 5 Q + d Z j M 5 R d 1 3 9 9 A M 6 r I i J D I l G a n n M E + M X z 0 4 K B y z w s / w u X I V 2 f c e U x / J C u 8 l e A + R H 5 M s 2 F U m + D 3 h s n 2 V d 9 g n U F P V f 6 E s J z / 4 1 s q r e Q S F K e 3 Z G Q d t 7 / Z V p f N 3 5 J B C U K v P y D 8 x g q q F h B j o C K 9 j A t H R S i I r 2 b B X H v m R Q A c U n X q q + Q j d / D Q 5 r D S Q v i L y o M J 6 l u z g 4 z V n J K 6 v 5 8 U m + m 8 b 5 3 F Q y X 0 F B + p W v V c z + X b l O x k Q / s D 3 D 4 v p 2 L 9 2 t X d g 3 m M Q f 8 m c h Q 6 r C W U E c B 8 n o e D I I F q Y I / f 4 i n X q 8 4 8 B e 1 G X z G 4 W H J d V e C R x A T I H E S 0 P h A z f c k u e C U O w n S z t S O 4 0 V 5 3 9 g g + f m E t 2 S X h q b B / g 2 B k K T f r 9 N 2 t 0 P G a N f j a J g A g 7 Y z K c S T s c + D b q X h s x A 5 R A 7 O Q Y z y 3 M 0 F P F 9 4 2 0 c z m G W F 0 E Y l 5 0 w Y V Z 1 u 5 l U W q f 5 5 X l f O u 8 j O z A I h 9 N z J y D k C / g M 3 a n 1 B R 4 k Z i b j y 0 a U H R j P 7 Y Z Y t B a L q o n 8 o r c v q C 1 J M 0 r A 3 w N i 5 f K X N d X i + 3 l t F 7 d Z 3 v b N r b 6 R C 4 4 6 c E c v K S + x Q m N k y N s p t m A d y E K p B c r j t 2 r v O 7 m z d t p T 3 g y s z 2 F r t W O R N g 9 P C U G x M Q Z l i 9 n 0 V n w r C 7 5 R d / B A 7 o H 9 D R s e o l 0 7 M 1 w d O N j J e Q W o A m T K i T Z v T E p S S N X a J T N U f 6 V 9 B a O n 6 F H z Y R I + v l D r A 3 + n n n n 7 X 0 3 e / W 1 n 5 y W g N u F z p d J I Q 0 l A G L + o B 0 2 J 1 e a A q K Y 0 S b Z a r R s + X T h 7 1 w F 5 9 S h m 0 P T x L Q I s 8 Y e L R b n Q L 0 Z K 7 z M W A o F 7 5 i C s F G / D j O 5 4 B E O E Z g g U A O F i n r q g z L J Q 7 / F X x Y S 5 o K H w D T 0 e 7 q X 9 + 2 O x I Z 9 p w 5 L 7 O 5 p G G H O s q r j Q b J D j 8 u D H 1 A 8 e 6 S D W 7 g I S v U N r y C 4 p p 0 r y Q w 6 1 M D w K a I m U T T e m O 8 4 B W 0 c D R L T 4 b t n T T p / o O u w o o H K 8 W O 9 H y m M o G 7 X W w 3 c j 8 h Z 9 v B C 3 9 x K e w f z c + e T D E 3 V v N d Z Z / E H X 3 b v v B B n M m Q i e E 2 W s W w I L w i S M Y d I H G D Q 7 7 o a Q w o v 3 N 0 i q K T J n t D 7 7 P 7 z 0 i R H q o S 4 m Q 6 X W h H 6 p X l + p b 9 0 I s 0 m 7 q X w d y + 5 i h / t Q + 5 0 O 7 / f V l t r + M I E S Q Z G B O p Q + g v Q 2 Q O k k e a T c N i b Z r H i O S N h v 3 q g R 7 b J B u t W 8 c P 1 w + F o q 1 / B 6 7 S R z O s N p S W b P W b F + J R 2 a b i v b z c 2 A 5 l u Y x l m a A m J x e k O 1 b J r y R Z O H j w 1 f B 0 A L V G O v t B K X l t m m 4 g j 4 M a 8 + Q f t O G G U z 5 Q M c z Q M s K B A + R H v f m m n 7 y d a s + 3 / m 9 n l + N g e k T U T K I u R 8 l A Y w v X w c O B 7 n 8 K 8 C s r X X G L I j X 9 i H F + 8 7 o 1 4 e p Z S I U d R L A w 1 a H F Z e I I V q 0 k J a b 8 L t / E y Q t b 0 x 1 c k N P B 7 s N x H 5 e e L Z 7 K v v y A r J g W s q O B w B u P D t M 8 X Z B s 0 z Y + v i 9 8 5 I 5 k v L f z Y V G V B M x v g X H / I N I L v o r I 2 h R E J Z N s K A s l m z L 9 r F K V P L J 3 Q + B q + O N c O / G c 0 I 1 E 8 v 1 R o x V W w K B S Y X G C 4 C 2 g x M D E y N S X W E w m + I f Z p Z Y + B V V x x L e + T T W h p u S t Z a A 5 5 U j L x q j c P h m o C 5 W f 0 u B e J C + g V m 8 W d Y Q A / g 4 8 p n 4 Y q O i O O E 7 s H m H B z o l A r q C S b t Z B 4 4 Q H + o q H n d 1 0 z c p Y I R E W M T 1 E 4 m F x I 1 O C n G 8 x H X 5 I i m e z 8 4 e / h x 1 7 / O G V q S X A D a 2 X O P 5 Z o O 1 Y S 9 7 e y J f O q J / i 9 L v W b s K q I m U + 1 m z 4 Q v 1 T C J c v k G 9 8 G 9 x h 6 q m v c p / P e 2 f m h O r 2 Z v T P S B j o J 2 0 1 K l D L s s 6 C 0 6 m u c I n 9 r P n + k L c H q Z 8 2 i O C q L e J V z + C / w / u n S q o D h Q Q M d Z o y 7 m S b G x 4 J 1 Q k X Q f U B L 8 h H m 8 d x x p E N V o 6 Q 8 M z h 1 6 h z w q C K I S O A D k d 3 h c R f f f 0 5 V A 3 N G R t 0 o n u t W v 2 x p 2 y g / O E N f q M + e D G b Z o a R w 0 / r m b y d q B / e 3 m 5 5 r E c I K h M 1 h t M Z / 1 u o C 1 c a K q R e 9 / 1 z W 3 2 B C L 1 v g M n 3 M V a A D e v y Z 8 v J q / F b K Y M w 5 a A u v p D P i 6 c Z m A Y E R l 8 q / n c u L l 6 i z + D d 3 K 4 B F L U y y t X D 8 Y K u 8 3 r K f A N / 7 N K P 4 j d g 8 B x a P M n d h 8 T c A u 5 v d C Z W M H j z V x L Z o B f A S B o g 1 D x n z A u y A B N x G Y q A L a 8 8 F l k J O p 8 w 3 1 N 3 v v 6 S u U e k z + e O 1 J F M G z z 1 a X + Z 3 K 8 1 6 6 K G w z M I R K r o s 1 G D L / I K K f h m v 4 + 4 7 Q F 0 h T J J P t M T 4 w E C I F r J Q l I O m c 3 i O R L H o E 7 n G s 2 P b / 8 B 0 5 H U A g Y O q J / B y f F T / H m F y E Q T J i 4 0 T 4 E f B v H K h u a B c o x c d j R q + Z E j 6 d Q 4 j Y U 9 H t 1 3 i d u 0 w s I y E u 7 P D I 1 1 8 v a i L e J / Q J l X x T Y P x y o 5 J 5 p t 5 N M U o 2 j P W j S z N h C 6 s n M 9 7 L 8 x Z P A G A k r a / R R 9 Y u 8 / P c + U L 7 g + L m c c K B 2 s t S D p v M S E I 6 I S A n G 0 e r z F / L A 9 K 8 Y P O K / Q / d r D G y p 2 i h G e S o d 9 / 4 + s E t j 0 u G b Y S Y + v I z l 0 Y K 7 1 q x 8 Z W x B E G Q e E k K D D I x S h + y + X p 5 j v F b R W l R 5 a q F Y M 3 o X r H / 8 n P I 6 Y V k Q y n n w A G W C 1 1 Q T 6 L T n d s 5 w o + 9 E U v 0 5 J y C U a f J 4 2 I X 5 7 X v 2 C f z / i + e P i H B L M z J O U 0 3 P b + e b m P M L k L s H K o 5 6 m P W 4 R M + I 1 Z i O M Z G 1 Q I U n v c 6 9 N 7 r x e e f z G A O g z c + K i k 9 B Z W X p e V B F u D t 9 u e 0 a s n + N 8 Q p n O O 6 O v r a 7 n + A w i H R i B H u S 1 Q r X x C A R 8 d P 7 t 4 H U D c 0 m n z t Q W D 8 U M v f W b 2 0 F s K 1 P b 1 v 6 H B 7 g a t W 8 i q m D Y N L C I o / t V A x Y I c d 7 H n x F a I l / w p z D Q B w a h i 3 q s G g 6 F Q a C E g G Z A j Y Q m n 5 x y + I N C N Y w P n j i c G g E 6 v e I 8 o 5 8 l o z j i L r l c x b 8 C f f E S 8 + 6 j n u B H d J e c l p 9 a 2 3 b a U X A z Z j s U f q W U i W V K c g 5 6 Y K h i Q X 3 7 I 4 B l 1 c Z p f O R B 5 d k Y y m q r R g m M a r X N V C c 2 M o 1 I P g y B j B r c h j o 1 3 l 2 w p I 9 4 M P K 8 T z M U Z T K y a 0 z U z a b S n o i C g M i 7 P F A w d S 9 S w n N e R k p P K 2 Y i Q J e e 4 f u F + G H z u 2 l k 0 l t h r Z R K Z 2 X u X l a q K b M j C e 6 B L + e c Q 7 + + X y e K X X Z m w i E U Z C W o h g / d q q S A W 4 8 7 4 C Z P M V 4 o + V E p d r V / s g 0 v p s / n 4 e 3 M n x n 2 y J o g O 9 d J 1 x d 9 3 J N i d G A R 0 S Q 2 Z I 9 L 9 X Z 2 0 V I A t m N r 2 6 4 b d H + 6 d F N h a H w 3 W U j O g k w J i w 1 c p W G q h i 5 w G e + p U 1 X v F n m 9 W H g k Y l i b t 1 7 l o m c 3 V Q 9 p X V G W c v S o N s 3 S U o I V 1 D Y K N S i m 2 L g E U 1 h S L P z + H E S t R R x U q 4 I 7 S T M Y x G h 5 + Z 9 4 z N 4 q G 0 w A p L y G 1 U t e z A 7 J S e M I N G x w k C h 8 8 4 X P p 8 v t 0 S r 0 q O A + I D 6 3 q x D U f P M f K 6 m m S B / V P J / O y 2 e 8 l n r n 5 h x i l g / y M 1 U d R P T R M q Z H 3 r v o M f Z m R A F V i p H + V F G D l F L r b y b i L J o 3 x j S d 1 v 5 N H E F 6 R l a l v m / e P 2 D l m B y R C V D 3 h z U O E x v 3 3 R L L A 2 X B U z L l U b b b 4 h U W U 9 y h G U f z 9 C S a u K I N 4 z 3 0 J m P O Q m j Z s a 1 e K n A Q Q m D U 5 + f w L V Y j + h m e T 3 b Y i N L T 0 R J F p 7 J Q R U r Y o J w w 9 A r H W 8 w c w 1 v b M A 8 6 P T v Q P 2 1 l g j K l l B v I j E L m 7 A T l L o s 8 E n 9 Z / n K k T s P g K L M o / g + 9 V H H W e 2 + P n n 7 1 G + G 7 i 6 i W 8 D M I R P D j J D / a H X N F / f 0 n / S 0 k S P X G c 7 e 7 D w + 7 B Y X l m t k B p 9 t s N 1 g A 8 A K b k T w 2 1 p O B G 4 H X 4 w y D E / x d H U 6 4 p r 8 K 7 u B y O z 1 g A B X V q C H H v A T j E a t x Z A v A I H x g t g I 7 y L k x x M h v 8 H / k 0 T n x A Q M V o i 1 R k E e R h U S N 5 2 D M N S 9 6 U r 6 / J T f Q g 0 y B l o V 1 U T i B 2 p n b v p c y X G f i B y + u Y V F M v X L O e G c l b K Z 2 6 v d e g b W Y z Q z p P E 7 D Z i a a u o W k M U F a V P e Z H s 7 7 z 7 Y x g / + B l u 2 g + 9 4 U m 3 R 8 U n P 0 w J a O m 2 p / 3 4 S t g T x S e x H z h 5 h Q d j / / 5 9 x r a / b u 5 6 A z 5 Y e + m v h U Z g n y 3 t f a P r K a M X 8 3 f b 4 r i z 1 g w 9 o z m 3 f x g Z D t + u R O E K r P i g C z 6 U W W U P r R P 1 + l u L r E h c L + M a / P O g E C 0 v b H o n L 8 L Z z i U c u u x U j Q M t l l / B e 2 d F 4 P Y g S X 4 L f Y Q j i V 9 7 t Y Z v k A f l S 7 P S k f b B e 7 l t p w r 5 d U H k o F a d t y s O H 7 N B h 3 m K 1 j f 9 r 5 a O 4 X 2 P I 9 P g q 5 s r C k f 5 G O g W / u q M V p p 8 j z n 9 O y i B D G k H o J j h 4 + Z m S p / N q f Y D H R Y A 4 + I W l B j 2 f G Z y L f q 0 c D E Q I w S R L j O s i N X g a S B r j 9 P 7 3 d a 2 v G c o R G e J S 7 x m s c f y j Y 6 Q z b r M c r B c w v l F E I z n y f Y t g 4 k K 5 9 E V 9 J m r N P z s f W M F / h U C k 4 C J W K D 5 + s t Z 8 d B f 4 O h n 6 r Y R m Q f U j X B b K W 8 e D m n X k F C y m A y x D s 6 D U I L C M 1 X + S c Y N L N J A s C w L y s / t 5 1 c Q p a A c K S Z x j C j v L X W n k m j n L g G p K w E 9 m P h H F R e f 7 J W l B 3 / 1 B 3 X M f 9 0 m P e P 9 0 m I i m f s P / Y p a 1 T E c p z J n D j 0 Q d A P x b B U f w 3 K z u 7 t 8 6 x S I b x L k Q G A O a s v 8 z 9 f N E c G i t p O D 3 M + i D f u H R e q c j p o I R j o M 2 F m 4 s / z j 4 C L U c 1 n b 1 1 q R A X 5 L 2 + h f A D G Q 9 w M h 1 K b m O s n Z z x C N k s t t G p u u 9 / + + y E 0 e P x I 4 u y l H W p A c / I D B 7 P d J d 1 9 5 t K g v o D f z 9 T W i t 5 k l S a m B J 4 N k p D o q f m S 3 z x P b u 2 e 4 2 5 M E u e 3 y U + x n a 6 Y B 8 I I y z T I n g 7 3 L t I B 1 h p N o N w u 2 N 1 k / B R p k a Y b D L G d d z r A R G 7 s 5 s k G v 8 e l e R 3 4 8 X 8 f j 2 v i j k 6 d T B q 3 O 0 2 t O P M D R g v K M E 7 X y u N N 9 U C 7 f E b 6 C x o c s x J t T 9 E f 0 W h F T + p I 6 A / H 7 2 j n / 9 Z u d 6 R b k Q o d b o p 5 e A d Z Q r 7 8 S v 6 d P t Y L n v u Y l Z r I A b W i T z Z 5 / r n S G Q 8 4 i U c H N h d b 5 B v S k U C x A 1 v R L f N 0 1 G G U B j W S E H 4 R r b 3 I W U I G d L + B U N S O 0 + z A 0 Y 9 m a r F g s R m h n y K B 7 U u N g o a s r r I x h u 1 u h Q z U Z g f / 2 B J 3 2 K z o K 3 T m U F 0 F X A 9 O R / o 4 K E 4 Y G X g O a a v N g u 0 n c a S a / 1 o I 0 2 Y I c x U R 4 v S X + m w t 7 W G x O 8 X I W V i w 4 Z A q u T n + R Q e 9 p C n o O O x r S L W / k e L a 5 Y 0 Y c T z f z P c Z W 1 I / s v 5 D 0 i x a t f R B l v R H L Q R i m 8 M 4 s r 4 F C t S F 3 1 l u T k + z 7 V r j 7 l i M S 5 x F V J E D i O M j a Y 5 l V A 5 Q x U e z s 4 i 7 Y W y C t k K g d h I Q 9 N m f 6 N u W d t u 3 / n l 5 n T e b 3 P 4 J 4 e Z 3 i 4 j t h x R D W + G h Y r I q V l d E F / M 7 O / t K U Z C i z i m B K H u r 8 u t 2 n 1 n U j J E G E w B N g c K S 8 e s a T A v P h D O r s F m M A z F N w r / f x x y o A X j e 9 f P l b u z u Y q t c 2 W B d d u a 6 j H E y F m T w 7 P P O y 1 5 0 e t S f n k f 6 N E l v I H + B P p M L z n 8 z k S h D z Y T I 9 A s j 1 h e I L 0 R N 1 m f 5 j C R i G 2 n 7 P 9 X 3 I E h 0 X 8 2 o X 4 5 R h 1 a 7 u h v e z m i D a s I J Q r E s Y + 4 j P l O t 6 D 3 x X R L O B X q z G 8 t + 4 P j P 5 h W q j H M L T M j w 8 V b C 8 y u S w N h 9 o M V h z 8 7 o Y X 0 C I n J s n c W u d 2 p W C T b G d t O g R 3 I c + b n p W + Q H G t v M P u C P d A F L z B l M c a V w L t h b R k g 6 a 6 0 v 3 g R 2 X V T a k 8 e z g 6 n E R 7 V z 2 q f v b 6 Y / m L R R 7 q S C 5 w / u R b K K H k V 5 e e c 5 M + e x o B M Q h L R 9 4 R o G O H j a d L K C G R F j V e 5 1 4 b w U J k Z + 1 L R o u l Q Z S m s S Y 2 Q Z Q Q 9 K y S l p u R l + M y l D g k T K F l Z Y k Q t L c n L B J j t Z P 4 0 X K 2 N b u w 7 N U Y c q 5 a 2 Q 1 3 2 C o m g P F C V h g t b / / g h I 3 P A v v 1 R E M u Q f i X Q c 8 U r u i 9 k d W B s 9 U Y n J r X X c l C Q s j a v i + Z b J M + g Y M 1 a Z p O m w L j 0 Q v u 6 c O i S R a m E y v s l p V 0 5 / o U K S w A l 0 Q f G l L U 6 E D m H E x / D 5 q x c 5 m p / + R U 3 a / h 3 a 3 K E v P w W p o G b 1 I 3 R 4 j O G F 0 I V Q H O A 4 j / f R 8 m e T 4 9 Y 9 I q a 2 M n W Y I W M + K C m + d J q 8 z G N O I G o s f / s o 2 D S + I Q V R C 3 e K f e e p p q 8 Q T N e 9 6 j 8 g j h n X K w h g e h O x o p E + i s L 6 3 M R 8 m p 2 u S 9 x Z L B r o W 8 9 4 u H T 3 + N u P + E A o N s C F p G q 5 + 8 A X W / M W T l 6 E a 6 s Z e X Y g 8 / L 6 5 a n x H l I 6 s c y V q 5 G H R a S E l K 2 V u 2 B O n j o j t c p m s v p K s U m V B G k 4 G l D k c / f W z N W I T o r J X y w c p X y 1 j p j N 7 T H T 3 m u x H + l M 2 E 9 q b 0 N X G 3 b 7 0 6 O d v x Z 3 / I p e 5 i x q q T v 5 B R 8 0 j M + / c N Y n O 3 N C e P g M e 7 l k X 5 u y x p X d z C B n o j R B e E 5 d x i V h D v n V j I P X + Q T C 8 k T L f w + o U 0 / S A i 7 R u G T o s v + S A V 0 J U O p v w c G K c p g 5 r I g 5 / k p / G M y s 7 i 0 d 9 i r K + I D w 9 S R 4 S 6 s H U F G e G W U f A Z t i 7 U B G d 7 1 F Y j m I d e L o O 3 L F r G J P 7 H D D y f q 8 V V l / c k y K 9 l 0 r d P v p k U G p s E S s D q T F W K u j s c d V x o p S / q o g f j B 5 n f x 0 j z l z d a + r 9 s A q N Z 8 B o m T x y K 3 N v w f y P n 2 g T 6 a 2 s z 8 Q 4 a s m t W 0 c 2 w m C 9 L 3 M i E T V t 3 i N G c K O s 5 A E E f / z 7 J 7 O 5 o I 7 z P I O 9 o X k 6 N 8 5 n D m 5 C i k k 5 M f e L e s 6 m 1 z 9 2 I q a m 8 7 d H + f E I n t e / O o q 1 D Y W Z s P u q P K D 5 2 + 7 Q I P 9 y c 7 u B 4 2 Z 0 G G w 3 H k G u W F t Q U W u 3 w Y q V d I f y d / m 7 k d w i M K 7 j / Q K H p 2 E c f x x l 2 I n r F 8 l b F B + G y M O w m a N Z I / T L b s O y z H 7 0 p + Q 1 i T t H D 0 N 0 W p c 2 L F o K N C H d / / O i s d 6 e Y M a K X n f e 2 M n d a w Y d c y n r X B q M L p o U c o Q V 1 j P 5 O h O r G B y Q V z o M + S H F R c 8 A S 5 h E v g w B e a P z W g 0 4 6 u f v d 8 A 5 C T h W l u 2 n X X D 7 Y s 4 y 5 P e 2 s 4 u K L l p m q I 2 x J 3 J 8 u D z 4 a j t 4 Y a g 1 Q 0 C p b P Q Y E V g Y Q g 0 Y H V I 6 L e 5 w b w O P 4 D w I b I O / / L B q Y X u H n Y 6 T 7 X H h 4 a N n v 7 7 w l l A k c N 0 u C Q 3 y k P g z 7 s L f s x V s W a w d Z b x 4 9 0 J 2 r v p G X b F y W m t h E 3 u N r R R e P Q T U U 9 N w z M w k Y 2 O R l v x L D Z U q R t g K 1 g p f a u P C s d l J R M I p Z k g z z o L 6 T N j M 4 E T r H f 4 L n p X D + j A T r 3 q m I W 5 2 v A A y z P / S 2 6 i A w o a t x F g s h P j I G J S l S v y U G G A p O 7 4 3 7 N W t n A Q d q i Z d 3 J n 1 j 5 J T N I J C 1 u j B I R M 3 n 6 X b B P I Z c I w w g q D p R k t M 8 0 / F / n N / b s a A a m a x 7 y / i b e 9 W R D r N N m z C l a Y 6 F Z U l + 9 O K 4 r S e x r u 4 2 p u c y g O H t q G 9 b c z D y T r B S / r I 5 X 3 5 z j 6 O O l + h J 3 C Z z M M K Y b B 7 b 8 Z 8 x 1 1 l G H / e D V Y F I e 1 a 6 Z h e i E r 6 1 M u I C C k G 1 8 b 4 4 h C V 4 D k 4 E c H M + O a p 5 q l 9 h Y H a m v z d 5 Z W n p a q + T h 3 Q F V J v I H a 6 s G v J S 3 l C / m n L + z c 0 X O 2 f d q w I X O V 1 B u Z p c c 2 Z 7 G F A I 7 L B h 4 w b A j b S t I R f M x n p c i 8 + s j u i + k v U W P h q Q I U R l E b C F o s s n 5 x 5 x 8 F 6 O / b U j z z r t 8 V R 3 q Z S y M X L n f c X M z q D I d t s d V 3 6 o b t 9 e W q + H u 2 D z 5 c 6 G 7 3 C P C 4 s / 8 e F 1 z 7 D V N I V N H c U j q Z X o Z y m 7 y e h 2 y U f a L m j P E 0 P 5 0 M + p A u M Q F / T w z K a + N E c 8 t x K 2 p h N Y S 0 + n i l R w A A r 3 3 4 1 M b A S l n D c t s y d 1 b x n o h 8 F n L 4 z G 2 V r x / a T s H s V h 9 t w O u L O c I o q r 6 G L X 4 A b Y 0 M H 4 U A H 5 R t D L e I u p r B a / r y t 2 K I Z x L x 2 u X Z Z P u b J E q B W j v m S E C Q R D Q t n m 1 A q e s p P l L x 3 K E K E B U 6 w x N M W v / + b u T A y h Y 9 b b E H h q t N C 7 Y 8 H P X 0 L d a O i B c W i k A q 6 d u h 9 j z K A z b p 3 6 I I y s R z k 8 3 + C R 3 c E o + z h h q E X s d q u t V X u a P Q 2 6 0 P 6 o L l 0 Z v g F z O / N n M E S G 1 K m X k v 7 u X y n f V v n + 9 W c 7 V m x V w J A 1 6 n E 0 Y N q 8 P 7 U v k Y m U 3 S L w q D o T S 7 A h r g h 3 r C g 6 7 M N 2 / V f f Z 2 + j G J l 9 E X k 5 f D c I g Z J 5 v 5 c u T 4 t 2 e 0 3 x l F a P X z 8 d P d N e O m X S O w G v c X t 3 2 Q H N 5 G 5 H X r B 2 C 7 0 T a / X 0 3 d R 9 R P I Q C 8 I n 7 8 S T N U V N 2 H u f O j c d 4 w r K I y 6 8 V X i d x Z O H o 4 a g j m w K c o u u + g s 7 b 6 f F W P q 2 6 n 3 P 1 Q a A U J 7 h D j X 0 K y 6 H 5 7 D r o z L O N s w 8 1 h + c y G 4 j p H g 5 V x S Z i N u x B n S 3 v Q l C e s W r r v u m c n O O N m z E o 4 + j w y c 9 K + d / V L u Z P M J t 1 v / u s d L Z V N u U I m P E P I s t c q 2 E 9 Y P P 9 M W 3 u 8 t x s 1 t n O n Z U E c U p C s v d 6 t 4 l 4 a h b C M U O h i o 6 F m / R g I t P f d T s d m c j z k l 7 y P 4 w 2 q 9 F z X n q o 3 U q j L T j I k 0 Y i G d 2 A p A o y I 4 B b X M E 7 2 P m m v o G 0 0 J L P H 4 t k e u N H N + R W G e 9 R Z 2 H t C 1 E A o 1 P M e 0 s Q 9 F R X 9 Q n B n W a O h y p m K o i P c 5 1 L b J V x o s B p 3 7 D L o p 1 c o O 8 j e r m e 5 Z s 2 K 9 A 8 + v o G s s a z Q u s b w 8 H v R / n 2 c m m 3 f Z R l d H l C O f L R f G k I J a R i B 8 4 I E 5 o z T R z q T F R 8 W Q j p q F T M 0 z 8 9 P C 1 S E H Y C J + 4 b p 8 l c l S G T / V y l s j M d h 9 i d B x H L R q 9 k L T A H Q M m x 9 H e P g 2 n a O l t B a U N s K 9 v 2 H v l X J G w y K j B T D b L I k D z r K + P z y U 7 Q f H 2 E b J y p r w c T b l K I L F C l W N D U q N u v L + t B 5 i U H 2 i / 0 l r Z d g f a / X Z T p f C G F H m b 7 3 1 G u 6 a 4 G h f I B v J e A u M 6 u 5 y p i L + + o L N t A 4 g 2 s 4 O 6 c 3 R K B 5 5 8 Y 7 m m M a Y X / s V 0 9 I z h t s 9 c 0 O R I P J l O x h y L 8 H n 9 U j V w b D N 3 t e 6 q O n x w 0 N j I U x 4 m s Q f c k b W D E 9 H q V v 2 6 a G N y z B E 0 d k W o U f Q e Z p 2 Q L z i M 5 J Q 1 P Y 1 X y Z Z b O t / 1 T + x Q u d h Y o e 6 v r G O L N K C e + p F f a S 9 8 L y y M f Z E 8 B K p 0 G W G b N f W O Z c e a D + g g o j x 6 f f z H t 9 Z F j + b 6 b Z O G O o 8 W o J R R m l p 4 m y R R o T l 9 v w U C Z y i h q O E Y 8 5 K N 9 K E t D 7 Q M A F 4 U x O C d I v j O v B 2 g u n 5 R X L H + P w P o j p Z p I + d c f q v 5 r 4 O / a 7 K I t G y 4 Q F e / z b V 2 5 H g 6 h o o 0 i Y c s 4 X 3 c U C o g W 1 6 V u R 2 8 v p d N 0 w m 4 C d w c 8 9 U L Z M v E H P 8 E 0 b I Y u H m O s 9 E h O z s N B L K y Z O 1 j C r Y N L e t m C p r v 9 O V 6 b P z p p u g F h n p D M B v K h w 6 e R 5 e L 0 w x S F + O K f b + S H B F N i e + 2 m 7 X 7 l a S F o k i k A O 2 y 0 / y 7 T n Y e B H r s r C R 4 N 5 1 l c I k A 2 i w u 2 X o U O M h 9 1 / / 2 E N O t G / 8 x S c T H 3 d Z Z 4 / D 8 m 6 A H q g o D x g 2 U V v 4 Q R W 8 M I E Y 9 f T 9 + y K P Y t q V h O y p n 8 e S y W a 0 J D V v Y C X 9 4 U D c o 7 8 U 3 g v k R l 2 9 N 2 J d r 0 8 6 p i Q O 3 k 6 Z 0 2 P U N E E I X p X 6 x J k K e l T U u h v G R P w b T d x d D M P 2 d T 2 + y d Z 4 3 q g B E H I 4 v V P 1 6 t 5 8 V w s a 4 h i D j 0 y a K U A N + i N 7 2 K g a O O t L a T r v B S k i Z B W y I z D J u w X R 7 i a p 4 l r R 2 q 5 1 W A F 8 z A d w a E h e A A p Q J O e l J / V 9 l 7 0 m m j X W 5 F z v + z 8 s A 8 x u O I Q h 6 G r o z j 3 / o A c d O u F c z j L E l k N H W X 5 X n 4 + C B I J j C 6 F p q l l m d 6 L f h j V r e J x R x / u K a O 0 W 0 F 5 u N E c 2 G y 8 T F C 6 5 p e r S x r J 9 w / Z J W v F G E q f 5 / O 8 D i E b i l 7 i H q 6 t H 1 r u L l C E C K n C + I 6 9 y r K t k F n G I h Q j 0 Y 6 7 m z b l L N t B h c C m J 0 o D C U w 4 9 j Z e + M V Z A k 4 i B / z z 5 f P 1 u / s X I X s Y u j u 2 I N k 7 D i V l R A n 0 Q 5 K m e i R X 9 + 5 C Q v X d T 5 4 c I T T h a I I r 3 5 O G A H V B s E / W d T o 7 2 t F 4 E 0 N M u c z 0 a D 1 l j O x R E Y k d T i 8 p A 3 3 R 9 R W M J K Y L 1 8 D 7 b v 2 v H 5 q x 5 w w h d F C B B Y R E 2 6 X y R N D G R D O m 6 b 9 6 r C U + o 1 K s Z N H y Q d P S o u V 6 1 c u B i z M s y z E E h y K J o 5 g 9 a N A g l t y u o e E z 4 / x 8 / R X y 0 c U K p x P 2 u D 6 b + v 4 + 9 M i o u O l d p T 3 + O I X p a U l 9 j L 2 9 v 2 n p A 4 D q 8 c s z B 2 L 0 i d K K e 6 X A J v x B v i a v Z w g H Y 2 h X 2 X T 2 h u h w m 2 q A M 8 g 0 j e h N z 3 S O Q r J x M k e 4 M R k F + / 1 U f p j y e r x F V b P u a u E D G + 7 R g X B F m a m 3 A E 9 6 7 m p u V l 0 o T f 2 j N T U s r W 6 V 5 9 9 T Q C c 2 6 Y z q m 7 q 9 g W + A 7 w N Y 9 8 h B 4 1 0 B w y V H R U f n 5 g Z m p 6 L W X 3 Y 7 8 x 2 M m P I 2 K x k 8 E d 3 k H B A P d R h S o v e N h W O N 8 z Z R 0 m 8 2 4 m y p S i q G P + X H 3 X p v F u 6 B u w c n F r H d t M X / 6 B s i Z Q o G R 1 8 E M W H 3 + F z f i V f b a 0 Z U g K 5 X z T x u y 2 + 0 h a 3 S E 0 l O D M 3 E m p T 3 Z o X b b n y A q 5 S d 1 4 / d M Q D e 1 3 + Z W 2 X 8 C e K y + 6 D S Q H t T P 9 t P O S b z H a E u x Q m l O t N X 0 S R z 9 m O X L 8 r n 3 x q 9 2 P 6 B N e h x L 9 5 3 n J D j u N X c b z V j O M b p T G 9 Z s R N G C o x Z 7 B 1 w x v X t / Q c h c R l z 5 1 x N I p + b 8 v i o V N a n a M B Q p l V s 2 7 v 7 j / 2 6 r Y s N W d m e a v I 1 E h g G N G A G A E u t 6 u Y n t H 6 x 3 1 k 8 E E d Z 1 y L l / j P G X f 9 X K M t g h r D G G W b D 2 b l a 1 P f 3 Y R G f c 3 d N F 4 p y E S z X V + p p A Y l v U x 2 c g F J K x 5 X 3 q e L y W M I h g t D B g y c S 6 r B N L g H H h Q m S X d T F E Q 4 P Z 0 H + F K I c h I e w v k g b Q N 0 s Z p / y a d t K Z 2 j K E c / 0 4 u T p U e l 7 + x 3 r q y 0 m + e 8 X B g 2 p C g g n 2 d s 3 / b / O S O j w e q 4 a K g A 6 E P / h t G Y Z J T C G q D u J v a S c y x 2 r W d x N B 5 W 2 y p s x X l K Y c L F U Y L S N Y 5 v a p d s e 0 6 g l z 1 b L c A C L D I 3 J x S W W F M y Z s N m b J G s 6 w X R 7 i 2 Z F O k 0 c q C g 7 p + 2 t 7 2 H y X B V q r f f + / W B i T i q C 1 + D S 8 V C U b 2 d K N M U b J V o 3 w S D U a V U d S O J 7 / M / o N 8 D a k c Z B M 3 s 8 S z t P 8 0 z 1 8 1 W 8 R 8 N H C r d 6 0 Z m j 8 f m h k U a z w x r 5 l L E h J + 2 k O 9 2 3 i 7 F r U W G P f U z J 4 Q r p i J 3 s d 0 + j Z q b P + y r u H J Y A 2 + / Z a N X n 9 f o Z l 4 9 X 9 G k u F 4 z t e + U i L 6 t x b / p u H h s C u j U U 0 8 w r S R 2 4 c q j 0 U C p 2 5 7 W T K p c f W u Y H u n y 6 W j 9 e F C F D k I O h / + A a w k j j / l + W e 2 + / b 2 8 k 8 n T U j V Y / W L E d j W L N k f z G c B n 7 G I k Y L l V 8 q V Q n Z V i Z L j k r D W X h b X 3 7 b b e p E K 5 6 j M v r 3 u x h / j C h I h 1 H I 7 A 1 Z K + O N Z 8 5 E w 7 3 I L o h Z j F O 0 o r A p u V v + 4 U 7 x j K R O r 5 M a Y / x q L F Z n I / 8 v o F 7 v g a z a D l P K y Z v G i i A / j W b / H G T C C t C E G A m V 1 j A d I t l t l G u U f a j E 8 P + s R 4 5 8 B O R B 0 G T + L P Z y s z q m u 5 S O O S z S n L U i u x 2 B v E K A s k 3 b x T e 1 7 W B P n 9 9 g n l 1 i k 7 8 E v L J Q r 6 1 6 k l t / + B 0 A / B Q o N s h m G + B 6 m / I O U f x U n c O Q l j N L n J U H a R r a U A c B H f V 9 O b d l 3 L V t h p j l o P M U t t e o h M x a h V 5 8 u J e K D 3 T 7 a e V w u 7 k j Q h C 4 f B P Q + V E 4 c w 6 a d W M T 6 u E S o h p K e 1 c f O j N o A E o W I J J J 4 C q o C z W k 4 L 2 c j R b X g U D b 8 1 3 Z i x g Z J B u X x 3 C O s + q S y v V q A H 3 s b g e K k Z e 9 A 9 E S f Q w w z F u B o Q V 6 d f m 6 O y f C k q 1 5 j W f Z 9 W U s H T t b n 6 3 B 2 p + d o V L H L C + M b I 8 Q M N v g t v X 6 v n K 5 A / 7 4 L J g K 3 e 9 b j I H m W L N n i Q I E M I 9 N x F F + O J E u Y 6 m g v f k u p d P / g / d 6 E J m F L D V d s S p O j W 6 1 N + U P f C 9 f G S z 2 d V 3 r C L 4 P P K 9 c 4 U u 2 t T 8 L E 4 h R V M i 8 2 I k 4 o y F Q / 5 h 3 v Q h j G W 8 B O d k r L j + M V k e y + x X u X / 1 8 X 5 j L p K J w 1 C I t / Z E V l Y + Y S O w 4 6 8 t o a A P r V P t Z U u 9 z C j h / v D X M R Z 7 l 9 v v 5 t 8 c J c 8 a x s P G t 3 a n v 7 O X m 3 L X l H 3 v k n t F e E m O e B F w e d R X 3 c o T h Z w c / M I U N D z a M H u Y U M E p x 7 I n u j l 0 b J + s O 1 b 8 D 5 u 1 5 w 9 1 d v 9 q p f s Z K 0 4 G Z Q T I e f 8 g E E a B b r n P 0 r 7 c + 7 z u h Z x 9 7 s c C N d R W p e A n d m z R Y K F X y 1 Q s v I j n 9 u / B R U I y k f a N v J s V z z 8 k Y T F S z y k Z z f Z X l 1 P P D / A j R 9 P 7 f i f C C 9 Q 3 7 T d 0 c i Y d 7 B v 6 a 2 G i t a X z i A L m q e M R r U 4 0 6 v c W w L N y X I g t n q g B Z P Z q Y 0 p x R m 0 B F v g 5 H N o o g v k 1 I r n r i B + z q N I 2 y K o o W x 7 b v o w J t 3 + i J p g Y G w B s l f 0 W 6 / C A Z 0 1 m s t 7 M D + y g f w 6 s K / a D U f A o S 0 r G 0 t 3 d I + / H D B Q C l Q E A U N n o 9 4 n S 5 t U H R g I 7 i E D M X u z 9 3 + + + f K 5 X 7 N I m K q O 7 S 3 r i b T 0 h n k 2 R E J 7 j 0 p 6 8 r 6 t a R f U d w J t H X f h l G A x V b Z n b v 3 a R M U + J z q Q y L 1 J I Z t A 8 y v 4 1 t G K i T q o G e L f D b 6 + k N W O P w J 5 R B 1 P S E f U 0 m R R c k W 9 M E N + l + G / 0 2 s q B z + q e s 4 b a O 5 G c t e N I 3 0 E p 3 c c x 1 J c A O 4 d Y w H I 5 o n 5 U O r d d / 5 a t n 0 z U O a C r b F g / W g J f S m b p h B V E h J j R R w K Z M T p L R t w N U e P a / j I y n 8 f D H W e s y t p N Y B x J 7 p T J H X U 9 L A w d R V Y d V g p X p K z B l f U e R c D R P a u o 6 O M u o q B r 6 q 3 e T g m T Z j w U E A e C 2 c i S 5 I T 8 p 7 k N 6 4 w w L H m 5 K t 7 1 O V h a 1 f K 5 X M P T m y / c C e z K a 2 g G o r i 7 F 2 Q u + B 5 R s Q i g K l a Z v P c x h R e / J F E 4 / M e g R H 5 B V + u + F X T 6 e a f i / k q 3 m 4 3 K 9 m M f 0 H f e 2 + p 2 r U S m u c j y r l 4 l F w L R y S E T o 8 X l F m I e U n G e 3 G 6 n q F y s W Z N 6 r G U B K 0 / y Y L m K r o t i 2 z u S g f S o S f 7 8 n c T F y s A M N a B m H r 2 U T W J k 8 V E 8 y S z J k / c J 8 l N H l W / n W L r n I k b t M w L Z X s D 2 b Q y S Y d A B m b c r A 4 U O p p C E x C z O n h F x o I O z T a Q W I 7 5 Q S L Q X k Q p D d D y G Q G A h a Y f X C L t G f V f T c F e c 0 o O x s j b n 8 I 7 X h f n A c N t N o F A q c G b A v q n K s O l s 7 v n K R Q o E t z s q Z 2 8 E i q u 3 j Q U Z 1 X p a 7 q A / U 0 9 8 b k y P 1 i / p e L D d 2 M K 3 e 2 V 7 + / l 8 R Y 4 l d F B n w S c Q N b v G 0 s 4 A 1 M / x j P T C g 1 v N n j + H k R 2 r 8 R 9 Q b f t f T g b j p p S + h j y P I 1 i 1 P B 9 9 I w u 7 b r 1 e m 2 Z n + u q 9 e H L M g n u H 7 y 6 4 h 9 u o u A f X 3 S X q l u M U h E / z u W X X c 7 I x F 1 n M E 8 w H J S D K 5 c U p 8 9 h z f 7 m d 0 Y / + X n Q 2 O I c A g 5 H v E e y 3 2 a z z S l f O W H 7 6 h 2 Z y 7 3 K J R A u 3 G k c Z j G 3 S w N E I i a U A H Y d Z f I U 7 G z f J n x m v m g / p j z r b 3 p v a V 6 Y R J 3 f V m 7 0 P K j g j + m 0 c E E B j Y k O c B m W K 8 v t s T U 9 R n u 5 3 y W 9 a 7 h / b l v r m Z 8 + / r B q I I r m z I u f F 6 g z F B o S N e b h K D 7 o 5 X g a + t v B W 5 H L a 7 d A u H t j 4 p g s W l G u F A u 3 D A o i P k K C H t i 1 Y 5 A O S 5 N V E N c k o 5 I C P M 8 i b P + q E F 1 t t Y n T a E + + 5 x l M / p g J L g i P x 6 a h M Y f J Q r 5 e y 7 o F i + 3 4 F o 4 j Y 7 G K G / x U s W 9 J n M l C P c T R i 8 i 4 x I O h V N 3 y e z U s X o n 4 + 7 w O 8 V M W i I t g q v 4 3 h 7 m 3 r G 3 + n Y U A X j u i l F M s P 7 E y 4 4 o g n K k E D P w E Q i 1 R 0 D p B W J J / 2 x i l U m H J X z Z V o P V I q R C 8 K w S y 9 Z o G T A k w P + u a 7 q q y y y 7 J 3 3 K 5 r W k v g J j O c C 8 a U Y l u / m f o R v F 9 E s C a u A r G c x 5 L 1 N V 5 9 + k 2 c 1 S 0 b S P h s m H D X / K M k y E j R 6 U Y C o z a R k x z Z W W S I K P F G u F n 5 r s A 7 K C W p f 2 g O i t t S 9 8 s x w 0 z H c h J i W o x D K C w U g q V x L 2 S y k S f 1 z h i 3 x 0 P U l u m T n 8 R P N 6 H t Z U v Z v M W e E H u S 7 M c o 4 d L n f f w z W F M Q J C 9 D 2 y h H L G 6 K S Z I P 4 / c 7 1 d c W J i F E 2 V g V p q w f x y + 3 x U G H Z q T Z H v u u Y n v O L j o G t U 3 z b Q n K I O 5 e o b s V 0 S l o I b k / 7 V / 3 t t X C M n I X x 5 + H 8 v K 3 1 a Y 9 l L v L 5 l 5 F P F p C I o 7 w A 4 l u v Y p u W b K O H 5 f Z i 0 A o / L Z N b i E 0 f Z B S t 2 e J i O Z k p p 2 P Y e c H 9 Y g B N + n h 0 q B 4 h 8 2 n u F 1 o F c 2 7 s l y H J t e t 4 9 W 5 y 2 4 z P j 8 C d g 0 U A T R E B g p v A 1 3 y O e o / l F 6 k v o M r o N S 9 p S a v b s W 4 i Q B Q 3 C B Y m z g Q 6 Y v 6 X f a Q W x J v 7 I 6 2 g Y W 4 6 S S L E e O i T v y l 5 D u h F j c r D k 3 U V 5 N 0 1 3 3 8 w I b 2 D t 6 m s y 1 Z r o T t 4 9 0 9 u u 8 I C D w K C 8 + H D Q 4 Y R 0 J 8 H H 8 k k x 3 1 t t q w H K u e D 9 Q y K 4 W Y o 9 C K K E e Y 5 s I J o V E R 9 H / W L o F + n D e o v 9 / V m n Z u g O K 8 A 0 z k 2 7 o O p / p K Z e N + H Z m 3 5 M c h + l C e A r G C z 4 V F g q i A U g b 2 Q h F + L B B 4 D 2 w f N F e l 1 v c Q 7 k 1 k k q L y A 2 s N i a X H X X C D K M q L K f Q n w F W g E S P a + 3 P + 1 R I / p C s 4 S j p a 1 Z 1 G P a X c 5 f e 3 M Z P / r h j z r k L D Z N C o Y U z c z n a 5 N z v Z p f r Q W + n z Y M 9 u S a O g f / r s k d o 6 O I K L y 4 c 8 4 W U n f E c t k J o 9 Q 1 x 0 a i T x k U V q v z K A 0 y d 7 p L 6 i C o 9 j D A I b t v Y X O x Q 6 s I K K X B p G n Q F r g R t h m v g + i W N L 9 n e g R 7 0 c r f b p x 3 I v M 9 N t Z 2 6 k m r J U q k B 6 w x I i 2 c D 4 s b a I C M G i P S Q I 3 g + 8 + 3 L / u V y i x 6 1 l z R z J T P 2 J l m C U T x 2 l 5 D i C j H T 7 V F u E K H S 9 c E S / y r e + 6 G x i S x I K l m J q I U x F p + f P Z w Y v l k q C 5 4 F k i B i d I V s 7 b 6 N 7 5 E O L 9 q A n K 9 o w 2 R g 4 D A w G K C x X + W D V v L c 4 s S j A 1 1 O N m F f y Q X x l n b 0 j r + 5 4 v 2 g Z j I L F H q H i A 3 W P y G w / p n g L u 1 d i L 5 C N 9 S n T l G / n l f G 2 V Q b G R h x 9 Y d S t 4 r R 7 v o K x X j s P 0 + B G w Y j B 3 6 U X V / 8 O O O H o u T u R A 2 L 3 C D J v 7 k i e O E y + i q B q f J e m z G g P W 3 x T e p r w o 1 q n f 2 r C L s N q C E A 3 w + i / 7 H Y D o T L v + h c m S m g g f s S f N I 5 M W h w 0 X s L D G J C h h b f 5 Y l H I H c D j A r y t k o h x 0 r J a 1 y 9 M 0 O v f A 8 A b y S i q F s b L B h t 3 A m k A n y 7 5 3 s x Q q N z 7 3 k U h D r N S X i U 7 9 x B V g g U S Q q D e S a v W Z E c B 8 A B F z 1 B V 5 4 G K P + x z F M 3 p l 2 U e f D x O 4 k x x F i t 0 s h U e p 8 c W J 9 6 N R F C G b 0 V l k B b 2 1 a 5 j X 1 p D M 5 p F b U N A V p S 9 r n a s X r c V f u I V b l R 2 / F L E C 4 P M O o c X O L 9 w w Z m G u Z S q M c v t v y p b M z p 6 O y K p E X 9 l / b 5 d f Z 4 R t g Y i Y 0 V o / z 7 K L y m 7 f + Z m b 5 7 c y 9 g 4 V b 9 i x u L 8 X 7 p j V b u L R / 1 Q P y Q F M B Y r D E x E n 0 L J N n 4 2 b D 5 E S g m E b U n G C x N l M U c D Y 8 y Y U 1 g p B 8 V L z f 6 o L 9 Y + A a Z Z g K m f r + 9 G 3 d A g E 6 X q S q l F s V g 0 L L t 3 Y E K M R T m b E E z W v a R M O s g M b M Q r 6 Z S W + u 2 i Y W n h q L E Q O K i M r J z 7 j U 8 p M 0 1 F 6 t / L P 5 Y 9 v 8 C d 1 v B c 2 T 8 t a J K Y h 2 C K 7 R 1 Y Q H 5 W S g M Q M Z S f D x q m r Z H Q n A s U C J U 7 N i F w I u y V j r / Q Q a g 2 z u W T 0 i 6 I d E V D w S w Y v b E w b E C z w x f e O Z e p k / C S S 5 d 1 B 2 W U C y s B Q T P f q 8 t J Y g 4 R W j a z x S 6 a 5 K m Z j m H E l H x C A A P 7 W R Q X u 8 m b M N 0 w A U G Y V p C E 4 F f 5 e I Q P 0 o N 9 C y 1 4 9 8 6 7 + K j f n Z m L f G H Y R f H d T g + q d f 0 G 4 I S o 3 h e g 2 b B L d U W e E R P p 3 x S 4 J Z 8 m t E w c h u g 5 m N e R c o h G Q w 7 b K i 8 F t G D G r O K g R K z q B P 7 t s y h e + t 6 c M / c t r Z n C T 1 A V N c n n v b u C E z Q D W Y r 7 g n M t Y f r 3 p f b 7 P s w l x D K 2 6 I B M v l b r s L t e n K k T c s u V j m Q + 2 k 4 G k p S i j J H Z V j L 7 5 M f j h F 8 U x p V k y R F j d o / j l o K 6 8 D f J G K 9 J b U / L j N 3 T P 4 a N g S f n Q 1 0 9 r s g e l / 4 6 D H L 7 x a h D e s d B e t M b 2 + P + H Z 0 V J 0 c u P t 3 P i N P D W C R Q O U A C I f d 6 N s l J V l W q Q B i a J E 0 H y 1 0 d r p Z H 2 A N 1 u q X 1 2 c Q C Z n A i P Y U s e t 7 a E Z f w 2 k m K M r z V K p 4 6 a b D I E c 6 z F + + s i L P x j D P c T 5 U G m G A U O W H c i M Y D 0 o P y I 1 7 C v Q R d J J F 5 h c J G I W / l D b p n 9 S i z J k f D D L 6 g p G y N b 3 d W V n h 8 J 2 w i 6 h k S i l j k g Y m k i c s C k l j 4 w 6 S Q E 3 o z 4 x 3 6 w F m + Z s Y S t n H w T S s Q 2 z M q G B o n 6 3 p + z U l 9 L k m a o C R h d 0 W G W c l J a v U P 5 q w z q X Z N m c 8 U e 9 f f i Q E F S P 8 z 7 y a r A n p X c L M i f Z y w N K m d 3 Q 4 o s D z y 6 4 y g m T Y M L Z p 5 1 e T / E u v 6 x G C q L A d 5 8 e U n Y w P C v r k H i W + R a n e 0 P 1 v G T L 1 9 o j h L V / i t b 0 y u H 0 m + a A B b i Z W b E t U s 0 m E A 7 f t X Q g g g 4 b y r d l X a b B 0 I J C a / l G n D v + + L H 1 A I p / 7 2 3 Y T K s V q C b u X V Y b x j L 5 j a c h B C f c V a q d A r 5 R m Q 3 / b w n O 5 M 1 9 L c 9 J a m m C i e y F 5 V n m 9 4 r 2 g h F X Z 2 1 V F P t R v V M B i u c B u q x h E T h I g 7 w / 9 d A I 4 M S g O 2 p v N M q a i J h f s t i Y H + C k q c c M Z S d Q C Z x I K n 7 C 8 A d A I U M G G 5 R n S 0 W w A s Q / 9 w a 3 9 s a t 6 g 5 B G p C 4 0 2 w 2 a 0 D s z G + H t W Y Z E u 7 R 8 k s t F x R 7 Q b X q K M X y f T j j g l 6 S m M 3 l N i V y 4 r A F q G c i 9 Y 3 q r x R 7 9 7 + a U O J 9 c H w g + 3 R F P e j l A p 3 j s t a 4 8 8 g m g p x 1 9 K q V G 5 W E i l 2 1 d e e k / a l 0 O C Q 9 Z M X q M + 5 m d S H / M a e W q 4 M g E 3 V b e H p N y e j 6 y Z i e / 8 K m H V 7 H u d x U g f E 5 H 1 b y O G h 6 f U 0 Q s Y 6 T i p Y f x 3 b w E 6 G E r 5 8 v f k N g k y 3 r b G B 5 e V a Z N 7 r 3 + m a B B 6 U 0 7 j k w q X R H S A 5 u A r 3 6 i Z z R I j i s Y 4 D 2 K J X j c H 4 / X p H c y b / w v R 2 p H g o j P K h W O m n s C O F f c r g S / U q 4 J C k D P I y F H 0 E a L N K E F 6 L R U t Z N F J q m t D e D C X P A J S d N 4 u h o i a l B 4 U 7 L T z r M 3 O e J e I V p P O Y X N A L k t m G U F U V i f c s i j G p z H k Z O o l M a C d G R d 2 D z q P + g 5 f U U a W A I 4 H Y 2 / K U c l 3 t m y F M V c s P m b N S 7 c c P z d v k E 7 v P 2 v 4 w a T h K Q b R c 5 6 e n F D 7 y / c + 2 a A h Q f X I d W a M R y g H y O d a O y K m Y z w o V P A f I y i p Y G D W L C g f d V w w u W Y Q z C s e / 8 o E 1 i v z Z k Z 1 I l p X m B 6 r 9 J a N q R S o Z h r y P T s f y l h w X 0 F T j I y D w Q 5 X h J J Y 7 C J q R d l l F 4 1 G K K J m t 7 m Z l s W / 1 E K c q n h y c o g 0 9 f N R c J A a w z R T G e 4 q 0 0 Q 9 n e 6 9 1 A u f N 5 w m Z L z Q W H a + 1 O o 0 I U V P + u y 7 + H P u y Y I R x h f h k n H 8 Q m A g O A 1 j O 4 O 8 + 1 n Q V o N r Q L 3 8 G X 3 p K T D 1 o S m F U v O G / x S a f 5 L w J 5 C c 8 a 9 g q 4 2 i 2 3 w M k 3 B b o j H C T n M E S z U D W b G 2 Y g E p w U A d w 8 Q x R F 2 Y A z D F Y C D U U i C S F r R / O X T x C m K Z e 2 d a f v s t G c n j 0 K W s J 4 A c w N 7 V 5 i l V O h Z p o e z o S G t 9 M R x q V s g c I F w s e I x A z C i 7 + N f G F M c B m Y v 7 o / b 9 E g J F h g A d / T 9 m m n O k X s L o W o 7 N O H W n x L P 9 g I u l G r m A e b Y l O i P M C P d F s 8 Q F i I 8 K U O Z 4 f + 5 d / c I r d i x K z H V P k R f t J d + u X 7 K 2 6 Q P 1 d K 5 Z C g E 3 W P S k t Z g 2 O e y W u 8 S t 2 1 T B 7 A + Z z H 6 G R e 0 S L e 5 1 X B 4 b 9 t E 3 T b 2 l I 7 Y y 1 U 3 m m z V u j H b M w f 0 h A s C + E o I U L 7 P Y 9 b 6 b P 1 h 2 c G a a v k U d P p u Z b M W V G 6 s B Z u L M F / s R G R L V Q / C + v 1 6 Y P T a M q O 9 0 + F s y h n 2 / S H 9 M + w 4 K + c R 9 u R N l A 5 I L H A R p 4 U V / w I b o f 8 j l K l i u 4 L A K 8 L 2 7 E c G D C I 4 J n W B N U c p X R N T T z D i A I E c 2 1 q T B i W q n k J V n T P N w h 9 f H M J G 9 W F H F v v T n v g Q 9 R g x H 7 6 U f p e / n M z v O y A l t k h r J X S W 8 L k j E S p f o c M 3 n R f z n Q d G v / a L T i p / 3 s 5 / c X G R R C b N U l M h Y d B H n z T + 9 L O l t k U / k + f o M J 0 W P n m T K 7 T 0 j D o e A l v + R 4 Q W / b E q 3 k t 7 R v M O Z e 5 Z O I / r 5 5 t W o F 6 W y e Z B S T p Z w y 6 J H U A S o o 3 E 8 U Y + M y w B q M W M q J w u L N 1 L f X + b j v B H B j I B s w p w p 1 0 C 3 u 1 + S o h W v N W E 9 a w 7 4 J M c i b p u / + x g G x T + C Y q o H 3 + d U G j 5 o S i h a C Y C I y U R v v D L z j V 4 + C 5 O X G q 6 9 I + K C S m R 0 c N V W U Z u G 5 E x 7 b L r J o 8 B v 1 N G F T A 2 E 2 D z S 3 D F z c g K i K 0 5 G f X 8 s Y 5 s c G E e a c P N j N m 3 I / 1 m I G c Y E G u i 6 m U 1 Y 5 v 5 D q Z a l k T i M O E k G Q 9 H H e b Z I 2 e K y 6 W e w e j X k 3 L N M t 3 4 e s 1 k J v e 5 j j t k r 9 p x 4 W X 3 k F S w I Q m D v Z k v x f a 1 O 7 r F M R D q I 9 q d t j r M I n K w R Y O C 4 I a / T H k v Z V V M f 0 b 7 w N 5 5 R P + 6 P 6 Q o w 0 J 9 m W C e E Y 3 B 5 i u o 5 7 r + u 1 w 7 g M Q c 9 A G t 7 d q 8 c X + g 0 3 9 Q z c 9 a e 5 I 3 3 e e f + 3 n 2 y 5 l I M e f + S N R b x z x e j M 9 4 X N h B S f 0 S n f f U 7 k x L W 7 U 2 5 f r Z p a j m n p s H 4 N f 5 N W b R q + / D q z B E o 4 V J F V X I T k t 8 x O j o F 4 f v 0 I s u 7 0 7 1 K N 2 S 4 o f f v h B 7 L J r Z k z H 8 c N u H L / f k O l W N a 7 f z k S D K J / E T / + c 8 B J b R O k U n Y E K T g / d X Y S p M H G + n Y L q e 9 c S 4 c 4 Z Z I g M J 4 T U b t 0 c F z j i D c S b f h d Y f Q + I d Z D D H / q k k w D H h K 9 I M F 9 o j M S + i x g f M A R F N 4 D B y Y u 5 l 6 i k c i M 2 y z N 0 6 U j w t y 3 W D F M q v q v F l 1 s P Z q V a T h 7 E s 0 j t P t v B 8 2 d s c z 7 8 2 r v 6 t J q 9 l U J Z d l A y J T 1 I x j T q k G k i 0 Q D G T e r e q U c Q v 4 n 4 i w E x M x m F D A M j 4 7 f f / G E c H P L D c I 7 E o l i y Y 3 5 T w S P l 5 3 x n C Q N B 9 7 b 2 l P / P S O f i + I r R / G P 3 2 L j L l 8 g C C i s P A F Y Y K Q q Q U j O r y 3 f L S R c r + r r R C 7 i c Q w l V 0 g g L z 8 m x p o L q 6 4 A j 7 j 4 f r 2 Z e / 0 A e Z P o n j Q l F 8 P A y X Z H F r w c T 8 V U 9 6 M s m 2 D f l U 2 N l 1 j S n 4 5 + a B M Z z A H 2 c I c X O J V D y L W s c c c Q x 8 y C 0 P V G y Q z l v r r 4 h 6 I 1 T o n E 8 + x x h n r M B 4 f p L O i l v j n 9 Y b f 8 X 0 G y E 5 f 3 / n t y M g M 6 + K l x z f y 5 4 c z Z Q l 6 Z 2 b Q 6 0 K b 6 v b Z p m V C K q G 3 F F p i b h 9 V z y n w P f H 5 E C N / q 7 r G O b d r w V 1 D 8 S j u b V Z k o p M r 6 V o H R d j K K n v p f Q A Q 7 t s y x C t m / m + u k E Z B a D y 3 A H 7 h J m d G L a t 0 B e V 6 G f W k d + r / p u a Z 3 4 l E G s G e Q W 9 Q l 6 M k W j W n S + C x + v N 6 h 6 e l n 8 2 9 b f j U M K i y r l H v 3 N h A x 5 n 5 r R j s n l H J a u i M J v / 4 x B Q b i Q x 6 v O p + W e a 6 y j b 4 U 5 a z F l o G O q O 1 5 r E X l 6 / O D G + / k P a D R W u O 8 + z v 2 k 3 Q T P 1 U 8 0 b a S m 9 1 d U 5 E 3 M y 5 7 3 U u g 1 W V 3 M f d I 0 h o T E i n + 3 P a f z M 0 7 l 0 k H D 5 I L i L l u p w g q 2 y t X D Z t w + 0 2 q f v I W E H K F X O u R T n q L I 1 Z 2 C p f E N L V T O V z 7 X a Y P w b R l L k p Y 0 W e 3 F f w N D 1 3 g m j 0 u 7 9 Z 5 3 Q U t h q R L x K B E c I 3 + i b b H a Q K 9 1 S z R b X 9 Z 2 2 k y / j Q q u l b P e 2 w n K M q g 0 t F S K D e P F E y I q c 6 y u R j d V m c 6 C R l R n u r l l X j F l C 4 2 R j g m E p p e P 2 l t X o 3 l k 6 0 d 8 f d 6 7 q E h e q / m 5 n W D u I 2 6 F p K 1 P 6 x j U J r q 7 Z A M b + e 3 a N m S 4 n P Q 8 8 J w y p S 2 P B 3 W + R q d 9 1 f 8 A i + w B j 3 R z + u 4 I g 1 L H Z E u j D n J I m 1 b f 7 K y I z p J R H c O T B n r A z U 9 2 p i / b Y / 2 o z e w / g C W U O f x g w C Y G / J 9 9 w j Z g F 3 k K x t j + z f z s j c E a C + u t l C z N V Z K x 8 F 2 u d U r B a p Y U v z Y j 3 r a 4 / 7 v P v o i p t q 9 S W Z 7 G 2 u h U C J 0 T P L L x e 4 W c U E T y O + R c y q n Z q k U A a i 9 h 3 A X J Q g b t I 7 o d 9 r V l e Z J A 3 q / o o a 7 D L G H x 6 C 8 o 0 Z z 9 8 C b W w x a y U q p F E x W 8 w i P 4 L k e h K q N C V 6 2 9 0 p v k Y / X 5 f O c T + 5 O m N g d j m v J x f P C W 8 I R y b u d r Q i n k S s 5 r v n 1 a c k Z L 8 6 T 7 p s 7 1 u n e 0 U 6 n o + k v / 4 L t t 2 c i Q V K K S e + M z J K o / / 7 e E Q n O 0 g g 1 g 2 z w V E m T J 5 + n 9 0 0 7 3 5 f c R d m o 7 J u N 7 A V i V L x 3 x K c B K X K M m f a B C i y q L + 8 / f 2 X l 6 i E J R 8 G u q p Z T 4 4 7 6 H b 8 B t S 1 Y 9 5 v F l v z s x x t H 4 o X u Q H z I m a 9 y Y y u b s Y I S J j a E J u K G j u N G D J y p p x z u N n 7 O k m 6 V m M Y g T O s y N l 7 k 7 f c O V / 5 8 x 9 2 x V 6 + B q u t C l + g O Y L V y p 5 a v C a J k v f 1 0 l O r l g S v i 5 K H Y A d U 6 c H e u 6 I s x r x K P R 4 8 g Q e f Z F / J z n 1 1 y z k p 9 J K a 6 o L a / h E 6 C J G t j f N y x o + A b v D C 1 L a q R e 1 V o D A i n K 7 Y U w E d 9 b N 1 + p I F J t b A u C 2 z B B c 0 E n V D R t Z y U W 4 m W R 9 v R y n i / a P I j o e D g Y L O f A q 8 M r s X x I t a Y O V c 7 D T U 6 Z 3 x z d H B s A 5 K c L 1 W t K 1 x n C e u 5 r C N K z E q c W c Z 9 E a n 7 H I 7 u e w 4 a W l V d e a f l P R U l n f O 0 q v x 7 S n I 8 3 T 0 9 5 2 m U 1 I d s 1 8 D s c F n / B l 3 6 4 p I v M D W x b v u P C h G 1 x 2 s p Q 8 s F u C j M T t 3 G W k b d C s W 4 7 r A H d 9 b J j r x 5 n C w o c b 0 p + B v 9 9 B 2 M d V k K 0 J 0 e S 4 T Z i j b 2 d P q H H D N L Z m U L O 0 k S T m + Q 3 v 3 m h O R 4 P + w t I G S R l R H L Y f M b Y q v b R w Y H g v + i y 4 w 8 U e x H c d h Z o c I 1 / O e f U 7 k h 8 Z m b j 8 o T S I P 6 n I 2 P R p 4 U k 8 c P q e 9 D Q 0 M T s b v f h M a R f 2 I 4 p Y l Y 1 7 B Y B e y 2 h 6 r y O 5 7 0 u c e O a L n T 1 x I 9 F N 4 r w 7 M O j H W i K 4 8 i G a z 2 h o 9 N j C T 8 N l Z 2 b / P t c s r w B k s o 6 O H f s a h D z n j v T o B 8 0 F u z 1 R G n T Z 5 8 s T c n D S k k p l Y 7 L p d B c u r Q B D v d i Q 5 R + 4 Y o y D y Y n V / 2 n 7 U S 2 u A i x Z L E g i M H N 3 D Q B c v Z j V h 1 T u b d w k N N k l v M 4 F Q / R J G o h 5 h S A E 1 Z E G h x 0 Z r d 8 T m f q z f t F h X x q / 3 7 h 4 d V Q L E p 1 0 6 t v E 1 o i u 5 D N 2 7 V u 6 I 6 4 H 5 u X 1 z x z e 8 e 3 d f G U Q i + h F j 8 z 9 6 S 5 i d 7 N 6 O / T 7 c Z W y k o k 0 n 9 O D B v K f M 0 D k C 9 9 o W 8 e 4 6 N g / p p O L z n H X + t N k V O B L 4 3 x N e T g O C k l A J T A v T l V O J z p x z d j F 8 v a V b B h x d R A 5 1 M I 3 b J q 5 2 y V 7 7 C B 8 E H + f f u K p z t c + Z Q w V q 8 c i S N g 5 P n p 5 9 s H l 1 + 8 c K 4 H V T I X R 3 y V X r 9 S l r 8 K J + M S U C y x W D A Q B g Y 2 V x 0 p a H 7 g N L k q v e X g 9 G m 0 I q 8 Z P X S m 2 P 1 u a F y L V z S C z a n r D c S 9 l j p 0 5 p C s 1 e x v M h Z j L m y c G g P o x b f K 9 W R P b L l j X N G 1 k 7 A M T 9 x f W l s U F G l r K S G U Z j t E q C M 2 I S 0 i y 4 A M W C 3 9 X 7 8 H V p 0 b f e E h 7 6 S 6 U 7 5 w z r h i y P A 8 a e J 6 2 1 f j 0 R Y 2 k L I c c 6 Y o f r M E a 8 B f d o H G N R O l Z 4 V e L O r P Q 6 4 2 T M e y 5 a N w D y 7 m P D T u g V C D b e S I b 9 K 9 T p D 3 P L v q 6 8 q Q 9 0 3 I g g a A U Y 0 h 9 U m I x 8 8 X / W W d s k 9 u V 8 i 4 D S J g w c C Z R i h 8 s r x b 3 G + t z Y b 7 f q Z M m g E 6 q + I I l X j 6 9 a P Z n 6 o a 0 U R p 7 f D F s C + z K m M S j 7 X 8 3 8 N U N K G + T T P V y h v v G w H X 5 m V a y d e A 9 m 5 b Q h i Q 0 o V p 2 Z / r 7 z i u A L K 2 l 0 e k 9 M e R X 7 t u W K m Z 0 Q B i g / i P 1 t X j w v S u J y 1 V X J 8 m y S R y u X 2 A b 4 P 4 8 v k g N Q 8 g m s E K w U u f v p v c x 2 q x 8 Q q / B M 7 j g X Y o n S E W I M q a E Q + i h F 9 P N M q d 9 P F X b F F A 0 s y T f H C p i F a O l Q k 4 Z 2 2 e Z A r x n A l t 4 P j K R l O e P h g G U + 6 1 M i o l H q c G l T o 6 j P L 1 i O c j e j O q u b x 1 4 K m M M Q z u Q O c G Y P 1 3 9 w p L q o 6 w W v C 9 F P g d y R z B K 7 0 m z E I h 9 B x g s C c 6 K P h X O e 0 k D q T 8 s d v H M 1 f / T I 3 g 7 m z F v 9 Z R a e f I 9 L 4 y 8 l T K E B Q s R s b l q W j F S F d 0 u P T 7 i m y d E 2 7 b L n 6 f L 3 L f 7 / k / I M Q E 0 r 1 M f d 7 A X o c C C m p e c + e V b I v A G g m T 8 I A S r R z g h V V w I 6 z B a K B a 2 h e J u q B y F K G c 5 1 E d P J G X 4 U j g w / 7 l P 3 a A 3 I C W T e t g Q j s B o z z Q m k / i P H h / I L G H H 3 L g 2 5 Y 4 z 8 c Y 2 / c L r A h H 2 y Z W R H k w p f h w 9 S 8 U O R q i V h P j d 6 B 6 6 B 3 q M g z p n e M M d y x 8 q O W d G O Y y R R N s P 5 u y l 3 p x t a C s G x Y 8 z 1 6 G T s I Y a B R Q T 0 0 6 i G B 7 u j n 6 9 X 3 C d B w P c B x Q l j E f U 7 V J q c Z g E t L r J E W I t Y Z 0 X 1 p n g D k n f w i u 4 A u 9 F K x 7 s T h S N 7 y y 2 P N 4 4 v 6 o a h X u C D E 0 s p 2 E + q D 6 6 Q z D m + 4 n + 6 w 7 W O 0 x l g j + h 1 k u h v I J j B p M K I k 2 e H z V 3 8 b s x p 0 H 5 O p S Q X i h M h i w S i M 3 A C I L q i H m R / S S 2 Q o L 4 e s H 5 a Y A u J h J 8 v G i x X 8 k 4 Y r A K M v a k N k B H N / 2 i 4 V X I O R n 5 W w U V 2 t f G K / S Z D Z v o w H l I p 9 t Y V z K q S Q e G 9 + F g s Z 6 W z K g v l N v 8 u H W + M W X U w B F E X C 6 b a g O W P S T 2 C 9 S W X l 2 z K k Z 7 o Z 8 E D J y L g l w Q s 6 N B R k j j N o / n P A 5 i z y O N P D K 8 c D T p l l v g z b q h t F P G 5 z h 4 i l Z v X h E 8 c d R e K j U C t J H 2 6 G a L / 4 x O h 1 7 2 S w 3 M E h t Z Z o m t j P r / M F 4 I V I 9 i B g p H Y A R 0 I r z A Y c X G h s 4 c T y Y P C k c r a f j B G L / u R e W 6 g C Y p q T o a q l P H X x x S G 5 l o V j s p A 4 P l g l K c i t 6 I 2 m K S + l Q M z z h U W p 8 E b 9 v d x e d v 3 I L e A f E V / Q F d S Y 5 x i y R F V 6 0 5 P K V y k l r x v c A v 5 w 8 l S F o 3 v w M Y X w 4 + 4 U / h + A u K P z T R H v Y Z K t K C I Q R 6 d 7 O 6 P P R 5 c j o 8 7 H W 8 + / d A n L m Z R 1 Y Z H V A v K o W G w 3 l l 4 F O Q S a n y C d a p Z G Q G x q j l D i a w d 9 H g U 7 Q 0 C D T 6 s z + i 8 U 7 i z d 4 Z g t f x D R 6 4 x / 5 D C D h + w L t w E q D q M R F C E P D f 7 3 6 6 H 5 4 S v Y b B K X / M Z n i D e L R U A P P B F j f g 9 q q m 3 s u Z H 5 Z k s p Z T P q s 9 f J q t b b O T K G g F M + O p f t M k T H U I W D C b x F j P 5 R b j I + g E l O U p G 1 v t O c P G J L Y P T x u + f h k z C c S n w D A U M 8 2 I g 0 k J g w c 9 S 7 S h K J D S J 6 l c 0 O a y x E M u g 8 0 G t W p c 7 V 7 K 3 8 M M k T t z i O 5 T 5 9 4 f 6 + S W q k 5 I n v U j q M M i e n E b o N b r k j B Q s A N s s e Q 2 c r 0 F t E t D X n k u a b n g e o j f a x 0 S Q E z C t R J B f 9 y y 2 U D r 9 j K v k 2 T o 2 8 y A M n W z N 8 h i / K g P i w b E Y f R V 0 D t a R C f n K K 4 C F K A z H K 4 9 F d 8 v 5 q w L v s O r Q 7 a E P T + b v j J k 9 4 M c h K 3 A e 8 J j 9 0 e 4 G T R i P q R T F q C o x f 3 G d V h S S O w H M 5 M + v q s n f Z c 2 d y + z T M o M N / 9 k k x z i m d e 4 h / 7 u + D v F q U 5 3 Q K a L X t k / 1 j Q p N 6 t G i w o 2 L W 8 v D G r 2 t R K o Y p z p Q E q A p G s 8 g x r 9 5 q L V c J x x R v D Z B J I I r E n H O p C 8 + N d 4 i 5 k r T 3 Y 3 f U R w n t C 4 J W k r 6 o M G I 5 6 g T n X i A U s 7 h o u G N F e 9 7 8 T c U C i 2 q 4 G a X e g w S h M b j m f D o 1 T z S v I X / O E I v L j 6 M R R g d 4 B j y n U 9 9 3 O Y Y 8 M T f m + N 1 F I Z O 8 X f g L p Q 9 R p G s j 7 v Q v D i k / / k L j I o i G Q u a A G E i 1 c H e z D 4 M p B f q I B u x A 3 0 n g e 6 o l s Q z 5 I K D P E E m / m C L 4 y L Y E a M q p v b C q z 8 Y M t X m o G 5 R T 0 h d f / z p E L S 5 l z y X H o q 4 M o U b G S l L 9 E Z g i j g q G l F Q N j 4 / 1 2 i j j z 2 3 t X j k 5 S d P w + L n C b m Z M L P W O 2 0 d m 9 E G n b c e c t 3 s y o R e T 9 f t / Y p o V O G J f V 4 W Y V 2 d / s C + g u k x 3 I r s t 3 8 k v I G z U k F P X M x s 2 4 n H L 0 l E A g W c y + I q 7 d V a z U R 0 0 b 2 c k + S w h 3 t Q f M M l F K p O D i p a a a z u x g a R b K d x U v W 7 d 9 i Y Q 7 3 l C J I j b H E s 6 / Y d 2 Z 3 8 k N H p P 2 r U c T X L 5 / E 5 w C D Y o y F i D O H M + K I / Q 8 7 s + n 5 n e Q y 9 T D K + h L f 9 f + Y + f 5 M p 2 E c R L L i 3 L p j T T T z / f L Z x Q e / S d C Z f O f S N b f F + 0 5 9 S u R U T W j 9 J M A R J e 8 V o s 3 V s z k 9 p t P n 3 n e 4 h C + Q 6 e i / H s Q N F Y U f y r G d a 9 C c O A r 3 h m C 8 G V C P M y Z a R r v j 9 / I q L J a E T v 6 M a w L D 9 W 7 4 j o + h I O X z o z g Q a J J G k F W I A 9 h j u R j F B D n + 7 D y U W y / z 4 J H s 4 K z C P E v 2 5 4 K Q g f b F p A D 3 x T P u + f 5 C 6 2 d v 5 c J J U + X i / h T W O L 6 F 7 L e Z B k b 7 o V H 0 u q j T d L X x M u / w X T x c 1 z z / S H U M p e X q p t j z S p r P w F H i 3 k 3 + X t e P h + b n u B n z G F g l e R y q 6 X e x U s 9 f k W / n A 2 w q h M / Q H p E n g w 0 / 5 Q 0 d D t 1 v M O s b m Z 4 R 5 z a Q 0 d F T O M Q l n 5 I x z f d 1 h F j z 8 7 Y i K I J h k Q d H X K 5 w N W H i 4 s J w Q X F 0 e A d 6 c 6 a P K 2 1 l Y Z L M k L 1 2 I d z j 1 O Y h Z y N P N w 7 a j S u J F j m Y U q v h K X r x O U 6 h 6 Q w D W O 7 b N y o A 7 T b g a y x 2 e H 4 O J w o h C + 1 V H y H 2 v u x G E v c l F m c O C y N / 3 W T 7 c R q 8 + b 6 J W V K v K u i 9 5 m I 6 j a k 2 h 9 Q L Y v z X E j P O z v O 7 G x M D A k x w 5 e t 4 L j Z / 7 B g 7 G X d 7 c + G 6 7 y 0 E G c d m c v n n K 9 W i L g Q H T l R Y p / S M o f / i 1 1 G j k F x P G T Q 2 9 / / 4 6 2 h F F 2 f 6 j m b N P S c X v 7 Q G 6 c o K o u s s F z J e H + e o G U r z M B u S + N s Y c Y l 2 K y / q u w U S 8 s Z L Y S 7 6 L V l K A H y H W K e b O P o X m / f O 8 + N 6 D r a 8 G 2 e n 0 l N p v s 8 r + 9 h P l 2 f m y I P / t S Z o O q 7 5 U K i A l S 8 F t D H j Y 0 h d i u U W O 8 M R v t y 4 B r I l Z s 5 I 3 / f D W C N 5 d L 5 u i d l T T h e M S 7 A v B L j 9 d O B I 1 x Q 8 U h i h T / B V M K 4 S L r P N l G C T O v N d N + W 4 R p / C / L 7 b / G k y m M q H U c W A v s j / z w G 0 u n a 2 o d 3 T B v O h g 7 O 9 t b D n F 5 j a T r 1 h Y g 1 e f s / 0 7 I j G V o l g 7 P 5 Y W l c f g f f O X 3 + L 9 J A 5 P v P e 2 U 5 y v i h 6 F 2 v F c q i 9 Y u k 1 k L f i 8 Z 3 o C w n q P e G n d 2 e Z H V 4 O Z I Y x o 5 G 9 0 8 a k M X I 9 s l F K w f s G 5 V A 4 b X J l n C 8 U n U Q g n o 9 u 5 a u m / h I T + u 8 I Z K J G B W r 6 Y j U Y Q a 2 8 4 1 5 C Y Y Z l j w c e / z n 6 8 M 9 d 1 X I 9 a J D l + 5 z v k y e J G j i u 1 3 F R r k r I 5 Z Y P h 9 q Y R D 0 r 0 O d / W 2 y h 0 b 6 T X M B V m a w C p k D l 1 d B R m t S / Z 2 T f T 4 2 v x 6 u E r Q L B c 0 b c h z m 2 t 7 h t N P 6 A F j 3 T 3 c H o t m j v N D 9 a o R m B Q V H Q l R D Z x n 8 D k h X t P w l Z / C j a i Z y 6 b c 8 0 6 J L 1 p / n 7 i P P t s X F K y F W 9 1 i Y W y g q 7 E / l q 6 H A U c o F T 3 d U c / A i 4 Y 2 y V x m w R o X H i V l B 7 7 S Y d d W 8 M Y D g Z r 0 O L p L D q J 8 W t l k u t G m m K A d a h L X T 8 D i 2 K W V f W r Z t Q 8 4 c 1 U G E x 6 g I P B F B f K 2 8 9 m z z 0 B O 2 c S Y B S 5 M 5 r F / p H c C / z W t e 6 E 6 k f c m y n g F 8 p U x X 3 n w 5 9 V Q 5 C q F r w O 1 8 d D s s a 7 e Y V U p M + 4 X X m T E E w R d k v k H 1 P 5 p O n d a N O p 9 a l m 2 a U o C / O E 1 / B + q I b o I c o z g u 5 0 K C J 7 N Z U B J 2 4 K I 4 g j 0 I o c c X n / z i / m Y l s u w E 6 g L v / h F 7 E J t O 5 L B 9 w Z + n m K w g g Z B i U Q + f Y i + R P D C C P X i A I y O Y I C g P / z R T L 5 6 / 6 x 1 o P I 7 0 A o B k W W b c K v a q Q + Y N 1 D n 6 q h K z z b r L m v 7 M F O r 1 O r f 5 Q W f 0 + I P 7 0 T 0 j l W m Z v 0 T 9 g q p H b a d a F U J F e U I m X 8 Q 1 n p q 8 q z x j N 8 o F f m X m a v 8 h N + E p z o A m X D 4 1 s 6 z 2 M 1 t k 7 7 y W Q i a 6 w J e S t x / T E 4 O R X Z 0 l o B r N u 5 7 8 6 5 Y x 3 L C 1 y m Y X n R d n K k 7 S K 6 F 0 n H E E Y g n c g s f 2 T n B n 0 j q R p w o t i D b q o 8 A N V D Z m A o j A b Q 1 i m C Z R o 0 J r 7 c H f s k m J l m 3 H b s b P Z Q n F A Z E z u m V o c W G 3 P q y c l H k P c 6 5 h u a u a T 3 2 H A V E N X + 8 B e E C m p C g 1 n 2 M 4 B a L Y a Z i C O 2 x y k l + 7 d g A b K H n 8 l P / 8 B 2 s 7 q O d k 2 6 a A Z u u 5 S b z 9 Z c 9 I f E q 5 a F 3 p S / 3 U u q J i u M 2 4 5 z Q v J Z t E R p N x 3 Q r T K 7 e 0 + 9 V i w m X 7 o e F 5 N p L + o c m C r T 3 l N 7 X 5 m y 0 t 8 m K h c P s z h W O A Z x U C D m W C i H 6 p + K L S z S M 2 t 4 g h l l Q 8 7 F G V K r h s h f V N / P X f M n f g 0 t A L y W O 0 o J p D p a k 1 d X e a z m e t D A 6 G V Z g P K Z U v C g Y e m r / N p f 8 u 7 9 1 H Y v 5 6 O O C g u v y I m V s O f B t i l k k 4 E Q J v n J B e M 3 C 5 u J n E n Z u h f 1 8 J m a n k o 4 D P 7 9 s B I A x J x v 7 t 3 f B Q + Y i G T / u P Y t 0 q i 6 H j c m D g B 0 A d L W L 5 k D L h 3 2 j z e k w M o + d E A X R W v 9 + s e 9 i S c 5 I l m H b Y 0 N F l x Q G T h e F t n f s b u v h X Z L M 4 6 p M z 6 W O F Z C r P w V H n l B l x c d i W B H l W P 1 v d z X J g a h S U E C Q 3 b p m S D I p P N M N W 1 9 Q R j 7 6 h 2 x d u j n Z x x w w P 9 Q B 0 p j s e a G 0 I 4 Q K I n e q N e I G h g h f 0 2 R K V 5 U 8 9 k A Q w k W K E F z B w 3 + 2 M Z m I 9 / A b o L 8 B e N T 7 u 5 s n 0 m e K M 1 T w 3 x K Q 5 J 6 P u l x R a g m W 6 s M 7 3 x H h O W x 5 z W x E w v M a 7 9 4 M 7 l K x p f 6 Z b Q w J + q 4 j b H d M J 0 z a x + N I 8 l B Q q M B w J V K c 3 X Y d V l k d K / 5 c 7 1 f n X 5 5 B 8 N m 4 8 X n k A 2 8 c z m y W F p v 4 6 n Y e Y a Y a x i i U Y X B 3 Y g x Q X w G V g k I 5 h J V 0 / 7 9 Z j b x n P M U 7 q A v w X Q f u C a n l / A Z / B C B / A 5 6 v M C l A a O w w p q A H I o v M P 7 y 7 E c I v 3 G P w S f W i G d k 3 2 t n Y z W c d c j M J s X 0 e 0 h 2 5 s M J q r 7 g W E L m 8 B j O B L v u 9 m p g m 0 e + 3 l q v / V l q Y c V c r j / y K C I v O I Q Y D E N j y z h D R a E n J J e s r L x u L y M 5 0 S S h E W d M j o T X w Y 4 W m j W 1 q O C S y 3 J U 4 3 T 0 D s k M Q q D c G Z J m 2 I y g s A M s q F i G H O 6 N e 9 k 0 x H Q D 1 X O 1 U C d O S M f 4 R L + 9 U c r n 1 d b Q L K 2 O 3 u X A g l P x q N S 7 + C z L 7 P 1 D q v Y l m Z o e R N e p + x i u G K J u H p a y s b P 7 8 Z c G r y b O s M E P g o R J Q T M z U W 9 t Z a f h G p 4 H I 6 D P a H / R 2 A H z c 6 I M 4 9 w J Y l S V r Z J n V 0 8 J z T e y 0 + x R k W H 6 p Y 8 b s U F W o q d K x s w M 2 Y G 5 X R D l 2 2 k b 6 2 6 + e Z C k C F U H e z q G I X W i 0 u S r 4 i D o 9 w O N 8 K R W v 6 N b N n X c j y / 1 y o I R r 9 2 g s y q h 3 I O y L c b 9 t p g 4 / V l F C A B u i Q U j Y z D t V L W x 0 k P L O 0 T 1 1 1 H f D h c G E b F f Z y S b o 0 r c m i q e Y F j x D G e L 8 z L w J s f h 0 o I M e z v 9 z B X y h M E 8 M y e o 7 5 g E R f k x m 0 x Q s S + c j T L M U R 0 7 g U b B w 7 W D G o 7 f / z M t + i v e f I P s 4 s s 1 h K h D X B U i D x d c o 9 8 S Q K d 0 v 6 g h d 9 N 2 v L C c P L m Q H N s w k K S U o C g l U w H t 2 H X L 8 G E c n l + d I n X z 2 A g W E M q m s r Q 9 H N j V x n r n 3 Y U A a o q h F T X W U N 0 C M a U M Q T r g P v r d b + / 6 c q 1 Z j v R W u x T W J o Z k R O Y 3 u 2 4 C n 3 p 8 W x z h 3 2 X J N I u u q h T e o j 3 v z k c B T x t Z x j Y B V p m p G X q W N O M 9 v 1 R j K C 6 8 U x R W T b f o O l w N x u d e T r K L H 0 q G 1 y x K n Y W X 5 f e M R N h V t s w p E j H H Y S N I H h Q x F P s g c k / p 4 h F 2 G 0 C w U / 2 Y B 2 T G 1 Q 8 W 8 g c o m G D c i A p 5 C 0 8 C I 7 J f c F D m n / t k b j a O 0 Z I f x d l / A a Z h t A E i t l p t q 2 4 8 T e g / m 2 y l C N L o h Q 9 r f G 9 6 j x f Z j 2 + a 4 + B G X 0 8 E F W y B t k P 1 r u c H E f z z e I N p N z t U g Q l 7 E h t t / w e k t p B j w F 6 i a G K N y U a J J H n Q V X p Y Y j W i g 7 U v 2 2 Z l o n z / s d g U Z F 6 a / V 7 x I d G r 9 V a s b X x 0 T N b f 8 3 v o 8 T j c 0 D O w a X m Z T 5 Y U T D K Y G G 7 0 y v R I C L P 7 Z 3 M C L q 3 Q z 3 N V y Z n p H Z i S g 1 Z g b C F i V c w y z P m n Z t O K x W s z T 9 Q r T 0 g c / R V s D 8 B i k p H I n s k o U S 3 K p K G V x s f 6 j 6 U z 2 1 J U W 7 f u A 3 G h 1 H A Z Y a 2 I K A r o H S i G F U o t + v S 7 z 1 z 7 / K 3 9 5 + L k y o x Q m M X 4 x u i D b N r X i A j q 5 K e C c I u R / / S P V 2 r D a I l o E I l E / s / g N J w t m F r L q 3 k 7 W B 4 I i 5 L 7 6 g 2 G M F u Q f t 7 D M Q 3 U h q i e v B 8 z Z S o i s u I 5 m N L 0 L e 5 q N T 5 E a V 5 + g 3 I F p y S 6 h c P I p W G c y 6 Z S F a A 3 n B 4 k y / o 0 n m s Z F n H M Q n 2 U p Z d W m j v 3 G 8 J v w G 4 A k e B A v h 0 2 0 v m j Y j S 5 p 3 f h e G q V 9 u v N M Y Y S + G N k F 6 k x 8 n y 8 s S 0 6 s l a E w 2 G p R d 3 E o v 9 n x e W e 3 R 7 X P I b r 5 p e e N j D g 8 r 8 M Q H y R E 8 g v o A + v p C T A N v S 2 9 h C D 3 Y M w X L n s 8 y f Z Q O G z M I 6 J E S F A Z p 8 n 0 a V 9 a 3 3 o Z t O 9 B K 6 y r m + U B s n k Y w 4 c l / 5 1 M w n L i C D C Q d g 4 G j p v K p O T N H 6 R j w q O 4 J S s U O + 3 3 7 H U X 3 + S / W E m 9 h I d p q C a k F D A I 8 B e 3 S i 3 Q b D V 2 s v i 5 o D q M S l i z 6 l B v F / L o v f 3 3 N X e B a j 8 W j 2 9 G o N O U f z Z d 2 6 v W F m 1 X t T + q c f I 4 M C j q 9 e Q g m k N W E d j + 6 1 D K 5 W B / o z P A h s g W 3 R z z R q A k 9 d y T Z k y B V w 8 H 5 x o B T l k o 2 w 3 R d 2 x p Q U k v q 6 k 0 / 6 F k I O E k t T f k w c B U + N S k M z n Z / 7 c 1 2 e z O 7 n H d Q f S S 4 R Y x U v w K Y P N Y 5 t v 7 H 5 x b q k 9 t x L y 0 i k / z C c h 0 v B o y y z 1 t b 5 E b t 4 0 d + X l 4 P Z 5 g x s b J 6 9 Z f y B M 0 Q u W l u n K G 2 K 6 X D z q k L O x m a z N l I N B m I J z Y k B Z f P 6 j J / M 1 9 p S g v P e u a 7 n T P v 1 0 G n p D h a j a J D O G 0 / l 8 u M L j Y x 7 E V O 5 1 d u i g U w S D / u U 4 G 8 v t / Y I + 6 / f t 8 t r L w q + 1 U C k q X R v j f S k K R W C k o R U L q Z z x r E B F V A f h r 6 u y e x o G q 5 1 / O 0 h D z Z 4 3 z s c D y u l z x B 1 z 5 m B h e R x g Y V z g S H 4 8 C p v R K B u L S a D o s s M B E y u D d w 9 N w C M g d o o V s k X T W d 3 h S q h 6 2 b L 8 F 6 x C 5 m m f M T 2 6 w V N Y j t 5 K y R l 1 h A i R 6 M 8 H w w P A J 4 w G h D / m u R X 4 A a X s l F h Z J q I / w I f w y l F M E K b S v C s I S 2 Q 6 C r U 8 o C 9 u N f W B L K g O B 4 O u 6 7 5 v y J J f Z 3 p 0 u G y Q l B M O f 6 M x m g 9 1 2 h A v m j / D c + 0 / K 9 w q D l a W o 7 P / b G p M U 0 v E O P X V W 6 L X 8 V M 0 l Q U q v J i + o / I u a 1 c 8 n A v 4 o Z m c x / U E 8 l + P t z n h 5 E C Q P 1 A j + 6 5 4 R I X Q U 6 Z P k o r t H I P K M 7 o t o s V 2 Q i W L y B 8 F X H z X I S U S 9 7 c q W 5 W Y s 9 Y v b W 8 S V m E v z h I Y 2 4 I M 8 m a 8 j 7 9 n Q O p s G G 2 5 Z D d E f T B d 1 + s L E j f b + B a W w g f Q x x n O m J B E s Y U Y x w u h W b w o V 8 Y A W P o 1 Z q e 9 m M f / 7 S X 1 / h P 1 4 Z P Z 4 r + 0 6 o b N l O S 9 9 N f D s j L I g c w f W 8 f M D W W C b m X m g F + t O Q 3 V O O N d P o N 6 d 6 U V B X 6 W 6 d 4 b 0 z v y 1 q M + 0 x N G z Q c I L U R Q + 8 0 M A d K X y r w + y e t d x T u E A J k D A 6 S d e H l p Z m T c Q T O B R U A o R P 2 i b U / u v E 6 q v N p K r + p E f h F L + M b y p z r e r 1 3 H 0 S x F k m e 7 B u d l 7 z J 6 t U W c u G 9 8 5 e E G k w c 5 l V B m + u h 9 n Y U R A P T k / E k H m Q j r q p a T h G X x r k N 3 q 4 b e a J e v b V Q Q g u b T j Q 0 Y Z H 9 y + p x t E r Q G D M 5 9 n P U B N 8 v / N F H 6 B Z C T z C N c x Q 1 y g P R V R 6 t 8 s y X q + 6 z w + z d c / w 4 A a 2 o 0 Z Q I M K P x y u C X 1 Z b E N v o n G P N 4 G M G 9 Z n p / p L U L J K D i g Z Z w X D 2 K Y h b E D I w t y F g y h 7 m 2 B L d N O g r p e 8 P C L k t g 9 V a 1 4 Q s g b w N Y t e E / Q B z F w c O Y l d v b g N 7 8 h R 4 y h + T I A m v 1 Z t S C x Y o c v 3 + H 0 f d Y o K h 9 P 6 I + / Y 5 P c 8 J f 2 5 W t 1 t 9 V 5 0 w S 1 p i m k 1 W B J 1 A o c g + v 2 D d h B B N v 3 H T x 0 M l Y o J p / Q k u 0 4 + r w r G t 8 Y Q j P i F 3 c V z q D e u d v 5 l 2 k m z V Z 7 e 2 m N p I U T 4 b o 7 1 y e f y J 4 z W c F u Z L e V Q L A J q w d z O y 5 X K Q g q t I 4 v 4 j d N f / i U f y 7 H 1 Z 8 S P r / G G R T c S Z 4 P C y h + i 9 Y 0 6 F W Y i p i u 8 O g w W t g Z E j G 3 W 2 H L n 2 3 g i A x 5 7 O 0 c 1 l V E T 5 I U q G O E Q p h l 3 T m v x k X q e 6 6 1 R o K Q 8 9 4 t Z X 2 f b X 3 v b a b C Y 7 Q 3 r z E l 3 5 c 7 o L A x C S g Z s R 5 i B I s N w n c 6 p c 3 j Q o r b W u F s H j Y V 1 m c F X x t k x 5 z Q Z N 1 H + d Q 4 Z o r M 4 F S I u P X Z j Z r B P 4 v q p 9 j c b M J o + o P X T o 3 d 5 3 f n + p R E 7 5 w 6 b 5 Q n w J D n 7 m f C Y e m 7 e 1 I n 2 t g G O j J j R t t l F R e q 9 K a S O a O t F P l P Q t y H T r r n V 6 e p W z R Y n X m c G K J X 2 0 4 n N s T n l j Z p Q A C o g r F K S U F Q E A z 5 k d 1 p T / 8 9 M V 7 n H h e B F y 6 H X l O U + b k 3 W 9 Z n Y o W c W V 5 u S I R t / i P 4 2 j q 2 8 A M J c 2 k 2 T t 3 2 I R P n u q C V B I a M M m G h p Z z 6 t e 5 q W c A I N Y q c n H k j o 5 O k 7 x F 2 i q S R / t S U a E c P I 7 E W P x k S I C F o D c P P 3 Z M G d 2 K f c 9 c 4 J t p J d Q w / S 3 O y m D H / w u q b E I l e V R a 4 z 0 h u s d Y C / w Z f L H Z c M a 0 h r 4 v 0 + + c E Z j f H B k 1 6 X 1 h V I U D e w 4 1 b v E h h q k s G 1 u Z L h o 6 2 v X q / d N E / b 9 0 D T T H n 1 T d X k F w V x a h w N n w d f m O e V c y C V P g x K y l 9 r h C J V k l v W p I 3 t E y I + o Z J / Z 3 G 0 s E u 7 t D G 5 u T h o Q t B v i D 7 U c A L E 5 w J 7 E 2 X c I 5 7 6 p + j P a x X + + 9 j Z u V k 2 i 7 l v c p e 2 3 C 7 7 d y 8 u m 0 w T M 4 P Z o Z 7 l v v f L z 1 e / + C w c f l 8 q / i S P M U m q 5 B v / e 2 b H u G q I p I j o K i k c k R 0 i H 4 6 0 1 A D Y z O j S S V j Q C p m l O 0 A H X p G V B R e Z f R N h X b J 7 e T U n t C L h t Y t g g 0 D x m R S I A 8 J y j b x t X + 4 h j M 4 y 5 K k b L S L o 5 I Z 5 A A A f H 9 l t C + 5 a Z 2 A / + G u y U k C 5 a M R M / l F q V 5 B p 3 B U T b / g V N b P v r 1 P L g k W J J 5 D E F j w B 3 r w i r / t 2 r x O I 3 d / u 7 d 6 T l w O V P e G Q o 7 f o H f 2 1 x X N a Q x 2 a M P D r y e o Y n W w z H 2 8 U G a r 3 G T / K 2 f f 9 s C 3 L z e v X G f G 5 o C k U 9 2 J G O 6 a d f T q Z f C Z j 0 R V c c p E 2 e r S b X n L b w F 0 g 3 r d V 8 6 M i D f 5 u J 7 w k U 4 U P K j I Q b Q h Z 0 K j j / C r l f 0 T Y c j E N 8 u V 0 c z O y 1 D h F s O d l D a u N N 7 R M T 9 6 E X S O k u n s 0 z b q j t I I I U r w 4 i v y V Z q 7 6 a X P E e F K Q v e I a 5 0 z z O 2 O 8 m e o r W Y W L m e 0 u G e u T D 7 T b 5 h n b u s N p T u R G 4 m z f w 6 Q G Z / 3 e Y l j A r D 6 N x q p D 5 T s S J o h R h e E + 4 t 1 O R S x U E T Q I G D 1 w 9 B I 5 4 s d J W 4 R P M e n N O z 3 / S / 8 l n b M D 0 Q A t j 1 T P s c l 0 K K w Z I e v K Q T t r W 6 g o W K u w X J n B v v P b S / f Z r i a H I J 0 X Y 9 j A l D U W + s 9 s q y e 6 W 6 F K q o z N y f w B K 4 v i u L E C m u A U L s y o v 7 a K R Y W J l t S I q l 8 v 2 G 3 w t O L v U W n O Y i 1 G s Q 4 R E u g i q 3 r 3 9 t 2 w J n n 3 I w t Y k W Y J f 7 R L p g Q 8 O x w 8 d 2 5 T 2 3 G e M Q D c Z b d 0 v k 0 l B r Y l R Q x R M M p s w O O P r g k u P 6 i v 4 L y B r O 5 / 1 w u 1 W n 7 i P K P f t j 0 y p 3 t X x a 5 / / j 4 / N T H z N q m y 5 y J p z v + f S G R 1 k + v J J z y A c n S c 6 b C Q C z 0 K I x B S S D 2 N Q Y L j E v T r f + N N 8 W k 3 A r 1 p U l a Z u O g p V W V n l W F x p E T S C M j 0 A y Q n w 0 O C S o i j G / 9 a M p i 0 9 a j o 5 k 8 w t W 2 F 6 Z + R W R c N J k g U g G 9 P a X V a S 7 f t v b v 3 w V 4 b E O j g / x 4 s r A j 4 R H l i c X O x q y T 7 e Z n O e C Q c 3 X T m / f r + x e z W j 0 + v c P n F k i O d m W U I S 0 m z R a q L 0 3 2 k 0 d 8 g J K 1 q f j r Z C I Z B I m i I y B N h u Y j U T 0 n / + u m x j D 7 z J N F P 7 v S e w W 8 n J q / E T i c S G c R x F E 3 r Q O g p v T a R d 7 1 M C Y 7 T o Y p r y r P f h o x 8 w f Z t b P e E R o g r r k B w q y Y 4 y O l A 9 6 W R t B q B f u U n H p W n 4 c u 4 f t p z z 7 M 4 2 h 5 J Y B P L K + X Y n y S S C O x 7 k A / c X b d 5 T L b J 8 r D H 0 R u 8 T i W t r 7 I P 7 B v 4 U z K / H r x u Y Q G z m V c y L s J n J M 6 N x H Q Z 3 t o U r g a 0 F 8 w m W y l i S 0 f I 1 B 3 u l e M 7 n U J g M z Z K 5 7 J 8 1 D L d z G o Y M z 5 z 2 e S 3 N V L S o R V c t s R k Z 4 P B N f O C K v j M N 0 i 1 O A V Z O b L a 0 S 2 d t 9 / a n v D y Z f 3 4 6 N N 6 v F 8 U H Q c U C g c I l V r c J Q U q q + b o h c t H t s X t 7 H L x + p 0 O 9 3 l w S r c N X t t 2 o k W k y 9 N L Q E q t 3 F K 3 f H c p f E 8 Q 3 k Y X + 6 Q 2 h N w M a y S G S V b g N c y u C W E + + G g F 4 u p C d n P B p a M V E P / g t X R p E E O x I l F 6 / m i n r e O w e H J T E / 1 G t Z z D F b 0 s / 3 A A w i Y K 3 u Y n G L M f u 9 n P 1 W t a a e s X k r P Z p 4 S V 5 X 6 p M 4 E x 6 n N a F / F s I H I 6 2 V c j L z T Y n X r j a H x J K u u b 9 t e 2 6 6 s T B h 9 k c x 0 8 G T s b w 4 h I P A 8 m G S M l r P Z T w h 6 9 U 2 0 Y T z g Q M 9 l w l w A E u B + T b b q J 1 S l y U a 4 L V T 3 F y 3 J 4 4 L 1 q j 7 A J c n 3 r A 5 s R 3 C W H Z 4 z K i i o 0 c O J W U X U Y 4 u 9 g W 8 d u m 6 T 0 1 / f v f i N B K f X Z E r v J E 2 R 7 j 2 W o x i f q F K 3 8 O H b Q X g z 8 I K 7 x S p T 6 u 9 x 0 z M a P q 7 D h B P c E W H V Z Y C Y Q E b A U r 0 y P G s d y J k F i t d 0 m 7 0 D o U a f J e 0 R N B 4 X S m H 3 w k c f / m X z p z p 9 t 3 0 e 1 i 5 j M J C I S q B z M t O 0 u a c m W 0 A E G c Y L x h j R w t C t e Y K i s V L v q 2 d 0 5 5 W L M g B 4 / r a 0 + C C g N O j 3 K + e C X 5 k f h t k N 0 / 5 C n H Z n g G 5 4 9 j f f 8 V G U H 6 F 3 + t Y K k p s x H D N 6 Y f Y 0 h o 4 v T G H u r I I o x t Q L 0 T K o R c o N R 8 W P r E w Z a e d x l B c c A w r l F b n f Y u u T s v v C P l Q o J j H t T 4 n Z J c G J e c I f v s Y E F K E B M 6 e A D e D q d g M f u K 6 o f e t 5 W z x a L K Y m F 4 h n B b A o a 9 s h Y e 7 8 o S f l 0 c F E a H 3 g o c B l F s s 3 f 1 9 M + q 3 M r t M m g + Z n L d 8 9 G P B E g F x 5 s 5 + d + G l J / u M F 7 y + v f E U R y h Y 3 l F x L c H F e b r C o E s o 5 W P i + x 2 W 5 q X 8 a P Z l s T R J h v X c n P I A H L C 5 z 6 1 c a l N / 3 O Y 3 l I z V t O N H d U n e f v w l I l I F 4 i d m K 0 / u B H i k g C k / Z 3 I m g H k 7 G w H M Z L Q L g n J v n T 5 j d l J K l X C j 8 b + 0 5 7 F e b 6 f 2 J f 1 W e 7 3 r p N T U 3 4 m K 1 7 u r R R 9 S F N N j V D 2 H Y D F v v E h A V p 4 9 r n 9 X R 5 K o c v + l e r q r 4 m 4 Y q N g H R Z g y T l D G A d D M g C w 9 P g O P D V Q R T 8 0 2 k H y s D 9 R D I b d 3 G x E 9 A U k 3 + d P I C d M 5 k F Q M n b c B V Z 5 C 0 + S q Z l 1 i b 4 B K 9 3 e i x a 4 K 2 V L 3 9 Z f G 8 z o z n 3 X 6 S / 7 / F f 3 B C 2 i Y 2 w s 2 j N h 8 o K 6 S y F M Q b T n A t + V 2 T U F F W W 0 U u k g j j K O I e M V h w w g J s b G 7 m w K 9 b V 6 f A o i s b 8 L R Y l / B q W Y w 9 O N M v W o 9 j 2 Z o 4 z M W + y I 1 7 0 K C C c c h 6 z c J w t W E 4 R e 8 s P m B p B U a y + f l O X H 8 Z B 5 H G u r L s J t P H 9 v H d 9 S 6 r M d j h R M i 6 n X t y O G t c h z v X C y e b n M 4 H r O r I w z h N g c 0 I F 6 T 5 w F Q O L R X i R f 6 S y v h 2 i p b h n S b 2 b O u j n b G m H u 8 J 2 L A G z B s g x V N d v t r x 9 D a g X k A 5 O t t y T j w V f D w Q W 5 2 g i T h k H 9 R l I b / r 2 0 v W 9 + k Q 0 L a B B 4 n Y C F P e K C o n n B w Y N t F 5 N S e z i L G R + e 4 Z p J g R z o u + F C l H f O K X p 3 9 z t H v S f + j l 9 D p E / k M o 9 8 1 o N x v L S W 9 j 7 / u x B P F P S d V L u H n p r B B 4 6 s T p g G e K K w t a X q C 9 Y H k c X m Y q y c y B e c F v w e Q J r t o H O s k s W g 6 Y u p k B g 2 b u F 3 L M G j D p k U 2 v l T / j V f S S c g J V f c X i V K g 7 M m 5 L 5 A 1 O V O f e l e v R + 9 e T k 9 D d y W T R P 4 u k 2 / z m C L p f d a s I u t q c a 1 e m V M y x O P 5 y A y N w g / d P L 5 Z P r r I L b 6 E 9 C 8 l c e O 7 o Q y X f Q 3 J y W C 9 1 D A r 1 F X / b G T l 2 5 n H J V k 6 + H h U J j K 6 I 9 s H K R w Y / 2 T B c P 1 Y / 0 U K Q 2 j 1 S d T P T E F f Y L 8 R B T p U N Y B e g a f T E i z 9 N R u Q g e Q 4 R 5 P N W V + Q F I d R 8 X t 6 4 D f k b w q X w D T s R 2 f y u i 4 r O a o F m K 8 k d 9 w b 7 u I Y E i h T m 1 f C E K Z Z / 2 q + Q h k V U O 1 l 1 Q F J j n S S o S I J U V r j s P i f W W t 9 e z r 9 s Y e l g Q n B K V g G N f 8 L V 5 a 0 u T 1 l / 6 b a x G Z D B Q 3 b F 5 Q Y W n v m H W k 4 7 W w O F 0 L I 4 T a x n X 1 z Z V r F x k R W z k n v 9 D 8 d t V H s s T b w + J 2 H d K d I f x S I P / / 5 9 O d q D k v u h b d M A P w N S Q Q w E D z B 4 X h p 1 / r A m z o b a H 8 X O + t N + c r v h 0 7 d D O X V C F j W z v 9 1 s v G y q b Y y H 6 x a R / e i i f v Y 0 z u m m T h 0 e Q h O y F u e R k o E L Y D 6 T m C s 0 o c m l d M r r Z / s G v X 1 g e N 2 9 u z d T 7 P t S 9 B j e U A Y a E B U u q T Q 6 r w h J j e 1 X / 4 G X C S j d n S N O F g F Q C 9 v 5 C Z i q 6 E e B 3 6 q c r / 7 8 b C 8 g F n x O Z B C O 6 X a G q I i Q z S w Y h 9 y l S o e A K A m x i 1 T z H 2 4 G r w p K v X q U o D 9 o H R M H D x y f Q B Y i r g / l + J 9 d x i 3 v g e 5 i n F 5 W 4 x y X B G Y T N T i x Q j I d G W A 9 M t 3 T R j P k T / J u t Y B R e 5 2 M 8 c G 9 A A N r l E q C 6 i O q w j J P E R L J E P t Y a e 2 v e O W S Q f f 8 Q 5 S M 7 n 0 k 5 1 o o q 0 x y Y S C J 6 w q P d m y d l y R G K g + l t t W n 2 0 s a L h u u s 2 8 k f 0 o 0 n M j f v 4 L H v Z J r O A 1 O p l 7 i y Y p i 4 V X j 9 m 8 4 k p H x H n y n R S M h T P b A 9 l K 5 R A v O 7 Q y P A U A u r S m 2 / K 4 Q / T g j I u l z l m W 2 3 O c k 2 / x J + 0 p V Q l 7 9 f N J M B H c T x h E x N 8 K q d G b 3 n C 2 x o Q F r 3 D D + X l I 1 V O J v Q 5 d q j F u n 4 c B J p W + N F Z P u r X Z / 1 f I 5 3 h E T j u V s d T d y L b r U e v C 8 3 h t 3 H Y o q z 6 v 0 Z f / I / h F v x L i Q S G L r t x f u 0 U / y + R B M n n k V P h i 4 9 P K 7 L F z R + o 3 L F F y E 1 r G P b J k j + 0 A 2 U s A V O u x v p 6 1 z 2 p Q 4 L u L O D J m Z U J T K p N 6 J 2 6 M 3 P F 1 i 4 J W V y x V Z q K D m 9 8 s s q c 0 L b R k s x I F x 9 X P 7 9 J u 9 T D Z c 3 1 K S q G q U i J h f 6 c u t t c 9 B J 4 n c / g K g j l s L 7 g I + L 5 P V I D o q c s g j u P W Y r h M v x x V L f V L f + 7 q T i i E b / u y P P G R L u h U U j Y / 6 R w t P B 7 M p d t O 0 v N w W w Y r W O X u o i s n X 9 F L d m 3 q T z m e n k N r L S i 8 / 9 E d P J r h M S E m x A Q I L w W J 0 b u D x g b E U u b + r m 6 i T T I m N j q D a y T c u Q 3 d Q u v E 2 j S S d Q A n T Q M z N D P p S p C i o V e X b a I q Q d W P c b 5 7 f 0 O 7 I 0 H g z j E U g P j B X w 7 9 P C q s k t y o X K u 1 K 0 X G N y J M 1 Y U V R a A W T o e L A S L F F w t 1 X e I W 1 J y E 8 4 L O U Q y o b Q K O D T / 6 5 7 V 7 m d B / a 4 s x c p + C M y t T o 3 7 Y a V 7 8 7 7 q c T 0 6 E W Z r 7 I X r z u F r 4 v G S B q A Y 0 0 e g Y o U 8 i f i T h f / / L i 4 2 M W X i K T w W P 8 y L k P 7 q H v f o 1 D G u J w g Z v 3 P S q N v t e U O 9 U S 5 A V o m B B w T 1 o P t b d F f Q m T t F 2 9 a + 1 1 Q 7 w Q Q h F 2 E O p 4 e X V V 8 s N k M J k J E C 9 h 6 5 g f X 4 u J U / T G M / 6 R h U 4 d g K D E n N b y 0 O c k L h 2 A F R z a J X p + u D 2 K O Z g + 2 W 4 E 0 E j 7 c G I 8 9 c p + N U H F B T 4 x / z 2 p m Y x f T a F / j U E A 0 s i + f d u I U r F h l 3 j i C c c 8 p K / C Q X R e j F B E r e z J z 8 L K 9 s + E b c m n j k Y J B 8 K w V I k v 9 s W Z O p L f f H A 4 Q K E 0 4 R x n / i U g a Q g E x f x L r H c b D f u L x 2 o X L Q 6 F T + p R y m O m h / f w K L X s l L H 2 Z D G p X 6 J Z 7 w V c i j J f B B Z S A V U P d 2 V c Y z z K j 3 a 7 Z 9 7 N H d I 9 R V O k g m g E Z Z c I M 4 d I Z G 7 i 8 i 8 C 3 3 / M c t + Y T 4 L n K Q 2 Y 8 a B g q c 6 6 d 7 r x B x T O i 2 i 6 1 3 k 5 v h z T M Y 2 F y z s T p T p c y v q y w l a X h A W 8 V q Z G 7 Z N g i d F s 1 b Z 6 H n b 6 v o P x 0 t O C k P c w D v A u l N G j K / i 1 t / g 3 j V J n g X / Q 6 I 0 K M A Q s U m 9 J v 6 w u H y O t S 5 w y X K Z k q S s x e i b n e U / X e 0 L B B M 4 S n w f W b t l X n 1 t p K y o X I H K d C p b f 4 d x W K J 2 S A j T l k G P J q F z r I R 0 3 1 x C 8 + H X 1 Z Z h c l S l l t z q + m 4 F 0 B v K j X j 6 U d I 9 v 2 r D f f O 8 V E F b m I h 3 + T C Z / c 0 b Y q C 6 M c Z z g 9 u 5 p U X X m K i i 3 + 0 V / L M 4 m E 5 a 0 P e Y C M W x p / 9 p O k 3 U N U o C M Z R L i L 4 s f 6 p I b M + k H C D A l T 4 n n s H X m I l i U D 9 i N j i i V T F J 3 v v 6 S T C 7 8 K p 6 K Q g 3 9 g b 8 i Y y 6 F 1 4 q R o Y r 1 H b z D u 9 z X K a 0 2 0 x F C L v f z 2 B e h X v w q c 7 p S s X N g Q k V v H z b O x J D n Z k z r x H D a Q G b n l / C 0 A E W 0 h N 4 a v d L X W b m c y C r H 5 5 z S t I V L r N 2 o 9 x N 1 o 1 B t M K f X J 8 D s B s C e 6 w r R L t i y 9 8 W u r b q V k m i 3 1 G n H Y + a K W m z N v w q w 7 U z x G a o g f G 8 5 L 0 5 B a 1 i K U T P / s D D q Y A A D P h 4 / z l t D L h / 8 H 0 T K W g r H Z 0 0 U + x k 8 4 H G Z Z S j 0 j T c K X 2 H d r 0 b j G x a Z 5 f 3 x I T f n M E d D q l C Y z d L f 9 i h i T 3 v S M 1 J + x 3 9 y P I i 4 Q V / A C P Q K H n j B B 3 L q g t T m u 5 t f 4 + h 6 5 V R J R j F C Y J o 5 X 8 b k s c 6 L y p V W e K D x 1 4 g d m k 7 7 Q Z 5 8 v v I g C R 3 H F E 2 q x b g V F x P H R U a v q F + 2 R L l Q A v W G n + F S 9 n 3 N C o 1 t Y u T D 3 D Q u P 7 U 8 Y w 8 k 3 c Q r R G a L 4 S d q O t N z l u u 8 q Y x L b 3 9 i A V J A u e N 1 l 2 p I S P k k g G 4 N w o k 1 i Y E Y m y w O 7 s 1 W v 2 K H 0 j y w g 7 H 3 3 o C C p E d z G C f j + T l k c l R U g 0 + S E B W N N 0 S B u J 3 z C C U P F V A e d + y L y B s f 1 e t 8 b 0 b b 0 6 I C 2 q 6 o e L I a E / G f d Q h h E m F s C j G T E J a I l I k T s C M t Y E v 1 G w 0 P Z p J K 1 + s l a 1 2 w n n U 5 o + n k R T R A L C F w T 3 h f p b A 2 A 4 h L k x Y Q p p n 6 B g U r a + y Y H z l M a b w j v U m m l l s r j h B u 4 n p b f a 5 7 L v 9 5 u Y G w L 4 m K o F 2 D i j P d J F e j O s + z Z w 1 u g 3 d 9 W m O I i k F R I H d I 0 1 U V P W 7 a 9 n 6 x i o X a H 4 e M 4 C h p / 5 b o 5 j 0 n 1 P 4 p 1 N Y S 1 7 3 h v G 9 p + g s d S w x A f a i i D 1 b k + L 3 9 U I h T 6 g w m F Q 7 k O K 7 q s v V w r c H y Z E U v B 4 E f e O o 2 z / t t n N o 4 e n C H D r V 7 P 9 P 4 B u i Q T u x b n y M + R V G n K k O Q 9 / D Z c h 7 l T O o E u x P r 1 i X Q / i B 3 9 L O V g 0 l S h d u g 7 p Y r Y 8 J c f E 7 I D D W 6 5 C O K 2 L p p c P 6 X s S c m t e r V l L 4 R C B P n g + A g q f f T P R 6 l F 8 S l 9 0 k 2 v v w K d V + 4 J n i + T + O s n 0 2 C l + 7 B A W i M b Y 9 O a 5 s b r G L r Q J k U + 7 n C n 8 p C V 0 5 p J C H J R m W h v F v l K S m E i i y c Q e a X W S 7 F C Q I 2 + W t R d T O 9 L S z g q Y f T i D W K y 1 0 P j z C E B / C 6 4 t m f x 1 x / Z Z y Z x S W q W K E / 2 G i + h / G N n x f 6 V D w R 8 g J + 7 P q 4 T a Q B y G a + j B v R l X o r D w 5 M C 2 D z V F 4 v G u M k p a I s 2 F B U E + s v i B z H t A r d L 2 C U v W 4 a k M 1 r s m N Z U P N 4 v M e Q L T + 9 7 3 h z 8 c z l N r U i M P + 1 c 6 9 N b w v 9 s e / u 2 w l e q K Q W 7 o M f V G D O 3 I W 8 u V m p q 5 2 b C V Z X m e 9 k c o Y c 9 / k q 1 0 8 0 r n E h g Q g g 1 q G E E Y k 4 n U i L C d o h 9 e O Q F Y q f 9 G y z 0 C M u z Q S Z G C 8 g 8 8 E C f 6 s M M T d v q e P h w S N V 6 9 d u D d B d x X h d r k 7 x c 0 t a / + k 8 m C d v + T p / N R W H s E e W I k + f 0 T B C N I C x / Y y d 4 a w C 4 M Q s N 6 G / h r x V 3 Z T 9 6 x j Z i c E / q k D M k 6 f 5 1 8 m 7 1 r 1 6 u 1 n 7 X G T j 1 U n s H i L n f M N f r C w f Y M G 5 l w w a w w + w E d 5 Y m r b B q G J N 2 E g f / Z w y H R t a D E n J t N 8 0 J f U e / a t 0 w 1 I E J 2 K / 5 8 x D K R P T a u f A B h p Q 7 q U N r 9 b Q O O f W 8 X k d v t U X h z k e n U T d b r 9 K 6 S C 2 i W G C g r E 1 w 2 p d B 6 c p o y T 5 6 / e m G T 2 p 8 j k 8 t U j S c x Q W v 8 N 6 w k E T B o e 5 F 6 X V U l w v s E 7 G c k l k u 3 5 L D 4 U 0 s g 6 7 l 5 6 P 0 N B r 0 n w A q g K x i / 8 4 W D W M 0 y q i d u + a n h b 5 N j c + d 1 G Z 8 9 X m f Z G k 9 / 9 u V T L l i T L Z Q I l W Z + 6 M Z 5 c o t h Y E v O J b 2 m E f X P L w I i y U p 4 Q + C i I F v h n k D c 6 M a f m O Q M u 4 s h m U 5 9 7 W C Y 3 r z c r 8 c f L c I q p 6 D r v i F j F L l K r S N Y K X 7 C N H X F u s f m j U i R e 6 v 3 g 5 W b e Q E z h p A a e d o i N O C A P B B R M e 3 y K y u n p Q 5 Z 3 9 3 d n S X T a 6 B M T 5 6 g w p K 6 f z Y n q a w A t A 8 k A j p U A v H F L 3 X F u A C G 9 R Q L X X z Z m B h f b 9 0 K g o K 4 r S l C z P q z c K y z D K l D 4 v 8 h J m / 0 K B 8 j z 7 E N X X E T k w U + G o Q K Y 2 F h o w 9 6 q + F d P r Q J P n u c k 1 g B q q V u U u Q Y E 4 2 Z 9 e C k r S 7 c P Y S U e q / d K h 2 Q E U n 6 e e g / X I M 1 K Z 3 E H v Z x g / P K A r S F 2 n i v s l d x i R b I a 5 M o 3 q g 2 A R S N l n W U k F f C u r L t N 4 S x t T y q 1 O m l A M L B k c C E 0 O j 2 A j f o L K n l f 2 / k w K a O T S H d H 9 c s L s Y R a c A c 0 X m K V / U 5 R T u R Y N b r O g f w 7 a 0 Y 5 z W y Z f o U I n c f X s e c z D y W 0 w c E I r p Z R e f g G p j A 5 W d y 3 u s Z 0 Q Q u I g 4 r a a I 6 6 3 w + 2 e a h G q j G 6 X S w T T 4 k o 6 A Q p w Q t Z E b J f g Q 3 O h Z A W Y I x N r X B 6 3 T K Y b r p N M 7 t R t x N O N P 0 9 8 R H / n a 4 f v y R M z 6 6 E O V N D e y 4 s F M c J g b z v B y 7 z 6 P j f 0 1 T g f w 7 u m Y p H S x A F w 2 S j W y 7 u n r F g r V q O L z J C b A U F z 4 j P 7 f P q h x 8 c S 9 a I I z R j e 0 6 P a 7 G 6 3 E m D 4 x n x u / f y T M 6 c X t b l 0 x j B L P i a d r F n 4 t s O 5 q 9 q A J D A p + M S J u E / V L 5 6 2 n d r Z x T e 2 5 0 c x K b 8 B 8 U U i R v e 1 v n i d m F G z 9 z K P J T 5 m J W 4 q j S b t + i 1 5 7 r p / C 7 C L 1 Y V 0 p n 3 K O S p i B r r 1 p 7 o Q X N P S w 3 9 w A e q i J 4 U / U R k 7 S k 8 a j Q E B h P A z 7 2 w B 6 R J z n P D Z o w H s 5 Q s T G 7 + 9 g i D Y 6 K / z 4 b y Z w D W r n O n B 9 1 X 1 C t 6 w I k U 2 P 3 k V u k c l 2 7 8 T 7 j 7 z 3 p j / J d x 5 Z E 3 P W p E r v f c f z X f P M r w q g d b 3 k W X n y R v 7 E j I n n A I 2 J W 4 9 u A D w x v a w t V x 7 1 f S t I p h P + W C G L W N U N 0 l 1 c Q F o n R B W D d Z / c k C E S 4 f X w v 6 R n C k l 2 u 1 P g z V C A w k k 4 h + T p s Q + K s W Q B B 3 a 3 m G k o M 5 A G y 1 X Y e R + s D l U z 3 0 U / U 0 j 2 C 9 f 9 s 7 O D 4 l o w H B q 5 z g 9 m Q 2 p o y N v B z l n H K + k V i t Y O H + C P e m k 1 N 3 Y f h 2 I D t u y 5 D D H y W 2 T v 0 I K y t h T H / + g 2 g a j 3 8 j 6 p r + B P P j i Q e z U a N y w H / W 5 O 1 O V R u 2 b 0 G K o Y + n d 5 v t o z H R w H F L w s 8 s P Y 0 T y 8 c u J p X h c X j C A E A V / s O A 8 J r v r Y Q L g e U U k A t r i Q r p d m S / r 3 s r 6 T G m t u 2 2 A h H 3 P m A P h H D v 9 V p u 4 c U c h X F b T S v I J j 6 f b v K b d I K Z T Z s n B 8 I z u k 3 K X u 5 R 2 R U N o F 8 R o d 6 + Q l B e Z u + a p y r o u f x P C r Q Z + Y k Y u B R + 3 q h d W 0 r q 7 x h s S z y B 3 d s A F R / + i J T s w V r / T o 5 8 K L i 3 o Y 7 o u A l Q r h B W O 0 M F k W V 9 f T 2 B 1 v u I B g / w h g P Z 1 i z R P 9 y i d 7 y 9 y 1 5 2 T B z j Y Q 3 G x f q R J C O B p l 3 O D u I 2 d M i s 2 Z B V Z A m n M w x l M k l s b A z C 2 5 I N t p w 4 m f c 6 Z W P L + W o B m X R P 5 V E j T i M F j D e s V 9 u 5 7 k G W 4 4 / i s c 0 g c b 0 + j q 2 f c 1 E 4 x h q q s n B I 4 8 c I r b t f k X s m 7 / M i a F D u 9 v f 6 5 n 9 w p j 9 V j t Z E W d M 0 z 1 F 8 G t 4 f q F s + L 2 C C M e L A F y s N Y z C 3 + s a C Q J 4 L C x h N K Q 0 T t 1 c L Z T 8 f r R M D S q j r C T G i + 7 b l m W X O J R J D g a v L 8 5 3 a J F G c 9 W X l 7 5 4 4 7 n o 7 c f 5 l q + D m 5 9 e N z T + c k o L + 3 c H M 2 K 8 K c B 8 F w s u x j W 4 F P U T o 0 a R A R F E V M p Y 8 8 g V Y x 7 s l P i / 6 e z X U t 6 A 8 r F U f A C f J k u l Z O L U n L W T V i i g Z m G E X T K u W b 1 u A H Q s F t e K Y H t F 8 0 b A / 9 3 t e l m M Y V 8 w o u K w J B U b B j 8 m M t N o a r / Z H u q N 3 s 0 j e 0 a 1 3 S v P A I / R B 5 i + 8 d o d j S + y r 1 g h D U 5 w O J B S / r 0 6 U b 3 A n Y l c 4 U G x E e V / Y y X n P 4 I + d R u 8 Y j I 1 G O T Y Q t n E y P V U b y o u O I F i Y v m x E 9 D j Z u o y 5 2 3 p q D t O G l Z N G w 3 4 U G D n y P 6 T E e E M 6 h I q W j K C 8 7 D / A v 3 0 Z 8 D G f l r 2 F + B U G t b C F 4 G q F a J y H V P P W F 7 Y J O 9 B t 6 X W 8 k / L b y m g l n P w i w I q w f j z Z 3 Q 2 J D u U K C p v 8 U 8 S k + R U J j K g f d 8 t F a m 5 f I s c j E U H 1 B o l o u H 7 b N / F i N K T a V c d b Q V Y w o c V A y 1 h B A Q 6 H 9 X c k 2 I O A l t g o u s S z 7 e P l C N a a a B H L 8 A p l h N + v y L I J S e O i 3 v j n x v 5 W e 8 1 3 Q 2 M u I d Z m 4 b o O a 1 W K 3 l S x R S j C 0 w H H Z I N m 4 j Y z 3 G C c T j s R e 8 A q b + Z w q d X S B B O M q 9 5 h X O 2 y 7 a 7 8 X P Q h y b 0 0 T x d 9 f 0 V Z h k I / b n 2 g w I r Y h Z M o l U U P r T D P W 9 f b e Q o f O + d n R Q w Q p 7 a w 0 / J Z e T H 2 N + R X v T 4 n o Q v Z g V / q 3 Y w E Q f H 8 7 / 3 j X X z z g h Q I c 3 W T 6 P 5 h 0 F E 1 V h 9 k Y O e F F w g B q A M A X v T A N T Z q f 2 h c N r A S 0 Y l / p X 9 B c N r g h v 2 M m l K I L E e S K 0 o 5 6 f / g 6 z 9 c i l u / n 3 Z h z M X Y f U X D G N T V v a 7 8 k T s G k g B M g f 4 v d M H 3 6 + p L j 3 K L a b 1 v g v o 9 M L q p U j Y k Y C c a b 9 X N e 0 I N Y 7 / t a 9 1 j s b p + 5 z 4 P s c k B F 6 O f 8 e b J v U t + P 8 B k T E / o d c N q F / X s + M a 6 T F h W z q C s z 4 + f r y J c Y + Z 8 3 c y x 7 U O d U T Z p 4 1 A s 8 l j R g p N f e r 0 J R 3 r + z w F x e F G / l q D y p k 1 0 g f F O 3 K j R f F 3 M h 5 5 q 4 I a n 8 f i Q E a y e v + E F n C T o b Q 5 u T V q u T o l N H r s i g 0 F z 0 H h 4 I 7 9 a n 0 2 p M 3 c I I 8 B 2 V H 2 u K w Q 5 d 6 H Z 7 Y z 4 / 8 n 3 U 9 G 3 W M o X o C w T g g I L M 9 h 8 k t k S C U I m P + g 6 W W 6 R S e 1 8 I 7 L A P W F A J X g U R o 5 l q d o 8 A U o / o V n E D 8 8 2 9 d b B S Z V / j 8 3 Z 2 Z x d 4 g c J P 5 0 2 4 q y R d x V 0 f H h e H Q 9 z Y Y g 1 l T f 2 x P b w e W u P R b v i Z W F k G z 8 R W f P r Z c I P + T O O 5 n z u 2 P G o g t I b P y W J 5 5 r O k l U E 9 f M L 6 k T N 4 L + 4 A O 8 O V e 5 j 1 l o d 9 j / s o K j v G Z H H m a D s 7 j X F r 3 a L d s g b H v B G z o I / q v o t y G L / h k O D x B t 7 N b L R P D I 4 b 9 w k t 4 x I u v v A I g 1 f P P s 2 t 6 n h L q K w S c Z K M 8 v Q L 4 n x I U u U m f d 9 k O V x 8 B E l 4 4 f d I 2 Q e L x S 4 O Q H t v Z W 3 X H i R z p M n n a 3 S m 6 8 k D V p J b T W 7 c W S V P 8 W X u C W Z P y l + O 8 A V Z A P C F 8 H X Y 8 e U R a 7 R P 4 0 K 9 i C / Z f J c 5 n E r 2 G D l n b L G O + r i z N u o S D A Z 5 R U R A l Q 9 / B 8 7 d Q R 8 9 h X 2 5 / E Y O 4 d g 2 K I P 8 k Q S c 0 n 3 1 L q h E c D / 4 y V E N s v I x W T K w j 7 5 + 3 h u d H g I V 8 U O + i k K A q R W T + v z 0 p t 9 3 D / 8 m M 2 h 3 u m c y I u 7 3 Y Z / C J J 4 n Y E S w P K 9 z i 6 s c 5 / 8 z M S 7 b j o 1 n M Q Q 3 m v + e n A b w I 8 h j m m X k s 1 d j j Q P F J V G R e y o f A e J u t F V w K N b f b b T L 8 O M q i F j i x m D 9 s G P F l + 3 D 7 O e T H S f H Y 7 U 1 K j y B A V 7 G i 5 P + I g + q X 1 n 0 4 + B f u 3 8 q N v 4 1 i L w e F 2 k G K p v e m I C c G t 2 G k V N K f d a c D W L d p S 4 z g Q r k P f j V q a 3 n 5 U x i I w n b a T 9 j Z e 3 i L j z 6 H w w a Z R H 0 Z W 7 Q 4 V j c 4 G A M k 4 j h O 0 X D y 3 f 5 s W s n + Y i F q f 8 4 7 c T 2 I y p G + S g E W u 9 h G l J b B o A b X K y H S k E O q Q M E o 4 a g J n t X t w j z R X W 0 k T v P 8 z l J 3 + r r 8 h q j t 3 L 7 Y l z B h y R 3 z E P l 0 r s w J x o W X 9 a F I q s i s s k t P p L P S X 3 i L r i h y N J Q n W j v 5 + K 5 A 8 2 5 r b z 6 z t A M P + / n v e B o L 7 K y 1 i A s 1 Q u 9 M U w 0 4 9 O p l v X b h k k Z 8 z m O S T F 9 3 a F A 4 X d z B j B 1 V i M 1 r O L J 9 v Q 7 I P D w r 8 k p 5 S b G x 3 o C / i / W a J K U c 9 r N I K E + m R L 6 + r U I V g w 0 + r 4 + H e s 7 D z 7 9 j j D c 1 v z V l 8 c A 8 8 Z x y 8 c 3 4 M u g O / L c B T m M A c G R I 8 D s r Y n c c m S L 0 L a G 9 K y d D 8 k Z 7 A 0 J 6 t w T J W 2 9 N S B a q k h v Q 2 l w D E 1 6 l 3 f 3 y l N C D X y 3 R h 5 Q h H z Z 6 D m Q B u m f K M h w o 3 s t 7 / 3 z c N v J l M C N T h Q E l Y / O f o G + s 3 5 2 a K k K L a T 4 r x F q 2 H H b o s Y U j l U g m l 5 6 Z P r R o c z D K b o v j / z P b V 3 h n B S 8 H Y T t Q 2 z M + 9 K B E r n 8 Q 5 D 4 G U M s N 5 G u T i V E j K q t o + 6 n P j w j n e B y 8 i G J p b F D a g / + 2 8 7 I H S 9 i c 2 i 0 Z B 3 0 7 Z w r O D 0 c s U 5 r g K 3 O G O c K b Z t f X f p 1 o q e T L o F W T M O b m r 0 I t Q g f M 6 3 U a D q 0 D / p j C L s c M t E L B I N p W h x p K m r 2 0 q M M x M 9 Y l D c I N p f y 2 9 N S G r 9 2 F t R k d W w m b 4 4 I W J p J h 4 5 w I N 5 T U 6 c y l 1 k m h + b Q a C y l 1 K / Y s 3 l D D / 7 t 8 9 H X N 4 e s p O Z 1 N m v s Z N j l Y H M 3 s K f g 7 o D Y m 4 M b W f P t s 5 P O Q M + k 1 w 3 v A t 3 i E M s b V 3 L G V A y c h y 2 F v b c N j b 4 n g l B Q / 5 C S c O C K M Q P V 3 C e f p W e Y P t Q v K T h e M w o M W 5 c e l T a 9 j T 4 S W h 9 T U t a b k z R X b 5 R R v d j 8 Y Z t L 3 Z c Q 3 8 8 k 1 W 7 k I g 6 e 6 F 0 4 B D d E e Y E G J J B y T f h n e D d b e M G z 3 j S 6 O N I X V 7 I l p w y l 1 v 3 n z v m Q D u j J 1 E K Q V D d B w l M 0 x Z p 1 K n G q W m r 7 6 2 l b / s O J 9 C y L q + J s F w x z z g c F V q Z w w P C + i H X o V K L 5 8 T 7 S u s J j b C h V / 0 p v 9 e 3 I X R 8 P S k 0 w G q c B o Q i + / X / j r u Y h A b o o f e E S 6 z / 6 1 Z D u u u r + M Q + i E 0 b E F t + / d k D 0 c L j F b o 1 D O w z T c J x E 5 o D I G s d G w f X B m 4 L r S d K 2 p K a P z 2 5 E V 6 s z b t p V U y Y b 0 / M P r p 9 h W O j h k n + E L v t E c C + e p A R 9 L k v l N k T i A U R 6 P r z V 6 I E m v U Q M W q o P J C L 2 X N 7 9 s R P t o + l b s t y a W x n x 5 d q J R g u S 7 b Q j q d m G 1 1 C c N 4 c b I L q o + J m l u + 4 1 3 j C M w Q G F e o + b k a c R f 1 q e 1 a v l 7 S p L s 6 x x i 3 s K E P K U k e z b r b A u g 3 P I l n 0 v w + T J 3 J E J K 6 v 5 9 T y d X v 9 x 0 n t s a Q F N r X b e U 6 7 x i m b Y l R 5 9 o Q I 8 D s h a Z y h i n B 4 Y J J u u 9 m r d M V 2 j U 3 s t + 3 Z t x n g n Y U G L P A k C t V a 0 d O 3 d c u p a 5 + 1 k p 7 R x n n Q Q s l O M S o y v 6 W H I 8 d 9 n L p y B l Y s p A x 8 I 8 u 9 o c 5 0 f a + 9 x 3 w J T G m w 7 R o m j X l 0 9 7 X s 0 c i j M O G G Z T M w V 1 Y S B S p Q x Q D 7 A 0 3 v H J g X 8 c / x 8 c V 1 K 1 3 Q q y 8 c t o + F p Q w v m F M 8 C 2 W l + J t 4 w o W s Y W O c d u 6 O i K b 7 X m i z M I 3 Y U m G u L q M G F Y d N Y P q D D y V N 6 o e D 2 0 h f 9 c l l F D i Q 4 w U y K A T k d 1 C D c Q e W 3 D K X 9 W J 9 B B B 5 R s 0 M N n n H W r Y 9 0 o H X X o o g 6 q W F I 0 C V w F N W k g F E b e d s w e r q F G M 1 c j L k B b Q B Y 3 q l N p 8 0 Y n 5 g V b L 4 P 6 h d 6 Z I S g g F i b T 2 x P v R f A 3 G T u n E 0 G j k x u b + S a G N a 3 Z z x h I o / X 5 u e s X O P c 0 w t g u l 4 3 x w F w / o 0 j w D I J P h q + b 9 d + E s 4 i B C W e k H Z h M 0 y l Y g O h G W b g I n 9 p f L 6 g I 3 8 c e W 9 Z 3 N g X + A g 8 R m T 1 n C l 1 G d b 1 / E g 8 9 a C j Y u I R + Q c G B H Y j b 7 h D 3 W 6 y A 3 5 8 T P 2 Q Y N A P 1 m H x / j q / F q Z C 7 A G Y 7 k g C 8 E 5 Z s v J o a w R g D j R r c W L 6 8 Y Q J 4 o K V H G s W w F B 8 U L Z 3 b U q 8 l N r Z P i Q b J U X E U T A 1 c b V Z M t I 3 m R u i r S R I o w W V u N G 4 w 0 H 3 u P Y T b o V c C 0 l s / Z O F F J F 8 V g t z + G X o Z C s Z O T b I M f x T f 4 u T n d T 2 L V P O Q k g D + s F e T O 2 w M e S d H l D D 8 A / x e d K d C T k g 2 G j I / O k v Q d v f 5 s + U E a i G Z O t X Q K R 9 a d T P n 8 S k E U U W J I z c b X H v r 8 b W q v h 8 4 n f x H + M T L D 5 j M W G 4 4 + K C W x G / 5 E 2 a m K d X W U Y g b G o l Z 3 h h D E M N 8 t p w 6 2 E k z 7 t f H e + I U v 6 D Y P J n p k N o K i p J G d r E w J i O h i / o f q r w L k H H B M v I R Z m 5 G p f 0 0 9 D 6 d + u B h 7 c O o a U h W J 7 B X v G / 6 H f 8 O c k + 6 y Q D p 1 v t 0 i 3 D z / W H i 8 s O V W d L Q c c v I W I B + b 2 J k 7 U g T j L 9 L D g 9 M t 0 C N 2 I K T q 2 Y c b m R Q M F J 5 r Y l q j O G Q 2 H v x o 8 T 4 E V E i n L A p A k 6 F + 4 X A r X c S t X T 7 4 8 Y o 5 q L l x Y o 6 D c s g Q U 7 e 4 6 + 1 w Y z k Q s e 7 x 5 3 i q M w e g h Y w p w h H N p 9 x 9 c m M E d b z v k Q 1 A F + c l N s H 2 K k u S b u A d c Y T a 4 E Y m d G K m G u E I 8 1 1 d 9 i p w F d 8 E D Z E A A i M 1 h B + J c W V x p + O u K w 3 i L c S 6 I n + b L E E m 5 P O V v C v J P n P Y q i M T I l 0 O z p R T O a c w 3 H R N v 6 b I q M w E S v h z u 4 C 8 d D + I 9 Z Q c C m W L v 8 m F / x K T w S / B 9 o e F u A T X B L v / D G P A H l w Y z x 9 0 u M k b c e h 9 w g V 5 8 7 n 6 + C W A C f / 7 S o f h W b c D C n S L F X T / A x 9 2 V q P 0 2 Z V q 1 W 0 I t h x v 7 9 / I v Y r 7 8 7 M 9 F L Z w 2 6 d 1 H 9 4 D n E k r / j j v + S i N L U 9 R R s f w 8 D o r y G + 8 g D 9 g u I E Q M 5 w 1 w y P d 1 O k X u n t e S X j G h F s Y 7 A f 7 K 0 / L A J w u C l 6 0 H l X + O c F D 7 P o k S v Y D E g x 8 C V 5 n f 3 M + Y R b r B 4 / q z + Z E T g K X / 3 b 9 F V K N v F m N T G z 5 i H M v 6 Z l O x X + A p Y t n 8 A x C Q z X h j s 1 k B C X Z Q b / h t w a d W A a + F h H G Y f y v H M W n b v E r a w H K A 0 c x E + q Y p d Q r k A M c b Z Z 3 F 1 H M O F I Q P 7 w d 8 r z y a g X T i S 7 x T p q w e Y z z i r t G 5 Y i a z T O H S 0 i M v J s A Y J 0 2 b g Y U 0 i G d 0 e k i D n 4 O K H 6 t 6 C V u h W 3 J T o Q V P K C S + i T b c F f E 5 s k T w L G k 0 t / O C F l 6 m I X V i F r Z p w I P n d o L g d + L y u G O H N E s Y v N 3 1 r v O 6 6 5 O D + 8 w l N 4 r / 7 5 P C i P h j n k J u f F 6 h 7 A o D P b 8 + 2 i 0 B 6 F P 4 1 k R l l J r / y n e / 5 v 3 O d g S R C K u n A 5 5 e + K N + i l c x z 2 K a T O e 8 q U w s 7 u I 9 O 1 B S z l w E G y g s y y d h L I a E F x W k + 5 j k Q 6 A W 4 s C + s h g f g H Y B w 6 / V 6 + s G N Q c 5 T z 0 C u P j 4 b 4 d 6 D 0 F A k 3 K e E R Z z f I o u f P u v 6 L y Q H f u 9 D U a + H w J D w u / 6 f H x z C K / r x q n 5 1 l C 3 z b J 1 v o r 4 w Y 3 k e i m G a F G b G 4 + g C 0 T l A m c R I S l 0 g X V H Y g U T p 6 Q 8 G G l / 9 d + 5 1 P M v F L 1 R v K l x m U k i 3 2 I m L t t h P O J m I X d o M r o z v + H s J X M v r c J S q J v 7 G + I Z s g K I D t / b p C G s 9 r k g L 8 T L J 4 t d i + B E R g y 6 B E D q O P s Z 5 A D W g Z x x E z N B 2 a b R k o Q s 9 T a T l z g N F 1 S H 0 i q 6 5 r 3 J 7 X c O E 8 t 1 n 7 0 J 3 Z Q a B 3 M R P v D 1 W o Q y h 7 8 m y H b 5 m U / C L n H U c D I y M v o L w 1 V N T 6 M Q X n D o C t U 6 a 9 g d o K z s l p G e + C 3 7 I B 1 E D z L W 8 o + 5 E J n Y M u J Y / g 5 U K s d C j V Y / v 4 I q 1 K W Z f Z t c x k e / F f o o O M e h Y E c Q s n g 7 U e q N z 7 x I t 8 n P B w w Y d N z s B Q 0 V m P B S n y R M U i T F s c o 6 r K O h r n r g M c u o P 5 y 7 e d C S n S y C G l S z J K 9 z p W x x M 7 Y P O L 3 X o U M 3 8 P a 0 P A X N g + E i I 4 E B w o Z E a M q 8 N N 7 r G 4 i l x a v Y v 9 w H d n v s P q 8 V x W 7 b l j k M H 9 1 p T n p i H b S 0 f 9 e b Y a s x w m 6 t J o J v 7 B D N M V m 2 8 C W T 1 u u 2 c s K 7 v U z t g S Q q P X T I h f 0 p L Y e o h y p / G W l / c 5 6 5 b H M V 2 A W / 2 J w b + V 9 k q 4 7 g Z z k 2 j P B L U W H y 3 C u d B D G w f A Z h c h r X W G / x S i 4 B h B J w U / B G x W S m F x 5 6 8 A i h 9 4 / T 6 d f f S T O 4 h / 2 F d 0 E f F l G M Q e G e C F w A 4 p R e Q 6 n 6 w V D K x b H F q + e W x S U L 8 6 + a J t 0 q k X v V M f F 3 0 g J x T T m b 8 R j + T P A h l 3 N x d B w + S S P 6 P S p k d o X J Z p m 0 l p c p Z E L 0 K 3 + P 6 C Q V q z H W C + z 2 j S + w a a + r X P p t 0 V Y 6 f f R 7 W h / R W B 2 a Z W R Z P y 7 p n k t J b / u K M H S 9 4 M + p w u 2 a x K O d o y P w + H p D b 0 u w L D v T P v D 6 w f l f I n 6 / P S i j / f + 7 U k e T u u G m g r G K 7 V C i y V j l j w n J L Q 8 h K Y d g T G v r t L g I o 7 9 8 9 r j F s U n + n j f C 7 3 w 9 E F g r u H 6 c 6 T G O L L u 8 Q w G w 9 k 0 F X v n 5 c T r 4 Z e G l y z + J 8 z + p t 9 U W Z 0 b a u 3 U S P w 3 x f z 0 Q j F Z O 7 b b E f c k 5 S b j w S l N r 9 i F d 3 m 8 E N U v r m v j z F 7 n p 6 P u Z P y 8 V V z E r j y k v w m w / H l j I y 6 j / 8 s B P j k Q v o 6 8 8 P 5 w n 3 T p U V K l y / X k 8 S L p N 4 e o v t N c O L t Y s f w x N 4 F v S h n p Z d x G Y W T + L 8 h 3 H o l 6 Y n x o e q 2 A p Y s / G z A S G k n z D N N x Q U h D 7 d b f x b e o Z Z K e S 3 C j P O N 2 x M o K S D K 7 a s j S n W k 8 W T v b K o / W u / Z A s + F a t x c R c 1 W r s 4 2 0 x k l w G H I s 9 k U u D Q O S c f O W i E Q j I P y U n N x x N Y Z i I U 5 q 4 X T b s s j G l B 4 k k V d Y h 8 h 1 I s R W f F c C j u 4 k o / O D z v F t r t i N m Z O J R F g v l d G m t 5 Y W X M y l b l U l J + 2 8 q 6 Q v z H K b U / K x b v 8 u D 5 D k u f 2 z 1 A K x Y b S S / z d 8 / y 5 8 t v 1 S r n k 3 y R P n S 8 3 a 1 + F U l 3 d 8 6 M W 6 K a 7 j 1 4 U P R 8 / h c 7 S N G q + l 8 g i t Z P o g o 7 E U a O I V e z 3 p w 4 6 f m P 4 8 V k n p I / 4 p u t C B r i v C A h v s W d g V + r 7 G P p S g / N d u d N c F D T H F 8 m 4 G p / Z v Y 0 C L z r f T N i z N n M 6 M 0 4 j 6 Y C 0 3 N K N k F P 2 h g y r Q B e R g u r N 0 o p x 1 T P i s + / b x G c t l / N h I D J i / I k H o v e T c V W w T N + K j z z c P Q 7 b h z e 2 F x W j K I b y j P 4 t 3 5 Z C O Y z o p C 2 X o t i G n A + y + x e c h a e 2 R t p T N n r 1 y f x + T Q / j I S 4 I Y u 4 Z H 5 / X d D s 3 z W k k 0 g E i m l k 4 j o 1 1 5 y b G g + 1 3 / s h F 5 R k 3 g 2 R f T / 0 i g N V 5 W a w n Q 3 7 u P Z c I N 1 E 1 z g C b o O g l l e c s o A E 6 p 9 v d r 7 O n Z o y n w Q J 5 z 2 4 / 8 e L v p X 5 D J 7 g e Y q F I H p e 7 M f f B d e v u U k q d G p h K S j z s T A e 5 r 3 D D + / U a M J T n / X c z Z z 0 S h v A I e B 3 3 K G 1 i 4 e 4 F q f m 4 G 9 d j 9 l 1 v t y f u L N l 4 Q U R H K Z r t a S 1 W k U S I 5 u A l S / 7 n J 3 p D G k T c 5 V 4 B g d + e W S R Z Y m h 7 0 Z l / c N k O 6 G 8 Q w V y r b Q X W A D Q k S p S + B W O X X o u 9 O O i p F 2 D U 4 X J U G V + G k I O 0 X G F A 5 G 8 F Y + a J 4 C B + k e 7 3 Q F w w w R a 0 Q 2 v 0 n j b q j n B V r b k 6 D X o j c w 3 A u a j L s g 5 u Z D d d C j j D k 8 h g R 6 8 g r w 6 f M V I N L v D Z p h h M U f y P j b c g f / k 2 6 9 d Y b W / o 3 0 Y X 4 Q 0 X n d F v h s 1 M I K B 1 G A f O k V N B h Z D E 9 G P L 0 V P Z C H w R c Z 5 K 4 2 v m F P r 8 Z O 9 Z l J D C O B T m A / r u y R O I R z v A O X x n S r C O t 3 v U z u a h Q 7 / L 3 g F Q e 5 C 4 + K p M z f T b K h u b + f r J g e 3 A / z 1 C z C O B T P L g O T U y T X V 1 W h 7 P j C a a n H y A N 4 8 s E R S s b K m A / v m K x X r a 6 W 5 W y w 8 P R x U d y D q 6 C 1 f i i T + O y e E F / a + Q 0 j h T 0 Y P F T Y 2 7 z p h G 7 X i j n R m D f O k Y M d k 2 2 V t H x 4 e o H 6 u v 7 2 D 9 x d 1 m 2 F u P 4 k M H u J P m G B r 9 n I R M l 7 2 F 6 S i p B B L G N c V 6 g w o U 8 L o u X j s i n O 8 z M c f W R q m d y O a H + P 8 i B 2 3 f M j T Z d 1 N J 5 W C e f l U L l j q 8 d g t B T Z I 4 1 K H O z u z 5 x Y 0 k v J M d 5 k U v b / z 3 4 I z F 7 5 a h k y 4 D r K I 8 0 + t c d 9 g 4 P 4 f d z z L K b t j Z k H y 7 p p s T y t a W k D y Z D D s H J y A X G x Y t s A j h C K n m g j G q S R z 7 m z 6 9 P I d 4 s c x H d K F Q 3 q 9 y X C R o n 0 q r 7 A f f x B d 3 q p U 1 u a Z H 9 O 1 2 M x Y l 5 g l 1 8 V t c q T r x E t n S 5 W 8 7 L Q b V W J M t U E t i o h a K v V V Z G O e l 8 N h / r g J 1 i M P s f H Z 8 F Y S M R c r d 6 0 Z 1 t E p g u 7 s 0 B 8 c A h k 9 a B q G F M g z v U c g W j X Q r 3 W u l N Z v W W B v 0 H 4 b d 9 i M R R z f S F N J h M o n N T / N P g R / w N 2 Q l x G + L e I t C E / g D b Z 2 q M 6 j 2 7 q X a M q D 8 h K F g m c O A 6 K U F f x B S Q + Y M N 3 x G M 8 h T b m o j Q 8 U b 3 O D x a 6 8 b X V 3 j X c V T K G 3 k p / C E j 7 X j 8 m S 6 H H M v R g 6 Q L a J j a G G 1 c O e y k 5 U p + 2 z j 2 O h v N C 2 g V G e x u c Q o T L S h T v 0 w g P B a Y + w 3 F 1 C Y I V + + q b E h + l 9 Q J J p T G P Q G s d Z v 4 X I o j 6 b 1 x 6 l 4 b B X C G e R M Q j i t r E q c p t D N b 6 n e w 2 3 l 3 n 2 e 7 f H g C 6 Y c l T G 6 E 0 U K U i C f z M o Z Z i K v t W r C D a E / j z J X 0 o 4 z m U V P O a b s K L O 2 n 7 V t U / j R N o z T C C g + e / 1 W z G w m x 5 B H O E P Y Z y f N A c u A f x / s A J E 2 8 O i 5 S Q 9 v W P W S m 7 t u C m j n d m x p z 5 u 1 + Z x s 7 D 6 w J k l 5 B F G z c e N r T a 1 + 1 Y n O 3 Y + 7 T a M t v 1 0 R l A t N m D v Q l T C J h S / m V 1 u G A O u X r g S e j L / p F J z Y c e u t 3 t 0 M / m m X 8 m A 9 P l R 9 r n u E V Q 7 x e 1 t t d V e Z 4 W O 1 J U z 0 a x Z 3 c P t H V u R 6 Z y + 6 o C s X R M Q F Q k e I q 8 j u l a I w 7 X D u 9 p x g / a t 6 j w O d B Q L R C b + 8 U 5 Z d G / 4 c H e o h 5 N D c s O n y w P N f 2 H I a A n C + 6 n f l O S t W h v c A / w G 9 / 6 5 c w + K e 2 3 u y v G k Y / H I s 0 N I Y t I E L M W S O Q f d s z r t E f 4 p h O z o 2 D x t K x t L / M Q t Q 1 D 3 O o h 8 G q E F V O E r r C y i V u E D g 4 o u g y F 9 W W H V U V r / M S x a C h d K E z K h b J 7 d J 9 q t z O 9 L P g S I z R Q w I Z K x 9 8 w 2 2 2 7 + U g R W Z l x 5 g 9 U L 1 s T q W x 9 A q 9 l n + A G 4 M c / N m 0 s G L Z M s P 3 W 0 f e 3 U S Z R F F K 6 B Z F Q M r / u r a n t I 9 u R J w s x B o E b R V M o N u x e 3 I + o L l J N 8 Q K O E v 0 q M j S 6 n r j 4 Y D w J + U q + e w 5 H l / j F p 0 Q N i d N W / F T V C P 4 M z K C B j m K + a k D N 6 v S N I B Y c 5 V k I / n g D + x L w I o w w I h t A z w w U D O w E 1 I V 8 C 3 I X F N H n f W K Q w s A c V 0 x y L Y t 4 O J z 3 5 l o l G Y c + R Y Q z 7 w 4 N 3 n w t 7 c F y C 2 D + / P x 5 l y g B 7 u 9 W 7 C u T C 2 Y E Q m B p t O d p Z R C a b V 7 g q t j V H e L s i f C P 2 K h M O 4 w s w 2 Q 8 R w n U c y r d c 7 u h 2 4 1 m W L 8 k H a 0 b G A W R J n z N O r g L d g L e C Y 9 3 P B F P S V G q w N y Q 0 I S k V P r F T L W D g c v m 6 H 8 / P d K / y A 4 v q Z L H O A 4 o F O 9 A 5 P M L n 2 3 k 3 K 6 e f w H J U n L S 9 z 7 d + 6 W P r y T 0 4 T p j Q c 1 I 6 r 4 y 6 W B K O q S d j f 5 m f A Q F Q K D 4 8 3 y 4 E 7 3 5 M B / a 3 c g W o d S A b j V s C I / l 8 z n A a C O t y J f I r v 3 n 9 D S o + n A N e R T p g K V p c P / + a l 7 3 m Y f l q t p + J w T i K j z I + c U k C D C Z 0 r B I E N Y C q G 8 i v K W l g 4 A N f E n 2 P + D e T j A 8 m N h I q D V J i e S 6 r R 3 A H W z a y F k z b Y U Y Z 8 m A l Y Q e h k 1 O t 9 c n h 4 B g b z J Q a w z e a g J o g d D H w o Y T w f M z G G 3 q 6 i L P 2 i A w N 3 6 W X e v W l L / l S r f d W j N b U G 5 e a E w Y b F B V y o u w 9 l W x y V I h b p z d 5 P H t 7 T 9 j X y 8 C t 2 k t v 5 4 C p 8 r e 9 p x q D w 4 N M i k + A t F u 5 O O Y B m v 4 S I o 0 a X Z 6 b 2 q N L 2 k w n i M w m H m Z B S a B Y B n c S 4 m N G N e U Y B 9 C T 5 M N 5 x 3 S Q w d Y D g 0 G v j w m d g S 5 d J J S T Q L / m w F e T L r N c y p w N w A 5 h v 3 p m t Z 6 w K d f w 3 w k Y c G q I I B k x M K / 3 y U e 9 X 5 6 3 k F w 4 d I B E J O 0 L Y e p q o s z j O + w 2 6 b K 9 i O 1 p p i m K Y s I 7 3 Z A n F L k + 0 Z l x i s L Y I w J 5 Q D 3 2 t v u x J X W 3 m i F L u N X r f q o 0 W 7 x c f s c / E R v M / / N J R g O 3 S 1 1 1 e O e / O 7 Y q W m q j o B n + y 7 y v x y G r g H w D L k 6 O A R f 9 b n 0 x V 5 4 z m j 0 F c W 2 K H 6 i N q E w L K J 7 b y 0 3 + g t m I 0 6 S b 6 y u F O n s h i L g 6 0 C H y V x 7 5 O r 1 3 c J n o P p 7 U f 0 3 i o V + G D L Y E W 9 N 9 Q G / d f h S U K X R D p e J D o b + 0 O G G + W T 5 K c l 5 W F O D W 2 5 c Q e c O J W p c E 1 t o l O 8 + m J 4 I L h E v F z z s u N G / n / b a 8 V v o R O 2 A Z n 7 2 z i J r 9 0 V r / D D m i E v 9 l u N E + Q C j i b U N z h d 8 q Q t 9 f f 3 n d b n q / B E 9 S l 2 n O 7 U A i 1 J 0 P h 2 l 4 U o + K S Z U I M E L p K L y h j k e z I N c V d N S T W 0 a X g m J P l k 2 n T 4 1 y g 9 N F B m 8 x R q R h S B M D h h R a q + K y n m m k L 0 R 7 7 1 I w D L G z w i d N f T g h v d F 3 I V 5 z Q Q C M r i e b 5 u 2 Z x 3 N S m w v t / n d p c 2 x p L c T o R 8 2 J q m 7 E H f c A g 4 T + Y f 6 D M A h L n v H t x e z k M Y A W J 9 W Y G 3 y A B D M B b 0 n u H e a z m d 1 f 8 t y 0 v s g t i v s 8 B w O / 9 3 u S 6 a P C F 0 6 / O J t u 2 D u x S f c a y K 0 V z V A I 0 E y L h B H p y h m R c e b a x F T 7 u Y T M 3 Q N W P S F j y c Q n T r 8 E k x T v S H h R D G 3 n F 4 d w 3 3 U c e q 6 T Y e V x X E i Q 9 C o K B r 3 A c Z u x d K b / r a C m n r f Y b Q t m y k W T S a f 5 w b j D o i M E S 3 Z i A e i 2 F b 1 6 s m m X 7 G L E f u r u 5 E 3 n Z M E / 5 e + k 5 e s C d S R S O E R t X b S 0 W q r S O e 7 S W n v h y W 1 N Y t R J M m 2 s D L o 0 H C 0 b S p D A Q j Y P a L r H N 3 b w K X 2 s s j + Z S J U + f t Y c B b 7 M x 2 L e w i C d J 2 b 0 E l a y g 7 O S + q E v c W Y i j s Z 5 9 a V x h l 6 y T n M Q E I l O w U O O L 2 h o E V b b k / K K N 8 C Y t F N G L y 1 9 X w j F X 3 S J S n g P B v x Z 9 s B v X a V e + 7 N 6 G J G 1 Q K g 2 L k e o F + S s z O j I d g l 1 x T + Q q M V + K G Y x u D 7 w M 0 b K a Q U H Y L m a p x W T 7 Y c 0 O b n 9 d i u H R g v Q L c F a s a 9 4 M f X z M w n A i / 7 r A B S K Y n H + Y 5 6 q I E f c l R f H + k U l y + w i 9 C N w F V v X H D f j U l C d R d V j U K 6 l 8 f l y x r + 8 F q H Z A w u y F f v x O G l + 8 w d W 4 N A 7 c l I X I g u f O j Z 9 o o O S w E w c 3 c 5 + h H L Y c a C / 3 b l s O z r x a S G u W C s G d 7 g c c j k + L Z b X k 3 + b W w d 3 e C V y D i 3 x l 1 I c D q G h 2 r v S s 8 7 V 0 + y F n N e w c F 7 O V 9 Q w Z 9 K z j u k g u W 2 T A p g D 2 L i X X H E G E 2 I W V U e 4 g Z l C i 0 I N U Z y K L q 9 A 7 u 7 L N U 8 S B i V g V y 8 6 Y i G l 3 Q 9 l D J 6 U q D X 3 M v x 6 E 5 H 6 + g b P D 1 X c U + 1 k d F r A G 3 Z t y w J Y e A / L 4 O Z U b v B Z L y q + s 0 r 8 z S O S k M h u O J b z n f a 5 c Y P D E g r J N X 0 p R 9 6 p Z H l s r s Y f x q u / l u 5 F M W d j K M t c Z h o n 2 l y a K c I 8 O N 7 i N H f M b z I x g r A 6 q 8 / M S T A K N Z R L g 8 i l 3 O G f 8 Y W g 8 u l J 2 f p n z T l 2 6 o n s I x n 0 6 P t 9 n f / U r Y n D J Z 3 n c 9 P A b T O s g u g 7 M / 3 E / O c E E d V W Y j 6 6 R G t q t l Q 1 e a f V J 3 I W n r O 0 l 9 D 4 B b R V m s M 3 5 Q T T n 4 A G p 8 l j f v q E X L I M S D o F Q g a H 8 X 4 m h j E n Q g S l N e 9 8 H / R C t P h s 6 j m G + D 3 T i 3 j F P o k i x n A t e r p P 1 p I f / Q b b s X X K 8 D W + A Z h 1 X 7 q G q e M C 2 m 5 C l k O c 5 n 4 c o 3 c t K + / S H k j i G v I F X N z E u j e n N Y T H x 6 2 l S Y 4 y A K y r B 0 F 5 I b 3 X 4 g J a K e 1 x 9 / J v 3 y k Z 4 d G L v A L P Y x L N b K / v l s U w K X b k 0 C 2 7 l f Q 7 e / G y I X X P n o H + S 4 4 H 2 e 9 n 8 k f G W o b T p l i r f F t O k 0 8 U P T s 6 i U P Q n i q l S 2 I Q y / l 0 z P 5 u 7 u S u B x i n y + f 5 p M d N + I Q N u W I X h W c 2 D u D h X + h Y K O G F L a x n v c / N F B s 3 p 4 H f + p t G 0 y m X V a z r S 8 w R Y r q 2 q M f G P r W m v Y H e D u P P 2 T C C k h e n j P i g G 5 n H f H V A l S c 9 f s W Q b G r 3 M + A q 5 i V J f u r w d 5 7 d 0 7 o X z 3 R N s 9 H 0 Q D F g v a a K p 6 Z T G n m g I U n t c b 7 A C z n t N w q l I i G 2 R k K Y t I X z r J 4 D f w O T c n w N e W 5 m 5 B c l n Q w X b m O u x D A 6 4 j m d V f m g f 6 w W n x n U e R y 9 D F a d r d e U V u 2 V P y / 8 j 5 L p 9 5 X r 3 2 8 P V Y G k G Z f j m O 6 i I P 4 b w p p G C F 6 h d Y X n D 2 / Z d 6 e a 9 B b N 5 x u I P H 2 y c i B r T T q Z f m s 1 + J N W / + i Y R + F i R c f j M D 4 u V E i T 0 0 5 j D e w 2 T U P + 9 b x n / + i d 6 2 K 3 d h 1 f U e M z L K I I Z R k t 5 C U Y m E V p / M t l k b b k H f z y d T B 1 R o 1 / 3 X + W c r r m Y 8 H f h g z Y M M g N Z M O g s M M U X e s 4 h Z i L w s p 8 8 N 6 9 f 6 r n d Q M p D C 4 9 J h 7 R 1 S h I T O o L w W T R e z 9 D R q 0 z H j j k A a t 2 7 1 f Q L n w e b G N X X C 7 4 6 v j o D q d 6 d K U 9 A G C A u P c r h f H 9 m 5 0 X o u q x Z Y m t S Y c d Q j 5 / s E v c v 5 N T A o e A / f 4 3 p E d q V v C S E y R C q C l u s 1 L d h c r 2 O 2 X T 5 q g W i w m P 8 P v + o u c y o m Z G B g c u A b F D q I e 6 P u W 7 Y V H H E F 0 n m y V 6 h U a k U a + 9 + 6 2 v 7 y c N E S N q 7 8 C W M c x W M S l + G b C N b H s P y + K t 7 O Q 6 H 0 F 4 q B 6 3 K U 6 4 J e g 1 k K 0 w K 0 s 6 t U R z a J 3 G 4 C T J D I p n g A 8 d Z I H J p + A E A 2 + m 4 4 s q A 2 B X N J 3 S m K V h h v 9 y v H K x w 1 P + h Y g L S o p f X e i x 9 f U r T Z q X W 4 I C 2 l n 3 k U 0 p + j M U c C J A D O a e c L v A W o v 3 S P i j j O N 3 0 1 E g A n t J n I d w M / 6 Q X 0 P N j V f 7 v n 7 7 I D p c A q g p u E / U 5 9 0 d H u P L l E 4 V 5 s 7 6 M q 4 A Z 7 K W 8 N u 0 n o m 8 x k w 0 V 5 7 U 8 X a / B 5 L T L v C v 8 q g Y 5 C Q 6 9 B v B C c W 3 3 E D p s k Q 9 Z i n 7 / s L F 8 8 0 8 P B r 5 E C C O u 0 w U 6 I B Z + I 5 A d j r c S S n M M 0 E t 1 Y p b e 3 u F T A K b I 7 / x v X + D R 4 a H l 1 k 3 c 3 K T D o E / 3 o O J p V 5 6 o Y c F c y b r 5 w Q 8 2 f z O r b i o M A / j F x h M d Q x P i E p 9 V H Q E a 6 h S z C F x O u S Z R Q x 8 c z z m k + m c L E X t S K O T v V e s 5 Y 6 k X 3 U F t O s C i F l N u P T Y N v z a R h / H I M 9 f T A / Y 9 T F 3 E Y H N t P 7 j F Y S + p + f Z J X g Q + O C 5 V l E 0 I 6 6 m u / N 4 B P S Y d 6 Q u O M W + i R p 2 C j L g 8 U N + k X t Y C T 3 Q 5 X D E + x R 2 w J s + q v y E h A t 7 K t y w 2 + r j W 3 a A + M y L j X O E W o y L F v 1 u c k n J S R I s D a M O d w 0 n o s / R Z I 8 u 4 e z + y o g Y k t U X K D 3 r 3 l c 0 q / l t l x f c f T M A 1 / S o U Z F C J o n i x V V J M z g 1 P q M H Q M q 9 c S O X t F K 5 k f d 5 T 7 P V 5 v C S K Y Y 8 4 P J q l 6 i A B G U w T V 2 F p B N p E c c N 1 r U l A m V / 9 N 1 s 1 P 4 3 k v t 9 k 7 c N t w y / T M U c G E O i f 5 7 u 1 O s t m J n T N Y g E K Y T 0 E K / S d L O n 0 Q c J X k h P 7 J T Y R v V i V w 3 X A I E m J H I x l v H Q p v n u Y f 6 B 2 r 3 O N R f e p d c O C z x f R Y E F m v j A s 0 o 6 T O d Z T 9 e w a d 3 Q x T C N 0 w E R X R M t U 9 C v 3 L u 8 X S d G 1 4 J 2 r S 9 Q a s Y 3 l f Z Q h e s r a p 6 4 d r 3 b I W N J f J 6 j 1 d P Y L L 7 r + h R K + W a N w 3 L D a m m L Q f N / w J W H 4 t 2 G 7 9 7 Z e J w i 6 O W E p A g G e 3 a 5 e Z c w V J A t 4 W q B f c B D K u v 3 q n 7 L l O s 9 J 7 n Z 6 o z t 5 G u + f Q C 0 i k V g r T z v 8 t o P Q + 3 + R K 7 a J A V 7 0 v m D b Z L a D i 6 d Q j T 5 m W Z l P c 9 P w E 2 Q 4 y Z s K t Q t D j m G F R i w 8 u W N N q n j g g D m / R K 6 / H w 2 Z s b e v 2 W n 7 w h / / 8 K h u T E 3 C D S b l / P y X i t i P d S N T U 0 E y S 6 5 x + 3 6 G i P 6 J a D F 3 v g 7 E c M I R X b b A B p C X L D y s M m R w W 2 z z J B P P h T s 9 I y f Z P k U N Z h i W h P 1 C a 0 k H 6 2 Z Q C U P f Z / n h N G 6 M L / l 5 A m Z 2 G / N w v s S D Y g 9 Q r l k d c B m n N v f I m G B a N h + E 2 a B W K T c 7 t w p 1 b F / I 5 o C f i m Y D k 9 r e n c G A i v M A W y B 2 T m W n 9 v e 0 L 7 Z h T z Z c K 5 G 8 f s q E q E i 5 J F i H W d b + m J n s F t e j c N I u j 6 4 H t z c w 6 M h e U M o Q S F M T i 5 d r K k P a c C x g Y w 7 S I F w u I P F I 5 5 x P S / T / p M N p Y E J y H L C a x j p Q b H V / t K p d p 5 M r m / j k o v 6 p 2 b N x A r N P / w m M L C F j Y f 0 i E y a A p l e w / J W a w f n k i f X i R v c o Z S z t o z k c M Q E w D 3 Q 3 M Y V G r 5 E c a F q 5 f r P / N I G 0 z O z 0 3 2 H 0 D 7 u p u L 2 5 G I C D F 6 V H V b m B 0 2 N z u 1 c 0 2 n 3 m P 8 o T H Z s z P m Z d w p L Z I b x y L t I C 6 0 l a D Q + s 8 X 7 n F c 8 R C l b H e p P N C o K W 7 l C F D J k 8 M u i k 6 b n W / G N f C 2 o T o 5 8 H b 8 E / l b p S g i T f M U 8 Z y T i O a s 0 t f l + n j s D C j j H d t 7 O l 7 0 j H I d V B f k e D a J c U L H 6 r 8 O j z R o F k X d s e x Y n 5 6 N r T s F j V B V E 0 w / 2 P Q 4 4 j 0 M s u V 2 4 K H Z H 4 o z R N t e n d d 8 Q s + L H F Q W f N t 0 1 x j 1 b n + c x J J x a X T N L E 5 C C i E v t 1 N 3 L e g g 1 3 p 8 7 d A / X U B i / 4 c p m T 8 f 1 h T G W X Y 7 c J Z n R e x + L t U O l r 7 N B 1 O O K 2 p c 0 U L P M m v p 4 1 X E c 0 i 4 l B h a P u B 5 y f e p d p t 4 Y I D w b H o I h Z z o 8 F f R P a L c g g E T 5 i 0 e P 1 n p D A j E 8 3 3 l J f 3 6 2 l k c S G 3 v Z O 8 g z W o k r a W J I w 2 T c j r I n A f B T J D e o J B e o T D 6 W 0 N 6 / D n j o a z y e + g N m g x q r 3 l 8 j X 5 X M e M t / H 8 l X c A r a G W c 3 j v b o e k g 5 5 p d G z u g H + 0 O y c 2 c k 1 h k F a E + 5 6 F r Q M F b j e o 1 J N z R t 9 h 9 T 5 C 9 0 E Z j h r N N 3 h w y w v D 9 O G O a m N 5 h e J P n G F H y e p J u g B T t y h 8 g 6 R + B T 5 L 2 s I I Q E s 0 D v n w + + T U x + e b L 2 3 c 3 L r q m N p U x g 9 C 7 p q I Q E r p 3 v F V M g X t v 8 8 N J f u g K w N B D Y Q R 7 0 9 6 S Z g 4 + 1 o k m 7 I b 9 j e D + 1 D f S F a h J R k d 7 w J 0 l g A j 4 V Q g I n R J 6 l q Z I E h I 9 J I h A 2 R G s N G Y I / H y X Q 2 a r P t k 1 s Q n h l U t U J j 4 b r e y 0 E B F L 7 2 + w 8 U h 7 Y M g w L X N g 2 b F 0 s t q k / 8 a U 4 1 R A S j c a z D 9 w z u F 4 y P 7 1 T j x C E j V G d q Z k H 1 8 P n J i + k u 6 T G n e C O j h 5 o o a u V O G d y x K J e R e g m 5 Z u B B j 0 z D 2 k W d P P U 4 K h Q k L o 4 A s Z S W K D o E X O x u P X e b 4 k 9 d P l 7 U 4 h C p 7 8 9 2 m j T e b 3 m L n X z 9 + X q i 0 b o F C s z N K y v L S a s X c 3 4 y T 7 A J G V l z K 9 8 3 p v b M L O V F d r y U j s 2 O t 0 M c V J C i d S H + 8 8 n / B p y o p g R a + u F 1 E B M L x K K 2 c f h 2 o K L S s y t K w R 2 x h F H 0 w s 5 O K R / P Y o t S o q C N L M Y g F P G l Y 4 f S M G t h A + Y 8 0 h w 6 U 1 w 4 x / a 6 0 Y L + u r G r c Y y C p l W R s k G 7 t u i x 8 2 E J Z 2 Z T U 0 G M Z p J Q / P 3 P B n r c + 0 t j z n / B C 5 s D t 6 p j e t e s J b O 7 4 F o Z Y N Y a z M v R C 6 4 l K / C z 7 X b s C v k Q 9 p j z x / 2 e 7 P P Z R K s o B t L I + m K i L 0 x I s 6 c x 9 C + / G P r j L M P C 8 z a X 3 w 3 4 n w G B n j C b C O F j 8 Q i h 2 1 R L 6 S U G 7 M 3 m l z 4 V F 5 N 5 k d 3 x s b z o 8 + U F J u a L s v 7 N / o J 0 z e M h C o O d w h c R h 3 V U 2 s X v 1 X 7 + o 3 1 a W F r N Q 4 L a P L p I e 9 l 3 A s A 0 G u a H I D t 2 h T f 4 N v H 3 A d u y c h 9 u 2 9 T 2 s B A J u L m f + F 9 P o O y S D 4 P q e O e z d n 3 y R l a a H D R v b 1 4 n a 5 R 0 d s F 7 d 7 e X i v z a g E u T s 0 + x h 3 A 0 Y + K X j m u Y h t h r + N J D D 3 L z 8 9 T L r J D O y V k c T k q 7 n P P 4 K g 7 O n P G 8 t m i T 7 o P 2 4 L + u P C D W T S o U A 6 j n T o 9 W E T K Q 0 I 9 n b 4 A + z t 5 e 1 G 0 r O 4 t g 4 R 5 I 0 + u S P e B D K y t K Y m V + M v I P J 2 k 0 k P F K B 2 N W F g u u d F 9 1 5 y l e 6 f P o p H B w U f / Y + l M 1 l T V 0 i 3 6 Q D S o q 2 a E h q I i 1 o D 2 Q M G 6 o B R 9 + h x r n 2 z c 7 9 6 b e f Y + E Q q r m P + c Y / I 4 c H t Q t G i + l E / 9 P I 6 e 1 o k U W 5 c v u z r j S D z 3 T w x q 1 k z A G A 6 G 4 o y m 7 i U v u y O a A 6 c m L I A p u z 6 3 0 K b n A L i v X L L 6 w t A w 5 r h 0 / + c f Z j D V K p 7 9 a 8 w n W U F O q 5 p V 1 p o x x 9 x R g q 7 H y m u D z A 9 A 5 E J Y N y 4 t / c r 7 W g U h Q m s t R 3 B 7 x 1 3 G b + a Q K L m J M 7 u M 6 M q i p D w G u e H r A w X f V H y l L D k n X s K x i J e X 5 M W r 1 n U m 8 + J M 9 B s 0 T 2 n 4 j 5 I D f I u q s f B W u 5 i x z l / h K z C U h 1 Q h r Q 4 Z O J B Z y Z 0 6 v u Y R + I 1 p E s y N 5 t U O P Z 8 z G D h L y a Z h X A h 6 5 W f e h U z H X t l s l B Y 9 j / o t 7 / s E I M v x A Z e 3 G m 5 p S E v P O K 8 E 6 Q w z r L t l J 2 / g I S L + / d W h u z j H 9 p J J k n 4 X v Q d M V L h T 5 e f p 6 D P / h a U z s e r c Q 1 e / v H U / 1 + p E 1 5 7 + L 0 E 4 S J t K 0 m G 4 M a k W I F p M + g L 7 D P b 5 o R v U h 1 n k r / 9 1 M K W W 1 b 7 E j 4 F l k 5 N D x s E Q T Q g L N w c / e t z T v O u e n B n n 0 9 p G 3 M W p 2 H C 4 r 2 W H 8 e n K R 5 J n P + Q D F P g D F q Z 3 a M p t 3 5 r / E q Q 9 D b o 5 7 r v Y L 9 h n w a B D J v d / O Y + I f I m 0 8 / v M Y 3 Z d Z 7 d I I + 4 L U i z i Y j E 7 W b d y y N n f 3 e d b 2 2 L 0 1 5 b o 4 e A x D t X n / S 6 5 j N K E q X / H f H J o 4 Y V b O e r 2 N c D D x w / m a v W J H 2 8 k J v D i e w y / y 6 I L z P f N 0 y 9 v t L M d b z U E T E + u r 7 N n Q o R 5 Z q D t X J p 0 h j O R h 4 + O U f Z y F T I + 3 7 O j w j f l j K v M g d A W h l x n l s j V q Y o 2 G 0 o 1 / C C f P X G N t i I k c T g g I u W S M Q v r f o 3 d i Y k g R 8 o Z I j + 3 e y t o f S a 7 m G h Z A 3 o / a q L I C 1 q a L r v t j b b E b C c g G B C F x A w d b Q B Q p 3 s d S W h n k 0 w I v n N n F u V X 6 q Q G v z j m I d i S q R G N B N k f j 9 r g r j 7 8 4 u / 2 2 n F P v i o b D u v c d D C + / B f Q i 6 M 0 x 8 d P O A / v / s N P b O E l H p S T e Q f m + J t / v V v W 5 L + z T r V W h K x o v D P B a 1 H 7 x C g W j D m Z j K f K C Q K 8 J k 8 D p p E z 7 s v o X N L n 9 l 3 A B o 4 l w O O M O c O S z B c a M J u 5 8 w l C j i b w W m H 2 u L 0 V f n i E T M z f S D x S V 2 b D 3 a u u c u x / H I A P Y a b e / h 7 Y c A 4 r A t r J y 2 A / n P 2 l N z X J e m o C E Q C E i w c d x G O y L Q 6 R / s b M T x 7 / x U 3 f H O R i Y M 5 z L v 9 k s 1 V G Y M + t K F 0 T q 3 J R c I w R R E f V S 9 8 d C h 1 n h Y v K Q 6 b j U 5 0 Q b / 9 r o q X o a p l O x o o L S + N 2 x k Z Q Y z 9 4 P X d l o R x P p 5 B J H w N e Y N 4 F R n W u E I 8 3 D y C x b I n i x 7 + B U X I N B V x u 2 v g H 6 b u h 6 w 3 X B / 9 4 Z N L c k 3 N r 9 R m 7 N a + b k N L x r c 2 6 i 6 z e u j H + w 2 a u / M M e A W f r q b y N 7 r S Q 1 m N T f T x v l 6 l + f a P S A 8 k 1 b 2 X E / H Y g + g L N + c r d K P H C X V S h A 1 C t z q a p / Z b R d + D t 1 J 5 n 0 j 1 C j + Q K m g 8 a / Z f i O r M / c F b t 3 8 B N 9 L 4 e 3 T O v x s I 4 T n B 4 q w C m d D 4 n E g f K S q / 8 f G U f t r B C J z 1 0 l a Y r a 5 y G F Z p w M Q 4 X l / W s L 7 x Y 8 D u E L 4 Y E j G U 6 K 0 v 1 M H f p W j G t R L o S H A + / + E s r 8 5 4 E 9 8 T O T s I 8 0 W e N 5 3 S 0 I e D G g o U 3 h 9 o 5 I F U J S i u N i a g 4 M 6 t A 9 5 R I H g x 2 x c d 9 0 V r w V K S t Y 7 b z 4 8 t 9 X t M d G m 0 k 3 o c H / 2 W a r e H B 1 Q C m M N O i n Y G P T 5 f y u 1 y v 3 F 8 F 0 w B e 7 c d Y h o T 2 F B g x R h u U G z N 0 o n u R C B X J w h 8 u b f Z y S A j w b C M F P r V y X h 1 o z F z T U R d Z u C V t 8 Q q C X K L c O A h Z n N 3 L C J F H 2 d F F T G X o W A G b b 4 f X B p n 4 p i 7 T H M v i F Z M 3 4 1 P y U W g v 4 V b m / 0 0 U f 2 7 4 q y R 9 z e 7 v 0 j i i K a 7 d A F k k e P p s M a I / m c Y + + f G k i E u Y U p 6 R u Y V 8 h E g o H y f o Y T C 1 x R + 4 n K L M k L N V b j U 9 H x q c 8 P h w r N w Q U H a v p c b 3 N N 3 z B E m e 2 q b S a J S + 4 E d l l y + F O a h L c r v o C k Q C 9 0 Z J L P p 7 g b G 5 D 3 U g l 5 Q B e M f K 7 f A B Y 8 u g g 6 Y J h A h o 0 I f L X f 2 k + d 3 O K H C c I V q 9 V R p a M W F P Q V v s M j h A K e 5 A / r 1 w V Y / y E N p O n f / M H u h M r 6 Z N F J X o 7 d / h E Y y 5 o u 7 G A y T F H Y t v w 5 4 A T b J Q Z D u b m D n n y L F 1 E y F E X i T q a L N l f P s m C y v e l j s c e U i 5 O u V m c E x g C p 0 K k + Z h 9 7 d i n r Y T X p g X z 8 H t N E Y F Y f D 5 S + r D j A 3 m 1 x 6 3 D k Y y f u h b + c Y E b A G V R G C J r j r R B p u w o J Z S T q d j V F D j i T a N n o l p p I 7 I q h 3 U + W 9 5 f W g f 9 r 2 R o Y q i n 0 Z k T + i I Z Q d C 0 G w D X z 8 x D 3 0 8 / 2 j Y l d R v O D x V p V j m Z g F k Y 3 e l R 0 5 S I p N l B L C 1 B I h o u K 2 b Z N 0 N 8 h h 5 6 u / W 9 p q b i K k q O D r u A T Y d j a a V E k R P 6 B k e o K g X H K 9 y A U S q Y U 9 p d Z / D Q g q K G Y E 1 s l j L x M I j W I 7 f + K n d 5 B 7 3 p T 6 C 4 z f e O N X 0 Y I 6 z y H 1 x 7 g 9 o O / H F 1 i m K h 6 l 7 B Y V a P Y u 4 6 e x + o Z o U f f y Z 3 p v W R o v J + x Q f Y l a z 5 k 1 8 8 r 1 t T g s 7 Q z K C h 2 w 9 k O o t q J q J Z y C B 2 y t 3 g c n L q h m 4 X U V e C j + R E K v b U L s 3 Q q z o B w C 3 6 T G k o X r H y Z n k n c K z M a B q W d B 9 b + U t 9 x 4 w o 8 7 L b W f N / W C v M S Y c D y k 6 w H 4 v T o 6 M 4 t 4 9 8 t U G p 4 e X I p 9 n n z m G l v X d n s e j n L H 2 O r q p c Y x B T p D C g g s M l G D B D Y w Y K 1 I F 3 O c L l 3 M 0 Y D 2 g f D W H k x N Y 8 U t q S V j X R Y 2 a C g M c l Q C X F 4 d E U b H N y x U c f s c O 0 p a 6 m h l p Z J a P 2 D 8 b F Z U W j m S K U D 9 K B t l G r I 7 U B 9 J F Q H s b a o 8 2 a x N v j O O E 4 8 r A p L q 7 o I p m F j z 5 x N l e + Y r w + p c k w Z C Y 4 k 0 4 W + / M q r i t p a 3 Z z O N g 4 G w W l g I S R L I s 5 a 5 f m j F Q C f N p E I k V d Z y U 3 k s I R b Q z L + Q h V T H D h / S X e t J b r r S r N I a R 5 F O q d K q V m T Y X z S Q x j 1 h z h H i 7 t H w M R r B W L f P W + B S M / E u j N F B S 7 Y Z D y I l / j m u + E K l p A K J i o e 7 2 X F P 3 k R / 0 X w F o n D V a O O 3 x n 4 I 5 J J 4 R 6 D r S 5 4 l 3 8 + 9 z o 0 C G L m O v J z H 5 A i c 8 Q i C h P K Z 5 v J M H B + r f K h 6 I M q t n 3 C f W S p 3 N q P h w s 2 c K K 7 J y b d F c 6 Y w 7 9 y l k n 9 Z l a K f W f P C S H s w 6 y Y L O R 1 / u W s J J y E 9 I 2 u T f 2 A I s H U A n M V x 7 N s G e l z J 9 z p 4 R 7 A K A R 2 g j b 7 L 9 Z I 5 X X P 7 X r l H S m C i O 8 B A / 3 l / j w q a J h C w K k 0 t 6 c / R L Z L 3 p b B p 7 d L W 0 9 u N j y A 3 X f v F z w V k C D / i X q i O 4 9 l + T b m 2 g Y T + N q p b d V B N s 6 P q y 7 S A F K D p n 7 M Y u P 1 s 7 e E E T 3 W 0 B / Y h H H 8 O n n Y J z L 4 1 3 b c + E W h 2 y y E 4 5 m q R p k A Q i h W h v G P X r f r z O R v P j A H 1 g J d G 9 1 Z v l b 9 A l + 8 m 7 0 7 P r h x Q 6 r 7 S F s + I G l H 0 z P 6 7 x g q 7 + o Y G N C 2 y 9 7 Y e x V Q k 9 j r l Y v G q k 2 8 X c 4 1 9 y O e b O o t f J + E w s a V 6 i W F 0 z X f 1 l 8 W Q P / z R 3 W O E i h 7 F J v 1 3 4 D O Q h z O S U Y j 0 A C 2 c K e r I q Q U S g F q 5 i 3 t F S 7 4 q h 5 i z 9 q i X G 1 V 2 w z Y 1 z N q m n V y 6 L K r Z B k 5 m 6 1 G S c m 8 j I v 7 S z 3 M t D W m r w J e S D f u i G l R p y t m P S j 0 0 r 5 F p n C X Y 2 P A l P l X h y t I d x L X t P Q + 5 2 T 0 T S G I b U H l M Y Z 1 A a H j 5 U H F q n 4 l 8 s o U Q L d R B X r 0 k 1 y C l 9 0 r 5 g U v M B X A h q c / d + Q 2 k C C j X e C w P Y F d D P K M V / w 0 1 I p n v 1 m M 0 Z J R u / L J 9 H u t p x / W k t 3 x 5 F Q 5 x G 1 p T I 4 P L / E p D P D y E n n A P Z 6 P i B d / C A r z e T P O Y o + a k x z z B S s X T Q a g M m V Z g F h k T + K H s q C S z T e b P s / 4 U J 4 b K 7 v G i 1 h L n a R C G E / U q H 3 g a z 0 N W J h L 5 d E D 4 a h Y w 5 I E 1 j u 0 I V t z m v / c I 3 n P v g c X p f 7 k l 6 k j F B i x J v U S a 7 X a k 5 d / K m C d W h O 1 j F d B t y P q 0 P 3 U 7 + 9 V b 5 H 6 x T Q H Z C 5 R x 8 C 6 r C E 2 k p H m i v x 8 m J f Q M 5 A Y t f 8 2 a g 9 e 8 N C B C l O j C t 9 n A t T V Y z h k z k 5 F i K J k i h 8 D z A A L W W j b 7 z 4 1 8 W l + + + c 7 C a A L s d w h S Q J o M L V t d D d F a 8 1 D N v + B Y u 2 c 6 c + m R F a E 2 r H o T I W K L x 9 j n t S 7 t a 3 6 0 e 0 g 2 v v w H 1 i Z I E g f A u q 0 O j n G u C 5 R V / x m 7 o J S Q z G i / y P + H v 9 N y o H d k z f 2 2 8 6 B h Z A T h u x k z 3 R f U g b F / a e B k g v P s / h f P F 3 v p X b 1 D V L y + X O v o F q 3 n O T t C P r J K W L B a B o q q u n K t B t A O F Y c l p V 2 Z e d c H W o k N y G y o t 0 E 6 r K S m N n l l H Z 2 w h N 6 j B U I C L i l s 3 F N R M H P l 8 r Y z u O A M 6 z h a S 2 i F D J d / 6 w P m x g S O S w w G H 1 / X h 4 l m 1 Y X v 8 F p d k 1 n w M G B / l c K i H J N K Z E Y A I B I M r 1 8 9 v 2 G F H 7 j H 5 Q c X E u n r W b v e Q 4 j 6 c J T f y J H N 3 i 7 j D D 8 s s J y z 1 v X d + G q f 9 I x p / 1 Z F D f 4 Q n s n G j X Q N z 6 3 R f u e o 5 C s u h J C F b j Y v 1 g j o c C u X I R z J H K B P A n W x r 1 5 J D I b 5 r r u F 3 Z k s h z u s Z v h l a Q n C + M U 1 s J U X d P 1 7 y + 1 L t A A 1 S 8 6 i e u 0 f t z q + U j b n m d j c f a 1 1 R A J Z n H B t S 2 c k g A c E m L b s A C a / 5 1 t x l S h 9 6 U U 9 J g 1 + y N j M o 0 C m D 1 9 x e C 9 1 E y Q 8 D g E O f q L w s 3 P F N C d v e n s x 9 u 7 f W 2 8 + C w y F 1 q / v 5 j Q g f 0 y H C R r x 2 m M I o P G 7 f 5 H 2 k s 9 Z U 7 G f 3 r 5 g N A v 0 w B y 1 j S a 6 g + O / w Q V T t W 6 b 6 9 e z Q P C n 2 d K R Y a m e B g B w v J 6 d N z e t + n 5 N 4 I I E Q / f N 3 A D y I c A n 0 e t 1 Z I o u d r / C i g m O g d 0 n c D 4 k k A 3 u J h U f p E P E S n P 9 W 7 G 8 D d 6 D a m z E C I E U 6 9 M q d 5 x / z X k F G 9 P Z Z T L C 1 d Q U M 4 e s t 8 l 9 n 1 i Q x g s K F + 8 Y A u 8 6 V p A K y B z s C K X n u 5 W 9 G d S l m 1 3 X X G W + 4 i X u L v i q q 4 j R Y D 8 q R o X y y h r E j l o N X 4 a w V v X t B v n N 9 1 o O c i R I r d y H w 0 o c S 4 Z l l U q O b H I c G e y s B 5 B u B h Q V 9 3 s O O 5 r g d S j 3 O Y F 0 7 z 6 L w N c p 9 T L j 1 7 R r W c / i R X I C Q g d s G T A F k j T s F E r R P l e N t w q f K B Z e i C U z h v J R i 1 v I M 9 1 + D Z e J L 7 U C a v A q 1 I z 6 F O k 7 Q r z S n l w X K C 6 B f u R X l u y O j L N c H L w 3 9 N l E 7 p 3 i / k f q 2 G v d 4 x s H 0 q V O C n I a T X M C C p E n U K U Y 2 b f L 7 O Z 7 3 Y X G / + C J r + 5 P x k m 8 p + O X O Q n D c v i d V b P x q e 1 C D E 8 I m 7 o H m e W I l X H 5 w + e G h p S 0 J U T M B x 6 1 w 8 u y s + D c g N X y v y Y k e 8 C L 3 o n Q 1 K U P r t e M E W W 7 B 6 P z y Y 0 H u J 1 I F h + Z W Y h w h c z C T 5 h 1 a T C X 0 b O L D M l F x I G T M m w j 0 c S 4 F h i d P d t 5 I o u s J 3 + H k J o Y Y q 0 l / r V I r t Q I e z H d B M / B w v d c 5 5 O r f m M n 1 e x k v D L a u 7 L l c 0 h v K d X H 5 R j p h + w U 5 Q / 8 P G 4 x g 4 k U c A I l u M I y P 6 W I E F / 0 K d 8 u X 8 1 x e 7 M 4 8 t + 9 U y f r h k 7 F m r R K Y v q Z 0 i 0 J N x + n 6 H Q K 5 I R m D O S p w d n T j X I z Q G X + S f g H 7 O I Z C o G K J y n V o l 1 8 q v K A l 8 m 5 g H 4 0 o m M H C l u C G P p 9 M P A i b d n h / a I f G w j l k H L a E t H i m r v N 7 u n s i A P + b o X G Y v e 7 U 8 d K 1 l r Q 6 6 t s L / t 8 z d g J c d i Q C c i s t 7 K V F 0 0 q 2 W s U + Y N B A Z A Q L 0 W b D c J V U u w r U M t h i 9 p O P 9 0 6 0 0 h t n N I 3 l 1 i z j p c 0 8 l s r k X S 0 M s T j j w b M y t y 1 r E i A j Z K u d o l n N X 5 3 P K W o s C u 7 q g U g x 5 T e n J h e W m P E y 1 2 I 7 e w P 2 h e u Y q P 0 N r 5 n 0 J b 1 B J C 0 B j c t m z v f 7 U x R T o 3 P t e 2 7 q M 0 / T i Y A g i v 6 S N O T H 0 W Y n T W r W l k m N A v q l l i i c 4 + s A y z H Z l / G L o z O a l d Z / 8 z v 9 k E G x e V i c h X 5 t W l 2 / l k M w J X W k n P i + a Z m A X q F m F 1 J l P Z d v Q 5 D Z 5 X U Z T b R 6 m 9 9 Q t s S w l i H B B i m L g x I u O G a u Y Y J F v Z v O t r Q l 7 O h 6 k D v M Z p E N S 3 V N G f P + 4 C a r D M w 3 A F d I i V g i D x k a i l 9 u W o K e e n 9 t d U 9 Y O u M 9 U 7 o H 5 F L o 1 / G T e / Q I z 0 R u 1 S 1 D 9 s I x p S l U K 1 z / 3 + U h c m b B 3 s o 5 V X 7 9 I I 9 u x C i Z a J a 4 R E a 4 O l g l E 7 v 4 2 z p t d X R t 4 + y x w j v O O i Z I x 5 1 i 4 P o V l 7 p H U X y S U 3 G 9 a 5 j f p T E W e x G l / M m K M p F + w E 0 R V K O M w I D J M z F r A w u + F c A 4 f T 6 Q 6 x A v z H t 5 t m 0 A W H h G f u v D v n n 6 d s Q 5 b 1 m v m t s D c g e u d c i V m S 5 x s E D c s 1 f E Y 7 i c q o h 0 p 0 O w s x h F u / 2 d N k e H m b x L T + J B 3 s W C B E j q I 5 1 4 t G Z l V 9 I Q L v 8 s V 6 x K m X 8 K L k / Y 1 t i / z f m C K y U I 5 j v z 6 F g 9 q 7 T s O c C N Y f h h p p T P 2 H M + K o z c d f f E G U A H w 7 c + b C l J a q n E V b T u e I S S 9 8 n x y 3 D / Y L 6 p X i b q n s P o G V e k S 4 o 8 g K m b g c 4 E e K N X s s / c 6 w m T j H p j a i M C Q X v t N h P / N F n d 3 K d d B d E N k h 0 E u 6 x t B 8 O b N r j 0 g Q e J G j 8 S Q c 6 a l l e V G 3 m B 9 V i w T t H b 5 c S 7 X 5 W z j r g + x f d A F B d t J h I 2 I R Z q 0 R 0 x k H o H X 7 R / 2 v m 2 9 p v n M F 6 q y f d 6 v F y d j 9 E K n A V c z w Z H C n 9 u / g 3 V z R 2 r 3 a j e R D O 9 K W 9 P e U Y Q w q C s u P W v S P M m x V J s X P h D L K 9 6 d p J y 0 I O R O 4 n f r a h K G b Q 0 0 l Q + j 1 K i s z U h C u F W R z D l s 2 E C c m B E P i n Q u J 8 s 5 t b X 8 / q 5 N u X + W 9 L I m n n f g f D R 8 Q M T K j J + 1 H E 9 d t J V N L h g X 4 T 6 8 C 9 g t M J r W x T c G 8 D 3 k U l t 8 W f K u 1 L h 9 f Y 2 j 5 P P H s O B J x 3 / 7 u B t 0 f + k K x + O s o g H 3 L w t S L i 2 C t T 6 c / 9 7 Z U 7 G k W t E c N o O 7 k R 7 z P u x c p P m m d d / f / t p Z n 9 H G h h l f D j o f 6 m M a W l t / M j 9 Q 3 r h D N o / b N K Q c m 1 a C O O / a Y 8 R A w P 7 3 U 2 w W j D 8 h Z n E b + Q Z g v n 7 t 4 R I i a I Z Y I z 8 t 5 + u B g w A m N M x + 7 i 4 y H u O z q 1 7 V k 4 U 9 C r A W n Y L + + g b t p P N U 1 l P p l n y P P w i R A 6 7 d O V G i u Z Q Y C s p M h x S / 5 z 0 l r e Y e y c 4 o a r g z y V p 4 b 0 L h U M o q 9 M K y K N m 4 W V 2 Z N I L 2 g n B R 3 B J m I H W l E C 6 a 4 z r p B P 6 3 8 / s c T v v A b i / G a 5 j J l k Z t 0 o O Q F V H G K Y Y 0 o x Z X k I 2 B e r b O l a I H k C p t z b N 8 G k Q J O B w l t g g X y G n Y g i Q 7 C t 1 9 j O 7 b r R 2 N R 7 I B 5 V Y J A x / Q d J 5 q / O A f J w v b Q 1 s 4 H O c M K Q 4 D n E F N 8 M 6 Z Z M C n w d U Y c q 3 K 8 o Z Y j l f h x w F D x A K e + V y v W R F R O X 9 1 O H Z U l Z D C G 3 V f g + c 7 j t S 8 W X x D h g L e U X g H c m I B A M F t N q B l p z x S r 4 L d q i 2 o l l X D Y C d d p q k l m d a R k 7 4 2 f 6 d 5 e Q f R B n 0 m 4 R 5 f S R Q W a n G C / b z + d K r h / c l 9 K j K x R f c G I 7 V I 6 A 8 i B P u u q w 9 P H A B g s Q F + n Q / 7 1 e q c 2 v H W R y L m K m Y D K 9 X Y N 2 X I O N Y v V 9 h v y 8 F A 7 L z R 9 3 2 B w f C 0 6 p 5 Q E s t R 1 C S g J i x 2 A v W f N K k i r y S g Q R u q N S R 1 z I 6 r R 7 / z R / C L o 7 P S b / O e b S m C n A x M V W n + 0 e d x O j h e x b V 1 7 i o D e X 8 j e o z 0 k t w F q + Y m M m x P R H X 6 Z 5 K V i z F Q l 4 C J F C m C I s N F B K H X D M F W K 7 S m V m q X 5 i 8 2 A t J X W X L f Z D F l 1 X Q l 5 M N h x n y M J S u I y 0 e O O s m H 3 d A e W 0 X 2 f h U 9 s S s l 9 8 8 m c + R Y l / k z + F / C Z O F o z Q I T X M G C F v c s q 9 k 6 H 2 0 B y 3 y R J G H n M g f d W L w o M C n O Z e T c K 2 3 h + D Z B V / W D j r 5 4 D O w f B v E q i J F 4 G T A N S j 1 4 Y / 5 E G P t Z 7 i t 7 k d t V v g 9 p c C X x m 3 m e r 4 6 z V J w E d e M z s r F r o w w g C c O 9 O L 5 O L J p m X h q R N d q e s l Z B r 3 J m s Z 5 l 3 t U w 1 l o + O A 2 h A V w 3 I c o 6 7 P t J h 1 n k g y b p w F A f u a e J L x p L w s E 9 1 P Q d r C b C s 1 n V 5 Y D M u A Z 7 7 Z E I A j o w t o 3 P g 6 z i D 7 W 1 H G + f P M I 8 l r S r y j S E 8 7 0 M o s 7 T 3 j Q m L T C 3 A j P o v y R c y X X X l z i B C 0 g p L o H W v 4 o A G V R 7 z B r 2 R J M b X D a E W d O a 3 Y p R v L f Z o E G z 0 7 7 L l P r k C / l n a F S P R J P / Y A L C 2 J N 7 W q P J c m e S T u o D 8 s T F J A + l o V K Q V I U k 9 Z E T a / T d d 6 p 5 t e J W 4 T S 0 n v b L w 1 K H N W f p z F z J d Z e k j t w 5 2 i Q o n m I 6 V C W L I Z r / E L T E G / C d X 6 L w w t G v H 7 e p H c J h 8 m 0 d f z l u 5 M 5 a K P e P 1 F W O x z x + k M 7 z 8 N g r w j h Y B l G p v a J n O m D v i W H r B 6 / T x e k 8 Z H F i g R D U B k u P u B H c f 1 O 2 Q / i i b Q D N f A f C a p 8 d D 9 I + S A v h 3 b h x a M U 4 B n V z C O F 8 C t J T F + 4 a i T v F o y 6 O 4 b t Q d r B h q q 4 s G + J d B 7 U P 1 r p 6 i 6 t x z P s D + l 5 J y z N i M d C V B U 2 k J X i d S k 3 d d L m K 7 U h H b l w v u H T n i W m Q + U c N 3 K M f T V n j Z T C k d a h z e M t O 2 P f G F w E l j h y N 5 J C e x c J m 5 t 2 + 3 r m 5 N + a 0 e f a g J / Y 0 V F 7 r u Q 6 v S A j W L o S Z p d 5 W B b i 7 h Z T 9 7 b z A O Y x X 3 8 P + J t Z 6 K i f x 5 z V m e u u c P l 6 L 1 T 4 R d Z 8 S y Z W x e 9 Q U 6 A j k 3 a 9 w x 9 A I F 9 e u B o d M Y W u P E K D 5 I M b P A X f S P G n A j U t V J z 3 m N 4 o X R o 4 t + 7 J o n Q g R 1 6 P U 8 1 F 7 0 v s p y p 8 1 g D e v 2 Z h F Y 7 z F w y M 4 0 k t P s 3 1 y B 2 c V B C j P k g a 3 A T 5 T m M O A 8 y o S Q X s g b M 6 e R b Q t B Z j k T B B O 7 x 1 S i K f 8 p j L R k J B A w k V b n n i T v W 7 E T R 4 0 R + x b s S H S 3 n 0 e M R n T G r M D n C F Y 1 H O 4 e H A x p 7 Q M S + k b z I X S T 0 f Z M t y v G O N Z k T I B 9 5 i Q w V I 1 I Y k h f M f O m U n a J w 7 m F U V Q R A x N 7 A 9 r 5 G l S f L 4 L i m d 8 d X J o X Q 2 N o m I Y S o R S S e H G + a V g + n O B j + 0 T q i 4 4 c H i 9 6 H 6 q J D l H g 0 9 T 6 x / Q z v 6 J G Z F 3 Y 3 6 F g Y M i F B 9 T 8 w P f q k j Y i q s H v 5 0 0 Y C N O B E o 6 j P i u o 0 s W 1 J 6 R P E R H T q h c N f P y W f O Y n u m 0 N b 5 d y u q M 4 r / Z a L b C M I B k z i U O M Z U l / t 5 S s 8 2 t y 4 c o X w J y A l h M a f f S m Q j 3 E 1 A H p 4 i s f 2 E i w y z R W w 2 N R d F j D n s e Z u l c J n h T 9 + s G W H t d 7 e n o 0 a a L Z h 4 6 y n y x R J T h 6 2 G x Y q c H W k p L q f C P s F A W U 4 P B p B l 3 q F 8 K L h p A 4 y q i q Y B d M Z c z K 4 c s r v x N 5 9 + 3 V 9 W G + M t S 2 e 1 Q M S O 1 7 O z d P v b U 2 A C A I y 7 6 2 N Z O u q y g y 8 S / y H M y Y x K d 3 e z A x O 0 V 7 t S s + X n B C Q K R z z O v 2 T N O f T X F G v S 4 F 3 S K y L z t C f M Y R P 9 9 Q e F W W v o + P 4 p A L 2 h w m E L u t I y y B Q Q 4 w J c z + 8 E V x 3 f 0 z G g Q Q z h g N d 1 z S f Z m q j n 8 i 7 i F I P z C K e A v e E A g I 4 c F l e A o S J L e u z t 7 h G x I 5 7 Z 3 k z t 1 w n K C 1 m d 6 O E 3 q D d w h e Q 5 0 M U n r E 2 q C 3 6 C O z g p o a U w t 6 / Z Y z C g I e q 8 e H f L H 1 Y O Z D S r v 3 6 G Z I c 4 M B L F e E 1 l w M F k E D D P 4 O 4 + V g J X S f K q J d 2 w b 6 w H c r n I H F z q n h x 4 m 6 M H O p t z P o j A T K D s + I W S l x g r / x s V 1 k 8 p / u C z 9 I f F z 3 / D 5 h / 3 h s t D T N f r Y i l G H m F y i q C / c s 1 J e j + C r v b u J 8 W a b r n d v R i E I H k 4 t P y M + p v r Q + K i h 7 v 5 2 B P H S i z + H A T 5 X 2 A H 9 Y 9 C X w a 3 i 5 8 J F E Z 6 d c X P 1 1 v H l 6 D h 5 l O R 0 5 w M x p F B M X j + U Y 9 0 e K Q Y k a C G 6 b 5 H U a e s M 7 K o 6 E a A y x Y + f 8 Z E r 1 E c g a j x D U s g 3 A C + f N X + i M 7 G x W K d 4 r f g H r J R G Y R G T 1 3 4 i f 5 S n p x Q 3 / x w 4 3 Z l a 7 A Q X c M V l n q S H 2 Q h e O j r n x / u w A z D S P j Q L s t g 6 c R x J T 2 s 6 8 Y C y s l / 3 x f 4 Y W V y S R u x Z j 1 D I D / 1 O p R 5 v q X h 8 U d f E R 9 1 l 5 6 4 j 6 v 8 6 2 i P 1 h 6 C j u K L f y l n f e a F a D Q A A Q k L c u D d J P Y t e Q 2 E v l H 8 j B i s 8 m Z 5 Y 7 m c G 2 K O 7 R V 3 R p H S h P e a u 2 J 4 X H 5 W C C 5 s F f h U E w z V N L / z S R b 0 G N f 8 x Y b L C F G c O + d w H 7 0 A x N K S R E g L + U Q A D 3 k u d 9 F 5 S f + h I 9 y k 0 f M H Y i h J G K x 2 j 9 U U 1 1 C 7 A W c 4 a P 6 F o C S A a p w 9 P C l m t K O I 9 5 7 L q I / P M 6 p f 4 P x E r J S T V A Y X F P n Z Y e o N l J + 4 F 4 O F z v n U y 9 H P L q / 7 E 7 a n n w X c z U H N u U o o R S / 2 I j o g Z 2 h G S c B X h g j X K H 9 / Z 5 n p n O S R Y 1 p A X x a k b X S L 5 H 4 l K a M 9 d 6 O W N Q J g Z J X i r x M e e F c 7 M 0 3 8 9 3 4 R v D x 4 Q y X k Y C v b B M r H E y L m S 5 C c + 4 / K J 1 D I B l s G g b C Y G g S W b i 7 L 9 e L z j 1 r K 3 6 m d R 4 O Q R j i u u f C c l y Q 2 k L L v B a I L s 3 c E a T 2 h 3 p y Q H d b g 4 v M L A E h b Y q 1 E c C i G t c o 5 X V I 5 o G 0 E P J k R r U 6 a 6 u + 6 A o Q i H m 5 m 6 c f y s y T f F E E 8 5 N N 6 I R G L Z B s g A v i N S K o i J o q b 9 y n f l t 2 7 l E v / B J g P k i s / F 6 8 2 g U o 9 H O d 4 6 e K k z v D s K Q 6 1 n e 5 6 C C X X w P x e p 2 C y 4 W z 1 v U S Z 3 0 B J 8 1 R l O q v Z m T E L B h C R c 8 A D C k v h 0 B e s H c 6 E P x 4 i Y Y + H l 4 f u I 0 x J Z I u m v V d 7 8 w f k k X j i C 3 W R w D c V n E E 6 X J g q 8 4 V b r C V G L i 8 K k W c i A 8 t r s v k J a K F j n c Q J j z u 3 W w 4 8 H / G W H 9 n J b y z b 1 1 2 i D e M v X y 4 Z 0 u 7 m j w e v i R S a a E P Y u P l P Q R m Z H 3 W T n z k i w l 2 8 J O K X Z e W 8 5 l L J p L S R u 2 A z P Q t F m / 2 u / w x X C w w + t a g e F 6 Q 0 n Y Z E s b C J w 8 q C K Q D v I y d p e U I G t + H P 4 r O H r A m b d T W X O 5 Y 3 T R l c 2 J O E O 5 e u w S E E e / F Z J C R W i a f N l m Q G W n m X / H j / F k T p o 9 h Q H / n m 3 3 2 W T G W 1 x E F l B z + E B 9 C K / j 3 L A D w 5 S w p v A K v G z q l p B + A n W v x 6 w p z s X p Z c b g y E F r Y m Y c s 7 8 I 2 s v M 9 T l e z F D 0 k 6 o S 7 i J f E b / j z t O Q M U m S Y y x E 1 v o p a T S 0 A p L x l J 5 H D 6 s 3 r t t Y J b 3 3 F t Z F 1 l N m e P n o I v w 2 p w D 9 a 3 8 j G 7 m m 2 3 B 3 M E d e y c b k Y u + 8 r I j W c k D D y / f J z J g 8 / b 8 n v I s O H x K 8 O t u H Z 4 W Z 0 u s d b d l m P A E r 9 a r T 2 X R L Y k R L 5 s + L 7 + 8 / C d d Y u 4 G O m f M L z S s e T J N y T X U 5 n N 3 0 e W y C P B B o x I P 7 R H v k p 5 Y F 4 S u I J N o X r P i R Q x T 7 6 p v 3 C q 1 + E w l b X X J n c p U S I E K 6 6 U t I 2 c x m 2 j B j K k / K B R h r 7 4 H A d F f / P p t f 1 X B W 8 t V I Z i J 3 W i I p f T C c O T N / O O q X 9 o K z / S p R P R k G F z B y p 6 v 7 w U 2 G 7 w 5 w B v B P + I o f Z i J 7 7 K E 8 M d t G 2 w R / X r U G 9 L 9 9 Q E 1 f V P G K 3 1 K x m + W 3 T s G y d p r E S 6 i 7 3 S S O Y H t A P h P U G s u k Q c i Q 5 y F w 1 a M t 8 l n Z S t p K G 4 e X T h w L V x S 0 o s 6 O L g n F 8 I F j b 7 j j U n P N S u P 3 d O 4 B y L e T I A o H O w g Y e P B D k c G Q C Q N 9 c 9 p w S y 0 f A S O R u h L W d p k d w u W I N u Z t E L 3 H o 9 w S E V L k e / b a P k b 8 W G 4 T d L F j 1 h e E X k Y y / K 8 2 I 2 4 9 c G k c 7 T 0 h a v 8 a T X N T g T V 4 p 9 v 9 y P x + X m N V l G / 6 C 3 R e + N J J p / A W j O z e c P S 9 a G M b h e D F 9 z O J p E x a T J g x 1 d Z F j l 7 P k T n R 9 7 Z a / 8 9 Z N d x V 5 e A y a C 0 L o Z X A h m 2 m p f t B w y d Z 1 w N i a Y h n f g L y E g g D P w J F 7 H g 6 P 2 D 9 b 1 Z y c a v Z K L v r H 5 p T C 0 3 J 8 / O c e Q e T u B I H e o m f k E Y U L J E X 8 x d n X K k N b R E 7 b G Z f O s l w p D o E b B b e + o s 9 d 9 k S J D U d U 6 4 D 9 k D I P z c f r 4 K D / L T 3 j n i h e E a L E B 6 i c u W D q j + T w 5 q U c 7 q V l Q v d D P C k E + / a i M L D u C B 7 t c 0 4 e 1 H d N P O o j c a o c 5 g + E n 8 y 9 a X P U r 6 4 D a l B Y 0 N p b H i / T k 2 a i c B w 1 2 F O L Y 2 Z e T Z S D / l P E Q 7 p 9 K A + y / H O 1 G V f G f j f / O S 0 V / L z n L y 7 u x E u / S r w S A z K 9 h g F A u l N d g H z O 8 e 5 x 5 6 v Z s I e Z V P O c M 5 W / z 9 + H R D O S d r w x X P f X e 4 t w a a d E v h P O 7 r N j S A F l c e b X 9 7 w p E n b x t z y 8 m H 7 y j p I o 5 x 3 T r m 7 M 5 9 9 x E O u w n D X P q z X J K c K m M / 3 K 8 B e H 6 m Y J y / g T i / I x 3 E 7 q l m P H h r Q 0 Z M 9 U E + G 5 y N 0 T Y l Y 6 m m G u l 5 / N 8 g b O Z i s a + s 0 j x X y w S W d J D 3 s f V W 8 P d F L X U / 5 o c 0 U 3 2 g 5 G 5 z n u N p v J 0 E p 1 X O B U O Q o p B r r I 6 v Q U X g p m s w d L b z X R 2 X r P e s r W Y Q + z 2 o M 0 4 L F q 1 6 B D / D r Q P t K Y c / Q 8 m H 3 R / 4 P z r f + d m L p s z z j G C r 9 w 8 X y A 8 B u d r N F n S 2 C I c t L W A 6 D 2 C 9 e f R v Z y I z O b D O H J B c k c E a u 7 G p c J X C n Q G u W o q C b w 3 d K G Q I A 9 c X j 7 z D O N 3 Q P n L 2 q e T J 2 H m o a b l x 0 V 4 1 V e Y 8 z n I T p p x T W h t T 2 2 9 x Q S w 7 B b f V R z h Q o r / b G Y 3 x G D r + B O m r N I 0 c k a v Y C H 9 Q r F 4 G T H j z T a v q A c J 8 j z 1 L Y l j G H 3 H F q 1 U 4 A 4 B Z d C V g g 5 7 g 1 J D n l 9 4 6 W Z f m O 2 R v r w / U J m c O j r G X 9 o l E J 1 T 5 C + M 9 P f m B l U M E y F K R 3 y T c J W S u c 8 H F M t r x 8 6 i B e G b 5 P h e O z u 6 O M 2 u b V f i P r K H g E E o X F P X F W h 5 a l I e 2 A O 7 Z 3 Z J j h W J h t c Y s j 4 b k z m d I R K S R k B v Y e N m Y q W Z R Y e L i j p n 5 y D i T m 3 v g F W t E I q L B G O B P m p S q X z 2 / 3 p p x h z 9 O X x + k Z Q C g 4 L T O 5 6 L A U 4 N Y i K b W 9 u f 8 3 Y 0 m K v B T e B D s 8 X 9 h w 7 B G b S i 9 + 2 u z F e H 5 N I e + v W d O q M z b a h H g n 3 L J z A B j 8 s v t G T 0 U w g V b J k 0 u L Q n m 1 8 i X 2 g A r G a 1 / V 3 b A + o Z 0 q H Z 0 C F C b e F 3 S F E h 9 1 Z 4 y 7 a N U y r 8 X L y b q 1 z u 8 w 3 g E D L k B Q O 1 u F 9 i j s L t E U y q g J q u / e N K h F C r E J Z B O P A s G 2 2 A G W m g N l + r 3 l u M D N 9 k 7 F r y G H j d v j A N h F c N K 0 i j F m p r Z / j Z S Q / R Q Z / V k S X 7 3 v x 3 W j H u s 0 F I g 0 2 + A S d X T / Q j 7 Y 9 M P g G X 5 f 1 p 8 2 C q F O / 5 Z 9 N 3 O V P I H V Z 7 P 8 U j x L l d m N / W L x r B n l V F G I N E j X + I / 4 L O G + / L s Q R 8 R E i W + J H u u I 6 I p 5 A D f R i v d X I b q u / m 8 l n h E 8 U J n H 7 H Q y D c M c l r T k B l q M R E a v C Y P q 9 q T 8 + + g r d b U U D c j M Y a V l S / i R N a T x 0 / L L / k G 4 A / o t d 2 D r 6 8 m G C f S l 8 w L A E y c F G S d f X W H B O y J l P K 3 0 8 D L X h N V h L S F c 6 g t J z E i 5 j f Y M a f k z U u v 6 I R T 4 8 / x n Z r c K 5 Q R b h z U n L h i b 8 k 8 a w 2 G d q s 6 k k d 2 l H 8 P n 0 e 1 + Y o / + p A R O 4 F + j k p 8 Y 1 F E 5 h a N l f I Y u c a f u u V s h t s B 0 M u L g V m s V M O y y g e N n H E g 7 n t 8 v R + 0 n R l T + f b V i M N z y i E I h I x q q I j 9 9 f Q m p p 2 g D 7 u z l n k D M x i B W L 7 d 4 8 E K V 4 x k U Y W e / J p f o a K w e z q w n H t f d / Q o h o 6 1 Q 2 r 6 G o h r Z H q f v c C 3 U Q P c I 2 4 D D 5 3 7 x C M v t k v C p j l D h R A t L K w K t 7 U 7 8 Y / L + + o 6 k q 1 w z m M W E G o X 3 B i O O J x C P 9 g K b 1 j 1 / t r z 7 3 x 1 k / 0 U / x J v U W 9 4 P t H S N L o i 0 A D F v B k / q A o / 3 R y p Q V 3 6 P z C d I g o l E X g v T e L + g W 5 A S P Y f m 6 z 4 z H j 2 o n q P w 4 L k G M O T s 2 Y X h 5 I 3 i r w 2 z t c f 6 6 q b t W M D C T J 2 Q c h 1 g C X M p 9 K / 6 i b 4 k O w C Y i N 2 I 9 v 5 9 2 e 6 r y o w L W F 6 V V 9 H B L / s E h u 8 H P 5 y N I v d d A s u u g 6 2 b Y Q d 4 f f B / 8 6 d A E L 2 + A h o u e j R 5 r J u h m n K 9 7 l a i 9 r 2 a q r q W A R b j X R t o T j L q k I z p 5 P z 6 Z c 0 A 8 C r H l B b M s f V n R P U M E j G B E V X B 0 A q f x 7 f s i O 1 K 9 y N n M A k D 4 A f A z I h l R c C T / q d 3 m z 6 X f b r w c M 9 W m U f N F y / / m u + e X S 0 2 6 U z 0 n s J g N O 1 6 z 3 B 5 0 t E x f D N e / + q E X G + 4 F f C o b I z o 2 c z X q p B Y / 5 7 6 i 6 M H n D 1 0 G K n S / C B e b 8 U 9 R E 3 o e X v K c b R 8 p m r K x M G v q p 3 X f d v q r M W q 2 G S / I r u P h F v X U q 4 M V 8 Z Z L d 5 r / 5 s g S q 5 l 8 4 q z P Z e c T 1 Q k d 6 / h l 4 o I C A V F y 4 j U w I b B a b Z k 3 1 2 3 V M C H N P L E 4 a y o T c Y R t + F p 3 + X T M x p 9 5 k v C f a C w + G v 4 E R i X 7 j G e F z F 0 J J v Q 0 6 Y 4 B R E Z 2 q 5 c Z F 0 7 W / 7 E p x / U k X 2 M L h s F 5 C h u Y N f w u r d E N 8 a B T f 2 x W R 0 D M n Y H d G G B Y L M h 0 h e E I 6 H I U S 2 S D 5 3 P s 2 Q Q S y 0 q Y b T u I K I Q w x l K k Z q l g w B C z f w q o U R T T M X d l 5 b 9 l R a 6 k 5 K U k S L S r + c 3 8 t q h W B 1 1 I 7 3 Y i Z + s d w a W K D D t M 3 2 T O l l O B g d s I X 9 y Z t 6 r 4 s a e R P r I v i R c w o p h d 1 Q r + M I G J 8 a N N K 7 D X x p J M 6 G d x W e k I x 6 y F 0 L O V K W C E n c s 9 d u N 5 / n x w l 1 v n f v Y 4 1 f C L a 3 b z T u H Y N n z B B h r T 7 g Z 9 4 u v 9 U P s 6 L 0 b 5 4 a K / B / v W d H + m u S q S R c m i L q w v v Z l g l a + z U 1 Y 7 B 6 o V R j + 8 S 1 U Z d J m I D t Y H o U K 1 S m a e T w / z d J l i H D 0 n y 4 b u g X b y S r n h / 6 y v O T w J I r f S B V 2 / K B r M R 7 t B U N r G W 4 N P 3 A J W 9 K t 5 V s C n p 2 Z M f S E J g b 4 r v l v F 8 j u l 0 v s v J E 2 e S O t 8 Q f Y s i 6 Z K o o A z n M N K W N x L L S P p M n s B y 9 r I r v W Q z w C c r P J X 5 w p 0 n x u 3 q c O Z + r N f 6 l A + A O d k 3 F 8 z L X e K c n I R p l 3 Y c m b W v c H x y B g B s i L q P 5 9 L 8 g z T A N o K t H c b R G + N z d x v 3 9 1 k Q L K K I h B N n p G T A j S a V d k g / c E q v J f W / a n 2 g Z Q A o / X N r J 4 A i f E h 4 1 E P h N b O D / f X l X P O z a 1 g G k t N h P p V P D 2 f K C Q I J m v L n H Z E 0 W E F x y t n 9 W l A + 1 N K Z Y l P B l R C E o w S u i a Y 3 q v 4 o d g y w O 2 B u c i F 4 g q t A r W O i / X j A e / + n P 7 S r V h c m x T X A G C 6 L F H H m f 5 u Y S h r d U O 4 w a 7 Y U v 5 W Z d D 2 i Y Z G 1 7 4 9 H 2 L U y J l u J M b t x c S O s t D M Y 5 E 1 z f k S X G 1 v P I Q J 3 M w 4 V H A E o 9 H P A r P e v d n v g 0 N + r y g d J m X f X Z K V l P J m 0 S / 9 i w O e D 8 B 2 m J D l N z v a Y H Q E h r b 9 g 3 V g G 2 H U C h v M s k F y o 7 S + g j v f P W k R J j u p q z E e r v U E z 0 T / I G s l G I i 3 J v 2 D H N 8 1 I 2 B O 4 e 9 h x Q 0 K P E c E 5 2 2 Q j 3 e s 0 9 e N / d v 1 n t d / s 0 9 V S / 8 t v n + k 3 Y J w A P V M H X i b A C X l D 6 v Z o 1 T h c l p k P E O F a b 3 2 L T t T x f V d 6 3 9 s J Y B i y i Q 9 8 O j 0 E N D K 0 0 t 0 P 4 j Y G H P n l V e D Y N c s o v X P u O 2 L o f o I b D 9 4 I b a C J / z w 8 n r P H W w u A 4 N L e x u l l W M + 1 6 1 b u / 8 0 2 z i / n E G i x 8 D I e z + x m e f 7 v s w o a w s m 7 M a S Y C V f C D K k c R 5 T g v 6 F H J 3 I X 7 j G u D + L u 9 z W 7 a G 6 h X T / W g w l U / T J x + O t o t e 1 c s J F u Z 4 y q I e o Y n 6 V e S M f 5 5 B + + 9 + R o g / T w e h B 9 Y l X j Q v t 4 k I / t n T 4 3 7 0 2 N 5 x B G b 6 L f m D F u 7 Y I 7 / H j Q C C C v L Z I j t 4 M 7 o B 2 b q X 0 w V 8 4 A 7 y K D M + t 6 x R Z H g K t A V V G m V 7 Z 4 U A W A o q B M a G A 5 + j w d a + M e G X I F M h i I i n 4 F o / c U 1 0 w W 4 f i Z Z k O d j P y E e y w P 1 x D L Z 1 I Z N M 7 N P I c z 0 U 8 L k X P W N c G y 8 e 9 m O 8 L q f L 1 c x X W M d V X w H z g d 4 9 Z h V s C N B N 3 + J J x U u E 5 C q k u v 0 T 5 2 F n X G v x s f T H 0 a q X U x L K j X V r 8 8 U 5 K D d W w q m C I A J 3 h u h D + t R E i I t y I J 7 p 1 X s 9 9 D A T x I y + b 7 B k A F Q x p M E W K G r X x B 7 Y Y V m I z H s O 7 M a 8 j c E d / z / g 3 z 4 c T y U e Y m h u X 8 p y l I b h l v g O 5 R b 1 z v 0 f a W d q g D B p r S d c V O w I 5 O 0 j s 0 P r d 1 / 2 G u 1 Y / B k T g 2 9 h j P 6 J Q d + b B B n W b + B c m J v v X v T F y k O y n A f s o u c Z b Y t m c k w Q + 4 R x Y C H c + 3 J B 2 J F I m 1 a / C J 4 B J k m G 5 U R T I b q A z 3 y L P X v 0 j P y b t 2 m B K L S z F s R f m N 3 L w p v 9 2 m f p R K c H u 1 G l 3 M r 7 E f D T u 0 S B P + F H t X I 1 b F w h b M p 0 o 4 c + v J H + 3 B k r P L F D / G m + g R G 6 O 2 S l c s 1 o 8 D H B r 1 z i 9 4 T X a t D 0 7 I 1 U g 4 U f B W e L Q q T t u j 5 D g z z D B B b Q w Y O T x t / B 2 n 1 B 4 y n L G F L q O p h a F 3 A U t p 2 5 9 w W v 7 t j + c 7 a 9 6 f q o + 9 j O X 7 n n h 8 G 8 w / h S m M I S v o q 0 L N m M d H L S 1 v P c b b f j G 9 B C / R B Y d R b P 8 3 o R c L Q Q u C n K Q K 3 o F a N H P G 2 L e p u 9 b 6 I C X x F Q 6 t 2 s V g 0 P U + B V Q j V F s D a 5 P B t v T u D c Z 6 2 J E b S 2 P t U i h p l o / Y 9 f 3 F B 2 s G 0 5 C a R + b I U O E M F n n O i G 4 6 x f 5 F S V + / b g 6 r u 4 6 E D b G e 7 k o G C h 8 V u F B s J p d K 7 o U c F 0 b z Q X T B q 7 6 4 N V t 5 D L W 4 9 N a h c 5 8 R 6 d E q J j I H d B Y e 5 k 1 3 + m S 2 b 4 + W 1 x n b 0 Z 9 l t V p l t t M 6 w n B J Q 1 z u U w K f B / v F J x K X U d 5 3 F G 4 R W Y C x x w / X 4 1 a u w d A v P 5 9 Y f S v 7 / X e q G s q V C B k W J S 6 Y Y a S n 4 C / E p Z 1 c X 9 z E b x P o 7 q 8 7 J L 5 / G C t h / Q u U L y g v X 3 t I j f M q W f K C H Z j F v O E 5 t a E y 6 I y C d t b N V a 6 s 7 w O F U n T q j d M F 1 h 5 x v s X g w I 0 u Q P y C t 1 B / z r c / h x D 9 Q D W 3 C A 1 j c u E w U o g o 6 c J 3 v H x q V 6 L t m I n B u z p i e 2 0 6 N c B p s a H e z g g U L w S 1 v m 1 t k v S g N I 6 w k 6 L l a x T h g B P 7 I L d G 7 g v t L l g 4 2 w g s d c 3 z c L Z u A z J 1 7 5 9 6 U M l T o e k z Z c D p G + b x m A w 0 s F l 5 c 6 / q 2 k 1 1 F X P O H p 2 c 3 0 9 o p x k N D f v N q 4 M j c S b u H o 4 z + 0 / s 6 b 3 2 H B u n h K u E M x 2 e t Y R Z 8 j 4 4 k B T p P p P 6 0 U Q c v 7 h o 1 U I 9 4 O t r 6 b 8 U p B k U + T j Y n u D K O b M v z a 5 T X c u k + l Z z J Z R n I Z N O p j H L / H 7 l z O O b p T W U h k h E U J A o E a D + y K n L 0 z O 8 N A E h T J / 7 V s T E 9 X p m z M j G S t K k e q k j u f + 5 V 8 l t 9 f D 1 i 3 k h 8 T A w X 8 3 V 8 l 8 p w / R R S 0 s y q G G J o s 7 x m M o 0 b G F u B 5 q C s e o g m f / m 7 7 X w m F 0 A p L f i D r m Q r Z C y Z J p p y 2 F 1 w U A t s J L 4 t T y W I J j a f M i v i a 7 M 1 9 z g 7 + 2 z D O f 1 3 4 P b v U S n n C w d 8 R P O Z j B 5 m U B g L h b k C 6 6 p I Y j f n 8 9 j c 9 v c 7 M 5 g f c J v f C O 5 q d Y r 1 d u M c + o l w W W Q z C a f I g a H A 3 h d j F O Q u M h K x e 9 S G t 8 e D r b 0 a v Z c L u o t g 4 G 6 8 Y f L 9 n 5 C C 8 f u T K f I J h r n 4 3 R f C H 3 5 U C O 5 f 6 g G h P a r z K + L N 4 Z o u W B m C J A D f O q d i Q Y z K C q b + Y Z 0 P G e T l 7 3 W d 7 9 f T w G t z 0 z L I 5 V B L b l x X S W B U Z G s F 2 l r F l G D x r b 0 a 5 + 2 B 0 X A k 6 h y x 2 f P N R C 2 b K K N c u 9 + + s i A 8 I q I v q C q 0 K n 7 s W o w b j w 3 2 F 5 a o g Y P n 2 v i W a O Q D e d U P O R w w s / e D 5 r G x O Y b y 6 s W 4 x e O C U 4 Y t Z 7 R 7 o 5 T 4 B v P 6 F M L L 2 c n i W o M T 3 + h + a w w 8 4 x N B z C s u h v T P z E B 7 I H i J a l M M f v 3 e U T t i F 7 M m / C N + D r g b M q i / n p R T n I B 9 Q T m + H L R / R F F 7 L u g J W y c o i K 1 t A q 6 p 7 7 k Y n M Z l a f 6 u 3 j r 0 z k 9 p U O C 9 Z B l B L F G j F j 0 Z P S + e u R F g W A / 2 F R e z i Y f W n O R H K f + y H 7 y q s e b E S 8 k t Z D M l r q O R i R T 9 A A y + O N K V 3 j d S S O z S 5 A v 2 g / M K X 0 N 0 u O T l i W 7 y z U + j J g Q S Q g n z L d m q 8 W + s / Y V g W v m p z X q d 3 x m n e 0 W 9 c O A Q b P x a k O Q + s 8 r 1 C t T v B I z X X u T 2 c B K g x 3 X B t v 4 W V K C h m K y M Z c m l U E U c e C A Z F b w X U v s G b f d r Y + b o 3 i T L P 2 w 2 o F 7 Y + b 3 + 0 s L D 7 Y t s k I g f h j f V v M O u N t 7 X o K 9 0 K W j w E 9 q 3 + T h G e f 1 g q W R L I M o w V y I Z / 6 o J s x X U H 2 U A 9 / p O d T I 3 Q X M 9 5 J a W f 2 c 6 R L A H t r H X W n Q 8 9 t 8 E p V / i t l R G w / L T / y e m 9 f W b f C 5 t v K f g Y 1 f 5 a 5 o 3 l J l D n Q 9 N 9 Y F R k r m g 7 j p X u 1 E 4 / B a M x h e U m 1 f 6 9 J B D R y 6 F C e 2 z 3 0 L Q A J n k g 3 c r o B h N P f S h i q f O f f R + t c Z E Z g L j y o n l Q c A 0 / 7 y W w L 7 D D l A s U 1 k 8 Y G y a 7 4 s M E h i n s L F 6 S F K e Z 0 N l q m F 0 q 5 3 J f 0 M n 8 E z u j Y 7 B k n M + n 6 p l r l M x h / 5 y D + b O + P Q O F 8 V p r D q N 3 0 T C z a D Q 9 f V w 8 r H D f I V q h 8 f K / t A u O e y 5 p 1 P c P c l z s q e C f N E s o f M q C e N 7 5 C Y a T f z Q U l y g D m V t t v 7 L 6 p c P X k H X E A 0 4 b G p Y c k j M C H m 9 1 f 1 a y B c F N H J q h N t E 5 T g / 6 n l d E + U A D f j l 0 h S C A A m b x 1 p 1 M d t d u W X A b W J 5 x W Y e l v G 9 m 6 n p f G 5 o 7 k T H U 9 U y u G Q o c n R G f G J z f F Y A m p 9 q 2 q K N 3 J w r 9 8 c v H 2 0 7 3 8 + 6 5 n V x E 1 7 S k t V z Z I b u M j b 4 7 e f E / O 6 Q E S i r 9 u l B Q T / M Q Q + r Z h V + e 8 8 r P c K 0 X j I I L 2 O y O c q 4 l y W K D v R Z t O g R e B / n g i y F n Y A + y X w N B G J q B w G m X I d q L + + O W f E L n h W L T F J L K g L m w O x b 0 P K 2 I l i 6 X Q 8 q u 5 o z s I l E w d 6 / F Y a x P w h E 9 x h v K Z V l w p h 4 o j N y z / d a c o g X X 7 C R l W k n G F 9 g k c + A d N y n d P g k + y y 5 N Q f V r f v L 7 e J D j 3 V p A 9 O A E e 5 B s A / S w i 7 c M 8 x k C a 2 C Q g X 7 W X m 2 u V D E o 9 j D l R K L r F U a c Z Y G + Y j j M N / F i D f M t + V M 0 a o Z B R V 0 c h N j Z X 4 V I A 8 n J i 3 M N p D f j G 3 7 j y a z V e a 4 j 7 n s 3 R P N Q 9 D a a w g l c q M x 5 n D L b s Q 5 E v r f F b v 0 n i l I j F c L s 3 w k m D t Y 3 Y u u h 3 B m T P / 3 P H Z 3 Z K 4 U B + l 2 v D 3 x n 9 / L p 7 L n a F x 0 A U 2 V R o 8 N e u 1 j a n 4 s T b N w 5 x R w U V d m V q n x X K 8 3 l M b z h U J / Y Q J S g R w A 8 T P 7 T k / D b n U 6 r U Q v C 8 x d L Y a 0 E w 7 E z Z e T l p 0 L M z U b 0 x m 4 f v G R H F y t y l o f 4 7 A H F H u j 8 t p V 5 M G H N f y n q c R G b / 6 2 I U T T y c q r d r d S 0 5 m 9 9 P 6 5 N 9 v I 9 t y k C h T W p / b i H 2 x F 0 R k 8 1 6 0 9 K a 3 W u O z B Q / U c t L F 6 4 F w C 2 z n V / V X K g Q 3 r B n O A o f V h M N E M a R 3 p c d 9 l p 6 p l q E B X w j v T I j C m p / c / E 9 / 5 4 q 8 N H d B d T B f U x G 4 x D K C v l P v f c N r g r G g 7 f l d k O i D b q b c y h 3 T s G k 1 e W t 3 l X Z W V o q p Z r O L c Z N M T 7 P X a b z a j y U X s E i x P g 3 3 W / 2 8 t 7 N l Y m I j L 5 K c 7 E 9 9 W E W J R l B n m 7 u 9 h m 6 c O 3 x u g d l J m 9 g m x k M r 7 F d N F 6 7 n T D u M c O 2 p 4 P 2 4 R s Y j A p x t Y C 5 c y k w M x H C U u W x S 6 p O Z V c m X g x O E n M g c J Z o 5 G k s 8 z s F n B C g c i Q m Z p 8 6 y 9 0 e b n + L u R K r + Z A 2 / j 7 a e X x g 6 2 5 H K F P f K k Y R L 4 4 m / c c d B M C O Z 5 / f N 0 4 R b 5 2 8 H / f T P + t v K B B b 1 N U x k Q 6 U m Z w A L I N E e F i r X 7 g 3 l B m r W d + w F P Y V Z 2 0 o 0 J + 0 O W K H m L v s T u P 8 d / E 0 v P / d 2 q q K v O X y V H 0 g w z C 7 u M 8 e 5 3 W j V Q d M i g k C / f P + d P t P E e z n K 4 a 2 A G L O a s V + k d u B h Q l 1 x x O Y Y Q 2 Z a + N x O 0 q 1 L n r X p P u S c G m I o e R S 0 T O W W q C H P v M F p P C v L c p c P y / X L Y W c 5 2 4 9 p t f x 8 b n v j Q S 5 I a q C k 4 o 9 c N S Q K i P d y u R t c z l d R p Q 1 w E I C g 8 4 O J k w d B 5 E A Y x L W n u v j T H n X K p S d d R t w G Z 9 9 / j j Z a 7 N s p f D W e R N E S 3 Y 9 f q w o g G u P b q G i L x w d 2 u 0 9 z x H q V r V B w P p p s Q P a 3 m 1 I v H w O Y Q D k T t B n c r + a m T c 8 o O N q L A N P G f 1 E c Z D 7 D G I 3 z I w C d l J 8 i o 5 7 l P + o / 5 F 0 1 O 3 W W D s V 3 n O G b c Z / 8 5 b v 6 3 s 7 1 M 5 j C G w H R k B + o z h e b p O L S Z o v r N F 7 r w E e m v l T a r Q 4 f 1 L 2 d E q Q C 5 F + 7 E 6 P 0 S X 9 D r / v w M Q V B 4 D p / S y w d X h Y / U E g 3 e 2 g 6 O z G Y 6 X v / Y H p B p B r n o / K g U U c f X v W / K 1 3 e + 7 z Z E e V x v o h n 0 0 a r k 1 U 0 9 M 3 4 i t U Y V 5 m G R x l Y A m I g J T B R z F L 9 / h 6 W H f 2 P k z e n V j + 3 g o x j h R D V M V m x l R y e 5 7 W z f G Y Y 1 0 R D D i m M m R / B j e l P E 1 D q L 8 d B J x + I d W Y q m y Z 3 U c D V 0 K 6 F r Z B D O b D x Q 2 r l Z D U j U h d g X Q Z 4 f R n U Y n H H c 8 R s d w G M m b Q T x y G M k O / L L 5 1 Z q V e A c p Z u r x 6 p H T e D 7 M I 8 w H f K b M s g 4 j h F 8 S O p G c z 7 B 3 W q X M A / l + N R o y 2 Z s H F / p p + G Z + 3 T d g M D V + t g c K 5 P w 9 r d J / n B 7 6 d v 2 A 3 p m d g 2 z m D q / E J q F M U s b 1 X G T 2 Z D B v G 7 U u 2 2 F g B E y j C M 4 z 1 Z z d Z r L D 5 U 7 h D y Q 7 8 5 + k I n 5 I 5 + m R q X T R F u v + T M q 6 y z p I E p 3 N J 9 Z 5 v / U l 6 o 6 B 8 W v 1 V G u V C U D D V 4 n t 8 P h E 2 L x R l S D 1 b n 1 b / P K c 3 E v M U n Z L D 9 Z J D e 4 7 W 7 D Q + V 8 r d H C 2 i w W h I n I R l 0 4 L N e i w U W u o n y W h X L s 4 i 6 f 2 c a D m 3 p z 2 D W l A 3 T s 6 F w d 6 w v q 5 E m Q 0 J L g r s o H + l 6 R H c v o o I P M r p L 2 e 9 h o / q b d g A U J s 2 S S L u t r T U 0 k y m C A v U j 1 h J E R 4 a v 1 x Z q 9 E + f x O G h t D a c e p 0 y J G t T c R o c B U B q K L u h N I l Z u + X u l 3 U w H 3 5 g + D O z + K n J W / D Q I 1 g V 7 f I d T U 6 r y + Q U 0 / t T 9 2 / l 5 r W 6 2 S u v G 8 Y v u V s p b n u S I T M A 1 E 4 j A o J D F d W J 6 H O 6 + K y 5 Q 4 L 6 Z Q p x x 8 7 K g U Z N 6 P 1 9 4 W i G Q c m s 6 w w o Z a i 0 9 i 4 H F 7 t V Q f S K x Z + 9 H c s 3 j A 8 8 4 6 E 7 R j o 6 J 2 9 p d B W 0 s 0 h T x G C 7 8 b U 8 h Z h E 7 e p 8 u I L w K H 7 U q U h Q 4 M r p V t l f 7 T F B M / A t V C Y s j D B E t D B Q E M 6 F O p k 3 l N 3 I 6 p M U R x P r F 6 g 9 L Y 1 W 7 J o Q S 6 3 5 D i f S m m L y w c N U o e w w T Q c 2 d Y D O K K h N p i B P A S q g 1 d 7 Y W u t C K 5 b 6 5 m y n O P k 5 j m 5 V p E b g u H R / M z 3 7 d x 6 u I v l I A c / 8 2 4 6 U + / f s m L l / 1 T Q L j h N n C Q b T 9 / S D 5 S I R r M c U v 3 b i 3 1 1 F M d d z I v Y z A I a 2 v S T b z t 0 q T L + j M N 3 X s 3 h x o L O y 1 h j V 3 a 6 1 6 j Q U h n A t h x V e x j 4 3 v K s T a N U N e M 7 t u x P h 8 u a h / z k 3 B P y 3 7 r F B / 0 M U s b a K O y y 3 D 4 G 5 j 8 7 h 8 N l W m p c x P + 5 9 U S 8 1 3 C p U s K c R M 4 l Q + m n K p Z Z D t a l / 2 4 M y 5 P / B 8 k 2 N N Y W H T i X m 8 C R n c n + i Z n p 8 k 1 N t 0 E A n D D w S E 0 y E r z v w p p u c x H 9 i 4 I G 5 O F 9 y f d h D 9 4 9 2 s 1 2 Z / N G p 5 3 8 R s l O 8 8 3 1 d 3 S j 7 l c 0 j B 3 e X x m C + z o R B 0 c V 2 j t e l F K J 0 I m z I f z S Y Y d u B z H S 1 K L v Y a Q Q p Y F K J 1 B 9 / x w + Z s h h z k p h 3 F g A W z + 6 B 0 J X i r U L Z z B m W Y G b X m F 3 J b o 9 e O A n l f h A / 1 q + V 9 R l M Y n + 4 Y U R O 7 v R y F a 1 J + X J n 1 g E T h + 8 d 0 m R v u R v X H 4 w b W N e o C k V r F 4 x n Q R D p n J k 7 p B r x k i 5 T Z u o L u X J y r T C O R 4 i H X g / W Y i n S a y T 8 + R O 2 S j r G Y y 3 N y Z R 2 / 0 j 3 3 P 5 W 1 a E 7 E I 6 4 r J a V r n M 1 P 3 D J J J O u o 9 q d H r h K k 8 2 9 S K 6 0 a 8 R 0 r t 3 k x N A i Y C o X s F 3 6 Q 6 e K g i s S w F J t t t u e X 4 u n U 4 u V Z H 2 y 9 s m 1 z S Y y 4 F c G l r F W Y U F N 4 k P i J Z q T o B 5 + i M U c U J R G 9 B c K 1 L 0 A e Z W v 6 O X 4 D F p + / E A Z J t K t V o 9 t v c H 0 Y T m 4 H F n w M G d z U h C G 9 m M Q c p F b E I 8 5 C / b e t R 0 m n a L R J V n Z A 3 h h w i M h h u 8 i j 4 B t 8 x t C 4 v p T 5 q f v 2 + 8 X N 7 N P j x l s K T o q i U K w w b T h 5 e b 2 8 n Z 7 J 2 n x K R x 0 G + 4 f 9 h h D 9 q H X Y N 2 9 k L g 9 k 2 H g c 8 x W + o M / Q 8 M 2 9 6 i W O 6 U e e j t y 7 h X Q m M c N V h X m 4 n j u V G d 1 6 2 i A O w y B j R c f U f U Y F N j M E g / + D p t e 2 D d h G J j X d P K d / A d k z u + R a C z x i e P s a j L K Y 7 9 j 8 u W P Z / o d z t 0 W H 7 C Q L o V z u Y U e 2 9 T R 5 V a L + + k u n V L g 4 M I O A 8 H G x f H f o E t 9 G G d F X 6 H 5 2 P 3 4 p t B b c F 7 b z M 3 T j 7 / H y D R E d W l C 3 O r s X V j u J e a a Y l T D p G v z p s r k t b q M 3 B H 3 z s e i y 6 a l t 7 I n K + 1 R 2 R k X w m B F N J N + R 6 w 3 Q m N G F 0 r q y b 8 5 z E m t 5 5 H k f A 7 p o Z w D T c P U Q E U p 0 9 X G D E n t U w x 7 Z A q 7 4 O w 4 Y q A x a K g m i v R z b 7 1 G u i d P N d h S 0 g y p l 9 s 9 x f U p Z c s t x I h v N 3 B G D M / n K z v T G Y 1 A A Y T p b z X m e B C t Z u p J X z H L x r p M c G O / f 2 4 M W L L u Q w e S P 3 h 0 f 3 f A 1 K o y W 9 t e 6 W k f t c 5 R e E i 4 l W L M g C A Q I k S S k H z I P a 3 + l T T i p e 5 z d 8 P B 8 q J G O t S X N l t v w H C r R j s a w 8 9 5 k a c G O T k f 5 D 6 v 9 r A d s P D D f m Z Y l g p r c a S x p x i x N W e i l K S S D I N R v / u e u O K N z b t Y m x k M y i R m 7 u 7 0 f R k u L M / o I u q S b n d o M Y y 1 f S + A P 5 2 o c k a B L / d r i j 5 Y k m x 1 H T 8 w j n h r w F N v N O 5 y t W b u P + l w / a + C C A o t 3 l 2 6 D r A u 1 A V D y x O a p R 7 7 Z Q j g 4 E F B z 2 A b X R + M q o l N M t f B H H y B v j H 3 g c f V p r O Z p i n Q I J N a R B k f D B s 8 + t H y u 5 y 4 j 9 E 1 N T o i 7 O + z Z R n K 4 U t C k s F 5 R I 4 5 B n L j z A B p i G h U 2 E T N K + A m m u r x 9 b N g 6 p h 8 s n i M b g N D F D r G 3 f 4 a k c U g f E 3 i N J 4 P t l w N h e a K o t d O M a b w u r y I b A X h m R 2 4 I c v B z 6 k 9 G R v t g m S / I / e H l 0 M G Z M R h z y y g B Z i G U 1 M K V 2 7 L / V S R n k j 9 / N 8 a w f 9 g z G L y Z f 3 C B t Z S M V r U Y A o b q 3 k d q n J R N u A W h M 7 q 4 l + H a f c r / V D 0 n W U j u j E J a l 7 / 6 n a o u w A h 6 h 8 d 1 G d N M T V h Q f Y o I S L r O E 0 9 e 3 N + O f r 7 7 j m B u 6 M f y t 8 w l 9 g E g y J 7 R d M r Z F 0 y 6 2 G 8 5 g I u 0 e 4 j 7 t Y 2 P d n x S 8 X d A d G u S P A n n i 0 C 7 c v v Q t o X e B i R x Q n X k P 8 I 9 u x l 0 8 k J u E I 9 A D t W 6 S 4 l v y l F b e y V f y Q a X 3 T 9 w P S 4 C r Y l a 9 O 5 s P x F f t L H K c O c p r W t C f V d b h B T N q 1 c T h p Z g E Y X M v W / u 0 4 A K H Y S z p b f 1 e t z T q + 8 F M 6 8 i 8 9 a a d U p T 3 H A P U z o A T m b l + g Q F t y I d 7 P q m j G F I H 4 v G S M + 9 l b Y x X b u p y L E V T d X P C K 8 b 6 K b J K z y 4 3 e M y e U K m E U d / 3 r 0 7 + 6 j f Q q d V g f r p H M G k z I x A X z S 6 f Q B g w Z c R m q 4 y i u H g 1 f D g N X w G F F K j l J C 1 4 u + W e L 6 t j s 0 f e O i c G v g X t L 7 j d j y n q H z B U d 4 / 3 9 B M a Q E 0 k s D Y u 0 4 z 0 b y 7 U R / D D E K o c 0 I g d r M 1 s Z M / + N 6 T g l E f K Z / C J c E 7 z H 9 F v l Y A w S A O e t t U 2 V w r e G v 4 S 1 w w r B I 3 p 8 k a x 6 M h 0 x y 3 A Z 2 R Z u v H x P a C y O 0 0 y m K l N 5 m m H w n 7 S n + + u f g s D 0 i B j F V h g f O t i h N x G 2 3 v H K m W 6 R 9 N L A C F / L 9 y q A X j T P S a F I l o V B + 5 W 6 c 6 t 4 p D k t 7 4 2 t D S e 0 x b V a r L T L Z g H 1 d 7 k i c k t Z j n c D 5 w y W f v K H 7 W w v a 0 K M J F r u a C g N j G 1 4 q k l 5 j k d S L 0 Z D E e G i + V 3 u n g T 0 E 3 X N x N h d r q q D J B i p N g x V p / T 3 e B p O R A D + q G M G Q z X C q e o X h w 8 p f + 4 d 0 i t z 6 1 3 x 8 A 3 O f 6 a I 3 C w B N 6 0 X U L x P m H b n Y j J B d Y o z L 3 n z M p n U l k S T 7 y 3 b K 3 Q C 3 m g x c t / Q v b 8 z E 8 / 6 e I p h Y a p M c w x n n M v V l k V L R a e Q U N y V R v O H + l q d i e z + t H p / Z s z x R r R Q 3 j 9 f 9 A i O D A V B z i f c q j U B d 7 g b D c l A x W Q a O R + 3 v O F i S 1 8 K Z Q A e H 8 6 P Q T X Q h z 8 i M E V W x p h Y 2 7 3 g e z 9 / V S N n b A Z W D a i 4 1 F / w i F K 1 d m + c q v p S i 1 l d a o S s J r 5 8 p 7 e g M U J p k W h K W U Z q N I K o A 5 5 V 6 g 2 j g D 0 b + B y v U h R M k t i D + R 9 y z m s J F z F 8 H L I K 3 x 8 v i E x 0 3 o l E j a g I + j T W p p / h J h a n m d s x 1 B 2 N 2 g w M K G J W f R X X Y X 6 v w n M X 6 u m 9 1 n w 6 a 5 x f 3 J k p z 1 C H g j r S z 4 E n a V D i K G i c d S w r 1 v f d d H J L J t a 2 E R L d 2 B 5 T f Z I 9 h y O X H f Z r c 3 F 7 7 N / o S P + B 3 Y 2 O g Y s q d 1 s k Z v C 9 H O J N J I 3 X y P d W Z A o l Y S 7 u J w g b w f i / 8 B j l E T D j K t f a 3 y 7 0 / + m d X j D q o P K D p E z L 6 B J g a O F j v 1 / B b l i J 3 7 y d a q 1 n W 6 a K v y B C I O i M R M y 4 3 t Q x y / + y c 0 g 2 G 5 9 D f W i S Z y r o c D q L q K d P B L f K 6 7 b / 2 m n i 9 e K 5 M 4 F D v 6 + e a H X n y K C T a l W e S r + 0 Y g y O t n t s Y K 3 U z k D 5 W / s N n C T q M o 4 J c M y T Q J S C s d 6 u G 6 r S O y T L 7 N 7 m K E H f g V N 9 V M h f j l l 5 3 A y k z 5 Y B O 3 k u Y 3 / 2 1 3 f P W a T R U 6 6 1 6 r I 3 Q a W Z i Y 6 m z i z 1 7 9 O Z C 8 f 2 2 5 7 4 B Y 6 u y T m O R 0 h 2 4 T y w M y x K F o S L H a f I 7 8 m b h o t P v / y x V E U 7 k Y 9 P B k E t e T 6 r k s G 6 S E B E j 9 8 d 9 v c Z + T f 6 F 9 0 C K m v P r o b 8 m h r l 4 D O n 6 z J s L d F t U v W I m N R z a H g H v 2 F W m l I z u C I h 5 f K T 1 m s P S F P x K 3 o 2 c E F d 6 3 t 9 f V c Z D T J 4 J R m M n y t D Y x 8 J w T f o H m L J S B Z O F C c U t v 3 B I U U n p + G t 3 U G n 1 A U s B f B Q N K M A C m D M f k k E q 4 O m K s V J o v Z 4 z o S 0 D U P 5 s R 2 n S n S 4 x F R R H n O A E B 8 5 J + 0 c C m k X c e 1 q W W 8 7 O c j r 2 G f Q 3 q t I o i N I B Z H M r S Q b C C o z 9 R m A 2 q P m i m y x s B / H Z 7 z D y z Q 3 / 2 A 7 V b B 3 6 2 f I Z h d E J i D c q F w 4 h U C B c k d h j W n 4 j f h Z P D c F K n o n j 4 i I l 5 3 z u y e 0 c x X M 1 A G g I F 2 u V Z r P Z K q F 1 P Z l x x R C 2 U F t h e W d p G T D H 6 U L o 9 g v 8 L X S d / M L S L e r 5 H s 8 + W Q z / h G s i / W z D E D Y w J L N 2 3 f 7 M j x f I 2 P n p / l W a N / z z 5 1 a N Y G R J W P o l Z s Q 0 k B T 0 5 n L G m P K Y J a 5 u b I / 5 u O X h B o D W 5 e d w v G V y V X J m f X L W 7 k M 0 Y q T E g f 6 A 3 Z F J D z / L v W V 0 l D B g U J + u + q p U M 0 t 8 4 1 j J i M 9 1 w 9 y b K A t k f r Y q 2 2 G G h q v 5 + S o P Y C / C w w K J m 8 2 Q 1 o x X O + I L o W u R O c p Z 8 y b 5 O H v i J T o 7 Y 5 p Y P P A P X D w x a 3 0 X E K n r 3 x 0 H s U d E i Z P u Y 0 / o k H e x r o f b + Q n h e 5 / c G M K S P l F w i U h / b 3 2 F 8 D s Q h u R l v R c 0 R A Q C c Q B S O y O t h B Q b B Q s M k 8 / R Y Y X d 6 H J 8 S H h C Y B x / x d G E y / 2 U E h g 1 y 2 G 5 / 2 y j n K 3 i x C F o X X A Q z R B F b A B l 5 G X z n T k n q I 2 f R S v C X e T q T 2 8 C Z / m q e N 2 C W i k 8 z C f R J 6 1 8 S N a + 5 T 5 7 L Y n 3 0 V Z r B 8 h C 9 N y T f D Q v O T O V K / g 2 I 4 T 6 A Q l z / P v K S k 3 h f M f R 8 q w x C e 7 D i M p 2 A q L w Q U z F t P N G + 7 M s f Y l o p 4 q s S 5 i u V E 4 + s g e 5 G S S O 7 c d X 5 K r P 5 s m l Q D X X 5 q 9 I a h j v C o 6 E r y a k 4 3 N 3 1 k B h x 2 Y E j Y m h Z t F Y P O Q I D G S Q G N D 9 W g y Z W g h Q T d P S 6 K D f W m r z + J H Q K I Y k 7 x k h w t 7 Z Y 4 6 J k Q o s g 9 M I W g 4 5 3 s d 9 R U + c E E b k H w g i 5 s U w A F 5 o X + 6 e h e q m E e h + G P B W p f i r A M 9 u W E P U g N J R E d r u S W 6 s z H 6 6 w X q g j L 7 3 f b 2 a b j / m 9 r G K 5 A t T p t k w s W D Z D h 0 a R o j Y U J 9 e A g v 4 1 z 3 9 j 1 H w o 4 J m 6 W b Y q 7 4 7 / H + c H + / 3 L k I K z H Z 7 K + 1 x q l Z x Z 0 0 q q u 0 w 3 t T 4 V 1 W a + R Y 5 L c 8 F U / P D G v / + u 6 N M y V 7 q 6 Y T i A I H K E 9 R o b y m O q F I w H + g P K 5 / 7 r 0 Y k p Z L d u N U z j a 4 2 G D o 1 9 k + d G z q P + A o J c E r i / l 7 h f u m 3 w 8 o V F t o a T V O b s U D c 8 g b + 6 h f A + Z X 8 L q 0 M 4 h J q R 7 5 D 5 C N 0 S / 7 R Q 3 w 9 q F s L n F 6 / 6 E c 3 3 V E + + k N M r b j I A P i C m g g I 8 i 1 d o I W u + A v N O r w k e m 1 z J h p R f H 0 j q x x x e u N Q G C I J i c Y T k 6 X a H / Q 9 k a 4 8 1 M t J 2 J 7 8 c 0 j V O + O o 5 r s 2 I 6 Y 2 7 P M 2 r H R E J T 6 J X + M o M l O 9 s X U y 2 R G g q 3 E V I n 9 / t d L B G I R r + h V 3 6 f 6 Q a 9 p 9 a T N 6 F c q b 9 G 3 K j R N z h T k x x X X W S 5 o I 0 X q v I V m X L l j N R u Q 1 V k C m Y 6 Z J y s i p 5 / r l J F + W / i E w D n D d P Z o M W O L r T W W H A B Z w 8 T F 5 a S V a Z t H r a E H C a H l C l y b a T s A Q l v h p t W S 4 o R L A R Y x I e 2 r W L F 7 / 2 m l p o M q S 6 e q 1 G s O L l I M o x + C i Z U c c O X l c A Y e v J j Z 2 D X H W v x T q 3 t F R A Q v A 4 N c E I t T j l B n 3 O B y L e J T s T i K 7 x r u T z C l f k U r Y y + i 4 e D t h 4 l 1 x p q F V M g D C N d f O 5 x i R J S 3 d B s o l W 8 t f h b u T p r 7 d j g K b S 5 f m s Y D 0 u 3 T i n p m U G r a J P d A X D G C 8 f D R K J 4 a H 7 / X T 1 P 5 F E d E L r 9 S K 1 R o Q z x y T H l X X a n 9 N Y S A d v b Q g c u k U z S H k O 7 q x s 7 w 3 d Z 8 / F r + / z / p i 3 o q 6 b S g 8 z a d g 3 x t p Z 0 K q 4 Y S a F K E H k / y O U 3 a Q D z z 3 Z F G k X G S + / 1 G V M 6 z K 4 T 9 W G N F v M 6 H M m C y o 9 W W 7 S p z 8 Q l c m N M O / b w g W e 3 V l P f 5 E + z 1 h x w S 8 q p K Z 5 I 5 Z K H E j T O u N 4 M s W Q M 1 i b d 4 N G J j v c V T R 1 M I d z l n T a 1 i e 8 J + 9 Y I D h v 0 V G L 5 l e W G A Q F 5 X v v d P y c W r D 0 Y h X M 7 z L l T h Y Y q K 7 p H J I G L R R 0 b v a o p 1 x W 4 R I d r N 1 k w q p 0 r + Z 6 6 a e U z c R K N J w + J t P L o h y K v y B o g y L 9 R 4 b 7 V 8 h k h t 5 s G 4 n D K / w 1 P 7 r L r j n X n y Z r N 9 X 7 f 5 + I z 9 M V Z f P d Q S 6 1 E s 7 k u b 4 U k X x L 1 s V Y / Z Q K T Z P p / r b 7 z 4 y / O D v 0 g L / w 9 a G 0 N M z o p V x u S c 9 g / q V w z a C U D v m 2 2 H S 1 q i k / C 5 f T q i 0 t M 9 L K K m m c l l 2 J B z N u 8 l w V 8 z 8 h C H S / B a P N 1 4 A r n d z w i D F G V g n A t 4 Z Z h k E E v g b k k N e i / k a H o K X l p 8 w B 5 x X e l v 2 N y N 7 R 6 X b r p 1 c O J d c E 4 N 9 N i K p g p 9 o L P r X P R b k z 9 s Z Z 8 7 f G g 9 r 5 y y e b t / 5 Y / / u L Z M 1 v U t f k A l O s 8 r 3 H 9 Y U r Y Q 3 A N 0 s i L x E H k y M m 3 K X k k P K 3 3 X I t 2 6 g / m 7 p a I S N / 8 / f x C y E 5 y M m C O M 8 j r T S q 0 4 g 9 a F i Y t J f U 0 B M 2 o f Z N K 0 S 8 / 0 H y Y 6 t 6 v 3 z W 2 6 u Y N X e 1 e G C q 6 5 n R m r F Z q t O h q w m Y N j u j E v 5 V H B x J I W Z 7 L d 3 n i G i S 1 5 8 8 l g J 4 u 8 2 f H A Y X 0 c z s x y 0 9 2 Y Q 7 x E 7 f D 6 + M X + 3 v 3 K m + g C f C 6 W I U X V r A 0 Y p 4 5 5 C e K y P Q k 6 M + K Y p C x m J c G Z U 9 k X S S y t a f e + N f 5 6 7 O i 3 f x F E a B n R 8 B 2 I + + n 6 h M U 2 x T h 0 i V U A M 0 0 H p f c a U e a B D 0 8 B k 7 h j D w q 2 5 + V o 8 3 a 3 M C 9 N L r w O G b C / 7 Y 9 + 0 F 2 S r 5 5 j 4 G H b B Z 6 K 8 g u A v A z o 2 e N U a g 3 A k W 7 V H 1 z U c g F C z l X H V c K T g U i E H X y / z H B q a u w o 5 6 p w t s p g 1 N U 7 X / p S + + S X 5 K 5 w Z C I 2 w Z o / g b e 7 Y s 8 0 g m H 2 T X S K n / l l N 1 4 Z G D x q q I X r e P 1 E 2 5 G Q m t I z 3 f o L S / 6 C F H F O o 2 V d s 5 K 9 y n w 3 l 8 b L + a K 4 a 9 D 1 O 1 t E K / z F m U s A i o h 2 m f L V X 6 k u u f C n 3 o k S z c h 8 n S K 7 o U h w P G J V 8 b W F p d q P r i 1 J E / H + 3 o A d B I W G v 6 A I C R I M V K Z X Z D L h g v T o + e K I B 9 S Q 8 w K Q K a r Q A L K u U y t Y s A M z 6 K R j S Z K v 9 H 0 1 n s q 6 q l m 7 b B 6 I A i G R F k 2 m K i B m g N R B Q M Q M E T J 4 + 2 l j 7 i 8 I 5 c e 7 d s d e a U 2 G M P + m 9 d d Q s V P q z u K A j J A M Q 0 Z L v L b C u O u s n n k t x j / F V f q l 2 Q I y U G r a E N P P z 7 + P e f i J r t T a 2 h X w m J 9 M J c F u Y S + 0 Q 3 x W m x D 9 Y C c Y / R u 6 D G E y c N L 3 7 m 4 / 1 z H B Z M x N k D z r H P 2 Q Z f u 5 D y a Y u g c 2 M 3 H v / 4 6 j / I l B j O O D G I k s L X o i x Y l 5 P G 2 y y k 9 e 5 j J z u 0 C D a S 3 v / F J R N z 6 r a q D K x B z n 6 / f x 6 B s 9 P n 0 / v W h W s R f L B 5 D P J R H T x m 1 b u X K k 5 M 4 c b k 8 z X X 8 5 A E x K G i q T b 9 H 3 W I U k T t d 7 y C W w r E B l 1 6 O q 0 q w i k S S a H r + A o 8 P H d C Y O c 0 n Z f m X Y Z w d J N I A h n s d w F S e N T z g h P O o g N 4 s 5 9 p k o U 3 C h 6 Y N c c 9 v / y G i 9 y i n w V p y D M 6 s J j g b K X z 0 t D i 5 z h 0 L F q T B g V I m 5 q J o Y L v F t 8 y Y j G W Q 8 A b x H e t f K w R s 4 J j y i N J D J H v E / f A l E q 3 V v 9 a q U 3 5 k c F B h K h 5 + x 4 i V z H H I O G L 3 I d S s t m P b n 6 S t N 2 p N x U C o B l D T M 8 X L w u Z j Z j B g Y U C d Q P / m z a C b B 3 2 0 F o 4 R a 0 6 v W P 2 i K u 1 R 3 K F 4 Z T 5 Z p 6 S K V t d l m p 4 Z L + 4 Z h l X 6 k + W J H F e J u Y 8 z 8 o + l 7 V W j q g J J + M N Z Z v C G M w O G I T u C G U + I D d y / u x f c C n D o 3 8 t / p t A 4 s 0 9 G w R j K C 4 M + l A 0 a U j i n v L X S u G C m s l 7 W T k u C m F z G + V 7 m k d i M q j g E L n H d z Y r n 9 k a w o Y 8 1 o t l B 2 R X 3 x 2 h 9 R Y j h A L s c x l A s h 2 l 1 A L G W 9 D K F / H x p k Y 2 h 1 8 o y t l X X O m 0 0 D g I a R S G G Z u F Z C f K / m w 2 p d d R q d l r r G r 2 E Q w p P m X M f I R 8 f C z A P 0 8 d y G 3 K o u N x 7 j 8 C p N 9 C 8 9 6 Z h u P F T a x I 4 m 9 g 5 u N w X P 6 m 4 O w J K C d a c M Q Y / 5 t B O k K X a + z U e S j A c z a b W c Y 6 R s y q o 3 W 2 d t p 4 / a B O v y 5 L B I Q 8 3 M q 4 G 3 i D y h u Q s 9 O Q F 6 i s m w W 4 P R j H F + W A 6 B k A W v d h R i 9 N x 2 K 3 / c M Y Q S i Y e v A Q q 4 m p v y U T p / B S 0 + 2 S F 4 M 7 Q q L W C H y K a t z V g I 5 K K m P Y G D 8 M U n v N E h F 7 4 v Z V 9 / W V W p g j 8 A b H m Q B w T s + z I U 1 v r N 7 4 B 5 Y e z D u h 6 / A h B s p y 6 D H T f 9 N v e m + 9 s A b 1 X 9 A z f V y d + n M f 9 + s 6 X b j B H c o g l S N S Q Z M k w 2 G c p i d m R W s V 1 / o a I n y B W M X b f B g N v b u f r 3 j H 0 M 1 B 0 Q I e p u 7 X 7 Y A V T 9 r d I m m 4 5 E 2 Y T F g h 8 f H F U z Y a J I L t w 1 1 W M j d 8 Q t e a X i 3 u 8 t g 9 3 y s o 4 + V O h e N C 6 U a b v Y s y y 9 a 3 T n n 1 8 b D y o J Q H 1 g O 5 g c h m E A 6 d P J Y M O 6 T R x K O 1 M Q t 0 z r c P e 5 A n G e M j 3 9 4 3 / h 8 s H l M U D X 3 h h u N T G i p c X c N Y E g + 4 V j e O P d U A / d y B s j A s s h n E J A g R c I 8 + X m T m L 2 b g 5 c k j N q P 3 i V H 5 P D P i B J 4 h Z s B X E i e d W t O A D W B U 9 u g w e o o X d n u 2 T + 2 O k + y h j p W v i L X 8 I L Y B p k 0 J 9 7 T G z 8 u l 4 j 8 K M K k I Q 7 a 6 U Y o S h c v g n i x K n M w S + d F v U a u N s 4 V s q Z N d x w J z i Y 0 7 3 a z 4 C l E f 6 3 f y 9 L 1 z F 3 u j H x 5 / 7 E R 1 x Y j J M x D B c N o X e D E / a 6 z q J o c X x l V 0 f 6 / 2 u 1 D r A 3 X T f W w W Q C F J C S w 7 H w R P D d W 5 5 G R B 8 u B I p G r M 5 H 9 8 g c H m b U w h m D e n j U O 9 T l l i n z a Q m R q y O I l 0 Z M Z o r H I 3 0 O y e a X Z s X N C / j b J K F F 8 4 g b d Q o 1 G P o I x o P 2 Y / H V K 4 L K C u x h 5 u N e q r 5 8 D O h e o e S R r F Q 8 / 4 1 E F b c Q 9 w L d J K Y 9 O p z S / m 1 / e t D b M P A C s 1 P T l D y q y Q / L g + j u X H u / N d x O j k N u y p m K w / l Z D 9 2 9 Q d Q + Y B t q c G K J y 7 S D o u S n o K r / m D a U b R F 6 e N I e u q n K C 7 d P L k Z y Y e + L K w r + H f Y P N y c + x W e 9 t O K t D e U T s L G K j E X s p N 8 G Z 9 F c 7 N Q L O f E M d L c J g O q T n H D X b q M Y n a Z Q 4 y s 3 H x f E 5 5 R j d Z v 6 N k h m 9 I T q 0 M o 1 m Q f E j b 7 s h N l n N z d E e u c + 9 8 0 o w b j Z j j V Y d y B 9 8 L F D y P J t s o p I P V e i s 5 k x 5 D z r b j 7 S r P z W a z Q O G X 2 5 D s j 5 E P U w C b O c F D s f 9 U 3 D X E G 2 0 u B X g n U B a Y M G m + T F I B m S Y X h + o 7 F 7 5 7 I n S l V 9 H 3 D n u R g S p b p / Z N U d k c i 9 5 j L Y 1 B i M p u O 5 W c s L c N h c A C P F + B w b V y r z m X x D L b 5 H f F x Q z H 6 s Y y h V E d A E T o k 0 2 V L M 5 q J 6 J S r n D H i n 8 x 8 U r K H 4 B 4 2 w m B N r T W k t R w d T s l w 5 Y 8 l g 9 F X Y e S j 4 Y C r 7 T 3 U b 3 + G 5 q h a a V I s 8 + Z p 0 I r h D t H l F 0 y h I J 4 S c 7 m F V Y C 9 3 y b E A k W K p B i w 1 h W A l Q Y K R r 7 8 d I T 3 S c d Z 0 6 u O M K Q 2 W T T H k 1 8 G v + z T m z D k P R R u B A B v f Y e 9 n g Y c 5 a Z Z X M 8 V y + K v g 6 H + N E n A T t O L a V J f Z b h h K I y + / M w D i K 5 M z H I y v Z q x 6 x 4 h p g z j U N J h 6 L L b 6 F T + l h v Q H i e 9 7 1 B s Q 7 6 8 E Z P I y Z y R O 0 V U C I d h 4 L W l T l + z / + P a h 2 g k E H e 7 g S u x j 2 k T a q s b T D n t 4 0 M 1 d g 2 G R 8 S f w A 4 s 6 U l g q b 6 o L G s R s N P t y h U z 7 r A b Y Y Q 6 i 9 7 4 Q y o 9 k z C h q r V k B S e o D v 0 P H y 2 a 4 i F w U u D U s O x b l H o f f u u Q J m S 6 k l G K w 9 p b f k Z C H T G b q J 2 D J 1 E F X J h + J 1 D M W N i Z b a x T H B b o L / W f L f t Q q E j r z y 3 F d g s S S m H N 8 5 + h i 2 k N u n 3 G 1 N 9 p 8 m u + a s g C u 3 U 4 d 6 4 K O y h G t A 3 a u W D u 8 O c y Q E L U 9 r p 9 n s w 2 D Y s f g Z c Q m i o L h C w x H l P H A U 7 G 2 n 4 R c P u / Q B M y E 0 X l 1 z S 4 1 k 1 S t + 9 s / u r 0 9 5 h c M Z k 1 s t f r 7 e n L 7 r 6 Z K O A U Y N x h + V I J Q s z C D 6 L q V C E P w x / o n D 5 7 F X Z z O L c c W O N R R l + a k P n o 5 f m 4 c 8 w q s G p n A l C v T o k c 2 N m j n y v q + H Q h d t X A D u w L Q 6 3 / l 7 G 2 1 n u C D A V J B b / L g C k k e v a c L Q p Y h r H 6 A z 9 n J z O Q 1 c R t n y c M V a S r 4 8 r e r Y M a D x 8 V T 9 n F V P 4 / i L n g c y S s t o z S a H S 5 Q n g G k f Q k 8 b U J d g e b 3 4 S v n 7 + M C Z h y w F l Y n j n W 6 9 D v q k g n F o m x G b M p T J q o g N p x z M 8 I V M R U C 3 6 f N H Q E d g 1 n L y x 4 w x d 5 y g G x a x B f M / T A d b y V z 1 7 x L W V Q a c v 2 I B G 7 k x U 5 e P z Y Q v S + o Y N S U V c 1 r m z w h n p F d Y B / l c A 5 P i O a 0 0 C 3 y c t t v 0 o J x B B r a 3 F G u g 3 J D P 3 m G V 8 Q j C s 3 1 Q m v K 4 A M 7 j G e N / k K l j I L 8 J H i x / F / 5 T k R u U r B H Q i 7 p 3 k Z T f z X L Z F S g X n Q 8 f Y l b 5 Q v d i 3 + / Y 4 w g M j Q R w W V i o R b q 9 G 6 x c f r E D B 9 U j x r v J H w o H E z U y 4 b p q e b Y K i P W 8 9 u q q P 2 C u 8 U 8 2 8 a P l X L F m Q + 4 h 9 Z Q 4 4 D u Y U / h + S + i V M e z 0 j L d W M N n 8 c u X 6 H X o E 3 C c 8 H / A G 2 V 1 x C e N o 2 b L 0 w h m C 4 J H X N X I u 7 7 z t 5 F E X i 0 0 n 2 H j s t c F E T a 8 X J s 2 i x B W + j 2 f n u K M U D 3 1 8 x o A S j m + k H l w E k s B V H y K X t l v s I G a B Z a z r 8 h + F i W 4 C K / 6 t 1 C G 5 d u o H s 5 K Y c A P e N U i m w 9 3 t 4 5 C F Q 8 S U W U + s z e v x 8 w e 8 A E K t N P m J v w 8 P N x t F S t e n M 2 t p T n l b X H 6 V Q + l x R 4 C d Q 1 z J o y X a Q 7 w 6 p + c 1 x 6 b z 5 K / k s W / 9 I U P A W 6 E w S + j z i 6 M l W u E C o l e 4 S b O x z z S Z / z v 0 G y H m V z p B P U Q Q y O U h 7 k J o s 6 B H r s x F Q / E Z T n S + z w m K A 4 8 4 3 J P G 9 9 8 H t / b x I d B x g U e V z 9 s H V L B k q p f z x P w 7 b u 9 m C S x V E 7 u P y R 1 B A n l q f r 8 n v m 1 s v b x N 0 Y g s 2 4 L u U A z x + b m i Z 1 c 8 i i Y T E d p F H k C e W 3 H E 9 S b q q k e w V J 2 l 4 v e q d i p n f t 8 o b o T V i D M E k G Z f M J 5 0 5 r a Y v x k Q y p p 4 H o w 1 L D c f 7 C D o d h G t J C B 4 A s a N D 0 k x g K v d h N e / 3 8 n 5 I f l P d 6 y 2 j g + i z K F I H r / u 1 r W D T H q E r n u u J O y I B 6 c q 4 L U g C v b g v k 0 H y 1 t C c J L T w I v p l 0 y o p k a e b I G y b b H y F i O Y U b 8 7 C j O z q l Y C e m o / + T n e g 5 U + 1 0 f Z 8 J q W 6 c x N r z c c g o 4 O 9 s 3 G h A P S 9 c t G 5 i 0 F a u J 3 v 7 X K 6 P L 9 w w j Q l J z F 1 / G m O e Q K F z b 7 2 X k X q e 6 k H Q c W V x 5 S 9 M 5 W 9 v H M y y S I B H V X H q z C W T t c O I B x 2 S / B M m P 8 Q i K D W G 3 L C e l f Z M V e 8 U q t s 5 U a b I l D 0 E K + U N N W 9 H p G X T g i a Y I T H K e i 9 m v l O g l n L m 4 I R E L E V d q E N V 4 s G i q + U / w r / Z D h K Z M 6 d G P n d i 2 c j P O u L K m C G 7 Q N X v L 4 V o n d f L Y v 6 x w f 8 O l L M 2 l + P S 6 N C p 9 J O q p L Y U T 4 C V q k J H G / f t X 1 6 5 D h Y M i 3 Z k J y w s k y f i I a 2 b t y y K W U M Q y r s e J T + 1 9 I n w a 1 b Y b 5 4 l K P J n L M G 9 Q T 2 u j W C T V 1 w q b R X 5 v M f k y G M 9 R C q D B H 8 h / 2 + Y x B L S 2 5 u e Z u m R H r y w h c P i P W Q i C f b g T 3 d h Q S z + P T w g q K 1 7 t f j y o w g 8 O / 4 / Y 5 M l m X c 4 h v E 6 3 d Y U p q g B t u d 2 h b h Y f 3 w L 2 D 7 7 N M y L / i H n v P p G j F f z r r + j k d Y d j n r 1 T H H S Q g p 5 6 k b y y l y l I x 4 O j r E d Q H 9 r 4 R l D r P c v t 7 J D f 8 b A O + c w L k A c + 5 T Q n Q m 4 e K J T t X 0 p E j E X R q t U O P p P t P l P 0 c i G v 8 Q u N 8 1 7 d H 0 3 o M q b s 4 u Q i g 7 3 c q y o 0 S + 0 V 0 G s 3 Y 1 Q h i L E M o Y D f M B W g N G X f + d j Q z r s s J / E R A 4 K 7 Q b r + B j y B L 4 J 3 b I m a m L R B Z M C O B E O V e 4 A U G g l s K g 8 q t g H 0 f n H r R m R t F M Z E f c y p x W U Q 9 Z 5 d p 6 x 0 c 1 X L s i T a + Z F B I 7 i A I 0 / O V e T p b G I H Y p K D Y q L 3 q m 9 G t z t g b Y v I z v 0 Z h 1 v i U / X F x C N X i 4 J l D t b / D u 2 U / 6 H l t S 7 V e c m 3 g K i a P 0 B r 9 S B Y o c O P e f f B a B I / C b A c P E j h A Y s A f l 0 S / C b 2 K U 2 d z 4 n G H j o e 9 t Q / s I Q R J K T K H l E + E X J n n Y D N j x 7 i 8 S 0 P 3 Z r 9 k Q D X e u 5 3 M v L H 6 G W P O / K U B X j X k I n 7 U 0 k X M 7 r f I 9 S 3 I 9 9 h r t a 2 B 0 l 4 m g F d / W H 9 m A v J v g 1 r 8 i D z R B h f u n 7 C h s E 7 s / f 1 M 1 i 6 4 Q f 7 u h G R S 6 Y C k 5 H E O E L 0 r 9 1 K g Q 6 0 z D O X R 9 B S h S b d / U z T p 5 g N 5 J X X e X p g 9 M s L Y v Z V 8 C + N u 8 k B f D D 5 V H S M c K k m F / S r l N 4 2 7 a 2 V C l 6 L t y C w R 5 w z Y 2 2 5 G s K O / s x b G 8 A 9 m U y s c U n g 7 Z u X g o 3 6 K B b i l 2 n J e 7 C A C 9 X C D u z h 4 b d f 0 b J 5 q P U w X 8 m P C 5 J Z C R 0 m 3 3 I v 5 u / n v 7 8 F r R n W m d q G K K N G d z 9 R B e O r u 8 k 0 / E X l E N N M Z H g 7 x 7 t y f 1 7 4 x F T s k z A P o z 7 V 4 i 4 4 O C m + j F t i z j + r y I M 0 m v 3 S o 8 6 B 9 J b I A O O Z 6 o 0 5 A / t e N 7 S w k K 3 w U S 6 R 9 / U S f G n D a o x G Q l h r t c s C Y A T I T N F S q D m t Q I C 7 J S x a J T M X Q p S Y 8 f O I s q H e X / J 7 B 6 d T D U x j C 6 B i / A u n z j Q 8 q p e d X 7 T 6 6 b y s N y I k k X j X B / z L u t O 6 M c c P 9 d Z h 2 r v X o m o P V + o p + N C B F m M v U 0 C 2 f q d 0 z d b K B 0 U l v v / U s R b Q I B V U / i L E h S X 7 8 g m 2 F M D T z 2 n y 2 5 7 s f D Z a f j f s s 4 E N q 2 8 6 p v m v u M e b P Z 6 J x B 6 H 2 h W + N x r V w m V S d f 8 f i T O L c G T Z o l 8 B H F 5 H g 6 h 1 k N 6 O e J O H 4 y R D l U k 2 m 1 c Y R L O r R h B U L g + v I N C z J R W R t M O v B M 7 x o y o 5 8 X 3 3 q B I Z F a 3 K 0 i V 2 k R 6 / N 8 U n I b z 6 z p g e R y 8 Y A v N r N 7 A V O Y S f d I h D X b j / U l 4 t / M d 4 J e 0 v m I 1 q i b o P s H b D O Y 4 N d s t O d K 8 w 3 v I N J j w o 4 X z A E r U X E i U k t / S q v 5 a 6 9 L N p 0 e b e G H e l O h i G g h 1 2 i j S Y z O t f j i M s b N 4 1 I j R D X a J u L S Q 5 z t W m Z b 8 k d G j + j 4 E e O r w t x X p m / H C B A Z I 5 z f r P s C 9 2 P 3 J N 9 d 5 h D V J 1 h i 7 u o g z E S 6 S B y W X j F r C 2 E d n 5 w z 5 G F 0 + G g k T j G X N G P s O 2 P n 9 s o V d + v 1 / 1 F / d m 5 v b X f 6 s 1 n g 3 Q G + Y N Y o T D 4 r 4 k Q S + X f + h r + J g 1 T q S n i p H W G K M d I 3 F l / y j R 5 X G 7 f j D t f h p l 8 3 6 V I j Z d X I q E o v L K B q g s g e k k 0 K / 2 f / Q w T / T o u 0 O Z + o P F B Z u S F Z c 3 n b J F d d o 8 t y M K z / L U 3 D e l S u + q y J t z 9 e j q L 1 Y c w 3 B G 0 X J X u z 2 H Z L J z Y k V 6 o W c r Q 6 b 4 k t K B O Y c E a B 1 A K j M L Z a Y Q X Q S l x S C 4 E y n 6 h d O Z 4 t T i q O x X a R e 9 z x l 1 I K R 0 H W l C 3 n n 7 N 0 w R 0 u m h M O c z W 7 C 2 E l 5 m W U c 3 W O x S l 3 O J o w W v + D F G 7 T 0 / p K F n h F B v n 6 H M 8 a B 0 2 I S A b z X F m h O q 9 w A T Q C d M 5 s y R F n a I m n U m Z H a 6 H z T V Z d y X L k Y Y E S Z v j L l Y R B E / s J F j x n o J u t C G e j r G / q P M w 2 s p d O + w h U + n L n w G e a A 7 f c 2 f j I G / 7 I c 7 s u i t k J Z L C x S D f a l s V U 5 E u 9 1 p 7 9 A b Z u 2 b N r m 6 l j r t q q w f W U t E 0 1 i r S o q T i W V y o M B W S o z D b s v t w d t / q + 5 Q 1 h H R 3 j x T G d 1 g F V w M b 5 i A d B u 3 t 2 k 7 t 3 R U J G l L P T k 5 U I o A 8 J F P 0 R M 0 X N E X v v A 8 v h 2 d X u 7 6 y Q X I B e u Z N q S D w 3 a u o t 9 7 g z p H S + U x P / k a Z P W 2 q F B m p 0 h l v I m g S H K x j H l C e M s 6 j A 7 R z l O M l Z h f J U d V 8 b Y 4 N v D 0 v L G G 1 2 n g v T V C v + U X L d 0 k w s O e O Z 9 o + 6 x y z 7 v m L k e V 9 I 8 m L G o P d R V z I b J n G z R i H 2 E Z Y m 8 v P N 9 2 3 d 0 R h L + 6 j B F 3 e U + 6 F / v i C H G J o W c d X 2 E m y + n Z R L M S N Y i v B x I N R m d x U g n 7 X / n 3 f 7 F C z p q g G 0 R L D I b + z c h E c P I V P k E Y E t h T 9 D 9 u q l o Q e Y d g z q 0 s F W N u t y t 3 t M Z m x N V x 2 x l 2 I C Q J E b d H 0 0 R R w G N b i T N u l w f r s Y 7 h v o h l 2 E o 2 n 2 h k j A 0 s a k F 7 U G b 8 g J t s h i p / u R V V L X x 3 B R U E D g A U b 9 4 1 N j d u m C x K c v Q E F z X r / X T T m j u s m c u n b u B 9 9 5 i 8 k 4 P F n 6 t U 1 3 1 5 l Z N n m x 4 8 M J 2 J L B s D x 7 5 a L 3 T S x r u 5 s 2 M D d F 4 f K z w k n B t s V d q j 6 T U h F z 9 K 6 i J C B u 0 Q B 0 p t R I u r Y 1 i A S i P R 4 t g C B 4 n W 3 7 0 9 0 R Y y t 8 0 O S h r y B x 7 9 g / b I X b P J C b M 9 p 0 R r j 3 K k m 6 L M e T H A 6 5 c 3 P 0 f L h W P I W Z g W 2 F V I 5 r z O m l P A z Z I s D H v 8 T B J 0 z f p D x s q 7 I a 0 J H M j y z q Z D N U b L R M G q U T Y f C 7 A b p L a q O V h A + O t 6 b J y h H Y x B T u 9 M b i y 8 c Q / 7 S v 4 N I e G a P z s v P F 6 o I W E W k L Z l n w C R C x g C y Y W o 8 t u N 2 P i v S u X s E h 7 c 2 O f 9 1 b w 5 r z S 1 m s w D S N 0 o z M R d h e H R B 3 d g e f l A R 6 i M U O j d d v 9 8 w E / l d D 5 z l L C Z 5 0 w i m Q o i A h v f N r n M O f 0 E V P K T 7 2 I V z r Z 8 D 3 A W m U X R e 2 N p G L 3 s S L F O C T 1 / w N A D p P v 0 O d T Z b s p e 6 m 6 7 1 7 D z s 2 N t u / g 7 B 7 I b O h E l 0 D g I A f R l 5 t 0 i m b w T V 4 q H H j 8 t 4 A Y I 5 o R e U u A a B D c z O o d 6 8 S e L D 0 I p 6 9 E r 8 l l o c v z R t K i 6 m 6 3 f + b w u I q p 2 a G + C Y B j 2 g g A 2 r h B i X l V R i O K 0 z F c e E L o h k 3 e u Z I g P b 8 w A n 3 J 3 t E l h o u s S h q / E l 4 S J R w e o E e j t q n i b 5 9 N H P P 8 y m X X T 7 E + E l / d f n i j I B O 0 z i b Z + H j V 5 e m 2 h 9 l V C 8 r o v s L a H T O R f 2 x 3 6 B 4 K v G 8 a 8 y Y J 2 y Q w 6 s e k 9 w F 9 a 1 G p g A P y j H R G T M f 5 K r k b Z W b 3 D M 8 W 9 6 J M L M Q C P n 0 B p n e q o C m c C S g H k V L G t p D i x s 1 W d t J w R / Q K 0 Y v w N o V R A r s J n h v 0 c r v a M B 6 W F s G M M d p 8 E b q J K y F s K K i H N c y P g l i Y 1 X W 5 a 0 G S e 7 q w c / y f H z N J 3 o j g G d d b 6 M a I Y O U 4 o 7 + 1 b L d 3 5 1 7 O o U / 0 K g H t H H k d Y d 4 0 L L X g f n A 9 3 o u x k v 1 0 X n j I Z W K A V A F f Q m l C t B C Y U B u Y t J a h 2 Y 3 J j 4 0 R F Z E h M q B A z i k w m 4 Q N r I E R d 4 W H M O D T E 3 D p S r 2 o 6 x P s O m H x / 2 N j s R Q T J g 2 A c U T P p O W l q z S s L k M + 6 2 M G f 3 4 n F m A A f u N r J U 1 m E h 0 E G 0 j d V F y i Y J 2 1 f p U U 9 Z I q O v u m m I 2 N C w i j 5 B l 8 / P 2 g z l 8 9 7 J O r d M 2 9 1 + R f b Y I G N e x I u a T 5 J S j e w G B N u J E M Y A U f b + R u o x F f b i A y w b p k D 3 e 6 P K + v 7 D 5 J e B o P h M / e p 6 g 1 z w 3 f 2 W u 2 a P V N w W S f N M F c T D i l w l 3 l W f e l d P 3 c q Z D Y e c T 1 z i v m / h 6 W B n b F e T T / T K R s 3 5 z W M Q 3 l S G t M s q A O I d k U S O U H A N o o W q r o t c n B a o T n d S X / e t X T g + d 5 r 6 / f 2 s 3 5 g 9 / z o v C L w b 9 / j d o p i 4 O w 0 Y g G c n p y a c 8 C G n l x U I o J / 0 o R V f P k M 0 y e n + l w L v 0 x 4 r N k m N X s M X I M a B Z / v g G y E o k 7 + F v U F s 9 x e v S S j f Z H s 6 o h x s 2 u q V O 9 b r K o K S x H s Q 6 R P M V 0 c 0 B Y o b V 9 t 4 3 H 0 0 T u k K T K B b V i h N p k B z m G W Z e E J I E o y a O y y M S T c T x h u p q x z o / Q h m J I w x J + H 5 x t s p F J Y 8 Z 8 8 v p J D 3 I 8 0 O t p p 7 Y E 7 Y h Y x r f c G d + b p 8 c d E k 6 I h u v u A i C z Y H W 3 t q 0 Q V w g C b / V K W l 7 G y k T P q T t k V M X 0 V z A r u G X v 6 j w V U 4 E p Q Y F l M C V l O W D E g y q 1 F w K I C 2 F S R R M w C 1 C w p o u U P B O G 4 T I g E C r L + 4 M p l Q / t P T y 7 l 6 Q M q D R U 6 a 1 a P G 9 R o B E W f 0 z i a d 8 f / 7 J X o S 2 l 1 b m a 3 1 / B b j M S y O z Q k t u V f + j e o 9 n m u r k 6 5 B L 1 M r 0 G Z D f f t i W 0 s O z 9 n o w X k n s o i / h H 4 Y A v S V b e I l N I W / v 3 v 5 W R s x y g C I B F V z h p C W w A v A b A x U V G j d m H K S t s K n 9 u G C C H l Y 9 3 g d O U y 6 c T M D w C 7 M M R 3 g D 2 B n + b D Q 6 l O U c f j 5 R z c c f v U 0 e F j r a p O P 0 Q Q e 7 E E 6 r 8 7 x k A v o 9 i b 8 d q 8 C y x o z n a T C 5 U n a E p U w I N B 5 k J 4 5 8 I b q x 8 7 V K m y d P E p d N s Q E g 7 R 3 9 p 3 v i V D j B J a f j f m o S q F e q 9 0 L V q s l M p e X D r z Q a Q B T g N 0 D g q w R K y 0 m g v v 2 j U K Q c C x I z d X I P E j r W Q E j y r 6 / 8 v g G X F H s P U y P 8 U S 0 M 3 Z l 4 t 2 v x 2 v e c T Z m v 3 Z f e x M / h E U 3 A h c x j N A f g D s / G z c k W p M c k X H H 9 c / c N d 1 9 g N o 8 W n O g M Q A k D a Z O q 5 Q x p U B X o W + a I 2 c e l G 9 W 7 w p p 9 K Y z G R 0 x J R H N h F o B H 6 N J V N p j W 5 v v S Z r 2 5 M t w 2 P 1 y E 1 V C 1 k 1 V H X R z Q Z r 5 g m p i Y n k j Q q h T B S I + u M M n x z A l x G Q e / K y e x J T K J 9 j o L I 0 7 J 2 v l A M i 7 B y M O F k a m 6 I p Z F f 0 T z x P r 6 U 9 b T S Q N C 7 B F + c l x h 9 + v 7 d m b E Z K A z o r / r 2 v r L C 2 S K i h H 7 E t d f a o k + Q k r 6 G 9 O y k d r b d R c + o N 7 p 3 a d 1 9 4 O a n t 1 A d w d H Q R U h / n 3 k n B C 3 O e C B M J y F N a r h v u Q N H e m E S 5 l n o h 7 i d o x R U I B k u H P J P 8 8 m h M O W 5 n J 4 p U 8 m E T 8 f T 8 4 h E M W x 2 O X 5 U B P z B J u V G h s y a S f G / 1 1 l a 9 e w B L n J L m s 3 W J e H 2 G p w B h p H Z c v I H Z o i 5 F D C v F / S l A N i i m + W w L e e Z 4 r H V f j V v C E z w N V z F S V 8 Q X / J 7 I u 9 f F 7 6 i O l Y y F 7 m h A s W n M S c P M N B Z L L D g T 5 u N S s 2 C C Z 4 g q s e v 8 F W a F M 6 E X / r b H 4 7 8 y U J v A W 6 1 2 J O O u F D k U 4 e I B l d d D I 3 p D 1 m I x X 9 A g 9 1 7 8 a d h y c x e Y A + 0 j t A O g N b 9 f 9 8 c l y U d x d H D 4 6 P 9 / k h 2 A 9 + x i T Y w j b o 4 V 1 w m E R y j u J q r o d s e B h R 0 U 9 V b a h + 8 A t 4 v M R A + S p r G x a f Z 0 3 C S h 1 A s o 7 S 1 Z a a H 5 4 j y h c y W z 6 7 c h A P z + D t i e f W B v z d d d x H i S 7 R z s l 1 p R 4 X m z l D z c 2 n / D X 2 O n D t W X u T + z L 5 i W f 8 v 2 H Q p t 8 1 T L M i Y G G b h h / 1 9 W 4 c k X A H S A j v B R k U x p l c y K c m i j N 8 p e T V n u W G Z 4 w a 5 9 Z 9 S P Z x E w z b X h V V 8 z o 4 p H Y I b c s h f h N S d O w s 6 H 5 O 3 p P 7 5 0 Q 1 i D D 0 U h X Y f D E R T E O u l w A y w G L 4 i 9 R 5 S J C I B H v N 8 8 G q J d Z e + Y X u a m X 7 a 4 F Y S z A 1 4 w X r t B w r j h 0 x u T F M b B R h 8 h R y b + L Q m / a 3 p Z h L o 3 p F + c / Q U d U g 1 o f H Z J q w 1 Y V 7 S 4 1 E Q s m l 7 x G d f v W C w Q 6 k J E I 1 O 2 q t L y P 3 9 T u d G r m q n A m 4 3 Z n K a d 5 o j / T h 2 Z x / 3 U W f 5 i x p W 1 z F U o V v h / + q O p G j u N b Q Z + B f L S U G 3 i U V 6 i 3 g N + c V x e t E 2 B I u x Y 2 G y Z s m Z + g 6 E k U n o X o s i h 6 K 3 y K y Q t V J W h A k w + q U R f l D t D 2 X K W v V e a P c t e X Q b 6 Y T K 1 2 K h l R C g s f t s l x B D D u I l u 7 b Y V 2 0 J R X Y n p j Y u 7 W S U U K v K 4 C C O D P U 6 t E / u m 8 W 5 I c 7 5 7 y X z 9 S m L 0 d g N 7 R M 1 / 4 b I 0 h o s N 6 l w 3 j e e d s Z D X v E C R b s T 8 G f k X 1 r W y k a f / K x W o 9 A W r c 5 D 0 E E J C X G r R + N n k m V k x e e p T 2 x N H p j u V x 5 z W E r j 7 t f U t 8 k O T Y X X Y V w + 5 h 4 o T L J y G P W h 3 r s t T f a V 9 W 9 H w W j g s b Y b u B t I 3 R k M u + R C g A x Z L n Y T p s q i M V o 8 0 l E v y b 3 d g k X Y L y Y B f T u + z c u 9 Y J 5 m R H Y 8 m R F 1 A X O Z X p W 0 m 3 g I Q 9 + X m D n w i 3 w k s U P r z L 7 5 1 V k 0 v 8 G U V I 2 N L 7 1 o j 3 7 5 8 D P 0 F C Z X 0 F z b Q Q H m t C 8 E D I s O J Z 5 / J i E x P w j U 4 v W J Z i + h f d s P / v x W 0 W m q F I o M V E T h 2 O h I Y F f H D D b a Y k x Q h J A b A X / U L n w l u l P x g Q D F v v 3 D 9 u v 0 x Y y O L o P P Y f W G z w k f R i m j n Y j 0 i K E d z c F 8 e M q D a S Z w i B 4 3 Y I k v w l V J f d E L P Z 3 A o S y m m 2 q K S c J V Q Y C a u c F 8 O F U + L G k v s U M P n y f u E 5 6 m I w 7 9 r 1 T + 9 Q C W N j 4 e p g l k O 9 t W K u p d 4 / d 0 v 3 m 2 m R s X 7 Y g q H i G 4 A B 1 3 X b c 8 7 0 i K h G P V s X y T Z U 7 s 8 s 6 q o d 2 E T 8 l a h X R d b W y O p Q K W 6 y c z / h j O C 5 R 7 w 2 L Q i z p A S K y 0 2 M H z S O + f I O t C Y v t h z z y g + b 6 4 S Y y g I 3 e H Y l 6 R U / C s D k K x Z / t J T q m T q F V 4 Y 4 3 Z T j G U r H v C v 9 3 t 8 V Y W + N + K u 5 z O i R X 0 s Q t Z 0 C K t Y E H Q r f H I o Z 6 s O O X f S q z H B A J p J Z S 6 2 P f n U Y Z E k G + q t u L l W E D 3 z D I O Q F y k + 7 u 0 0 u 9 s Q / m g J x p N y e + v 6 U n o C v H f i 6 n P A v R v j z Z Q y H h F y S o j e Y r 3 y g K U h W b G 9 D G K c h 0 f b x w 6 3 E e R n 4 A V 1 Q U a I 4 + Y H I 2 L F W J u F g L L 1 f d c X c B R r f m I i O u 7 b h A J M g y a p F O v X 6 a Q F + 9 Y K l p H s / X f I a l V / 0 a 7 r M T 3 F H I L c U 0 X o L P r D 5 y h d / + c 9 E 2 t 4 W y X l R h X m o u N W C y t l g o A A q S 7 x 1 N / N O t + 9 W z 1 p G x A d k c N f c X s G 5 x Y z l W o 0 B r w X 3 Y s 3 S D j 4 X z K G W r b r v 9 c d 4 E 5 L o j G h y X N e T 4 T G L p 7 q 5 L n j a e P Q 6 P F / 8 8 f / M w S I R d x y e p f n n H 3 c t 2 S q S x P y p S g 8 U J / I C F R Z j y 4 A 8 W z G v C a q f d V j n l 3 3 6 0 5 t g r S i F 9 G P y 7 S U A I b D b U e B L w x h 3 D C B z k Y k x Y g J 5 Z R I J f U M d G K 1 7 U I 3 O g 8 l S u b H Y L X 7 4 G Y i 0 Q y Q B v x f R A 7 v g p B p i 3 5 y M q o v 2 O H + j O W z x K K a t 0 v 9 g y u Q b Q g y 4 a e H T / I P T M F W y f f J 6 u W V 4 Y o i x x v K W l t I I 1 x o A p n 2 H 2 c U A 2 A K Y M x 5 p m N x f l i 0 k Z N u s h l X r 4 / W 7 3 3 w n J 1 / N e B T r U j G u W b r Q 8 B 7 j j 3 p j 1 s h f 3 d F J C Z Z E l P c m y y K K o M a A 6 W S F v m D h J S g 9 Q l 1 z Y a W 1 f W t e F z 2 k N E d X p 2 6 s m 2 q G l Z v V u 4 V 1 6 0 L B Y 3 o I n D J l 4 S q R / f l W 5 C 4 G G F j 9 b T n 6 Z B 3 r r 1 Y n m I A O v 7 d b n 9 s Z d P b e K K W 6 y 6 9 y O 2 e j F 9 7 a U / u Z 1 G o V o N l z S d a l i V c e D + i m 5 c v r l C S 4 d g A N o R Y W / D q k 2 K U d O 5 p / 1 L e f R R r s s n r C L g 5 5 e f G A C 4 j H h 4 5 l w m x x 4 7 L 3 5 3 x 1 m K q T 0 n D B d 1 j + h e I c 9 J i G 1 p P i m m L W T l q 3 7 0 3 0 x w 0 Z L n c A y 4 w d O U q 4 C k M p / 0 K V U 5 I H O i K F S N c J z G p 6 i G D 7 F c 4 w o U V g A y T N I u m c W z P 9 M e f a x T c I K k h P i K f 4 2 + C C a + B B H T i C E X P + U 2 C w O 4 M M j 5 N N a b 9 7 A G x P P o V o O T 7 E 0 D 8 C M s c a 1 k C c b 9 D P R F A Q x V B 4 h X l y f e V M w k b 7 O 4 / F H P c D o F r u O t r I / D a Y q W O V v 2 K d E F 9 3 a A p C / 7 b B Y o k u p 0 E + j 3 g U 2 O Z 7 8 F V 5 b t r o k 8 l / A 4 l d 9 7 3 m H 7 z 2 0 D s 4 F O 7 X Y L O V b w / Y V x 3 S O / / N K O v y 9 p m S e h m O x 5 h F a m H j 5 D K W L f Z r R Q r D 4 p 4 H U o n n i H T 5 7 S + w i H v W L H 5 u / Q C 6 q A 5 H h l O G l 2 p F P l 3 e z d T N 0 k N 7 Y d B a J g c o S F i C k J m A g 7 I 5 N b k 8 M P q A p G P v A p z q o Q S / F q / p 1 l 4 9 x L M N P M b A n k P 9 J e y n d E Z I B R J r R b i B W + 4 U n o 5 B J 0 F S N l x W 8 Y 3 9 E v + b G R w L o P 5 z i A S P p w s R i 9 C 0 o R Z h R u y C s E E w y B S H Z L j 1 B 8 k 4 b 0 s c n d Z X W I P O R j g d u 2 2 V f k 4 n d d C V 8 a 9 V I v a h o w 4 r t X K d f e 3 u 1 z z O t + G 0 R p S N 2 0 G f o M F i 5 J 4 g N A n e S i h d 1 6 + c O v C z U 3 E w t R 5 A K G l U 0 v 3 i C z q X Y X u E K X l G D B 9 J j k C 0 Z Y F M B h J M Q y Z g D P v F q 8 C m 3 A n U s R h q X 6 q f 1 3 U 7 y N 0 / f T J L J r x E 5 d C x L + z f B 2 H C e B 8 / l Y k l m i 8 M L z e h u K J N / y E 3 K O v 5 v L N 9 Z e s 1 g X n u 9 H o t x 9 F 8 X S M G V q E A K x o q r F h F Z 0 E M C i I V / N Q e F u 9 n 5 K E w 3 Q b p m f Z S r M q i j r H 0 k g m u z R j k E Q o V K n a S C 2 x r w / l x / l L d B r K 6 0 U 4 s A P i x 3 T g 9 g H C H Z 0 z v p X 2 g Y 6 O G b F g q j U Z P S w L u l + S N F q I z h 6 c 3 A Z b u f Q U D x L 8 J 3 D 2 T u n 1 6 d k Z g t u n w + s F C V 6 f K z y D z N W E 3 h Y c f v 1 a E C 4 X z E w M S O o T G k u b D Y P I J q L k v y t w Z p q R 1 H T f I P Y c z m C U y X y o p v T h p 8 F g m U R M + r o / J w x w / J E D j 2 I R H z B v O 5 E p I 0 7 / l 8 2 2 c b b x A e w B S 6 u t A p n M c 4 Z V Y e l w g + J C 5 D 1 j 4 i R w 8 K 9 w w r / F p M 7 P g W e + B 1 Q I q 7 e 9 H R P 9 + U Z / 9 0 / s h o r K 5 U H i g T X v C k F F P V K / q A M q r v v f w 9 d N J q e 9 R J J R S 3 0 o + q d P N G T a s o Q a k y L / E j G v B 9 m e O V j Q Q p T W 5 k S z X d 3 c U t l s f 8 B N e K 3 k V K J J 6 f u n 8 Q z + r B 1 9 4 f L z i q F Q 5 E G m 5 R X h q v E O 8 9 f H L 8 h V d k e h 6 8 8 w j b s v a 0 I t Y V 3 K 9 f p C g j H P i T s b Q z Z U / x Z l r 1 w r i D j + 5 0 D 1 F / K 8 B G u 5 e U n W f + B W 7 h x l 2 x 1 s 7 T W Y H e L 8 m A w s E 5 Q S / N L B O B T Z c 3 J m I M t M W d c o P P 4 T W v Y T 2 Z 5 / + J d i v z X M 8 j p Y / D h g T m 8 N b D M D D v v + J d e d Y F O M + 8 o l Y W n j 0 Z 3 O i k U z J U E F n U J f q 9 Q u i 1 Y S 3 T B 6 J G G x 6 U X p Q O G B J + c A K j y D o + 2 k n y l 1 X f q Y T A w i 3 i 8 j 7 C Y 4 5 H c e H l V C F / 6 / 8 Z L j w 3 K Y d 2 9 U R Y 4 T G g u D w 3 d L + Y S u W m P g p m J K J l x W B s + K u 6 + K d B x Z D n N + C o G 9 5 u C x C H 2 S s V Q U 2 V L j F X w K M q N G p b 4 I O a f d 1 v N O 7 z l D t f h / z X V G Z + f 0 2 r n b w W y W c h N N q Q P R M W m y 2 I s T 2 S T 3 v M r c B i x Y L j h X x N 0 z I Y K C V B V B h 5 1 p n f A t s j X + j I g 4 I O 3 M i c N E N d W L C 4 o C t F J N q F L B J 2 V U 5 8 z s F I s X a 3 R h R o D V V g i 8 D T j + V N 8 H T y B V f X p c Y w Y h n L L E m m t g B N + a W p R 2 R r R E q W 1 4 o x i g 1 H j Y E h r a z C C U Z S o Z + X 4 6 k 8 W 6 7 Q o E e R 9 L E G 4 2 f / M 7 u L A 3 s D 1 w 7 5 t B 1 R 2 J G s I 0 5 + E X B X j k q O n W 1 f T + 6 s Y J A 9 c 4 8 / 0 D 2 4 8 W S y W + X Y G 9 z F D N D u Q X F M / u D L d k 8 1 0 a d U r M H i 8 e 5 Y a W n O 3 A E c w w a Q n U s v P 5 8 u V 3 t P Y T S 0 D 0 0 4 w g A 2 g 4 D B w i 5 + 5 J R k 0 x V x 6 Y a Q L c M u T M 4 M H G o w p I 0 t / t b o R c j M c G 6 4 n j o 2 V F t 0 j f 3 E w 7 6 W X m D O j F 6 o T I X A Y v r 9 6 c S o 0 / m 3 y U l O B 4 F 8 p K 7 V n G r K 2 O 7 y l 5 t 5 2 G u Y U 1 Q a m g 0 1 a z h h 4 E O N 9 F v b s 0 0 w I H Y q S s E 8 t 9 u l K C j W 5 x R H X J K C + 1 1 T f Z q R H n r X c J K b Q / g I H h L A 3 I v G r 6 h C 6 E 7 / q 2 Z 3 U E N m b W a g r p / l M R h / 1 k J y Y r U o e q a 9 A K n p h c r b o / G W 9 z v 3 M h w k V l 1 S S P B d x 6 x b J 5 l w d 8 y T 3 u m Z + I 4 q / b v b / B C k j V V r p i O u D 2 Y L H T o v 8 V 9 + m 4 / P a j w b b 7 Z k D N 1 G f f Z c 6 j T x A 0 2 G y 9 B 1 h M Q z s J 7 T s B F A 2 k M w v Y J q m I X I X N k 8 7 t M 5 e h F 5 D S J O L / 1 r 5 O 7 8 W 8 N J h q Y Z c u F S f c k J K F D 9 h Y 7 h g m 4 H 5 T p t / T B U 6 S / d L y v Z 9 G P V L R 4 G G e G X 9 + j t A N / r 0 N q X B K g g 2 A M J 8 2 Q S 2 G d P k h D v e 1 n 5 + V H a R D b q k x w M 0 d S X u L V t U I E H n 2 + Z h F f j 8 a C 6 A 7 g 3 F / s 7 V 0 k 3 U L S C Y 2 b b c j 9 U I L d q N m X m 3 W Z l 2 P e 0 n N U u 4 4 r W G u Y S c Y 4 X B b 3 B R 4 2 V B f d W 6 c 9 5 e b Q P b o O T O R 0 j Y H l O K T e h z 7 t E 0 o 0 V x X 0 y N x F b P f + 7 P S l e x c X x Q P V D 2 T D 5 l b J H y e + J 1 A e s K T v 8 c P I I Z Z Q l i L m 1 t e Q 2 n z a J K p L n + y T p x F 7 R f A M D J M Q g o i w h B d N e 3 4 N q a N F m R s I h / A n n 9 7 d l N i D + V / 2 e i R b T y e M S T R x + C S z 0 m e N Q W R O x 4 w g U v m f u Y h 0 c g B z C u O V O P h i n y 2 M D X / A c N 3 R Q S x P Y j i f O D + o f h I U 4 C j X c U u b 5 I V j f 9 7 d v p + 5 / l S 6 k n I / 8 r i p D x + P E Z g 4 l z f L i a E 6 M 0 j L 9 6 + O A S S B y P D b C 3 9 B 4 X I j s 6 g I t x k 6 + Z x 5 E j o Y t X + o D 9 j 2 6 o R u i T S j M S h w Z J H M 7 a t P B m e s v F u B 1 r k x B + / / X S o 7 x 7 I Q S Q + M H S F 1 J d Y 1 j U X / l E 6 P w Q 4 Y i p 4 0 o B V l v G L 1 N r p T f U d n Y o / X b P 4 I 5 u K A J Z W b G B F x D + H P E w v l P 7 0 c b Y 5 t + l D R V q P f N I X y V 4 X I N a / F 8 m z e e m b + m d A 5 R r c j E h Z k R B b D r Z 3 b s i V g s s o + M I I 6 1 J R f t Q m I Z V X G g Z G / F A J t z P N T x G 0 4 c L J R P + W M f 3 m 3 W / A S A G + v + a Z a z t R A m K V o y N E o b v + x S a m h B z r B M 7 j n J n 3 I N H h 1 k v L T Y f l V Q 6 V g x 8 Y u X b j b 7 h W 7 o w r P 9 v F 4 C b e L y h 1 U G X 9 9 Q s Q N T T d I y o 4 w 5 r e 4 N b m m F V 9 H h T L h G A U u Z w K w x s C S k 4 E 4 V b K w M p g y b c 2 N z d O H 6 4 V R F 3 u T W 4 1 w m h r e f 2 3 m r J t 4 P Z P D 1 9 a 0 b V H g 2 a I J V 4 N g v O a Z o D w R G p G H j A w n X M W / o F 7 d U R S 9 C J d Y r g + j B 3 R S o Y / g 9 2 N f 5 E G h 5 K 9 m 9 g z a w W F Q c m x n P d H O 4 x z j J + b t J M L P Q t t K l v L U O K T 2 d l m e a / j K B p d Q N 6 k h h I A 9 5 I h W M b Z 2 a h x q J Z J L V t h 1 9 e 4 q B s 8 j l G d 0 a 9 Z M 3 S J b t K b E S v 2 i p N q u A y K D w A X 8 0 Y W U 1 z B Z U O x R F n O 8 E t i 5 S o f 2 R u U D Y F G y 2 X Q V j Z C r e L t h J x z V w E F e L W L 2 + h + G y G H X d S t B C U u T F B m F 6 5 6 j g c Q O 3 i Z I g e w u u 1 r V k + N m 8 U U U x 5 k G v Y i R k U Y M X f 9 Z a o 9 T + M 6 P A R e g 7 j G S i S v 7 E b C 8 V L b h H 0 P T B e U Z V h c c M 2 G x K R p / K V z d 9 W b m H z b E t K R 1 d t G 7 M Z l x d w t O G Z h v A i A I J 8 B N i O g W q l C j V p v U a 4 d m F M 7 S W a l W n g C v y s c N m R i M o 2 g z X C b U Z 5 y H 0 g R a D K k M 8 0 5 r v 0 L y S m 7 a 0 b 4 r c / r f 8 r d 1 E L b e 4 5 9 3 C y q + i t 5 t c h l + 1 o V F o y b Y 5 n a y f y U e u w 0 Y V r y B i E P w 1 9 z Y + 3 b h u 8 q a G j 7 X b + K Z z E l 3 O w E / D v b + 0 6 / c O 8 N 7 T I 4 r 5 R H j c k 9 u 1 w a 0 a W + M / v 8 j p J 4 3 Y 9 y 5 k G U G Z D X k v 9 6 p 4 B 9 c j 4 r 8 2 K w / J Y t 3 R m T g N p C 3 k F d f u a r Z T Q l c Q l s + q D 8 l u 1 P O 5 v u X 7 q U k y V o V U K c Y v Q k L i x o V K 9 c n K L D H S X 6 L T O V p G x s k d d 2 x z p H I y t X J u S j O t E S 4 S a g C S 3 m / z i d d k l / v 7 f u j 8 G L e l c 4 y 3 L A o q B k Y L H D 1 0 Y i g h p N P v N + c X m B 1 q 2 D 5 j F r I m K X R W e p V u m R J 7 8 U k t X H M A F m r e c L 4 W E I n n E M X / + i x N O C Z O c g Y B l k W O u c g p d W H B y H 0 T L A Y K r S D E Y n G w 3 4 7 i 1 P Z 2 i O + 2 T Q V Q A E 0 9 n 8 Z w v u 6 V M w Y l R 4 f y R 1 x w Y e B S A + L T 6 l a M / u g o t g i x V F 9 2 I Z 6 o Q n W u F X o a 9 g 5 K w T Q I s z G t 3 a r z s Q Q V z M G G K S 3 A A 9 D H z P 1 i Y y O E c 8 9 N g d v B o 8 0 j F 7 x C h / X F c c P t x A N Y G R P J V S 9 d y J w u 7 N X P E 7 X 4 G K Y O h y C k F M B 1 S j e Y d t 2 A z Y + 7 u J k b q k V H 3 G H 1 U K F + + + f S U Q g I 7 N w U g Z 0 U S 9 1 g p + R P h b G E h u m w j j 5 N j M Z 5 o + L F 9 q p L T K g g 9 d i d a v 9 b l y g 1 b 1 B J / t + 4 t 2 h n T I i y 8 x 1 G i p W a v 6 A x 2 v 8 g t S 9 R 4 2 X l O I T J k I q O Z N L v r t d 1 e F 6 1 0 z N 7 9 g 4 7 L N p P Z U X L B n a d l V N e f e V 4 1 1 l 9 5 G o v l m t K + / t p 0 R S l L Y q H 6 5 L 1 F N Q P 9 d 1 X Z N f U f 8 2 h M o Z 2 4 i z V 8 D e O 0 r X e m 2 n b + 7 c k G q 4 w L g i Z x m J i S S n c p / V Y 4 S c 8 s v i j 2 e N X V v 3 r o i N k y Q 2 X + 7 k r S u N p Y z h t G d / T t A 1 3 e q 3 l R c B E G d 2 8 l R l P m w v k x a X Z A r G R P 4 + m V 2 b y t v N K g I w d h 5 F B c K h p d q 8 4 v D + x M q G H 0 1 r n X / + w e o J T o p q w i W n j R q W Y e S P c l s E w R 6 K 8 s 0 8 N I d 0 q S q v x T / T 0 o E I J t T N z G N o S f S V H h 3 O 4 9 B 1 b h 6 9 d w s 9 i T l T u E k O p J V 6 W N y J 1 4 H Q Q c z R R 0 5 Y X M w p 2 K K K G 2 z n D e x S + x n q 4 c N M D 8 Q i F n O h S E b 7 g Q A h t D b Z Q N L U O w P M X X I M J Y 2 8 7 V + F Y 4 q Q 1 f t 4 + / N m w C O x W I g m T + j h K 1 b o R v x M X y 6 H Q H S e z H 9 b v M h H Z 1 k i v i I 3 Y k w p j 7 W Y / R W a y r L b B P 0 m m W q g 2 r C J H z 7 Y G A l z 0 m v r E X U w I I F b x 4 T F M y d W h h d t I 1 / c S n n c w s u 3 O l T 2 8 / w K h P q R L Q E Q 2 G w h r G d n i o J G 2 D 2 G i r x r e U d o k G P E b c P y / t x u n f J 6 u 7 + O l 2 + 6 + a 0 / H e k / r R w X B D 8 R L x Y Z Y O 3 Z h I i d v Y c I k o a j 4 y b E W T / T G b n i f 6 G s F N T 0 R J z w h 7 I k X 3 p v a b t l t F Y 3 K L + x Y N V N + 8 Y x F B l g v 8 5 n l X W z W J y b P p I 0 y m m z I X / Z 6 A 6 7 S t r r S F M N 4 a e S f f f m I z m u f u m O 3 w u b 7 h q y N t M g X v f o f T Z J M 5 x 7 I x j Y 9 f 6 m o O c c c m o 3 1 X I r y r v y t Z A Z 8 W M Q W i 7 X T + Q L b J W p 3 W H k V i W M n T z 0 V a G J R D q / Q T D C c b k 1 v Z k 3 m 0 2 / 0 p a V N / E 2 X 4 J + c P b 1 7 E 8 k V u z A 9 V 2 U k G N 7 U V f 4 Y h d K u B v V 6 j X n 2 u / N M M H U M k c T f C M V i y 7 M + V 9 g 6 3 u N q N d R X Y w f v / A v 0 l R I a l w / C + V L V n A t D 0 T n g 8 s I N c h N N z e X p e d + H y P j z D E Q d / P 0 D x K M 8 Q U x j 8 B B f t k M 6 U z C A 7 9 b E x p L 5 u g R p y / / u t p G t T V 9 m u F b c w u 7 b U h H f J l z 7 V H j j e F d w e U m v I V 4 / q r l k n i n T d J H e B z X Z 6 h H Z 7 z y G H u X 4 i i k j D K F p w p t L Q l P 5 9 S 3 R L G 8 K P 1 5 w + 5 i N 8 M j r m + k Y N F e P G z k e 2 l g l m + E N v y + t Z t n 6 1 e 1 j R j x G W 7 B K Y D O j n g g k m b Q w D F S W e b N i D K B I B 1 h 6 / j Q r 0 1 8 w o E 3 0 m u 6 F 2 l R P i A d t 1 q z + a l x n e M h H 2 Y l 4 X c W L 4 T 2 / 2 y W U j q / U + 9 8 6 Z I l k t q d x U H R s f 0 d y E y H 4 y b 8 d a L S m z Q M V S T s J + b d Q 9 7 K j A G 1 D g 5 B W h u m 7 r t g 2 Q a J o v z x 5 W 6 n T C I n S 1 5 x u g p 4 u D 7 w r S 2 / z s Z A r z P n w h 8 y 3 R T Q A O n n L 6 l n d y 9 3 9 p a c v f K 2 9 t 8 y t Z I + m l o 8 Q 3 C 8 u V U C 1 D S R l w U R U q / t 6 i U G r W h h H B 9 N q H 9 H Q e g E c R m 0 g X s u k a W x 3 I T 2 w C T s J n y e t A H c T Z N I S p 9 K s c o j 5 P D F 8 c M 2 n 7 6 9 B q E j T d r L x k / q R y G 9 0 i 0 M g E z y A E W u M W C Y c 7 R u o 0 e 6 Y j z O U z B 9 W Q 6 v O M b n o D r F x B M x F v d G f 4 x 1 K + / 5 u l 7 e 2 t + f p J I D 2 A E P L r I c E D y P G 3 q H U + b w E v j Z y N e p H C Z R 2 k f g O Q r X e 5 M Q V 3 Y t M g t 6 8 j s F f 5 z P O b I r L b p 5 G k 0 X 1 P C 8 8 H I / i Y p 9 t G F b w l N H v o J O Q s 9 U n 0 0 P Y z C / D L f o Q k O R Q t E b C 7 w f W s 2 U Y O X v R 6 D C N 2 e i U 7 p U T N A w u / Z L c e 3 x v 7 + Q P T f D E q 4 I 7 O 5 r G p I g f R l Z t o K J K P A w t Y 4 I G b I r O c t o b P W Y Y 9 z y U 1 e f s m 0 / D S L G 4 P X D I i x r k r r 0 q h B a L E I Y B A g y w c Z K A z 7 U j O T C N P k w Y a s m d A r Q + u l T i 2 A B c d G B g X x 3 4 J N 8 Y R e s G T / T K U i H / 7 K p G M + t 5 e H j T d R c 8 3 S e K f F t M 5 K k g Y 8 j q s d v Q K + S r e T T o Q t 5 Y 2 k p H U N + a V u 2 g L P n g W I M g R p i G 1 Z 8 B N D d a p J I x D 7 B T M q R O n w u z 3 y h j I B / p H R T 5 e r p 8 v M H O 8 L J p 0 a 0 y / S 8 L 0 0 R z X W A y P P 3 9 A 3 m b x / m W Q j y W I q U c N D 4 L N w X B o F y 1 3 l 2 r J 3 d T t A m L q s H Y R A I G v l 3 H I P x e y H d E W w / r U Z S X a a y c / Z q N c m M 8 m f r r 4 F 0 B F A h 9 I h l I H 9 6 F B Y v o m p t n f S G e J N Z L y H p Y Z A r 7 r 2 x X + V f 6 b b z t 8 g s f h Z k 3 G V I e / / 2 u r U y V l / 2 U O G w D O 5 G X g 7 e H 2 T 0 C Y C o K W v 0 1 j f 2 2 J 9 Q s P A c q e H H n N X Q E e V Y u 5 L 0 i + r 3 p e 2 K 2 Z M Z C / 2 0 z h r H o F o I t i w V c X O i L D D m 0 u y R G x q Q r Z 5 e r 1 I D f R L c k s w e n i B J M 0 i l j x Z m 3 a h 9 h h v b 1 L b j / l b x N s g O 1 5 J T 5 a F H 7 v 1 F U m 7 s T / b + 6 c x / 2 K j Z R c Y F 8 2 2 0 a A l W K w e h L e m a 8 a 3 q + m r 2 m Y 1 G p a 8 L l F h 9 e A F B F z 1 Y D B b p R a 4 6 J j f 4 A l l 3 Y c D w G A B y l / 7 Y q J B n 1 j w M e t q U y O i c y 4 T s H W C D M T P H R y H u x e q J w + c Y U Y D D P 5 r Y j s r I t g K u j u P w 9 N L H h H Q P m X g 7 D s X b v G P U b Z p 7 t 7 n L W 2 O f V Z N C G L P V B 2 W 1 W t B Z u + P O / R t U 8 2 p e E l o I i / z V Q U P K X r f e x N 3 W 2 I 6 q G 1 P / j k d g n r N c I 6 D w t m y e 2 c + R h y A U F F h w f z K p k v G O + D F n K v 8 R U c D s W k l s p N r W w N x D d J 3 5 b O b 5 v t h H h m 0 9 u x I V M y Z S a T o i 2 Q w 8 z O Y n k U K 2 j o H q 3 g p v I f b 8 k g R 4 s u 2 W v 9 t 4 8 X D u P a j + 8 Q e U M U Q y 1 d o S U I 5 F s S b c V 3 4 q j j t 9 x W T E H S J d + j B E e 0 j 8 E G y 4 F 8 H N e O y h h Q y U y z d M W r T G n P E 9 t q h k E N T W x m 3 O i I F 3 l b e t X Z J B I / V K U I D y I n p 5 r F F V Y 2 m W x g Q r T t r z 4 K c s 1 Y B 6 1 S w H G 3 T g g b e 7 x b 8 n Y g S o y Y Q b s 2 s w 9 G K d f 4 / K 6 Z r c U H Q M D 3 w 4 H Y o S g l 7 d u q P q c T e T P t p N r z q v D b b V Z N X W j N g a I b o p K U 7 N E B J J H l Y J m 2 u I M c w K E C a v v k B 6 w X J S f H N q c k C Q A q L t a 7 E i W d 0 f d e d x z l s e D h U C K 1 f u K J w E 0 k A 7 c o P d y 3 U + N b d v E w 2 9 l V 2 / X 3 f O G I t d E x M w J s Z H 6 W c i b B E C A t n x w 3 V 8 G Y P Z 0 F 1 0 Q S S Y E p Q + + K 1 b j A Q o C 8 P t 2 G s e y k J O b H R p d k l I W t T O s v G E a F V L 3 f r i X K o C 1 h a s 8 J E M V w u m 5 u Q H Y h A 7 4 g x i J 8 E 5 Z P Y P L 3 S H f K K t / 0 O y N 6 / 7 D B C S P R v v v X u U P p j N P l x 6 / 7 4 X c k 6 h R G 9 / K P A 2 b G D R U I R r W S Q G E 3 Q 5 U u r 2 G J j r 7 z Y 9 V o 6 + g N P R e l 1 E N s D d k R 5 q E D v M f p e a z 7 + Q + B H X q 3 O D J C r c j G D c R Q a a C 2 g A H O C r r n v l X M H o g 0 k C N c A V P w c m B d G 9 S U v V p 9 0 Y I N V b A x F + B d I r e j z J E P U 6 a c R 3 k X 9 l H L e M Q 6 m 3 m I c S D e I 5 3 + 9 C C t a Y t r w x q p 7 V 4 U l B G D j L z x U Z w E 8 b f O p 1 J C 3 q o Y o j Z w m v 4 i f c p O + h M + j m D N C R l T i s X Z A N o I M G 9 U + o g l l u 9 c L B 5 S u p W 0 Y u s z L p v q Q h + R O f d U R T 5 Z 1 e 8 T n B 9 P d i Z n / l S m Q 6 H r C S u b t e u s A U N h a N T U O q T F Y z 7 4 m K 4 S x d 1 Y L s f 8 Y v J 1 Q v k L a D K i i y 0 e X z 8 o Y S 9 h 8 7 b x C 2 7 y A f 5 7 T X I V J P i m h K v q / 6 x k Z H f j B 0 D c 2 K I g c Y Z h t 3 X v d H p x H 6 h P D P 6 / j 8 i b g G c N F z K 5 Z V Q U B d F z f y 5 a K S e 3 1 v p 1 3 / / M q w z b D + 5 6 B A 1 R N 0 S n w B Y j z e t Q N t N g 4 7 W + + O T J q r d 3 a V 6 6 G P 3 z t z l Y 4 W R V q L M Y S r J V 9 X y M 5 Y 8 S Y 8 I u f S t m Z k W 6 l p 4 N k 5 p Y / y h 0 K 1 b l 7 K F Y / Z Q b 8 + L I d E O p v o p P c c G Z 0 1 M Y b g K B b X x Z H V 0 4 a h X U S E i y P Y R h z 3 X G f l 7 R y z T L z k a g G Q b b J o r 9 o W x i z G x U R Q S X r T P y 4 a e o y u 1 c 5 9 y L F L j C B w I 4 A V e e y 0 9 H t F Z M N L L c x P f F 9 G k v R 9 o 3 n t L J e u / + + + 5 L r C u 4 i K U v y E f 9 / v + 0 U s C 0 r q G q f L C c A N P v g P t a y 1 a M m X V d s j 1 z N e o N d v 8 Y J Y 1 S L Y R K u G b o 4 / 5 v e R x m s a h v z y z 4 t H s r S 9 Z 6 C y y u g J I W 2 h z s C j U n e C N e j q M M a G y P J d Z 2 6 Z n g 2 l u R n U 5 h a q k n V h Y F T e r N Z V f b V 0 k c G J r B X x I 1 4 j z n E b J 7 Y I N e g 0 v h W l j u 7 2 7 y / A U Y Z 6 U 7 0 A W O 1 r 8 c c Z O h F 1 w o z V t g p O t O A G P e y 6 n P p h N Y K S 9 z k Y 9 d A r s A u j d + w C 5 x T A N 0 g 1 A 4 0 h / V e k L l f g V K U / g y o P 8 0 k c k M p F / + Z H h O p p E M q Y t g q + x 1 3 0 B K g Z U b 8 N V e x m u e p 8 c I y C S Y v N A 8 y 3 s d Y h V w j X E C t X + A o s s E l F Y V V K E 4 0 C H n m S R b 6 8 1 b 5 v a 8 K q / s B 1 v w n j 9 P H r I Z l 7 d S u C k e v k d T e P w q P G S B b o D c x d Q X J + B d 5 p L N V M e 4 i n 6 N a H w x O 3 p G M c a I E T G h P 2 x 2 h G b 5 G 5 0 c K E J h t s A J l m v 4 1 T Y y g k M 8 y f 1 I f + d 7 1 4 A G H G F h x w h B T h 4 L s h X a R E e o Y k 3 0 W G j R X M 6 G h Y d 8 H U z K Q h K d c X 8 0 N N p X 4 S 7 / T A j Z k r k h c D s q t W Z r v g T + Y p m u S / 4 I A O B a 7 v c b W B O u V O O L F 1 1 o i k a 4 N n y d E T D J f k b f R P G L i X W L R 0 5 e j x G O A P Y N g g z D V V P t / t r c / E M T 8 X b X J q t 6 z g n H z 3 Z I K f v N I n d 8 2 / Z 7 a 6 y + M R m 8 Z R Q l 2 / P L W k z r A b u m I K d t g Y / Q q y Q m / + Y X T l J W M N a w 9 y Y H l 4 h 2 S + D m 5 f X 5 r f 5 N l B 6 i c o Z G T 7 M M G 7 Q t 2 C y H y 9 v c 2 + d t d E 6 N z Z P q E x A O U T R k c y f J P u / W w t o + 2 R r o 3 p Q P P B x m J g L t m r / D 7 I 4 Y j 6 N G 7 T l i c G P O U q 2 z E z w r a T / O q G K J m a x G j e E 3 N a q s O j I 8 e P T 0 9 D 9 f m 0 Z 2 A s 6 u 4 I k Q l B B R + o X F Y f C T 7 f n 7 + L W A M p l + i G N x E B Y E o z O 5 k R k c D W g t u S g 3 3 e P o B G V A x H M Z r J B 6 C u M F k M d J / 6 H b I A M E G x 4 / U D D 7 y T T b M h E A t o / h a b 2 7 x w 7 l e x h a g Y Y 0 j 2 D j G O h y v l w r 8 l c k r Y m O G D z Q h G w s f e Z 5 B L 7 i Y J j V F c 2 K X 6 y Q i X g 1 7 U z b Q j 9 p i b I I O x c m R 0 x T C f 5 0 D a Q t s Q 4 D K k D Z T Q H M E c f Z b 7 i D / v a k y f 2 + A m w E g 0 + U u w Q r J N F z L k j 7 8 H Z j 9 D x w w s A p M F 7 z k 6 s k D E F M t z V E b c H r O V I U B E / w 7 X N 5 H F j R Y h V O b 4 D 8 8 + H x p b r I S A H q a T V + m f J 9 o / B X g H x M j 4 P c w F J k c w v r q Q B + + f T x w E 2 3 j F b Y Q U k q w L Q 4 Q t G a c n b A e Y 8 6 i R Y E c Y 6 k r y C S D h W P 0 b F 8 h 9 U R 7 w F J Q A G Y z r z y l s s A b s 2 Q R H z A W o g s S c e f Q O W T d H t v y S N A x y 7 z 4 n b l N k j C r U R t b B D r L K o g C Q / X 3 b J + L V l 4 2 + z Z + / v K g l t P 5 o 9 3 v C U j I K 7 k r w 5 Q 8 I 0 u 7 w n A 2 w K A C b R 7 Q t 0 s J A K Z x U h T 0 O b L 4 f n W y i A J F n k y L N i i M M O t E k F p R h Z D p v L + P P J 6 W j L Z o f Q l 2 s b W Z S B 0 8 b m v I P x B b K f N B P D / Z C T A x o X k E b u T v 2 t Z x r l + j U A 9 / F O q 3 3 9 J f k d f M K k U e z g 7 6 z + X f e 9 X t 3 d M x w 7 + o V D m d R W M r 0 x Y U n g F + H c s Q n L k Y r / s l F S o 3 R H L F z x 9 N l Y Z P Y U r T C t m C C v k 1 4 T A U T 6 1 7 2 Z l 5 T w d P h P a a u 5 J R n 0 h e p S 5 A b d O + A k t o 4 U X t / K T U j b T y 5 O A v C E F + V C o E T K A h e L f Y y r P / 4 Y w i M 6 v 5 j n T 1 t 4 e E Q U + 7 e P K e 4 U 1 Q B R u L d 9 3 v 9 2 T E N G l B 1 b M t 1 l D d a X Q + k U L z 7 A 2 7 L u 0 g P f f e r e H f L / y F J a q / I H f 2 C 8 o i / C i U R l x z f t 7 r u r w W T j i T m o W A Q M 4 p C P x Z U q A F R O 4 h r 3 V 9 + Y F w a E A P m C n i 2 B o Y + F 5 H Q 2 x 9 u 5 X v m y Z O S T F 8 B f i C M o z H D g r E v S a T P 3 p j N L Y / + U 6 i c n G 0 x y w g p 5 Q B c c T G J g Z V R 9 3 p i S C z D O y c Z A / d G B C d L B j + x J R q A n V w f B 0 7 / h q l P / M Q 6 M Q a 7 i M f 9 n 4 + Y I W 5 E S f o H u 2 r V n 8 L N W u M n 5 A J + 9 z v 3 j w I H + w f W S u l t Y x c 2 F H s u s S Q 4 W w x D t X s Z / w R q q g c l P E O L U i p c J e L f A w p G T B W y d q 5 n v 5 z 1 V s S z G P c v J L / k z s n J C E Q i 7 s l F H U / H D 5 v Q P 6 3 Q A b G A p 1 E o 1 1 y 1 M p Y R A l i Y 8 n M D y C / 0 M O w Q B H 9 o q f Q G L P T g Z 9 V P n K 2 4 U p 3 d 8 c J b D 4 y D a h 0 w P k L H f / w s c E T U g h R v 4 M T z e C / g V u Y e K V b B H 0 7 d C b i A V c T h p k g G / h G q O f G c v Z Q s c s b G E G e E t 0 d o f b P u S I v F a V J m Z v j j T J j 4 h 5 q x 8 X u Y v H g 2 n l b 2 F f / 5 4 p + L E m Q A 2 p e q 1 n g e Z n z o J + + 3 U 3 3 O Q U n d X f G o Q g K y V O S q G / C 0 j H Z 4 B f G Z N H i 7 X G E u M O 6 Q w 1 A P y a t y N o r m b l L H h J V t k 1 H T + b J H 5 o N x 0 e a Y / K t M J c 8 V G x r O m E l 0 v g P 5 L K x i s l j G a O / 5 Q 0 t U u w J W U / 5 M o E 0 8 d u v Z k T K D m f r 6 y 0 0 y Y F j N 2 w 2 N j A F q y n s o e D c H Z g d C W c y r D + J F J F / y y C r v K S c o X 5 o o S L b b T f V H 7 p E W 8 U j e i 9 e V / 6 v y H 8 Y N G Q R B 6 u U X 9 j T h J n W 1 F j V W P W f 4 x 3 F 6 G s S b b i F A D Q 2 C e B w F + l 5 l b J W g R e A b R u r r F x u 4 Y / X 6 b e 6 f / + K F + G B Q a c X + m R O a / U P L 4 R J d O b 7 / U 2 r U P A P z R y y C C / n d I 7 E 9 Q j 0 3 5 P y g a l S j k z r k d d a E N l o E R g j 2 H 7 1 4 B P u H 8 9 R h f c g o K 3 r 2 j s q G r B f x r G 3 R 1 n F K S U E p Q Y V k j c B B B d + q W / a G m W Q J R R r B F 3 Q 5 1 4 M P T I 6 p j Q P N 6 y 1 / 0 j 1 J r X I P F Q v 8 i + w C 7 5 i 5 M 3 9 k n M L s 6 n O 2 3 b / q f q y y T o T o y 3 k E z Z I I n n g H 8 I M n + r 9 Z l A v A F i d u b 8 l O R P h p O O O F n u b p D i A H a D C X K e k I R e w / e 7 h 8 O X Z t W y z A 9 T t n 7 a q M p + T R 1 g X / b 5 5 9 P o u S 8 a / Q 4 r B y p 7 f L C X Z g J 7 r l K x V 4 x V A g A 1 i C 7 0 b Q 8 f A D M B 9 e B + X S E / G i t v G P e 8 B i 4 3 S 6 Y n D 1 e c z I Z O U p 2 O k 8 P s y T f F f k b f F r 9 w d w 1 M Q R J U Q C d 5 j O t 6 V E x D n + r y u w d d T d r B X 6 0 H 2 7 b O H x U N I n j h F Z Z B L T w e G G 3 4 l z H E L R H k u 2 l q O L A y h G L B e / W o c L b t L N y 8 I T u k 7 s S n C F y R s N 4 7 X I F f s d 9 f Z z k j o W h j d + K h I u q c d s z f 7 N Q t L D 6 6 a p 0 2 l d t 0 8 k 5 h L i p S c i M y j r L A X U M B / q O O y l H 6 4 J 4 8 o T Q G V y w y 1 H T x O h 4 0 d V T f 6 6 T e 7 b E 1 p P + 7 R J 7 i z Q r 7 s F a h Z r 1 n 9 m e 3 O J 3 2 Z U t 9 0 D d k a E 8 e n z y u 8 4 w B D R P R B h S h W M k G j n 2 U 2 Q P T K H P I E E P C 8 F u S s b Y L T l S G 2 F q H J b v e 2 a W 4 W 9 C A A X S Z 3 v h 8 Q p L v k Q r g 9 h s X V Z x T O 4 2 N k e O 0 S i 9 3 L k i s U f l L S c y e 0 B J Q I o b k 7 k s k U w T P y D b h / F W Q V f o n I i e Q 5 e r K O U j I r I 7 u h a n N f k q p C u e g m 1 g W z M q O i z O z r 1 P l a 8 p / T t W 5 G g e R F k T O b C z K 2 y a K x + N V b R I u L + V p k v G j T A A M I C a z U O G M + O E r S n r P u K i t l B r r c R N Q 7 D w Z 6 D 7 1 F E J Y Z u K c l T j D T d D c K b 6 A V r a g C F q L W v x + 0 R c x Z 3 U 1 p 6 3 C 8 4 9 m g 6 X Z X r i f E k M M R 7 6 f 7 H o h u F 8 b Z 3 D R j T j f i M 1 c G r M U 4 n 3 t j s / o R 2 / I S Q R c 3 1 x 8 2 7 5 O a N i l 5 4 v 8 L 7 c o O H e N 6 X p 9 e G 9 T R z N 3 Q k Z a 9 e c J W u t P Q c P F X g y 1 l S I I g A F K m V 7 u q P H + d x 8 0 H P R z f + 6 X x L i r U C T K z 5 y X F x W k L V E 4 V w 7 Z X j W 7 n z Q q g k n 1 0 H U j q n k W C E D b x 4 W 3 D S K h f B o K Q G P J T X X l 6 k r M Z R e / 4 j Z 1 6 h B + L S K G i V Q p K q l 1 T p J W K D X c A v t r u t w e + i K a 7 H x R V A J 6 X G 1 + V 2 I F v a X p d 9 v 6 E E n l j K b R M O d y B D q d T c z X f y 6 T U m X s B N L c O / / 3 c 2 C C R X A q L / / b A G r 2 u + 3 j h H X B o 8 c k f V 3 j N C t B U W P p y R i e 7 J q 0 g i i t c Y A 6 A / o V 8 9 o I 6 3 p 5 i O 6 U 1 v p X H k G f p M r 7 8 l I m L U n / L 7 u 3 3 O 5 c Z 5 Y L y q i P 2 q W Z u y R B B B W 6 o x Y l x 7 E F D + 7 U o e D N j X D 7 l T E u B b q m 5 a g w 6 r k C t e p A 5 w 7 f v 8 5 w i e E K S I g Q c H g V l 5 Z I / v t x c z 1 H j Y X R G N x B R O U I b F v G r b h T f A A 5 C 4 z N G q K O w u I Q Y L / L c s z Z 6 E j s l M H 4 m t n s R M / o K D a I J 6 1 + U D G N 1 i m 8 1 m 3 c X F 5 0 t L u N r r b Z X t n j r 1 i P 4 4 I W l u S k X 8 Q e W J H w w Q 1 M N t u L Q v j c q J 3 V K x c y n U 6 Y j n 9 p W 9 H R 5 6 n j T f z / m y 5 S O X p / i Z S x Q d 7 Y i B A h K j D 9 O M m 7 b x 9 9 Z Y e F F 2 a P R j C n 0 N F i e g K K l A O r j 7 S n 9 D Z c v t s 6 A 2 d D k h t o z l S p 1 T N O w W C L W G B i U A a 7 e A 4 9 Z O 4 E E 4 K T s E 8 / t C 0 z N Q j 7 K 1 G f s Z Z i j k R G K N L G s K 0 n r 1 i E H 9 8 A t 3 1 u U D v C 0 j 4 Y i V a a n I r 1 M w Q 0 c K e W g u 9 l e X c 6 l d h p u E a Y D 0 h + o Q H t y 9 G Z 2 J C X H B b K A b b U G 9 s c O j 4 B R 5 T 0 b N b m 2 l t O s D u 6 E V n + l l C 6 K w h l t M F R y C g + 2 o e x m 1 w Q 2 W K v z q 9 0 v + S x 4 O R k A v C a z x M 2 b e o V g 6 A C k W K 0 / 9 s J 5 J U 4 s M t y Q N C D Z D W p V C z s / K q 9 u o H 2 I C o 8 7 r 8 e A 5 m N w w p f K T H D K b Q / P 4 T 3 8 N y w 1 F V r v P 5 t F k B 6 p o z 4 w N s x O T d G h z 1 H 1 T N L j E W V n L c H L p 1 x 7 Y O V v t 9 7 u X l + 6 + F s i I M x I 9 k Y O Q g Y R F E t B W 9 W G f l e a / K J v g s a i c z X b r H j o N A 9 P m 2 n m j m 4 U U R F g G B C d A F t b G L J t F l i y K i e L z r d / g l d P U 7 A C K o s y g l K r u T P q v / G F D D I r D M j J S W B Z Z p E L 4 Z K O H b P e H g r P X w z y J G O O u q r / t P v 7 + 7 h z Y / 5 L s e D + S q J 3 f N j c m d A M d k S n b P D V d v D 8 r l I a d M y Q U O u H F k p 9 O v z 3 G L P p h e 3 i 0 d B C y T E Q k K X N Z N 5 B f 7 T b m l C W / p A V Z I v Q y v t A k 9 M P 1 D c H 3 A 0 Q 3 A q e f + a k K i I V 0 p G h A s V y J Z 1 h j G r 3 / 3 p 2 d H e G P 4 J D g H O S B E 1 M n 9 E P 8 K s T I D b x 3 2 8 3 u b V 1 t q X d z M X H Q i 4 L i E q D I m + 3 U 8 T f r 4 v d z N H z M F 4 A L N n G k G s f K G D I B w E s y u a 6 i Y S J h p w 7 d s b v Z p d H 0 1 7 i t + S C p W 9 W 1 C S l x h O J p A L D C G 5 Y X v S A s G 1 F R i M 8 z Y A + G 5 q H y 0 6 b N k + 7 2 5 d V h B x G q c 4 i T 1 r l a E m s x 8 i Z F 8 4 Q L 0 A 3 J s P f + k s o K n O 9 k k 5 k r N K Q 1 H D P r + p A O c e d j t f p N K N V 4 k E E Q A V 0 k U W X 5 B 6 P / y y o c I V 0 9 X E n J S B c T A X r J J 2 x P M X q H N l I j N / l U T F J G c n 3 j f Y R F E W B l I y Y y + 9 v h S W 6 g l a K P 5 b U m j Y P C h G 4 P e A D Q A H A 8 X r y x E Q T 4 M / Y / j e c w i 1 7 F + h O T t E 7 X T A W K O h O N e H 3 Y H b L R 3 x L 1 s Q G x C F z I C U O m Z 7 / W 6 2 A O Q p 6 L n B A Z y v B o K c p P P k x S 4 N V f 1 / 1 G v 0 J o D D q 3 i U 6 o 1 i w h i u 3 B + C I C f 8 P a X q O c r p n G 1 O k t I B I X 0 5 b B 0 k T x f w N u d B h g 6 G A f 7 k g u g F s K d Y m / N a P g f S y 6 5 s Q a E u J C W O B G u o T r Q 3 U u x v X U 0 + L N / D U H 5 I / + 7 f d P l u w 2 V S 5 P J m d i C R f G + + V + h p O y K c J R K Y b p b g 7 3 C V e 0 E P p w w B A 1 K j j T K c t K n C 7 Z 6 k G G v I g 2 f r p 6 6 b 8 b g 4 p H S 3 c t x 2 a H 5 5 d p O E E K W p 2 k V G a 9 X 4 o s G 3 z Q j 3 H y a m 3 u 5 S l f a a A d m O 4 F j M B i a M d E G M y h 2 R S O u T o y z B i R q p K m c + e 3 S v Z c U 1 n H n s C B s e o f 8 8 m f y S R H a G c D p u m Y q x h B m q q l M r z / r K l k B 6 L k r b 6 o x r 3 P m i 3 n B t r M c H u Y Y W L z y M K S B o D W + M v P h z i l / e v e D z X d o y C D W b N 1 t 6 P g C Y T l f X 1 w Q 5 C n d 5 g C M u L u 4 D T Y 0 n t D R f q X p C E Y 9 P 5 + U 2 b R Y N H s 7 G c k 4 3 t b S R S F 0 7 Y e M l / J h S A A b a / / 0 Y 8 T D c 3 F T e M e U y 3 L 8 C o C y I U K + W q 8 7 Z Z v X F 9 w x h d O l N E h y 0 t G / G m A 3 e r 2 o R F m y m I 3 1 U o d I m Q K i q C F + M C 4 E 1 F 2 Z N x f X d 3 x i E 9 Y a N e O x X B a i N Q x J F B Z B a 8 n E b 7 R l e V F K S 3 v L y N q T y P u 2 A O D 5 a i Z J l 5 o g g V x M W v R O C F Y r L f M F I d 3 Y e Z 4 1 n q x U K w m N 7 K Y j x b h 5 B b z G g 2 n O w H 2 x C K F V l o T u 7 d r g 2 l r A i W c / R C B k n N n G 3 B j V F H 6 Q 7 9 V D 4 B y g 2 Y g K Z 7 X Y 4 K e n x F k F Q 2 7 R 2 u X o i v p y U / b f i Z W U 2 H K 0 x 7 4 M Z G 5 4 o B G h o B A n U + W X G d r a d R G s t x 5 Z 7 f A m u r + A B B 1 8 K S 7 / V q v 8 r d 5 N K q 4 b O 8 b p B n f 1 a e D O 0 4 U a 1 f e C T p n / O y T 0 v s L m r X k q g x Q s 0 M 9 c y a l i J R e t D c z y G t G Z A u a k y H j H U 5 C p g 5 V d y S N y L 6 + n w 1 7 j x C m q y I f 4 9 A t J 7 x V 3 Q O b G G B N o i d H L s F c R x h e W f e 7 T 8 S 4 W 3 l I s v x k z + w Q 5 A C L o d n 4 S i v G G S 1 S v 6 r i M Z 4 t 9 v d i g s Q a q z 3 4 8 H K E S A M T / W 7 8 1 A w F F c h W Y K D p e z p l z 6 3 T R B 4 7 4 V 1 p t 4 k H 1 7 h w x h P f y b + H q k Z y j n z k L g D g H O G M U 9 J K W f v / Z v C T 2 V 8 F Y i G k Z Q p O s 8 n D f R y j w t l / O u D U J 3 G 7 Z c 0 x G c 4 S M u t c 2 M W x f 8 X h K H b I b K H 6 R t o B O V V 5 s + P v G w Y a C D 9 c P M f r n a + O D i h q R a L A C E j D F 9 M Z z 0 2 w m 3 4 K 8 h f m x 9 g l q m b o q p M 6 2 7 L h O U f a g f P 4 Q U e G K O P C o 8 v i D e 3 o + c 7 u 9 3 x D y 9 D c 6 / j x E 8 f R t a N d L + Y d G O y V F t r a l K X K v a N B d E Z r w R 5 g n n r o Q J Z K K 5 8 n i W O 5 J D K N P u V x 8 A Z G J z 8 7 T 3 d S 1 / i a x b v L I 9 9 U f v 5 m D x i n Z I c Z G 1 W e e B A 2 t y Q n p J v N h z A T X U E v O Z l w d + s t + I G o M d Q t 7 t n 0 F Z J 8 J R / q d O O O l d i Z u W j j 4 N K I x o + t C Y M b f 2 m I s + h u N b j G l H r P T 2 6 Z S X 9 G 6 3 X l + 7 T / S 4 B m e I f u P 2 j d y c 3 u L n d v l C t 6 x 9 W H h X V r + U u 2 H + M 8 V S h S c Y J 3 1 k J R j g d O P k S P U P t 8 l T H B s T B x c F q M f 5 v 1 6 0 t v 3 V e f q r Y R i 3 E x z E / Z l l U k s l o j y P Q E g 3 8 w S U 5 6 z e 1 T T w 4 g M O J B 5 d T R M 5 N G M M l s V W + U z q y t i W Z k Z P p z m H M Q q y l G P s Q Z 7 o 7 q Y h m s e X p H O d N H 7 J w d 1 V n b M y z 3 K w V b Z j N e D s g / P O c 4 r k O s K 6 D C h O 4 H V P M t v R F Y 2 k W y c O 6 G 6 q z e 3 U 9 s u 7 D I f j 4 d 5 j 4 c p c T E c V U J 1 4 v I i j u m j n c m x B g K N u 9 B P G 1 w s X f g O l X 3 A R J F 0 X c x U 1 3 0 Y Q O y s B p u 7 S X x o Y T a 1 P t 9 l x 1 O M S Y 6 t E Q x h B w Z 6 8 1 j z v j r A c i i 3 N i P 7 + S U f Q b S 3 y u 5 g W p y q r D S k x D K D 2 r m n w C G U r i 4 r G d I 3 E t w k n D A Y 3 F H b u a g N Y u s + 0 t v / 4 L / s X R m X a p i 6 R b 9 Q T x I J + B j h L 0 i o q i g b y A Y i h 2 9 y K + v u U / W u D W q 8 m Z V n m i E v b 9 m r b n e p C 8 l 8 y K f 6 o y g F n M E N h W Z w v T 2 g n 1 v H u K + h d V U 2 Q X u F D S c y r L w S X A g o 1 1 q C + J 6 k O / f 0 Z g + I d X 3 i r c y + + B x W v 9 9 j V 1 x 5 5 C z s 0 d H s m 0 e j J d m x M A A Z g U 7 M u G I I p E 4 W w c L V u i z E c K y s 1 L o D X g 4 i W B 2 6 V O d Y u I 3 6 s Z 0 / b 6 k X G I e r g 4 Q i d U t + f z D m v R V 9 J z 3 h s n K Z a w 0 b 4 g z i 2 n V I F H 9 U Z R e M T e L P v Z B a p c Z C x 1 9 X C X 9 g C X a 9 n T s P 4 j e a y E 3 q t K x 8 I X F B T I P E 8 9 v r z 3 K F w L V P 5 d 8 0 r + 0 H 2 j O Y J 2 7 a l i b r L 7 e C j W J d m h l A 0 x b 9 X 1 Y Z X o d O N J C Y R j / x F R E J G a J s k x + v J y Q x R A 5 G h Z s m F i 4 y 9 A X Y 7 9 l I I S 4 B G T r R k I 1 B l h x Q Q u 4 q I 7 V H M D G c k r o e L 9 Z Q b x B t S D o 5 R F 4 O 3 J / m E X c g t f 1 i c q k B S J A H f 9 G 2 K D 0 K g I z 7 t T 0 U v F / X g i V t k p P p N e E O 4 s A Q O a 7 2 v R l / A 2 U M + B P g g Z 3 f r i m A D Q B 2 m i h E t + X 9 8 u 1 7 2 V b s r 4 J s p d W f o U H i D 7 i Z L i / / S d 6 K t V a x d 3 8 + 2 U q + e T 0 D h g J B a G I e W C D w Y U S X L w w c v Q v v H R y r U q d s e d X U 7 V J W f K i o e J E C 7 u Y z G q 2 j / R h O k f 8 / Y B S n I i A Q V 4 v 9 w 2 K T i d d W V s E g C J d 8 E F S s P L c b T n g i R N n S n N o F l d J Z s O Y q B + B Y w F 0 a D q n 6 q W n q T U B t z 8 j T Y S d 1 M x T D / F M M Y a E q 1 4 b F 4 3 P d 4 X Z h r U 4 5 9 o A m r y u B m k Y n J 3 8 Y I J Q 6 c u w A H R f G Q 6 l w z 8 r F p J r 2 j r a H 1 Z r f W v X X C G m g i 3 V 8 h e Y E u n F 9 x U V A A 6 q O q 1 x c N Z I f x k O 8 q w 3 B / k s U + I O 3 r B e x y n 2 j o A J t T f Y l y C J g t 3 J N q Z a X X h r 2 g a w h 6 I N 5 m v k s 2 2 P E O 0 0 / C s v t 1 G w i J 7 E g r o L c C K b V t o R 9 m 7 J Z 6 S i a I h I T + g O r O A E Y N 9 E j k 5 G c K f d z R 1 B x x 2 / d t T P O P d P g q B q g o M k E F Y D O c 3 9 + i P J / h I V s D 2 a D 9 o + d K c a A U S 4 w 3 y I F Z S F p l 0 X w / O R e M / 1 R n / Z h m I F 5 t S C U Y 4 S w M 7 j F 3 L O Y X H u n Y i K W 7 M P 5 d N D r c K v k 4 E u 5 T B V w L o Z F c k s 3 v P I / j b Y D r X p 2 9 v m Z U x I 6 r f q R z a + L d y H V 3 T 6 d d 7 T N + m / c F X p 3 p x y 9 a V a t + / 2 w w L P Z F e K J o M n y V T O q b V x T r L 7 G S 0 i 2 t n R 7 w S J f D B T E 0 2 j S s U r p 1 b w g x G t s A l A p 0 Y N j Q 7 1 7 0 Y u E X m Y m G e Z D Y 6 N w e w 3 p 1 J j a N B 2 X w r Z b U X g R o V B G e k h 5 a / + J E C T b z 8 J x l 8 J W S S T / X V X P 5 B k 1 b G H c k V w D a r S h t 5 9 Q P u J j + 2 Z 9 / X F w 1 q T p z m x H o D W 0 r N R 5 Q h L y Y c P v F J p 5 6 y h U A o z 9 / l 9 8 o i d J G c w s t a 4 T E F 8 M J Z B R o G m 9 B 3 l a z S N m G a E 4 Q y r O Z + P 3 T + F R k i S h n 1 L X l u c k 7 R u D L + Q 6 u / t n o E z X / x R s w b W h G H / J k l E L D F f I / c x 1 a s i v m d G L Y f Y x f E H B y v j D H z f 3 5 a a n v Z / r A l D X H A K s 7 / m + U 7 f P / G g K 0 g s E V + T y V y P p J l 8 / z c V h H W u o 9 w 1 a / U K W S P 7 G 6 d L j v o U h s 8 n L e B M v T q x o M S P 4 w s 3 y 5 + 0 5 q X 9 + V z r G t O X h h G U 5 W 3 x R M G 4 m X S f r 9 a b I C z v o V I U + 9 i M 6 A W G 6 V e Y l I u J 5 l k X S 7 K Y e Q I c e H 8 h o P L 5 t c 7 B 1 f 9 u D N g x 9 P I R K h e y 0 h w 8 m w 1 + O e e f X h Q O H 1 O m I G 0 + g 9 M 7 c y c z E 2 N w 6 9 p k P 4 h 5 R w 6 P a L 2 u Q c O f j o C a y N w h s w X w + / L w 3 A 1 Q L w t q v 1 X t N j y N f L 1 J L f Z y e d P f Y 1 t D C i a S 1 G f T 3 V a s j L j 9 U X s f E C E w + R M S p + Y w w + r G x u z O g h b B Q 8 f m 7 3 J Y w y y u m r l g S t J E Y e e l m P C o 1 E T G h I h k Y w v K y Q p x y U c 8 u K Q V 4 J A 4 s O 0 m T v i U i b E J H + 1 3 2 E Q m e 6 v X C W W r Y N c x M n G x K Q n n E H J r p l S c b l r I J 8 u v g v U u Z R T 2 6 X L j b U y i + B i 2 n V m + Y g 5 y x u i M D i p f 0 m G p d O N a Y 0 9 J C g V 3 K o b 8 n c 8 E i 5 h Z x D V 5 5 S P i x W 4 g F H 3 U e i f n n 8 U H G 4 g 8 J p r J K O g 6 I + b W Q M H X T / p b 4 j 8 u B n 4 M m z Q j Y n X A G v 0 R X E e O U j 8 J / D z A 8 W 3 c G T 7 g L D t V N o l X K o 8 C J p b o 8 C R 0 g w m X a L V E V a b m 5 q h F T l t M 6 D e m l n y R X v x U 9 b x P 2 N g c u m 6 f Y R 8 b K O Y D I / 0 P Z y m Z k l 4 L 1 e b w x k Z j 2 m c R o N B / 6 + o J K 2 d f E 5 B / V P I M K v T + 8 q L q R r I 1 D q 6 W k 0 V + W l 9 k e E I a U D v h 3 D r i / h e 5 I o R r 2 e C W z + y I l Z q R 1 z 9 b 2 x N R h J I r V Q i f y R 3 B w 3 l p p Z 3 Y D t e 4 j + 2 q U p B B 8 y 1 t o R i w i e Y 5 b l f r P L j 7 V 1 D F M w W r 1 W V 8 a H P V A P v k R z h k B s W U S Q f N 6 + M f / Q h W r e I l D o l F c 2 m F H 3 v y A O 9 U P 9 j M w R W D 9 K I + K d s 2 g r b t g G r n n 1 O N + n d X H L 2 s s 7 2 1 S s p f r 1 t f 2 0 w 5 U t x s D y y B X D n 6 7 E h c M E Z s i S p m Y S G R X x L e R b x t Z M C I P C O m X r j s 2 c k 9 U 4 L j 9 7 y Q + 8 r + A + o w y x o m 4 O 0 f R l n h A z x j d p c m B E K D i I + 2 + Z W V V E a O y p 5 3 + o o S u R k r a w X M n o W z i y X 2 l T + Z s E s w v c B N k I C G 5 j d U q t i D 8 q h X e l / 3 A + H M x g w 8 m D G 0 m u 7 t s 7 Z 8 J t H 0 U o Z X y k p s y S 2 A n p G s 6 q / D G 5 J z v M H V H o T J u V R V 5 z j I 0 X 2 Z N u X w B d s 4 R 7 4 s S 2 A V d w P n D 8 z F t G v c 6 k s r 1 6 z u 2 g p 5 F + e Y 2 M E B u U f z G w W 8 C m u l R L 3 a E l s D C + N 3 m g v Y 3 U k s 5 r h d + a 6 F h F A C a o T r u R U o 3 W 7 2 k q p k i E W g X K 0 z / / z M K U / 2 T Y X L q Y X o j / s Y 0 z R r I O T R f D i U F 1 W k c d m O 2 T c O 1 / 5 g k I / I Z a y V J V I S C C r N v f y C i K L m + G E G D s W d 1 d C q Z E R 9 Q a F H d 9 M I O D C e 2 M v j k G u u A 7 C M b 0 6 V h / 3 0 z p 7 r t + N 0 L s a k m Q f d L k S j E n s 7 O C M M w 1 m U s f m N V T a + M F A n e W 6 0 W Y Q M G V 8 J m w P R 5 x z v j 3 C p H / Y a H R 5 V y i X e E l l Q 9 m e R W a 7 Y Q b p w Y l d B 7 j E 7 / S 0 J c E x 0 V v z V E b g 2 e 8 3 7 + S b 8 8 w M / w s e 0 + u B 0 H C Y v Y z d u H n Y o q M b i I r Y C P h Z I C T P C 9 t g c U i o U e x M I P k E O e M m d b f e b 7 4 9 Q O 7 c o R a A X g S H q Z q Y y d u m 2 k N C N F h R y Y m G + P 9 3 v l 0 c 1 7 5 x D s v U Z E B x U I f R b V r 5 T A y w j T o v F y o j o C H B o H 3 7 H P + H f u z / A g + / + N r f v z n f W J e N L r Z n 3 F k 0 x V T E D b L N J T z m L Z w K S j H 3 h c q U C z b R r 0 z o z M H v J b D 9 / 9 + f u i g p n y N w 0 P Y E 2 J s k L p E m f n 9 2 h 4 x a B V 3 7 J f T T f S q B 7 v n p T A d E L S J e k 5 5 g r v W S D n S o J G Q A A h D z o 6 + P p N D j 2 E m F 9 6 u Q V 2 U E n D l 9 p P E D w l c S G a 2 1 t Z v A G + d X I 5 u P q v H P 6 Z 0 S d N m 5 K B C B s Q c n T U D m 6 j K K Z m y Q i S j q q B 3 p F l s a 7 5 7 v r L 6 3 I c / f p 0 v F c Z 8 z 1 + D P z r + C T e i 1 T M h w v Z T z I S C c d r 1 V B n B i Q L 4 A A j u d t I q L Z 4 e / n L + v g k O z 0 + o x y V m I S w 1 N N E F b 7 K S o f v s 6 I K r B K 1 v Y 6 a m f 6 t 1 e q t O h 6 t U C 4 T S U i / 0 U h K R d P V F r k 5 q z R F x U E 2 / v N b R m 0 i 4 z 1 2 L f I Q s m X s Z l B Z n x a L X J N R + g q O K H i x 8 W 1 h z a / x + W 2 7 z D D Z I c A p Q N P I E 2 l k v o R c b L E 0 V + w o X e + T H A N 4 o h Y k L o p Z d E r o e B h D f C 6 / P Y O 2 D 2 t d X E U p q 8 q v E a l / G j 7 6 U p m M M f l S U U l b B 9 M S G r l A 2 + W W W w B a 7 m 5 L a C c m r N R K H k l 9 u i V m G H H A / Y s J H 0 1 y y o E Y r I q Z i C z n q V j n z p k O s u v S o P k 3 3 L 5 d S d k m z s U i 5 L 8 s n h 2 y 5 W K a 2 6 T m l P 8 Q Z i 7 B n A R z d Y Q j c z e w c o d m M d H M 8 g 0 D D F E A f T P 5 4 Q + 4 s T y Z F k E r 6 p v H b O K i P F f p j r M r F 8 E B L d J c F O Z A w V 3 Y X w R 5 d H 7 W / g 7 X V d e D F t T C s 8 H t X j v h B + Q X 8 M b I U r N K A 1 T J z M e G I R i 4 Y O N m y X j n z F i f X s K r z n O 9 c l r w D Y K s U G C 7 8 s j E o j Z z 6 o 7 6 H K 4 L x d T t 8 K p m 8 3 i 6 T l 8 f e 4 A l a a h C / J I e n y J I 1 n H 8 e Z e H i P D I i O 2 t 7 4 y S 0 F e + u T i M N E o j C u f u R u h P w / i 7 D X f / L t W J A h s 7 v V p H p e X O 7 0 K z T l m N t Q 9 N V G e u 0 0 / d p V l C 0 i Q p q N Y I 5 V P f U 5 N m D C 8 2 I I H 6 e B 1 Z R C y p Z S 2 Y I A 5 3 o P M W L 6 m t q P N P / c w r P A Q i R 3 C f 3 t G L T u E g U N M d J n u m + b 2 y F h U W f c H X K b r L 9 b k n R M 5 I 4 H 9 j 2 t j x 7 y f 2 W 0 d S H O q R B l w I U d v b u d e D y 2 V r z / 9 I Z R c J j M S s c W O x k i c / z U g R F 8 a I a H W Z f n R v 4 Q v 1 z k z J V 7 r d 0 l d N a 8 t + p L / 5 i y q E j C E I 5 9 2 B n 1 Y G d T 1 9 H o H O L g h d s w j 6 Z b b h N Q c v u V T M S y G j 9 H u M e S g Q f n f Z t n l r + f R G D j F I G u K o n s P n L B f v Q l y N t m K n u a i X g Z e K t p l m g 7 L W 3 A u 9 6 b 7 O w u j l W V 7 T s Y A k l W X a e 5 L z D B C x Q a X T q y W t U l j j S 8 j E T t t y a P w + k t L t H 8 w i s G p z G 1 w M V o C n i J 8 v 7 P X p 8 / 9 G e j R n V x 6 t s A h O O w n E y o s 0 Z O r Z e x A l x P d h R e 8 I 5 F b f m V a r 5 u Y 7 d 1 g o S 1 j x y X 0 I M q O U b D r O 6 r B 7 9 B 3 w 4 K W n Z 8 W d l o + a 0 9 v p 8 0 Y P X w C i E / x J p B X l w d x c 7 8 w x I L R 1 k T Y l G 5 h G w u c i O h f k K A X s 3 S o B N t m 6 L 5 C c B r B F x c D u 1 E i c 6 y O h Q b b G N Q j O N S R P C 3 s 0 X 4 i u 1 s z 6 1 c B D k 1 X v U 1 Q 8 C 9 Q m t B 4 4 q O e 1 V b H u F H w 5 D m + w 4 b C R z c W r R 6 E J F c B T S + A q l h 2 7 C g 7 c z s q n h U Z y M S I M N i K c o c L j W u M X Q 7 1 P E + 6 0 F g b L D a 0 3 X F f R d h T v k f V d 7 j M y J 1 g 8 Z m 8 w 8 F C / 5 V G f J b 5 i s P c y L B W j l e r 5 d f m c G f 2 g U + J h Q q z u d O z 8 C w H O 8 X d m B 1 V K 2 + L B W E h b V l i j x A y Z e f w W P W 9 d H 9 r r j v E O t 7 q N O W M l 2 1 W p O y u o g j f D I o 9 q v N q U 2 Q 0 2 u c H C / f f P q N a I C o M 9 6 l 0 Z T v R N c g Q 7 D 6 o v m d 9 E n M Y N e i T o H n 9 5 k d h 3 Y 9 a 3 + B 5 9 Z e + p 5 z I 1 z t T u 4 i I H p Y Q L 1 S / B b p i Q q p I D Z g p S 8 g A c 5 3 Y G B K O c S 2 1 W P o 4 T h c Y Q + 7 q t T c G T e O g 3 1 G p / t I n c y j 3 5 J 8 Y d J A R R 4 g z u B Y 8 s O 1 A O e 4 A 9 0 t f M 4 W B N h x 9 e u d t 5 5 + 7 H V N W h x 9 o M e 2 2 l G B m l / h 8 + 6 J P f W Y k j K f f V 7 B 5 m a h X z q n x w 9 I C P s u 8 W l y 5 1 L e s u E L H v 0 J f a J Y K 0 a W a 6 s / Y T 0 Y 5 4 Y w g f Y E V z J x c B O 4 4 v 9 l N J V 8 9 6 r 5 0 G T X 6 Q s x y 3 O y s F x v x / s 7 y 0 t G l x p 3 u v K 0 0 K 5 L D U Y T 1 E v A T v 4 / H 3 g C d K 0 g 8 + k 1 0 P 0 V 3 A T h S + 4 v B x E x g u 8 q P u d x M t H Y E p m c l q 8 w Z n Z 2 C z j d W V 1 M R B 1 V 4 w o v P 6 r g V 2 O S m A R o U d c m i 2 q T K k P m v d k 9 e H 7 9 3 / 1 Q L S O u C X c P X o R T H u v E x R g i 8 m P + w x r l F H U b r F y R E V F Y H V X k Z f d 0 o B 4 v a / q 7 Z 9 7 / 8 7 k q N F A 4 J 4 o Z r N q T c J a Z I W T + m z w R Y y M O r b L b z Q 1 K 6 2 i B I P V 0 Z O o N 9 i r 2 D I o a k g 7 S k u P K A p p M L T n c D H U i t V c u V p h x L d l s N b t f 0 B q 9 f o A s E v w c 4 / b I G H K N z D 3 J j R b n h d w e y h A 6 4 A 1 j L R C O u t + A B D g r 1 E m 1 w X z s H z y w Z I d 7 B l 9 f c 2 O X f o Q p U e j T z + l P W w s i u a a M Q k p k E M i q T f z p 6 k K g f a Z 7 t d S u / J T I Q i P b B l 2 J p u u Y F o r w R u w f 2 9 W 7 d g m e m x e Y z P B y e R e u 2 A z 2 / l v O I m G 6 B 7 d K Y j G 6 u E T N n C n S f Y T u e L 7 7 9 r e i k h a 7 r E X 6 Z i 1 + g k P X a y Y r Y u s I f E l F F l m j x X O t P l o C A G u K a P d M F z x z 9 M J P K E O 9 l E O g k k 7 y x O J H W M K 1 0 n F t 7 Y i N g P k M Q J N 7 E 5 J 8 Q m H a A g P N z B T p p p r H Z 0 L + F h / v c n C 7 k 1 / W l z 7 + h o + / u W K / f t u s 7 i F N K 6 R 0 + f k N c + h P K E b G Z j g / v 3 l 9 v 7 4 w a m 2 y S / e u F k P K r H 8 1 w y O T x A t f j g F y T q l P o k g g l m p S X 1 B n 1 T g n D 5 d 5 7 n Q l A R N T h L f 2 d T E s C z q Y i v v t f s L r W 4 / v O d S R G V y Q + S C 6 6 P u w z 1 7 Y G 7 1 7 9 x U G a b k 2 y K F k x N Y e v x z b x 5 U 7 X F J S 9 a y 1 j o c u y H I 1 N l d X v Y M w E C 7 L A C X q K i Z e m c K k / J q t i U h 2 c s H 5 P e D H M h f r Z F B X h I 2 K P U + D B 5 F G D O Y M e 3 G L z 2 X B G P V p l u M Q S J I 4 Y T 0 P h 1 W e j h s C e / B w x e 8 6 V h X t 7 v E X 9 + m R l q S 6 w W l h 3 L P D P v 4 P v r w H Z P Z W G H f 2 / v B B 8 B / q 5 b G 7 O 9 f I 7 e E 0 K N s F / x Z r 0 X 9 X 0 S w a i 3 w 7 Q h J i f z T j L F F j n S z R B n x 9 z v 3 D X E P d r o l E 2 I j K 9 A l n H / o z i i v s D u V F v q t 3 s A J u u j E g Q 4 2 0 I b m B G z j w D 0 t l Q d t J z 5 N 9 P y B x 4 9 N t c 3 N s A h q q J t J 4 + G P y C H C k g c O f j + + v x a b U V p S D D o f Q k 7 i V T m P j R W t u H d a B 5 A k M 1 f f R G U 0 W G e v v U R a d x u 8 u 9 n S J r a H d V J h L g c u p S T D c I 6 6 E v E + L o I v h R e + 3 z C b Q 1 r S 6 / d b P 7 b o R J F j x y Y m g h G p n D g 6 k t A 0 s x + N o Q B e Z O r Z O 3 g Y Q D / e T i r C o 4 8 9 u e 4 S 5 m Z P 0 A O W 9 Q S k x L J v r W P v U f y 9 V p t m f h J b L H l C 4 e 4 C 7 F G 0 n V 3 4 8 / c r Q p F u g d m L A w m F C U o X n A P I O X A v J 8 5 3 T i V O d b J F J O 1 p U 5 m w 5 5 r r j l d 3 0 I l w a h j n 6 s 3 2 W T s q W z F 0 i r v y 7 r b P Q N B f z X + H Q 8 3 A G O C u M c J 8 n V y C D 8 2 f H j 3 / Z j W / g X p v z 8 B w j U K e R 5 1 M K I B O A v s 3 7 j x t G T 9 V v q e h d g K j V a A k s W v 1 d s m m c I A h W C 6 A c h 9 7 N c d h 5 H V q B i x n g R P o x Q s I 8 x r y y / Y q k g 6 8 4 W V D V a e M O h r 0 Y b / M Z e V U W O T x l w + + N O T Q I 2 x j k 6 O D N n s 0 z X 8 n 1 u p z h L e R T z L b y y A y E M i G 4 A s x T 2 h N d P V H L T 5 + 8 O j d c g Z H K 1 e C p D 1 A W g M 5 U L a j 4 W g o z i U J q Z o X V t b N K a 0 n Y g y C r V D N G I g m f 7 8 X o / y J m e z X k X R q 3 V N t x h Z r 0 V 9 w Z Z s q q y x V + N 3 r P a W w d b J G l 9 P H g j N t K B x A P 5 h B s K i C d J W g z G D v 8 F q N B U h o W 8 2 / m 8 i + r 5 / r q l m 2 O x n n Z 0 v 0 G i i K 1 X d E Z p b 1 k D Y d e h 0 C H f z S 3 J O 1 v v r K m I F 9 d c c 6 K E g y d u i S j o e c x X A P o s Y L V L J S 8 8 o v 2 m 5 n 0 r 1 C U U G z o Q n K K V w p 6 z 4 J i S 7 + O K U U U L k o b Z B b / f V 7 Q H G D Z 3 0 K i i r h l Q m 8 1 O K k Z 2 m V C E x 3 K f 3 / 9 4 + 3 j D 0 I l y L H y V z k U d R a t D v 9 W v 5 s p y 2 b 9 f M d r N e 0 + 4 x s R T N c 9 8 A K s 0 Z E a X r 7 t b e m 8 K G o E K u + e K + T A 3 m c H v j V b A t n W v C 7 V k w A Z h Z 9 / C D q B W 3 V Q P 5 a g S P r f 9 B v I D V d L u i x 4 e U w T S l V 7 J 6 4 r c h u 8 5 R X I G v S P 3 X 5 / e R 4 N m G c 6 J I g B 5 g Q q Y 8 U 5 1 k s h S E o q K M I g 3 R s T u g p 6 S F 4 / q e Q D b n 1 g Q h C k Y W I z z a X v f 0 B U E n 2 1 o P H S j c S d D e v B 8 c k O r y r C w q F m 5 w g a R L A E Q E j v x X + 0 M U B W F 3 8 b z C Y U x g h P i 0 l B 9 r 7 4 f E V h n u t N G K t G 0 i 8 z 0 H 1 e S v w o e e n r 7 K r x M d E d s C i c R O p C T W x o q v m n p h A l V O + q 6 K s x e H T N B + x x Y X F A t / k R 4 W t r 4 v m z b D 1 v I y J / F V s m d U 7 F B Z l J L d / B B Y J D v 8 8 f u + b B W O w z I / a N k 7 L G m F i i F e p t 4 D C / 5 d y X 0 l l s T W D f 2 v h s k J N J V B j 1 Q f M A k m h 0 0 b n q q a 6 r v t G W 5 H z t p a J 6 K B 4 I V E W a A w W n c M Y U Z u R 9 m v I M 3 I P Y H Y f L h A 7 P q m Y o f K T 5 W H m S j P k I d Y f f j 9 A I 8 F Y y J 0 + H + B Z r a A J a Q F E 7 r C J 4 W 3 K C T O N v h Q g k v m 3 J Y 7 8 u d z 5 M z P L W p O Z w 5 c + y m n 2 4 E N z j g 2 G 9 H I + 6 5 Z N u i v X F 6 r f 6 h Y z n g 8 8 Y r S T H / p 5 M 6 2 Z t K z d Z w S U z N 4 G F B W M 4 V t V I u 3 g 6 5 B p 0 l z l 8 m M 2 h Z 2 3 y w Q j M T O A y A 2 l N x 6 1 4 3 y 4 a U 9 L Q G j 5 5 s I C v F Q M h q A C u v J d g S a F n g P f J S L D g 0 W h 1 k + N B i L f p Q B y / 2 k 7 t N W 8 x A b d 7 h A G s v S R F u p o j 5 U K / W h 9 n n Y W s Z v V p F U S Q 3 8 C F P 8 j R Z 9 6 n 2 e R G S t X z 1 t x m I N B x b K m U / E 6 7 c N D e D c z l I 5 H q 2 x 6 j u J x 1 i z P K R O M Y F U g t s 8 N n + l Q 4 v H q V B t n o 0 m T U e w K o A 8 s 6 6 s e G r 5 w N g f s 1 h M b K m l 7 H P m + l k a + Y P h c t f L F U Q 4 C B 8 U 8 + Z o / b C u a p x T g p t a 6 i D r r H c V b w w 9 0 p / R O / 7 5 T k x D Q Y Y 0 t w B m 8 z l X E 7 6 x E k L t B / + w Y H Q C l S 8 X 7 P c K m q i M D g p z h 5 z 4 / W z D c b P z L c 0 F X E U H Q n W d y i u j G V w c z Q w C T O 6 A g V V r 5 k Y X B s s t g 2 2 p g + y / J i 5 v F a q Q g 9 E P 5 a r F O 0 q P 8 j j u + / 1 b y T L / g F z T U h W 9 + F 5 J d O B K N a W K E + j L b t 6 n A 8 E K L D b Z r D I v F M Q M z t 3 2 7 s p A v W J o k a P l a W n / M E e N G / d f / r / r F m H B j w 0 i H x D a i G E M M 8 e 5 3 D D Q m R U N 4 R z n A b 0 m M + p y 1 + C V k Z f 7 J l x i e h 0 c F a E x w e t f X L u j U 3 d g X x a 7 3 a D 8 2 6 / m G N K l p t V n Q 3 c K m b H 8 I W U s A Z Z x U z V F 7 8 r 3 t e w S M b h 5 T O W p O S V j C + 3 L Z F e o b s H R O l s 7 i K Q 1 0 F G x P U h g 1 B j T Y W C C L 4 R v I 8 q Z g r 4 k d W l x / X 3 N f 5 K r N H g Q E x S S U o w C D X S b T y O R R s g r Q d R h v b E N Z T z J s z 6 I A Z Q E p H f 5 3 Z T A D W w 2 1 h J Q S J g W P z v n g c d 1 O j E l 6 Y + R T B 6 M C P a X d a s I L 4 U x J d F T b Y B j B X a S M w / Q B M m w V M v R n s o A 2 H L J O z v w M / U 5 G A p S E p d k Y c E y P n 5 8 v s + V 8 q U F U u n K u Q X M D 1 C g c g Z B U Q c s z T x A B t h 2 a g C N F Q 7 M i W k u c H Y s + R o S U f t D C + S W B 7 n 8 V N + F j b 5 s I x u k B C I 1 u E g J J q o a 8 U + Q a C i y L c x g 2 r a V H 4 5 G F + V W 7 / S M U 5 3 u 3 5 v d X o S O 7 R t W I f s 4 I v y D x 4 O L K g v H m b w a n 0 P L j 5 0 / g N L p C 8 k 4 v F R C L 4 u K 6 w y Z 8 s L g 6 O m K D b K y i G 8 8 Y 1 S m u z P 0 7 v F y m g A 8 u O f Z o J v w 9 4 V K d m v T + x C V O P a d V B 8 P U U G Z e a Z N U P o j J h W a c B R z W R w a Y b S P Z s w c O + 7 n 9 5 k 8 O C D j i e M L 6 J 8 y y J F T O 6 F v 0 Y N a / / B A n e d f b + 3 O F 6 P T 7 P H O r / 8 A j 7 j k S d N T 0 3 9 t q c / V v S s U k K G + B 2 n 8 f 1 J 7 8 Y w p l f m u t p Z y y p m w V f g 3 E 3 8 q o t t I o f u t u c t m w f k E 5 8 j t 9 c 3 E l 9 s P k Z 1 w Y 3 H / g n H M U 0 9 f h d U U q / J O X E A / J n 7 L H b v L C D o q H 7 9 k + + f 3 i d 3 d e V / z i l j B v U e u a / 5 W N y V e T I w s / w y H d r M 8 1 z C K z I 0 Q d z J I J 2 t 9 M q v j j X D W w c M K w V s u s 2 d E 2 w v Z V + a z c 2 R n r T G n 5 L 2 T o 8 + A 3 D 5 f r G 8 g o 8 a 5 f w H e X i v N Z o l a B F r P 0 G W 0 8 e j f X f 6 2 e v K 8 O 9 w 9 F F v s c y E 8 t b + 4 8 p Q 4 n a u 0 H 0 U x g b q h M c U / v O z N J C A P Z 2 l A s N U a N 3 5 F 1 N F H A R 0 m e 3 B v l 9 a b 8 n a r N / N l W y B n 7 y v S h i b r L 1 X 5 G p O W G T W T 3 1 q r i f Z 5 p r 4 n k h v 6 8 m 2 2 K W W c F S S Y B O 7 R J 0 K a y h p R Q n n Z e M d t n L 9 Y c n W Y 2 o r 3 5 / G l j U S A l Q l G c 2 e 7 W S 3 e Y 0 P l 1 P b 3 y h F + 9 O A o f W R L U X c K 1 U R L R l V 6 r A v D 6 H e 2 / F Z E L P w D d S 3 9 u q N m Y y A 4 B l u 4 8 I X K z c 2 e s h P 6 S 9 v x d 6 i 6 K X F x t P h D Q d W v Z y u 1 x 7 B L P z y B W K u W U z 5 L D L a J / a L F Y k B 6 4 7 x l y I O Y v 6 + 0 W R H 9 h z a e U T w g W t f f t e l u k R 9 0 a / v R m Q L y + n D e M x g K / f n i F I y g Q R m S I 4 P g 4 c A k F Y w K W Z n 2 D 8 p o e 0 a 7 W 5 / V A w R o h o K 7 Q Q C J 0 w t I 1 n b K b z r a f X 0 1 5 7 O g A h J O Q a K R 4 o C v N 5 a 6 E s 8 p B t Z t S f C D I 7 y 2 o h G 2 C 3 I q 8 M c 3 g U 7 e / A S Z F J E j W J x 8 i z q A U H l g 7 E i j a V 0 M X / 3 G r z U c L Y 5 6 6 o p X l w C l C 3 h 2 5 k Q 1 R s Z r Z N V 5 o l l l j M K u 0 B p g V A N X h W n X 5 m C o 2 2 x L x Y o I p 6 w + h 6 B i J F 2 6 A 0 d 5 M + c Z 6 f 6 W R W H A W Q w c 6 B j u 6 W o Q R d O H C B C 0 a P 0 v R + 6 G Y s n V m D 8 / T 3 W 1 P P B k i j r B L k R u t E g 7 b 2 / 2 r T x V 2 o O G h Y F k x A c P B i E Y l I N R O 4 2 P u f D q a 7 x L 7 R k r a T 4 S o E 0 x + l o t H D Q j 8 l r g 0 U m C u 8 F A t g D i g S 2 p z T I / f 3 p r P z 1 O 4 M S D r d d f A w G H f Q L s X + O r b n x D / h M o 0 z K Z f 7 d M B 8 M I F F K 1 u l Q 7 B l f h X r E 0 y 3 0 s O y H C B N 3 z K x D C z y j d n N s d K A + s W v c U F f 6 N 3 p g 9 2 s m n U I I o O Z d S E 4 Q q g g O 2 z s B o z c K q n f 8 y Y u + p n Z f 9 C g E 7 E D B O P h T b m e P f 1 7 R k j j h N i I + 0 R S + 7 V + / N J p m 0 / d Y h 9 u P W 7 z Q d 9 z p c s K E o d 2 2 J R 8 r O d B 9 d A r S g k E P v c 1 C Z b l 7 u X 4 1 m u j n g 1 L j G I W / A r O B E 7 0 a 4 W f 8 3 Z R Q 9 N X K P G r + A 0 G Z 8 S g a 2 i q + l k J H K f 7 z x f p z f / y 6 W f b t B 9 9 H 1 x 4 m A F 2 v t c E O z T N u t d t c j O G X n T H D J O J u a G Y G R j 2 S C c p + 3 b Z M C d 9 l P P + r J 4 F 5 G D C E j 5 D J s V t t S J L S f D R v 5 L q Y 5 B L i i 9 i i O o l 9 G x w b z U 7 L U r x g 7 w D b z q W O R 7 c C T R I u 4 I U e 1 5 i T V p t E h 9 T 8 m J + L P X i L G z x c H z h t e E J O C 4 X M G 4 x t o u e v 6 c a Q I P 7 8 F m + W n i C 0 + W s C e P p H w 3 o x M O C 7 O J A i w P u 5 u G z D q z N X u F 6 l q U d m X s p y j t l x w 5 D h a 9 x W l 9 D r k + l 1 S y i Q O S g c J p / T h x H K N z R e P q m 2 h B K 8 M D 3 4 u T i z N 8 2 N Y F 7 Y g Q y y + b 1 I g Q M x b i k j o s e d F 7 z 4 H n b O 9 N B Q r B w a e z n z H g R N 0 r b 0 2 b 4 y 8 X x 9 c 3 6 H O r M c e Z t J A 8 o w 7 v 2 t y 3 Y Q j P H 8 8 P x 7 p q 8 r Z v n T n N A e 5 R y h 4 R M 0 a 7 Y X 0 i K 6 7 E x k c 6 n V H u 3 n r I N J x A X z N f N 3 b 4 j L s 3 w a X M e 7 M x i l A S r p x L O P 4 n d a 5 l j K S Z W E w K 9 g I p h 8 e 7 6 i R J 9 u 8 c v Q K 5 v 0 Z z F i Z + v F b G C 0 m I q F M 2 P H + I t V 4 S p Z f S + J N K J u B V 9 l t H e a u Z p d R v b + r U 8 q 7 F + G D D 9 v Z y 5 4 4 A n s R I 5 J 2 D Y f Y 2 1 L H y Q X c K Z Z 6 z 2 A L H m J X 1 J v h X i A k D m v 0 b / E R n a s z p c j 0 2 3 H Y 5 c x G z k X R n + k 6 p b y j V N W k k T x a y U z p N a / 5 G + w C q o W 5 2 A P D H E q A k N O E 3 G + K N X h m T e 3 / F z e L q U l e 8 2 I z a C q X D N n 0 d z l 7 / p 0 W Y e y U k 8 K n 6 d D z 9 7 + P z d a M O 9 N R u 2 D o q k h B 5 v U I y k P A R N 9 / f o d 7 v I 9 P w P P 4 1 d F 6 y h G d F z J J 6 7 q a 2 / b j N W U 1 y c K 3 B v t M W j G 2 + f r + e 7 z c h L S G V S c B E U g 6 6 M R 2 o g G G r B 5 6 f 7 m 2 v O e T N Q H l R W H J P t o 3 8 c 3 C C E B M o J G t L q M P f 4 x d p M + O R q z 3 t T c x Y k y n C r K E n J p V m S + 1 H 3 5 n S i V A G D 7 o G y g 8 R A e J o Z d A 9 / O p D p A U G m z t f o p B + 5 N 4 a 2 x r w d w Y b r 1 M g m 2 p i 1 g q s s D / U t 0 R P I U t D n l R S U h N 2 y H D l w 0 j H P M + k g 0 J U 5 f N p r k d z W D Q h j U P y L R j Z h q v G O 7 z 5 I M r Y b 4 l 2 G x Y Y z H K S D c A I D c L B A c O E 1 I n M j P x 3 3 v e p s 5 t s n 2 + 4 2 U f I 9 e l T R R F c X Q u A x 7 C J K w Q R w a k p V 4 w i 7 P A 6 N M R G o u Z r 4 m 7 C P W q 1 7 5 4 4 U I q s L j X r n i O P M n 0 f X N Y A 7 H N L E G R v 2 x Z h K q M t w 1 9 G D T a J a R r T L q E z g 4 W 6 G R J G s d 3 r r w o s y I M C V J P I v c w 9 t c x P O q u E n M X m l M O T 3 e C g K 3 S g N 6 w M y O d U 3 L M P 7 k v r 1 w U a S 7 / l y 3 r 0 U I 6 P n x 4 m N n h M L 9 C F t m 0 O o E q d n 6 9 s q P p N w u O 2 d P k g 4 E Z z R M + B J I Z A a n e y c + 2 j y E 6 w Z 0 x q d + m c d s / m h c G 4 j Y z U T j j 8 L m b C + s h c + r t 1 u Q b v X a F 2 i 7 O 1 Z a 3 6 4 + 2 j x x v F I d + A 0 s U / x 8 4 X I H t f y 2 s N o 3 K T T f s N I / l s M n Y y a + R L P A + 1 g t 9 Q Z 6 l V i S C 4 S z d M B R h e 1 6 Q 9 7 4 A X e F R G B U h h 1 F R 9 o M s c d b k F m J S U g s P Y K v r h L U / o 8 D y c y 8 K N 9 U 2 U 8 G j X A W n V 8 R V W E 2 H A q 4 D Z C Z H s Q O k A o I K M 1 h / u 3 D H e 4 l C w F X Q c B H O S V 8 3 e y j f M X + p K v q T 5 N S Y L P V J 0 c / j v S h w o W c 0 f 7 1 I Y 0 T Q r a V j m z L l p P g t z c p 2 s U o g y G 1 z 3 6 0 L t k x u o 5 M w Y d i N D O 6 7 G w / d v W 3 u l b 3 y W l G Z G / T R o M / e Q 0 7 d Z c 1 J T G C V 0 q f B 2 R n o c w + s Q k Q B + p H q Z N f 4 i 7 U W 1 f 2 z L n 8 H L a h Y f W L j m U 0 E H y e t z 3 X r 0 h c + L f q O S P S J f Z E + 4 v j x U 1 0 1 z p i v Y k I U u H Z g 9 r C s B R I R M h N h e p E T h 9 B O 5 k P d H m i F I S 6 r d K N b V E q Y h / i V B G E G y k c v L R 4 1 6 8 r Z n / y p W y d 7 W W G H V / M 7 K p Q 8 X W 2 U R V 8 T 1 q J H l y x s A y C Z n a D P M q n u 5 1 X H e f b o Y k K E q a n G k 8 K g G I W 4 + U A l e b M Q t j g E 4 j 0 u m / J H 0 R W l A k y k 9 O 3 W S S 7 C A V I t e C 4 I W r m a F A S V o r 9 o 9 5 z h m o R Q J I 6 5 e d h E K 0 i j j q 3 R y I H R l m s g M / k h U G k V w R 7 T v 7 / Z g h i w 0 5 v J W q 6 f L r T n 2 r 8 i n l w e a B S a H H a / X 4 r Z t X 1 e o 9 C y k y 6 b Y R f X C k 4 z q + X d 4 7 B B T i t N Y a Q i C O l r Y A w e w 7 a J Q w j T 9 Z N b K M 1 g e h 1 1 o I L E Y b O 0 Q f m 5 z R q g e n z q y J F Z z F k V b P 6 7 + i 0 1 v a B o b G e l t H L n O W T 9 E z S 3 7 n 8 t t U I 0 w d f s 9 J w E / B u S r k i J q p 5 Q 4 D t V R Z 3 K O v F c u A w i 7 6 h h 0 0 p + Y S b + y 5 W O A X K 0 D K c W e t o 6 o d h 6 E / 7 f / T B u r m e t q 9 6 y t J C Q f k L F p W R P J 5 5 J z 4 D y t 2 Z 6 X 6 i / K h W q B H i w 6 + a Y 5 t q b c B P n J 8 8 u B G n 2 i c r K W Q O c x B Z 6 u c D y i s o 1 U L D S m V I i H u B 0 Y 5 a K 1 b 8 y Q E 4 M p J k T f G h P v R 8 l k p I H 3 K Q w 8 w K D 8 n k v z O R A W 4 f C P f P 6 M g H z F Z H N I G H M x V N z w I f k k D C Q K B E 5 D L 2 I a o d e f r 3 j i n N + d 0 l Y s Y y Y z l D B F g q Y D n S 4 Z D H v T G d D 4 P z v N o s p d w r 6 y c / C D + f P e F + H k + L 4 I + P Z z F + C V 9 4 0 V 6 R 1 R q E m c 0 O r r Q J y G 8 q t p K n G o X 2 5 9 u m y + h l 7 S A Z j K Y T I a h 0 w j z 4 P B / c e w K y 4 z h p B k 5 b e e 7 P A Y k e 6 q E 6 i h 2 f v d u j D h N z L + P 3 o A q x 7 q 2 Y W C u i r b K I y 9 X a D d E z T h 2 f b p t D l 9 c C z b r M d S 7 W 9 q z r W K j x k / E 7 g L k t b p l 4 y l C E G j H 8 p b z E M w R w U z g K 4 e C Q n y f Q 4 m Y F E V M 6 o A C v 6 Y W g D p j h m W O s G o u 4 A + p r F G 0 I Z Z o L Q t f T j 1 O H D N 1 z b + L T z e I P 2 g l 8 D / N m u E M m f + g P l Y a q / v 3 m v S b + R 9 x D G I h W P Q I q x H J Q / N v 7 B y 4 j v / n w R X y V y a Z X X r 4 x v s G o 2 d + q y i D P 7 2 c r 7 c n D + O D w / s H g J U R y J 3 S F p u I h a 4 q J + R X z R B v k x b W M L i 2 C K F h r h O 0 R 4 i Q W p S T S v y 5 h B Y U y L O / c m s z D / u 0 B c x E d x X i k K E Q 8 U K U d 8 N w C s W L q p G w O H a J 2 v j d + u U N E t v 0 S x q U a I i u O e B l Y O G r / A p A k o H S b 3 5 c 0 Q y p I Z B b 2 g m Z / o 5 J m w 0 P p h 5 I 8 p r r y d 0 h h e o C d z K 6 L F U X 8 f q 2 K y C R p I I I 7 O f e N n J C B 2 6 z / 4 M I R z Y Q K M Q 7 D u O V T B r E f n D A t B V b o 1 D m r l A 9 F i / H 0 / C l S B T F 5 T d 4 w + q / 8 M g 5 T O m / B l H L Y m a F O o G d 3 6 R Q 2 + z V B G 1 g N F C e l Z 5 3 m c R / d N f v g H d b u r Y d Y D t k f e B / M V 7 U J 4 o H S H M x c a m 5 A m 8 2 A n K X E D 1 B l 9 f 4 O P y O E O q K y o f H O z 8 j U E R I C P l M x s 0 J 4 + x l B G q E 6 z G m 3 a d j 5 H v D C 8 + 2 O T n m M a v u L 3 s K V l 3 9 3 1 O y f 3 + 8 V o c k u h v T h P N G 6 4 7 J g w 2 n 8 / T I p A B w k G C L 8 G t 6 U F O S g Q F t L 2 M P y S n 2 G v / s f X L 9 S e L 3 w O 0 J o 7 M P R u / u k K i h Y g 4 Y 3 I F h U Q v R 2 O 9 5 3 d t k 5 M e q c / g U K U y R S b J q k B c g f T j K h 2 d 8 q a W x n j M j Z D L d I / l m I + w U L S z A f L y o d t M d k u f O p U Q 2 h p X F m 6 t 8 s X B Z + L e i 9 W O E Z 3 z I N f O S D X s F N S D Z q X r 0 m u L Z r 0 t Q s V v K H j i K D G 5 s M 5 h 8 g K K z 4 2 H h 8 p m 8 F f S 8 9 A H 8 p t v 1 F 7 R c L C G Q / Q 1 n a H v I t v R H Y o d w 9 f 7 8 w V L n j 5 6 M 9 E 5 U E E z N f 4 X b 8 z k / 3 U 3 S l 9 i 3 2 u 1 W 3 Q V 0 I 8 K H K q N b J s 0 S p F S A 1 Y r S m r q v 1 v u u n T 2 7 x l L 2 B s 0 9 l J o Q u q h x W U E 6 f B b P K 8 Y M l U w y n E r S + p + Y z w K O j N u F F Z L e 1 J 7 6 D E O L 1 y T w R i a m n B 5 I T R B y E K j A g 7 r B + f K j h p 2 C E g K D 8 9 h f Y W j a Y 1 a C 2 + x M k X U A J e T R O u R 7 s L q M n x F m m M z w L + t b E P D e R e 1 j s E T v j G H U O / p Z b k V S E V G z n A w g j h 9 n U e / w j j A 6 h F C T 7 Q X K H z R s d U e l o h H u V S P R O C x J 4 H g 1 S / i z 8 a K Q l z d z R v O 6 f 5 n 1 Q D b w f D S 3 A j d m Q F c z 1 G J i B S + 2 6 Q 9 9 x K p 4 i y Y H o W C 5 J V J Z N X m q 0 I d s L D s / N v R q M 7 z 7 S N P d g X 7 Y 6 O 6 h k v V 4 T s W B 1 Y J Q h / A l t B 3 V x d b 4 + p g t + x I h b 6 R v c W B T a C x B V K 9 o K b W u K N z a K v q h B M y J 4 / A x d 9 8 M y h B e f p E Y Y 6 C w a v v i 8 w D l 9 S R C x k t X r t n i T Q c d U q D z 1 7 D Q N d Y p s n G i U Z D A j 7 a q Q i w 9 h R D V x I r g G i H + e D 7 Z l d G u v V M p 5 I V Y j x I a J 2 I H O 2 X 9 v h + / r g H s P R K 6 0 r F y k 8 7 v E O Q M T 0 f i z S c D A f X K o i V 7 9 9 8 k 7 y a n 3 e 6 E A 3 w I b 1 k F g s C a W o 6 M Z P 3 w B q t h W O E W Z 0 v I 8 J w W U O D 4 v s T P S 8 u 8 9 b G / E / T z w 6 n B d K s C 4 g I 1 e V j A B 8 F A 3 m j h A + b F F H v h y 4 p + K M a Y Z b K i I p J + i W 4 P s h v + S d x 9 9 4 V Q 1 3 j 8 M 5 g 7 U v 3 M 0 q B 9 Q R Z w w M M Y O m 2 K A x k 4 1 1 n + / C O S E P 1 x w v o 6 X 9 P c A H 0 0 4 X b N H r v X u N M I d A 4 s J A 8 + T y 8 4 3 f c g 1 D q I H k x S i U I j L 6 x 7 v 2 2 8 p 6 g f 1 t R I y c r 6 v 8 f T J U k 6 z d 6 J O 4 4 + m V n Z + y E 6 r / v U M Z 6 D Y N Q d U P R B G J x s K 0 w t S K h W N t J Y n V 1 i J L B X 4 y / 4 R t 8 u / d B b 2 b j 0 Q e q 3 K L X 3 l B x V f i + M M U l L O O E z b c 7 w k x A Q y T g J O i O B Z B w / g g d S d A J e 8 1 N D 4 y K c U b O h d h d K i V + J 3 E a A s / r z 8 h w f n H 5 e E V f 6 p x 6 C h 2 7 J 7 h Z X F w W D 9 5 E 9 x 9 I q E r G c P T x D q I Y s c 4 q 3 J x 8 6 z x q Q M 0 q 7 p 5 6 c f r F 0 M S 2 9 a 0 J v r R I I K C R i Q d i J u 2 B p S b t w 0 M u N T Y D j 8 N 1 a t 0 4 q i x / w 7 X 2 7 r X N t r s Y e n U O m e / S 5 I 7 b O i U C L z W W w 8 M T P / l f r L / n N 2 e N 7 Y z A 6 G w J E P G X 6 q i 3 E D u 7 C 6 R 4 N O a C l L f E J W 6 H 1 9 6 / n 3 5 e 0 r 8 j 2 m B 5 M c z H 7 d K Y 8 C K O f 4 f v Z z O 1 p V A 8 H z 2 P V J E x 1 0 I 7 y A h 2 b G m L l P Y + m h 6 e a r 2 H 2 q Y e l a a j 3 8 2 X C I Z S a 3 v c k u p J e z + J y 5 h a T e Y 6 v N b m u R l F r I h O s o v e O Z 7 T D D 9 N 3 F W m A T R L J U s 1 n n f k A 0 K n 6 O o b u X 9 k N G 4 E R Q + E B F x 8 8 7 a h u V r a + 5 R 7 t A 0 R e 8 0 t 3 u 2 O W H 4 s I M Q d e S L S w H w F j i v i w A C D G b 4 x n O F 2 R O q c 6 G M p 8 4 F 1 1 + + A Q s P p q S S j 4 F v 1 B d J D H r L e W f y 7 h p k x N / f S 0 8 o 1 L v p w d D B + 5 0 U W e S d z d i v d U A x G x 9 5 d V T R 4 z 3 + B 7 V O 5 E B D a D x V t S z y k d B + B 6 S h D D B y K C Q C R K X M U 8 Z h e m C F K 0 B Y e O i R o 2 8 N X A x 7 p z x e f c G D f L I / X f I 1 / W b t Q C L Y f f T V o o j n r H 8 3 H T 7 8 e j h w 0 t 1 F C A h Q P + e P e x l j d T t M M L + l a 4 u q F 1 R 7 J 0 R w j u / P 7 B P 4 H O N d q 4 e c l U P D I B 2 m a T e 3 / b w u Z f E C l H 9 + 4 M y l l I P e n J 3 q o g I v N P e w n P l L q 9 W I M X A l e 6 M I 6 1 X h L c 0 u 4 9 T T K m P 9 1 1 L / G 6 B r c T L F U G 3 o j g O n 9 B W Z v x u Z D R n i H S h m r H H D 0 U k Q e 2 n Z 0 F R 6 A 7 + e 5 T T B 4 l b l 3 l E 1 t x 7 z h Y Q O c f D 6 J R B 8 d n D 2 s x w Q H j 7 Y H n Z L 1 k y U q M 0 B z + 7 T z b a Z H f 5 K K M 5 K w T g Y v c v 5 F 9 M W Z t q e 4 a Z C h 3 c z + x Z + L A w c H s 9 j Y E K R X b f 6 U U 5 t v R R 7 + 9 B 3 + H j O x E e D g N n h D / N + B 3 P F y I z x Z 3 k E u 8 j e T K E e f 8 F u q h V S 8 x d Q C K p X A a Y c B Q y H X q 3 7 f w e H 6 x h / w h U 5 C B P m t U N D a Y A R C 4 U v k 3 r A h x H 1 L + F v K 2 S 6 s h / c S F O f b 0 Q R x h p 1 G I W o 1 l F p w 1 e I P T E n + C 8 + + 8 j 2 b d O / 2 6 Y / z j W X t O s q i T 1 Q h Y M s X a L t q w y H j I a O p 6 T + e O w R y P 5 + / w C i F k b / u 7 E j H k u e X g L I Z y I c 9 D P B y f j w x X g 6 G g X y B + o E e 1 K H B C I K 1 J 4 i 3 o t x 1 j c P 8 M 3 f 7 / 9 Z l R y e G O q g I y 8 M W k T F z J l + B 7 1 / v 6 c n c i y E I 1 b 7 3 P / B w B k O X b p E W y q X S X D N 4 Q u b / R F g r w s M P p g e V M a m F W Y G 4 m / q B c n V 9 r e w X h D U a b G h X 8 9 S r m w R k H v F m C 2 L b a Y 5 O Y 4 5 n F k m U 8 v u / 9 q O w r 5 H S M z A D v D a l f l U n X u 5 0 R W 7 P l s h r 9 G V o r A B e p E w E Y I W 9 v F + 9 H w o 7 u a y g b Z g 3 b x n R Q k 0 W G e r Q h N a e c P d L E z r S O E l J o M 1 y m O p 6 o g F Y S r M r 9 A a + 4 C U o w X U d E e 1 b / v z h j M G 7 D 1 e z b p v 7 M R z Z i D 6 J 0 c M 7 x u / 2 R F S k u f P o V c H a P 1 M b v W + U F 3 s l + Q w 5 f E o l a 2 m b 7 6 P P H I C 5 E X I / S 3 l o q 5 A E B v 7 D 5 d Z s V M p y p a G E h I H 2 l 7 J H y V c l R I s H E W F X 4 J G J x Q Y h v S W b B l l A P + 5 E v C A z 3 H b / y N j u j 9 D 7 R F + L + E m i c H E r I h i m F W s g 9 8 u x / i B W f t h G Q v B e p H O B u 8 n 9 c X 0 i r i R w l Y o R A c c B 8 h z n E C A l Z s l y E M 8 W H G H X J D c T Z I G 2 H s v + Y z 0 2 b P L e a M F 9 K P V U k S n p i l Q q f t m Y e E 5 / d m p N z G S b k h E z Z 5 O 7 F f b N u P q E S w 2 o q d C o 9 d + J Y m k D B 0 X H 5 E D L S R Q V F 2 7 F H n z 7 m 3 7 T o s F w o o m w Q g 2 a u 5 s X Y B J 1 2 n a t X 2 b 6 r z m t N g n e C M Q u D p v w m z m M 0 p T k E m c j L G w q I 8 I g z j A g n u o L x L 5 w X K Y i F d n G E O X p s t Y + T R W K K 4 x F T E 0 r C K Y y t 0 f 6 1 1 n Y w j 3 w h 2 a l N t K k C L 4 Q S p y f k r E Z f O T Q I 2 J P j V R g Q n z D J L / N o V D o P 3 Y C N m K 0 C f t C W G C n F d I / l D 9 M c + t H h A A H t 1 0 3 1 9 r J O V O + y l q E 1 H J i g N d w w r y M f 2 g H p M x h E A M 9 a x u u R I F y 2 M 3 t u s u s a X X x Q 7 3 X 7 R z + K A V e Z d c H / E h V u x 4 h W W 8 E u C 8 Q 2 m X 1 T M 2 g + R 1 Y X R X b Y I Y 0 g V Y U K i 4 j w 5 Y Z 0 9 h I B B 0 G 5 y R L X v p r X v c o M m f G Y h X B t r 6 s y E 0 a 2 4 4 c 5 Z T G X y z d m 8 Y Z D G G Y J a L L D N n r 1 0 l + 5 + M G 2 o J D k U b q q F R C H E 2 J v W 8 5 O + g N t M p h e z 1 F H T X G f v J A 8 e / Z i 3 5 F 6 1 F z a V S O H O U b P 2 H Q y S / 3 0 s F I m h F d e O H 3 z 6 / a U 0 t j t y t t L G X X A O O d Y j g q + O r 4 L h A R t l r L C 8 S s h 3 / E F 2 b o C Z / J K G K 9 c 9 p f P t c L r W T k X e / 0 t 9 B c A S 3 o w L K l 3 c E g j Q R Q 2 4 z F L v Q d q J y J S U v + S 1 c J u k A C 9 K w p C 1 S Z + a m y f 9 l D 0 1 s S N j J E 6 y G B X I D v 3 H U B P v k O P k 0 N 7 z p I v 2 8 6 M u k B r c r k x G O a x v / F 9 z w B q E r P X X W j 3 6 R + J 3 p L l I f A o h O P G L 1 i K 0 q + i T u C 9 E X R J f 3 + v G v 9 y i n U L o D m v R K 9 p H b K b Y r w U f 6 f d w 7 Y h 6 7 r + / S + S p i S 6 N z m e p 3 o W f G n 3 V W x g Y T n 1 U G L P + M v / y 7 2 y l u b s c 9 B i E D K I q e G r l P c k M G x v 2 E g X 3 O U p 2 Z z b c C u r W m G 1 q 8 K b y v Y N 0 1 r m z x F B y E z o n Y / A e t J G W g 5 o T l C 3 h 6 Z P 4 v r Q c y m a 2 d J v h e l Y N R l f W 4 j V 3 5 2 P R R / e V r S h g 3 7 B c G G 7 S L j J i o q y t F c M Z A j z H D B g X a Y Q Y v p l p H + V a n f p P Q s a J 2 2 V I v B T 7 m H 8 1 f q p s x V p 7 N H j d r 3 L Q 2 r M F r s Y l U o 7 T G U p y g k 2 W y x e e Q Y 5 P Z G C 4 s J n X F 2 n F 6 j r s 6 z k X 1 t C k b f N n h + J a F H v n m 6 t s s v A Z M N J D j Y y C i 8 k d a A q 0 O a q i u 9 a p O j / l F 8 P 9 K A n j O U E A s / c Z W i a r h i U n 8 x k r D T 0 Y d 5 / w t z r x h F D g e + 0 s l G j v o A R v X w o 7 W P J k f F O W n A t l y q d Y L C R T Y 1 v L Z a H M v c f X e t f H Q f i s u a K w l w g p z u v 4 M T J 4 o Q + j 3 F e D 2 I t Y p v A o k N b c J 7 6 R r 9 V n b B B q s D W l F U m V v n E K n u G S r + S 5 Z j A H + X + a 6 7 1 V 6 P 4 j Q X G f s n k + d 8 l l D P h k S q Y Z G y / X 3 I Q A U C b s Y i 6 L 0 x E 3 G i p B B h t a z 9 4 y N u P n W Q 2 L m R p 7 + 6 v x K n 3 l + G T / 2 U s r h x m F t Q t G q t t m F j O x V I 3 1 + o 3 n q T C R 8 W v B 0 h T u 2 C 0 D t U M + l Z Y H t J 0 / i y z C s v L d 7 L C t J q F R F 8 A f G A A e e / 8 i f i k t G A U T E J r l + w X B I T X z W P 1 L k p M R W B t M 5 J d g L x v Y Y d 6 Y F L g B + r 7 F K I 9 x A D q 3 W / K D E K g c H B t 3 G C v 9 H V H u V N E h w n K t Y w U p t t S 4 t u j i B d D j 7 5 I u C v U m O b 0 r N a p Y u b t 7 A m f d w V c w p 2 r 3 E T p 0 O + i R j 5 x s K p R e n b 2 l M q q s b f Q + C I k I b 8 J J D a E W 0 F d a P 2 O l 4 i m 9 r h k r X Z z 5 4 I Z u P N + J Y 2 l C 2 Z f 9 m / f U f 9 0 8 b x v m K w V 4 1 0 F f + P T D x w T w 6 F R B v 8 7 n O E m F B Z L 5 n 8 5 K t 6 A q w L W H y p l 0 c / 1 U Z / E o Y r 2 7 Q E i F Z m w + 6 I h 1 V X E 0 k A T A U E I C v B d u 0 Q y O f p d b x Y c O Q 7 S T f m 5 s X y P U h C 0 G K k J l 2 V V k U Q k d p f z u s Z b 8 G m s 1 t 5 O N Z y S U J d U q I h A D B F d v Y n 8 i Z g o R o U Q z k T D X L / H g H K P U t O N P s C e j M 4 f L M 2 N C p p E j 3 I P r S O T z L B o F Z L Z + e h E Q K S z 5 b X g v b S z 3 e m E v z g x 8 P T R G d f m f w z 6 X P H e 5 7 U g A J A X K v 0 t L d m N y s 5 8 X x t Q 1 5 f u I q 9 w 0 e v o Q r L v b K q z s d v t J y V Y R r J 1 x v 3 N I / w I k v 5 P 8 z c g A H 1 d A H 3 e d f p T 0 0 0 e r Y 7 o s 4 S 1 U g u s u X E / V F 9 6 J U 0 a X h K A H h N U f W g q O 7 e z t 3 r y 1 8 a i C M p 5 x r r h 2 G d W k S a E F Y E 2 5 Q N D D G t T t n U R P Q C A l j B V i 3 W 4 L P a b I 2 5 H X E m a / p 2 6 b E 0 Y q d q Q C t i h 2 D V / l z U 8 0 T l 7 S 0 m a Y k F U f B a j k 5 5 v 4 X F S g U 9 G N 4 B / a Y w Z d u V O M 1 N X Z l 1 I U n S S 5 7 K L 1 T p I n K f b F z E E F R K H K U p N n g h z E 3 H J z v D + D Y j g A 9 2 l u C 7 b E 5 N q L K B b c x v t j e x s n x 4 a U 0 d H R t x 7 t e W f / j q a 1 4 X n b K s + r / Q A B s R E V w J S c R 7 z t v p u 8 8 L Y Y + B A G x c r p k n 6 1 B h 3 m m I Q 1 F j h E x K w x 8 V E / 3 B k T x c j 2 S x V / F q d + g R E b W U F f D 6 6 K o W M 1 L / b z / j Q N w P K Z T x T Y V k W Z t B C Q b U i O d T + f t + n 3 L 6 J e 7 p r R 6 v B R 8 v j 4 Z x l r o K O 8 i P h w L / G B 2 j 4 s 3 s X X Q I C X 0 G L g r Z 2 S 0 O 4 x n K Q 1 m v Z + g P u L X e p t u S O l k s 7 4 j g m C O r d P l B J M y I H Y X d h C J 4 v 4 i S b Y d C g m R s S S B e 1 Y K M u k k X d y V j J P x L x c s Z v U G F Z 5 Z N N e 1 h y 3 Q l U V L G b P f n I U L + y z j C Q O f H + q V 1 B i q z 4 n b M r W n E B m v K l d s L i M e J F G u 8 u v 9 C A g 8 h + p 7 / A K P 2 q t Z B M Q U 2 S Y Q K M G Q W + k j M r P q l E u J m N 4 b K H V l + b E 8 h x c F u P F T p d T H 0 1 0 d b J v q A N 7 T 1 x D B E + L w x 8 Q I L O e s N l U N J E U V k X X E + Z N t B z l i C X G w b e + X T M X M a M 1 d n K K 3 F l n V f v t X F 9 b C l c a e X J E Q V e I o F 1 Z m l D z 3 q Z y y l Y J w c r F t v o U D l T e I 7 F j + Z E 1 f d Q K z I 9 r x 4 s p K / f x Q S y B Y E 5 w m d L T O / t 4 b 6 3 Q p y c L 6 C K O E U f G I 5 t e A V F q + 3 T X q l Q C f T b + a C K I / O C C y l x J y n V 6 u K l U 8 t y 7 e 3 c 6 a U h P J n G N b G D V 6 a Y F y I t d W N 6 + G J H Q 1 L E E b s k 9 n G Y Q C V Z N M n S W + 9 R I a C u S f u 8 B y l X p 2 w 4 C 5 u m o V U a L u q d n 7 p Y G g j k h q 0 K W L U L O 1 q G E O l l o + h m X k E x / G T k N 1 J h a Q Y T T L f q k 3 Z 0 K I j C Y W R E q g f L S Q v r A r k b U K k O k u 5 8 L x e k R 5 D P F Y + h 4 z z v Z 4 d X + I m W S C R 6 Y 4 T k + G 7 7 u h E r V J X f y 3 K p 7 3 c o M x 9 o 3 w x z / w S g K m T M b w g S D / Z d F L x g H V h h i P E g Q r N + 8 X m a i / W k t l W w Z n + o i b 6 8 y E 0 + T h I j O C 7 w v i q U b F E S U f t h 5 2 P G Q e h M X C v X h f P v S b 5 d o S p T G / n l 7 X o m w j t l 6 1 + l d J c w X H i m b 3 6 f Q w e I P t + V A f 4 m 7 I T i B Y 1 E J P Z w N d v d n q d 4 j F N E E 1 s 1 g 0 M 2 5 e s W U o / A u p U 7 q 3 a J N 9 9 K 8 7 7 Y n 6 2 x 3 Y G z + 5 C q e K 6 d o t j k t i l z z k 9 8 M q h 5 H 5 s V m o I J B W l i o k E J 7 y c o u 2 j Y P 1 K l H G L p V R n H s Q I D t 1 M f r H G V 2 w b K P 7 / f f g u U y O A l U i X l K q H o 3 U W + r 6 6 e B m 5 b m 9 a D Z F O K S d B V 7 G g j L F 1 E k 5 c H N D R a x f y / 3 m C m t 5 m 1 e I 3 c X R 1 b / H T F Y e 6 K C o q D C K w q b D F 6 r + t 4 u M 9 2 f q e I n I V N j W Z 3 l S z u Z 5 e u H g f N + M K g r V a a i 4 S x n o U r 4 A U P Y e s A A l q q / Y v C 8 V K 5 g i H x p s b B T / P R K L l l A 0 1 B A D b C 4 3 a Z E O 0 g n M t T Z t G O O / S p G x b m L R W r Y + l u 7 g x I / j q D K 4 j P z H D F f + 7 X 9 q 6 N X V g L o R T W s c S u W v A N 7 R q w t I 0 K 4 K t M 5 l r j g f f p + q v U q / S P M o n 8 i Q V v / h I M M 9 c g m j H I Z a R O U M q h I D h m Q X r I T 3 Q B X h T y Z h a Q L f B h b / o h x 0 O 1 K z o + e S w u w 5 o U x m + n J 6 a g P N s r w 8 i V o T l v y B 7 A M Q 9 R Q / t v X h R 1 w t s y 8 j L t t k U w N W f O r p X V A E K h u L 2 5 K i C a p p M z 4 8 M K M O B s 0 x c u F J u 5 + S j 6 9 h x t M b h Q k J 2 p 3 6 y o t / Y f a 9 I a t O y r V t 0 n 2 e x k r o 1 F N 8 X k n 4 Y R d F / f v Q 5 Q U 6 W K R M X i f T P + M 6 x s f k m S 9 r C p 7 C 2 u s R Z P 7 0 5 t 2 b f R 2 2 6 n l Q s r I x v K j K 3 D h D 9 4 l u d g 8 E x P C p z g e C s y L d e J W y 3 O T O P p + f u l m 9 H Q m U x j Y m m t 0 O w Z I J H N G K 2 i + G e q Y x x 6 r o X 9 i Y T X k t 1 4 a n i 4 k C b O D m e 4 O V 2 I D Z x H 9 L k A U t q v 9 K f + A W D e P m Y / w v Z d K i u / N q a s 9 4 5 O Q F u O B V I e c y h T O I H 6 V k H U x D R X C 4 Y j w H r H U 5 3 w y F + + q 9 3 b T D i j A F L X l y 7 i 8 8 W K s 4 D R D d s 6 5 o q 9 U D 7 z P D g e 6 l y m X 6 p x 9 l R A 9 + a i a W a f Q P W H I + K z l w e A 3 s i n t Q q e S E S d 2 o k x A t k m D h R K b 5 H R l d F E Z 1 0 T d t v t U A 5 X v 5 I v 2 4 m d Y 3 I T 3 6 S s D a U x m S o M J z + 6 Y N 5 k u Y v e g l / c n d I g m n 8 m Y R z g 0 r 3 E J O C + I f L 7 8 b U u 0 y s M T i K t Z t 7 / 0 b O + 1 y p X b X m g 1 + K y x W H + E d 5 Q Y M C 4 z E V R F G a K g d d + h s e i B F o 6 i z Y + C u 5 n I k 8 N B z P n x 9 W n 5 V N v / T N n 1 H x u U X N y Q T G v l P s k D N 7 U 4 / v O 2 h W 1 v 5 u X a X x O I 2 S Z F 7 q Q n d + F j P G w p q p 1 3 g n L z Y r h w e f H C s g j n l z B K T G p d B 8 7 M 5 6 c W z B o o d X 9 Q P w 6 e N L 8 T z V U x h w 8 p U G d x M Z e 1 W / u i C I / A O / H 0 6 S A + R Z 5 K 0 u G o B / i 2 k 3 5 7 t a E X H / o y N Y v 5 m x i Y k o O y d w E K B K Q M e t r h i H q A v p 1 B W 1 W t u T L J 0 C W M y q 4 0 Z y f U 5 G 9 y d b H z Y e r f e u i r Q f 2 C q f I P o T G 6 E c 8 W A 2 l B 5 M J 6 U F r y P F o / n X I V m t g T e u X M P q C 6 F 1 N 8 V P 9 I H j g 9 t W 0 x F V F K D r O f O r 9 5 s I n I a s P K J f 7 f x p k s I i Q z s E 0 B x + 2 N X W / b n 7 J y Y E W Z I T B U P 6 b I + X r 6 V T q + p g / 1 K x K H o G E v l Z 3 n m 7 Y A 0 I q E r + C Z v C / j W k d t v w u q x V + 0 0 2 2 j U 4 E Q v z T 5 9 f g G L I 8 I d 0 N P w 6 / 8 E G 9 H m M V M H z 7 v o c i H X f 0 k Q 2 / r 3 0 E f 8 O E v Z 5 / X x r v U + O 8 R s 4 o F 9 l o / X R b + 2 k Y i 7 v g o 6 r i 4 K U 3 M A 5 1 y s 6 Z v f l Q I q 0 W Q H a p 1 x T p c R t L V C C J N U 7 / L Z K 3 X k 0 p X / 3 i b V v J T E 3 / + r y y f f X U b k w D E 5 S 8 n h z p F E C D 2 8 a S L M 4 r 0 2 M P 9 b J y 9 / D o U 3 3 a 3 M 4 E Y I B c b N O A x 7 / R 9 4 q M p g r M X B C r C + C X r F e R 1 M G 9 + p o y X p e B j X q L T + E Z 1 W k 8 J + P s S m m 4 v i B 0 4 Y X I l I l 6 W v p J T h R Q 8 U z Y 2 h l 2 Q g n R Z l W O X E W 3 o P L D + E V D 3 o g g G q Y s g b 2 0 T 4 s A 9 P S j g E f W q F e K M U U Q c T 8 S 9 Q 9 I q M 6 J Z h 4 5 9 E F q 7 U P m d L Q i 7 P G r 7 2 c 2 M h 0 q T G W q 0 h Q z F K P e I w 7 2 p w G Y D c u C 5 m T a j 9 j l L b 6 v d d H U 6 l + / 3 Y H h d 7 8 N L M 7 0 W U 3 g V f 7 1 J P u M q 3 d v f Z Q t u 4 o K T F h g i 6 r 2 V + G 7 v l 2 + x w D z B c 4 u y g W y N h N 1 v 7 / b 1 3 H Z 0 N E G y B Y i 5 h m Q I I 1 h w A O N d T M o c n j / M W D Z i m I E e S 0 B n t 1 g U o t n t t h 5 a V 6 R l J L 5 P l Z v y W o z 4 O D s 0 0 Q x i q U x t H 8 e p d Q l 3 h a s G X h z I i V F C h / C c 4 4 n s u f B 4 A j + 9 i 0 l 4 g J 0 Z c 7 Z j n M y 3 7 X h v T O f M X o K e M + N n X C A 8 m T E P I F z 2 T R z J p T w e n U 1 J M l P 9 V t D T A u 2 g r C I p D U M a V o S S F J 0 + O i / q 0 4 8 C v j w J 8 c p S a d J r a v v 9 I K W U m y 2 S g E o T p x G z U k Q U O I i r U 2 6 Z l S n p 1 t K 4 O D o g e Z B v K Q n N p X 6 i u W G x s o b V x 4 k b H d W A o D S e 5 i A Q G F u G W u C J H V D y r J a i / f N a 2 7 d f b k v U e o j e 6 c z I k + P H e p 8 Z U T n a C + A b F l U J C 1 Q p L f j 1 6 a h l M U H t 3 3 O F G c J b R 7 D Z 8 W b y k A n z 9 Z L H + h m l + l 3 o h 6 / Z a l 3 s A M 5 b f I 3 c k L q l n M I 4 o a 4 o u H 1 D t j S 0 S k A 0 b k r x i Q b Y O k x g I + + J S N n k q H q a 3 V v l b K D 3 R 6 / y 0 n h R Z d S v i n y X r b F 8 U e M j B p h y F S P b Y 2 l z 0 S m B j d f q X C b 7 j H F N I G v 7 i j q W Q Y / p X P G t p Y c j o g q a M O Q g V O j / 9 u / 4 k n O j 6 F 2 P z 6 s a N 8 7 Z W c y 7 D Y D D + / C D q 4 t J n d G J 2 A h V 1 A k K O 5 j h d I B m 5 f k k L D w m W v z d e w Y E o I Z x / m U 2 t q i Y V w n 9 P W p Z J a 6 Q D 1 v T m K s i O 9 r f / g 0 J P i h d X O o 0 v 4 S 9 i n k 3 a M s o T 7 V d 8 L j 5 R c f + d B z b V 8 p p X W E e N R + o D J W / V J E r d C Y c / 2 O 4 h F f 0 H s T / t V m S O a c v S F / / n D q / Z y a c U 6 A W f j A C L r w g U B f 0 h q P g E J W e Y c j g m X J O W I 3 M P v u h g V p 1 n j n U G S P d L f S H l t A i / 5 r i h A b t + k 8 j 6 5 w k Y 6 4 J M Q 7 J b g J l x 1 0 r w t E Q O x B / i T o g R 5 h 6 q s U f e Q 1 B 8 4 M S Q e s X E i k 5 I a a I m 1 X q 2 H B + q 8 6 Z o 7 t 1 e r q 5 E y N j D H u I 5 d A 6 n K E n I B w R p M 7 I b + c q P E V W o B 4 / J 4 s 7 L I 4 s X y W T Y S w f P m h N M + o L W A f 3 T p w P q 8 0 d 7 E 6 v b v i e 8 f b q z 5 C s P n Y q M P 4 h L o j / f a 4 w o c T V G C I j q g Z R q 2 E D 1 u 4 w l 9 H D K B S + / / E v P / o A w P r s 6 + S z a 0 t A F 3 J r N B 2 + y 4 l D f C r c Q J G l V R z E b N 9 o 4 g W S h v 7 D v / G D a Y j g A M o L a w k N 7 7 L Y Z s r b e n j u 6 p b H H t g K Z 9 z X d o j h C 1 2 2 j g E p 0 5 N P O X j W Z J T a T I z t 2 Z z s B J l z D H F I b W T N d J o H E / L s 6 9 K R 6 + e 2 C 4 a q p Y B o M E 1 U z h q a d L O n 5 3 U E k m f 8 f E g r 2 5 8 u D V n q y 2 s K t + 4 U C d 5 e J H S u 3 Z T 1 k 9 h Z z k L i Z 2 b t L 2 Z / r F 4 8 T F 4 / X A M u e K R n 3 D P c D W Q c U v E J K w Q y o f X j 2 j v K 7 m n f n z K l P K y T b R N C r a K R P P L y D g p Q C 8 C e m T M y z f u y d X 6 x b f H E 7 N 9 k U 7 m n l G t s 4 C j o / H z l s t E H S 9 K q m 9 K A m s K b N x G A A O G Z A l 3 o d 3 L d W k N t C G 8 Z z X g F a n B A w x Q i Z J 1 a V S z f Y E d O G a i 3 f P Y x h P G P e V f Y G d f N + H X f A X G u A w 9 j z c 9 s F Y F 4 w T l J z / b D k 9 y 4 + b E w H l 6 6 y 7 / 9 D D 1 F U P V F T M 6 u S 0 R 8 c a 9 0 g + J q f v G V T Z 7 1 w v Y B z + 9 w Q y + l 4 5 c Z P G Y B y J s o 1 Q a X p M i Q E d e 7 Z E T t b H y b 4 k V Z E a H v 7 s y 0 o 2 y i 5 p H 5 + o 7 Y I j K G H Q q P p v u H n M L / g H W o E G X O M b p A A W S X R m N U 0 p i 1 B / 2 X 0 1 m D H O 8 d d X s m R L r p C 9 P v F 3 0 m + e e E b 8 y k R p L 7 e b J I u 8 1 j Y K w b d f y W S D 7 L n p L L M O 4 c j k 7 C N 3 5 W b n g Y 9 m A X D r b i C x U 2 u u s D l w X F C p Z 4 l 0 k m 8 E t 9 p q T 7 K e A R C e I V 8 6 9 1 o m q e r 7 R g O S j x 8 D / C / C J F w w x b K B o + z e S W p N J X 5 6 8 e b e w c A c M 4 o x V D q 8 a + Y P J z a f V 7 F 0 8 x 4 v f l j 4 9 3 h J k z w w / M k x D 3 Q b f c v + 2 H k p 1 b d M W C B 6 h Q J R 4 p 7 V m M H t d t L 6 7 9 f P 1 c 1 R H K o 9 6 w 1 3 r W N l k B 4 i A f g 8 3 s G x 4 n H D T V 3 D / D 6 S 4 S K S o 2 i h j G E k K H e v r 3 D M f s 5 u a W T / z y X r F J w i m m E j M 5 q 6 p + E a v f / b X F 5 E p A N v 8 p x T m 0 n L 3 z s i Z I V I C S 6 8 x H b c X c s b G H j O F U L / a S w n K B g J H / d H U R j F 4 d y J 1 O x o O j s m s z g h O Y e P r E Y B l h s Z T H j 5 z s h / 4 L U i q U N d o h 9 Q s S 6 f W 4 n x t d t U 7 J o r m a J 6 S M 1 U l J v e P b N A w J F 5 G h r p 4 g M m w A M x f u T H J M e 7 j f 3 w 2 p F f m M 2 F H 4 u v h f t q w N B w h d z / e x K K B Z E v y j 9 w p v o X i k f 6 Y p L c 8 I d Z G v q d e O O + a I 9 B 5 M y K A M h 6 y L h I k 6 J K 5 c w T l B + y v Y A N G j J d G r k m M l I S y r z o I Z w E Q V Q h A O h x J a I m f 4 k / F Y 0 X t F w U M 5 b Y t 9 7 7 Q f n M p C j 0 8 z I I o Z c + J O Y Q P m j w 5 N R Q 0 X 5 n K 3 / U B e F t v 7 A 9 F d V B x 4 5 R C 9 o S 6 u 4 s p a X 2 b a V f 1 Y C 5 X z Y Z 3 7 S P l 9 0 7 M X E 6 w + K G 5 F d B S 7 O q Z G Y s K 0 R u 4 8 P i v t O X w U a r 7 V 3 G c g 3 v X B V V b 1 U P X X 7 n / x F 4 J U g b h I C Z S b 7 3 W 1 D Z D k G x 9 e J b R F f + 0 l l 4 i 5 1 M n K m f Y S M z H 4 t 6 s u l L 5 8 P N b X X a Y Y I p d z q K 2 X q 2 x v 3 L N t a m Y B f r U u W 5 f a 8 + 3 5 e z k M o 6 N x W U T q 8 r M t y 8 u L J x 0 n H d x 8 M X D i c j f z r n G U Z s i 1 3 i 1 p O D Q a C C E J 5 v j 9 c 8 5 a 8 U y 3 B v g Z 9 f 5 Z V S m n Y T N U l A r r M 6 k 6 f F c 0 G r O Q 0 0 t 4 4 W k a P 3 m p R 2 5 E j k g c 0 o S c W V U / 4 Q H i 1 X h y R 3 G W B E u i R + p p O q n b W Z k d U y h N t k 5 k 4 0 2 a 6 P H i S h G 3 J N 5 x + 9 Y J p 8 L F B V s I R + E J / 5 Q J H v e S Y t X D I O S 3 j X l b j v Y Z M L 8 R b x x 1 L x x o g l q N g g e j H U u z B I M h g 4 I b n B r l 8 k n j T T F b A D s u 0 D v B u o H B W n O S s j w k Q v n Q u e n 2 b b p b X r X D E / g C c + i e / E 1 + G R B D R R 5 o c y G k A w 2 M N Z S 2 L i j 3 q 6 3 X j t f J O H 2 + v M f u A d M v 0 o t g k O p o V / E C 5 + P z N A c P Q V s 1 O 6 s F J X z E P J z K M g n J c f z A Z T I 3 8 Y a R 8 2 5 v 8 3 5 S H 0 M 7 D W U W F V B B a 3 U W 9 2 / m g b R 5 R U S G o s M i s 0 m a 7 t d l q y m W W u 6 6 1 g A b U 1 f f D 4 7 z r 3 L 4 p 7 G p 4 e s x K z / M W H j F H Z H R p d J H H W M / D 0 W 3 n y p D D 3 i O 4 M Y X 0 Z E J s z Q R V n M 6 w N i t r X c i D 7 S H w 0 p 1 / r r 2 D q x W q K N D z 7 h j k r q w b T G Z w e F j c I o l L w U n 8 M w C 1 l 3 j z 7 N H 3 Y I 9 q e Y b g A k a N n W I m X m P l 8 0 6 Z j 7 Z E S N 0 Z I N w j D e P y p x q 9 9 K M k Z G u 3 V D U z N x n j H U s G Q y O F N Z / l e l c s A O u N X q 1 e V n W m b c p g Q J p H l G r N 5 Y 2 V L m a z Q N 5 y k / n b A X H q f b n p v 4 K p J d q G D a g n H z 8 e I 1 Y w I c l B 9 i o z + 6 V J R 1 C 1 P r k F 3 + 9 W 0 z + x + A y G q T k 0 v c 4 l a R U G c W r c v Y M U D H 0 E 4 U S k V m k j 4 y d l z 1 M r X M I I 7 Y 4 u K Z b N u N H 5 2 Z S q s 0 e x l u + L 8 H j x Q x 3 R 1 W q c Z k R X D n w a U K 6 L E l p h p U K P c 3 J X m v U n 4 B N S 7 I O d q P Z 6 g t t y a V f F f V H Y O 8 f p n z a u t F 7 D 5 n p M d y 2 z E g Y B f 4 k z M k Y r d f P D y 5 I c k 1 i x l Y 3 g 3 Y n u Y v 7 l 3 3 R 6 r c 4 4 5 L 5 h Q y o 4 a R l Q q 5 4 t l / 5 4 P Y H M x x J x y P W I J e 1 M 9 A 0 w D 1 L 8 T N g n O w N G d f U u a d + V S k L H q + Y 8 G l B B u B 3 f 4 C p h R Y U W 8 M p p E l v h p W i Q y X c 7 Y v e 9 4 3 h c 0 5 5 6 C 0 Z h D O 5 Y P Y s + C 4 D 5 N K C t d w 9 l o G a T a 0 k Y G b G Z M g H W / / R k B 8 y l u k + x l t T b 9 N h Q v 2 j A Q K L U f m M 0 E C M k m R 4 G V b F H G n F Q V n 0 F S Y M U C s x u 8 r 8 9 L j E G p F 3 u V 4 U v z L 2 y + Z q 7 5 0 Z O 9 q o R Q q 3 q r h B n a j 6 o b V 2 F k K a l y P 9 1 M C 5 E q t 4 G z Z p / z K M r f u d s d 0 + 4 Q F F e B L 3 7 y v s x A 4 W c U z 3 L 8 T K / d O 5 z X G 6 j S y 3 C L b V J t g z k c + t 5 7 V U y q P C a h D N N T t q j l t R I 7 o N f N Y 3 e 2 Z t k n + 7 v L w / 2 n 9 5 s E i F I T A x N x B X N 0 6 g Y i T N m h R q S f N b L h n F Z 7 a n V / B + 6 s X A i 7 6 M 7 W E h M 7 1 h 8 P f E R 3 k b U a E W f p G T d j Y 5 D W Z V f 5 J i 2 y J / S n 2 S G S W s R / / y 3 V q j b B K 4 J M c P z N 8 U t x H n 2 l 2 z Z F l V k 2 X o 4 b N l m s 1 7 K X M X C n + V m N W W N N G u / i s j S 6 z g e n r 9 P 2 C + W O + j e S P R 4 4 C O l D n H t u + k 3 h h f U S F 9 N 8 G k g U o s j 3 t I I t E 8 y s 8 X 3 y u Z F 8 L 8 Q N 7 X a 5 / S / 8 Z y T z 8 b E d F I B a W k 0 l 1 8 q V y h 2 p l 8 m b q k N D V P 2 r S Y m R h o n S x 5 c r l K E K K t S s l K e 6 O a U L P s 2 R T m O T N W G n 2 Z T S a 4 8 G q x / G L B 7 6 3 k d M X 9 l n h M D a a Y 3 y C T z o 7 a 8 5 k R O E r K j 6 b G J 7 Q M R R C Y D b M l V i Q H X m 4 8 J L 8 C I c L M J d x + Z x s n + v L S D j 1 I r l V Y E v y J + b n l N G O K B h K d t p e X V d h q D V j L + s 5 a h x f d l p 8 s R t / s P L 4 e b A i h v 3 1 k t M F Y J 7 6 Y P F u I H 6 2 T j x P W g i f j w L K A / d 5 F b T q I u K L y 6 8 S J S D u g N X q o c b d d S e B p F t l c V k L l w Z 4 l / r b a E L 0 k v p Q b p K d F v H Z Z 1 8 p 7 f h 4 k C 2 F m M h r m 1 f v 5 8 4 2 S W H Q b 8 K R n e K e T f m B h B k Q T 9 U z Y D 3 i b G d F S 3 g m 5 G 8 M e E W b 4 J Q s y 2 t k Q g 0 5 M v h f / z q H X 4 z E 3 U C n c C V V 6 m 8 P t 8 f i 4 s + / B C t c W d Z g n d 2 O X B O Q s 9 Z N t E V F 1 y u f E P D N t F f 0 Q 0 z z 2 R Y T m G K V c i 4 A 5 9 m T x G T O q 8 P 4 P G T y b y 3 K G 5 u C d l s 1 U X j 9 V Z N h n t S 7 p f 4 b a a s J K G 3 m K R a 3 E H e Q V W C 7 m 7 W B d m O t g / j + W z m x L V W 3 L o h / E A 5 V S P E Z Y K y J W g L 6 B Q C h W 1 B Z f f / v a 5 7 a W L f N m 5 t n 7 R C i s N Y s x + u C Y + G D H Z n P 4 K 3 + k c T I N h f f n W W e 4 Y 2 I y F S H 6 M V E p J 1 9 r b m R L T R M w M h c + 3 t i 3 u G T I 2 9 D Z 9 2 r O 6 0 s K 5 l 5 p e S J + n / E h 9 h M X D p p O 7 n u w I w E T a x f + n H A 4 e S z C 9 m n R N / v u 9 q z Q I 1 Y f w i f y c 3 g C v E W 4 0 b / Z e H o x 7 I N h H z V b P X 4 W n + / 6 z T d p 8 o 2 S J d E K 2 e 5 r e H b d v S V I b f P C Q + 6 P w b 5 p / r D 4 + t 1 E 3 z T T U 2 Y y 7 G E m A l M N J Y P X C 7 X a e + k Q n z v U e z B A r P u E 5 G 5 C e a / t J N g c V M y Y c O 5 j r P W k F w k Y i 2 2 C o j j J y 9 S m w D T a q U U 8 I L s y b l c W 3 s d 4 Y q C F U v E 2 i M 0 b r C d Z R + P C z 0 W + 3 p 0 t A 6 u Z v h L + a Q x E O Y J w u I L E F m a O / o 4 t W U l + + L G l C / X M 6 Z Q h 5 V y w A 3 c w Q L Q 7 z 1 J 9 W q l N B S J u w C 2 c H s v F y W u Q l Z Q b g z w x p A t K P o + x m j I D U i v W z n e x c B r C 5 f 0 E 9 n v y z 3 g q + D v 0 n 1 v i L 7 S 3 j i j i 5 8 f 8 n T y o a I H 0 K 6 g w 7 c f 5 H 3 d D T 0 M f U B s 1 D I W W t S D 6 N N N 2 4 4 M O 3 W t S X z G 0 3 9 0 l G 1 / I 6 0 L + 2 v k 1 R d O k f R Z V 7 r v 7 Y 6 B u L c n H u N F 0 Q F B Y n P L d q T x j e j n f / s Q n 9 E D T d j 6 5 / 9 W q I v U w t W l 3 Y G 3 e n N h f R D 4 B p / v r B n N v B K I B z y E 0 H e M 8 j D 5 p M v x B J x 8 h f o p d 6 s r O J 1 l h V q G n + + S z 6 r a K w x 7 P X q / K P g d 3 W D N + a T Q D y i r x z C w M i Y q s I k X e g l c 6 Z P O m x 8 y F O Y + g k + L q Y P 1 m + L g 3 l 8 v 8 e g s W b u Y y T 2 S f y 6 + G x k P i J / 2 m L E f G a D C n x Y w 5 4 a 5 / J 5 h K I w X l n 4 j T l a s J o T w 2 s z / m 7 E y q d r 1 n 6 j p n o k L y 6 d H I y k Y f F q c 8 H D S H F x Y n h C B W t c E m S 2 m K n M 3 n N m L U X L Z n c K x / x q 4 M 8 7 e 7 V u f J l N N f C j E 3 6 B Z O C g O p Z 5 8 t O B c i n j s K 0 g b 8 0 h r A z P U g 3 f 5 l E 0 0 k r 9 k q 3 Q 6 X l B + s J i s r J 2 + I C Y g E l / i J x l n v J 2 q S E M z h V P A A L 6 A p R F l B E q I L M w u D T Z 9 0 C I j / Q N 1 E g i 4 m l 7 f / t k 7 3 w i F 4 l 8 u S u N x F j 0 l c 5 + A x 5 V 0 e o 9 U w h v S k 5 q 2 X K N G U q N M k L 2 p c K I z n 3 i Y l o p i A i r 1 Y + x 4 z Y 3 p M W A 7 n x c Y u c L S t c 0 4 u q v f 8 F Q 7 h k p F J f o y 9 P a p 7 t A F x G 4 2 F K A z 9 H I O a 0 N + j 8 0 9 D W N K m s m t X q T W R p p 4 0 2 g L g T g G / 2 c X 1 L G J C W I s A 7 e I L 5 V l T q G P k K Z W Q w X v H 9 9 b L U q N z + N o a 7 9 o 6 g b c j B Y A p k 4 t j / 5 Y z V 8 U p g I o 4 A g I x u i N q f c w j V j L O 2 G 4 7 b x l M B H i T 9 A K x O W b G V r Q X a W h m 2 5 h 5 5 y + 3 z F p d s M W b J 2 A J x W w D w 5 y Y B y R V N J K 2 o T e 7 E w n s L U I P 0 N j 4 z U q t S T f N O N k G 4 P g X l M x 3 p O Y q C e k 7 o W v q 4 + d t t T p r x g h s / T G A 3 d Z 4 x q T x T r y E 2 1 b 4 A t J y n t J b Q n n y e r C G k 9 B / D J / S L b D G 3 3 Q b j l v l G 3 o S Z k g G H B R l K L E Q 4 M X h h R F M a V 3 Z C 8 y v V z g l b r U N T x m 5 u 8 y 0 f 3 Z M N 9 G / 8 3 4 M S b N g a j Q 9 N s j 1 A Q p w s 7 J n n S O E p K z i M l Z 5 g 5 K Z N 0 / m T G F R Y K k D z z x C + l d 7 Y 3 U A 4 m 4 k A Q e 4 6 a S 0 M S i y f r w x N v s / N 2 2 h H r 4 Y Q S r U F u G g L Q w x B A 6 v J z Q T B 3 D n I h P R W o m H O l A r B t q w M r b A y k x t w v 8 x v u B 9 A E K A r N T o 7 t 3 r 2 9 P k n s 9 K + H Z A M F H d y f L R z + E O f p a J n o 1 P A F Q r m 7 S 1 S e x n 6 5 M k j E C K w 9 Q M A q H X 7 G 5 q T 6 I m P c Q u m Y g k c z E O c 4 K t g j x l k l 8 J M p 8 i 3 o n N X o M w n C G Z / l C N L 5 R L I B m s J X o 3 M Y B / D U i c 7 c O n 2 m a X o l S B x U S 7 3 u Y q Y + u D h X 2 g n V r v n G m i D y G i T u k G 8 W 0 L w y o K p B 0 q B T 8 v s N G T 4 t b j 0 5 B Q Z q q P c h g i t G J p / l k b N w R 5 s J C p d / R / g i j m S k E d t b + F 6 j X j z W M x N w q k + t U u / r 7 X l N 4 Z X v t L A 0 S S V G 4 9 M z 7 b H b N k u S s C o r e f 6 q 7 3 i Q a K C H Y y b p O W g t W N N f k h F o E S 0 B 0 w D d Q G D 9 I p 9 p 4 8 a B O H l n b u 7 u W G J p / E b Y N O Y v W b I K O a 9 e y a Y 4 f C U d j 8 O / / L K O w k f D 8 T e 6 x M X y 2 q w z G h u B 9 9 t K J p b p o J i w q 7 P 5 9 x F X p 4 y I W G 1 g 2 n w Z O 1 m X M o E f d v x H U Z N O d y c t d W d 9 a S Q E r H B D b O q s B 0 U d 7 3 c d b d W e o u E K u 9 2 D S + m S c i o A r O t y j 7 B L L y j h 8 o H O N N 0 z 9 h i Z P x R 5 r h y j j T R F c 3 F t u n P L J P R o v d 2 G 0 a Z z t Z j U F C u 8 y l G p Y 4 G L l Z + I a g S I k 3 P b I l 3 5 k h L H i S S a H 1 b R n W o l F s A 7 8 o u I z U 5 Q m t B K w 0 X f r w v Q + f / m l v u M N 7 v k A d 5 U Z o b n d K B X b s h B y L W h b W 0 G 7 7 + r y A S J / h k f S h q / Q Y d w J 6 Z c 6 G P I p r 9 x 7 C X P + x U 8 k J q q g o B + 7 Y m z E U V V 0 P 9 r K 2 c A u W J l R X e I i F 3 5 y l v 3 o z 3 r 3 d v 2 x L 3 x b W j / 3 8 8 N R a T K Z N v L l b p r y b 0 z f c 7 u w e s B u y w C G n A h Y f I j P d 9 / 5 M b u 6 l m H Y p o P 2 / w b i J m M r A d h Y y K q F 6 5 N r h r D w Y R k n w + C k 7 7 r 3 8 O n V B p M 3 M 3 W t n D f m 9 V l G B K D P T g Y D p a o 8 R 2 a r F b p y Z N a Y b 4 X 1 2 k u A t 2 C 3 O x u N G 3 M S G E M 7 X 8 X 0 X k f Z l z m X L D 6 e V d X j K w + v y u 2 3 K t I v + l E g f q R c Y n U 0 O E W X B B k 4 Y M s F N h + q w R 2 d 8 B B N t 0 E h c d W W U P A r 6 N / X w C g N s u P N i H J A y g q w d k S U 2 F 0 u r z g t 1 3 T 7 C / g 4 A T S S r l 1 7 b b M + 3 u j 8 L g g k n w R E / F S I z s t H E 7 7 p M U O i k B i Z o 9 l S I T c i F A I 7 D z B r k 8 8 X o 9 8 M z z q W S L d m C j p J R x 5 p s g / 7 j T m k 8 K B v r o 1 I P O I i b a k z G X m 1 O R G L G u n O I 9 j v 7 1 I q o 0 d t 5 Q w g U A m 0 J K z t q s K h 8 J Y u s Y T q y 4 u w e f 6 c l W R 3 d + K Z C E h L 3 W 5 c M o e H U / O W l y Q 3 I Z w o g s C u 7 j U i y p 8 A G g k M V X z f J R H L o z d 3 n Q l u V a T K n j 5 j G Y X g H 9 9 k w O x C 7 6 h P u n 9 f w p w Q r I 0 9 8 s k j y r W Q V z z 5 V t J E r m p 5 L y l J t J s o p e + x 2 S B r Z a w m 5 m j H V R m 1 8 X z 4 / s K q / + J B Y S g 8 R J + R j b z 4 T q 3 y x j E Z D C 9 F V / c C G s e b p F E G n 3 A y y H R 3 N E e f k M B a 5 F 4 X H t B Y d o 7 N t y A n i f / o k R w q u 1 G / p d 0 X z i F g Z w 1 a 5 V S f y L u 9 m P J z G F Z t H z B M 0 M W L / Y 5 Z W M H 1 P y W 0 k N U F b 4 c b 8 m R 8 F M h T j q O c s H q a C 5 j w + o q g T o d g a h 1 T 0 i 8 C O r e c C j S c 3 6 N E Z f G N T T H Z L N n w c R Y R T 6 U T + q U R j S 7 1 u D H 9 u 8 i i y L d W m Z o l U J S w c c M V E i i l B a n z 2 R / 5 Z u t v s r W H 9 X 4 p Q I f T 4 p 2 J r f K C k T n S k G O r Z q p 3 x L y l d o P t 9 t C G N R o 8 A S I j A P H a H w l 3 E x t c 4 l 3 d j 9 1 F i P P k L 6 H C k 1 N d K U A I z W j 6 u I Q o G E i k s U F v i 7 g 1 n 5 W 1 b O P q w P K 9 L n / Z n 9 t i I b I Q A W i N u p V g E y w e P x U c f L j 4 i k B v / g u U e 6 p Q l 9 W m 7 X a o v S s G f n 0 p U 2 V x d G v F s k L K P + 2 v + w D d 0 z D z S s J B L F 1 t o I T P D K / 3 w R o z F h L O K Z 2 v b 8 x b E A c w L j e 9 r v I w w D J O Q 8 a 9 X W Z c l p f Q N q u u + O i d 8 + T 3 c 7 m z J y 8 Y H E A O P / j y x T g / t Y x F E 5 + q f C r 0 k 3 l I T 7 E m 4 Z R m V H I + N C K 4 P z Q 0 Q w h / H x t T D l J v w h O n u H C 3 L U 7 E r N 4 5 + X r 0 A S D m 5 Q I T h I l v U C n t X Z u h m U K Q B 1 8 m m A g c w 9 Q Y f 2 W i E j W P F V 0 A H 5 O e o V i P G P E x b 7 g + N y d 0 / d R Z b P 5 L 6 2 v e y y U T 4 M 0 T Q L V J T 1 P D p X z c X 3 B i 0 9 L f y A m E i Y S 3 0 H h L W + g g s w l + c N m 7 J i k D D K / Y Z V E 0 9 4 A W u N 7 0 / s K C k + r U 7 Q O i q z k A o U S Z o M A V F b J + a 9 Z j P e m / 3 S P l z t 9 a s Y n a u M y a 1 X X E v N W d I e k S m o c R 8 S Z h f U Q D 6 I r 2 t K A i j 6 + X f I N W I 0 + I j s 5 p T d 8 q G l J O 4 D C H k w S w 2 t w J 6 G n + O B x v a E k A V E + P c k o B 7 y s s / t z J U l E u o o B s z i 1 j 6 E 4 8 j d F V H J J 7 V G Q X j R d + 7 k 7 M C f 5 Q l a j o B j W X u U Q 9 t N 0 U 3 R w k e T f m u p 5 g / S m V z d m 7 9 5 4 2 M u A P O g J X 0 I + J C j P M p 1 B 7 B 6 d a c w q E 7 R x R 6 J Q y m 6 1 x C U R v s R A B z K V 7 u 3 a 1 D + Z O S F c C T x E / z O M P m r P 7 I X 0 3 T 2 R i w E q T g D T f N r s c G q 3 n 6 E E 4 v Q m s c x 7 h W m L o h w N f P U 0 m b V X n o Z P t 7 e 7 Q b 5 R v U l o E Q T s Q L J W x h 2 j K c + G 2 0 / + s / 7 y p B 8 u F W H l i n K y O d + L c w P j D g r c v 0 g 2 S Y t Y H 6 R f / z 0 0 V s f L 1 n F a k Z 6 a 5 o G Q k G r H B + / s N E Q L h V T x 7 m L B j J u S / W m / b + T 2 7 e 3 f 3 e N P s G O I Y O R d H 4 6 M J / T q y E 6 f g a e Q O 4 E v 4 0 w O B q D / v k z k c M o 2 c g 1 g m m a 5 7 I o c z O 0 d m D S e r 2 l A Z h t x 3 e s Z v M v R + Z 5 R l D l 6 6 6 q D S 1 u F / W 5 z z Y R o O U g e T V Z 3 e B F C o 5 f Q h c a K Y A + E a o n 6 F 1 8 E R H 3 O k x 6 d u r c V d X 6 y 1 R 9 D I q K V 7 B G q 2 i N Z Q 8 B 1 k 5 A t S 3 4 8 T R + V D X b j 8 K y U 3 f s p T c b 3 O z c 0 e l R 0 r D v w w S b q K g 7 r D S / S n 6 6 3 t o 6 B q z T e C W H R L D p C n V C m Y I X X o a Q 0 F k 4 b 9 l D J w N v e E Y 3 l i J L r y w k A x c c 6 x C z J q 0 B P k 8 S Y I s T Z y b m I D o K Y F A 4 V S 9 f K 0 t 6 m p m Q 4 P x l 7 T e Y D J Y v f V t S O I 7 h G z K T Y F 0 w h / Z T q U 5 w 9 M Q f O r 8 S S V w 6 3 m t 4 C g u 2 W / o c u o w v c M F u v J O 3 e c t H f j P K F 2 x n q j 5 2 3 l 2 5 6 3 q N 9 u u 4 p F S 2 R U t w S 3 A l / p y h m 4 Q A V s p P 7 Y / b v q z 6 j P Z q m Q P Y H C 9 B R t f 3 z A Y F U D P u V U / u 9 u y 2 M j d d E x J 4 V p b x 5 j 6 7 o p C 9 w u o O v x S M Q 4 J d 6 7 + 2 b 4 w 0 / W 4 w f / g T 7 x U N s B 9 Z 5 6 4 q X T 8 q U + n p b J M 9 H l 7 J D X L h i 9 B / U l 1 3 S N x j g r f K a B T O y W 0 p x f e k J P 7 y 9 i w j k l F V u 6 M W a l t x W k Z n A s k A 9 b E I N N o 7 l R q y T G R k e m a M q x g E F v e J s X E f 7 4 d K s 2 n f o 0 C o P k 0 c D Z z M 3 b P K R I K / a o u U g 6 l R s c K 9 k F K x x 4 y 5 S 1 1 A r a 2 L 6 J Y I C p 8 v s o m Z o 8 B y l Z I q + b C U 6 D q S 4 X v a a q y 0 I D 8 p N 3 k i f m K 2 S n E v C v V K P k S w 5 J 5 f 7 6 Q j B O / Q 0 / t i 2 1 o g p 1 x u I s / F q a j b O / g 9 s n D k 7 L k 6 R V 1 s V g n r I p p 7 5 w a K X U 4 7 6 0 j 9 5 4 7 t s D T A 5 K J w n G O 0 g a e + / S j k h T B j I f o m N c 4 0 j 0 M E f r F 4 F k e k w h / q p P q 8 N a W S a 3 E y 5 p T X r 8 z c y d J A / 6 P N I 6 U 7 m w 0 H S W w + T 5 X X 2 e m v m 3 M Y e 1 q A 7 i j f 8 L B T c S m s Y O z 0 b a W L o L t p c V t X 3 5 Y q T b r 8 8 j J 5 L X p x X 0 M 9 B F z V w Y c p e U j D i d 4 W 8 y r c k D H C M 0 F u c W C p R G o L 4 D Y W G 4 Z b H M J S 2 p Y T X F y 3 x j M m x e 6 w A 8 e U Z R q C L T Y 4 I d 3 V t b H 7 G d V h W A d K 7 d 8 P M K c z n 5 R i x 0 H P 5 V W v a w s 7 Z 8 P n 8 J c 3 T 4 y M C b 4 2 Z 2 L g Z r D v V x Z 8 J D A V T O n 8 P 1 z b G t M M 1 E 8 M O L 7 l y W V V r X q P e y t 6 0 N c Y 1 m 7 Y J K 1 p 3 x i M I 4 w z 2 l Z e L C d 8 d 3 4 s j W Q i l D S 4 I i 8 4 p B B J 4 N i o P V J m F f n k 2 g l i f 8 v Y C 8 9 7 B 8 Z z S B B f h L T S E I 6 7 o H y v a m I d x J J B D F y X E H J 5 L r 0 g z t j 1 f A 4 J Q G U G M K V P w Y N D L v q x W a h J b u I 2 G v + U f 4 1 k N X p C 5 9 r G c q N 2 w i n y O y z V e M I N A 1 + g + c W y j Z O U M L o W K 6 j L O K f v s B 7 G F w Y P Y s u x + Q q E u F Z G p g n s U H B h V L O o E Q T P C h i M Q R t 8 R 7 h 5 i H T + s w B D X I Y o Q o r s Q 3 W A Z O y H p b b 9 o 9 i Q y j N n 0 e i G O m g S s Z L V a u p s 4 5 q q 8 / / X f 1 5 G r b 8 + U X L J d 2 X D 5 4 X E 8 G k 2 F d t t k o o V 9 + z b I N F j a t v 6 j / Z / t p 9 A K o P x k J 0 w O h m p M 1 O y Z B 5 4 c d a j X G s A Y n h N b X m 3 P n v y M W W H R T A n v s b L F n + P U J C O W T C l q v s 3 E 3 5 E o U B P 6 X 1 a Q m c E a C U 7 L V D T f w 2 V B a k h B A J l Y s R 0 X + S V 8 w r 8 m G u 4 W 6 4 9 F F t y T W E C N y O w M H 8 R g Z e Q 8 Q a k F / G 1 x p 5 a f D h x T 0 5 3 P 1 D 1 Q i m D t Y P / j Z N g Z 7 M R O e H 3 D x J U E z M i L x l 0 e + j y + Y v W T b A 4 t h 7 D A Z o 4 G A h a N S + P y T B c Z a u d I n N x J 6 t a g m X 8 f V r o z U X T K D X R P i n + P / E o m 1 I n i D j 4 D o 7 6 x + T 9 i A p k E r P Z L u 8 y 7 a l T p n z k v f g B r 9 z X C o u a v a f C f v t W Q l 4 k W 0 8 f d C Q v y C X h O K k y / B 0 / s 6 M l X N q 0 Y Q T r m z i J p n O x 0 S q M F s E t Q C v D f y Q 9 X N 5 / s y 0 I 8 c i 4 k b y w N i d o h f n G b + X E 0 9 y + F 5 c O y Z a C O / 7 C k M J v 5 q K p g N s C s Y y m m / I a F 2 J l t y J v F O r P c m H l G o h A 9 S i 2 X t 4 X 8 q v B 6 O j g L h a t l z W T + G / I X 9 E T b 9 j G U m a m i B k j + s S 3 w H K g 2 i 3 Y 7 F t R m 7 Q l y v h c K C e K f j O i H h B o I p + H M A a j 0 H l f k z Y 1 4 z G R T / E B 8 d n U g o m T F D O 5 h P x S B 8 j r G U d I x L x E x 2 w i a I a y O w y F / G Y c f O E Z s r E l o 1 q V K 5 2 c s B Z y F d 6 L 7 G y x X L F L 2 B r T 6 d / E c m w g B F Y L T C 8 E p W Y n x O X i N B D X k N r Q y 2 w + F s d r t j r R W S X p L Y F j k j M Q 0 0 L g r v i A J I m D 4 E w w N b i n 8 D G B n P g 0 y b L + l R A 7 n j 6 e / b + 5 C w / D b I n d G v 3 i n 1 H p c 7 6 l 5 2 p 3 E Z 3 V f g J z 3 q 6 m 0 M d 6 x y 5 B d 1 i f k 9 U m U 8 4 e I j J e b m 5 3 4 d r 9 S U o J R 8 g m w s 0 K + e j D S / k q z z 7 W + n A l o s 3 f x L y l X K 2 w S 1 M + R R w 6 2 0 o X C t / f u T D Z u u o b J h x z Q S Q U k x F l 7 i h k X E x R + T w T O K o + V 3 3 R U l b w g w j O W r 6 d h d l N C y n c k j N S 9 l N j J e c L j 4 1 s + 3 u z v Q g Y E g 8 A N h e M w H b H D 1 5 H e 2 z y 4 + K I p Z e U q A s G V v 1 N X U 4 Z S q T 3 l k E 8 s e L 6 6 0 A E y o s i t C 8 n Z a 4 q L J W 3 S j 8 3 J 8 z o R 9 i 7 + q X u e s 0 m M K q L Q e U f R K I D I x a G L 1 Y V 5 D D w r N l 5 8 F 1 t 9 h M 5 4 D b 1 H v A C E P t s M v e S w G u S x 3 + V 5 w O k f P F 1 y I i 1 o b B + b d 3 0 S 9 q k e F M P h L Z 2 V 4 4 y D 8 7 A n 1 v 6 P R b 7 0 u W S k V + W I N + C z H V O S X T q Y q g u M G s Z z R 7 p h A + n e L d B 3 c D U d e w R 7 j S c b n x O R S Q U 7 f M J m l m u R C j h B a c L E 8 4 j d W j 2 C + S y b 7 Y Q J G h / 7 3 u Y 2 9 t E z e k Z 1 o G V F P r M z X F F c G h P w W i x P 3 d t 2 8 A b i y O M l 2 B W k l W E U 8 l R 2 i r n t p 5 V v O d z m x F o V J 5 0 2 N C h A Z S c i 4 J P S E 9 H i m 4 u + J V x b I r s o i t 3 y q + D 5 b H 3 + H T r a j m u + E v V x T C r o U Y c P m R U i U I E o X r P 3 L r 6 9 4 D q Z V x 7 I H 5 4 9 X n V Y f T t p l P J U N k / e 3 v f Z 9 m c r / k i t m B J O W c b V V 3 x o q p l S 0 w l y Q K O H Q b y J 8 U I q D U G 3 N H / z 9 M I i / S J b p i h c X o Y k A T w v D C P k i M H U t 8 6 v + w E M g B T L 6 5 R v 0 9 b L N l t d 1 r P A G 6 4 J l 2 e 2 P T t Y I u b g j t 5 / 2 J m T Y e A 8 + G X C / N x T D S w Z 0 e d Q + a N z 2 z 3 X E V c Z C P h T w j c F D N e o 5 y a 4 j i 6 w t t g L E M L r Q 3 k / e U E V E 0 j s F 5 G Z f V B u 4 Y s 6 L F h X c Z M + q x v N b 4 T 4 G g Y G X e I a w i 3 + x B 4 Q L t C J s L E w i T 9 / t n x b F S 8 O l K x k f B Q M + Z O S P O q 6 i v r S k s I y 2 n I R E z b 3 F e u 3 D x M X 4 N d 8 d F z L Y Z X S D 6 V T 7 J v y 3 6 M p 3 1 7 + g i L O M J o N P X w G h Y + l K z c / j L j v + z Q R K A p p L z L n l y + 8 G / A g W 6 O 6 g 4 B l 2 i M 5 D 0 Y / B Y z 0 S c w J R P k u k G w 0 x i w 0 Q 2 n s q w 1 N w 9 V c 5 H / j w w 1 8 E G J y v G o R f 6 T / N N M b o b r k l 5 J i 8 C v D v 7 I S y 7 o s P h 1 p M W F w X E r t U 9 B N M z + k U S B b v G k 3 7 3 O m t W Z 2 P T N j P O 6 b c n s / f S G t x N B s y k 3 l 3 c T z / z p v I / N d O D c V e F l 8 1 e / W w 1 P 1 l j U w z e U c z X v s z w 4 4 x 7 y g X L + u 9 x D N t 2 X k y Y z n D o A o h 0 u 6 y K J S g v D C G L s m l a r p Z E Y 3 x w 4 r X k j 4 Y 3 S N b Z e e b Q 6 N L E W t + 5 M C V N W b l W o 3 u 7 V E 6 R D J N 1 I z T C I J z x r A + n b D k B A Q f 5 t 9 I v E w c E u J p M I X Y y G y b c 3 f P n 1 B x s V Z A r E t P 7 M 7 v + + 7 w / w 9 1 P v Q u t j 2 Y 0 c n x / M q V j M 8 x 1 L K 2 N w s D z r 7 J p 4 1 N I s v C u 6 e 2 Y + 9 2 p 5 T n 3 P p m O r 8 E d r D Z t L F o t G G 5 D 0 a D 8 8 X e v F H V 4 1 C c Y u 4 t F l 0 S P U 6 2 4 7 0 b S g 0 4 A 9 L l 3 l + r z R 5 r j M e T I m Z p 7 F E y w M L H 5 8 R U y c U F 4 4 d t 9 F i C v w e h T U 7 O 7 8 t F 6 k H C x A m F t P 7 c k z v K 8 P S Z X A L d X A v M Y m X E m s Z e e l p I w e 4 s / 9 6 p 5 W G L 7 z G / Z d R t V U Q G r r + a K u y W O y + K 4 5 x w C T f N P 8 5 j G 5 Z 6 Z 9 Z M 3 T y t p s 3 s l 0 I y o E w R A x G F M W Y C 5 r n 9 4 t p x V H t c F 6 D M A a N Q m e 9 h o f N x U T m b z + y M q C 3 f N T J p 3 G f E o L a N L N U 4 x x Q O 5 Y 1 Y I m a z g 6 X 9 K 8 j p w N Q V C l Y L 1 m D 8 o w 1 0 0 u o 9 y W x 4 T D g Y J A m J K u e U + f 7 w K K + d m Z x z F q J K y C U l W j N 2 B 0 9 R F O y 1 M 4 P v x r 8 1 P w R E m u L s m L r 9 R j k 8 Q F m v k d f s Y u 8 B H h Y r G 3 D s 6 N Z s a 8 D L M Z 0 C p W M 3 U S T E j s h D t z N n / N 0 v 9 1 2 + r A D 4 B H n d A p L f 7 Y C a u 0 V / j I d z 4 J Z U F Z c o 2 S 4 N S X Z 7 V z Y e J u j / f L + / G / f e m e 3 o 5 i + J T Z r x v h d A P / t M n u c 4 e J p 3 T K m 2 P T J p n w O j 8 w x n U 0 J A 2 b 2 s s / 0 r S 8 e k 5 D A t M L P 9 u f 6 V 1 Z b W f + o l D 3 k j 5 a i j n w s 9 O 0 n 3 g M 8 P s 7 y F C j g f S h r u C 3 v 9 2 U Z P V P 2 4 a N b W m v 2 B M N p k W 2 n N J Q X d L t O X X P X E m X H g p v m x 7 M i i D O L S + q T M l y x g K Z 0 F P Y D o Y W X / u 7 A f r x t g t 7 Z c y N d 8 o j 1 d E K e U k y E L w Y I 2 c Z 1 p B d M A S P O o L B X c K N I p z Z O f 7 3 u W 6 3 p t w z l p Q q p d y Q x 3 U 8 D b e x G w t u o e h R 0 8 G I 2 V + o p A C S D C P O T v Q n t U f d 1 b z G b 2 u U 9 5 T C C Y 1 q g 7 5 2 u 2 v 9 y I c V M 2 O d w k D x Z K 1 / 5 P Z F n C W c P J 0 H C Q c a 9 7 7 G K g h P p 7 X 7 5 9 4 7 a 2 k 9 F 6 t k r N Q n G p N v 6 y R V o k e U T 4 R G 2 Y p G 9 1 m 2 t u S / T O g v b X F X y f 3 f 8 v 4 p c u f g f y 7 k r Y 0 w 9 s 4 e A C r 2 A j M m v C / D N T d b K g M Q G X y e z w 1 R Z z L l O 7 U p C a m a y 6 T 9 l S z 1 s g 3 G S z Y R M F H Z m E t c G V V C d q / n F v q 6 3 + 7 9 y y O e 4 7 6 e x V U J F / 4 q 6 U b 0 e p M M v g s S C Y + / h T G G 5 d e S I G U p q H D 5 J 8 G 2 W p / B Y V S L H f E c P c D s f + P T n h o r 9 t K e v + p A w A 8 x U w 2 J 4 H 4 i g R Z l K R 3 w S M g X k w k B K k s n j Q p J 4 o C B f i 8 7 1 e k T L s u h v O F s J 1 V 7 + 4 F 3 K 2 R p 3 o + i P 1 m F q A H d R v g O h v R Y y B M o x j 8 x k d c m q J l E A p j k j u L P j L r L 6 g z 5 I 7 W K n E u g B Q y g k u e z U O O p p r v t / O Z m c A x c v m z K E A 5 c C M I O I O h P 1 X L S e + h 0 l n o g E v G u E 5 V q 5 X x F S V k c o b 9 I G R W l M w P 0 t K d h + 9 l e w X s r 3 3 p m S B l N g G j e F 7 U B F k e C 2 u A F 4 P n P 2 u Q X r 7 O 3 5 P e b c c j A M 1 z v K h m 6 I J g k 3 c Z U 6 v Y W 0 h Q E p Z Q 6 T A m Z G g b N X e P N j 4 Z X C 8 I H m R g w k J h D Q 0 n U t O s 6 v l q v D 7 0 0 P U r 0 y 0 E E w 5 4 e E a o 4 y I T X K z 5 + Z B k T c e F e u g H j o N E 3 z a i E D 1 Z a 0 b d A / s 8 X J a B Q 0 z m m y v t M n g j I S N y j R g a Z E + c v T i K h 0 F o D c 3 8 l Z O 7 4 K F P j + b P R B 1 j r 9 m z j e n 2 l e 9 j 3 p r 9 d 0 7 C b s f w l Y + t r T 2 / E Y 6 4 e s 5 j 4 0 H U R u L M m s I r m P G E E 6 J / r J Z + T M X 2 G w t Y / F 2 u a d K P j T U 3 p 1 s l J w P C 3 J F s 0 8 1 g 9 D 6 1 / F g Q R 3 V 5 Y p s Z A F k L t Q s y d q / 7 S c + s 5 N g 2 v u 1 1 6 L s E x 6 v O 7 2 9 x o p 7 E 1 / j F + w g / W m x R W P S m v 3 S y P w v J G 3 c I o I 6 3 x / X e j g l R J 1 D k g h s f f h V l i f F R e 1 l 1 R 0 x 2 0 e 0 C c A j B i 3 P n G T v 8 5 2 y a a E p U 1 8 r n E 3 d z c C n 4 u Q Z o u D K O H P V p d 5 F h s 5 o T 2 3 G 2 o U U 4 j G 5 9 A 5 8 n k D I b W I I u M m A c r M u 7 n D j 4 7 1 B F W T f S 3 w f C z m m 0 Q z I A V c Z s Z G X W + P I E 6 q 2 X g l l 5 Z p f I g h X k n R v i a U 4 G w f b 1 7 X 1 4 f 6 B U A E 2 h B c O 6 V n F A 8 L B O G S 7 A b n l i L Z C U d I A 8 l S f G 9 F C t p e f 7 s d D 8 b k 6 q R C x C 6 P B E n K 2 Z + V 2 j J R i 7 R z l 2 v N A b 3 x 5 F 7 f F b F 1 F M L g s e C g 4 E 7 m L O y N H k M j o o R r a a F J 3 Q j c 0 Q i R 8 J K U K i A b + I f Q N t 4 G m N e / F a M x V M t V K N p + R N x q m F f w o H h z 7 4 M p s f 1 K e l B U c I U B g b U g Y K F v N G P k N 1 f A h W x L E 0 0 2 Z f H + 5 I k / Z 1 n 8 h 0 N E R 8 1 C R x i 4 L 6 x 8 H H 0 c t u f O G 3 f v k 4 p y / C 1 j a 7 A E G 0 + v 6 d x u 8 v 5 O q T q z Y 5 2 y 6 D 3 o s r o 4 y e 7 / 7 h c 1 n w D M V v B w T L + + 0 0 e L d w w a p H o l a G Y G y q X b + a 7 g / M t t 0 M 0 1 E P L B n z E b F P G a B K N W q H 4 3 8 c l B G j T D a w Y k w s 4 7 r / 2 J q B P F A W K K F S N G t w 7 7 t F 9 t f x 1 O 9 r 7 8 K 4 1 r A a W A K S 0 9 n L s 6 R q N Y p m A P L f t x h j y Q k X p Q P t 5 j z J F 0 o x S 4 s q e l u r A 5 f e T D 8 H b / X D E N f 4 k l x g o i / F 8 C L A 2 n I p i 3 m Y 0 O S Z 2 c l F m B o 5 v e x 6 v t f V Z D B A o r 9 1 A 5 H T W o C f l 6 S 7 H 3 G 2 v 6 P d k J g m U E + 9 R i U p L d 0 c O 0 c y h B 4 s I D V K y K C r f g 7 b U 3 y k P U b 5 6 d N o M p 6 j w Q j X W H j 9 p 9 E g O 2 l O f q w n V f w Q C d Q X r K i + 8 i 4 + l S L F 9 x n s u E c 3 C l 8 d 6 v 4 v G v S t 7 S J j U n v I 4 9 p n e p w P P r V m 7 G L 5 + 2 X h S 7 U O r B 1 L 7 9 k v 0 h v u I + R c c n t r i Q o s C F 5 s m B Y g j m M C i 9 i M E 4 g q z p U m A V q T a S E j d q X F Q y 2 J Q x K Y E O / Y z u 3 n x N m J O L X q + w B L l D b i Z 7 d Q M z + O 0 s p N m 2 q C 6 S D e T y w c B R C J v x 6 j Q Y 5 2 k I d w h t h k 9 C / 2 T h k Y 0 m D 1 0 K b k A y o T 6 w H Z 3 C H I 7 N C f z + / 3 / M p 6 q w M v z C E y e s m / r A 3 m P J 4 J a U 2 H / j j w 4 j i 6 K j H j 5 M f d m Z J b i H q D x 2 H E w G z R / k k D X m L V Y a i p X 7 6 v r m Q S / t 1 3 w 6 Q P N K r 5 R Q A l M e N D 9 S V E P 4 B X K g B + u Z S U Z Z I W w p 8 y / u B k t n Y i 1 U O L X 3 d S 0 K U M Z g S c N Z S h 4 I I y C E c i E h y U A R e t M A H Z d / S H g h F 2 o B j Z Z S N C X T 9 C t + n K x X 7 E 0 A B t v 6 r H R 8 A K b K 9 o r 8 T y F a 5 b 9 7 x 4 J 4 W d k n W U v N u j 5 y u A U 9 D N P E G R Q d X M n M L 4 v r b p D u q N r O I Z p M N R 9 t b m y 9 T / v D t / 9 9 J B A r l M n p 8 w h D d b 9 f 1 4 4 X V q T p Z j F r E p k V Z v l r 3 m Y N 7 u I V E 6 / 1 L 0 R N a q E + K w Q Q I c + u X h z L C c 9 v X I H H g B 5 u / 2 1 P f R 3 y p a i L y D 3 z 3 p G x S v Q y R S + f 6 H R r Z R J 4 T v k D V B S C Z V + u Q 5 5 H f i F Z x l + V G I 9 F 8 V e D 7 1 q V / m j C j u U D u / 0 q s 5 v j / I s q 6 X d / 1 v x H + p y E X m R S i t r + T q f / l 7 g z 6 M e 1 x Z I d G G 8 m x M j C g 1 r T f j Z 8 S U u z 7 5 o a 2 8 a K I 9 5 w J 3 p 5 8 C s 4 a G 7 + F f V z + D U L D 1 2 b c + c S K w P + K O F + s G i S D 6 y T O b 8 j w W a S l g 8 l m 4 A N 2 I D 2 H S 5 C c 8 w 6 G p 3 L m P G S v 6 p w d S u Y m M D 2 q 2 d F V m w E 3 k F O T 7 + Q / 4 8 H U P 4 R u f x V z 4 s / q k k r H P t i H P j C Z 1 6 s 6 S c b x n / U 9 W q C I Z V r v N d j 0 N 1 U f g O M 3 9 L G Z x K f K L Q o 6 W J E i h o Y 1 G H M z m B t D L l v Q R d t P p h h G K Z Y v h J E 3 G H d D J Q I V b + K c h Z m 7 w 4 F f B C h 2 g / V 4 h 2 e J Y R i r e j q 2 M M T k g 7 t / e l R B V h R b S T / Z 8 y S v j r 4 N 2 i w g V H C k i G g e B F H 0 2 B y 8 x Z d a 4 W d d Y b 4 k i 2 r y N o Z C 3 F y K 4 U U O T A W a W F E H W U 4 x Z k E n Q G g 0 3 i N D r S 7 + Y N t p N m t l z M N r X K e p E / Q E 8 P N + R D E S 9 B 5 9 k + K X M q X y 6 y 2 H 2 C q k 1 D + n I X E n Q Z n s N a X w k + J R r A y 0 6 y c 7 o D L b O F L D J P y I s v b j p g x v B u D l w v U i y H C Y T v l J u v w q X O n C z 3 2 7 F E m i I 8 + 7 O d A P l O i 8 5 6 G w q E b h + 4 9 P b H g j E K x / Z q O B G 9 Z 0 i X s G 9 / a C + C G D x 4 t o A L 8 A a A n 7 K G O 1 o N k r P W l p G 3 1 N w a p n o 3 g O 0 u b x l X I c G E W L i V g y v b Z O N D D b X Q 5 l l U u j P v V F 7 1 d o L J N / n j g 1 W 9 d k l E y o R F l T 4 T 0 V t r / t d N n i s Y Y A M p f z L l K F z 5 2 e 5 l v Q a U H k C v w P 9 F P 1 A 9 R S N o 9 D l / q J L e Z i U U h / n P N W u 7 b 4 v e r E g f R i 3 Z / K 2 a 9 U J n P h V o R / f b i O i h i S y E z T 3 o G o o e + k b d q h 7 y I v I V j i a / 7 S e C O O M X / I k 3 x p T R i F O 2 o s m 2 h 8 n D C I N u C z Q q h j 5 M r t t 2 X Z G p J g v p v n 7 y X h O P k + S 3 y t 3 I T K X X g u F g E E 1 b c W H 1 b F 9 f 0 r e 9 P y V 1 F k 2 W F 6 3 n 8 3 W q U Y u e p 7 f m X K 6 L m N W n p T d S d A O T l 1 E V b j R 1 7 k 5 A S m h n 7 t N J b j C 4 b w a o m M C 3 2 R k g z o O l / k S n 5 g O s 4 L I H H s d s 4 5 h n s V r / C M 5 3 l k n 1 G x O 6 S P N 3 V + k r W / E b c v s 1 j C l a v v F k 7 L A R k N P s t W 9 A m Q J i U F 5 o P 4 o S Y d d W W j d D g i A R c a p o H K O Q y + M 8 j I G p B R N n 2 O c l Q w T u P U Y M / U z P M K Z k F v I o 5 t a u O b x E + g 3 F F R f I m 5 n g j c E / g / o N W 1 / B Y 5 Q O 3 t D c u r C Q u I l O e q r N h w 9 t H Q F K r r D x S y 0 M u E I E w Z z m h H L g w 1 D o 6 g B U l 5 z L p N D D p T r 4 0 y a F 8 q d h r 4 1 Y Z j Z V N j O + w i N e t c d V G Z n Z K I Y z k d g d x O 7 I N V v b R / o c i C F T B R 4 e z Q d M Z J J x o X M U y o g g 8 S k I / v 7 G Q B / B c y X 3 6 6 N O a Y u R 8 f F O 2 J z n q d i m s H R 8 F L o z i B D p E 2 v X 4 V c y 6 a D u J O d I r Y 1 v D G g d w X 6 A u f I 7 f C O z r 8 L 9 R 0 T p b P B S 8 + j I r O i C h c e Q / Y / u T u 9 + 3 q P K z C y e z C b j e y U z n g n s 3 X 8 m U y I v k Y 3 V 2 D + p F Q Q 9 z P 6 K 8 O O d Z B d 9 M V 0 S b X d z a i Q / Y Y 0 h X Q l D z h e I 6 8 C 7 d W b t 4 3 X Q Q S r v J 2 s f z j P G g Q 3 N a F D c X m 2 6 C z I 3 B j v w q 2 R g P O O w m y N i S T o + f f a z O V H Q T d n d A I m w K z u o D r n h b + 7 3 a b 7 2 Y f K f h k / X m / C P H a p 5 0 2 0 b q e d 9 n 5 l P x G s r R I Q A b 9 9 C K m s P d m 5 U b N E 1 N x / + s v E + J 0 E y C 2 d M r G j s v 7 o 9 4 c R z s i U Y z 4 d S d t / 8 B R p j g P 1 7 F m b b t i h I X 6 Q v C 1 v e 8 k W K F X T 6 5 F L G G A B j 4 u 5 h z Z Z k J h Y l o T r M H y X t A B A a T j U S F Q 3 4 / j c g b p h p M C K k a l 3 1 M h H d e 7 P 2 X Q V X z / q 6 p 5 k H C I h O A o v O X g u 9 a w G 7 / a W 8 3 o 2 S F 4 A H 9 c W V 7 a + R b + O m c + i j j S b X R T 3 W M + E z g d t U O I x y Q u / r r K g j o S b Y o q e p E G i H Y v l v z / s k c h M c m Q M I c D 2 I g P I e F M C 0 7 k c b / V x w q O H n 7 B C r C P e z S Y 5 R h w s Y k d / h A A 1 J d O 5 E 5 A y n w G G m D 0 r T J G Q n H 8 3 N / O 6 O 9 s F 8 b T b V c J T c k s x 0 t r I L d 5 0 q G o 1 J L y 3 b R y y T v F 3 K i o m / C m O Y p E R m H V s D S I V j s l B f 1 x y 0 0 s 3 G 2 N T Q u g E B V g y u 7 x i G Z W V 7 x X F n m j h C C B v T n L F L L X k i O Y 5 u i j d 6 5 E F a c H i F A 3 9 S g w H h C z I p I I h O P 4 U 8 / S / r t w p C 9 y K A 0 r R Y E s N 2 q y J C r 1 e t S / D c h N g s I k G V H i V q R k 2 q + o j D 0 d 6 s e + A R w 6 3 R m F 5 / O O a x O 8 7 i n N l t d 1 0 t X U d F 6 d N E 5 E F h N C u x W x z l U g M E Z / J l 6 + 9 C R D S T k v U c X b / R 8 B B N g y g + K e a y g n v J N Y M c R P x G N U R J O u g D + e 0 D 2 O P E S T a p N a z S 9 c X 2 s W t S d 8 3 K 2 F l f E M w C L t 0 i R b Q a W f 2 m H k L 8 o 8 Y u J U l d t y y X q B N c 9 o r I J Y a 6 o u m q n s y N U m b y 2 D f U H z D H m X 2 w Y p P t B t O e P O w O r + j l B H w D o T v S t K z I 2 h i O U h P e E d i e O O C y Q N m i E b n X p X N H A s O u D s n 9 b D X 7 3 k N / w t 8 v Q X I E w Q f S K R v t X U n Z / 5 u M U I l a k 6 Z f A h A z 0 Y g X e f 0 b l d i a 7 f y s Q M H P r p i O f 2 d t 0 Q W 8 V x S E G F C 8 r u S P D 1 X M t p Z w Z 5 z W / T X D g n a + H H M b E f c y p y F n b C q s 7 I T v 2 e B p J h F i w g o Y f V O W A s L 7 Z + Y k B s O K o z Q 8 g B V 3 O e D 0 Y M l s 4 7 W w N b U Z M z e i d r g L I G u J P C y Q l L u T O 0 z k F F b 0 g q 2 F d c u W n 1 k b X e E K + i N E a x E z L o f x p A B z 1 l w g J t O E 2 / Q 6 9 d S n 4 w 2 L u H 7 h 9 N S Z C l e q k / 3 8 p I s o o U f M 6 7 5 2 E E L N w K f v H p L M d D i a U u k i b X b i L 5 o n 6 E / 5 o E n X w T s c p W e 7 W c / 6 q t c K v 8 Y N m C 7 y p l 8 A y P M i 2 1 U A 7 5 O Z E Z C X 6 w y q x W b R R E p J F 8 I s D R X h 5 6 0 r + o S y 0 X a 7 5 Y Y O f Z 6 P G F 8 y B o T n 3 p E 4 A 1 1 P L c 5 c Q 0 r C Q f F v 5 w H r t v l Z 5 F 9 p O P 8 n / P t 2 b r d 7 f P / 4 V i 1 V 6 4 7 8 D t i B s j 2 m + 3 0 0 a 0 O W F m y R b V s A m d v N V a Y / k K a O P B u c E b e g E y d P j t s K r B A y E 2 D Y C I F H E 8 s g t g E r 9 5 s 0 I p i V U b 9 J X q J E r J z c H K r t i X 8 b R b k m J t Z x J y 4 t B j D 9 v y 4 h A r O + d x y O s x A g 1 R v 7 y W p / T I g Q 5 0 N q 1 a k b H 9 s X B S x w 7 P S 9 9 H 1 Z p i x + J z a y 5 z n g 3 t x l R w Q i 6 m 9 u G U p 1 j S 7 M z 6 R Q L F v 7 X G S I z t i w i k a b 4 G p k z h e B 1 + Y V F N 7 C q 3 + 0 b q e W i R b k d Z E y p T 3 n V z J z 2 Y X 0 2 d m 9 K s 1 x j S c Y K t W n 9 6 Z f + X 6 i K y Q v j T C c T p u 0 Y o n f Y p h X n 7 1 B H 6 0 C N A 4 o h F 3 G h C 6 E O T Q v G 8 C 1 K t b H h + y z j 0 H I w f m r n 1 q k U S + M P q W 6 4 0 n T 6 P o a e 0 T 2 z y 1 B J H S 7 M h a 5 k x z f k 9 h p W F b R + Z y 8 W C M 0 c 6 a M R g y Z h n j N 7 a o a A X / k K 2 5 V v a F P Y d c t C C b 6 J d I b R 0 / j t 6 K b H p D r M r I D A i 0 y K R z J q 1 U D X 9 H y b 5 Q G X 2 W g a H G S M n f P o y + E 5 U A U w Y m H b n r L V F + P P 4 h r 3 B P y H m F G v P y K w p i 8 6 X P l E k d 8 M x S P G + S N Q n R 1 2 C y Q T H E 7 g / G Y G k 5 1 t o p 7 y 1 a o a 2 6 f a G K j m I O S g t F z b E K v + O I 9 U w 3 B Y D L + 9 u P 0 B O Z p Q 4 8 I g Z + s 1 X c O M W W G C z e C l s u n a A C i f X D P M U a K R o u m n u 4 U S b c E + 7 l V V U Z 7 4 u I g Z W m a 7 u 9 T a + F V a j 3 L h s + c F y H I F 1 Y N r 5 c V F X m M 2 Z 1 4 t a 3 l z B G 8 B V + 1 L m Y z 7 8 2 R c Z p L F G 3 6 d x X l N 2 s F 4 l b 6 K P E o P I S y k G x A m C 4 i i i M o J c t 4 x 6 d b 6 G n y H u R M Y Y N Q f + r 4 8 n m G Z z Z d z U j C O U 6 w d u d 1 y v j H r 1 Z u u x W c F f B A j Q z / k z h X G i w 5 o 6 P q 8 q X U D R 7 V D E E 5 + G S T D W l 1 L 1 F W B v w P Y X 2 E B t X e q O I A W q Z I R + t i B v a a k j d d 5 s 3 P c F S f T d R z 3 r 7 I u q Q a w s 5 N u B / J B A Y D B d V 7 5 S j o q r 3 / l t M j u a / A P a w + H 6 w 5 o u Q P N b X a A d 4 X 2 b h 8 F 8 f c W P z K B x c V q 2 M M L w u c V G a S R u 1 1 8 b 3 J y A I B K N H r b u X u x u c l P K K K D j / L u z U j W / 5 K E H k V a I U o B + O C o P v 6 t g M R 1 / H 5 R X F l 0 c 6 a K l M c H w L J Z / d l P k p 6 5 J t I 5 P F M e k e 7 M + 5 P 8 U i e h z W j 1 F E o j c n h k e r i d u O H P F m A y E I + R U h X r A l w j g J D L w a C o J k E X J H 9 Q 0 O 4 c k K U 8 3 j H l t n s s T U D X M O t x v 5 Q E V R p u A 5 5 g 6 1 y d Y b j s g h F Q l 0 M v 2 m Q 8 S Z 2 / L v e g e Q t K Z 3 g e h / v W E U S z Z G 5 1 p d + 8 Q o L Z v 3 B D Q g I p q G 1 E y F s A 3 + F R G F N / J w R L W 4 R 9 U l b E 0 + e 3 a f 2 B f / j h N l H 5 k o H 5 A B k I m E f o m 1 A u l b O g x s h p 3 Q Z d K z s X M T b + j g m s C y I U 4 C t q c H b K P K b g P o U V x X Z g x K v h 9 y E V S G V 8 K 3 2 C A O z R A 4 j S C A P T a 4 u y g c y f W A o B 2 + k 9 b 7 c f u 0 Z W D z d Z w Z 1 T R d l z A k W Q M D R i M 2 W c j D 3 p d J Y f j z 1 m c 9 C l M i S 4 7 l z D z z L o F P Z o w D q J g w n r P 6 k a 5 5 7 V K U f 9 A + O 6 1 z E x T x M y T s p f h D 6 O V F / Q h p Q H + 8 / 2 W U D U / B c l z 1 / X 4 a L B M 1 e q 0 r o S A R u p C I 9 Q n + Q w 9 d g x N c D + f P x 4 u 9 c U j s F 6 l b 3 y g / p Z v W L z g S W T z h K E L d j s a U 3 Z U r s s a m u 2 x 6 s 7 M o G 8 4 5 u A F L b k x j o P h 3 4 Q O U l 7 n w N A b U O G h B j M i S R q K a w m K / l Z G n L a o T 2 k 7 t K u y V 1 5 P I 5 B W H P k q m E t 3 r F 4 z h C E L s 0 2 O x N j + i m N a 3 V T 8 O V Y r 9 H c e J U M O B b Z C T o X 5 4 3 L u / r r e O m n K v Q N J 5 3 K O s s K 7 g c N 8 F R + n 9 e j / L 6 u l S 8 4 d Q d 0 B 6 A 1 s S q D Q B h 7 E f p 4 x c y A T W i v E 5 P w a o x + V z 8 C S e P Z q S j M v 9 p t X V Z 3 5 j V M e w i 8 Q M t m i 1 5 f C h L C F J V S d w 1 s e G 6 I K X q K c C Y 5 P d K i X f g / U q 3 H P P y a 0 N H Q F p R f q N l A V e i H 6 O v L P i + Y u O w G z f 5 6 f 6 L k m b X k P U b F x i s W o T o W j Z t B F F w 5 l y j Q J m 0 Q w Y R U z D c / q u b V f R d 5 p C T j E 0 J 7 D w 8 k 0 M B 4 h D 5 O f k 6 4 a V y z j L / w Y 3 l j J + C 7 B U G z 0 o 9 k d a 4 0 j z L 2 9 E A c Y p 8 p L A Z f E I z H g L J m n x a v j Y W a 3 z 6 b A B N x C L j c Z V Z r B / 1 A w N e m E n X f n c M x A J A h L o p g G I x t r a Q I T K N i / B W m 1 e 2 v l l 7 G i 3 i y X N D b 6 6 + Q y d f n u k + h P 5 g i c 0 1 M t Z r 7 u s e l c L I E L w 3 L x J u y + y q w n + 4 B v j Z Q s Y X k P a E 9 s n 5 n U G v u E q v 2 0 K C y X B 9 P j d r j R p r m P m I N u G t c t Q 5 U e u R q f L h 4 i A E z k p Z L l C G h T d A M A u W E b Z j d 1 l G 1 6 l l b g s M k x X l X e e 7 P z j 5 I 7 N L d W O c X Y S v Z y + 5 E H j A x 6 y L c o q u t p 9 g 5 t S u 5 A s d I G t / c D L Q f J L Q N F B Q A l q J H 6 2 S Z Q r X o / Q q u j M I u H W J M u I 2 0 9 l 5 o R e b r c N b 7 3 S Z A r u 2 Q + 7 L x g M P 4 v L c n F 6 b n L P z 1 S V l I W 7 r d h / T U K W Z h 2 v 0 C D P K p r N E p z r T i h v e 1 B t / C 2 w f v T j x c 1 3 1 w 3 Z 5 B O t L L H X L d U U a v T r T 2 X Q t t r q n U 2 y 3 H c M 5 u R r p m k f v 0 m L Q 1 / E / H L b I n v G n U S i Q y l 6 6 B + 3 d + h q 9 z 1 O I 6 d / v Z d r f b h 5 7 T L D 0 C E u v H g C W S C j M w M Q 9 b D 9 4 s 1 T i x P b w L e S r i q e 7 L 4 A 6 C / a k k Q v Z p m / M f K t A D 8 B q 0 f x j b G k R 9 f g B J g n y f G 2 / 6 6 0 n 7 B b V X u m G V B x d t + 7 6 C 1 o w n q E w V J Z A y U h o O 6 P f C i K j t 6 l Q W o f X z A U y + R 3 P W E E o g Z c I I b D b a H u B H U E V d x H n U n f f D H 2 q k 6 X + V V 4 j s P r R v K Z 4 6 p + 0 P 5 K C 5 z c I k L N i k 9 A Y X S K Z U Z 5 H O 8 0 6 7 o i / D 4 Z Q U q 8 t 4 G W n R d f Y U 6 6 t X P S R v U G t q f g 5 p t l F V 6 R g f 4 s m c 0 a 6 m I V f / q J 3 4 6 x a y k M 0 Y v b n V t / a H W g M 1 D 4 Y 7 P f v k C c N D P V H k + 8 0 B 4 s K l v X j m y H o 2 b I s u m H N a l 9 / / v D x t L 0 z O z b 1 x g H b S C k + J x A W 9 C A n G 7 N y H 0 h 9 W O p 5 P c e 1 s Y 7 9 / Q / + Y W z T e 0 S G M B A F L E O n I / s o Z d E Q 1 6 5 Q K m l c G G K c 7 1 V 5 0 T 4 7 J d K q r 8 K 3 B M I U 9 j 3 L f 8 Y V / C m o k S e f m G h C 1 9 z p S 7 s R b D s 4 0 + T n P p 7 x x o N S H 7 n H R r c b 0 f R J / y b v / 0 x K F k D d F M o e + 0 a + 7 c X z J g T l b 9 I H G M 8 7 e 2 R G F C + D E L F O C H 2 N / q J W w x V U G q D B V k 5 l e P O f / H W M G L t d A I h 0 J f 9 u r v k w A m 5 S 8 g k m W 6 6 G X u b q r 9 c f I l f E 2 y a u c 9 Y l N M i 0 f z e q j n r i y Q u D 4 d 7 N y k + 7 w s e D r A 6 5 S f T 4 u N n z S r t j d u d T s m 4 s c q 7 V f u r n B K L J P I O a 7 X v k X E G 8 t c d N + b v E Q / l r Z v P h 9 V + u E G s e T 1 m y 7 u Q L m N C h x v G N y 6 Z h u 8 m A S k k r d H L Y X u 3 L F D s y 8 O 3 m 4 n s f B 7 T 1 b T u j + G Z N B 3 u H 1 T 3 F Q m e 5 G c L p C b D l H + h w V z n / R W a r X w t T 2 9 v Y F a H r 2 w c F G b B m U c G 1 R X + C v 0 Y F R n m Q G R E V b i J Q N F o o n 5 x Z / M x L S H K o D E B w A h G 0 P 2 x s b t V 3 2 y L v m 6 T v Y u i e 6 C 9 f 1 0 T N S N E A U h u R x / C N I Q G 3 x T V J 7 8 E 5 1 C p P 6 b 6 H H 8 g E p t 0 / m 0 e h y 1 Q x E T J w m l b x d s m U I f 7 q t r Y e 1 E h U 1 m 9 K o H t e 1 H u v H k f f k p z t z Z X u 9 D d K i v r k U P O G o 2 7 0 0 a z W e d h 9 7 h 6 d 2 T M g g t L P Q d Z k h D M b m l + N w 3 T u 5 c O A e 4 P W l d 2 6 D v n Z p 2 3 5 t 0 4 h 1 + H 5 m v J l I B 9 s E a D 0 x O z U + u U u i b N i q h d 8 0 N 3 e B t T t 7 w u + M g n D 2 r O p K L q w 4 T P S 2 6 W b / u x 2 B h 6 I z I 6 l + m d 4 T + 3 j d Y + j F 7 7 C J b X o H b k 9 3 J e G Q M s i O Q W P A n R 2 n B n M C e O K n 3 S E d 5 Y B T f l 3 v N B I L 3 V i 4 5 a h i E b T d + b h G O x 8 w K t y T 1 5 q / 4 S R 3 m I K J P z p M f s C 6 e u a l d 7 0 n 0 + X 7 g + 5 N W i 0 U 5 Q Q 6 C 4 8 P + N p p r 0 A U L p d W 8 O M f j q 4 M s e w z k 1 8 P W t 2 0 U B v N z r s d Y m A 5 r f I m l V N j a 8 / 6 f n N r e v 1 A L i E k P B j J U d q n D M R s 3 I s 8 D O Y 4 1 w N P u R 1 7 w t Z E U 0 H P C M H j C H 8 H y z 0 h 6 T r z C A J 3 n U W i Q 9 Q v N X B c / w o k n o q w m B + + 7 o s G s Y E 6 z t q 6 f r i d 6 I C L W Y r + O i L h a p 1 R a T a 1 t t z e s R n o P 1 0 1 Y A b U j n R K Z l E Z r V 4 / e G J c p B H 0 1 P U W 7 n f 9 c A z 2 E 6 Z H C f 6 D f 4 O a Y p o o D / G R T q / k l 3 n Y N W 9 M r z x 2 J T j x o o t I i G t N o x Y E 2 / I S 1 P y N + 3 a V + K J i L 3 H r 8 P t T l 3 t e D H q H K y w W G M X I Q G q l u Y F + u O Y H e P y X w 7 k A I V R Z E 3 q R m / W y S D I g q / s 6 L g U m E w r Y y y 9 z b 4 W s u 3 2 K o y E l P x K 1 p a 4 f x o K l f s m A A Z 7 g n h J + M 8 B G q z C A o l V f r J 7 B G E x I d N 9 8 3 6 D C v 0 U Z s f C I A e A Z T 4 l E 0 0 + W T 4 D O 5 d O h H J N Q z c b U y s i 8 9 L X x B y J 2 Y 2 Z M 9 q U I + 7 f D M t V o 8 q F a F Q B p x A K X p H 2 1 9 k K 3 d K I c F u A 8 j A P 4 9 e y Y X m t V f f 0 z m c p d y J w 9 G 9 Q E k 6 n U 9 P G 9 C U S 7 4 o h 5 c W H 2 x M n f m Y C J q i d 1 9 d G v x T G z 0 P 1 R 5 B z s E S E A n M X 0 i e 6 B g L 8 r a E 3 6 K X v d / P 1 T M i A Z E 5 P i b M a v V u z M 8 k U v P A Q D z Y T N k B U 6 a 6 / M B I 1 F 1 G x Q n c b / V r T s m s 6 e P 0 6 M Z y M / z Y t S N i G a C 9 7 l x x X x M U k e X G F 5 Y s F B G G N L W 5 o o W Z R J v q D n / 1 K Q s K h 2 S K i Z Q e P e 6 3 y Z p a D O O r Z c u 9 9 W W r 5 9 D N o f Z O 7 k 3 K s H Q b x B g v g 6 B 3 P 9 4 t P m L g a q K X Q U 2 7 6 3 m w 3 8 H c x + Z L U p I H + S J X Z f B d 0 v o A i z G R X N E X k J d 2 L / u V / u p w f 0 r 3 e z 3 n / G J Y 4 z 6 J T Y m m H y R c N d c q c x 0 o 8 e i u z 5 V X Z 8 N V H Z G A B Y b f n B A c 2 C 8 c r M 4 5 Q 6 U M Z T / v X 5 + R m I i b 9 F E y g d L e V p t 8 2 s s D d 7 G T P k B K n Y r l 6 F D L G X U o n w W j + j U 8 3 U T 7 c t e q / S u h 5 0 I 0 I q T S + o 6 b s Q d c s 8 B J j M I x 0 i f E u + K M Z 8 W n X R + C T I s O T T S C O g m H D S T P P 9 P t / d X J M P T N I F s z E O 2 D G d I U c n 2 u F s e D m D a 8 Y 0 h J N v l u o 8 n D Y J G R P L x l i S 1 g z v 1 o s s 1 q R P r y Q s 1 W a v 0 q / U U 3 P 0 M C 9 7 c n l H X p q J K + j 0 r t 5 u V u T Z f 6 + V A j M A J S G J k 7 T O 2 U u 7 F B B M J 9 R z 3 w y x P h W A N G V S z o J G s d Q p C T b l p 7 r a K S Z r 4 9 B 0 g Y c r 5 o d M k 3 Z H 9 a 1 E W 2 d e o F q h F j X S a D p p + l J 9 j Q 3 5 V u P s x N 3 + H Y g T b C I O S B D G 5 i 3 R t 5 Q M g i 1 d 8 2 6 H X Y u f s T 3 R l O U T C Z A i 1 E P 7 3 7 9 N p s A c L + v V r 5 u / s q 7 L z x i A h 4 o l + 1 1 T m 6 e Q B X y m g 3 q 0 8 I l w 6 B W B t Q a X 0 V p n n M R R k a 3 a N A l a Z 8 W x B m b z x H 2 V j X e P w J G 4 P 8 c u v B B u Z + 7 z F b R B / 1 z y 6 m f Y P p y + v F / A O b 8 c N a 6 w / t f G w 8 5 f 7 G j M 7 s B x N Q p B A O x A / H 4 4 0 2 r 7 R H Q p C r 9 d p 5 l a F c S v p z t i G z z 3 e 3 5 q z o e v h i + W 9 I p G j O 2 V K U Z k / 6 9 s l w G S B F z I 4 r l + X k h I H c p m c Q 8 z t p F L 7 q 0 + Y D a a i X / U G k H 5 O g i Z m P K Z b K J 8 y 7 p 0 y 6 q P t d w c E z S z Q W 0 v T J x q g B A e N H G m n L Y 7 Z v / 0 K D m c R Y w E C I K E C d w b M L v 1 i U R W Q z P S p 3 8 H X j G s R y q 3 g w l F q 0 r w w K q W L / W + Y r z A U Y d f X y N h m z x F H R B / d m Y z 9 p X g r R T R O z L + 6 o W t D x w y f x 0 5 v + Y 3 b 3 2 k f n 2 4 v a f y y 5 5 1 d 0 D 8 A v m C O 9 u q 3 p r Z M h Y 0 d R I 0 x P V X F C z z L g u D 6 F v p 7 E y D 9 x d y P u u 4 n 8 E K F / i 2 K x a + u d A z r D I h y t n i G R Q I k 9 U + u G 5 c a x 8 G 7 n M x L P i n u B s U k C 4 M w 0 t / Z a Q Z l T r 7 Z D u P J z 8 t h W 6 b b H M C Y j P p f M d O M r G l Q k e 5 c l x D 3 9 P t h Q I S Y 9 1 K w 0 F N v L 1 c o 3 a E t V M T F T X 2 x N W k h 2 4 i 1 4 Q R k V T R H u 1 H 9 1 D 3 I g D 4 H U g s Z p z Q z q O k C l i L Z 5 N A U G 3 z 8 x S b u D q m R I r a J d Q S f A r E 5 9 h s I k T N n M L Z Q M U Y d w d Q 0 l h X k Q D Y K 8 U Z n + I 5 b + e c 3 F B B q h 8 G 7 x 2 P X B M u G P H 8 C m h D E U w m p T 9 0 s 0 G 6 i 3 + l d c M G O a 1 X 4 x F v E v 0 P Z / e C V 7 N X Z s v j b V W s k H d L l v 5 r 8 u w b d 9 8 I j s T o U L e P C n E j V q j Q C l q c V y w V / 3 e E X P O u k P T 6 E T 3 w I h x s G P J a I m w J D y z 8 / L w 4 v h A 4 2 f l T J P u V A Q B O 9 7 O 1 U H K n N o f j 9 0 S 8 L m g y l 0 1 b M 2 Z j c s 9 V u H y n 5 9 b z L w E e N i b H 2 Q W 7 F f t 5 u K Z 9 r 7 a 9 j l T X s w e z J z V v f s A J n A T r x + N 3 A A O c v s z 5 d R G 6 N I j o Z z X t 7 6 U P n S 0 L q K j x h Q 2 K Q e q 3 N m h L W J K a V k Z M g Y k n A z 4 Z b x T 7 X X / 7 N 7 4 H 1 q p J 3 m a 7 p s a 2 2 h Z Z f B m A T 0 P p 8 Y d D b + / i v 2 M K y B w r N n 9 T n 6 M d O N 0 Z s 8 H g Y X w p F 2 j h A c g C H C r 3 G E N l 2 x X e G u / k c U 2 n m X Y + 9 5 b Q 4 9 Z B + P r T t G F M a v d w 0 J 7 S R m 7 s q l K 3 p 8 w f x b C m A N s d S w + 8 7 Y 8 h o l A C J B 8 N 5 C f B e c s M O Y o b 7 7 L 4 d y N m C o 1 H 6 H T M G 9 5 j i d 7 2 / f b X / 2 e D 5 e X 2 t F + O 4 D N 3 S c f Q i 9 u M k n B F W W S o 0 B D a 5 D Y c x z Y x J y G H V T M s 2 x L r k i z 9 R v h s p F Y j v 6 z U G Y M + V 6 N c O I X C V 8 R d i W G l n N O I n 8 m P q I + H G 1 M V c A R N g x O u Q K 7 n x v i X J B 8 N f w 2 V g r S H l t V A z 8 b b i M N / 2 D Z I 7 s p f B A p 6 X X p 5 F G b i / / I q 4 5 H 4 0 3 o u 4 M s l b o v o / G Q i v B z Y Z M l i F o S 3 1 k D U I W n i K b B U 1 C F u y F 9 f n r D j z I i P t D I d E v 7 E e c 8 r 0 j q t c g W W H o q Z G c s W L 5 A V B e 7 I v s 6 B 4 + q 9 Y 6 B d 3 d W D W v 7 g O E + z 1 M h G s z R l 8 r v / U k 3 G w w s l Z v q Q f i / w E Z f r 1 L 2 Z 1 m t Y v s Z w B q 4 y V + n k W r k W 4 q R h Z i y + G E K 3 l U 8 R e x U S / V w e Q L S v G i P B B U Y k i C 3 X b V n R k O + Y o 8 q 8 V 3 U f + D D U W b C E H T z d G 3 6 U H 6 + + c f Q g W I r L p 6 8 w o t V 6 R f 2 t 5 Z 0 0 4 + 8 7 J u W J j b k E i E G S l 7 F J 0 f T e 5 4 C D i 3 4 t 5 F W u r M O 6 s L y i p k t w O 9 9 v N 7 W 9 2 J F g T m w Y i J 5 p 7 W X C g V 4 X 0 W d r 5 Y E 8 9 w 5 D T m e f H 5 L J I H S L Q n a e H 7 S F 9 8 Q o 7 V 2 I W C J t y H T E N Z 6 o O w 6 Z k h u 3 h w g k w L T / f 8 r Y 8 f T 4 M q B C y 1 V y N T 3 7 J V P u X s + 0 T a y Z L 1 I W N s N f 1 L h y q B C I x D g g e N O g c D 3 m r i s X K 2 e N W M e e H A n g k V d B V k d X d k j F 7 d + 3 m q e C + 5 k M 8 f V f o Y 8 f E d n F Y 0 g H 8 g f w z y F e 8 q O i 3 2 0 p L 3 g a s r L A 9 M a k F 5 X + b I J 5 g 6 c P Q R N I q v + h 1 9 c m s 9 u e I w 1 I z 7 P 3 O D 7 k 2 q J c / 6 6 J + X T g g 3 l y 8 0 E + Y x i q a E G B h t o K P u 0 x S P M C g e H M Z u m A U x J r j j N u 5 t P 4 x 0 L 8 d m 3 j 3 5 C R Q p 2 5 v n p 8 b q 7 5 c B 6 a R y G N / / 1 w e E S / h f y B d 6 i P C a F F g C 2 6 K H w w b y I u 7 d 4 o Q 6 q c 3 j 7 w T 4 C w 5 F P O N G L h g p F + P N c v T J T E a 1 e a 3 x T f C w l 6 W Q P H J j E x b E / M i N k d q g m D 2 1 0 E G A f Q G a v h E U n V Y 8 d 3 + Y Z n 0 1 Z 7 N G V d K L p C t x u o j d a 6 G a J E 2 V w V H Y + B h o t K R t O q G o Z u R W 8 l 8 m 8 e P E g I z f s E K t U z f 1 7 5 1 U d R W Y m F + h N m H e I f 2 h 8 p 8 O e 9 9 t + n u c N 3 P F k B g U 7 r 3 a I 8 D c u a + 2 5 O Z e m S a A D q U s Y / i 1 u S z 2 9 V o K Z p v b 5 2 b 2 i J / k u 5 x I j y 8 h E A H O L j y c e B y Q + M l 3 F L C c / 4 U w i K i W L U 2 P 2 Z g 0 B t W R N I e r l M X w K m Z v j R B l y w F w l v s 2 J F p U 4 K L g I i L k y 9 B p Y M + V M E h S S P L H 2 t 6 p w 3 W 8 6 q F f K o C + 8 L H d + h j K P 9 s F v j / 4 F 7 y 1 U F P a y o D B 8 N G y q 1 a H t z U Z R 8 E v T S k 9 X 3 W / 9 n p b z 5 n M s v f w p W + T 3 7 j 3 D C c 3 H M X G N E t H 3 k B C J y v w 1 E 0 5 v t S E V t 5 5 p 1 v R 2 O M a R 0 c V d T u g N 9 k B E v G V F R Q j t J d + X W i W k u g z w N H i R h R z 8 p + V 0 a B Z P K A T x d s U 5 7 4 T z C s S Y Y o b W 0 7 o f u S v L N h t E k d B e n 3 1 w X I L U / E 4 6 2 v C 3 I M m 4 7 R F N r P 3 J / P O L N C Y W U 7 y q x J 5 + + w f j v 5 Z d e C H a T m P 5 o r w W P 3 E z X P 0 2 c k i 9 Z b O T T L u Z j b b R Q a L p P 8 w 2 L m s z P b u U 0 e Q v A k D w + E X w h W u H t S 8 h 9 u 1 8 h m R n 0 3 T q U g 3 2 M j R h J b P R 6 + J S 7 K J i V c X D i v o + 2 U 2 i q i 9 i b F F i 4 o A s Q A k I h g h 5 V 6 / 4 X q w Q D r g 9 h P a w Y 7 E 3 f 0 t y J 3 b 3 F Y S S j S C Y A f g D t X S 7 8 O P T q K / l k a e a D j 2 p x r + Z 5 b 9 n B O f C s 6 R N A D 3 A d D r a L p I T x K Q z w A 9 W F h e S u 5 u m c C N W x U h I J 0 3 U x X J k G K 7 Y u X O u r N 1 D 7 P j H M I G p I W n / U + s 1 6 S J P n 0 f a p S p 3 0 3 C y Z E y S H D X i E M c A k I F m o u n S y j U m 9 N k c r v M e p e 9 U O F i w l N I U / Q G S H V 2 Z Z 4 6 g u p 3 7 A m + 5 X 2 E y 9 U w p i e B N K m e r P f 5 Y B 6 R 0 p 6 N L 7 p d 7 c x I 2 O 2 G G F E A 5 x q p Y K q 3 W q k s S X 8 Q 7 F Y + 8 Y 2 V Z O O K 8 I S g v p / 1 + k Z Y q n G e K I s m X p u I n 9 g H s i D 7 j f L e V L + u y m w 4 Y T a 9 q Y J 5 c 6 C 3 d Z L C a Y 8 4 x Y 8 T + U z 1 R Q h X q d r x 9 F 6 8 U e H O J 5 u O P d a E T g + k e 0 V m Q U 4 N n s A O P I v B G f m b Z / C t H M r 0 a w P Z / q 2 I / + B Q H K e c 7 8 m h 7 h F 8 2 B q e u R H R K b w k p C D / G u o h y p 4 n f F i / d l k f 4 j O z G y 1 y o T B K R O L x 9 9 h g E o R G H U a u / H s H 0 l Y l 9 2 7 u M H r F B 9 A t c 3 r Q N / J J P m r y 4 / o U L 4 x 4 E C S P b 1 / I J v o Z 6 Q 5 z 2 y b I 4 T w x G y d 3 V k H Q F u E t t u m + / 8 0 s B y r n l c V g + A a X s 6 2 q 8 N n X F P s 4 u e Z / V G d s W 7 k m G Q B y 0 N N C v 2 J G 7 W 5 n n g j c O 7 d P X 1 a g C Q t o T E F 2 q v F p d 9 Y 2 + / X g k u 2 p X 3 b J 9 l H T d s V v 3 I 4 U e 8 z c C e D W G U n w h A h F 0 G d / 9 G f v a x J M I B p 8 r G 6 Z N E + J P K N h 9 K J E W K o P N 9 n A v + a V h 5 W w z Y w G k A e W f c n H y F + d z l Z g T D G 9 P k j D Z Z m 6 Z j V 4 v l o 3 j L I m H r H e k I A 9 + o N D N T 6 F I 1 K R R l e E G j 0 Q s D P Z 4 e I X 3 x O T X X z X S B l / V m f o 5 f I f E N c 6 f Z T s i z 8 N P M 0 b m E a h K 6 v A A V F I b k B g w 5 o b 2 d / H w 7 7 q 3 g / 5 Q 0 g z g c r f o v m N L a n 0 l c J p 4 w P 9 I p E H F i 8 W Q o U U I P K 1 m J n J K K p w f E l U a Z E 0 t h F I B A P m b M F k H K c U 5 2 H / Q P f R o D 2 / 9 J h a Y 4 R g 0 U o t H S C 4 t 5 X T c Z L N C 2 g + v G Q M H l h g T X u 3 J s 5 R P c F 6 R m w E L 8 3 W p 5 A 5 x q 3 g B 4 6 T U 9 T l w 4 3 t W B B s S C B I m G X t V S b H o g e B / h f G r Z C s I R 8 T s 4 L 7 M u v v t v u u n 1 e I S g / y Q 3 B q Y F t X m z c j f q Z 9 R n N 0 c + R A p A h 9 n H T j 4 g A / a M R S s h J m j 6 b d b j o y C O X U L U 5 N A J J r L 0 3 Q o 3 f j L k f k r a a 9 J s F V c A B / U w u + X / z g N i Z K j R 0 x 9 1 Y U N J v s D O s g M I M o s q v r 5 A b 5 n X v N q T 4 H Y k F I I c F K z c 8 s Y F N d e W 2 I S L T C w E I 7 H 9 W h f U F m d Y r 0 + Y y x P n O l L S g f o T G R 8 Q l w 4 U 3 f A 8 h t B 9 e D f T w 0 d / 3 H t S H 7 P d q Q D 5 5 T C z B p E D z n Q V X 1 i 5 P e P s Y y 9 m r U + a T b d S l J 6 H o L z W 7 l s E C W L 6 H u B A u 5 D Y J d / 8 Z X j X Q C A R T 5 d 0 0 0 E X X n 4 B C M H 2 h d Q Z 8 d F S R K + C 4 7 h 9 o G T 9 L g f r q r 0 T v 5 V V a q i t 5 h w p g l e l c n p 6 h C 3 h 0 V l W 3 N Q J d Y m 4 L a h o n l B U u Q N y K j 0 X f H j 9 Y R e u 5 N t + O g y V v n W G W o G y 4 N X z S i x l K W P D 9 s L 0 s P G G k I w V 8 Z x 5 T 1 + 0 v d O 7 D f U q Y b o V P e T k 9 g X 1 i B W m + a o j / 3 s C K b 2 R s / i P o k N h 0 V I o E u O T H o B c R i z 7 m j 3 T d p F A M G b r b 1 d c N T I O d k A b 6 M Y b L e v B 0 y E r b b z U s D I f 1 k 5 R 7 E X y E M Q O f P o P d q M F y 3 g i B 8 2 b U 8 V v s u j 3 5 H T A O Y 6 5 r i 4 D j R k N / C T E L 0 l r 2 U z W 0 x k 4 K 5 6 P b + C L 2 9 d 4 G b E 7 V h r r 6 w R Y M g w h x y P B Y z 8 L s o R H F 9 C C F W F Z 7 1 t 1 t 0 l 8 s 3 7 1 y 3 f Z o f n S 0 x M G s z Z A C A b n O C F C u Q N c 0 K L L m W Q V T E J + o z X k 8 8 P 8 C d F n z v u Q r v m h 7 W c u 0 1 3 8 / o o q i H X j M E n L 5 v g F F x Z 8 o G H F q E Z e p j v 2 c t 8 Z d / N 9 4 G Q U m / p d A z 8 U v 8 Q G p V S V E f B 3 9 G c 9 J W B e 4 x L X r n 5 / y a t 1 R J v I / M 4 i g i O u R t W 5 3 v P + + c V b S i x 7 1 h z e a y Y B 0 N Q f 9 A 0 N a J b x u 1 y V I a m 6 k a + + M a j R l Y 4 8 y 4 j 3 k 2 q B G E 6 r A E P q y 7 z 2 g r j c 5 1 l j c 9 / 4 Z M i + x 5 Y w v W E 5 k 1 Q Q w b T g P 5 4 g u p p o U z F h X 9 R Z 0 6 v S v f x Y T E w p 0 R x 1 q i H r R G 9 x j T A c l g y s P a E B E I 0 h Z h 4 1 X t J x b D z q X s C C 6 c r s m D 5 J B 7 e 0 B 0 L 3 T b o S t I a 9 N q + m r U 7 5 t h i 4 x E C 8 r 7 2 I b 3 H D R 3 A g S + j c 3 O d j j l J a R i F r G r I 2 h / 3 v F 9 + 0 5 O / E X S + E C v H R u S S m / 8 e 1 U 9 f 4 I g x D H 6 1 C H U T 9 S x u Y i m j D F C u i x G v a a c P D d a e C k J U S L E 2 m p Z j c C G j w W J H Z k + b k d e q G a 3 5 Q w v O I i 1 5 m J 3 B / g p q 9 L N A m v 6 Y O H 5 7 5 J E J o S Y 0 h F H 6 l 7 N + X t F u P Z K u v H 7 U I W b 2 3 t H K g x a h O W H M 5 w z g X b q x K 3 f X R b 9 4 z Q / o Y c k c 9 z y Y c 9 W U + k d p x h 2 6 q N p 7 t R r e 8 B s J A r S B G b D r 0 l d S W D P 1 B 6 j p / h s L Y J J b + M + 4 r f T x 8 C x B m o U O R a i d u G I D r r n 1 u s F H A Z G h v 5 t A 8 V 5 + p 3 P k j o F 5 M Z o H a t Z A y U W R q x f Q c L r X j q i E v 8 Z M + Y m u 3 0 4 a E o l 3 5 C z + u 9 F 5 c i j l C / M l M 9 w O Z 2 t e K 7 H Q 5 2 T a m J C x v u S q 4 R m I o S g K 9 V 1 Q y Y H z j O w S T K p D i e s 2 0 e 0 3 N / n S u x q J 7 n W n T l P i g S J M 4 f 6 Q C Z c Y i W C Q T h 0 + F 5 L q X L n D b M K R E T i 8 Z T f L k K c h Z z 3 K R O 0 O r D 2 m 4 1 s w D 6 Y l p r G 7 z N 3 X I y P e O d / C y w n 6 L P A I L u O / v c Y o o d a / X G m m S / 5 F H k i H 2 h 8 5 9 I v r B u y C w / 7 D Z G f q F m o S 4 + 0 6 E c J A 1 R 5 v 2 j J + 0 S a C 2 F d Q a 0 w C H B i c T 7 z k / T x S Z K C i B K h c 4 f 4 h g u O d x a 4 B u r W B r o 8 w k F B E + l 6 x z G a K u r K t s T S s V w V Y X B 5 A + r 9 E p / I G m I + P g f J P f 7 + s w h S n A e S X 9 4 L b M v m u 9 v 2 2 3 B N / 8 y n y f i v l 3 S z k K j Z J G D W 2 w t W 0 1 P t M M 3 F Y I h t h S E 3 0 W z 9 6 T q b 3 E g n P K / i b e 8 p a K r e L s i v r U a 7 i 9 a 3 O S b / t s u C k B o Q V c f 0 2 f e m i A 8 L l 6 h u n X C o m z 0 d I w 7 8 E t P L S B g u o J j 3 6 t / g X I b n x 8 6 e W y t 9 + 1 o D W 3 E 7 s A r M g 4 n K E q t e i 4 T E 5 6 k + P I Z 5 k d q T q V U o C I j W b 1 x 5 p m 0 0 v 0 0 V w F 8 Y I 7 O F s Z p M P u 9 a 8 E e S E p D J d + c M L o 1 g 7 n 8 U S F 2 o B 7 / g Q L 7 f Z L v t t V 4 z y j d F C 7 c N H y T f 6 Y P 5 0 7 s w x I Q W a T h H N P y O j X a i x E J g 3 s M R Q 7 Y Z P 1 O 5 M Y m n r v a u O G / p 0 T B C C y L A I W f a 6 P J s k B F S a e B i G O E h L Z Q M N Q B 7 W 5 p j 9 j E d 8 P k J N T o g t 1 t 4 U o N Z o v D c L p o 9 6 x q + S E Y w / k e n I K d S 4 O + W s l b 5 C e D U 3 J D 3 n X J Y w E J C R 3 / e 6 x G h n p T v 6 d g S O N z n w h n 9 W 8 D 3 u S u i e M h C v l q y h L y X 2 / E / Z 0 R 5 a j o a T b P 5 G R 7 n S U k B Z / a B t / F j i 9 q 5 2 / e R U X S C b m 4 Q Z 6 T s U 3 5 J 5 C j l j 1 i d 0 w U r i 4 L Z v 7 r W J A o 7 4 l M Q A g H X A n v k 7 n 6 + 2 W g Y 0 2 w O h W b g w 4 3 o C A S R 6 q H Q S 8 c o J g 0 y B v C d j w k p G D 0 + L J u 3 a L u z Y E e n S F l V s d s F f b I w V v y 7 o f e 9 h m s f D t s o W W p P 9 R n d 3 x B O s S j f 4 8 c k H W V 6 S P G E 1 v d y g 1 0 T y 0 U R 2 H 1 4 Z I J L 5 1 F A M E o K 9 K h A E 8 9 n 1 9 6 S X 5 Q F U G r f B J Y Y X T M d z q 6 h L t u D k v G L U K u g X e W T I p 6 Q r E Q c 0 H Q F y 3 + E p C K f u 4 Z C A h / 6 Z m Q 1 w 1 2 H L Z d b F C r S S o C o V i b M F v Y D C G / E P Z K r 7 r 8 p 5 F k 8 i 9 V s y r o d Y X h J t C A + E + T 2 y w 4 X h D C n X o / w f b 4 u 4 J r 0 X 4 4 t O + / G x Y O N d 8 B 4 u I z o G W Y X s H X B 7 Y s z W / k Z O h 3 a S r q h 7 v 4 A L B o J b l W f Z h L o y t P f x n g A 4 / J n J t 4 R P M P O f v E x 4 + q D q p R 6 B 0 s p c 4 M q L q M S Z i P b P Z W E L 3 i a O P D V S U m m A Y t f g H x b d T q D W Y R G c I s o F b k C B m H c r 4 z i E J 6 L f h 6 t 5 n f 9 o d a g r / j 1 p x N c o F y z Q j V N 4 / S N w J D m j Y c K 8 b I 5 8 i 4 i w w W i k x n a 8 Z b w e A A h n D z p Q w n l w 3 w g q d g d X N S a G w S 4 o h M u f x / S i H k x c o K D 2 a F N 7 z / k L P z 6 5 a Y m t / C u c r I B t p Q H z p Z 5 q + 1 e w 0 g z o H Z 0 9 q P P d J n P g S R y Z g H x F r z M 7 A o Y n Y k O N R H O y G b o s j Z 2 a R A Z x 3 4 U O D Z p n x r k h Y j V u G / c P k v v i G M F T R d a Q 3 T 3 m b N H C z g w a / E U O P z K + 3 s x n z r N m S 8 W N K G L d 0 I g j 1 A C 3 8 k U f f 1 O t U e f r + u 7 J z p b L S b M r b H H b g c 7 J g R 7 h 1 R e K p Y v Z P H A K o 4 T R G Z P m e z F P q / d L h / h L Y f N x t 8 R l P / S 6 I D F J P 0 t / z u v b q t O p w x F b h B P 4 O 2 y + m D b i K f 3 1 B A T v w x m / Z 7 s 8 I W Q 2 9 c r c Z 8 k z B f F c 0 L t w S O E J w Q / K H a 8 / I u 3 m a e e R O y y z y S 5 3 b r N V Z D i s L o c 5 0 K 2 S + t Y f N y W Q f X X 5 8 z C 2 S y q 2 P 3 p e X q 7 f Q C T E P B 0 n / x f H 1 / E E b Q Y W b W 0 7 Z g / z r w D t M C 3 0 t 0 + r 1 T M 9 I W z e 0 F p h F V c 9 J R M J B e 8 6 7 + u e 4 W x C u / r 7 c + V 8 W c V o u 1 m 9 7 2 r z t i B M B w / D x T N 1 L Y e 1 K d Y + C G v i u J S p 3 l E y z V X C g C 6 v r Q c X P o d K 1 R G j v 3 y n S E b 0 V 8 P H G C 8 V s d / s D 9 t B t p V m D 7 m V L B b z K K + 5 4 b J F I M 1 Q 1 T q g e Z / N J 1 Z k 6 p a u k V / E A 8 0 K s 1 j p r 0 i Y g f o G w i k Y k s r + O t r r H 2 i I m 5 F 3 H t r n 7 M z F d b 6 m j n H 3 F q v 0 Z E X t 2 0 F s 4 O u f E r X 1 f N G X J 8 T Q T 5 A A + q t K Z N x C 7 K P U c Y Y T x L q k 2 u e A T O s F c 4 Q X u g 3 U 0 X h E 4 L e u x T + z 1 5 e X j c 9 6 v f o s C Y I l Q l v / j h 5 V 7 r 4 C / / d J U N V w s X G V c H R 7 9 1 G m B l Q P B v V B F y F i H X m 7 4 X j i q y C l v T x L r b 8 w u 5 j M d g V M w a / v M O x F d s n z Q R a h / X P G I M c I r a i C u z 2 Z f i T 9 0 w k 2 K A f g O H X / u K M y J O 9 8 1 6 2 R b x q q L + e L e k D f J e A r F l j C A S r s a y 8 7 e h u E / k j 1 x U t m 6 k S S m Z 0 A u X c F l C S O V w G T B f J 0 4 g 5 0 r z i q M w O L + t M b 9 d M g A u 8 L P 6 f H C M s d M S c J y m + S B O J B U L y c T 1 F C d M 5 d d l e v H e f 5 K 7 j k d + z c 1 H Y M 8 T G X V p 5 e o y s N 9 K D I y Y U / M N T h 1 q Q Q l q 7 b r e w l D g E c T 2 t 0 T d X F r o C V N N h P A h M d C D V j s w Q d k C Q M X e z 7 o F E 0 e a 7 W D N d s o l D / / e / c z r b t F 3 c W x x M l f d 7 3 r k M l L 2 N + J N T 1 k V s k d j D 8 Y 7 z l m h C t H 1 I T T v y / N f y 1 z c 1 S j j k R i M 2 E x / x 3 + 0 Z V n y n C H 3 f X 9 6 2 f 9 4 s w U S 1 x S o Q F X 8 F N p D D m f 5 H x 0 i G l / / L w 2 I g w n r 9 8 A q e G N 8 w U g I 5 y + j l Z C Q C U L h G A C O K C t s z O n C g O B r u h W v u W J c u o B T U M v I L D I g / E 8 U v r r 8 Q c F O W b o Z z g E j O m 4 u d K 2 / Q K E t 7 z m d P C B u + 3 u + R b 6 l F p k t j z b 0 H m p T n 1 H Y Z z J T q m s N 0 x O c D a Q x S N 3 f 1 b J B P 6 d j g e J / g j U G l F N L Q f S P R g j 7 w t 0 1 z v D J P p j d Y m I S n Y S O k e 6 h 7 R x F n S J x v E D 1 x U F J S L k l z p C o U D p f G t F m v Q H T l 5 V t q 2 t / Q E U Z A c T c e M o e 5 y 0 h 4 8 C P B 1 Z 3 G 6 m 7 H w 2 L x h 0 4 c N v + 0 E i J B o N a x H 3 P u P n q H 6 B 5 C B G y s A B Y u k p f a v R O X u + N N R u f C W s m / 8 C 4 E k Y 9 C s z Y h f X y J K 6 j E M h j N e 3 a f I Z f J 5 6 q A 4 y 7 y k N s o Q P R Y 7 c + D p n 3 V y E O 4 y z Y Y + q k j / O J + H J x c 4 2 z u 7 U m O 0 S i U B f 1 t z 6 h Y n O H 7 k T w Z R J 4 6 y 3 Z 9 E 9 E K B h j Y 9 t 4 c m x S V J M 9 f w Q / 8 i A J 3 n N l O M Z 5 q k h S u W 5 R 3 k Q X J Q / g f t 3 t p / P c I 5 b A P v i y f X U / C u a Q l j d w + g H C 3 C y 5 s n d h T k V V z K h y 0 h q M w 3 h o n 2 / F v M B P o 8 t q U z k L 4 t O D F n R 6 Z 2 R I y e E E f w C b 5 D T D D 3 6 G T e g f X X 4 5 u u a X A N X + m e q 4 5 8 h x + 9 q 6 v 8 e D f Q 5 Z G h T 7 x M o 4 f 6 l e W / A w / z z 7 T O c b v 4 l v 8 s S g f q b + W u f X Q e m 3 8 T q S e i k c Z 4 8 w i h / + I D 1 e s u a 3 N r + k R B w L s T F K 3 q 8 5 G J W 2 W s G 7 Y 3 2 g t N / e W O + v H c 7 D 0 k v l 4 H C C Z T r K i 7 z I B p 3 z 6 w X N K z b 0 l + 8 7 m A 5 J g H 2 S F g U J w m 0 4 m 1 + a R A k Y 5 O f R n v r 6 u H 9 w F o / F 5 / w L K F u e f 3 M i z z G e x y M z j O R k e D L o 8 e W c q k 8 t 3 Z 6 g M k d x O W a o / v x A k 6 p 4 C M P Y Q / w j E H u w g K s h O k f 5 + Y x W J 9 5 t + z n R + f z B 8 8 n 6 C z H 1 S a Y G Q B x 5 c i X + + e i f C l M w 1 d Q n R Y b 0 z Y I E R Z / L m p 9 o y b G 8 O Y m Y A 4 j h + h / c / 4 Y S r F c 3 l M 7 3 n e 0 O d d d U 2 P / A Z V A f s n + Q F a m T R A 0 R z Z m B H + f 1 / 8 t s P 1 T U J s f 5 Q v D Y h I E 3 l B 6 g g t + 3 1 r W H U B M 4 n 2 r / K y 3 d r + f I S b 4 Y 6 l P V G F C I S K B S s S M y 4 a k X o y q f V + o Q l l r O Z m 3 Y r 2 H 1 9 E F p 8 r P y 1 S G X D D G + F U a 3 + W q P A j M s i l 3 t j U J l E q 9 M q / X i F q O i r X c d M I t e D G E o u p C w R n 5 0 u U + O 8 A 7 W 3 h M Q A T y R A 4 c / 7 3 I s k n q F c J X C q f J h U 5 8 k K t K O T L m Q j G b K p W c m / Z Z g 6 C 6 s U 7 j I 5 v o T 1 c y S 3 8 x v T G 3 3 U H 3 V A S E u 2 H / P b j W V D x f / J Y J Z 6 6 l f i Y C O c h 0 N K P y 0 K 5 d p C j c F G Q I 1 Y V Y q G D 4 5 a R p 0 F / E 4 z W S n Q O G x R v f + h w 3 m E m v g 0 l I L G M y y U P a G C j H p h 2 0 1 u h c h N F E l W e L S 8 f f / 9 4 x B z b w K O Z U F P Y C l K h L C 9 0 L J 0 M y 8 z 0 i Q B m B K 5 4 3 I H j y E t V z a f Z b V + D c i U L H m e A c e / A R 7 r o I W 3 m r H f M p Z v W s a L Z J D L R k A 5 R a q a V p 1 3 x N o / k g W v p X w V D 0 W / d 9 A y 5 g 5 E G W u E 3 T 9 M f c / O 4 I 7 K 8 L G n w Y f P m M u a j 0 q j g O r C Y O K f 0 J P P Q 3 8 3 Q + v T W J k 0 j K + w M W 5 i x p L K h W v t c W B w 7 m / c 7 Y T k L 5 w J O N g m 8 2 y H G 0 t o K 8 R c m n F H X T z t N R L 1 W 9 5 i n v U f c a x p / 6 S K 4 I R q w b m d w l 0 N X H k M j 1 w 2 x + B Y T D G + Q i 5 N 4 U P Q o H A U V a 4 x H 7 3 n 9 7 t 3 X + a c / I X A N R d / 6 T T 4 u 3 7 B 0 l k + F v W q Q U Z V T L v e B L t M c 6 + G w L c x O p v 8 b j 8 2 S Q q i F k D h q 2 J i g 4 r 0 j t u j n k F y u m d n K P 7 K G C v 8 z X 9 f x 9 m n 8 Y t k h g J E O B w h o 4 m h 8 e 0 W u n 4 c n 3 A 6 k G 1 x g i Q R i 9 R b h g F c b f z 4 L z Z S F k l D r 6 U O g n k b Y H 5 H D L 0 / T G 6 Y 4 y l p d i K / 6 U P q w h 3 w w J P J d T W T S H H s A C R r r 7 3 e V 2 5 O h i h d p r c S i m H R X Y P w L y K g C 2 M U b n b f R X n 2 V e 0 9 U B n O t O H X u E Q p G J b G X V c v I k + 3 D F d F a C Q l r S C P C f X k Q g G s s F 2 f y V c h P 3 L 9 Z Q 1 h R W L 8 6 K h j R c 0 x 7 0 E i M o 5 0 G G L + K C b 2 n B 4 l + p 8 M H a t u E p d x 6 X 2 + v x h K Q u b P A h y U b S j K 2 S F F R C d x 2 8 K W F q F 0 l 2 U N u u q 6 P x T E I 9 5 V 1 3 c X Z l v A c W H c X H D Y E 1 2 K H p s Z u y z i V q d U 8 D s i v i F J 7 C n + y v K A f T 5 k G F u V G L m 5 u G k j 7 G D e G z q 7 T b X v A v m y I s m Z M F u x s t 3 o R e o 7 z 2 I f j J X I N 2 g T V J + J a 7 i l l O f M D 1 t r J C 3 H q / o h D V F 1 Y c 7 C / p H f c A r l t y E W h 4 F g Q C P M Y E F u f j l i V X 3 r m N N 0 F O 1 8 t N A 3 K 5 u F B Y S e c 8 y S Z j F g X t / j q G V l 0 n j 9 X v + K u D H 4 D I j 4 J h F u o t X V X u l t + w N m s X s 2 t q w L q + m A 1 x K O R y 3 y 0 5 B g q / F q 7 V f G K 3 x W j z t p V P C 3 d l p 5 B 7 K 5 2 5 M Q 5 U U O q c 0 7 q o Y Y D D Z 9 h + M Z 8 u U 0 u 0 y / 6 F 4 W j L S Y 2 R R z J K W V x D x Z 5 D n w B D u o q U Y M e K q J N O u 0 8 2 1 2 w R D A E f L y U + u G 7 B o l R I E f H M + I 9 h Q E P e o G M u 0 T H m j n / C g 1 J V n G 1 U 7 x o p n 0 P c 1 Z + N a A Z X r C 0 E l X y q a B Q 9 h 7 T o G 0 X A R Z a N O b / Q k 2 W 7 b b t b p N / D V a 4 6 p m v s 5 M i m + E n g 5 y Y o O a P 1 W I D X s v q r W i Y e C C g l k 4 k a + 3 I C E M X 2 s W 8 i + 8 v 0 2 D R y B R m Z 8 i i y E / b 4 l l R A y s e n y b 0 K 3 h l e M n x J u B N n k 1 L F 7 M U C + L 5 r p I N i R 7 f a 7 x 8 0 R r z K U c k Q n D f Y E o h M V c f m g u 2 X x 9 z K Q V 3 B P F b S d v T s d h X 0 m A J k U 7 1 e x c P i + j w 2 a 5 p W j Y Y b n X 6 h R g X E 6 u A o a + M t B u I F L 8 p / 6 i F z F 8 E N C S v 2 d u R m w v c w 3 B R e c u J W t D b Z y + A 5 l l A R a Y u f t k w i Z Q O L c e N 1 a d T M H A W i E j M A L o B F n / 1 4 E I / X a N c f 2 o o 2 x v a X g K i B s T D M l I T M 0 H / j 8 C X s S q 9 y X 0 4 6 P 7 / N k j p 5 u H U Z r I n G n 1 V D X 9 7 z Y 6 n u z L v b q r Q n J O U A 3 9 U h I s k P V T L u K F 4 y 4 Y L v B Y D i U I 0 7 + N 4 z d v 4 x 7 j m C Z m 1 i B Q c c K e E Z k s 9 z c 9 d s B C E R k G 6 m v / r D Z v 7 F 3 7 P V 7 h e 6 U q P e Y F W m b 1 m y e B d C U j N U Y k d D q E H s q f 9 z T 8 q i L E j U F n g K 6 d Z R U x C q s M z z t l Z f D 9 1 2 d W I h T e Z a t v q G u C i P z y 7 5 r 8 Y e k L a o K j Q M m 8 1 3 U C 2 2 K k 3 X p e X a 7 W j y K O i l o X J C f e X L p W g G B 8 z p g R U q 5 T Q o D Q o F S L A F E o L C 9 0 3 n S y 5 u m O n k H 0 2 Q y w v x 4 I b m z i o O g / j Z M k s 3 j T P J R m P 6 g 2 W h U a a T W x I A O s c R q K 4 G S m V v g A n Q i 8 d t q S u / z 7 q w E 9 u T 3 C c P t 2 q J W G Q b K m E 6 L + 8 S F / I I 5 H 4 m i o x + 6 + X j X x b a V W L l / L y v 2 p s l A Q Y V E 3 W c A S 2 0 8 R h p c Z 3 B 6 V L T Y d H F g C f M m q X D Y e B b H E U + L h l y C u z x 1 D i b w / h z h X z 2 e 1 L m 0 M E h j + W M B R Z P T U I M V p p J v H w F O B E N j v X E u l a w s y Z N / 5 5 4 c W b h / 4 Q A g e F D v y X 3 j x 1 q M B j P M y v n u C 3 K C G I h f u 3 c Z C O o J 8 D F u A 3 e + q / V / 6 l / Z F Q u b 9 z S Z d u + s q d + C C W O a C i C R G w A e z 9 c M + T G s x R u E n K Z T B U e g L R 5 p z n s X p E M 0 Q A / 4 v Q 1 n 3 d Y a o r s v 7 0 1 Q M U m j v a Z h 5 Z k v 1 K 6 E o y p N f w m H 2 a D P Y P i H d L d g a o S w Q 1 h 2 5 U 4 + 7 Q U g 0 3 e a r D u 5 E 7 P I R P 4 p B Q 7 w V m h y g d L y n 9 a e Z v + x 0 2 z 8 V / l Q T a z s A K x x 3 a L w B A N O 1 i u n 4 D a M Y y K 4 t y p o z U c / j a D O w j v 5 0 H 5 8 / R L v X E z E L k E m b Z T 2 J S w C x u k Y o 8 S S U l s 3 Q z 9 q 9 F A i n O j 1 E s o + 7 V W c U 1 9 1 u T z Y o x B X R m R q m p h e f c o H I q 7 v i k I / B K B i n h T m n B 2 7 N c R e + i 8 l g w q w f W M k U H V k 0 O + / 4 A t k 8 i 3 u Y / 1 w 8 / S j e s M z 9 Z J K j P G q + U A 8 + j / p 0 3 x J u k 1 N 1 D t O 4 c 6 Y K 9 S 4 z L f J b S I w R p l o N F 3 t m H 5 p f C V b X 5 R g u 6 9 q v m t H C 4 Q + 8 j x i m 0 O 1 z O S d o L R R + v m W w / N 4 H W Q d H K n E c N 2 h P i 8 T 3 r H F H c i 5 4 P U U w z b c F 0 X z I Z F d I Z G m Q 9 6 g S 1 Q R R v e t M z B n S i l t m 7 P O 4 m d X o v N V t h O J x b 2 y h p s W L h a x + + T S N M + r o Q y + z W 0 s + 9 v 6 o G 4 I N m d m O G m w G l X N p i v e j n v c H c 9 6 p N R 8 B X V 5 A + I l Y h d C X 7 6 7 R J g q 2 R y M 4 2 M V e 5 Q / f S 9 V 3 A M I I j E q L C B P Y E U z D x S 9 1 g w w F L J l N o D v 0 3 B C 7 M x j n y X O R T 3 A c J i w n W I K b k E f 7 S G A I J i e + W v 5 z + x 0 2 m H O y r D b q Y 0 e K M f 0 9 q q S f 2 X e / r J r a f I h D C N v u z W O w t H N / X d Z 1 8 q 9 V g w 5 I y W D 1 d 9 P J e + 4 F H T T L M 5 U 1 G D S h 2 f z 0 / o r N 4 N h X 0 6 2 B e C j z p 9 w 9 Z x L P / + m + 4 3 y d P O V l e C 6 z q 7 W R 1 t p d O 7 t f 3 1 H U w U A B C P c i R X T L x x g d V a G z 5 B K l Z w E c Y 5 J n M p l l D M v c X d E N U G h B c V S H f X L / Z h 1 l A 7 4 7 Y d y M F b w u v N N b E S w N A v V 2 A p 2 t I 6 l F n A s 3 K j h / G V 7 C 7 Y Q Q i Q v r Q y G Y Q R d r 3 s 6 T H d 1 z 3 m g 8 i Y X 7 X d g J f / 1 D n E a o w D 0 2 B Y b K q 5 5 + b r t B p u o m j z I 8 w a O R m 3 / V 4 4 G O t j S v B W M N r q w l v q u f I 1 B Q t S A k + U O S F G G + d l T k 4 z G F 0 f P J l e l + U R X G w a X J 9 i 0 w u r a k k B 2 d n c V M j i Z P k a N 1 A d n r F a m 8 1 d j 6 i B X H I L I D u + f X P K c J I M / Z x Z m a 8 q F I 1 i F q 2 K 2 G q s z M O 1 9 4 7 k R C D h t B L 3 w P h q e 9 + z J 4 u F 2 H T G k m 5 d U r f v 6 m p E 0 m x 7 z 9 G q K 4 h W U t 6 n k G E H k U y t M v q W e i I u u A g u j 3 / P 4 c w Q D / H d W w H l l c P c i N o 8 w z F W l R f N v T C 4 / w G o X D I N l j 3 s H E i Y z b g T W 3 I s + x W J B g z w D c q e F h 8 T O h G A 4 q 7 i J p 5 D z 5 + + a 8 5 y D M G m f X v C P o N n 7 P z N A 0 H D W m u g s k W q y X c H X m Y P 5 L i a D h + l h y M m 3 x U o E n u u k 7 1 W J b j W K j Z a + u l T g w o P V p h n g t I h M 4 x h W V 5 F F y 3 O s I O G t N r R b P u E f 2 C C X B O V I P Z 0 Z H T B s P Q o y x k d O V + 7 J 4 0 v P M W s 9 0 j M 4 U V L I n m d S s L q c 3 Z L P M g f z d / j v h h N N p 6 M Q e c Y g y V S g d p 8 1 B 8 A P H O A X 3 V F T F + u V r N w h F X P 6 3 i d Z o X k V n b e b g r z x i d + 6 9 w / t c p p f F A G F S T g H 3 5 2 7 T H y d z T v o i l I + R + F v c u c 8 Y i J q a q 5 Y H T 6 O z n X E o Z E D D + 0 I / / K L D C W c g + O i Q 7 R H W Y v g N l H Q J m l m E Y m J R h F + q 5 3 3 Y q h 4 L U g 9 Q P Q I / x R J N Z k R s W / e q g O l J F Q n i L Z o z i R d e j 4 p n / G I o p C l C v + m S d z p B d j v W r c X s t S Z W F r 8 v t W r z 2 G r O e 1 Y / L t z I / o P 0 L Z v O q I m w b d K 9 E 0 E f B Y B y 4 K x h / x C y C 5 V d B O J o 0 b X f Y g V t P N t / E / e a d 8 d W F 0 D 0 Y t i 1 E b q X D j C T Z d 8 V i 0 M a O R H V j 8 + Z m 9 b k D g o H W 5 + d C I D n s 2 u e b a T s 8 k S 7 d 8 F U 3 3 9 g V M H / I u z 4 R a 4 i 6 v K 8 J N z k H 4 N N X E K E e l b V 0 S P 7 S d J J I l A P G C C a h 9 u H I q Y A d s b 8 t j l W s / u 9 I Z H c D w f P k y d k o 5 R 3 j J e F u P T 0 7 m V f 9 N S K i f V U H M C p X 8 1 L w w M 4 I 3 x E t n u i b t M 6 z k c 2 V J x R 8 Q 8 u j V 0 8 L Q c v A m o n D + l F 5 A c C Z Q 0 l T k T d 0 a D 1 Y v 8 h a E 0 C m / O z r G d l + l u T U T s t P r 1 + u p M Q N / M u F c G O C Z d h G F v A u q K 3 4 v 1 B 5 c G 9 e N i + W w Q c + P F h 4 z m k N i a X 1 J y L H U q n q D X 8 6 0 E / F 3 7 a Z L / X M H z O h s L p K A Z I j C Q R M x v c F p / 0 a v T P 7 G Q B S e m o 8 i I X S W M 9 5 y A D J x 4 O g r A z G P S L g b g a q M 4 o K s a s C K b l g a M b C Z E K E 0 0 z v 2 3 U V x D j G 1 A 5 S t T b E I W t B Y j C Q U o C M z + n 6 w 1 k l 3 q d 3 / H p E S Y 7 l t J 0 6 m f A M 9 M s / D b O u r Z J U X N + F c v P F G l o S g y L g X L w Q s 6 5 0 3 C y i 8 n a G 7 L m 7 2 u d U Z 8 c l O m S O v p B 2 Z I E U d 5 9 u u j l X T w / i k l 3 p N M T R w u J K o j U H o h D 6 o m C y Y 5 b + J v s a r 0 i T n K m u 1 j e V i i 0 i 4 h T w r 9 g 6 r t f j x 2 H y / J s 7 W a 2 w Z + h u B n 3 L G x v 1 u R R U Q w e e e z 9 R 0 k W A b p G r Y e T K B W F J r N r U d c N O 2 b b N a g V f f C m F x w b C c E H N r k U U c Y y m m l / n f d g n R U c y k z y W A F 7 7 G u A E v 2 R Q I r 9 V 2 4 H 5 7 1 P k j H X m F s i R u 5 x k 6 X e Y v E a v G L a X X a v b C C 6 r 9 B Q 3 K y Q K T G 7 9 i x o R g 6 4 I 2 1 9 g 4 g I S u q V A B t F Q n 6 V g Z j z O l J z 8 6 b Q y 8 G T c J J m / + p E b f u 4 7 + 4 A l p 7 3 F R l M + h s u q + s I T f i k j B e N n T A D 2 f V 9 v E M 0 g z c S H R O x W 1 z / I f M e f t V 9 A O Z w v f x m f F V K M v F u / h d F O C o M q 2 Q b L M w K b A m 5 I F m I S F 9 s Q f V X 6 e 3 6 x 2 g 5 X S 4 n z E 0 i r y O r a X D 3 6 1 N f d / a 9 V 7 u U 2 I 9 g X 5 n 6 u z 6 z F i E f H I 5 8 8 E 4 d n X z 2 B g M y V M 7 X f / b e A S u 8 t E 1 O 7 D X Q Y y R 2 c c f 9 c f 3 u 0 1 G n 3 3 + B r 5 K T d u s + O z h A O v n Q J j m K G o 8 C 4 0 Q U X U H 5 q A O z 9 6 m o C K / L a d e Q I 7 t v J z B 4 v C v j L g y C C k l S L b V 6 m w 6 Y o 4 B 4 a 5 r J A Q g d m E m F A P E b T e Z o c M + c 2 d l H a / 5 k L E 8 v 6 r P E / 9 c y b D J v k F 3 z j 6 W Y E E m W 0 n w R b x T O a d T 0 2 l t 3 I 4 7 k u V J O Q A j l H 0 1 H M o q I k 0 c 8 Y 7 + n W r N 0 V C + / 5 p i 3 s I 2 + 1 F Y q 1 i 1 m 7 v k e G P h x 4 D 7 8 C Y t a 9 K x 8 l z N q l Z v p i c c z v V 7 S 8 n a 2 q n h J v u a s 6 q 2 A q t C + M 0 o j 4 z Z a 1 b r D P 6 b D 8 C 8 E l V n l Q k C S b H y N X c k 4 b B C n 5 M 7 c l D O U F H T f P M g p 0 V V 4 O e 2 H 8 j i X u z 2 Z n + x g B M q V c d o 8 g g D n f M l Q i q E y m A + Q P 4 j S x d z U m T J Z Y V h o P 8 y x A y H u u k c b v b k / 1 a u e A Y w x p k a l 9 g h b p 3 p E x I j T S i y O u e c A 8 5 b J h G c r k y Z e u F M r S 1 U 4 s U m o A f n / E L o 6 s a s q X v M + L H O x c 0 x 7 V X W + 5 b d j O z i 2 + L P u U A q A + K / 8 B z f 7 7 w p f U r n s g Q R F s c d q / 8 q U B j e A m O X 9 8 K / O d e M z S j R 8 j h u 1 5 J Z e p v / i J I h / + 7 L n P D c 9 F E 2 A U n B p / e S D m X 9 / S D O I 7 p L 6 m v O Z X 5 + G g Z m X p t 0 3 n + b q y c m Z F G Q v S O 5 G v v 6 e 9 D v z Q D 0 t 7 s 0 M t 0 E L t P g E G Y b V 9 / 2 O b R Q 7 n q T 6 1 n q z l e b 6 V Z d m 6 a U 2 M R v 0 t o a H M 8 H v 3 W A 6 5 q i 3 j J C 6 4 2 / v Z T p 2 4 3 j U q A 0 Z w c H 6 2 Z G r 7 o Q d q E H + b s Q M a O D / F d Z 5 h a G 0 R 3 A e r E J S M M T z c U I t d 7 h F z 7 t j m e P T g 8 E t V t 9 f 2 B H v 8 V m 5 p X e D n i c j m G M N 6 v m E 8 o B b 7 c c Z i p Q Z 8 9 e a l G T P 7 S w v Q u d 9 Y b 1 M p F w 1 Y r F M 8 y f m d M a Z P Z x A P P 8 i F n l i X S I 7 4 9 M j 5 5 2 d y + 9 R m I d 8 5 i F 1 E T y 5 X B f 5 v + g 5 F h e P n j f D m 8 / 0 A 0 2 X S p e r 5 S q f 2 J h h S 1 f s 1 H F B 0 J i G 7 + / 9 c + Y 5 I i P t Q 1 3 X 3 5 O J V x s F 2 a t I h v 3 i T K p d W D 4 Z r V v m S n / l a Q J J i v n 3 K s 6 v u / 0 W F M k t f m I l O y I q A m p j I m N c 9 W Z P 7 g r n B i C A Z A T 0 E 4 I 4 C l L d 0 g n p / r s 6 E i k 0 W + I z / R 2 9 + 3 D M T Y + W r g p 8 N R a 9 Z j n r g Y 0 3 4 U P Y h c T R b d t w j X X G S t z t 9 0 h x q 5 n r O 6 3 f 2 5 Y c t 9 z H B 1 x 2 D 2 j v 8 E o + J J w z n q T 5 R E x C l K e J W C D E M U Y K n B o H q / N z e U D x 0 3 v + 2 8 3 l 1 + 0 R I q c Y 0 S S 5 0 k k s i p F 1 8 d t e s f G D B v w 3 H 4 v V 2 W r b P c C 0 M U N n g 1 B 4 K E I I k R X a Q b O i 1 k 4 J 0 H t c B W 0 n P k R b j g G F 3 o a 9 O y F 2 X n m a J N u X l 0 l 0 R P j + R U y e Y K p 8 i o b T Z e / R 2 O w G 9 A G b B 7 6 c u b u C q k f 2 q 0 A 7 f T 1 t + v 0 e t R Y x D S / Q J b T l O 0 p N 7 A 1 5 v f j F 2 t s n / f K A I F t d G D l I e B t l y 7 P D C i C K W 3 b W h n N E U 3 p X a j u o 0 A f z 1 + A M Z I m z m 7 y R Y s N R E E V j j 2 + d y S Q r i 1 q 7 o f A Q 7 0 C S R 4 Y 7 V b B R f y r v / H l 1 t 3 N x k k a G u 0 s n 0 w K G N w u I x n r v b O e 8 h f b i n 4 T m m S 4 4 V J f 7 P d X t s P 8 H H P o i T O o y Z X a x u 9 1 7 W z g d c E h p j l t w V n f Q R w m E r 7 V U R 9 N Q J 0 6 n q g a j W b Q j v w L V I g R l N v J n 9 A d U P f Z 1 C V k 2 d T u z j a d u t Z h C E C F T x + o 7 j T u C 4 L 9 F i w H e T 0 + n j Q Y h j a + n Q 2 d o g z t k S 8 K R E l S z y 5 M c 9 N Y B x g F 0 r Q Q e Y D w g W x Y s D n n 8 j V 0 V P H D m D e R P / f w E / a v S Q w h Q h H 1 k l + t e F g 4 k L 8 o 6 F k d M N Z k 3 9 o x / F A D + 9 M 9 C n i x N c 0 T 1 E i K k j l x M O F F 2 1 v Q d S S G C 2 9 3 b Q p M T u f e w l a 5 e L s 2 8 6 f v w 9 9 I s K 7 2 K n m t s G U 9 i f H r a X h 9 m x O F p b B O o W 5 O j P G m P 0 V V X / F 7 J a 8 Z h G I L l o / F k 8 h k N g G M i G k e s R H Y 0 2 T Y y z C F 1 0 O 9 X i F d u 9 5 p I G E 6 P x 5 + v a h + t W J K b C 5 K N 6 h 5 d A 8 b w P k P g d 3 X k 0 4 + K Z 7 s J w 0 / z c v a M S C s Q 1 E P S O u 2 b v w e U i e a N M 5 Y K p m 5 G h + W 1 v c 0 9 B 2 0 j g k g Z M v 9 Y 3 0 a X x + W N f D l u s T q u i + i F u s T f 9 z 3 z 5 L v X S 5 Q Z s 5 n L V / q 4 k K c 9 u X u k E 4 f M 9 g 3 V Y 8 K w S K 6 6 Q 1 M S 9 i p 1 8 U t W L 7 M Z + V V i / P i X + S i E d 3 n D T n f 2 l 5 j x l m n l n q e 5 8 t w t O m j 2 B s X V 7 e 7 h F r k j z Z g v c q C p / 9 B E i 5 u D / 7 q q 7 7 k K 2 2 z h Q F r h D 1 E N 9 c V 5 T S S l q m l l 2 H 6 W O W 1 q 5 a H I I y b 5 A x 6 X u H e i O 3 F l h u O Q u V 6 L 4 B L F 6 g e h k N y Q x I h 1 I k C T 0 G 4 + x b w r c C k W 1 N C x v 3 2 D 7 O w 3 P U Z d u H A Y i 1 A k l 7 M t a D k W G x g W e f 3 Z 7 M m Y 0 2 V p W R w u 9 9 B 3 R X Q J 4 p T w G y / 4 C p l P Q U 5 x Y m p s G N j Z a 3 T Q f 7 m i N R w f Q s Y F 0 k o r l 4 L l 5 h B R F b P 9 R D a J z p I j D c E H 8 x u O l 1 r 9 Q R 4 G G I j Q n e J f b L t E n d D e T z 1 V p j f d q c T r f A 3 m F z f E / J S 8 6 O j Y a 9 f X j L 8 H m / Y Z q Q + D l G 1 v L N a / e P O o b 8 I f d Q 1 k F M D q D S s V X P V + V n o l b r 7 K S P b R S u B v i u S I D k 3 W T / z 5 T P X k 8 e z T Y 0 6 N X u R y Z k o R b X k f 2 D i R 3 r z V D I c 6 g L U G F B M 0 G g O s m 8 q o Q 5 z H I K u Z 8 r v k h s y p S P 9 l L 6 t 5 N z 1 n / V i a J U 8 J T p 9 / u 9 Z 2 b m b q L 9 B e 7 Y n l z / O A s u A r J Y 0 l r w i z k B G U N + x c z O c O b 2 B F y k B U l e c E Y Z M O S A E X I 3 w Z 9 T B 4 e 1 F n E Q G C y 6 P K W f z M v y S T 8 u A 8 k M k f O G d r Q Q f q o Y s 7 x k W / K w l t W s T h 8 u Z 8 w e D o B W 4 e / j W 1 g w K P 2 1 C r O P 1 Z l h 3 8 9 G K z A U + 2 Z K 3 f 9 j Z j l h C x L u t e P 7 s v 1 r f 6 x W K Q V G + k i 4 g T 1 q y 6 h X O u + c D J Y 3 S q 3 e W o i E 9 i e b u b 4 W h X W U 5 W Y b V b B 0 n H d p S x N T m G 2 5 6 I 8 a K D M J y z M c o 7 6 S e d H L R 8 B 4 U V 6 j I R G 4 m D 5 O U m d o 8 k s Y l 8 C 5 o + U W / e s o R J w j e i c 4 z R 4 R 2 2 f q y + k p e d B B g E h m W i 7 w b Y u W 4 s 0 y n q o A V 5 l 3 4 / z 5 Z 3 O w 8 P p + 7 d D W 4 J b N a G j o 7 T C I H l M P w 6 r 1 V y 7 Y H 6 / j L q p X C F s K X J 6 k 3 T p t u 7 u J J 7 b L u K Q 9 o y d i X f Z U d A b Y V H 5 o I c z d 1 j i n r U F J + 9 8 1 X s 1 E T g F P u t f 2 t l h 3 L s N x 7 0 e Y U O j y p a D w e P x l G b B C k b 6 r c 3 M p o T U W C M y 4 l s 8 A K h M w s 6 Z z S i S 2 r d G k X B w j g g 0 j X K E b u 5 A 4 A q e a x / S 8 K q U a f G j u K 7 h 6 Z U z K d R o 2 T i 5 x S e 8 g l n r I j y Y g N F D N M 8 e D V X Y 0 / I e / t L I U k 7 U j / b z p d U j P l v m K R 8 g i S c 3 Q t 1 1 E e G 9 E r A A E W G b 3 f q n w / z 2 H n g f r z A D E P z 1 f N 6 I l a n V g c z Q q 9 w A b I v 1 q 0 Q W f V I u m j c 3 4 f 4 y x K W O 5 N L j m U n l T j K Q w 4 t v G j R s I X 8 N d l J c w O 4 J E 6 M k F S r 8 c x 6 4 d 7 P x + R G b F O E I 7 t N g d k f 3 A j R h n R J 9 h R 9 s J f E v K h / X F m R + y m i T 3 A b j 8 J R / 1 Q 7 I V 1 I N 3 B U l d B 4 s Q P H 7 Q / P y U t u I Y a q S G + R j v N 2 F x F G D N o F d X H q H 3 2 C w x A 2 M 3 w i H o i n Y 4 D p t 2 k H 8 m n N 6 2 g h 6 / F d z y L v 0 4 u Y f 0 6 y C j b L V F Z X E c / Z P 8 Y B 7 i u / Z s c S K 3 2 z u + 7 O v T x o D 6 R 5 H O I 2 0 p L a X 3 k N F m V p D Q i I Z 9 E V h Y u l r V 1 x p z I D 5 J r M p T 9 A + k 3 F Z C D + K L f I W T A x U d I e I h u 8 h c + U X M N 7 N S 2 P R g r r P i B b K T x F W 6 S Q 0 x v W R o v j U O j r E U 6 E p Y b d C 6 7 9 T e 7 f t W e x p g v Y Y 2 i P f p F p + q h h G 5 C b w m E H S y + u k t R D m j B d v c D t S X p y T R b N 7 / Q m 2 S n 7 x 1 H o 5 Y r h G y t l d R U L j o Q 7 k U 0 8 K v y Q P E a c j B n k r H J 1 9 p p p j l W f M t A D k o G l 5 1 J 4 a n 9 b O 7 u 6 O l 4 V H L n 5 p B 2 d v h 0 X l o G m j a A 4 N N + C / y 7 E / j B p c E 1 z k 7 N / b c Y T i x m f n 2 q h V F q 8 W B B 7 a m R H Y g B B x k + F x D h C Y g Z 0 c C R 9 1 M x Q G y S B K 2 P f v k C R t m W f F F g z J b X 8 Z 7 0 m 5 w 6 d p G c l / 4 h I e F I f r A W r I s c s g Y r + B g y d / v E E h U Y w s L D 2 h i C 9 3 8 f j i z R q 7 + 6 7 O J Q 5 7 O E h C 2 x 9 Q 5 V D D M O y 0 / i r W X T 1 m v m N 6 K V 4 e b H v 1 n v 2 I r 1 9 N O / 7 E m d 3 Y 8 + 7 T 7 K c + C o e V Q p y 7 / 1 S E d 6 w 1 U X 2 X X g t H o n e / d I X G Z X P 5 h 2 H C r u 3 p s f x x M 6 U Q e u t t / m 3 m 2 Z + h f 4 r C q 2 O z 2 h B L V 9 r z Z P h 7 g W E Q u 3 O r h o Q q u A 2 Z Z U 4 2 v s l s o O S a N 5 u W 3 5 X 5 d M y 4 O E L t W f j a X 1 3 q h J S s 2 6 c L j s O 8 m q 4 e s l 1 / + 6 2 l 7 6 Z K b 0 v J Z E J B f Y O V e n 9 E L Y 8 m B q 3 a 1 G b t M y U F j J f U B 7 5 L o 5 K 3 X l T P o T s G J H o q m p 1 M b v p 1 / z i l f w y / S H Z V H D 1 J g F 2 b r J U B H Q a p y K B A N l T A k j J v O H M 7 M I A Q i E C J a A P M e l n j D y T X H K Q G f o Y v M D 9 B O s e d I y D H c e b a M / 5 P K n 6 f f j c n K c Q l Q W D 5 8 + L b 6 X C E M I W 8 L z t 0 / I y n C 8 X P e V Z L F z I g 3 E I 7 V Y k a P m Q A i N m 7 N H J 4 0 n 3 N D 4 b w f 2 0 S d w G K L I v 5 Z 9 K n S R s l O V T t 5 f m b 3 d x Q 0 o / K I / 9 o 3 H h c w g Z k P 6 T 6 U g n W r u c + e 7 X L g C m k q B V p p T / + n t W w J p R Z 3 G X B H T Q f o i m k m 8 s 5 Z 4 0 1 t q j N y k o I a y z 6 W + l m f p U A 0 L f V A a w a + l W U 9 I 6 p 6 l J o I m G s B W U I V J J / a Q + l 1 6 y S v v v q j v Q E x 7 0 8 E u m S B P c H 8 x b j 7 3 L N x 6 c z + d J d U I r c x F h Y Y 0 L W 4 f 2 C G W 1 O v i y K L c m E r 8 7 k g Q n 8 E i 8 q 1 x M / M 1 7 M J h j S D z G K L 6 B L k H K Z m N e D 0 L o C s g p t 8 k k t t U R 4 / v 1 O 7 x Y O a 3 B C S x x h s 2 S 2 e T p q N 2 Q u z N B B L E P Z R k X b y X / V h Z a p z C J 8 2 V X j Y r Z r Z i 5 + e G W a E J 1 1 g m l n G S W 5 y c b b R g m C i V Y C 9 W P D + j 9 3 W b a 5 H D Z D x J v 6 0 b N 5 F E K P c Q j A + s W k D q X R k S Q r a m L 5 4 S L 4 a U T F i 9 p w e / J H t a s w v G 5 y Z b m i R w w B W 6 S g o i X D N 5 b R V F y l Q f 6 P 5 a W k C V / z e c n V n P 8 o F + V S J H Q D 1 t A 2 y 4 q J / T s 5 w 2 z 9 C e U z i r H m 4 5 e j 7 v j I / r v y l d c 3 x 1 B t W I K W 7 + j 4 t p v i l P 0 j t k 8 C U G s i B c U B U F D E o e 1 n p 4 O u m 5 1 W 0 V Z z Z g 3 G V A 0 C K r S Y f C L f E P 8 l H 5 B E G T 2 n b C a 4 J n F k Y F l s X 9 T T u n Q d N p 3 l G r E C l C F q W z h 0 g d Z n u m Z w 0 p k h V P + o w M w e D P e n U 6 e i 7 Y m W R c g B P R O U d B x c F W L Y 5 T I g a V A 6 M R i H h 8 O 5 k 5 C V f u d v f c f a 3 l Y e 9 t B u j E v 5 i 9 2 Y g v w H 5 F x c 7 G Y 9 P u 9 N A Q O h Y o C 4 T v A L G x 0 A J 9 o j w o l 5 O 0 j m S s f q 2 b F D G V 8 u 3 5 3 0 X u q V V j C C P W k 4 O f P C U G f L d R d f f L n O c c a Y + 0 e 0 h H G M O Q Y e 0 N 9 C p J 1 i Z c N n N j P j G D c g l U P 6 + + R 0 6 + a 1 7 o O L y T K F T h / 3 v G X 4 K h c G O I O T 2 g F n 6 E 9 e I S 1 i N c G E 7 x b z d U E 0 k 5 O J j Q I E L a h r / P B y d 6 y l j h s i v q S t v k k J 0 s j Q p Q e X n r g x 5 J G e D e 1 6 8 6 E t m g a x k Z t B 9 f e K O U 8 J U C A F Q q z 6 D N T H i v 4 I d 8 g D W g B C e I x a Z U s 9 S g d Q V f E 0 d E o w o L 9 V b X s G b R A 4 i x r D j 5 a f J H x Y J D d M 1 p M R k 6 y + W 7 b F k s k E T V n m l U e v n 9 k P I A X k W T 5 g u d p o p m 7 D / a K s b N s x s + U 7 J 2 / H s 4 Y X p D R R k c q D A Z i F z F 9 g 3 B Y r p e T E u g + z B d R i 5 p v 8 S x O R J o Q g 4 K o 6 / 1 B r H C O w I V r F P U o 3 a M v V / d b u P I w 2 9 L 3 / R Z V k e F 4 J M z t 7 F 7 J 6 F O / C G S A k Y W / 6 S p A t I 2 q 3 N D p M 8 z e 9 A h + H t x C s 7 u F 7 X 3 6 J M c m 1 J 7 S N N 7 Q h 9 2 a q d R + U B T c C 8 G 5 R 0 3 8 A V n 0 E B Q F p d 6 t w y E 5 N R z d 0 D Z X 6 h l B F C 2 0 W t z u l p W h W W T + Q l r J G m H Y l 4 5 3 F t O Z o Q l k V M X C K 3 p q j A B T Y v o s K 9 R P M / T Q 4 V Y 6 f l M I w v T Y Y I S + C n r i y n 4 U 3 R p 5 5 s k b R u 0 l D i a X v q f C a V B p 6 u f G O i S D B W N N 1 1 Y Y e / q c K 8 d F U e y M q 7 v R O A w U H 9 S N 2 k 1 J g n T m e Y e 8 d k 8 u B O P 3 m H s Z 3 S 2 e d s z f d k c K w V U t U D X L G D x u b A 2 J m r 7 F x E V 9 R 8 X 9 m T A 1 H 7 A 5 O o H J 1 D X z s Z 5 O x Y 7 V q D 0 Q C Q k s D / I 9 m k 8 Z x o 5 / h Q C S u H N G a O Y q J q o R H v 2 b K M s w F O K R / e Y r + Q 2 q 4 h M 5 f R r / 8 L 8 l O H c p B p L c Y u X i R S + J Z T 8 Q W N 1 P P S O f 9 h 6 n 4 n k o L k U m i k 8 a J 6 0 I y K B J E F 2 V / H S h M g 6 s Z 9 v m a v V r a R P U Z b j Y p g h m U k 2 W h y 7 a N u 3 q T K W u o 8 o 1 n O S 9 D t D f x P P H 4 W i + X y H G 8 O J E N y 9 m I I R I / K l v m 3 C H u x 6 k 2 H x n o 9 l v v N 1 T c e j l t V R D J V R 5 N K Z P k 8 g 5 D t 9 l F h b O X j 8 i h 2 + M + S 9 + w b A / a 1 u i s a N R + 0 a J U 5 v Z k 6 q q n s D l l e H b Z d H 9 Y n 7 l v 0 D O N K 3 Z E D B P C s N 3 Y 7 m N o f c a O / / + P R l J y Y d v t 8 2 F n J n d n v r e E 6 J r 9 a 9 b B P 9 7 0 Z y g o l O L i Z p R O t U Q Y h E v 8 v m S D x 8 C X x + 8 m S A i y D A V g g n A T O C a x 5 t D E r y q t y q W b e v a z I u n k G a v G L n W D N 1 4 q z J 1 1 G I q b 8 f R 1 k g 6 U / t e 6 s L v P R 5 / i E F C j e 3 u V j B 6 o g j d M c b V P j x u 7 4 x A A e n W L M + o d F f I V 1 5 + T L a S f l k s F l U 5 R 6 6 m F T T R + A J E K h 9 a + 1 C 1 7 l N i T e a D r H b J q C G 2 c K a d A c s / O + Q T u a b r 4 U j 2 N y 1 Y Z v z c S C E 5 X 7 y v 9 C d P Q s D 2 j x v 4 A r m U G O m G E h 0 n V m O C V G I G h x X + Q 3 c v T X i P W b 4 h D e + f F Z a k N m b Z R N 3 p 6 i h Y A F y / P S H 2 q r 3 R C B Z A M 5 O H d I p 8 W d g R y x k C Z + I a + d Q / X d V X v / 1 U 3 A U g S A b q 6 c R I j X x E F N e W Q G S I N z b U Q 2 + 5 q v 3 F / Z C f S w Y d 7 8 p v q J l J k x 5 p U s + D R X y 5 U C c h o s y m 3 4 Q t U Q q o m S n 5 I 7 d I / R K l A b c 2 6 h X 5 Y l X a i 5 F I 1 O 0 D V m g g d a 4 7 m m C O Y W I H u O N 4 l h S U 5 0 w C 7 7 P r A J m q 9 K e v u w 5 F k 4 M q k g a d M 3 J C A 2 q g F w 4 T d 6 L h v 9 0 h x D g B P m V + g 6 R d 5 P H M c r V Q 5 y 2 P 7 M x Y Z G Q 0 4 r T I P c C e f 3 6 r r H v 1 d E k s s E d g 0 8 N x e T V t h r 0 e t k O 0 f O i T P G F 5 R 1 8 0 j S v 7 C j w 3 h b T 4 B c P G 2 T / A u i D W 3 D 8 2 L n f a k s n k C S t h 3 Z u W 4 b 2 G K E O 7 m 3 P K I Y n g x Q p P j 8 J R G K C k C P P z 8 b r U o 8 m b C C F z d V a w + L f E 2 p o t o 1 0 D H y O 2 z B 9 w 6 B 8 o c v r + E f t V + p M S g 8 J 0 l i j b f W 8 m z + j O F r P F A l Y b d D v u D H g a O A o / 2 D C p u u w e 6 k Q 9 C A E 4 9 R 7 3 b z B e f r r t p x j Y + G g H s M t j u a S i b G 1 S N W z 2 J 6 p x A E t U b c 1 0 2 5 K 9 7 J f w D y J 7 Q c z 3 s i x E R C 6 C D C E h y 3 S 7 H 5 h z f V Z M G B L P s v C 3 s U F 3 K i H a L o J l O v V C 9 S H p B F z K m R o f 2 I H x p K 8 7 B c 5 e P 2 i a M W m T 8 f O Y g x w r F m G 3 L 4 Y 5 O G A 7 I g w T G C y d A Z i P k M W 3 E N l u s P m U A J i c R 3 n L d k i r U q F 0 4 E L j Z 5 8 w E Q A e + h m 4 I 9 r T I Q d K D B k / Z 8 J M 1 J 6 / W r H Y 9 g t f 5 2 G a o r q H p Q U X 5 j f P I M v 3 L j 0 g v M l r 7 1 M q s H G J e g j P Y 7 E q 1 X e z A R s x v i 2 k r 0 h L l x j 1 T + o 4 / Q O k E X X O s b G v y o N Z w d w i E M Y 7 M r W q c G w w p O a o r A P / R g b Y D g d R / q 3 e p z m 7 m t + I r 2 Y F i p B n v G X O R X w e J T n A M r e M j B 3 3 t 1 I U A 3 r y C j F P j q r b Q h E v 3 L / 7 X T r m J 5 1 M y 5 1 f y a k 7 e c t P M s W d b D J b S N K N z I L Z I I O e Q d i k G H p x G F b 5 / J N P z s r + / W C B q H Z 9 q R d u X 3 G R Q y L g G Z T A W C 8 o y p l D k o Q m r C F f X + 3 v l T D a V m 5 k k A Y K j Q k B w l v k S i G i R 6 V P b e Y H C L x s N G h f l H h M Q Z x l 1 S 4 W J C l S b 1 S E 0 G 5 k v R U l t 6 r 2 Z J v R c z / / A i A Y z q G 8 q E f W j T G m W M 6 u W g 5 f / D E r n h T H E y v L / j 2 8 g 5 V E L q B e R j M 3 B Q 1 S n l d j N q n + 6 Y 0 j 1 T 8 c J f P 3 l R A 2 O 7 O y 7 e f z Q c m o 3 2 P 2 w F A B 0 f u Q a Y 0 8 R 0 S Z 5 j G / x H o P R Z e D 5 n o 6 G V m M S 5 z x o g d e l c J C F J j h i 4 L v 0 o X f + s 3 0 Z q n z y b y F t P 8 m L A 9 9 F R 8 C a H 0 P V y I H R A 8 V X 5 4 H Z r l r s X n u y e R S 8 a L 8 z J C 7 R e 2 W d A 3 e K 5 r G S V t z c 8 E B e p 7 h 3 6 2 U h 9 Y n S k R 8 n + g 5 6 K v S C 2 + y 6 c 0 j o 7 0 f q f F R E h 8 r t L Y l u a r F v H y o R w j c G l N W z P N o v i F A v J v f o T z O L N A B h I T s C h v k X t K 7 l C p K K n + n Q 8 F n 1 v 8 k f 0 q t R O p r / E F / 1 7 8 7 / b y s 3 O d V q W f 7 g e M A M B Y M p 5 1 D d J + N z h 2 H I 7 M T B F X 6 I a D + r q 1 s 3 s U z 0 D 4 g A t t z o L 1 D u F H a e 8 9 C h 6 o t 2 9 k r V I z s O o X 7 J G F M z s 9 G n N P b L j i n 5 9 W h P P K 9 o m F E 3 W e c 5 k g R V t / 9 f h + x M Q l 9 h 3 4 D 7 w 6 f Y U h S C R o m W p T Q N a r z + N 3 d + Y 2 W i a N b 5 i I + g 1 x S w U 4 B o G o q 7 f 7 R g 2 k p I U x z W S r / 4 x E w 9 L e C X X g n Y Q C C b 7 W o X y x P f s F T P i o 8 Z G B p L y Z R X y j 6 2 C M z G p K b v J Y A V D g 3 v r / 5 y C c J 3 F g v D s f n m E X G 5 Y 3 B K f o e F n a 4 Z 3 Q 9 N / h E C R 4 A K Q P G V W w 7 Y G k D Q B g W d i Z h N j S T m K M q f Y f 6 S y u 2 n 2 Q v m S R u u y s 6 G 7 R Z L P l P h b K t r S k Z h A m u S m 9 B + e u v y E i q n u b k a L k g + f d + 8 V j O 9 o z J K z X z 4 k 4 i 7 m B L 0 / n P v 8 6 M b M Z H 3 c Y m K y + + J + K O l Z C k g 0 x J v j c I p w g H H 7 4 A T z I V s E 7 s f N U o 7 t T O b X / U R 7 S z R q f I a 5 Z 1 I U r T C f M 7 A b m V f p A E Y P t L 4 m t u B Y + 3 W T b J c n A 0 y / p o e q y E h z J s 6 T P B H a Q y k r G 0 g 5 T z R a Y x I U P y S 4 i H + K I 4 b 3 K k B 8 u 6 k y a 8 J l / 0 n E E + f e i I X B E g x 8 l + N B d 7 z 3 9 u t w z 8 J 3 t W e d h c U O N T I g S G T S Y z f H 9 6 Q + H X 8 H A q 4 I K J + X h R q x M c d 8 t w D Q p T z o k U H C d o t o W 6 O C Q i N m 2 o m m V u P N k K e y d i V T 3 G 9 y D + D H 9 / D u / i f 5 I 9 Y C F B t / i n C 9 K 8 H S P o W l U Z N O 3 L E m E s k A m m t M 5 R k f l Y k s x 4 9 x g f H P L t A A 4 5 p g A 0 Q e j B c q b R s V d I J v I 4 T 5 O E 0 h f S B P 4 2 0 m m H Z J Q 9 t v 4 f Q 8 L u g x w A 9 z t x T q V c j t G A / p O 3 I 4 W 4 L 1 c S P 6 2 S T 6 c S 0 t 2 a 5 B W G 6 x 3 3 9 7 Q U I A t 2 I b j d Q h H D J / g B 0 h v s 1 T 6 S j t B E O / q L l n U Z k 0 v c 6 q p C e G N 3 n 7 r t t F 9 Q 2 t B w F f j 7 m O e N Y 0 K + / u i k b 4 c l V V I o b Q k 7 5 J 4 T E w 0 g z O r 2 w z 3 e / 6 g 6 w g A + 0 t F o M V D v M w j J N a G L b I 9 F F h S 8 / c u 0 P B / C T 7 t E 8 S Z 2 d i j 0 / b K J 1 3 Y / y 3 h Q x m W l s T J 1 l I R g U + j K y N r Z i D A Q I t f G M g 2 m / O s + 3 i o 5 D q 0 R t Q O T 6 0 6 / + T r m N p d w B i 8 T 0 b D M Q 3 p n v u c Z o g M Q W T + z T u U l W R V r k o k S y F q V Z d d A d E S 4 U t E l S z G D y 3 q 8 p H y 2 G r L Q Q Z g / j c 9 7 d 3 P I O g n 6 E c L O U X 7 Q / v R R 5 D N L a A X 4 w G e R 9 2 Q w A F u T O T c z a n O n G J v 0 0 g C D j X / L Q Z G 1 c X 6 Y Q h X 0 g + + C W L R w g t 0 z Y s D z o M w F z M W Z F b 6 / y O 6 J Z u s 9 3 n a 8 6 b T V 0 3 p v q x N L 9 Y w T l X 0 j N L g d c I 2 K o e e I s 2 0 K 9 A k q a W q 9 9 D + l f h b R d / t F 7 c w 8 n d r T T E 6 s D 3 5 W B x w I Y H p 4 G s e n 6 a D v K G s Y l l k 7 O Y d F / t 1 / g 8 O V 4 n W J F Q Q E V u G R F 4 M G 5 Q O Z K T z g e F W 8 u 7 r c n u w u J U X c q j 7 f Q M m w r M F w S Y T I w c I o p H b B j o 5 S l B n z Y 5 S L 6 I S M h r 2 T K 2 5 G g 0 G B 0 P y K 4 G 8 R R 5 y Q 3 / A + s x 1 2 Q 2 2 1 K y Y z V s N + T j p O j l D T O e 7 v s j 2 n U 9 D o r r a s A O 3 y c u N V H b H 9 B D P i 1 L y s z y d / O 5 Z d N H 5 J a c 3 K 2 G Z i Z X O 1 Y 1 J 9 k B 6 2 h K / I m C F X H D 0 d h A + D Q u s 9 b Z Z c q Y g V 0 W P E d E V l f 8 K / F y 6 r c I M I o q J R + X N j 2 K M 7 r L w L e i E f q M H / / 8 s Q s v / l g K C Y D z N W 3 c M Q s k L E R u C W Q p M e I x w C e 8 a x U a D 0 P D 4 q t X 6 d 5 q c Y B Q J m E q + p q 8 M t p e W j 4 T L U j X 8 e h f I o w V + g T x q E D c H 6 / i / b p n w 8 8 r z b 8 J n S y A / 8 4 m B y F w v L a p O k k X N 4 0 s / b X f S F K o o i l J F t D c 0 C d 7 a q j v F c 7 c M z V 5 X x n t n j j J I / w r T 6 B 5 X L 3 + e g 2 n z p t W G K P p v Q G C D y R W E O F l z F o g e v 8 Z G D P H R 4 w c t 7 K 0 f 7 T Q A V t j f 7 H e b Y 4 p o l p s F i j b G X T v i D h v x 9 v i t 3 n t F I C L k Z T b G G R D s u k H 2 s 1 J 8 k z Q C 6 P g m T G u 0 F C 3 U i C k W D j 8 z G 7 k f S y r a I j k o P R e Q N a J E I Q M j C 6 W 5 K 8 C m K Y R F o D v J L M t V w k v V P N H v O j p m R j h 2 K w R e G J 7 a G C z s l 3 M c N G W i i a c Z k i U C 5 S A k L b V q Q W v b D K d p t 3 2 Q S Z X y 7 o J 4 G Q t s C q Y i Y B 3 h q W J Q a Y j T v l C l Q w M P t i T H Y u d g 7 c s 5 7 / r x i K + c o r K 9 N c 7 G s P 4 T + / r N J d 3 t m + W l I X E Q z a K x 4 Q F O A x h S r g S g t P y C n T f F A J t F a u a 3 u N Q I C 0 t N v B F w I X b + v v z O D c z V L b m Z U L Z L 9 s s C + t N H T t x F e V s A w K 2 G p x p 5 O N 9 p V 3 u y D y R O p l 8 p P 5 6 r 2 Y U H + 0 Y P p G a v i 6 j 2 H P E N I r Z j k Q k B J V w W 5 E b N 1 1 m 0 Z K g X a A 7 3 K B W X N n f P V 4 g + A Q 6 S m J 8 S 2 T I E j 6 3 u S D P 3 u W 8 Q 7 e 0 o f s g c F R 2 Q y M N w a B 4 v S b 4 f O + p B 9 0 g 3 S a Q b v r V L f 9 E 0 5 A W L x 0 C M L 4 z D L 6 3 N e 2 j u 6 R V p z F c 6 Y X 2 u k v M x a L K E E z g W s 5 k t 2 e o + a 3 R h K D O 6 n n s G E u M Z k O M Q d G 2 4 + 3 3 1 l I 0 U D / 1 D F m 5 L 1 s G J j f v u 3 E w 1 N T 5 H 7 X b I o g m A e u 2 p 4 O j 5 4 x z Y D e a F 9 e k 9 z 2 e J 2 / B k t f L a D v e b 8 D k w B o H A v B g R X E W h z Q G D 3 + K I I a A p s c t + B P V 1 T O b O D I j s H t T u F e 1 I g R s 9 M F q d M R I q a V 1 4 E + c x 4 u Z Y v y z c 3 G P o W c f U 8 R x H q r c W U 0 M Z W J u Q K / c I z Y q 8 R E G f e n n L / 3 u 7 2 v v b 3 0 e 1 z s E / t A Z Y d F q 6 V o O / m u E y z 9 r w l Z 3 h u r S 5 g z V A A v j p p B 9 p j x X l x P 3 l E 5 r C t x / y / w Z F P n f m b O o i R P w 0 O z N 9 c 0 f 4 K 7 A t 7 m s r 3 i v g M 2 6 V r Y t I Q V z P + M P e C Z I j 9 p f 7 O g + u a r X 9 u N U W H C 6 b a h L v v T d J W P W j X q x u i B m b 2 H n d W U G a z g 6 V A k u v V i D E G f m 5 W H 6 b d d K k 4 m c l e u M p I r b m L F t E 3 8 U 4 9 r d o I 5 W y q d f v 4 V F U e Y w c k N 2 8 G m 6 S 6 s a s M o 3 M 6 / n 7 c l 2 m R t E l g 8 D q M D v Z j y 7 y 5 Y w 9 J 6 f z L Q 6 8 k 3 e h g o e S Q e k Q m r 6 h 1 I z E i V W 7 Z k l U l 2 m h C K M Y C b + g M / N I / w 6 h L H 7 t l K e Q a U H r 4 v D + z d p E I T r s N k 9 X 9 F y X s I S a c V Y 2 N + C Z + c G V O R A + Y F E B h 1 E e P q A 6 Q c J i I A I s k W c W C H p E Z 4 L w n X P Q 9 l C 0 E / P C z 1 K 2 x d J c r a 6 k 0 L f s d d b n r + a x M 1 B p y O k P g 3 8 V A R H R R m g j k B G f B k F m N j h 0 I V 4 B C 3 1 P V k z 8 E b t P L i R U n R f 1 b G l d 0 L s 5 F 8 W c H b C o i D h D G J n q 4 U x d F E 6 Q r 6 c J j O 4 N + R v W r E V p M P P i 2 M w J k S r z r + 3 C 3 z q u 6 9 u / f o R J h m W b c y 4 y G n D v g i H f 3 8 W O h R m M C o F 4 e S J 7 n A 7 d / Q q p C i c N v V 5 9 q x A d 5 Q 0 / O b A K T + M M E w 8 X R W T y X 9 g E k A 7 M 5 / n P K t w + G a T X c r G Y p F t + A z 9 J 7 m P 9 E Q m P J P H 4 5 2 l N g y g Q V a 2 u b c 4 0 l 0 Z t y m j p M A 6 r 3 K 6 5 + S A M C y c Q O H K 2 D 6 U L a c n m A 1 z Q t F P f y L D w t n h L w A G 4 v F K K n t K Q n x O D H b 7 o j M s e m q R X Q p q Y 8 Y 9 S B 7 l D 4 b H J R V W y s X e b R h 8 O c p G x H U a u 4 3 C T C k x S 8 1 k S m Z O g 8 C B C g e L H 7 O / 2 k z B g 3 l 5 r 2 J D U 2 e o 7 h y j f y u C / c d o + 7 Q i k h u 7 v 6 y q z X G R a / p p 2 D z c s j q j U 5 9 J C G D o X p R a K K r g L P e v U H 4 y v 3 K k X u O 2 f 9 Y F n e U P G h R o D u 8 / D t I t Y + X o G T q N w N 8 P P E C + M a 6 o g h c 3 u A / 0 d z H b 7 L p 6 T + E y 1 H M 1 K 7 D O j S G c 3 + Z j P l 7 0 J o c s 3 P w m D z n 5 f S 4 s a 1 B I T n i Q 6 L n A 6 / + K G I / P w W B E h R B r y Q J 9 W i P h b x w v U N l F t D d f T g 3 G l 4 T 3 7 S x 2 u B M 4 a 1 V S q m H f F b f B k i 5 4 p 6 J l S Q U A y I t Q f a g h y H 7 A o 6 1 f x n t i q c K V o 6 E d H H v l Q 0 H Z 8 C C T C X K p O G h s i l i r o U 7 a Z 9 n y y 3 P P d c T K I / n h w A O A M Z Y s 7 w Q i g K N 4 o 7 5 k x x K c 5 c 7 P w E s 5 1 Q U R X 2 h P A T I w K P R y Y w t x z 2 Q C o Z J 2 N d h v q / Y V d 3 7 Y E D Z V n W i 7 Z z G G t T I 5 o K n r F H 9 8 C I m s 8 I y k P j L R y I 4 R E 6 N H j N F V I m 6 r j 9 D 5 Q R z s c P R v 6 J X / V l I c o 1 / B e N v B D e G n v v o a + / 9 j u m N P y J G c 5 h d i Q C G i / T P 5 X W h d u / + V n D v 3 U F y x 7 c H q R E F F F Q 0 v h F O u Z S E u 6 Y v E x h G r + q 9 F f K v u E b w 7 W V k f 2 b b Y A 3 o + L 6 6 b k 1 m U M I o I A 7 7 m y Z H m v U 6 m W 6 A Z / z L J 5 a A U X Y X p z Y f m N n s V k B I j E i h U H y f Y R c O k h p 8 S X n p y 0 Y S J y k W D J 5 P v g X r o x k J 5 B / g k u N c 4 O + i a / 0 o 4 4 W u N L k i Z y 8 r v s 5 s S Y s k P j A G W U e 9 D 0 w f h l l 8 m I O 3 P 1 c H L R t z D S I D + 6 1 2 U g h 6 V 4 w b M B v 5 A D S U K i g L 2 D L e f f R G 6 N V t e 1 D I v O F S N M / E s Y x z V B E U n H 7 I C U X X t W 3 F K Q p Y u j U 1 A o P O S N l 0 h G K r 9 x / O j M C j K f 7 T U T k h V x h K V 4 T r E t o j 4 K v i x / / x b K B i Q o 6 J B E 1 t h 2 8 f 2 e 9 9 x R w N j L t K 4 c v c / N L 7 P z G T M V 4 C k U c / J E e E y k j Y 3 y + 9 1 9 W R v L 1 e Y S E g 4 G 4 V z 6 f u O 3 I o Y t K C i b 7 0 t j E a E E U 5 B S 7 W A f i B 6 2 + J 9 O b 3 i / I g 9 g W L 4 5 6 9 F N 9 e o 8 t e x Q 8 E x E 6 z / e E s R L N d s V o 6 J c N 3 Y / O e g 8 3 L Z H l 7 7 s V S W S G k R h D Z A F n E 4 M S o d h n k P G 6 + B c v + 2 7 u y e K 9 n J X y d Y k b d h o R R 5 o h l i F 2 Y L p c 7 3 S m m w r B 6 7 T c A Q w h h E Z 0 x k w 0 K d A 5 x h E Z T 3 v 8 U Z K u B / H e P 6 9 w T 5 T P G 7 s a b k L x I S X F J u g f 9 W m N J q V A 3 n P N K u O 6 k / z U 2 P Q e y W k B C F L E J w z 8 8 P 2 S L 3 h f m 5 M e R J p 5 v o 2 T 5 6 c a j a p b F N P S J h g + r z 3 v b b y m I h 5 j O Z M v E w 3 O y K c X a F D n m 9 L i 3 p p C M B Q F O L p 4 I g / u / M J w L B O X A b 4 a J 7 8 W 7 h J t a i o Y f P 9 b Z E S I g e 4 + G w G R R j X w e o 5 / B 9 j k T K 6 X q h 9 c b v i A T J v I G C j H R J V y b s d A r E r k F g X 8 g 7 n y 9 I A c G 1 0 y 3 b 5 x x / 5 M b P u 8 s w c u Q X d I b 3 n S w u 7 e P c r 9 x X L v o q Y 5 h 2 o C b C U 4 A N K B a f + U t u 4 K l w z h W d X I F u t K M b i B Z Q B N w 7 F G U L O Q M 7 O Q n p A 2 0 L K 8 2 O + J j W R 1 6 l R M V k g T b t F U V L / m U H d f 2 q M L s e Z H N t o Q z A F 3 g n A X Y u b U r I R p O c r 1 p Q t 8 I 6 v 2 N K x H e F D Y I 6 j 3 y q Z 1 w r b T b f K q B z G G N / / C h 4 B q R 1 D 0 b X G G L 5 E e 0 / q i P x T d z O k + b R E L t R x E F C x M T A T q G b 8 D p 9 K + a b C u t i D H 0 Q 4 Q r I a x M h e w U a G p 3 e S g B Y S X v o T a h j A i i j Y / G p m x M p 7 + f s g W C A q e Y O 7 C b S O 0 / A o D T 4 x d r h u I d f B z A V w K Y C k j p 2 A g S 7 9 p / M L D q u 7 Z Y f 7 p b X F b e f X X X S y s r G d j 9 E A d I o g K 3 t H i 3 9 e 3 t u M h E s T 4 A O M c / / L U Q W Z a A w A x C n s u E j s L v P O R N H e B / d F j 7 J x o i c D u P T f e H r k 5 E U z g K 7 x I l k B D F o 6 U a Y C 9 k 4 c T a i 4 5 2 f J s q k v R 2 2 p n x I 8 z j u X o O K X y K c y l a T r M d e S w W Z e k 5 y S Y D Z W H Y S h n 6 L W k M n A n Y B 0 N z 7 3 l D + a j k c c U V o E Z V f X 7 L 9 S e 3 w W 4 Y + Z r T x N 6 5 t Y 4 C g F Y 0 + e y D K d 8 A 9 j 9 o a I 5 2 x q T B 9 x G z h 7 n g F d X q 3 B A 2 b R x 8 y L x p g K 4 C 6 G L e 9 B 8 M w H 3 n w m G S 4 H T p d v + 2 f E H c P B w 5 w r H i 7 A I w h W E b 4 B Y q O d Q B / 2 m y M S 3 1 F A G s y v C t k W o a Q x e E J I o J Q h O + f U e e g A z o n v 4 F j p t n h R + o b / X J Y K l K Z Q f T H w c g Q C l l l 8 N 8 9 O R b b b g g p 1 8 j 8 B B Q b / 8 G f l e A K 0 L j 9 T 9 x e 7 s 5 L O U o Z D i g 6 Y l W E 5 g q Z A O C w A O 1 B f c F C w l q J s Y 0 v h u H y v B O + G e N / D / K o z s B J t N / s z A P a a k G F M v 7 Z 6 c 8 x E o f T p O 6 a H E w X i U S F 9 O 9 2 V F O s / n R / B r t c x Q E p y 4 W P J f e B + p V e T K B q j F H b 9 H K w K E F B c T P w I X e T W s F v y g + L e M c N h y Z V C 3 x P d N i e r o R H A j S M e 3 y J T 4 9 3 O P N j 8 7 w U A D g m B X / s P w J R N R t / U O B R F f D M 5 N 7 0 c U E V B 6 5 U b w n P f U O c s X h / S d O l N U U v l m J h I m u J W f 8 Y E v k R m k F l I S U Y j J 1 u P d 6 w F f l i e H n 6 2 c C u U O 3 L 5 f P S O 5 h 5 9 P C u c W t 3 R J I b O z L T 1 n P p f s w f k z O 8 c v N a r f + J P 2 2 U Y N x a Q d r i H j 0 q U q E v 5 o Q M R n o t c 8 k X a M r W R E + k X t r 3 W h + 6 X 2 C n / x j A n d 5 R z K n a Z E P O h f r 3 v u E I B o P S J W Z 3 y t o i Z w 5 n I f b d C u T v n d C b E x 6 V 9 E f 6 n + e j 2 f 6 7 K R 3 h m 9 T L B N n A U K G H f E m V B x R 3 M g F d 4 3 b t 5 l r B J 2 v 9 2 l R / q G V F r 8 F V G x k 8 A 9 i H e 4 z / e 0 E i X Q c B O 8 D J + 3 G 8 G 7 u K u T + o W w 1 z K 7 Q 3 o k e C W I c c i T q M A N c p e l t R j t x a R K v V E 4 j 2 D v x z K A 4 q y R a t w 9 s z n n g I K z R J M J t c / / 6 e + H U K P d c g o 3 S p u 1 P 3 z d A N f 4 + 4 3 Y W 6 8 X I s L b r U t r d w 2 6 6 B K r P Y g F T J k k R e V H c o X K p H z S c s m h a s t G z O n O F h 4 n D d + v M j V L e Y X d R k W f x z K E J x Q R j e j 7 f m a g S 5 R L l P e M w / g W F S U m c / X G Y v 0 k 0 I b K l t c L u g 6 m k H v Y 0 o c x z Z 8 2 F 4 a e v 3 7 j a v n U O / p 3 n 4 g c Y f w g h K / e H h t p q R C q a f 7 k M 9 b I r 2 5 a 6 Z K S b s 7 7 A h 9 S g G i W e t l L 4 J 0 j z P p 2 V w H t j l 8 a e C C 4 h p 9 x S G c d o i F w N E M X J M I n 5 F M q 2 + f 3 M P n D k b a / v 4 u D Y d z / o Q w B a / b y j O f I c V 8 / 9 B p k W F r S 2 x W A Q 4 D Q P 3 N O d W o R A h U o p w 6 N Q 6 b 2 n s N 2 8 2 + f P g v D f + f E z / i h P 8 S p b t U v y W A I G A 5 / n 6 b n y k v m k o 4 s x e r v k U H F C 1 I h + Z T M 7 T x H a I W B p U 5 Z z o F s p X B 3 H M p 9 + B X P S I j A C m r H n z P f w M + P U j i H 5 D v g h f t h A 8 D 6 6 Y l C m + e Y u p n Q E t B j / w T F G w p p O I 7 i e H t r X X Y A W s I r x J O v 8 + K B H h Q 0 g v 1 8 J o p T T v / r 2 1 r d X j / t 6 U E J B c 1 R D S u Z A X h M W 4 v v x o W y f W 8 q M I 2 3 p E w p z A f c i t I O J j b I w t R I C V g 3 l w M T u F B r s V v o U 3 C K h R 7 b N P J x y y X D 7 Z h T K 4 F o + q e a f 7 I 5 + Z 3 0 k h + S f s S M + I V c l p M q 1 3 V m X + P r l l 6 y a P 7 W y F N L K r x B 8 K S u k z m J h E O Z 2 D J h I N o T F O C v 3 R i L 8 l V 0 B + S x i Z 3 C b U d w z x + W G i L 4 X n l Z 3 i T q Q A g R z M + l O 3 6 3 O k C i t K p 4 z f D 9 S g u m S h H K v y + / 6 m c U 5 c t n u / s h Y i Y z E G r Y / K t F v q I + D G Q s x f i u O u z 9 U o v C S 7 R o 8 l g J o N M f z s l t L x Z y O 4 J i e D Y n c j e l T Z K 2 + a 1 2 p i T L Z p g n 5 S v V C X 6 N U J M l N c 8 e f O b H a c C 8 c H T F a U w + o n 7 d c W Z A G 4 V Z d x Z h x J a y u h 2 e D 7 6 I Z S d m J Q O 3 c b y 1 u / e p i i p R / I 4 T F U M l S 5 a I 7 3 3 a z 9 s + g F e o 7 c N V u O 1 a e 6 B Q 7 a x 5 I C u u J y J Y u O n U V X O x 3 c 1 c B i i B 3 j W / X N I Y E 5 0 s T K E l g M h w F M k 6 X y x S X w F L 3 h Y h u n h C s v v I 8 4 m N p M K 8 Z 4 j i X U A W i t 8 X B m 9 K p a h D m C 8 x U 6 G f o X / 6 I b X W 4 C t 3 d D 3 q c w 8 P J 9 c 9 Q 7 6 c V k 8 3 L 0 r S l 7 p v S 0 U U o u p G 8 3 F S x X E X h N T Q A K i o o 9 9 g T j w O a h Y Y p J u / t w U f + 3 u T K / d e G C b K U + N r Y 0 c H B w P J A c Y k 0 W c o H e G H 2 T y D n S N e y b T B 8 R M L n j u m R W L r 1 l d 5 i t W a R A j V Q o x S x V t t / Q Q / Q r 2 D v c N k E g M Q i Z j v h m 3 6 P w H w u 8 k W 5 r a a q M 9 P O n u x T P S / A d P s W 5 y N F o t 5 L u 0 K r K 0 1 U 5 C + B + y c 7 u 6 e p 6 f d 4 C r B L G s F Z o n M z J E 6 2 l t e j R S V g g e Z 9 o V z B 9 X S z / J L E l b C F Y o U h A / J 3 5 / k X + K J U y l Y / I L u I 1 W O E k t v t 6 Q 2 D B V X d A z i / v b a m r 3 V j 4 R u 0 N w U O e b 1 h d u f l Q b Y r 2 K 6 x u h M M c y M 9 8 z U Y F X C J a C g 1 d l 5 G n v 5 4 u X P j 9 I U 3 w N o S e h N w y r D i f 7 8 5 u X 5 D s y o + w I 6 V 2 m t S C u g q A L U R V P e O 3 b z 9 Y 0 V 5 E 6 H u / R s h X b 5 8 V e d E E u X / H y k c + K f M S E 7 Y N r g r + K c J P W K 5 N g g d s 5 + a V k J i h S j j p B J i z r s + e W 8 B V S q z r B l X J 0 4 W R b r f h n 7 l x P G g C q u X 3 u 2 j R H h c Y S u t 2 L g g W 0 F Y d y m 1 6 6 R Q f d 2 8 0 j X 8 B v R f h S e U y C p Y I I u 5 3 0 w L 6 A H e G R i L 2 / v i d s O L U X / J Q O q D 8 Y u r k j 4 U O m 1 G b U L 9 7 w 5 Z O 1 x L o p 7 y 6 n V T y F E D g / a 7 a u t w U C w j 4 4 r 7 s j B k s Q v o E p S x 2 8 E V O A J N 9 C z k 4 1 8 J I y u 5 / O a V b N T F 6 x f u w 3 h 4 2 V V k e M j g 2 J B F E u 1 Y + W M w + s C X F O u r G 8 B y V e X M z L g 6 L N H C 1 V k + I y o t K k V / d 5 h + 5 z d m + 8 Q e H / T f 4 k Q 9 5 Y c B i M 7 2 N / 9 K Q a F Y W 0 u 4 d f s 9 q S R n C Y a 8 b A M D R I M B Y U 2 n C 5 O x / 6 J V c h 3 A n i J a B i Z n a I 7 6 7 X D K r a f U Q e W m c y 3 O A j u F R B h V R 7 + 0 + K K g T g a o o Z k n F 6 A A I 4 z K i z + 8 p 3 0 H X 9 V 5 k s z a m C R W 7 8 O + 4 H s y X g V R 7 X / a F F z U q I p y z r l 6 3 i / k w t + / z i Y a n 1 I O T + T 8 z n a C U Y 6 c 0 g q S W e 7 z 5 Z B 3 U 7 m c P L c 8 T m F y 6 L V b / X 2 p L a a n B 0 G 2 m b H P r 2 m V s X 2 b Y E m W D l H d h m 3 3 v P a 6 Y q k n k T G 8 J G d n 9 8 X h f q Q v U w E i I p p Q n / k j 1 5 u N o h k / B u W 2 r + T h F G B q l L s 0 B n m r X Z G v T I b E Z l C A Y 4 / w Y g x b J O N g S j b z Y q D W 9 Z v P m R O L e / O U l j 6 l F 2 J L P 1 a o X n l c J y K 2 m I W B / F 0 R u h d + b r O 7 C T h M 5 n f k H L f r Q S K u n 4 i 0 y V x B N 8 v 3 w V X T Q T L Q M 1 j x V y r Y h z U O A e o U y 2 5 S y m + + p 1 5 2 o a X e V 5 U i k x Q C U F O W D M 4 G P k G K X G C O a Z u z u 5 h d X l R B 3 f S m j A i 4 v b m 1 H 9 t b 6 l E + y S e / + u t E T q w f i a k I q x Y S T u m o y W Z / j 7 q m f V U h 2 a 9 s I u 4 g M k b k W U 4 g 4 S T I 0 L F c 4 S 3 h Y 0 M / x T y 1 / F I / X 5 m f b 2 U p 9 7 z v K m m F b X o A 7 / R 4 1 n J x R z h 9 + h K 4 i k V G + N D f q a 4 G E z K Q U q m d z + v n U Q h Y 2 n T F B P y B J t S b T n x m E 0 i T / I v c M x T 9 r S Y d 1 h c E z Y u o f E 1 N p h 5 W d r O D m + m O e / o 4 v H b u E R Y p K a p M f v k / f 9 6 Z 3 L B s m 4 0 y B T + M Z h 9 j F U q R r g n 0 q t m 5 j h 0 n f x R E N b 5 J N e s 1 u C d s M / V S V M R g X u S 4 1 j 9 v 2 a i y K z g 4 z o O S S 3 9 T r C j R 7 M T k U V Y x B i F i Z l p 7 x L 0 G f R j 9 B g V v U w H q T t e 1 5 s u O Y W f 7 Q e g + f G f X / f K U 9 j l m 2 z W C / + 2 y / W D u 6 o v 2 W S E R p 6 Y C Y z X c C B Q 4 3 5 Y i K Q g N H u p 3 g p t H f A b n K / m b / q D g e 0 c N + 5 L 1 4 v q Z n 5 j g i G C P V c I y H H y 4 1 k / k E V q M N v a l E Y s 8 s 3 k a 1 g 2 4 e 5 u 3 F d q J v A 8 m W O O n I W E r d 1 6 w y V E y N b e i K 4 b r n s 8 Z 1 B x 4 c w I e A R + + t S r k D c N u Y e g j q w B p z o b o r 4 m 2 V R 9 H j + r Y q n Y N t g C Y U T H M 8 t H U X W M e w B b e G 8 y u A N Q B u Z A c o u 1 i h G l P S C A V B n m Y n a J g 8 x J t n z Q P D J s Z k X f L l b / w 0 7 t H d z e u f a 3 h w E / b 5 m N L i h s r i T O J 6 N 0 y I n Z X B 6 6 M n U / z 7 f T T o s A 6 g V Z u l 6 f r N 4 W R M q J S Q F v b e 6 C K A 6 K I W K Y f T N 0 r 9 7 L + H 6 4 w 6 Z B b C + G + D o O I G z + m W l l 7 V 7 o O k B L 8 g h 9 H I A 8 F v j e T 9 b x N l u m E / e a b Z s x M v 3 R i W f E S a Y p c N z b N 5 z N x F 7 R Q c F S 3 h m 4 m A o z m l 6 X l w 8 m c g H v w y / E Q 2 C L R e 8 a G Z N 3 m u 2 + i h R t m D D K Y E 5 s + j Y m s i Y 0 V 1 p Q q X L B n / J 3 k z 0 H h p Q M o m w w G t j Y j A T Y 8 A e z 0 X b Q j M f P b D o Q / w 4 1 Y 3 y 3 K U l 4 c Y 1 4 8 G T p F v 6 b W t i B e h / Z g z L s I M 6 U X K Z 3 T d T d Z S G o m h S R t f r 9 P g 1 y t 7 1 x S B s M k C h / 8 1 2 c 1 0 2 4 T 8 J U 7 G c e y K i n e 4 a 3 X U k U T O + O W 9 6 u X 9 S 2 M J R C / w U j 0 N w 3 f 5 N 3 L V w L T l N I U n Z X h z N v r k F 1 g z r y / L 7 Q S P W Y y / H M 8 o X y Q X I 1 P c n n 3 q k j q l t 2 2 z 3 5 Q m K S v / t m 3 g u f Z N q g w t Y k A + 0 h j 5 p + Z p n a U 5 c q c X / 5 d M 3 M D 4 Q C v w 5 k g z g d z y 7 A J C d Q Y j e 8 h P L s p y G G T / M B w Z v h d I A C M a K 3 A P K W M W h L G Y I z 0 U A 9 g E y U 1 U 2 4 m g W u 9 k d J t T P R w 7 X V T p G + N 3 a I x h a p 7 M 4 U d W I S 7 Y S O a N p A f C R 3 8 d + O P 6 8 2 k h t o i S u 1 l v N Q v h u 6 m U u P O 2 h b d C K w X k r O y x y T 7 N 7 r 9 T 4 D K D d P O L 5 r h F T H v r O v i 4 y 7 5 9 p x D Z O f I 8 c 0 M s L C L 6 o c M I O P I k c v v n 0 5 l w T p a 4 B + H 2 Y t o p A b r l d C c y D h H D f 3 k b F K 4 1 m 3 c 5 / T t n H H Q Q b m m m y t E Q f G x R 5 W H 0 V 5 c L k U e e i w b L 2 b 7 R E G s b D 9 C d Q P T i I E v u M 0 G w X 2 G g e V P L v d L A V s y W y Q 0 P O y s + 1 5 P C c q F g 2 G b k p w B 2 D F S U 5 A S X 4 R Z r 6 L W L w E z i H v s v l 3 A E d 6 K / / x + U j N V r / 3 C 3 M X + P W m i K R d T Y s 5 i 1 a A M l G W o b P R m p 1 t b O D c i q l b q P 7 d m S t g Q o T A z C R L S B g Q L A g 9 9 I z h X w I I g p K R 6 + L z P A y u f c y x a M x O + h v S X l J G c X S V 1 N H u V F w e J T G s w b c x X F Q I K g h A 6 Q R 1 j 4 e a q p 3 e + C 3 N G 0 z N Z + L Z C 7 p 0 0 h G 2 E R D 1 B 2 S B G 2 z 2 2 C w J D u c 2 T z y f 9 V c E k c m w W C 6 H N C 8 L 8 i C R g T M 1 X X J u 8 R z 8 e v 3 g z a Q J Q M G 3 L x H q 1 8 M M k B q / O P m y i + 8 c v e z y q K c Y 4 m o g K B x b 3 N / C c 0 5 d f 1 8 H D k B 4 7 E k X J 8 c K o Q J 1 F e 3 U D v 6 5 5 O 4 H a J Y n U X C a e 4 9 w c l T l F J i X 6 X I a M M w z 1 X M P e X c + + + u 1 8 C o 0 E u y F b x K t V e 4 R R t P 3 Z / E i 6 a C V K J B L 5 P e T i W 1 u T d l Y L z 6 a p f K 3 X U j / b U Z q 6 6 y q 1 l T c 5 7 Y l s 0 Y 8 c i z V o e s 2 U s f l c Y i b F w H x n 2 h 0 T r X 7 W 3 p I c + v 3 H 0 W F a W z P X 2 N G p D b z e f x V x l O o 1 g b N I 0 / D g 9 K c 2 v W z D y / Y L 8 H I 4 n 1 U p j p M m P X W Y 7 x 1 l F 1 M O L g 7 v L T 3 g E m R I 9 1 G 5 S o E o l f r V 5 o / X k D r j 0 h L S P k x / O U U / R O X A t l Q 4 e A G c 1 0 + t 7 K x / + d F w L X A j o 0 a 0 t q V 8 k y r k P o n + k g + z l A s / D j 0 Y M U v Y P G a S a p c Q H b A y A c j o l a N x d u R j / o 3 C e 8 R n t j i R M 9 5 O e H n 4 k w b X 3 x e O y 5 x 7 s L l L t v f O x P O 3 O N u 9 F b n 6 N 2 0 N z U L C h 3 8 3 v O D q 3 Y x i 7 p g b 1 s l o J v G Q D A i l h s c 1 O S t + 8 0 k u B L a G e q W f M p 1 n h R M Y W c c x W / z q c W n p k I M x W 6 F Z Q C r Y E h x 4 F K C n e G b N 0 I o e 9 d 6 w u m I T k t U Y k 5 V P M V p l m 7 g 8 N l f z z m o n R d N W X / h Q 6 w h b 0 2 3 n k Y H w G p P 1 P Y 9 1 f e c d l C z 5 c N Q l g G p u e k z M 7 F Z z f z G r k w K Y h X 7 4 R R 3 y X c O A 0 j Z 7 f n 6 W A s x 1 L 3 j / u P K k q c j + X p G h F e F + 3 d Z T p + E A j + d M 3 + M b O f v g J 0 D u k b 6 X 3 J 7 m 7 S R J i A T N P U X L U D t b H w 8 / q e 5 T 6 z f H Y O B 9 u + p I o x O C I h L I B X p M N g Y w S c q l N u 9 z X 0 R Y F T b 7 6 Y K p B K 8 O J N V L H Q / I w a 5 + U A / s J i c 2 Q c 0 K 7 u i v 5 f s i p b t w r 1 g F E u W / d q z N 9 S s g r n X 0 x l B E r 2 l V B I 8 S a K i Y H J 1 K d M p e l W 7 8 J 5 W r Q Y H k V 8 z w c 0 z M z a K 8 x 3 m 2 v k s w J 4 i 1 A D R S i 6 Z P 9 I s d q S l f + 3 2 b c 8 G r x K C d V g T 5 j p 4 P r d U R v x c b H J s 5 P x / 0 p i 1 2 R S M l Y o P t H G 5 Q j g k M X S v v v j M J a B c b O J 4 L 3 p K b h C H w W U c c 0 9 u x Y 5 x W f G y X o S / Z T 3 i B 3 I Z k U A 9 7 C G Z N r 5 3 P j p y w b i X Q A s I o p 2 m 0 t C r / L 3 z 3 W 8 8 y t J O E x N 2 n E h 9 m n l 0 K / X 7 f z S d 2 Z q q 2 p p t H 4 g L a o H L C G t F x A r Q O x Q I x Q o Q E H 3 6 3 c Z c m f l 9 5 + Q + 6 6 w 9 Z 4 T C G H / R e + u s I D D l 2 J s S p T h x S h X s s w z Q 0 e D e h B T f + r Q 2 x d a u n n h F + o x I M H x j F 5 J z I h j Y t t B F 8 j M O W K B D o Z l Y z F V h Y Q t S 4 W L 8 Z 0 s a 4 x J u W m s M a + i J B g 9 j W I P K D m G O 5 A S B n / x J u 4 v f b p a l 6 h q n C o w H B e w s 2 0 K s 3 + X e 9 L u a t z f c q p k U X t i J 4 C f L B m 2 3 0 y / 6 x k R z N N d S Q D 3 f s D Z / m c h 9 x B y F s 7 H X l M A 7 J F 0 a s e C K H o 7 D O 7 z j 3 n D Z m Q f U Z l N Z W I G Y 5 c c e 5 H 4 y u T b i L F / 8 l v N T y 6 d 7 m D x U U L D m 5 M n H Q Z g e S B Y 2 F 4 a V i R A 8 H 6 H h G B M R J m v 6 p + m A F D f m f E I P 9 K M u i v F K 3 3 k i H q T D b n 4 R d Q R b + n W Y I 1 I A + O V q L / K z R t n w / m e 1 / l V p e t d z f R C C l 5 E U e 4 L M I w L Z t A h Q 7 3 H C 7 i j 7 E m Q D X F X X U r W m E C q I E + v h 1 j P v 0 B I 3 8 j l n b N P 1 b t n a q 2 4 G W s Y Z C A j U f 0 h l f C 9 D v 2 3 V x + 7 U 7 B j I v P P q Q v p h X 7 r 1 n n x X H y f s c a T T y U M + k 7 t f R j 6 u s j T C 7 4 a A X d R C q P s H G I n q o P C q x e u I h T 0 U Z D X 5 3 B g I 7 F B Z v q 1 n 0 0 T E H + q A s i d x / a P w x n / T s D G D K s / G j / c B 6 y g R q P b y p r 2 S 2 k C b c K g q J m o q B p / 8 f I A A 5 f 9 L R M D l E 1 R N / i 8 e t D l u 5 P E s c Z V s 6 w A U Z O 1 a r z D y S X i D s r t 7 6 B B Q I I d i M i S 5 S L F v 8 p g 5 C Z D 6 8 T N 1 2 7 5 X F U 0 P J C I s v Z Q R a 7 p Q l F M M g o Z q V J D J g A O e 2 a J p 9 7 v 8 q 3 O n + r W R 7 K 5 M e v g O b 3 V L c z 1 h 8 6 Z P r s K N p R M c 0 V p q c m N h / U X G L 8 X d a + / + w z J d E Q k c O N N h R Q c n d e m / r 5 J 9 y u h N e H 5 W L t H Y u k 1 J E 7 6 + W I n 1 h A u p 5 q V k r S 7 e D / 3 O x 0 C N 4 w y Z X Z K r S P 8 B y J z l i / p Y R g v s x a 9 6 C Q i r 4 J z e 1 j i b B + G F j b V v I H X H L o t C R 8 8 O q H l l V A n c D + i L R 9 c t f M + M A K m r f b 5 j b Q 3 X L L + o x 8 r n N T H W E s E b x b y W v + a b + e p z r p b Y s D j Z 6 K g r m f U E m y y 6 O x 9 R O Z M R S G Z 4 k g o w L T + I U Y g Y M w b R 3 T 8 v 5 w i D 1 c r y G d J f 4 m h L i h o w E z J v o i I X W q G A S U 4 k Q R x c k d Y j f 0 Y F + 2 i 0 D T x 5 S l a P R 5 m x x Z w M l R M R V X u P i 9 l s d J P M 5 n K U R i K 4 D v 8 O f g I y b s 5 a v d 0 H 0 L D Q d 7 B E Y 6 W d 5 x N 0 z Z h B I D O z P E V y 6 w v 9 T R B e Q B Y s q c H + N Z m l S n U X i R s E q b W 6 + C s / 3 s y d S c 5 B K G v F u j E m 0 T C x c + H w L b j E 6 + P J 4 u C x 8 e q e a 4 d i l a g p I f g o n 1 8 x y P b 6 7 c 0 j 6 J s f d W s y r x F u R M Q n n N i x F M S v 7 c Y 6 5 o m Y n v z L L S 0 9 1 Y z J U c l S J p r v e Y W 0 J f 5 U J p H C E K w z A 3 q / S C n 8 p w k O y u O s u Q Q 3 O h w k R E S F 0 3 U l V H B h g c i D r i E U K 6 C f X 1 K K x + r 7 y z Y K 1 o I F s 4 v p v W 5 V K e 4 M u F a y i h S E n + N N P j n z 9 R U 8 0 y z + f C g 9 R L x I B b z U c i P v c k i / z w B 0 U 7 E m S n B Y y q 9 e o 9 1 B K m r K H R x 7 M 0 0 2 h x s A F F L Q R H w 7 O Q 7 i H K P 3 7 Y 0 M j a z U 3 P g 0 7 t i I j Q f t T c 0 P d t I A h g j B F g I 7 H k + + H 6 h S q S S N 6 h K a 8 p E w c c 8 5 9 X w s V g O T a m G s P j H U I w b k Y r C o U j F W l x 3 M H 9 5 l N A K 1 l X 3 l 0 f D 0 u K F t a R B o 6 5 l 7 y p y T g x g I 7 0 G d Y e 1 i a 0 x H q j 8 1 / 0 k e x u f j z 5 2 T N B a W x + q L i c M 4 Q r z j U G U f X O I / t 1 a t P Y d R g p a J R w G X I f T w U 3 a 5 j A 2 F t J 1 s E J 2 l n l z 3 d P T t 9 r m K 2 I 4 2 X 5 e L W t g w M C E Q E a r h c Y m M I T C U Y b + n w L 4 N Q o Z M B T 0 a r q X g M P P Q u s j a X k Y 0 R s k c R n 3 g m 1 h D O u + g D 1 0 6 q O 5 p 9 c Y J X H Z y j + L O 4 v d A J C + c s 4 G V D r p t f v H 3 G y I C k N 7 8 4 D x t p s X c 8 + / L I 7 J B r X g u b i 3 w 4 r 6 v L 0 I i M s q y z k C N s 1 N g N n v H 8 M Q C M P 8 G I C 9 i U J 7 d Q q 5 h r I 5 5 o 8 5 Z t j 8 u u 0 e Q v X Q Y q j W K I h 7 r U j o x t y R U t b i h i G P + u A D d a q / j w R 6 / 2 o u J F 0 v M z D 3 y f K B J 5 H l 5 o e 4 Q e / Z 5 W y z 3 t n X 3 X f k l w o A K f 6 S + i d 7 h D T z o O V 9 w / b v 4 f I S E H g E D 8 0 O e C / 1 4 q z a 5 v W R C N w C w q v R 6 a t 9 s 3 G y z N w y r l x 6 / I 7 g c q A 1 A + r R S G g s V t y U A T V H B W X g g d M j B n y e Y g M g Y K F Y c A K g f 9 R k e W S 6 D M B Z Z 1 8 6 t / C E v Q b P 5 S 2 Z u a d j 3 9 1 1 F y M n h U O + D J m z G I Y 1 w 8 h W I S p 1 X U u z q p 6 S o H 6 W B W Q 2 M O 3 1 G s o m r F G f p X N 7 D 1 2 O D o R K 0 5 B g 6 k m G c v c i x 2 Y c N c 0 K q 6 1 I k u F k f n H P m D f c L 1 e / u 9 D 5 1 + / w W f W s F n h 2 a l e U V E 2 + + m 4 3 J C s 1 7 V 3 a T G L H K O v K J S B U A D a N 8 9 m A 1 j 1 o o c i y C g g V 7 A p H z H K 7 T o i T w k 9 x T Q I i i f i 2 e h l B P 8 S + x c 5 9 M K J 2 E H Y k 7 i j l r M T W z O W l r j O Z / 4 i s 5 W k g G 4 W g 9 8 0 u A P / C O S h l G f 1 x u N v O l w V W A m e z A m j d B l 4 R L h o c g i P + 8 d a s B + N J n i H C C 4 A p b R E g F m f l m 7 v Z + i H R S K d z 1 h A + B G v 8 9 r q d d f 3 f + / B O + U V 3 D c y 8 9 V P p j D K 4 g b l H p k t 5 r H c / 8 w L E q v I M W B j E m Z y x / L 9 v v Z G U N u v V e O C z f 9 3 M 1 g n 3 o m N / N V h + m G o D J H D y X m P 4 S h C D O N 5 J Q s Z E P l k X q m f X o Z V X r w 8 y Z n Q k R u n T 6 B W Z d G t V i e S u N R P 7 g S 8 W Q X 5 N I w j K N 8 F / G 4 s D K o v v o O z k 3 d 6 2 B a u k 9 E / O w W Y W e U p v s t 5 z j + p s i S 4 m p K P i Y E D G h i 5 R / 7 g C F 3 g / I A a C H L i r f K M / J f V T W 7 c S h 0 X d u 6 J d E O C h z T i 4 p n j o n x R b 1 s v x v Q S s 8 / y V C l l E b f y a D U 8 Q A W K W 5 h P W 4 v Q / u j k E s u P w + k p j u n r G q E n 1 t b X K 1 v 7 H j D U g P k x P 6 d s a u L A p R p H u O d q / t s a P / 3 b t z 4 6 Z E o + Y E Z z e C q j O 6 g j Y h u x 7 N g 3 A J x 0 4 K 5 j d V P Q Z L w c Y b 1 X h y 3 g M f o c H 6 O 7 K 7 9 5 J o G t P F w u A d t B F B Y w d c f 8 B t 6 L b R b z F e R F s k Y B F 1 + p P s a p y J 0 1 6 U h k n l 0 H E T 4 4 D W k b W X G 4 l m c X t l S P d A V N O I 7 n A m I O M T e 5 n E u d K k G + E x Z 0 U Y f 5 C 6 a / U b d Z P Q U y + I T 8 a Q T D Q D k v r + 7 t l V 6 1 5 2 T e 4 D m A L F + o r c Q 8 M N f j R q h V Y 0 i Z r q 7 k J q 4 t l 2 f k d o p s b i S T u x k y K l R e 4 v 2 x B s T K S q p 3 d P w Y P n T U j G L T a d T E 4 h c E v 4 O t 5 J N 4 B g 2 B m 4 A V h M z J F G z L z 9 2 W s / l s I e z b J y 5 U X m 6 x b Q J L 2 s p C E 9 U b P Q z v r D y b v 3 h j z G x 6 p y n g G B T A l m F V S w 7 Z z T T C h y 2 D A s y y B 9 j I d s r K N 7 b / J c P 8 b F H C V I V b 2 P B w 7 f 4 w 7 W F 2 s H R e T 1 M A p S X S T y K I n x 7 4 h 5 R S I 0 m U x k t N g C J f Q L j f U t n 8 L 2 t l n g O M r i 6 R 5 y d X w I G V A 4 + 5 I X l P G 0 l 0 x o E a e e q / b H U u 2 M 7 G r L V 2 m t Z 4 W 7 X Z f 6 w x 2 Q 0 I b g m H t s L E b 7 d h D C I q E d a p 7 h 6 f S 6 f X 9 N X p F t f J s k / B r H M B b X + b H J S b F C m U d X k h T B X B k N b u Z 3 v X Y s Y 6 t 1 N 9 q 3 q Y k k L N x w 8 Q u c Z w h R m m 3 r 5 K C P j D x 8 j T q c m o e Z O T p z k R j J N z A o O Z m 0 Q K F 9 J R 0 k 9 z S m M 9 t R f r C z / K R 7 F T 8 5 C y c w b 4 S v E / 0 O o 1 j b k h J g u 8 B 6 h v o 5 V N u p U X 0 M t b / k 3 x y b V z 3 d 1 N B V o G 3 p H H X i s 3 G c X a / 5 K f f J u t z c 0 s U 9 7 z N g 3 W A 7 5 s 6 G W h a 9 m 7 J n J k y H T 9 A P i B t R L k I K x x R Q T K x c Q n u h L y 9 T H / r v c U s W B 2 e 0 9 R R h 1 U 3 z D P j 4 J O 2 a 0 k 7 p Q X V L T k 3 t N x 7 i k b V 5 / H B L 8 a Z C k 1 P J w p v 0 a 7 z T 9 w U m G Y Q C 1 Z q p B U Y X G s S R a z R A c O j L 8 U W 4 8 S + G 1 2 v j L v s e N v X x 2 I O g x e C C i S b C e S I 0 6 2 A H u n g 0 g 3 m S O u N o G T W T h s P P u P L s / U 0 2 z u m C U 8 W s A U o x q i H n B T p Y i 5 G Q d z 2 6 Q + w G T g + 4 k o e I D U E W q X D j W m i K 9 n A u b e o u w U W 1 B n Q i Q F j k v f P + B a c j 4 Q Z W 5 z 0 h / I w Y J c 3 r o x + 6 v W U v l 1 S t 1 5 W v q 0 i u H O s C h y E j B U K F E z f K l Z F E G + 3 u 5 e r d 6 3 5 N l U y 2 7 a r a d 9 0 H b i N R H F q P L a 0 o o h y m M b W h 6 G d f 3 7 W 9 a B V 5 1 l b P m / p k p 9 z 2 M z Y w 4 0 d h B k 4 Z P m o 2 M R N 0 z a 3 2 / b J H Q L i L Y k a U S 9 z x 8 d v E 8 s 6 B H U d l v n 7 V 4 A x 0 n C B x N B k 0 m G W l c D x J a j 3 d c x j Q h K s s E L P m 1 n q D l 3 X h Y j f v 9 i 2 4 P g L 4 J c A D x B 6 7 u i e U k d F 5 s m I B o T b J H u X 6 C r + N W v y i J m M g B 5 B 2 Q a 2 U I Q W / f b o C i M x U f a U 7 a c 5 X P 5 f V c 7 3 Z S D d R C m I C 0 Q l b c I N A j 0 a E 3 m H 4 B b b d I e Z j 0 Y r S B 3 d g b Z A G P 1 g n w 6 Y I 8 M k 2 L J G u D 6 K 8 C k H o J e L V Y K M J X g q 6 t h y T L l L t H t 2 J H m i 4 2 f R g f m i 3 j p v s w G X w u C L 8 I l G U j Q l t H Y E H I D z U 3 q / t Z T 8 Y I h l W F 5 V m w z e 4 p d E g Y u n K L w o F m r N e i x f r S 7 F 7 2 o r l f n 6 Z / J x 9 F y n / T X T x J A Z s j Q s i T k Q 8 T i K O G f 8 1 Z y Z 0 7 n A B 7 V 9 i G Q i d k N P t u 6 i R K o 3 0 a + N L U B H m U L 1 G n G V s c X R G G F A x j L 1 m N 5 h m h C t d 7 J 6 e 1 2 U R J u q B K A F b E c 9 0 Q v 1 2 I v 6 g R c K X 4 g v r G z j B s N 8 7 D 3 b x P f X x Q a s z l / W 9 L K U 5 + a i V b F g 7 O Z x r Y j Y + 6 n u 6 F J X D J h Q 4 q m 2 6 8 O F 6 N J z i b C p g H 1 1 w q p r l j m n 2 U T T I a K y 2 1 A g c q K I 6 n 6 y z g U e m 8 s / 0 e + y R / G k j i 8 Q v y 5 X e c W / w b 4 t a j 6 G y i F J K c 0 1 C 4 4 R d S t M 2 g m S N Q I D n g d d L + g a z g V v C 6 8 H 7 L g 8 + 1 Q G N O v A g r Y j m 1 h N q b i p U V J A 2 I J J / 2 O d 5 / d v q 8 8 l n 6 i w b N d + P + S n 3 9 6 h 5 z L S s G + O A X h v v 3 P a L c s c 4 0 9 2 / P 9 t t S P E t b / Z i h 3 z G 2 j 6 r U T s o g I P 4 S d o V f s G 8 v + b K 6 E / W b t q R B L g 1 D H n B E n v 7 C U T 0 K L N X 8 b J x y A P s 0 / x + 9 j Y Z B n 9 j S v p w z r c 0 8 0 k v 6 V F U L C j m F k L z u U g r r N j G R n N k 0 s M s O O / D m g V Y t C P V + w k F p P D g 5 A K 6 e B A j w M V U m e n m r a b 1 v P q c 2 t 6 j W r N w 9 e c B h N X z J C X A h W U X d y X E 9 q m 8 r 4 5 d v e Q Z 9 T y h c q F + Y D f K e Y a r 8 d D 4 F 8 9 I l N H 9 q u j B m L 5 w l C 3 v F / Z 1 C S b m A / N t h m m M i B C a J K N T 9 g u Y B x 7 n c T d m 8 h G M a c G X m 0 n S s N F m w d e C g G C z z R M a v n j w f z A h x p O K t X y 5 e 8 F Z 3 K 5 Q r h l Q 1 c b L i X k 7 i 8 k A n m f O P S e 8 P p W X x w R t F i 4 v t 6 B c a 3 O y T g H U M K J V l a W j 9 r W w 1 4 B J u F 0 h c i N K R k j L D 4 V I i 2 m 0 j b r w z w + 4 n x b S y A B y y 6 e v R 1 c X V y p L S w J h J g A + O Y d I T 0 L H S w 3 8 k 2 C D Y z i + d J r W b 9 y u f k F D A 0 S N j j 5 l Q c H t z J 5 7 s G M x / 8 t y b K J 9 x p 9 r w 2 6 I + V m n 0 s b 7 J r M x n i n 0 O s m V v Q 9 t a a Q k 8 2 J T 7 o x P b s 8 0 E V D Y x D M L L 0 d r O A c A 5 1 K N Y + v c i H S 2 A I k u / 8 D C P z l S E R 4 g n / 6 6 A T P 9 d P w m Y g H V M e F y K B M p Q t E E M w l B v b 1 d 7 t p 0 m d h R P E D X h 9 j s Z c o L + 8 Y a d Y z 1 I H q 0 F 6 i e r n w e H B n e 7 c M F 6 x B 9 i L H x 6 j X 6 S u I e E 7 R B 7 B S i f V R F 6 8 l p a r n B p W e a X n V 4 8 c n A 9 q 5 L 9 f s 5 j 2 k Q 1 9 I Q c B g p K 4 f J X e Q b y a O H c 2 Z U + S J m N o 0 N z P V X p k g s B N m L U 8 2 w l k U T 7 T I d f B w g R r K O X 2 L 2 i p v w 2 k x B C T x s V o g N X h Z F I V X F v x 1 F p L 1 B H r p u r Y w b C d y y q b 4 1 t f C d q d B V 3 V 9 U w t 6 1 N U w G Q 6 8 c v Q I v U M 0 r 1 3 / f t r 0 u L E N p 2 O W r s 3 8 n j W H T s g n P d 6 R 7 4 G J R 2 o 0 Y E L I g U C P l p M w / n P q 8 u z c I T w 7 X U B X 9 s u B Y O j E 1 R K 5 m q 8 P B 0 N T e R m p g p j 2 S W c z E Y u y J r 1 8 K k f z H z r Q O Q Q C E 6 C d / N f 3 W A Z F g + I O S r 6 z g g a Z G H l y v a 8 7 y v 1 C 7 g Z d / J 9 s b G I y T 2 a s H N 3 9 M n G c i T d 2 l D T l N V + 5 z T d J i d c Y m a Y J w i z + g r e X T u + Q b E Q 0 H g 5 p 5 c 7 S P G e w V b m Z M r i R i H q 0 D h y N u b R j B C W I + V o 4 h e g u U R k j s f x b b S B E l E / u r g 5 + v n f a c 7 Y Q + v E n q B M / S 5 l Z t r y e l P A w M j M G U 6 y v F 2 T M W / 7 s 0 w q t Q G I Y a w P l n C 4 X d f q K W F C y C e K T j i x Y 1 S D K a V 1 C m P r O b 9 d z A B X 9 k O A j W L e k 7 k G c e / 7 L Q S M R D W r y 9 / d 1 I 5 q q 9 m S m i z W B 4 o w i q C j M 9 6 p t t i T L z h i 7 o 7 y V A F K H + u M v K p Y f I y R h J o B U A y / h o N 0 Y b g X S 2 m 4 K R + E f Y g X y T i f 8 4 E L h Z h n / I H x D i 4 j v L B P 0 R T G R 0 B Z 6 1 B Q G n N f T J Y a w f w d 5 m m J F g c D D P u w v 2 K e 8 v P 0 W O R m 1 2 W R 6 l H W E T h C Z O 6 A I B c D 2 P q + i q d t P P J 3 I 3 W Y P f t 6 S B b Y 8 E A Q C Z H L 4 0 V t / 1 5 M p J U M 5 7 i m 8 e y B S t z Y L / G V 1 1 i s h r D T m D T 1 7 4 u I c Y P F R v p F w 4 p a f w w 7 c 7 v n L w p T i w W j I / v 9 K + b j 6 d t C k J U 0 M 9 j v T p I m a v h W g l T N 4 a 7 O Q / r 9 6 G r D b O K c 8 7 f W X w / 6 R o 3 O P q x i B J 3 / + d y N s 9 z 7 c B P w B C O p O s q 5 p n O l c V P O v + j N t F u T 7 w F M O m Z B g e v 9 K p F 7 4 A H i L t c o B n B B X p S H Z P i n / D a y y w u 7 M Y Q s C Q / T D v B V 4 R j 3 E c 1 6 i 5 o W 1 L 2 J e h m Y 3 8 r 2 T j F b i l 5 T r T v u g y g 4 r P Q T L J 7 n w Z y S o o V J n 4 k + 1 M a K 0 Y 8 3 9 e P J D i s m 1 8 W H 0 j p 0 R V 9 2 u U N P 8 I 5 Y i 8 U p r B S b d 6 H m y s I J O I F U d d B 8 O 1 q 7 Q 8 B l r H Z k s E 3 p 2 A Z 8 U d Q u q X M v x u v M J B 5 1 g w D v e B 7 Y q u m X L Q S 2 Y E p 8 Y o L o b I G 3 f z L v a f s Q y 8 i N / l T B G E z Q S t i U m b D J 9 v Q T + O M P B U j x 8 o o t + q T 5 m 0 s r a 8 l G N C h t c 2 F K E H D R b U e 6 z n C a / 8 F U 3 e V H D G I 3 h 1 j 4 i 0 k E E S O n d F p F N W E A 9 x 4 s Z c v z x Y a F Z U n / N L h M 8 A + Z E U x 7 o v v z e 2 M u j R s h R J U q e k a J i Z U J 6 b Z 7 L J Q 5 M o W L f 6 H E a E E X 0 w A B f t m P T m q O V Y J R / o o 1 3 Y o X T H y 6 Y L + B U C Y v Q 0 F n Y Y w B A i M F d h v 6 d f B p t A 5 e u f s g Q + u Y x u T U d T n y y X U M U E S h Z V U H V b y 1 P T 7 + V l d U 9 5 e Q a O a H + W 1 L G 4 K h k X C i G 5 x A Z y J 9 9 m 5 v Z L I 2 t P k h T g 2 F s e o I J F 9 8 E K M I k C 9 p h X j t B k g + i L S 9 2 q 7 Y 5 w L G m Q V l l c F U 8 e z r / z X b 3 o B B 8 b R h j h i S j L j o E B e v v o h R 7 O Q f o h E U D 7 Z a b E F A T d Y 4 2 w f U 9 l R P w c t z W m e v U x j d x h x 6 r 6 7 2 7 w X q 4 L / 8 L c 9 m l 4 m x c N 7 x f c M 8 q W G v 8 N F x W D K T O 2 5 a t 8 + M b v 4 2 7 m L T m y + 8 c d c T B I l U w U f 4 u r v s U y N x P L C 9 S L / + a i Y b u n d f x u i Y X T w 8 D 8 P V m I O s z T p a 7 h 2 s 5 7 o l 2 c k 0 T 9 v v O m Y i 9 m / U Z 3 0 V j y 7 T F B A c H l x K K l 3 F M o 9 i O r M C d I j T s y v e C R E z M j T V G L 8 6 v p s G G s v 1 c Y L s d L 9 j d 7 9 f h l T T t D 2 / b + v V X P m j W W U a P u Y V X o h g X 9 M m h 6 O m a q Q x D L U A v Y z O D L B B 9 j x M D y w L R w O 5 5 J q h j t n 0 S F s p 9 4 0 4 E 4 v 8 9 b d L M X K 3 N 7 J d T q b 9 T + 1 H c V X c i 4 9 s v X s r d Z h 4 2 h E h l 8 R f o j f B V b L y L 0 l S V R j b y W 9 d K f u j F q e Q a p v K 4 w t M 7 F J g 8 A P 6 f 0 l X Z O J n 3 T l W a u / o c C I z b 3 j A w + P A M L Q E n 8 H Y s + 4 0 d m u P f q C t X P 1 s q I U D O H u M t 1 p F D v O o A r 4 U W L 8 B N 0 t o O I 2 Y L Q O / 2 o y v g B A H D y g q 3 3 Y L X 2 s X F b h F L D l J b N C + P Y f 7 b O m X v e 3 x T d z d L 2 q R J F u J d 6 v 3 V 2 K s A z Y R l 1 c H t 9 l L V 6 D 5 d H S z 1 Z R g + 7 K p A f 3 9 r 3 u i O i U n J V s U T l O F m 6 j S f 3 S S p 7 f 7 q 1 9 U C 4 i Q q q 4 v + e C V U T + V 4 X S L P O k N G Y t S L 4 X N P s 3 S C z z 1 y n g V g E G o g Y 6 R B x W Y 5 8 E s O n C f e l 3 / O N X N D O 4 n Y G + 5 S t 4 D 3 s 9 0 m / 2 B + g 4 o N 3 B D 8 g n F w 0 + P K B k T T a a K 1 K + / A n W A 7 u k G m 7 z + U D h j v 8 0 C 1 J r O O S 9 4 6 P n G q R z R u e y p r X N A V K 5 9 D c p O N k 9 j p W W y t M A W G k S w / R J G t 0 w W / A O s 0 J N K G f 0 v R r v K b U C 0 l d e X 3 e e B / j T Z X a 2 w 8 3 6 m X b R V l E m P F k k F W / o 6 f j T F W R s S 1 M z + D V O H N E t x R v G W L z b k 6 2 2 Y V t M m x J B v v 9 T f c 6 R i E w 8 y X H 6 n d W h T Q j x N 5 Q y D N v 2 4 v a Z h t Y Z 6 Q I H 6 h u H r E Z C V Z b 7 U 5 a A 9 J u h q a c h V V d X e m j F r 5 g t c 3 N b U f Y 7 T w i m u p I z G U 5 + f K R z R j J h F 0 4 O c 6 w F / D 5 Q 3 b 7 2 Y L a E J o g j a 6 P 6 9 Y f Q 3 g r A a / f y D b p a 4 s F 0 X R H A B J J N 9 V 6 l P S t V O X 4 0 N h I W k i Q O R T C s n l G G 2 1 E 8 J V G h q z O m / v D k 1 N 9 5 / e Z W W T 9 u L u k 6 1 7 n G v b L H 4 2 6 J y D e T y / l M K d O n s E S B 0 b r E S M C 0 u q I c R h v l 6 D J q S X 7 x O f e k V i I c w / + E M O g 9 m X 7 Y 7 c + U a D r w H 7 Q 4 j H o u R B V X X O Z U 7 x R p r P s Y z G V k u B z 7 6 n 8 8 Y 7 Y w Q c z g 7 / g B r f h 9 w F w + t 9 H J X v 0 o v h 7 3 M e y u q g f R U 4 u g b X x l l E 7 7 r J s 1 N d f Z j E b E S c y s 8 Y e Z F u L x J i n q s E V q I l + Z o 8 3 + Y a w W n Z Z j r J + k K 6 2 r l 9 4 l 1 Y C j 0 S c B Q I C 7 k G Y Y h B w 2 z h 7 k t F Y o D 7 F 8 4 g X w Y T F M I n f 2 n D Z c 5 m 9 o 9 4 Y / + 4 O 6 z s V 4 q t I e / s 2 x y B i r P X d F L r s 7 Y r y h O U U 9 Q R I t x / + T 1 4 f X j d 1 Q R D o U Z P R l r c s u 4 G y 1 Z 4 d p b N 6 d l P u n G j 1 M P h m 0 e 5 0 9 Z B Z o E s W E Y X Q f U H e 3 6 I x c O G G G f 9 H B d o 1 L e u Z e S L p g P n s O T i D 7 h l n 7 / M K x t q 0 X J + Y Z m O T 1 4 S N o 3 C A R n w w / C Q a r r G D h 2 K H G 4 G i 4 K f s X f z u + J T t c R k e F 6 L f N K h 6 3 j 9 L S u 6 w V 6 u 1 o g O i K H E 7 E y 8 E f r e H b y 7 V u g / L r W b Z 7 s w n y Z H I T p M B f L k h + 9 N i 8 S I P c 4 7 g X u w O b + G W s x F 5 D S S / s P A O / G 4 P T a i O q Y C 5 E h u W 0 0 L k 6 9 w r 0 n C 0 Z b m u y A d 8 B d 9 B o 6 c 7 x H 4 l W e g T x 7 s p a j W q W M Y C j i A i C y Q n 4 + 3 b c r d p p 0 r S g M 2 c v n Z z z m G B Q a K T f p n 1 C f n u q h l d / x B X 1 + y D a d I h X W S L f 3 u b S J 7 f T C N o i r 2 F K A v t P U q U y 9 J g m J a j X q 9 Z R 2 H a w T m J F 3 i u H n w k 0 a v o f g b P Z C d 3 5 e i R O J G U y m A F P B F d O V n r P L e Y e M t y k b 0 6 8 N 0 7 t n H y T l x y Q s d / G R n 3 l i 4 f w V T D Y r x A i 3 f V 3 Q E Q J x d v O g T w G d Y u e r X C / / E R J A 7 W 7 U 8 M W p 3 c e b X F Z p 1 0 p 9 6 Z s S O 6 w W n 5 A l 7 q a L Q p c F Y K U n M s l + O H + / O h L L U Q o 0 b g X r 4 v 7 a p o / p G j p k a G N 0 f z j w + B 9 l b 0 v k R q J 0 g w Z y x K 9 u N D R d t B d l n j V d y U G h 8 U y s s x o z L x W M T W 7 N R q O X x + 4 v u Q F I + D z p j k j N h b B z N G Z i q X V 9 k h I p g R U M O W k 1 W / v e F F X 3 4 y F r 4 J X g x s T k c d q O l x L e + N 4 5 e e U U j r E H o c C 1 / k 3 t J H V w p Q t r 3 n I q 1 W / H c K b M 0 z J 9 P X V c B v J u a 8 w r 1 L g j w N K 9 y K A m H w d y P P 1 M G u j h p v o b 2 r / k v F 9 f Z Z M 6 h C i I Z X o S + V 7 3 z u u / b s e f o a / C J g Q F E c j t W u D C r 3 2 A O o f i n 5 H 7 l h H p m L M z O G a J S 2 R 4 w / X x g V x R H A r u Z V 5 e 4 0 U r 6 0 M 6 M 8 e G r 8 o E J / w v y J / 1 Q 6 A 6 I 1 o P k c M F Z J c v M J 0 d u y G 8 Z q y d + P L / g r F g n h 7 L X G 4 o 7 z s x V w p 0 N 6 7 3 F x J + T F c o Y 1 I k w L M k P y J S y U P T L U 6 V J x q y / b 0 T 2 a e 4 x 0 J u d U D x c j v G A W l u j S R t H V I 1 + Y h / p u K w 2 5 q d X h z k 3 Q u s n z S d Z u O 4 M 2 7 h i N i X 4 M M g r 7 o 6 C I V Z E 2 c F M v X t V j p 1 1 P e I N K Q w / t W B K B A Y S M c l Z / v 2 R g 1 H H 6 u Q 2 / D r l G s H 2 E K j 1 z e n f C L 9 K T N L T k H X u Z 0 G P 6 d E 6 2 9 b E 3 w Q h z P e U Z J t v 8 H 1 H n P R I 9 A o 3 8 Z W v U 4 V L Y F M 4 u Y k S 4 S D P O x t Q D d w G F h 5 N F b F 2 Q r I J c i r x P N / n y + H K G P 3 1 o Q u T Y U f 4 D L H I E i D b w h 3 T H g W p e 1 Q t / T I x c y D y 5 h A Y 4 O s w r z g z 1 2 i N r r 6 C b k z p I I + D q 8 G N c Y M Z R 9 G r s r 8 c 5 D 3 6 F z q b N 5 u r W c u / 8 Z d X u Z p r I x i l Q n t C y d i p 9 O s o 2 o O f C q z R h K N / O I P s m B G l O i o q 4 d d Y U W Q z R n i S D F d A R M f 8 U G p c b S N Z o m k 0 i V D 5 h B T / v Z X l F z X 0 x g 7 l w 8 M g V Z A n I m p 0 9 q Z A M j P h 1 1 3 U 6 6 3 l H b Z j c G 9 V v F 6 3 1 W a O L k m s v O A s 3 L w M / B g b 2 6 X X X Y y R D V r 1 Z M 8 m S v m w d V 7 0 0 0 r c r m + t R E N 4 P y w Z S l K Q k 6 m g 2 + y X H s D Y X d s Y s n N w F N u u x c O K K s v l n j I 4 G h i t N 8 l m C J 3 V 6 I g 9 e h I Z 6 9 8 N s 4 E Y X Q W b S L z L G G 7 H 8 J c s s u Q U 4 T 5 G c 3 B 6 J t 2 d 2 Q P C x d e C 6 I 1 E m R 4 Y F q Q w b T h 8 F L 2 P P R 6 8 Y j H 5 Z u J C j Z A + O T 9 P D i 8 J z R y C O 5 B r r 9 C v f / V 1 b h 7 0 R s k H 8 E v z w f B E 7 5 9 O F M j s k i k u R 3 f B W a T B X b b 6 o G U 0 T i D H x V N 5 C c m 6 T W b Y B w I x D / m c i c k 2 4 6 u 9 F P g 4 2 6 F r W l 6 Q z S p s q z M C c 9 t Z 3 G g k W I / m k X S d f l m W k b w U V i 9 m T G N p K 8 3 F J 2 N n M C N r p F F e + t v 1 M 1 S t a W l L S P t h 8 B T d g A K n V e m M b g V a f Z w j e o L 7 F j l v Y 2 h P + j / R l I V o x H c R 8 j y 6 O c U O L K P h 9 K 9 g z U p e F 3 3 P + V 1 t J U k L P V C 9 j i C M K t x D S z E p S 4 L b a F 2 J y o D i G 0 l 2 P n I J D o 6 c 2 d D E 8 N X e c P A b V J P s x 8 f 6 I I X z C I 5 i 4 + L E K R i T L M r r a n s I e K B S Q 2 4 b o t J a L 7 9 3 H o c g + x D M k y b 2 Z 5 D X 0 d W 1 0 Q E 2 f w X q 1 3 t U M F 7 4 V k 9 i E L C S s U H Q / C / 8 l V a t 2 y h I O b B M r J O E j f / e 7 S i m T T e H q x S T / E v z T y 4 w B a 3 h i 0 b W X D A g 5 x W W U A X o F g 0 Z j x W i 5 7 A b G y P a 1 V g s 3 7 g Z l 1 q t a q M i I j + b S s j S t v g j d 7 H D M J Z t q 5 T e I 8 4 v E r U C J h P 3 P m z 5 2 3 T 7 r Y 0 y u M Z c y W C L L 5 E 0 R A y d D w O 0 Z n V V h 8 9 f L Y h n L c K h d A I E j o E F I X s a 4 V V C J Y P 2 2 g g u G + s g c B c / e 5 z q f W q c X u x v + c c m m i a U 2 o j c 0 e E T 7 i C J X D S 6 M m 3 w + j A 2 4 F 3 e i Z R B y e Y d 2 H 0 4 b 1 J f o R o I C q g S J a M J X D I M T G T A K u U a 3 1 N V u s 9 Y n S N c o c i h 4 m N 0 w 5 0 + J 0 G V r z L Z A / M k B c E z R T k + v V 0 x 4 k g h s V B g / i t k 9 I T u 2 B n W O s f R 3 Z 5 E G S 0 h L 9 Y M g 4 P 1 j q 9 T r h x i D E 5 0 8 P S x j D 1 5 2 L m g m 4 G U d l L u 1 R b / C y B p M G z + f g J u g Y A p a / R 8 Y B G 4 N + m + E x F w 1 4 / t m l 8 Q B w u e d B 0 D v d f C 5 4 F / q y R 7 L + M C W F 9 w 3 P W I Q f p Y X t a y q K 3 Y L H / W y z k i X 1 p I T Z p v + m k H j / 0 p / v A X Q r + V 1 r J j U + q i 6 v J 7 P l F i A p I K S o z E u 8 R 9 z 7 + + 2 O 9 N / a 5 Q G / R E j G + q a f T R B y 4 N o X 9 z + H 2 B i 6 p 8 0 M k M 2 h z k j D t E X 8 s + h 4 Q Q K f S C z O c y m B O T s j m I M / 6 T Q X + E p g d e r E h f F T 7 S 4 E i W G 3 w V F o h 6 P t G q M R U h o M 2 D O m B v 0 t 4 J u G b t o b + V 6 b 1 5 5 g z l v G D U 0 f / C B x I T f R 2 S k E l U M G l x w T f B 4 I i J A 2 s 5 e 9 F e / A 2 3 g X a + F 1 g w s H 0 N 6 / r h 3 3 y J 3 p 6 D 6 M k a r 3 0 X J Z s / B 3 X y v 5 A o E M 7 P b X s l y B f e 8 6 B d g m M j u 6 n c w o 1 P h b R C 1 B s c i 4 L e X X Z k x p E 9 o Z E f x J G q I I i W L I + + j H t A u s F k x Y C I N x 5 C 2 A J l m j Q I 5 s 6 d P k P y V R t Q V q L X Y z k / d y V b B e P a x L m O o C N U d N Z Q Q K / C P O q 7 0 T T 6 5 T 6 9 J Z y M K F s q N 0 q L o 4 H n S 7 a X W r J V J p 0 6 q x W m R v 6 u 9 J m s j + M Y E R 7 G K I T Y h C V i 7 I 7 j n 9 x n H D b k D y a A W r L z P x a 4 L Z D R s E M i H Q R b C T 1 w F B Z d X n g o 7 R k k s I b 8 X z 9 5 S c x k b S G 0 + 2 O z 5 e O w / V k f 2 l / q Y d Q t z H m V i k k L Z t U 8 W 1 w N v V A 6 H x M X b c A W 4 h 8 y a 5 6 S H 0 D D 6 C L t 4 z I x L h t / c V B X Q B H 3 C m 0 N L F h 3 D w Q l 9 g s e u u N 4 z K K / O s L x 7 a I 0 + 4 M w d 3 O P 8 J K U p o 3 l 2 T A M t r O v n e C L X W e z N q K p J 9 S M u 8 H g U J G P e Z 8 s s T s 9 J i h y T I T R 3 T I f 3 C / z j m C b h 3 y L I n I S I I 9 0 8 q k f K E r K d 4 4 d S f o 2 J 1 M g W h 3 + t B S 0 Z D w g 8 + u 8 W i z K J f a T 6 l r f 2 F H 3 j 8 6 x w H A + 4 l H Y I 7 X / B o h g q x d S W o F o 3 X D D L 1 B 4 v M F X N g 7 M Z / e + K k c z c W 3 G j n H / L 6 x 0 X 5 F R 6 H V c d Z T x 3 v W N O w X N 1 a 9 F X 0 i c k 8 c v v Z n Q p + a b j e 2 U U G J 7 8 x 4 p a Z V T P M p f C G N 3 S D E W Z y E R g p E k z e n h K f 5 r H m T J 4 g A p V F e W G t o l k 5 r 4 + t H B F 0 6 T A X o z w v F F d G h e S + + A d 4 l k 6 x R 9 9 X K Q j r T Y A p A L 2 3 J I s r h E V Q H H j R I O / x d r Z V 8 H e 1 p v u w O B X + u Z D f 3 x T Z 6 V G A k X h n 2 9 V m M J c O f Y p n r F 6 d T O U W T C V l U t X 4 m 3 b 6 X / 6 u o 7 5 p f 2 E 4 I g q i d O 6 o 6 R e e I T j T a Q C 0 0 3 M q C D g W V o / N Z n 8 X 5 Q t D L C 7 P Y D p 5 Q N G x m d J X e M S K i A M i x 3 b C U g E s W z S e I 7 y p m W H w 3 a 9 G Z 7 V e b Y l b o J 7 8 c + u 9 + H 9 P 7 c 1 V A O E 7 J d X n X 6 / 4 z W d j f N L 9 l y s P p d l X A + A E e k h Q B j Y J 5 D q Z i T Q o g N 9 3 H G 5 I Q C p V B L P s g k u x 0 5 / f 4 2 T e u k d t y j c K i v 0 m L 0 z V d x + K x H W u G x m V D w s p T n i 8 a I C z W A m B h 6 E N 7 0 e 1 a s L + / j f 6 R V l j y k c D 0 x s + V x Z m 7 F + 8 7 a Y g x a 5 e q b O p w V G + a B 6 0 N t 7 / O 8 T C z W D + G y I t X i v Z t W 9 v 1 Q b 3 o W E z E 4 4 w y R X 8 G x g P G F M w v j Z 6 m 3 c I z b w 8 u + + 7 i t b b H P g Z q G m M D L j 6 o E D w + 6 T C w p m 0 r 1 q D J 0 M i 0 u y h W l 3 D R r 4 O R R n I 9 P f v 6 W t r T h M 0 d f i + c O t B a r y Y 4 4 b w k b / F Q M k M L w c H 1 1 s P Z s c r K e b B N D 1 C e P M 5 4 w t x A b N G O E w A S B r X S T + x R u D Z + q G 9 b F H k M d R 3 r 3 p Q I k e I L N V Z v p V p I t i y o i A G N F s O M a R U m i 0 F d 5 p o d Z U q i j o K F 2 E B I e r E Z t 5 6 8 2 v 8 / v 0 q R T y Q P V X b z s a P + Y b f y 5 y u h j 3 G e B X r e L p k V 6 9 3 F K 1 9 8 7 m 9 X p F V c 0 G i 7 O V 4 T g b O P Z 3 n X E X I V 3 G w R 5 q d T d X h v K l b 2 M m M f b G F P P P l y c g 4 V J n o Q 2 N 3 0 A z i 8 + X V c p d c Y 4 X G / 0 B Y L 8 e h 8 S O C G u + J 7 C E f L g U C S p s u C K K / g C y t N 7 k j g 0 G t x k H 4 A J Z 2 F 7 T N 8 e Q u B d q B u 2 l Z h s G s t X t c v K l a c 7 7 D 0 v e B h A R 2 c q p f k w S 0 s J D b E Y 5 p w P e v M u / X A D c B s J 8 O b H h 2 j H 5 t z 5 u u Q m X 3 9 w W C z / T e w H 3 Z 4 3 J q 4 P A t e X 1 o J L G t d d j J 1 5 v H u G G G + Q O N J b N u N g B 7 y n B W E 3 W u 2 P W B 7 9 j j X B r G j P W P w B e d J x W e n B m T / 7 P y c b o T f e Y r L T 6 N m b z R B F 6 Z T 5 z g d N d 9 1 + P q 2 s + g J j h C K U G Y o c P V C I P J 5 d v 8 D S t U t z v d 9 y 8 N Z I E P 5 n N U k B g z D T J c U c n 6 + w 0 r D s h Y Y T d y S 2 H V r R T n U m 5 R X X V o i b B i D Y h o 4 n b B t D M J P F v 7 Z T M d a l F 6 a k O J N U j o J n B J a 4 l 7 Z + E T P X x z G 5 9 w N B P b 7 9 h z x U 3 3 0 z L J o Q O Z X u G A i V t g D t p r h F E 3 h Y t k V X z k 1 4 Q D b Z 5 s X d U 8 9 R z Q c q D 7 m 4 M W W e 4 A q n w l O r o m n B 1 Y Y O j C o s m 7 z + l R Q R x V a R Q a j G 0 k s + 8 t T z z I n t m f q R z Q X n K t o 7 K e J N L 4 + W d / Y N y l b V / e 6 N d C I s 4 M T U k B 7 a P 8 d s M M J O 4 U w d 1 1 f j G R T J U q 1 E M 0 x P O y m D / 3 Y T 8 / i G d i k U m L e 8 5 B l 0 q B I s x 5 u 1 x 2 k Q Y M L f + K F v X R 2 v P O F J n W o p v E G q c f h K G N w Y L D R p A F f O r c c w J 6 Z Y I t c K u Z y W D 4 1 r f d A Q h j O U U j 6 2 Q 7 L G 3 R 1 L F v o 3 A h C h / A R P B s F 6 3 t T q P W b q I u d d h z A I H 4 w 3 + W m H O T 3 6 s j Q / r g w N 6 e d 6 A g / v y Z v J p w l W L 2 B L Q j J k R h w s e N m h 6 G S U 9 N S e n G U + j T J U 1 o 9 7 t n z N v K x C Q b D b 5 r G m 2 A x n 1 C C m E X 3 C 1 j L 2 O M e Q g / G B T w Y D + o V A B l o E 7 K 4 m 2 I U 4 5 G P Y K 8 2 i q b L i y / L 9 d L / h b 9 c 5 4 C + c 2 2 5 0 Q V p Y O N 0 m 6 2 7 W I / E B n i R p b r B F 5 x 7 F c b U A 0 h e 7 G v J H I F x v n W s v J P 8 / o z 6 3 7 + c A E F I A d K x d 6 Z W h U J 7 z m Z 4 L O P / u 9 e s G 4 x B i R f 4 6 7 B R U B L Q 8 D x F F b D j g Z F j V w P y 5 N E k F 5 t 4 j 0 6 X 1 3 z 4 + 5 W u h v 9 7 n g F j t O q z d V D A P J i / Z 4 e B 5 y c 0 5 s d G N W 2 Z u B p o p J Z G V N h b T 1 l e O u I l c e w 4 u G a v 5 5 s 9 6 / T Y x 2 P U B x n r l s Y 3 Z U w P O P 2 I 8 r a E d P d C P F 3 w C p f E u f w F U t t h q 0 G 1 u a m R B D A F p w T r A m / u s D l T w w x B Q x r O U d E j F 9 2 f J T j r L W 5 S H j u / m n E w Q 3 + D v 0 N J b J X G j S 7 0 6 I C w V Y A b 4 F Q h i u Q 6 d f f P G Q 4 b e B j f i 7 + m c m K w n i O c r W P P + K k W c r b h c r 0 E G / i 3 r 4 B + W s w D R h U O k X L / 8 u v E S c U Q W T H 5 R o g m u 4 N i c c i n z X k / J n 8 E 1 A q A q N u W s C Z w i j y b X n z g j n + T D s 5 8 9 r L m q x h q j F H w c i e P 6 K u p t b k 0 y B X z / P P J H j I / Z k c T M d Q 0 e J Y q H 9 s X / e 4 / M T p J N n a 7 2 H K 3 K e 1 h j Z U z R + D D T / f n L e A 7 L e K d y o X v l 7 C c F t L G Z y g 1 V C F 8 a n + P f L Q b n + N 5 U T 5 w Z v X A 4 I Q q h J d 3 e T S G Q 0 w 5 3 2 9 w P i c i J a D A Y 3 N o R M U S n C a J z w e + 0 V F a 0 F V S 7 6 v K f 7 y 4 8 C x B / N 8 + i Q 2 f T g o l h w f p k u 8 e w 4 u 5 8 B E z H y L E R 2 D k 0 c E h Z B j o R l e w T P w e d s w W 1 b 8 j B C b r c E L J F 8 S T K 8 G O 3 i Q 6 M y / 6 e w Y j V f / I x 4 V j K E 1 n n v L H + W 4 z + + R 7 x C U N P x O G i U + P S j f J / G i L q e P N Z d z L q U p Q t a k O b v t C 1 u B 4 C N 9 E f 1 g K f 7 p B U N G a 1 Y E R r s B 9 g 2 e t 2 A H t i 8 V g / q a Y w / 0 Y U Q U I H / G l u 7 k e 4 d 4 z O D W r 5 b Q m N V d o n N 1 e a 0 a 5 2 / z 3 r O b R l M / 9 8 3 K v q / U 1 V I N 5 1 o 3 m N 3 W G g 4 G f B k / Q H u V R 0 z B a i A b e i j K g i m / n T E p h i s K + L q + c Q u 6 p b n Q U M 4 v S E 1 P k A L c K D d z W w C Z o R + d n p b k / r 3 p g z F q 3 c K y R e w J H X M Y y q + A w R e W O X Y x 2 h 4 Z 2 B z O s V C X f S 7 S e H i 2 o w 2 x w 6 3 0 h 2 g y 5 E v q b Q T h P B 8 P j x n a k W F b y V T V T U f t r f E g r r e w + 9 7 6 3 s M S z w S 4 J 3 Q A 5 b 5 o J i j C H o p o y t J R y 8 w q e z b f 8 E i Q o u l C U T 6 X q 1 + b d G z b A f y Q S a F H L r O / P X Q 2 A A K 3 I f T U P 3 L / X 0 M n t R k C 5 / D U o J v K A R + 3 5 E c / 9 U O a P L w i 7 9 J 6 P u z E 0 5 X G g r 3 O t H B b O G w g y u i P 2 O 9 I v H x t 1 s W R a / m A U J 8 d a a X M 6 W i D L F l R / f n C P l k c I 4 P P 7 d p j U 7 n 9 P w R C y D R v T G z w 7 v 5 1 A G q y q B R P U 2 p R V G Z f V f h l L 8 z e d J 0 c 7 c n x b z / m z U 7 n t U L Z I N X 7 f I v z F V P j C 7 p u Y K l v h v + c i 6 J P 3 8 V j h A k Q f 0 d 6 z u z 7 P e x r u 2 O O 3 K U g C d i 2 P z c c v L 5 d h g A A Z S D u w P F B m V F C n O O M Y R 8 / u 5 J M 4 I 0 n 5 S F e p c S p k U U k + C 4 g w a l x d 5 Z P Q U v g R m f 8 0 w c I G I 8 + P w R a 1 m t 4 s / h + j S A 2 v / K o + 3 B J 5 y S H H v o h 1 f e z b S g I v y w G B F O o m k b 5 7 v + l j K G 2 Q 4 j a O J O 4 s K f P 9 U p d D s O p x x N H n 9 H Q p A v n N r A K q M j s t b 7 4 L b A t s 3 O 3 / 5 6 Q c + L n 5 g Z w P d w r P D 3 q e 6 c 3 q 6 1 A E A z e z D / Q x i e 5 V p C H + r J v 6 8 T + D D 9 A Q t M r u 9 N r 6 2 s H Z / v d a y T l T f Y e v x n Z d x e H 0 7 7 m U F u 8 c 8 e A t k P p y t X Z S K f V J U 4 z h n M Q y V 6 M 4 T q y Q d P a T 9 g q G g O j s e f F y 5 B z C A R O m R x B 6 f 3 s M k 3 P D c + o k / a A i x p 8 Z v u g H u z k w + c J f L r 3 t t U o b V l 9 T p X + r U J s G L T s l N y V l f b F / I 8 X e 4 j W 6 O B 1 i X B Z + U b j r q N Y M f + T J s q j a b t u c k E 2 B q 8 E 3 x y N M b O N g C U Q Z H x t h L + m / + 4 q 4 8 t s N Z g J u 9 d 2 j 2 f b h H q G u / i H e 2 U l 2 / 3 z i 9 e G B x H + b 5 i n Z + s + B g N K 5 w O K n 8 t R g A 4 C L x v x + W V 0 i 3 R m D T p W M t v S v t + v A K x F 9 4 I 7 9 4 C B w N t p X D / k L U 1 E C L y N e y V h z A E 8 q 7 z h H f a M / v F o U o b O O k q 8 U N g Q S L 0 6 U r B 9 x F g 9 R / k G w y Q q E d A T a H E H D A 0 1 + M s W o Y n b E v q Z r u S + y m s q C F G w O P b g r l k q 8 e L Q K b K o x o j 6 u V M S 5 3 9 T U g g D c N Z 8 B I Q R r E r i t Y w e F l O C d f / R 4 2 0 1 W X 5 D 0 Z c j q r l m H I 4 1 X E Z E u T Y B 9 h J L c / O b 8 q v v 3 S t a w w Z 5 1 N v 2 E 4 A c X 0 y q G e g O k M T N V F 5 V r R b 6 p J T 5 D u d J x T t 3 q 4 5 s s L g Z Q O p J D i N c J P 1 / 5 i H d T o G j i d 1 R y + Z X v 9 u i r b 0 P / t s e k y I v 6 C 4 I q 5 C R I g J v d g M j 2 z 0 b s v d 1 X l D i V D L 2 3 e W U E b H 9 Z S D j A U h 8 W 2 s P v D x Y M y u F O s N Q w d / O 4 7 R y f b o J h R o S s 6 C h 8 Y w Q 2 N K h f E I 8 4 m 0 N 7 8 x m Y t 8 Y O x R g 8 E J k Y F 9 U j u f X e 0 i f h G C c W R u v n 2 y i q P + E T s L x h S R A R K 3 D A t R + g 4 d l 0 m z R E K c F Z y 6 G i E G q C o 6 Y H x Y X 9 z P 0 W j j W G A N X T x r h C q R + u E G w + M 3 E A E 5 V Y F l 1 w K 1 H 3 N l H 6 S w k T Q g F S h 4 e Z Z / y i / q Q m I F + R p U z C 0 X l T w n D 1 Q 2 F e o S A l l r j b l i 1 H k 4 T p 5 W O C r u F x Y g i A I 4 K 0 k G z i X 7 N r t I w y f r 8 R L 4 F 7 V z M 7 6 w 4 C 0 p o s V G m 5 6 b 8 2 o 6 + B d e x x q S z j N c F p t I U d W p 9 i Q a O Y 3 6 b + 0 q f + d C / M C y 8 2 E v 0 P H J P 1 h G M Q e q 8 H z 2 S N 3 8 d i J C N d V + 7 3 x F C g X k c K / G 3 m E U U X P Q X D M W s z s h r o 6 y d J A M 7 s p k Z R h W G a e w k l C G G v Z X G u N 0 Z R Z A O U K / F j r t f o c G d J W j L I T s M X Y Y m 1 x Q b w n V 4 g 4 V A a m b R 3 L u Z Z c h L O w 5 K s B E 3 c S R 7 T M n O + 6 m U E 8 Z p p Q e a w v e M M I F g X M y Z Z e 4 p G k q q B L C E D X E F q k d q 6 L M B x b k F D v 5 P t j Z C M P / H s 9 l k f X U q s L s O s a d h X t y 9 y K x G v o y A 1 J G 3 c h 4 x C 6 m T 8 F U n 4 / i 8 7 t H z g 3 8 5 x q t Y e l N S I L F E u U 8 o a / I r b D X o i i g 0 A y s A / 1 9 H E 8 M Y D R 1 W P X Y 4 G Y T X L c k 3 m i I s 0 g T S 7 4 h T d I 4 H o M 2 n 0 9 2 / i D 6 c w q A e m g h z 4 2 z 4 t H D q 2 2 9 E C C h i + T J V d Y 3 Z n f F T 3 r 6 x C 8 4 P Z t p N p D / 4 k 0 P 9 0 D 4 b a u i 3 j c 4 Y h f V F t f q U 9 N k W s x O c M j B I J z t c f a n 1 e B m V M d 4 E 6 e 6 8 8 L w c H g e y D b J 4 + 0 J 8 h U h m W x f Q t H 6 t k G d 9 b U 3 s q H O I e z S 8 W r D J d K Y d Q d T O 7 p o + K d c Q t S 6 / M Z B r 3 s F F P J E X F V k r m a / w 9 3 + s Z D o s Q Y r f 3 h / h c 9 a v Z y v M c 4 m u 0 B Z c c J R D 8 j h e K o T E R e x R h j N 5 o J v K B p 9 4 a w U L a M Q Z 0 e P 7 J e 3 x / Q l 7 t E 8 x k j A 8 L 3 h T g i 0 y Z 2 X x W u q b / H J r V c x 6 t y I R g Q N z o C I Z 5 E Q M 6 A N c t o 5 6 S 5 w I 8 h r K V l n 2 H W s P e V h v F 6 E l G i i P h E 3 e u a 3 l I o y U b S M U 9 f H 3 9 t D / R x 3 z 8 z N D 6 y 6 D 6 h t q B H J p W J / 0 E t s G D 6 7 x 5 + 4 Z 3 R V P b z K 3 s 2 b 1 h X Z r s q 9 B 2 u A v Q 3 / f z w r a O P M R 5 Y N N j 4 + W Y Q K 0 c F 9 8 N + 9 l 1 v 3 q N U f B S e q J w a T b H n f v y c H f Q A H G G X U X F X Q / 1 c n J V + u 1 Y D F f T 2 + O Z n Q v e 4 X e T S q T E 3 r z 8 F L T l 8 L 1 M m C C U O L + C K A C u X + h 0 S L Z X v p 9 w h V l h A Z F 0 8 r t s B 7 2 x / f F K I R U Y W o W 0 C n 2 2 c N A q k + z K b 0 N q k N 8 a c s 8 X + o y q c m 5 U Q g D T U V 1 6 W 1 u O U i P 4 k H t / N d Z k F 7 F c U K O Z 6 c d E I F S c 1 U V 4 q v r 7 N 2 s g q z 7 s Q x w 8 r z 0 M X Z g S u 9 J t r 2 o u U t 1 e q j Y V B K 1 5 A 1 X B 0 Q U 1 n V M c L 4 o h X a 4 W I n E o O A S J Z e E b X B m u 9 w s L B P 5 J 1 F p D n / P f 7 w n 6 u N 6 3 / H J P o B P B a x o K V o Q C J e c E E X R P 2 S / c x J l v 8 K o c O 4 r s r 1 8 V y d n 1 N H U C T 6 j K N w n 2 D Y R h c L T 5 7 g d H n h 6 7 x t X y h x 6 m Z U w H K 9 N P u A d x d 2 i + A e O U G e 2 B / C F S a I C d m P X j X p Q S k 1 3 c N U Y g 5 E 3 8 q G i 6 V D T G 3 U V + U B V z G b X V H Y W q x 4 k L S I N W 9 s 8 K 1 d Z h 5 y D L E M P r 2 M G p y b q F X 1 n W 1 / V 2 / N f p B k B s g C A m m 9 G x a n Q p n Q e Y A U H Z F / 0 V Y d z a e J C V / V N y y O 3 8 h C u o V 6 y g x f Q S C 5 J T B a 3 e g b r C u 7 Z t Q U b u y b L W x 5 t h c o X d j 0 V K M I / C 8 L 8 W x S Q f A d p X E 3 Z v I U p b r j n L b A L o D T X x h m c p a N Y 2 W a j c M S 7 x o s g g H 3 L J q Z e c X 9 W g 4 z L R 0 T 2 C B J G j M O e C B J 5 M 5 3 5 a P p F r P U T p x C K u c I X M G s f t R T 4 x K g 6 C A r 4 d + T 5 u 0 4 G 0 1 y F 3 M j I y N v o p T w d u l m L B 9 B r / o l 1 h X G H 1 x t / g y O M d Q M A + d 1 3 p B 5 D p J 2 w m 6 N B W a i D s x y k Y b r a B F V y Q F y g F B 8 k o 9 Y 4 b 4 9 b V 4 K t i Y + / 4 b l Z r n d 7 p n t J q L H H j m 9 9 p 7 x 9 y Z 5 m i 7 r + J U c B d 7 d 8 R n I g y 3 a q X 0 0 H z V W D f Z X g z F F J A U o Q h 7 q 6 l t Z Y n X b 6 s X Z X m x 7 c + J + b M t R S v R v T H 0 Y y v E 3 u s N X R m V A i 1 W 9 C R + S R 7 + V / 5 4 g p j U O 9 c E 5 q d g U j J A 9 o 4 M E j 8 z T G 1 o B g C a A h 2 5 V 5 W a G 1 + F z 1 i o 0 g J F W R z g W C / d w L L F x M 4 g I A q F e 4 1 t Y L g 6 S T X T R A P H B B U v C H j + p c W L a i D v M x F F h G j 4 w P H S 4 v 5 U Y n A n P W g c p i d k t l K z B e S T / w s G J y b V I M M U U s / u / r A o u Z O R 5 l 6 M R x u R d D D T l s Z 7 u U d 9 B u b v A S h w x v z R H T I u Y l E H 5 B F 0 X k k P 6 l d 5 k 2 H J n M b C F t Y b Z / A a 2 7 t 2 / u z T 0 e s 0 W e 2 3 v M n 3 / V f r 6 0 c q K F z g Q n L 2 I 5 9 H B A R 5 B W n s F G Q Z Z p g 7 i j E e W n x m M n + 7 2 e Z j / Z S H w P g y b H j Q i i 5 h k q j S L k U Z 6 Y E s k A y d 7 u 3 h l k D 5 U + J a N p 4 p R 1 v f G I K h r 3 P 4 F S f O A F h G d 4 H S l H y v 3 H d p 8 3 K + 3 M U a / 3 5 5 q T F / Z L / H P E 9 7 V q 4 p k / f r R 3 P D a r y Y H w o b z q G 8 J C 4 2 q s 7 J G V d Z A P Z 2 o D 4 K B P t Q B u / b l f Z v a M H i P U M j O 2 P x S n M m Q k n N m D d W n N Z 7 C n a U g b r v b 7 i f O z M V 1 o d 2 / k f + p B 4 Q D a S R d + k Q s E W e n j q / I o 6 I q f + t A B 4 8 a Y 2 8 t e T N Y X b h b l 0 J O J b 2 Z / b 6 w c r N M 9 X D H b W 7 j x f P j G E 5 / 8 e y u c Q h t Z O N v 9 4 l v 6 7 u 7 p L l T X S u t g O 3 p u 7 1 + 1 j R L Z y n e J v I j C d A D T g l R Y f 5 K + W t W v Q 0 5 o Z a w h f z e r x p O i 1 r n m K I E r 7 m q a Y z p 7 Z 1 Q v Z D J A y Y G 4 d 3 q F c R f x c l I n 5 7 i q c p 0 c N X c n E z S k J E y q f F 8 y X 1 c 1 q H u D 0 b O r W F r l y b V c u P t D a 0 Z 5 + G W f x c / W z F m p s Z A i r g 0 + e 7 m n + z z K N U 2 Q 5 x Y d / g O n P J y a Z i g v d / 1 j G k f q r 9 / d + W n F b b b I 2 H T j D N 7 n 2 3 v V j L a m g z q w 9 N Q p Q P i c w a 0 L b l p P 6 X h 7 1 p U Y x f + R P + y c W L U g V 8 9 6 t e T v R D b f b f p t q 9 z 2 T N d I o Q H G e o D b 0 r q 1 t w S m 3 Q m q K B f S q V 6 b + z 3 p u f H a 2 a y i 4 b p C 2 c Y I W b e L E z Q v + M A 2 A C b a B 7 P e 7 U m 6 t s e k s y s X T d z D Z 5 8 i a o I X s 4 t Z g T E t E X n z A G U e V W y T i 2 a E r y r t Z d U c V B 8 9 G F k 7 0 4 P 2 W d T n l Z v n B j v / t R L g S p A u Z B K z / 8 t 0 n a u Q t W B / A I + B H B R j c C 4 Y W A P m u q m q a k 0 S f P 4 L G K U v r m a 6 v H s A P l m V 7 8 U z Q y b k R Q U L C b i C t S V G I y + H + N g W R z k / l E h S j Q F t N w V o z J 8 9 d g b R s K 2 D Z u j n s 0 O I I 6 2 2 Q F l h C A N o H W k B h L e C 1 S G m A i A L R Z x S H 9 9 S C e 1 / 8 A y o x J b D a / 3 I O y c v V e 2 p A q / o Z R E m M Q + G / b s h S y R Z b h 8 S R v 8 Z V M I P t S R J x Z m b A U E D l P w a d m T j n s o i r n B q V B r n p 5 p U J t P 3 5 X C j Z d R R v A 7 I / 2 z s / N t + L 5 t r u m x F x H s M a g 8 E r 4 O v Q 2 r 7 T 5 v z y d U v y e Q l / e t h z 4 i E Z I y o r e y S 2 J v r A o L 6 V a f H Y F w T Q 5 a L I g j z Z 3 q 9 n 4 F p Y A y G P M T D Q T u X M D 4 S 8 c F z Y m W 7 2 J t 9 j K F m H d a a Q t g t X t V d F L V T N w p 4 q c v H U I B Y V f 5 m 2 x A D U B r s H y A i 5 m M 2 8 e 2 6 g v Y i 5 j p 1 v t P A a N p s U W t f S O w 7 / G e 2 M f R D X f o a S E 2 G H 3 / O 0 1 e T m f m 3 q Q v H A L Q X n S R t M o 2 Y H f C / H 5 T n U e 4 d m Y v b A + x P F d N D B 2 m C 6 N L h 6 q j i d 3 D n V y 1 Q m h I f 0 A a B G o h P b X F K T q 3 O x c j + 1 d F G X i D M i G b B 0 B A c s 5 8 9 / d W V + z y y K z s F f b m p n j G M Z Z y 7 A W c I D / K 9 X S K a W 8 p 9 2 a I i q i L H s w h o A X g Q P Y + j / H k T O Q U l P t 6 d V b L 3 t k G K O o d r d p X O E O U 5 M H h 3 i 6 Q Z 7 d 3 X E A s X V A K Y p g i I 5 p I 0 m 2 m d R n q h u S k N K N / h q h c Y 4 1 3 Y m b 8 A t d D y C y C M s L y e J P Z a 4 T S a M n c x F r 6 1 r w m n a a J r 5 x u M b O H W I 9 t g s v T p R n o a x R e v P x o S S 5 E n k J R P t m H e F s q A b / 3 G w f B 9 f T Q h J x E I b T a q q k + z C B u 7 o u n Y o 5 f Z M Q v q S 6 L d I Y Y m U 2 x U w 2 D R 7 H g 9 A W B E f l 4 c 7 y J w P G b K b x o b S M g u K I / d n t V X f v S I r x / N I 8 / k R i a A k M v M N p 4 + b U 7 q G V G y C k a c P d i C n 0 m 9 H i d y O a x Z u n I t z y G V N W J B g z 6 J w m E J P i 8 + z 2 B F p T K 3 j 8 k n y b f O o 4 b M e Z g Z B z D D U 3 J y Z B v i 7 v B 3 4 k F q Z a 7 G Y g F 5 E K r T G M D I x K R d X Q 6 v 7 0 y k / t G 4 X 6 k + j j Z e I P G u t s Y p S u M m p 5 a M e s G F Q S H j I m j t K y j 1 T Y i U v 3 r 8 9 t B q i 6 v T G z 4 p v 7 1 K L + H 2 J T 5 z 2 M M R 7 k b G S 3 b b r C + V W 9 b j R / 6 m N j r a v / h l h S R Q a M w K D n 1 / d y i y 9 g p y v I R X T 4 g t q V X P V P j c e r L a Q 6 / Y U U / D P D b U v d p C 9 2 6 f F z 1 2 1 V J 8 m r U a D 1 s Z C I h w 3 I z n S b 5 E t Z T d U / u 2 m d w 9 1 c 1 S r s H C 1 l C t + V f O S 8 n o f U x l E Y O / a 1 z E t q T K C T n F M / T m w t P v 8 X N G 6 3 F T j X / U G r w L S w Q T + K y D J 7 I Q Q / u c i 0 + J 6 3 + x T o P 2 a y 6 v A h 4 B K A B u U T I Z h r l Z y f 3 3 f Q I l / G + w r Z Q L U c 8 M 2 y U E C d x h f 5 N v m w g X c D v W v S 9 v x B W 0 o K z M R V w a Z Q t d j 2 P u p 8 l Y i v 2 e O d m j t d 5 r 6 2 h b W o F + r y w 3 f h S m B B X N j 4 m h 6 P V I d 7 j q / R m r O 2 d W 6 w / 7 6 M I k h 4 a k H 9 E N T Y x l j p W 9 / U X 8 T C q H c X i G U V q y 0 q O f Q S q C d T x L P K M w S R a n b r x 5 w U b 4 R + A i K E 3 l D C q V t z Z E H a + J F q J K m L n r o 8 g n A k S 0 q r p l G H M l 6 a 3 E 4 z 7 Z L e A z 6 A d o B G y l Q D 2 n M 2 P P M 5 C I u j P o y 8 6 R H 4 3 I F N h 8 b 2 B n c F u u g O l 2 Z D 3 e B J a X 7 H H + I G k y P v P W M c P O J T c I F 0 T R w C M F n 2 h Q x K m P j L N x R z 2 B q l Y R A U d X L 6 3 M 1 4 T q 1 c w K Q h m g r B S K M i K 9 I a 9 j 7 4 g j F n o E i V 4 w F 1 C / m E v G 5 S 7 y e c L H 5 V W 0 2 I c / o 8 1 1 S f J E 6 v h v 4 G K 9 A V 3 o 9 0 7 B O O e G T P q h N u 2 x g K M 4 g 1 P G y y K 1 W 1 7 Y B T s u n d W I h P j G W J / 8 b 2 d P W 8 H 7 j F S L 2 U 9 m b E / O D L M P 4 g 5 U o P 8 Z b M V 2 W s 2 K 0 0 K 1 V J 6 w y i b A E R B / f z + 9 1 d N Y n x n z A Z f I p N + 8 m X + Q 4 N T k P u x l z y t T f m j H Y e E y M F Y K 0 P U u a S 8 F A R O v + Z I A g P y 0 2 E y s f U V I Y 7 t W f 0 r l e f c G 0 F X k P 6 c a u x 3 E + U A 4 U 9 j N I 2 D X b i M O O j N 3 F A u V 0 I e 1 4 X z 1 i V Q u P 4 V 9 h S Q J z 5 + 5 E B / G 8 b f m Z c O e 6 Z 9 G k f d 7 9 N r j Y 8 S a g 3 6 H f v T Q w 4 B + 5 Z H S t 0 z P A O J g k D C I u i F T 1 3 B h 0 q v A G u z B O a y C 6 G y w d 3 w V G r K 9 S 3 c m L G 3 R z h G n j l + E W Q E I t k T X k v 9 v v c 7 z x 0 q Z u O / r V d X q n G y u c 1 n W D A W 5 W e N u P Y T D G Y J r t E e b q b g i c K E + x m l P n w J H k u y y 1 p Y l L 8 G 0 s 8 h V o P j H o i 7 5 j u Y F K G T 3 B 8 l m 2 Z 3 w L 5 5 z q w R U g m a T n 2 H o m L n G X 9 k g Q z N S k 1 8 X F T x u t 6 3 a O f Z 7 w 8 G C G i Y A b I 8 g L O K K v / z u J w K B 2 o r x h i + V w M y P P C F 1 g 7 x 3 F L 6 o 5 F m 1 i W k + A Z 3 e f D H x H Y Q 6 6 N 6 W X l e c 8 2 F y p 4 e 4 v 8 U Q w s k o W c M H / q s 6 p O + K L 0 i U u e 9 3 1 E T r o + h R 5 I z P w J J R P R 0 1 F z L 3 T J c W 0 O 0 s m T c W b w / M 3 + B a A v b Q j q S 3 H b s k I u O S E C R P 0 Y 9 F y P N X H F E + m H I e x k U C I 4 a h F B o f I Q O t c h s 9 0 6 T 9 9 2 y z j n X N 6 U R k s O Q y S I B k d 9 3 B R 1 H 1 p k T B f y t 7 c 3 f P 0 2 w Y f U L 6 F f b A O B b H 4 N n F Y Q 3 r T s W S M c 0 w Q R 8 x e 0 I 0 G u e b i H D 3 o 8 r o n Z M 9 R s V R W X u k Y R 7 D / p e n 9 m K B 2 M D g a X o J W M 9 s E b G r 7 q u g e v j e J m / T t w i R H k x Q Q K w Q t f 3 3 X 3 y z 5 m I O c q w j z U l Z U 6 o J n n s 6 O r T o H z h V + l Q b L q E c Z F 0 N s H N q I q c H a a 8 0 8 9 D i K h 4 k F G V L 3 t P D W M m i 0 U 9 i M M Z E U 3 C C g t O i p 7 o Q y w t 3 2 M K c f K 2 3 C K V m V / z P 2 A f 6 5 p l D k E V U B / 5 V G 7 x E + 0 a o 1 T 1 d z a r 8 8 t V K 7 X e M 7 w g e Q U c z K B Q a I q l c X 7 C x Y f Y S d 2 P o K t B p + e h o X V c Q M 7 k B j e I q R e / d 4 o O l Z S y M x m O F l N p M Q 9 4 m n 9 j g r i F J h 0 A / G l T T 7 l H G F I t d W 5 u S z i g W z e 7 e D h 3 a B + n 0 V l / o + 5 Z p Z O D m 2 5 3 3 o r K r e 1 3 r 5 J 0 P 7 5 m 9 I T l a O g M y a d 7 W Z + t 0 y X r L b 3 Y k b 5 b j P 7 q e M g 2 j S I B 0 Z 0 R 2 x 1 5 R 2 8 Z P N S X 5 O m a u c W q r X c R X u t 0 q V y 1 a j A Z f z E 3 I e L m v i e z j + l b q K Q 2 k p 5 x s Q Y d t D h d b 0 3 7 Q P r 7 2 c L O 1 b 8 o H w g N I E 1 u d y q y e T K a j U z m Z 2 I o I J U C K / k 9 1 A I r 2 X 0 Z S + n P 2 U j H W H Z 6 5 D 3 1 5 Z 1 e z q h 1 w 3 S w c z + M t b D Z Z U s 0 4 L h i 0 U M z w 0 a t G e A H x j 1 m u S f 3 h G 1 V n D 9 D + l a 0 I r + L y + O Z X t / S D J 2 / P T y x R j + g B n e R k 9 W l P l Y z J 0 R c Y 4 u v 2 0 L 2 H J q l 3 m W v Y 5 + M r R 7 n n 2 m I z P s w Y / t N g 1 S L 2 U O + g L 8 m f a r g Q z Q r 0 V w A / j b Y g N x H 4 H g v N V y S v X 7 b g 2 T n c j 0 J F g O Z d C H G 0 K o c 0 S C Q V D d Q F r y c j E a O C b 8 F P D e e k J Y Y z K M 7 V A / B a + u a U 8 s w L t 7 S n 2 2 n y Y q Y n 1 l 9 o p 1 G m H + z y c X j N Q C H e H C Z 3 C o K Y c Z I u F D j v O d l 0 t w q P F T 2 U c Q H D Q P z t G Z t 4 V S M L 3 U 8 u c K r h 6 y U / + 2 i F j Y O E i g l 7 j H b v / T f K t 7 b u 8 g Z 6 G 0 0 J F L x 9 j s D B l M B O k z E x J t R y g T O w h 1 C D Q x v l L J o A B h l Y 7 6 s m 5 r l 5 d d N W v K C X J g Y v C m o u F m V l p 9 3 D j 7 u 8 X r 5 G 0 d b y q e m s D a L N D 7 l D c F e 7 Y r g W i z v X F t r k I 1 4 8 E 2 i s B c H x h y c R J Q v + C G D 4 + O v J d u 2 J 0 2 x g / c 1 f q 8 t 5 T Z 4 d m Z E A m P E T T S 3 h N b T D m I 3 A F L o 7 B q I F K Z D a Y h a P r 1 r 1 d Y b I O k I l 0 B P w b F C w 0 H 0 U e m w X E g g g r 9 P I r d s V Q m N 4 e m a y V j 7 M U D I 5 p D 3 5 p d d T L y L 0 7 E U o 7 N + v z L 9 3 J v N u J x 2 / n f d c U w A R Z x L P / L g j p X g l z A V I P z H r T 7 q 0 u 1 2 r S t X j F G g Q n I 2 w f + 2 L N d s y K F H C u + k x 5 3 T a J j D J f i j 8 L U 3 6 x Z r N z y m u B n U x A X 8 t p g E D s 4 3 d P K Y F A I a T G L T f q 8 0 i 7 s y m E q b Z T 7 e m P v u c q r s P b 9 s N h D e G 7 Z g 1 + s f e M F f q p 6 P k S 0 j Z t q 4 O E Q 6 k 6 0 m X s M n 9 J U r J 7 0 o H z 8 m M Y 4 g o 4 D t 6 t / u e v + n c a i + d 4 I / 2 b M g 7 V q d H z e h H m U s R 5 d P n M f r g P o G f + g x p F k m l c + L T t l A 3 1 Y E X l s X J P Z Q s N 4 a / k E m 7 i U p a + G a X p c J E Y w y t h E 8 2 3 G 3 W 8 y 2 g K l m G 2 W 5 v F l H Y 3 4 o 3 K J p 4 y 3 C W Y Y o F w v B 8 f F 2 B V X j T M / C d 9 i h 4 j M G O 0 p y t p x 5 e b / J R + / A 4 j X U g W e L 7 d U B o 8 u J P l z E N O j s Y j j B D O S s 5 8 J / t z n X 3 K b H H v S 3 A n 9 f 5 3 X 7 k v D f q B D C B Z m I O M 5 E H b 8 A 2 k 4 m w / J Z M n e p O F J m + + 8 I B 4 f w i b N r K J 3 q U S r l j t y X G Z N Q B k d x 7 z i B Y H T s 3 i v y 4 c f s h 0 F i g F u y S f v o g w w E m r 3 c m p z j t 7 t y A U z J X B s B S R I R S M 2 r + + 7 7 k 8 s h G d i L r p e N z J 4 e V p s M k d y f E N 2 L k 0 y U S y K + x 2 l E T U x W 0 9 z Z 3 J / J t 7 i 5 o J G m P e K 7 R C b e D g 6 O 1 d / 0 O G b u Q X X p c g J 4 r a 0 4 X T k H E v l 8 w E 7 u E j b z d u B D b q A o e n R q S t P 7 A 0 I E a d P y 6 m F d U G m p 1 y N j m 1 b 4 T r 5 f + j G O F c H p s N 7 E q K r H w N U 3 R i V m X N E n / G N M c M K D J I p K 9 B z i 3 Y y x u v 1 I f S M b o m 7 G M F C O 0 / S L y X w W f 6 L T 9 Z p 8 I F g x 9 t j 4 M Z 8 u B l v + O / Q v 6 / I 0 7 Z z e z J a h i i R O l e t q + 0 y Q o O z b 4 b j c r L U X a x 0 J J s i / j Z L 9 D R i i H p l Q A k n Y M r S k O w x A 1 n G + C H H / N z A f x t M G w 1 R t k z T c x t p N 7 0 N d 3 F R E x L N 0 4 9 o 0 U R W q W 9 U y i N s 8 S O 5 U I 2 R C g W X e z j B G k H o w B 6 5 e T 4 5 c q m J F J 4 4 T u h K z H g f b 4 f t P P t f S r B c O z f 3 7 N n U u a i z D c l W 0 m N g w f w 4 6 w 6 P C Q V L I S l 7 M 1 B A m T 3 b t m R C i c 5 G 8 Q f c 6 4 7 o 9 W A A W r v n 9 C k x J 2 H 9 f F c F i 7 O X H Z E k T v j K n p / l d C u t 5 j s e a I j u W r i + 2 f u i 0 4 8 0 6 e 9 n H F f d M B S 2 X E x E K g X x e M g r Z w Z b W F V S X S + r Y 3 j Z m X V l N j t x P L 9 S U g B 8 Y q D C F A R 4 O x r A K 3 r v 9 z k g d d 2 f N N u a f v Z R 8 5 p D T 3 q 0 a l Y h H 8 G 5 4 z E a f 9 Q O R g u f 1 k W T K 9 w 3 k P 1 Y S O t 2 u 8 C y S J b O / S p 5 + I a u z R k d 1 6 B 1 G s 0 K + d l j G Z 2 L V f r + L F C H 6 u o i l 6 p 3 L g l C X O 4 y 7 p n m t O c n I j C u e K h x G J d q y 3 6 K 2 Y e k J 6 J T J E 9 N T n a X B a E + a Y J O / 1 2 t 9 i E N C E D 3 2 1 Y Y N M A 1 D Z t B 4 q I X S u 7 f z 4 f 5 B t F U q 6 R s A q V p Y 1 y d 9 6 N 9 6 3 S m k I N G W x j k P 2 L C 2 M A n A r x r 2 8 c 2 u 8 t 6 F J z x 1 T m u e l C t F r t c w 0 l h i V W I e g g X r h 1 O c 8 Y + T 2 p 6 0 G E M Q 6 3 9 1 t w A 9 9 q J I Z o P / o S j F M O e Y g J d O 9 q J H R k h 2 o 9 g Y 8 b K G K G t Y b U T + Y B g s Z u P F Z I I Q o i r U D H N 7 k l 0 i 4 y / a O p N m h g P D R H p 4 d B 6 g z 2 9 n O e E r M u + m O C N p Q I 8 C i S S E 7 B t 6 A y v B b o / 8 p r b C W H y y A R s Q + n j c 2 9 i U A t p X R l 3 R c 4 T R v A 5 f h r F j v u i h y y a 0 8 u h i Z w s g l a P 1 P Y x k J e z T Q G n S Y V y + h A 7 0 J 6 x e h X l b 3 e x d G q m e 0 e V I Z M b 8 / v 3 H 7 q Y e V 8 5 K P Q P U z 1 t m 9 v 8 y o c L / F i D E h X B H g U B g 2 m N Q B s o M J b G S g T q L q l B l N 1 + + W e W x + J Y i 5 B x J t U G 7 x Q u F h D k y S 8 u P 5 4 W l H N L e s S s 2 h T U G D X J M N n D G Q v n h O Q 8 G c b e n 8 A L c Z O d W r R Q S T t N R w G q e m C M C n 5 F R I f U j N / K t B Q Y z 1 T 4 i 9 y Y g t g W f 4 l 6 s T Y S o 0 7 E F S 7 m Q 2 S M O 8 N 3 W 6 y + b + n N + P U f H K b t Y 8 b s / N 8 q u F y y H W E c d 6 3 a b 3 J b P x g 3 H p F e z W M e E L g Y A g J U O g Z A e Y / B H h E y W h W T Q K 8 I S J p 8 k y e N e S i b I J j r Z u n b O n I J 9 G h Y E K 9 i n L 3 x Z G 6 U N X W t j 6 R s g a k u V / V h R W V s m A h 5 R R F L I f N 4 I h S G A d 5 S R L M F l d N Z L w 3 b 1 m w p h Q 3 G p o Z D w Q c W j X c J s / s i F x m 4 x 1 d O j b L C B R a t E 9 v Z B G n F f R h W n H D E w u h J 8 p w r R L m i s S l X c t m x c c B 0 J Y N p x y y 3 j i k o k 2 g 2 B g Q l l A K v k Q y z t 8 n W G m M S d 3 F T f r z 7 5 N + 3 t Z B A t n 9 b / B S g S e Q c W 3 r + o y x W v 1 O k g y Y 2 B D i a G 3 D R X X M f R o m e y i o g Y h m m v a + D Q j D 7 K M R R Y 5 E k M l 3 y Z f B K 7 K 8 Y 0 3 y y i 6 5 N V U T X W 8 j D r + k r Y a 7 F f 5 k + n 5 J B 5 j S v X g z 1 + F 6 v B u / l E 1 A c 2 l 0 s I y y 3 L Y 1 I j w 9 e i u W D s d Q q 8 D R 3 1 I X Q g I 4 A G k d K Y 3 I X i V 0 U U 0 M 9 / d y M w m 1 b 3 / t y + G a i m x + W 3 d m 2 c s y P j o 3 s K O w K a q h l O I m y G D Q R Z 0 P m j j 2 5 n a Z 9 F c P y 9 t W j V B 1 C T L w b 4 X u 9 p B G f k y N m G 1 n F U M z M B f v O 4 f I 1 V 3 B n w t W 7 C K U P C m k I n 9 0 f e y g j f n I T S 6 J 8 d U h h C m 9 B / / 9 2 5 J + 4 v 9 A v P d o n E Z a 3 F f D z t T c Q x 1 h N c h 9 j x / t 0 C B 8 m 6 b C 1 + t x t 6 G N I L o e v g W H 3 8 n b G O Q O a o M J 1 l x 6 n a g K C x P 0 e Z O s K p e D e I / i L d 6 S j 9 H h K v r c 6 Y i i 5 X 3 D r H 8 k A O k r V p H 1 m P + g g b D n i O h s G n f 9 b 0 S 3 9 j v I 7 L O P 2 l 7 y Y T Z R O a N d k f F d e t 9 Y J t O p M N p 6 n E u z a + t Z l 8 J E 3 u 8 Q f Y c A d c n Y 5 W 2 / B O 8 / 2 z 8 n A 3 j 7 l v 8 1 L J 4 / G 1 5 5 W X H m b s B 0 k Z x 9 d r c R 0 V E 7 m z B A + V i + s r D n k r 5 K C R 3 J 1 W 4 h i / y c + E w 6 Z X l 0 P x O / e k k O + H T 0 q Y d Y i d o P e t Y x X l F b w d 6 M U w t H q P b F 0 t X s n X r 6 k 8 0 T T P q 3 / b 0 l 5 r e + v K 5 s 7 6 y x W y 4 P F E 1 j N i / 7 5 X E t S V x R G v g z T h Q p f Q S K z T 3 6 g d 3 k z m L 9 7 L m S B + K / b m q M Y L I r 8 c I a 4 h I e H D 0 F g a U Y V h w 6 c w 4 x m o 7 Q O 2 R B c l x E h l 5 + W M Q n J R D k c o z K F x v z Y j 3 s n t o A 4 Y e 4 C h F s b i 6 G V R r B b L v 3 e P H G M 0 y H v e u u v 9 T B o K C q 0 p j c 3 i B R I s g j r w r 8 V B S d W 1 x N + Y A / v g T 0 b v r 7 Y s 4 q B Y 5 v r V n b 9 6 9 U Q y 4 X O + M f A y S G e 4 j W 2 3 7 E 1 3 v V N G U L Z 7 9 w C l V E E 7 x N C I o d S r R 3 C W e r 2 8 1 v 6 o e l 6 C A Y T R H j 0 e v x A X j E U d x V p T J q 5 L 9 K p Q 8 O 4 6 6 E J e b T y W w g N V l O 2 a C r e L J l r h p r N j A Z N i K Y Q G r Y Q u + s C k l d I U m T z C f D a u V c C 8 q 5 M + 6 / 7 j 8 8 c i f S f y U o V 2 + V + O n b l 9 T g 3 i 7 X h Z Y C K O W f p P P x 2 I V M S h 3 x d w p S s 7 J J a R M G 6 6 E y X f 4 o q o Y T Q Z w w 0 S r I 0 t g V w D X / H D Q H 1 s Z R y n 8 3 t + e L K p M 4 h l Z M S P D G 6 S d 8 e K 1 v B N A D W 6 p s c 1 G p 4 u 1 n M c e m C 7 g 5 r t F m I p h n i C c V u 4 n s m v u w u b I g z y m V C / T W Y m a W t I S l S m V p U p e N i k I f B 4 O 3 g p 8 o E R d p K H p 6 v e q C V x P V c 8 M e E L 2 V 8 I 5 d j D j d M w y W S s 0 E 5 u + c 4 x B h 9 U H G P n Y V A s B h 2 f A d w A 6 3 8 k n d m S o l o b b R + I C 2 l U 4 D L T D h U R W 9 A 7 E E g b U H r R p 9 9 j 1 Y 4 4 J + L 8 J 3 Z V Z S q s 9 T V z j u n x 6 K O k z w q e 3 M i f i J 0 q K N L z k V Q 1 n k h U e Y q a 9 a Z E 0 I 2 V H b y w N U M T U l N J c K z P L s a D O v v n 6 o S y R i c A s P V Y B K E x i i x Z O x B U X K c D v A v B K + y E G l G 7 P J a Y g D m r G H W m l O L u H + u A 0 J / x 6 5 o F 3 2 a a s S q q d 1 3 x 3 S f D I W E w N T v T D 0 e R F J O M s n N j i 5 l f V Z M 0 G E G r 4 w 2 6 X Z W R Q q d P Z v l U 0 H M F 7 o b T X J B v 3 d u 4 X 6 r t b b z x J C K D W 7 y 3 + x 4 w t C r t B u 7 j z S x J 4 J d / J q p S G D q Z L z x y y V u r 2 a D g a C u 7 7 B q + p S b 9 E O z s h M K o W 4 F z E / 6 W F e 5 r T H 5 n S a i U y I V n M B s C J a 6 7 V X P t g G r H + 5 X M o J D l e K M W p T M T P w 4 B F a X n L B l 2 e j b h r i e D 9 L U 7 y M 0 P f X Q q z f o h D x j A W Q Y k y E o b R Y B P Q Z N w u F 9 L T v x D t D N m R M b f p g U 7 c s o G l R 2 d w Q G m X R x L A m T N V P P f x u o 1 1 B G U k e S 4 U P S 9 P m R M s i a K 1 r j X R + O O + 4 G F i M B z I g V k s C I 8 C I 0 i T z s Y A w i i k 9 D F e z t I 6 s f j g i p b / Y Q m O 3 F k z J z / u N / q 8 w 6 g m H Q Y P L s t Y H / 3 N 7 o X E 6 f N e W b I S y 9 H 8 H U C M r + E z 3 4 B o k 5 h z K r h 9 4 e y 8 O 5 1 N / g e p K S r T Z w s g u / Q z e P n G + 0 T 5 k h 1 S H y M V 7 I K Y r U n Z i N m F v Z F H X 5 C y 5 n K Z t 4 3 g d H a + Z l M l Z Q u m r J S f J j U G e g t H w y M r z k 2 E 7 w b 3 9 M g W v y l 3 N u v p P a 1 1 N D F m h / h N h p q L S v m + 9 x 4 7 2 7 W + w 5 y p + b / A g G + 0 I Z Y J M t z d I D S R Q b b Y w P J Z g u F x R J y 4 L f 7 B Q v y h D W G E K d 5 l b M O r 9 g n i L c 1 e K 8 D R c u U s j 0 S V H H + A m J l i q F a X n b L 7 4 q d j Y 4 j 4 J n 0 u 9 g + A Z U z N k z R A u K K P I 2 M 7 J B I H v 3 + X U x V b c o i g a w + o U M R B F C h d T u u T p K a W W y V D / H C n c 7 q Z H q z A r I f R s l V k j O V X r c h R e x 5 I F d i p O N t R u 2 K a a h w 3 1 9 k f Q H 0 z F s g G f N g D O 8 u f g z 3 8 M K K z y 7 0 g E K x H 0 8 5 n l f 0 c T e B E s E O D w E L q 1 l t J p r C A A F L o m m R 4 r E 9 z 0 + M z T 0 + 7 q g Z 5 o B Y f 7 X Z H 0 P b v 8 Z Z t 2 m N o P z M 3 h / O n 6 f b s w r s D 9 d X o S T 1 q X D t y f q Q c Z a P W D x 8 O t V w 9 H j r q T n Y x K + H U 8 8 Q k b G r A C 5 0 T F P D u e p U y Q 0 q n R o z r g u v r F C G I U l F u Y X T 7 n E R h 5 0 i E i F D X l T n 0 r M I E d n 5 / j w 6 h N 3 v 1 B a L L v K M P 4 5 o 8 7 / T 8 9 H o c P p j B w t q 6 6 / X P 2 l Z S m r g Z x s z c 0 h r C z I l O I c q A t d z J g 6 D O 4 4 + V f e f 3 + c u t b T z 7 B G f d B y 1 V J g J 2 h f P i N J 4 t + s F D G c U z n Q P q Q 6 y e f g + i N Y / t T f u 3 6 T 5 K h o U z 5 u 9 P 9 W n m z y z R A Y Q g B K s H q 1 a E N R E X M U A T X z N T k 9 4 x E Z T g q T B b R A B V D y E 7 j R Q Z B i 0 r V P Q D n / Z r G C O h 5 0 R M 2 C 3 3 t a r R 9 a f D g 6 M X M w X V e I G i I n S / f b Q 1 e C z 1 C S L 4 T d + 1 K A / 2 C P N 1 h 7 A 6 i z M 9 G T D y c 2 b C T h Z T s 7 + n M / 1 a d m M w / r R i D 3 9 N O E S Z R l 2 u m i s a v q U I c p v / a u A g M O 8 f 1 I 9 E h 7 Y 1 r s 2 L D m N z X R L p O B C W q T k C b + R u f q 6 N U Z p Y b 6 E k 3 r x s n f u N 0 V M d u O O / P X Q 4 / d G m K n 4 Y / U B 6 k 4 8 C s f 4 + e W I 5 Z F e 7 s h d B P V 9 7 q 1 9 e I M f 3 L o K K z M A i P 9 8 X f z 5 j K i t 3 f 1 w / 2 4 J s R t n g w T R W T m V 5 o / k B j z S y v V h G G 2 B f m c V n S X L K h J j o F s C R f C a N y d k b o M B e K u X J e K J Q f K M P f m J P B F 1 g 8 a 1 S C r l H A / 8 t v w M W 4 D 0 i j f g 6 d d v f S Y X a w P F l P d Q P 6 s 2 W y J W Z Y y A y x m h o p 9 r f 7 A u 9 z G Y z E U U M l 0 i B R F W h U a z / Q h X 6 H 9 r h l c k m z A + l q T A X F 6 v J 7 l / k U / P x T J x W K h y z C g f 4 2 p 8 v G F d z 9 n c G t d T r 5 5 h 1 w F S t t V m d 2 6 9 M N F D E f u p E f e g p v W I Y p A N o A 4 b C I Y Q A 8 x 0 V m 5 3 X N 8 a A l n c D A + V f d 6 / J 5 w j t p 7 a 6 X x w / 0 v A F E k j Y o V q c 3 y 9 M f K R m H D s 1 i P l S E s H w u Y M 0 F x 4 N G / 4 J I R A E E 3 + N V a U s e d 5 A 7 b 9 W o Z u s 2 b 4 y t f P 2 h P c i s 5 5 + r P M y R t / n j V I / t b B L v 1 F v 9 4 E a 2 r W O 5 3 6 / f 4 P o i Z 4 2 N z 3 z / q V X N 0 d e W v q 0 T S v p E Z U X o W S i O 3 X Q o h 7 Y 7 H t g B u Q S + p b f k l Y i q 5 l M u E L K L 1 6 Q c D E t 5 0 a Q 4 P y l t E x B k w + / P e C h C Z w c g A H p 5 P 1 n V N s N a z t C w r u 9 5 t T m p K J g f d 7 1 s n 8 H 3 W n Z H 9 t m b 7 C G V k H f M K R 0 v s Y + 1 U z B O k Q I j 0 l r Q o 9 G O v k D e C k 5 / B e W m w C 9 M 2 T W M z B Y 4 V F s C I Z h x 2 b x H n B 6 o e 7 l 8 6 F w K U 8 l 0 8 w X G A 5 b E 4 0 6 c R j T v 2 3 b 3 j O o V f 5 O 1 7 z O 0 p A Z 5 e 1 s 1 p P M y M j G + V B A c R Q C a c g D n u A 8 p P A 3 o e 3 A J z u m m E B c i J p 5 8 B f F R 1 b z D a J A l 4 k y n F a J g F 5 J s n + B H 8 Z H P 1 T H 8 9 x L C K S a + s R F y X X N T A T 4 W n 6 6 P f + a p i U m t k G b D 9 / r q D T g z 7 o K a L O d 3 v E 0 T q f D d t B Q W O k 7 5 I Y F M b z g k F m L l O B o q i O V 1 i D w A x B v B V M K F Z Y x 7 K 8 f D r s O L R j L b m 5 K H U v S o l f t w k G U B B I B C l G M C 7 l t P 2 d M W J 6 Y y 4 Q E D C G t 1 z A X Q e s d c w W X 1 F e Y T A 2 U Q A 3 2 h M c H x E j E m M o Y a 5 E s 1 E H c n J f M n 2 O y T D G w h 1 C a n H K 7 R e F M C K y l J H Q T f y l g t 1 9 + v S y P E P k 1 T 2 p x v 5 g u g i M j g j E 3 O 9 B 3 i o 4 5 5 H m f J k D e 2 j x C B Y p r F 3 v T 3 + t H 8 M U m A s o 5 O s U d f R I 5 l O D l p y y g N Z W P N B Z m Z O C s N s M v 8 U B A l b a o n s 5 9 b D j y m 8 9 o Y 3 h C 0 F r Q 0 x D e b r j 0 Q y L T 3 o o k t H x 0 7 l W d J J m U h N 8 i 1 k F w O Y 5 P B M y Y 9 9 N j S 9 o M X 0 E T s Y Y Q X B + R 9 W Z 1 C 8 x 2 j / y 4 V y H 4 G E g 6 o M A s a P i s d 8 l w 0 2 V 0 b 9 E y I T K W r Q P F e x b z h w G O C 1 Q W 7 Q M W N F O 6 z t G / J v t Y 4 l F j c 9 g v n 4 e 0 Q g O N o N 5 Z u X J n 3 Y o k 2 5 r Q h C T V a 9 j F z 7 m o f u Q v E Z S g V i b I t w T B k z d D 1 g 5 C U s k a U Z z V n 2 D R a 6 i W C O l k 9 P w n 6 L h R T Y C e Y d N i I + M L k D G / U K 2 h o 3 c H T s L a r / M e 0 F p 2 7 T Z f Q I 5 N 8 A y M 1 Z K C F j C w Y T E o m c / A l U K d l O m b P x L 4 J C E t L Y e D b X A z C + X 9 F p Y j y 1 M I O A y j E K W V C m N B e Y B 7 9 S s E P e g i 6 + + F 4 D i f 7 h Z f J I f t m 2 x p d 2 F 1 O + 9 l D 3 H e 2 R 6 3 I L 3 z 7 A y D / f g D d a d 3 a X / 0 q + R + 8 d V q f k H I s b Z 6 Q 6 L D 3 9 f x Z n J V r 8 a T C 7 y H r y k N K n W V w j x j 6 A r / N 7 k C f u y h l h H z g y 8 S h a x e D 4 / h D k K + B 0 C C r U B t o C l c t 7 v 6 3 m y w o m I 2 p 5 J E l 6 z v f z s p 0 M m u + f 3 M L 8 E Y S 3 c Y Z q 2 Y R j f e B p r Y s x 0 v W e O W 4 b y j j 3 0 r I 1 J 3 D u 1 x D 6 n S C B 3 X h h T n H / Q i v T M M 1 5 J 2 N E D t P D 1 U t m s g w V m j 7 6 N H c w M M i V f 2 E 8 a / F H F U u L B 8 B e 8 F P M + o I P + g 0 n Q O E 1 u H b v z I i X 5 V m B s b 9 / N 0 P + 1 L J h u m K N a Y X h E B c v p g 0 o K Y t e k J O T H e v t F + u a i g z q I 1 l o 6 f Y o S N Y G 4 E k Q f z Q / i I H z 7 b Z 3 f O h p X p j w 1 c 7 N t s j / 0 h I 4 X I h m F + o P S A X h X m n f p 4 W 4 9 b 5 Z t Z e R J j 8 3 C W O P D 5 n d O 8 m D 4 z M M N + + a f P R H M i p D 5 g l d m N E n N w d l X v 4 i g y B j q R K d 5 G M Q d o 1 6 E n Y T U Y W 7 x 2 e / w S F 2 f 9 3 v K 8 j o A N d U c U z Z 8 4 R s V 3 Z X g 9 n b E k h 4 l a T n / 7 g O C c J g T q 0 h Z k H d e y 3 F 2 P 6 y z 1 W K 7 J q J m N d x R y g v A E D L f l a Z G X J 0 o p e e 1 u S M J 6 3 q H k Y 3 D P e d F W 8 e I 8 I 4 C R h C r 9 V H H m z A E O l 9 P m X p W T R q k w d c Z O 7 8 u g 0 F m A h A a B N t 5 i C A 1 6 N g h S / 5 n M O V C 8 5 p d u T w u 3 Z W Q k z W H x 7 H f r w + 0 m r V s d m R Z z 9 j 6 0 M S h A U E s Q 3 p y A i b H 3 f V 5 0 + A J j T Z k u r E k v l y e Q l / I 8 J Q s U j I V N 3 T / N 2 L W A b y y e D D V y v e Y d s I W X 5 y / W D i I w 6 2 5 t Q y e 9 8 + X z x f I 0 T 0 X G n 7 H 1 u 7 X q 5 / u 7 5 9 U Z A T t K S H b g l u M c b x T g A H w U Z W I i R 6 L / n + B J x J A s 3 H 5 v O X R 4 c G a k 8 Z G z V j B B d M I l N V 3 T h Y a Y Q R D D h W + 0 1 H e v J L x E y 0 I n X e 4 5 E 2 Q T s U X w R m X 6 7 9 9 b M G Q g V 2 x C 9 6 2 J Z x D b n A / W T M M g a C r R T v a g + r y c b y n W f b Z O R w X x / M l R + o + u V N a A K d i A f q t M 5 k O Y r / R l p 9 k W b z Z c g r W w t k r H 4 i P L 8 T 9 k q Q B E f 8 3 e G + J W 5 e d D F 9 I O B 7 B P R a U P j J Z S y 8 3 / D p G x h Z g N s j N 9 G V M a Q / C t N a n K D k E o T J C 4 8 N I c t a y y n e v X z Y 6 x + L W f T X 1 5 Z z f n z i 6 + C t W L 0 k q n m M D h x M U Q M S I f m g 9 B n H s v 0 m S c R m D L r c s + m h p d w F Y r U t g O o t c + t M e r n Q F C r q t F C 3 G T Q N 7 7 r f g 9 H k j 6 0 7 e z 9 O Q a x X n c m P W 3 e J 1 9 / 1 U f W Y r b k b v z v s 9 q Q 8 6 k 5 U D o m + l z F 6 2 Y x f i P X y i t C 1 J A / c n j 7 R s U E 7 w 0 / N H 4 m v g A j u u P W X s T / F k P T 1 N W T L L f h j f o I C A z g u E 1 B G J E p J W J V 0 e 2 u o z O D 1 / S W i X 2 U 6 P G L b v N E 5 q p f l l e z O X M f u O 4 d e E 7 O 7 R S 8 P 9 4 E z 4 B o h p y U d p p 1 V P c r 8 H G q g Z u w 5 p i c u U H c U m w h y Z m 0 1 9 B c G F W B X O 0 A q X D 7 e x d u y 3 R t g K h m x A R Z / k 5 v W y 6 R n o F 5 i y Q x a 3 v w R n o Y J A Z l c M i s s J r O Z n N m m v z v c 9 z q v 1 P c g h s 2 B D 8 d U 1 U W U n / q 0 S m J c u e O 9 z h A H F Z M 8 y B u l G 8 6 j V I 2 M A G k / x D n P d Y j s h p + u a s P 8 O x j k G 4 q b E s h S s t 2 X y X Z B q m / 4 f g K q F l p c X P v 8 q d Y h d m E F A v 6 j r 1 q i K b i q A S V t A o Y S 8 L O Z S v u Q E / t x n i z c E M 1 k x 6 3 t A q L F Q U r Z U i E E b h y 2 f I 5 r u p r w D g A m 8 a M A C W A 0 + w c 7 b G Z R X 2 p / K Z h O 4 C e e D i 5 u v P e 4 Z 0 q 7 L D 6 Q K N F u 7 H b O D T Y M k H Q Q f 7 i o I z 8 w 3 k S 6 7 Z G 0 c P z u r i P 8 8 i f o g 8 t B i Q T 9 A O S B 0 / O V 3 5 v Z z f 8 x H s Q 3 i q r p k W V 1 8 H Z u B x g I 2 x V z Q G 7 u E 2 Y f p v 7 K 7 d h u m Z 9 W 4 h y / k c y x 7 5 m 4 b + 3 B k g z w d H b Z b G 1 0 p h + 6 t H A D G 8 K e 3 B 1 a X R W I O X 0 L t D v n k j N 3 K / 7 C Q Q b D Q G v Q T f 0 C c + c b p a Y s u x E L C l I V 5 / C F J i W P D g c l 4 p m B 0 B q L l t T / 8 + C h l S R D k G z x 7 5 H R x Q G g X Z b / F 5 y B 5 5 U 8 d 1 o y Y x G r V J A m a 7 1 K h E m M c h J C S W Y j 3 X N G D C l b E 6 8 d 1 V K H x x b l H E k 4 J + y o i y o A 3 Z 9 w A l v g X n c o 5 n W R F v R k n / H 8 B I Z c V j x S t G z 9 m / o W i I H 7 e / J E m T K i k D 6 U X c l k 1 E s Z X h B H G u O f 0 G e I G j C T G t P H s I + u D G d w M l n 0 D 9 M z h C 7 y Q 0 L K K i 2 I C A H I v e 1 N W Z d F z x M 8 0 G B P a D C M a o H O T R C / t o F 1 U F U M k n V E W P O e S p U r I 0 e S 7 g x 8 x x 7 L K / M 2 T K 0 5 4 9 P t Z Z b 2 f N q / 5 8 M V 7 y O W T X h C j 4 1 9 G s I e S F F w D O M 4 C y C Y K P s K x I a / 3 5 N n L J B s b n 5 E J E 4 f f C 5 b u 4 8 5 N 0 J Q U w 8 / c L J Q n 5 h i W m k x o M H C i K Q K l J L h t t F 4 G f K I y N f V s P m g j a 9 H o M p + v P f Q y v Y 2 z D 2 A p U i b 5 R E 7 j f x l x H G E v k T N F S w j V D q T g c y k 2 i S E W 0 g k m B x I b Y H 3 g p f l n z X g R P Y b F t B 5 h R S b 6 G P B q u P m 1 5 u R T C U K 3 8 B n / s 3 C j + S A u S W g i o D 2 I Q o U m f s r z p C s / 4 y O R Z x / x f N / 6 e P J k 7 f 5 b X 1 p 7 O B p k 7 D G U + x 8 h 9 7 S e / E c Q g Y i 7 F m + V E 9 X g 4 e j M X 4 B F t 0 R 4 s P 9 9 Y V c v V r e F l T V N M l K i C 0 K A b 7 T L P P e A 8 q P / + C M 6 l b Y j g g + l Q S v A 0 0 x n V Q d + f 3 6 v k C i F g 8 H 8 9 Q r X 6 7 6 3 p k + K A J Y 8 H m w f + B 0 s j 6 e I m w x T n 5 J p 5 B k X l w D p D C F t j P 5 3 j 4 t P t C G Q B r z X M T r d O 6 M 0 r P Y K e 1 s + E W E h + 6 d V F 5 8 F K s D L M 0 r G + 3 3 v + n 2 t y y A 3 K y a J Z 8 G d r k r 7 p / 0 u v 6 B 6 M 9 F m K U 9 p W M f Y / w h M P f i c + x 3 C K x 2 N i g V 4 N P 3 u F g P i c P H b r K K O D j Y b m u V o O C Z t F u H y m s E D g + E P 2 C n Z h k b A l o 3 P r I b P m J Y n a W R z / e q H Z D o 5 U o c f V u A o 5 0 z 3 a k I 2 q o s N G Y K l u J J V r I a m J F U Q I n Y z t s N x t G V s + 2 i Z h Y U Y P S j D H G S G V y b i a C W N B b U u J C R l j w 5 u 4 P W R T c X D 6 m x f I 2 S t U M V e J 9 L p 4 L L C G e F J B s s 4 x E d 8 Y X m Z 9 1 b 6 S 3 4 p 7 v W B d v b Y G f t 6 d + 9 V 5 7 x f k y + M 4 z I 8 I v O 0 4 b a J w F f G g Y D 6 D Q w e N E 0 I Q q 7 t i R g F N C n B P v Z 3 3 / K k P Z m U p A I e B 2 8 E k g Z + Z t y E s f B K s p 9 B h N Y g s U l s b M y L 6 Z X / X e 9 U 8 y W H Y U Z a D K O A f 4 S O 5 o O W e s H c b R 1 b p 2 N V g 9 Z 6 y f L F 6 W h t P t K F e R 0 6 B 7 4 j s N 7 D H B P i k m 3 f o W B K Y K M c j 9 5 P K 8 0 N 3 D S A e X m U + M 5 H h B J b A 3 r c I 9 K u i 2 e z I n N m G r 8 H l q A H 2 r S x + 6 e S 1 B f U y Y R F u + N G g a d 0 Z / X C w R x 8 N x j q h X d K U 5 g P 2 s f 7 N i I o 4 L h w d q 3 t e r D t 9 0 g J s 2 b 2 + A M 4 1 A 6 g O p 5 6 m c + Q E D g N e z g o J y 9 Z 5 R n e t P E O s Z + Q Z y / m B V v E 3 p k B Y j x + X 4 b T O D 9 I 3 3 l W H u / L 5 8 y F f H b 1 v x i 4 O b 1 R t o i 4 x m L G I F Z P h a C E c M g L G k 6 N 3 l z R V / e b G C 8 K y B r m b 8 8 t / e t z H 5 1 Z y z S 2 q h l m C e Z o h Y C E Z 5 b N s o p D s X W E J U B 9 n X P 0 E c J n F t W T z a J d H k / H o 1 P h 8 M L q / K I W + a U F D f K X W R 3 4 p P 9 h 8 5 d 0 r l Y K R 6 q y z 2 2 o 4 R p 4 9 w L Q m o u I 2 A h 0 n 4 j U u i R m / 4 Z u a y M d h r f d A u f U G Y 3 Z / k X C N G c r F b O q v C / a f X 9 0 d o Q z D G x 3 n 8 z R o b T T + v j E e 3 9 5 w J X 6 7 v 6 F J K N m 5 A 4 N w u z G o D D P v / e D N N v s i C T o p r P 9 O 3 m h d S e O O P J W l 7 q v K h 7 j H / w G 4 o Q H / U 0 V T T 8 y n i a 7 f 3 t F 5 V L h r n d 6 5 2 D 4 h y h H Z y o B D w 8 B e Q Z / P v o t p m + l P X 9 W Q D s w p P O P z r T s D 4 H b 8 i m 7 B D G v / c M M M z w L N Z T G T M Y f b K z p 8 v G 5 0 V 9 Z Q f 9 y 9 v J + f H T J / q U e b r e H 3 N D s O X T y + h S O 1 j N Q 6 P c b q g 2 1 Q B h 6 9 M q 9 b U 1 4 d 4 u 8 Q x B 9 1 W A 2 7 / y 0 + T o z 2 Y e C i n x b K 8 y f w V u S k Q u 2 0 M Z U B A K D 6 I 1 t B a l c r Y n p T 0 E N G Z P O y 4 k S e q 9 p g T 0 Y 0 Q X N j x L c j 6 9 U 2 j I Q 0 Y 9 b L l 6 Y w + 2 / n D w K T G H H 4 O f 9 P s K t P b m 0 J v U m m q k 2 y 0 t n U M H O 5 X B y e F U 5 / t T h j f n d E 4 d H x B l G o f D E b z M 1 F H F c I a n S 7 0 j 0 R G u M 0 P o 6 U 4 d V 2 x 2 Z M N y R D 8 W g P b l Z z D 7 D 5 s D Z H 3 B a I c H n b s S W J c S A 7 O 8 K Z u c d C g f M y U E + R 2 v J 9 f h z J s y L S F T E o 5 R 3 x d P + N 8 i e M U H p D f m D F 2 J q j / T q Z 5 2 D y M R c / N N t A Y U g 2 8 + K 9 w K f A i n J V 0 R G v c h h l 9 3 w 3 T y f Q j n G Q / c 9 X u 5 V X 4 + t T 3 / K W I z 3 R H w y L A H Y z R i X 1 S H o Q F U u l b n s w T m F E T c J u N V V + m 0 5 A A D B T 9 n I 2 o f B b I 3 3 H n Y Z E z q O M 0 G X / 4 N C x e s T s V 8 Y M O B j K g c 9 D p M S k A 4 h f 5 1 / D z 8 b 6 c j R c e A N B l x O Y c 8 l D G Z C 6 I w S B 3 y R s C e w D f j d z u S d a I a h J H u F 9 a F v Z 8 8 h / t 8 8 1 k L W B k r q K v E Z C X j G j 1 3 / L s a g n x C + i 0 Q d y g t 6 D Y d P a S P e Q E H s 0 m s u Y 2 e A P p + P j z J 0 c x g B l + e o p E 5 H 7 8 e / g n 6 f H 0 0 y U N W I 2 f 8 z P v Y m I N O C v 1 / k l / 5 F c e B v A h 0 R G 8 S 8 k l E C 8 Z E I r t 7 D s 1 h 2 8 c E b 9 c 4 T Y z s e G c K w a n o L R s x Y J L F p 8 r j F Z N P w F h a 3 X 1 a L 7 G s E J y j A J b z d 0 b C N 2 Y O W S x l C f N h K 2 U 0 p q f U F 0 Z L u 0 O d 7 v X 2 U + 8 1 Y f V D C l J M C y W X N y J s / 7 9 t N 0 f + L f n B B 0 E J r R 8 5 + 6 p E C L a E Y c j O M P G x r d L 3 i p w Z B B i A e s w Q R d H M + V m K 5 8 D 0 e r X 8 X E c X U F l r S h 9 0 E 7 4 K y + Z 3 D U 0 I 1 y n i / F 4 s x 6 H s k 1 0 y 5 W 6 p Y 6 G I B B S 5 0 F l h n P 8 A S / 4 4 O 9 c + / 0 p c s y j U z d m E t O 2 B z w z A 3 / M N K Q k m L 3 M M K 9 8 C C m g f N h O M A x V l A w z F + c 6 Z x 0 r l Y / D B / 5 s Y m z M J B A w Q Y r d Y o B P / W s A e J n f W 0 V b 2 m V i S A f U 2 N R y W N p Z S W j f u n 4 o d g l k H p y j X k 7 e N l Q c j 0 r / h v n 2 i Q 4 l 6 E 6 R j r H r W 4 V 8 V S b z D 7 b v i x 4 C v O o 5 8 + a H t z e O W 5 B j + / 4 I e s l G 8 2 + L b 3 U d / I o 0 V P r X d o n s V 3 O I B z B V y o 2 / Z Z X n C 7 4 d T s o x S N t J m 6 7 x 0 6 Y j 6 M u h j q Y L f t c U 6 s w W v B i q W n K T 6 s h d 8 H 3 o L 0 e d s F Q F 1 m g 4 A + 7 D W w E e S i r 7 v D u x k B f e l A E s K S / e 3 J Z e / h m W N V i H o k R b D W 2 o e 8 Y 3 o g c I s I m H s w i e x e b t F J 3 4 Z 5 n R f s z 8 s X 3 W q K p N f k j W J O c F W c 8 Y v E F 0 r y X T L i j K f G J g K B W e Q 6 + 5 2 r 1 3 J C R s i 4 v Z q Q 3 b j 1 5 j 3 0 3 H v p W x L p 7 Y 6 L 8 j Q E Q N A u k F e O 2 Y W F c O b 0 J d P z Y b + y s W Z 9 P P f a t S I h g M 8 e h x E S t m Q 6 u / J S n 4 y x v W D A u 4 + a g Z C R c h 6 p f + M + G p O / J g e w + Z t / + m w r j y w 9 M Y z z e 3 8 t X 6 s 4 f q 8 2 Y p 2 Q g e e s L 1 p X Q 3 a S s a s f R 1 2 X 1 D P / V p W 7 / 4 M 5 6 S a M G k m u K W / L R s C / B b h Q v G N B B A r l e l s v C K Y X j y X v 5 T U / K S 8 s g Z d Z X o w U u k a O c e 0 A p m r / 8 3 w N C l d a 5 u t g N F q 8 U s g L / 1 y M X u 7 2 g 6 m G Y l 6 e / h W H 1 l n 3 r j m 2 t s 0 G Z O H T O A I A g L M y 5 S h T f k + t 4 + S J q a a D 1 3 x G r 8 H r D k + w l U U r K K M V Y d s B v L N G W h m 4 7 S H 4 W + P E 2 0 t B u N 3 / b A t m + c d l g 1 N n p / w E k t 5 u q / w L v o R 7 m P O N j e O V 9 a w f G s q W Z Q K v s / A x / f I y j w / s 2 u m K u G I O f 2 j / z u I t n G 4 p v L O c O u / X Y 0 G q z D R c i p m Y O 0 c 5 I s + h s 9 s 2 S F h 8 p E 5 j Z j r 7 p T J 7 j X P a N v t A / C 3 J D 2 c v O H v 4 D b g F O E e t g l 4 7 3 B a b m e g g k m I 2 E D 7 U b 0 i g Z s F U G e C x m n k b N Q o m 7 v c I x q t R L g z v L F J h l Z + c q M V z z X w G m 9 L r T H 4 D / 4 j / S S T t j I H j V 3 v z / H X x O S b y p E c m d z n 8 K N c I L e a N y 2 A j M n L n i O v F M 1 p t d z Y h 2 D / 1 + x H 6 S + J X 4 q H L R f v S j x A K O Q u 3 K x L j Q u s 9 v p 8 T d a 9 P T 6 l n c J p I + r 9 q L 7 c 0 p o h D w k f P 7 A 6 3 m A X l C I C B t z / M e p K j D H T C 0 g Z Z k 1 R v 7 N 1 o d B l d o g k Q A q P B W W j R u J f 9 1 + R 5 / S C G y p n J k d Q r 7 I j H r u H A H h l Z g Q D 4 O r 2 5 V C K e 8 j C W E p t O E O 3 + U z z f 3 H h X 3 j 8 V Y h 1 Q t r U 9 4 z h u a 1 x U T p 5 X 8 X 1 Z c Z Z / E I g c 8 c z q h E X z 3 v E 6 q h e f o b T 4 3 U Y N e 0 C J 4 H l x c L 1 H X n S O j V + I M P d l t x G z h v c N c Q l K W P 6 N x C K G 6 W e 9 I U O W 9 G L d h p k / m 7 5 O c 9 d u c v K b x w M 4 J 0 j X a G 1 I N 5 s 2 c w I Z R g 6 z N p B 1 r U 7 + E n k R / u F 5 5 S Z y c x c R x a t f k 0 P P K / U z E V w o t d M s 2 v n n I M h 8 z q 5 X Z i Z s j 6 k 5 G C G I 3 l o / O s T 7 8 n M c L 8 z M r o Z n j 2 B 6 X L + l 0 l 6 W M i z E 8 2 L K A h P b t V h b / m M m Y U X M T e W o K m h L V r s s 6 O N / m M 9 l o b a 7 o G e i x 5 e P / I 5 D H k W Q o n t p 8 q A j R w M s G F 8 i y U O Q a 4 W A 6 p 8 G 5 v O V F G B H W 8 8 B f Z w v B k 4 N K 4 A m / V 6 z O S d 2 H E P m R R T o / q / m d 0 9 S T K 9 k 4 d T R D o 3 q f n A K h z H J e U x Q N N y 9 i C U X 6 F Q m g W E c 9 5 t O O 6 C w R A 3 i z O V 1 i h L x s / d h R r A v N z 5 7 s t y R O 3 L r k C N f M 3 C t G c 8 e X R u Q n 9 Y s s g C b R V E F t Y m 3 D K u 6 x 9 8 O M Q t p U I N l Q j q 8 B 7 m 1 S U b Z O 6 t h d U a d S 9 I 4 Y Q k R s D T o c 2 B S i J Y / 8 x 5 M p m l Z z + 4 q x a C 4 E H 9 s 5 x I W z + 4 k J 5 v + e W F L X / I o H w B B r U X O j p J y R 4 D l Y K 1 z Y Q z 3 R u j Y Q E Y e R g + N q i x B g j 6 F Z z F u t K 9 U J a V I s a B 2 b p Z A R u z s 7 K 6 i I w 6 Q o 9 f y v M 9 o 3 n O s a 2 F v i 7 4 R l b j E t d F C + 0 K P p s Q Y J b C 1 6 J 3 S t 3 y v 1 b m R u k U I P 4 3 s X + 3 X k G d i w u T 2 g n + z P s V r J 9 l D m j s 7 c k O O t L R A i p b B k E z r M E Z z l 2 W k S 4 J U + A B P Y E e E b x X N B L S I 0 u / f t k P r 1 T w 7 D Z B 5 t 6 5 I l o w 6 s C g e G y K h 3 8 Q N x H 1 F 6 N B Z 7 p 0 P f a P t f j + A / d m F J v d x 7 7 p y x 8 P v v p O O B Z 3 D h g 0 U i L E 7 t X 4 f l y / a L N T w 5 M O b f z D B m F N / j m d Q N Y 9 M 3 L S e y r t k F c b Y W P Q m 4 f 4 o 2 R b P 2 W K 6 k q 2 r 1 D + H c A 5 t h A s P 0 o a I 0 4 i F e Q b T 1 r D d u p N H I b k o A p J r 9 g E 0 u j 0 d v a F y 2 / 2 m Q m u A f 4 T v c z V C 3 y L q z M P u q q 8 P 5 + Q 8 Z z m i 3 q w + i s O w 7 H 7 Z D f M Z u T x E P K P 8 Q 2 s V T f e d I B 5 u E X o A X M 2 i 1 o v P W d D 6 p A Y 3 b G G p + 6 y d d 5 U D 7 U 4 7 F a + h l P s k / A o B C y F F 7 B 0 G o T b 6 b n X k 3 i D c D R n X e O w I y 1 t v g P 8 L c O / X 2 L l T 9 D 5 G g z v 7 a E x 3 3 s W / L f e B L J v f R l U v O P + B 2 q N Q O N Q 7 / 5 P P s C U y k T I c n C 8 E x y l 9 c k F h i 8 z v j x S b x V X 2 v i R e e f 0 H m Q B C y 4 s u 1 o T g e 9 w y b 8 h 3 K 3 M X b n p X i y O q 1 2 3 q r g 5 h x 1 U N T s 9 B c T S + M E D F M x a x s m R p 9 R Z n S t x u C a z Q q B u 1 r 6 E c z a m c W V s b S l G r o W 7 J 8 x m B 5 H x T i r + w 7 6 D E R X a U F g w s H 1 j n v b x f z 7 t b z N g r W 1 L C s l S r 3 a 2 P k u A 8 h m Q L q 9 P b k t U 7 3 J T c M v y v P y c O s B F Y / Q s o g G f l z v / u J B G r 1 8 c x h W s v B H j 8 R z + W Y J W T J U h R T b A S 1 S a H W m L b z O q C 1 e I w O P Q i D C S k b T 5 7 0 w L V G J m z p b 9 T p K 4 T I I j q 8 d R R U c H 6 Y t Q Q d X P 4 S L 3 u e L H 6 4 z q p J T a z 9 Y X p 9 L e 8 S e Q b Q 0 R E P I l P y 2 f B 8 J 3 x Y v u X + C D 2 G H A A d F r x n d t e q t 3 p I S B a / z Q 5 R W m Z x T 7 2 q U A B Y 5 J X g b e y F H G F x V X Z H 2 3 m + m u e K h X p t X Y l E 1 C w W 8 u l 5 Z i P 8 8 A 2 s N F e j b W v / U k S 2 g n y f 5 F 1 D r f g o M 5 E U + n 0 r N z L U z R x j T N l 9 u v f 3 I N t s d H K 2 j k S k 7 t + P A / J L M C H C T 2 O J B h N l 4 W T H R 5 R 2 U l 9 x n S i t 5 2 / r 0 L T E w A 0 7 N + z i u 3 4 Q j l H l Y s S H i M q d 9 g P a j R V 7 B h 8 h f d h c L h c Y h 0 / R m C u V 8 m 5 u / d W 6 4 z 6 y f g t 9 t Q 8 P I W L K e E j w V 2 U k D K E V 3 z 7 M l d s V D u 0 F s F r O a f W g 1 t K N w T u 6 y A U n A E W 1 H T y G P Q w F H m l B y z U y + v x n X A 9 M o 9 B / y g + S 2 V 6 F j 9 r R d C 2 R E L 8 m i h Q Y B 6 z L 1 U A 6 2 G p V j N s W T Q 5 w Q 4 G A t g c O n g 6 F 2 H p i N l 7 x y 1 p a a T R 8 R w f o P b 1 a U 1 c a B g U 2 y r V 5 Z m g W I Z k W j A k Y 6 z 0 f N I j L f t r I Q d I f q s P O s d C u 8 G J H Z g i Y O a F G F B H w 8 i I G s k x b f i u 4 r 7 V C n 2 0 Z Y g m L J u 0 Y 8 o c 9 r 6 E y 4 P Y L X e c 4 C 8 k y Y F k 3 m n z L 1 J i r y N d R m S v q F 9 i J f i M B K t n d u S U g 0 F J c c Q W v 5 8 i x a E 8 1 k r Z e 8 U T Y R / 0 l R R c j F I W z 5 T N G Z L w l d O u m K 4 H W w Z C i J A w G C R R 0 L o 6 Q Y 7 L m a I M c X / I 2 l f A s z c q r P A v D 7 6 L G w I n C m + I m F / 8 8 J 7 M y l 1 6 M I e / V 2 M x 7 F j u c k s u h 5 C G f W B K a M B 5 t 5 J 2 J b K 1 A R B 0 6 4 c 0 Q 9 p i T 7 5 B 2 k 9 Z d g D y e v a s N q c B W T g z J i n Y 4 5 j J 9 F A g F 8 8 r M d X t W H r F K 3 f K 8 M m L y k X k x b S s 1 x p / E c m / 9 A H 2 b t d O 0 D D J R K d z S T p W a 9 J z D 7 f 5 J U s 7 a V d / T 6 S x O s W e 8 2 7 a 4 O I / Q S c 9 y o H v W u m B m 6 J / 1 y d y b 8 O + F x y Q l S t 3 b l v 6 7 p F z Z G x P W b 2 B h c I g E o 2 / v 9 E h N O C u z F T C Y l 0 H 2 O A b m g K d c X o M w n h L 4 E S 5 f e / t X y S J n M w p 9 Z 1 E D b T l I d c u + z I / t E F s z l / a P g k d + O a D 7 F Y D v 2 S h j w O B + 4 Z 5 k t b 9 c n L 8 / O j C q L / u a E H + n l f K b 3 E A r u 5 U 3 R Q z o M j i T W 2 I H M 8 P 9 g y + m Y F z 4 U m Y Q 4 B B F c u k M 7 y C P + C c R d c W v H Q U x R Q A 6 8 C 1 r L O 0 c l a t 4 w U E p c d j Y n D f P O D c 1 K i 5 2 c z t 6 m G 0 P A D p m d r 9 O 8 o F Y 8 N m 0 / s q O m y D Z m F / 9 b H I I n 8 W k x t / M U E d N r P 1 N n v Q z v k U P e 3 2 R R M e 0 v N + 1 C F z D v e 5 W 3 4 I X x 2 I 6 T 9 q 7 C O x d Z N 7 d 8 S j l U z k L G 3 H M S u b j W p 2 l 8 8 G M R T E G i A s 9 J a w y g X I 2 L l R B A F M M H i o / P M w z P X N v 4 1 i 2 h R q 1 V O R P 7 E l Y 7 b b m / x 7 W 6 I 4 P Q x O x l W V 3 T N j W J Z i M + i b D n t 5 V M Y E l Z L + D i 9 t 3 9 d Z t 0 W f v Q M P g 3 8 j K 8 d H y P V W / w 3 J 6 7 b z 7 L d e T i 5 O S 6 W m E S u 0 L P H O i d 3 O k b R T a T n v W X 5 3 M h g 9 S Y t F q L / h t u J C E H Z N 2 a d H 4 D w V 8 g H 6 O n Q o X t m 4 E 7 8 L j B W 3 t B c p u f k t I h R g w R B 9 I s O B O U Y H V N F 8 N g I X u i B v 9 m f Y B E T 3 Z n l i 4 c r E I z y J n 4 5 b w u b o l S Q Z Q P / g r y W O j k H t 1 0 v z u v d q O 8 j K x B 0 H Y X F E z 4 m m O 7 F / q I m Y m p b E J / A c c T a j g + E S w p T g 1 6 b 7 g B O 8 O R 8 Z o 4 V 5 9 i d 9 e e B 7 L 0 n 7 C t i 4 c J t i 2 P f T l k z S L a 8 D q s H s b + h b E 6 6 d Z 6 h 5 q R Y 1 V Y A g w o D g x 9 p Q 7 L 1 Q 6 A j 9 O E E s z X T t B u 9 d F l + p G n Z 3 C N R l 8 v 6 e K a t f m L c s y / m h v l u j W T o i f a O + J i S z P G q T 9 Z / w + g 9 p Y e b o 7 a n j 6 j m p S s K F / q / O Y L x C U m Z n s O X j H 0 N a V I L 1 / r K t u X u V p X 5 Z m e / j v R D b s x F C P / E L + r T 1 r 2 7 n 8 H X V i 3 s z J d u V j f d + S 1 1 M T W e D j 2 V Q R s 9 z a 9 g 8 e I s j 1 Z r l S K 7 7 c 7 k 0 1 y 9 h y T j 7 I C G v 1 W E 9 G A y A L S C V E E B T 3 F Q / 7 2 k w I I P o b 2 g X z z u B p H H Q 9 0 M Y e D U J n 5 w w A / R T r L U p 6 G t W h D F H s m D a O y N u 6 u t T C b f t D V k K I / 3 6 + x L v f c l b x 2 m f o W u B j y L s e i y 1 + O + p h q y s P A y 2 j 0 k v S v X c X H t 1 Z x b Y B 4 6 U 7 N Q m q J V E v Y K G E w U G E 6 X 1 e v j 3 M F S 6 H q J w P s r A L 4 5 P q r c N S l + 2 W r K C g b s 0 r 3 9 / j W t f 7 9 o W u H u G 4 p j E 8 P 9 z a 9 j 1 b o i 2 8 M H r B V e L K C 1 n U l 1 W g V q i m N M / K t P E + M T v M Z J Z n g q u 5 t o B e d m b n P c d n t 1 L r l j 3 8 t 2 z + r W g N u T D 0 p o z 4 9 S f 3 7 7 5 k U 7 / X 6 C T Q n n 0 R m 6 X w / h M r u u u j g 7 n k G 1 G q E q q U c 9 C O g U K N e C u i L a V S 0 9 s K A H b B U s l y w r i Z p j C L J 9 P x o 9 G h z B u C w f / X y o j S y J / x D d 3 b Q t M + U r R R 1 q L j + P d g + A 5 j n b v b c X i j K G 2 m I U T 4 w u I m r m R o r z 5 3 v 1 0 c H 9 g 6 j 2 4 r 7 F n j / c 9 X j U N n l r 7 8 B 3 R 3 I a b H R v m 4 8 A y f q P f u / y k w 3 n L v a O 7 b O r L P 9 b l 8 3 w M Q M Q Z e L / h d b J n q O 9 v u + 8 y K 5 j U V o b J D K k i 3 C v L z D 3 D z F H K v d 8 c 3 i I h i l h H p M Y t L z 3 O i X b m F Q S T b + 6 Q 8 i x S F l 5 z / e b q V r T X L k s K A + 2 7 r Z C h i O Z Y s k O m Q 4 j N D v O M q K C 7 s d W 0 j h C z 8 g a m q k J u P x u q Z b Q P 8 j U 9 2 r 4 P w M R j n i R 4 s a W 3 J 8 u + A I N K A k 5 / X 2 6 T N Y y q V n 3 u E b M z o u C v 5 w 6 t g n f v l 7 p 8 H p 2 M c P g H M c u 1 h 8 P n F S 7 j 0 E V L + F E C F 3 8 M y 1 l w 8 R D D m Z + P f h R 9 u 3 j F G L J 6 J 5 A B a q C A b / b + A Z O p n w M E n K S A / R k 9 Z n U / Y C p 7 v 9 M n E O 7 i 8 b y V v r N 7 G I N 2 j o Z 4 0 O S C B V U J 6 R V d o p J C Q j w m 0 3 1 8 q d t 8 / Q h O L V p d V m S H O 0 4 u U Z X 9 s w n L x d d Y B G 6 + k p X u F G B 5 W L G J q B e / 9 N i F 0 b I J 1 m N D m k 9 4 f J + R D d b 8 V F q J / X v 6 L B F C j f k + O l 0 g O c X l J A 3 r J S T X n 4 Z A m 3 W Y g E S i y l o k k 0 n D + p q 8 H n t m Y M v n 7 q V e j Z p h j Q o K I 1 T 6 W a r X Q C l n B J g j D / j j H r x y f E 6 I x G g c Z c w D M 2 Q r 8 / 6 d V t H + 7 / G Q T Y + M 3 4 q Q A s a k I p m I O T u r I D 5 8 5 B S B c i Z J U z O 2 h D s 3 7 R 5 S j x 2 W D d I D A n B R i 4 N H 4 v M R M 1 4 + x 5 F X p I l 0 8 n J F R p M L O H Q x b m i A E r L I I H y Q C 9 A E G S J / c G q z e 7 B T j K 0 X V 7 X w g j k X t X h L Z 3 q M C 9 7 0 g b R N U C Q F M D j t v a / U C / Z s p A S v M S z 6 p L n p q Q f d h b E E V 5 R 4 i h B E I C M M 9 r s o u F f n i G G c J c m L f B Y i h G U q Z z x D n I k R O 0 j O 4 8 P 2 b / C L 2 5 w S z B 0 l 3 S / 2 F 3 K K U / n b n T i I 3 o S U x 9 G Z V V r 9 + R d D + W b A W Q c t c k P 3 V g y B d Q 9 l 2 n g s H + X x V k j g O h w L f 1 R d k X r 5 U 6 F q Y 1 + i G O / a s D 1 l / 3 6 e m Y 9 X K g J 8 r 5 k p O + z 8 + a K 8 7 c 7 e Q w B 5 o A q h Q B E k F i / 5 w V T h e z m / B F m M B / 5 j 8 v u 4 8 n 1 Y T j 3 h 4 R P H P M I 7 z G M z J l J m 9 l z m o 1 X j L R R M + Y P 4 J G X Y d 5 i I H c 3 A j 3 K n j x Y a 2 S k w g Y 5 B e F E O X 4 T H + V H I D U 1 n z S J P r T c r d i M 9 P O P r P 9 Z E P C g a 9 8 L 7 t 1 L K 1 1 S L z 7 7 b G y P G 5 t D g 9 8 L a a 1 5 Z g S T I v f H m 8 F O r M j / q b v K U A O y g 1 b l s P 8 O 8 X 6 n 8 t z a k C J K a 0 M P 9 G P 2 h u T r 3 0 q B d 9 Q A 1 c L h a t 4 7 F j H G F h k w c Q q K t n F D e j 0 q D 4 A d R r X P u J P Z h y c P 3 b 4 E q A F Y p h r M 0 p r M h + a I B H 8 t h 0 t N Q G 5 i f R i n B s 8 K T 7 j O i E g F e S E h z B 7 G I H X y v D Q O 9 6 u B 0 J 4 T v A d i u E n W o 2 M r S l 3 E 4 K 9 G z + m L q d h 2 G K W w T x S Y M S C G j U v j Z w B z I H t B w v c N 0 V a c 8 G Q w Q o w X 9 5 N 0 0 m u G M + S n 5 c W a p / 3 / H F f A B N x x X w z X C D J 3 D 8 d S R b E D G Q F 1 l u s g Y 6 6 F 4 4 I l e 7 8 j 0 B m j 9 A R K 6 6 3 X I u d X C k C u 4 i w 3 v Z k 9 F 2 v v c R Q y F v O T 2 G 3 b 0 t S i O e f r 9 V G H + t 0 T j R i P n 8 N h H k o 7 q X O Z 0 l Z t F q 4 0 + X 9 y P o / e 3 K C R / J b t S R c k 5 A i W A C y A i j G h 1 r 1 7 9 t p 6 s c Q Z X T 4 a f T O z e 0 k 4 O q J E 5 t V H c 7 P u / L F C 8 6 s g 6 4 3 v Z b R L S Q b 9 T m b 2 o T b M O e o c d V L k k Y 2 L o J z x I H k x p 0 z 2 r Q O E G t S z p j 3 a x w E O v w C t B s S v L H u N j C Q 3 j X 6 z u t j E r r U p G G 9 N A n B Q K A x e l M P l a k / U D q U 0 C 1 3 7 n V S 5 2 M L b s z Y C D V v j + O M r Y z J b 9 z 6 p 5 a r w T T O I F c O I M D S H 8 7 t + i b B + 4 e O C Y s j M e G N b r w 3 e w l w V N B 0 Q A W 3 5 / c q A B 7 K W F 0 V P 2 5 C e e u w 8 T F p B i l + 9 + 8 3 6 X c + Y h z y z h x q V F N n B b Q m E H M i 4 u O X q b W T p p H 0 m b z 5 n 0 X U q 2 O + i u K f t e g 5 i Q 8 d 5 Y w w V Z E r s e K b a + F W m 8 P 3 e z B c 2 f e C I V B g t y B H Z K r M 5 h r n A G E G j 0 m y q v S / Q u 4 v n i N F f J 1 F P q M k a h J f 4 s M i m W 6 3 T F / P e / y K u T 3 + T G c z X f 4 K 4 8 U a A 7 9 x i g S t o Z z Y t V z I u R c u / I Z s b s 8 4 d T V k v R m f f M / h p 2 O S 8 0 S B c n t S J 7 I / G V 5 w J 5 C 3 K z 4 f Z Y 9 m e c z / 7 y G O Q z H J T S b m g R c X V W l i L A a 9 4 j o z V E x Q Q T Y a u v U V y q I u 2 g d F i N r n B x s W n l w 3 l T / s 7 C T x + V 0 C C r E W c S N G w u 7 m A t 2 D U v q z t 7 9 d 0 S j j 7 B m n 4 F K a I y 5 t o k d K b F 8 6 l K e i D j L o Q F n k g y S 0 A m g y I y u L f v 1 2 O Q h j Q I U r Y v y 2 N f D r 4 S W m 5 a k 2 A H g o m K 3 3 u S 3 O a 9 z T A 9 L G I z 1 + E s D S 9 B y l 7 n u v I 3 w H l 0 x F R n p S Y 9 F F / c 6 g K k t k A s q i A l 6 K i 2 4 Z F A E x s T 3 M I 7 G 6 s X K y W p 1 Y 8 I 1 S M N 3 K u a j g i J c W 1 i k B 6 m T w k P x F l 9 I J G S T l T i D a N n E R 9 g 4 D 4 v Y x u W C c k P W u n + C N 7 P 2 X l O L 4 4 z t a b m S 0 j z K a r P z H c z x D / n 9 f N b F c C y E n s x U A c v / D 5 i j / L L J b 4 9 G i 2 J m Y Q w w P k o y k 5 / c U i Q m e S q u 9 t s K K 8 7 Y n A T h z p F n B 3 3 l b x k 3 I 9 C v J z E 1 y F O C V 0 f I 4 C L z 4 0 H 4 4 B Z H P O Y B 6 I X D i / y s 5 U T o D r C U H i i n c l m e V F J o e 6 x m w I L o Z 9 T z v M a B T t 6 w x G f z X 7 L B C h 3 b i y P j s T O H 4 m m l I d 9 R t P E N W X h h z L / o O 1 D l I 3 6 2 h 2 A Y b l y O P x D P / 2 V B 3 m O R + G Y X P C / 5 k 7 l Q 1 6 H c c 3 r n l M M A l U B E E + g d n i 4 E / 1 R f W h p 3 7 O / O V O y m l c o e 9 W q U b g B y h g g G 9 f s d i Y O l S 0 Q S 1 G h b u W z G x 8 f 6 W 3 P y J 8 / t 8 w g 6 9 2 J W 5 e C e y Z 2 h 8 w f 6 i 3 s Q z 0 S L o Y w + I F 0 8 + D r B x 5 t Y W x F Q 6 C 2 6 D G J G B U 6 f o W 4 K b T t v r T 8 + w V s U w P x 4 5 + B v 7 9 C n d E P s B Q N M D f j g Y N o + w 8 0 g c c p R Z 2 w m K J V 4 I P S v W F h D v L o W R w C z g D j + B 2 E M H E R 6 x 8 D C B 0 i t B 4 x S k A o o t I j U O 4 M f n r k u M r 3 M N f 1 y A 3 9 Q w Q n n e x o A W Z U Y a / A E t X 9 k f b E a D 3 6 1 u a v r H 6 V 3 R J v / d B d 1 T x 4 e M r V X R + Y j R b N 0 c D C D E D Q L u y Q Q 9 Q T n M R C L h z i K u C D v 6 2 I G Z E u E T 3 R j m a C X I 6 X 3 z w / X B v f b p o A 6 O A v + X o Z P j E D W g O s b F 2 w 0 k L t q n V b 4 d z + 1 r Y 8 P O f J O L n G z r k s D y / 7 e g J y g U l O z J V c M J n g S U A 6 x v J u u 6 1 n 3 J k R l w 7 a K 0 C x q 2 i q Q H u 9 g U a 4 P C K G E o P L b H A 6 L 0 g I p a t i q H D w V 9 E v M L g R Y 5 m L 8 p x / P t i X e P d v t T W H 5 U p 1 D h 7 m 7 v B p 8 o L 7 k P e a 9 1 1 G C B y Q V 7 / 7 E 4 V p 7 F u Z P 0 k p S t Q p P w / H H T c L e S 9 0 n Q y K D K q q t t 9 v q H c w p P L r j 0 G N 3 a v e 6 v q g + A + o R w 0 C R E G J i j 7 1 1 1 0 C 4 t k f I D F b 7 O q q r G a 3 c 9 J u 5 T g B i A y e q y W 2 F Z E m A v c + n x p / 5 r e 8 m W 4 d l i w W H 3 L z J Y b Y J R 6 X q N + c d G 8 C 4 x 4 X o Y Z n Y T y k t R f P p H J I 8 A Y E n e H b 8 W w L 8 M l z z q 8 I d c y u 9 m p F 9 M R H I + W B c m g h u W / 4 h N R y Y / 5 e c f A R I L i g O l J r G w o c C 0 0 9 y J z l c 4 8 1 4 S S Z 8 + a Q o / I l S 9 l G A I 6 N n Z k s 5 g 3 L A r J R s A p H A i T Y S X g D 0 W S P l e f R v Y b h B + j I O i d 4 u p 6 k d M u 9 I T J j V L q Y X d s + N s 2 I f U h d I u K N k N e x 8 2 S v x i J G O K B E l v q u A D I f f t 3 V P 7 A X e c m 3 y t l 3 q a t G m y W N / d p 3 J l 8 s V 7 g 9 j A i / j 4 o y O g 5 z b m h L v Z F 0 I H k 2 6 k D 2 a Q I B z e m p 1 + V n t j O g x G I G l R 3 n 8 K e U e x Z S X H 1 1 h Y O S A s j b X x A D P n g U u P 0 U d i z F s Q 1 o S 4 A P 3 X X u T g T n + 1 2 f B j + r O X W Y Z D F b R E R C g 0 U m L C u H d 4 c B k R h B n e X C H E U y + P I t l L L H V f 1 s w E w A O c A s x o s a 5 O / 1 N O 8 v U 3 2 5 y I X f A 3 n w 6 r n r j Q 6 0 7 z h u k 9 F q a l 7 e A F h j 1 k G K R n / x C a a w I x S E z W f O + 4 T 7 o 4 Y L S j 9 X P 6 E 0 4 G V 6 W t Z v + C a x H Q Q + v N 7 2 i d M X g w Z J C D c o h 8 d r / / a U T Z C N M 8 q K x h 2 A D u g t R I A S d l X G B A i 9 j + Z C Q L q V x D q D H M 2 R I J h D r W + V f b i F + 4 V I v x U B V F v U W u v g S E w g z Q w K 1 s Y 7 v L b 3 z 9 M b 7 8 o J L l n D 6 M 2 g Y U B b S k s W c H H 4 W t 9 K A B 2 e / N 0 w x t j h Q s B 0 h 4 6 u k H l W N J i J 2 / 5 f a 2 6 k R S V f L g B 1 k O 1 k L h u Z 2 y f e O w n C e k 4 a y + p p n + / x j e 5 g H 9 m V c 1 D 0 t x v 0 z v / I J o 8 U D u 5 u x + N O S M B n C 8 J z S U X N g i o q 1 a r 6 S D l h g E r v c f 9 W W + w k x m N / N a c 3 i L O J P p U H R 2 P H v r F 7 9 f X h F w z d l 7 0 G O V 7 + x 8 M V u 4 T y 5 C A c 7 H M 5 S l f n V 5 7 x 1 J / K o H O W 9 P 8 w c k B I P B 6 k C e 8 d 3 5 Z G C X m O r 3 X l E / D 0 H k Z T 6 4 z A P 9 e 9 1 V p h t 5 0 K n h N w p L p H P V d o d t F T S i + Z Z C + s N 5 M o Q + W D g + 7 h D W j D O M 1 R L M G U F / T I r T J E l d Q N k C 1 6 i 4 F m L 3 M 7 v Y X M X d o C n S o D x Y / y b o r k p w e a i l w p h W D g 4 X b B 1 5 x 5 M k J s B m v Z p 2 Z G t l 4 r M r R y m 5 f p y / M z W g s 4 d Z R J 2 l b a Y + N G J o Y H 6 U X u 3 O q o L N e 7 o b G F S 7 Y u d u w 2 K O o J S I R c j k L 9 3 / W C y / H 0 d F a L 0 S p 0 M 3 N c 5 K c Y p e P 6 S E T k N v G m X a D h u F o 0 U D g I R N H d + v j w X P y t q P l r U l + g 4 B A x B M V l E / h T h I W f A a 7 l i N w 0 g I t C p o m u B 2 Q 9 b U f / M u z Y Q 3 y D b f l 4 F A X d 1 f 6 Q e o Q 7 w h 9 K V a a p / 8 b / O 7 0 Y p i w F d 2 Z Y 9 c u 1 x O H 5 6 Q / c 1 b 2 Z A z w Q m D N 6 9 / J k r U 7 G 4 2 R U b X P O J c F I 2 J n 9 f B h o N 8 r a m M z 1 x T l Y P i o F 3 l g d O r n + Y c I f l E 2 w r Y W A N 6 T o 7 N Q S o 8 A + m T z 5 I 8 7 4 a G K z 2 5 s u 3 X f j V o p R h c z + 8 C w R e w U M V z j d L G l W S N R g 1 / 5 Y C e i h a w K i n G k 7 1 X a e U 7 E X h F v f C X C u m M e j r z k y 6 D c u c 7 a 6 a f 5 y o F R j V a r x H n H U z v h V U d G z z Q N O 6 Q T p r X L d 9 L j u B V v 1 M K y W Q k q 8 c t 8 + I K 1 N Y L 1 I 9 T K 7 U z l l J E 5 7 k m w c U m C M N g f f L + w e G T W I k A H C O 0 a k M Z m 2 r 1 V W s A o s I b 4 w k 4 M T Q z X d e O o R 1 j m z w r M J Y V k j L v D 9 4 4 r A H B g O N T K 0 + 7 3 f I E 2 H M z I l v 7 K 3 M F U Z M X F v J W h H A 0 i J C M + G Z 2 U 4 z R O M + D M 2 E Q V Y 9 D 8 1 + p K A 2 Q T 6 F b l D r z 8 R e 9 n z t p u 8 u l Q n n 8 O u W i R D 6 a C 9 u u 4 J 5 E k o u c 5 Y 7 F T p Y g u E X + H 1 z H J U 2 9 I c C W J Y T V Y y B x m s x W H Q s m J y r + g W x U d g Q s g l Y D 3 2 J 4 A u m b l X S 7 H 7 B S c N D F W o P z X P m c h + H z m 9 G S D t J 5 t k 3 r s A F v t j t N 8 8 i H V B v / q / R v U R d o Q 1 X Z O / m C d 5 C 4 C D j M t 9 a O n b i I U + f j H 6 U I H B W j H a f K y x T e W z r a I o e d 1 G z C L f n d A i U Z N r 6 K 2 N e Z K H S B G n u + Y X c 6 S C X 9 Y L d + H N f G C s X e R m V 3 i F p 3 0 K l D g F 8 A B a N O Y V 9 f H F 9 M D 2 t A e q j B k P V R V 6 f e P q 8 X s P + 2 F o j R l O x I V b 7 A Y v V b J g S p Z 2 u q 7 E 7 J D 9 z 4 v R e l q e y + n 8 3 / M b I f v l A U 0 H v f c N 9 Y i T 1 G Z W 8 1 e y x + S I T S t h 4 C K 3 u b C O 7 Y 2 9 p T Y t X 8 Z k V T + Z c K c L F q B O f Q m h 8 K U C k Y v 0 V c z X + O c d z + 1 X R g K t w B 3 H T 7 W + n j S n t s q H f C F O Z s k F L s s x G w H m O G N J 5 2 P o T + p 1 u k W U T 0 U P U 7 Y e T + K v 2 R 8 O k u m U P U l h c O Q x q o b q X 3 Q R A 4 E v 5 W v u b G o d P c v H y K 7 w l n c y 2 / F Y h E W I z E Q K t k M 8 M q E 7 W f 5 V O T + R z r O U C 2 a 0 B 9 9 2 T d Z s 4 H 5 J W G o B f O V i C Q l 4 M F U v 1 K 0 9 f o S 0 9 v e 9 4 O i P P + b Q 0 q y t H m C b / i h z v I m w + R L / 4 V H u 8 h E S n A B 4 w J u m C v h 6 E i w E z x k A M e c 4 q k s 2 v 1 z u a n V h c f 6 S 2 K 2 O E N 4 l T 2 z 2 q e 9 + 9 9 Q f u C m E J s 0 9 D s 9 x P M a / T z D f 3 S u L 0 c w R 7 C g b 8 x t a W i K C Z P 9 I 8 Z k R D 1 e M t c m B F B d m y p H F + Y k h H h A f v x R l d y E W 7 D h T w h 0 j e g / b P 3 f R b / d W g u O 4 / 3 r W 0 7 u x 5 m + 5 s i Y q / I n 7 1 J S i F c t 0 W B z I 5 x C 2 A s b 6 c y L m i Z O o m 1 W P s W 2 T e s N n C R c 9 9 q R V O y E F 9 H b f e r v h n Z A C / u 7 s G / x V j 2 G v C Q v u e 9 p 9 2 G t A 1 X C C 1 Z f v q 7 3 b H v j p u Q p c a + g v X k E H 7 7 G Y r D h Z u O a p q / E t s A / B f 4 z u u z / e 5 e 8 C e L e z 9 P J U r / a a T i G f a w r r k J 2 u d x F K N X P D b T k 5 m r / B M E E 7 8 h 4 Z / r 5 v K o M L 4 l B g U + L R 0 1 B / 7 u t D 2 5 t 5 9 5 g 8 c P v S g 0 S 4 7 3 7 q O 2 G X a K x 8 a 5 D p 3 5 S u C C c k 4 c l R T / j s d b Z H p M / p x + 5 w o y Y M K v f d m 4 K T u P h T / e I s y T E f 3 F R w y R x 8 d K 6 k K H D a M W b 2 t n W v H C N Z n g A W K m l G 3 H 1 I V J T 9 9 e w 8 n K 0 j 6 s w l o n l a b h o 8 J h r Q D h f q A z s w F i 9 4 n 8 T q E m k n 7 z r m E v Q s q M d 4 d v 7 J h g g 1 5 Q g m S 3 C n V U q t B 7 5 v F 9 s c Z 3 f M w 6 t b F f K E A y N q w q 2 x 9 b N P p 5 7 J 8 7 e p Z 8 A a J o p p R 8 G X T 5 v 2 9 R H d + w u 1 G + 5 P n W o D H 4 p M h 8 5 b e w q Z L A P 7 l q j k U s Y G c 0 H R B r w R S P H + K J N A Y x N 3 S d G R a a S 0 s Y U 9 s y l g 0 5 y V C 0 F u p V + x N 4 a D 5 o z w M 9 L Z n Q 8 H f m C v u I i H z k s h 9 4 t n Y 9 i E h h 9 Y c W D 2 / 0 h 2 J M 7 X S a / K e H e 2 Z 9 0 9 6 D N 5 h t n i C B k J m o M 9 b S x b z B 8 K b r + N h 7 s Y N q 2 Z V y h Z / Y O N f h 1 F r l d p B z Y 8 m T q G 6 t R e 6 F e o a T o 8 v y P w / q F D Z y / 8 r Q K / o a q t B S V n J r I a C e X x f x e v 5 h U M F j N W n k m Q o T T 6 9 J O F l g x b V n f i / i b p / V U n x F t v g y t 7 I 9 v e m w t I u l E J K V 4 b r 5 S 3 f L G 3 1 O h s Z 9 e D 4 j s I T r E R / / k 0 a 5 v I E V I B v u 8 1 c 3 N F 2 6 P n B t r P 5 8 N M 8 N 6 H C k c + h Z p 4 J d 8 + Q c E 0 L M I / p b A n E R G a D / N p r E + 9 H 5 x s C b P 3 y H d M 6 K z r 1 7 Y j Y / u 8 w h J G T L j I D 2 W v r T P I J v K g 9 9 4 2 O Z m t r / W V 7 i w O I 4 C l j d K X H / E g L N a W X t l I / 8 V j R G K K / J x l R w S I s y a Z w I p d f 0 P 9 F 6 a S 9 H I u N h A Y j e e h H M B b 1 G t i L G p c e F / Y 2 t 0 c n V 4 e s v X I i 0 O I a 1 0 D 6 / V H S b U s q v Y p Q D C f g q 0 i 6 3 E d Z R D H a T J 5 T G g w y n H A i 2 h m I q E B h B R r D 4 b T S L K y 5 7 Y 3 1 o 8 2 x b l n z P M C i q x T 0 v B F K D m t s 3 5 G I Z + J O N C q 1 x 8 R i j D C W g r f z N F z t 7 U C z 0 U g s C T H 1 k q D f M J c 7 g w o l L K a K J 9 K 0 s P B r U K w 6 F 8 4 b E q t a 6 r Q 9 W r L + z S v Q e Q + s m a q / H o I Y F d X b + Y i g 5 D c L c V d d 9 z 3 + u e u Y j V 4 n A / M E 9 L K g z 2 b d Z y j N G X I e H t E Z I D m B O P p u Z O n 7 l b u D e 9 8 + Q W C f T S o 6 W k x M b D e 8 b l p T D v + q U g I 6 z p 0 Z j r b + q 2 V g w S s C H a j S f X M 7 6 9 F H 9 U L Y O m A 5 f 1 R H p I 7 V Y o h r 8 7 x S Y s 8 t f 8 V I u V i g R + d A W i / Q J Z N 6 s I Y Y U U 8 Z G q Q p 7 0 B m C q + G B O o j N T z L G c G M e Q d u 3 0 H 8 K D 2 z 3 C m M u Q e l I d 1 u f f k l G o T N R h 7 d x Y W U g w T H k F i a t h v J t P + Q e n l c b Y T q d 3 T 9 I o v u o Z e l P H s h + G B A s T W D o P j e T e d L a z q X 4 D d 7 H h q m c v j X N I 3 o M / Q 1 B u j X K Z V e B M K K g D 2 n B / 9 o J P m p 9 U / l l q R k i + 8 U f 0 P 8 i y c M e w n j G q w 7 D + 7 h S T / s p m x G T W e N W U A c + S r j x C t l p c k J A 4 X P 3 n A f 8 y U k B y g k N W q 3 Z 0 N X p / d y f T r s 2 3 t z y w z v v 0 D m Q B E 4 Q F a D R e X v W 1 U 5 G U i t 4 v L M p c X F 9 K B 7 9 l a l V Z + 9 7 g 3 5 c x g F D E O 7 / q Z M a C d B P W m z j R I K + P e V M S w t i R E a 4 W U 9 C Y W c B L 6 L t v 2 3 v L a A 5 9 t y 2 0 g T 1 + t e m O X m j O M 4 L D s r Z i u i r h m i h V f N v u W 9 M M k B r 5 d B W j m b G d E q G X k i a J G k A 0 y D z J m t m I P 8 T 1 q 1 o 0 5 A D s Y i 9 z 0 Y D k F u b d 4 c c 2 L r e s D 0 b W Y 6 X + P D S L o p H k v B v s u Q f O T U j u 7 4 4 b 8 C b h N Q U 9 1 o 5 1 t v Z 6 s x B Z E 5 q E S t 3 D 3 Q W v 4 9 5 1 g I C 2 0 e 6 E R x 1 A j a 4 8 u h F V E 9 5 m i A W l 0 U P O o t z O 9 N O l b o B l 1 d R C Y N z G j W T i T W h / S n x B y U k j Y T n M B A K 3 Z B h 7 x 6 K M w K v A 2 9 y V j S 6 K 6 C + x C y o b h + d N 5 I s C l H B i C k E E 4 L 4 0 4 T b C I e k V F o 3 D m m 3 F y h F 3 R e K t d c + g n m 9 5 4 3 R B o p O y Q V g y N P U s P p a k u 0 f d 3 A a l t 5 w D 2 Y i L L 0 M k P + I w 0 x b u O X x p y m Q 1 n V V p H e y + Y 0 r C x M 9 P s x f z r D F Y 2 j M n h v 4 k q D 5 4 y N 2 N 8 / 8 Y u q C 9 B F A V / F G S L 3 i v 9 j j 7 v E k T 1 G X w W k N I A s V f L n z N r p m U b k H Z L s r E W q t P c N B k J 3 4 2 d W y 9 f Y 2 0 l 3 f L K W K p m B q O h 9 m J N i 8 2 E 4 P G c i A r l z h I w 4 q O E y 2 2 A r 7 i y 5 F V 2 e D m V G / F K X P s n p U n h 2 f V Y S g M B B N D L h Y R t Q y R N L 7 U n + N J k M h 3 k F 1 Q R s O v D S + w P b G Q 0 X 1 K d S E d E / N f i Z x n A P C e X J W 2 L m 7 p S y 9 J N / G l r j d p s z y X E O h h E I 9 2 Z O S y Z C W 7 z x V H b I L f 1 C d t h u s n C z x 5 f F D d 9 G j 6 C c / N I 3 X 8 H J 5 O F 5 a H s Y D u / D m T V H G Y o G X y H P E n q f d g O o r F / O w O I j I u 0 X Z R c I V / y U N d O + i e r F q Y K o 7 1 g A + K 2 k t n t 1 1 F 6 Y b c w 9 b t J g 3 B 1 2 + 3 j 3 Q f / l 1 X f S b b X R V S s 8 B g a 7 N I 3 f Y V W g 8 1 k S i 5 2 2 b T 2 9 z C j C 3 b D x a i Q T n L A Q P a f s g t t a j s + e U l F L X f o w / A b 3 p e H e 8 2 a 5 5 5 H Q E d K 8 3 k / Q w a W l C 1 7 L b g l 2 E o z 3 l 5 4 C v a M Q 6 1 / 5 L F X 7 r p 7 U h 3 l Q m j T w 7 g D A I R r j q i b 2 V X 5 q d u J 2 g Y D K P D W J X j I E 6 U b r N J 3 8 3 x X X 6 8 A l k C j E N E v 8 g j q S i j I I 3 R O b 4 K 1 m z k 5 j l D c D i z A g 9 l 6 L H 0 H L A 7 p 4 j x X U C F Q Z h i V 7 Q 1 0 / A q H t 7 k + 7 r M r N W t b 7 x g 3 B h 9 1 9 W 5 f m U c a L n O O P T N Y o X k 8 3 r 4 p 2 G j F 6 B y k / H r q f 5 d G C N u J f V w U B x b w 8 W H q W v m F U b A Q 5 e F U I K 4 V C 7 h O n o r A P U b M 6 P s V C e + 7 q j 8 F f 5 g 1 j l s r 1 8 f z / v A j D j X 6 d 9 a 0 j h C V 8 L s H b j F 1 U 3 N 4 7 N 6 v Q + N r 3 4 s y f o M K r Y l f m L 1 U U w G Z 5 w e F k H P Z s H x p 3 M g W 0 x n S D f R Q 8 k u E c M r + Q K G O J C a 8 z e R 7 R Z B J w b k l i J s R n Z x 4 t g v n V E c n k N 0 b 2 F d h A o N l z w g 6 y 6 r + r J l 5 f H F i s n B f f Y T j T s z l 4 6 B A n G K b c c X G Q n o D m X o 7 i / F J Z S C n 5 p G Q F z m X X T L 8 4 r 8 0 0 b x A t b t v 8 u 7 6 q d R U d 7 V T d 6 / C 2 b X 3 0 4 l l T 2 B i I l k a v X r M m b d 9 + x N Q k e w i b C b F O s s x t g + Q 7 + 5 s S n c P 4 c b v y J 2 I n Q u L h 8 w z L g A j f P M l A j y o A I G s q D p n Z F s 0 L m p a q d 4 N r / w Y 6 n j K 0 1 I + R F B c t u U C h 4 D R Q I Y D H N p b A S g 0 8 D r V Z j + R G 6 k 2 t 1 w E 6 y C Q 4 M D A j i Y l 8 w H f k z P t P c U W P 4 h 1 Y 4 v E B + E B W R d 8 r Y Q R h r o 7 Y M c f E L 7 B 0 g N D e + H U J Y F d 4 l C v l M / v M u e Q D E G P a + z G M Z W w 3 W C e p 7 P J 0 f G Y o m 4 T P b b 2 9 R d q 0 s 1 k E T P t f b d n c J E P b 6 Y z U 2 Z 7 z R 1 x Z F V Q z M l n J R H E 9 l q 2 o o y 0 N h 4 n 8 m j 3 p Y o 6 n d M 7 2 e P 1 k X + m h g 3 D J A m v H B x 2 F E n y 2 v q e Z 2 k D P 7 2 9 i J 8 M b / c S 0 1 1 Q j p W w 3 w T 2 C Y g m D O m B t v r g G 2 N d T Z Y G s b / O m V V 1 d M R B O j Q j s K 3 u Z P Y c 6 s E 7 O B d p t 7 C S 7 Z t j j 9 1 E K E S E B K j p K L h 7 T P g Z A l w q H t T b H n 8 8 j z v L K p / M 4 L 7 M F C k p Y V 1 G 2 o N v B o b T w H m V 9 o D t r I f a K A 6 k F f G 2 h X c P U o e z 3 u T k t B 1 n f I G F 9 S S L K q B N e n x s M N G q z j d C A N I n + X X f m r L v 8 v 5 b U m L u 4 + H i x P a Q f 1 9 z 0 7 f m 9 K F m 6 c x j O W 9 w D f W m c H a A + 9 j p / b t f D K S w v 6 + I j i e H F o o E J f g i s l t n K s k Y C s 5 l R A f A A o n w D K H 3 E T C F P v y 7 v m G E 5 J S P n Q 6 E z P b s T p r X 3 n 8 Q D D W Y v g H 2 o c F j 0 4 y C X P R V H B V U n s 7 m 1 r o j r w 3 S 1 2 V 2 w 1 6 q r l + + L O A g E b i p D 7 M M U M M N N R Z C C z B 4 O L J u 0 h R b 6 D a a K f d D n o e 4 Y Q j i R D / V l x D L e f U T g s a p 3 y c n F d 0 o P m Y + B z f K J c N i 2 C k b O n s + Y f z I Z 3 A 1 D O d + V u k j X i x F Z j v F o + 0 D 3 J F P S R V m s U r h z 7 z i C E 4 P n S c x v I H C T F h R V Q P 1 c G V k L 6 e 5 C m f k e B A w V g O 9 w H g l 2 e + B D X C t 4 k J A J W Q 3 + 4 A b h U U h S a z M 4 L + T 8 n E 3 X 1 I c O Q S R G z Z y M K j j x c Z T n x C n 1 B l Y K y F h 2 j p n b V T g u a 7 K G I M k e h E u H M H F I L 2 h j l G o X x 0 r X 9 + G Y Q G + r O a U Z 6 e r G j c M 8 E Y K B b H d v X q / 0 p U j J V B 6 J C L 0 A r Q i A S 5 7 q J z I M i q B x L a T c X t f G h i S Z l 9 g 1 U 5 i c / E 9 S L 5 m P h K h d R V U 0 5 / R C z i L 3 2 3 H 6 Q N H i t 8 g X i J W a C u t a k + G S T v e h 9 9 v 6 W + x z V 0 q G z f C z w Q O 1 T l S T r 0 / M p K d E v t i r e R x t Q u O E C g 5 i 0 E Q X V C v z V s 1 y h F k M O n 0 g S / u W B X 5 p O / I a 0 2 O Y e h 7 y Z 4 5 u 8 b + l 4 b C G G E 2 z f P m C r k P V 6 j c 2 5 f e 8 l u B + u j e m 7 J m 6 w v t 4 6 C J i Y B 2 f / Q I o i T n h x g C d y w 1 / u E i 1 Z 7 7 t R f W e O C q x Z R L Y / v / n G k 4 D L z 1 o v 7 W / r w 3 A R C 2 w 4 K m + Y x w 6 v o g U z 9 7 M l i M 4 M X p z N j i y p C O X B I S 7 1 H Z E 2 1 0 g 1 p v b q + K v 7 P L S / H Z 7 N U L A G D B k 0 8 x 5 L 5 / W a 5 9 7 k u / 3 T r 9 z x 2 b A E H U 2 / 6 Z A H F r P H b Q O x y Y W 1 U F j C s H J q 8 4 P H H x O X 1 2 M E j r S f W q Z 8 p y o O Q i n U Y G x n Q R g C / U S R B F f t y T g n F m U Q f G Z m 8 7 N B p z K T m D h s e c F w C i h q Z q r h R s u y + M E k s L h C 5 Z L F + W 0 X n z g K L 4 3 Q R p 4 Q 1 3 K A M y c P Y K q W y B s r i 0 6 v 4 7 N H 3 1 + X 7 m l v C o b j w o 9 E T S 7 y p Q y s S 6 k c Y D M D z p W P / / m s f K C e u l f H m m P f g O g C d F I r S + e T S O E z K v 6 t U E 3 I X 6 g r h c G Z / I k x H / B Q t n w x E A 5 U 1 X h A h u J y 1 2 z P d g U 4 7 5 T m j R J f 0 u 4 H A P 4 w n J m F W 0 u K M Y z 7 l s x 9 v b 2 l v d 1 W C I L / Z L s 2 r 6 9 1 4 3 l 5 Y z D B j h 9 Y R / 6 d a S x P X 9 q A H u f w m t 3 V 7 s T l i y 4 g H 5 9 u u g g k a Y 8 P d l H g Q t D 3 4 a d 6 W R 9 T E O s g N A F U j n H h S m s U y u F t i m l 0 + g m h Z 2 e 6 7 k C 6 I k h p r D M r S J 6 n M W z P R X n A k z l p M n Y K v t P v 2 O Y Y G f E e z 9 8 y a w B G y q e I 7 z a h Z A S t N U S 9 9 b O L Y s Y Q L B H q 0 A f 3 o / l R 1 h E m 0 9 / G D K o S A Z 4 C T m m 0 G l Y y 9 g Y j X H w n x n 6 Z V f C F V K J K 7 r 1 G s s J N I h W 2 Y I 0 P c K f e Z 6 b 5 p z A Q B i h y y Y M x z V W T i 1 t d z y e I Y S J K y b L R X W S q W 0 I f O D 8 E + R L S s m F S x b W O h i Z m Z o z s C 7 6 I B 5 c a A 9 O r Y 1 w p b e d d s X 8 v t S q C V T w + t / p 8 a F e 6 M 3 8 q 8 W N y 8 M r D n s G O p m 5 n 2 P p 7 E k z z M M j B q T J R 7 S Y + T R w p d O b l w e h P v g y B + y B i Z 3 G K c K 6 J M C K v d v P o Z b S Y h p / A f 1 0 i V E h 4 Q A e n f t 0 z + h x 2 D V j 7 4 B e S l w v e v Q J 5 Y M 4 d A W i a p Q o f i v w z J p 8 H Q + 0 / k n m h p W / S J M n N g 2 7 + U k 3 D I k d A 0 e J G S r w i L P / b K m D q P T C u N k n H X B l 3 X 1 M 6 3 7 U P S C 9 S + 3 8 H e R A m a i e u J 9 o s h Z S C Y p M V q R f + z m H p 6 F n M 8 / z w 7 3 e Z + l k r G O F v 5 b e 5 F h Q G 1 F o G G j T o 8 Q i o 6 P n n J j W s / a A C 8 c N M z e e y B 7 b 2 r V a T v / v N / Y G X v t T P K m G L L Y 0 W h o V H 5 Z x f e T q u 8 / G G g z X A E a L 0 S X 4 r z 9 R d L U i e R m I Z A x j + t L c x o z y Z 4 O 9 7 3 8 8 T S f n W O i S E b S B J s o c P i G / s 1 1 I W S o t O e M n Q D j 9 u f K 7 U j M H W 2 Z A H d g W Y s l J Q v K A 9 k 2 A q l y 1 I 5 u + w P U X I B S T K q 8 V d 2 w 3 q Q Q d w h u Z 0 t A U c m s u D i / q M a R T 3 H x B I 9 X h J 2 Q 2 Z w g j + j 7 l 4 i H p G 0 W r c E B G x j P u 4 4 y R T 8 W a z t c U H 0 A E A H 6 9 B B m Q m 1 Z 7 z 2 J G B R 2 / o o D f b f 9 2 E J L u m e 3 L N y o m u G p f 6 8 a I E o r 6 f A i q M p t v r M D a d y 0 W W L u / Y U l h z o j 7 5 i j o 7 P F 4 Q W P D C c H y z h 0 J v y r R z D 8 y K v E H J b R a X p P 7 5 q L K E w / u o c X d X h B p q L 4 U 4 y + 0 R D + r u j z F / a 4 y 6 3 z c N u / E d i o S I j o d p 6 c P T / + n i E t V m v / o y D M E B H Q p G s Y 5 3 g U j f E 5 l N 1 f s Y d 6 3 y A g g e W P n w B s B r O 8 h E z n + j N 5 v m a N 3 c i x p N a 9 T / e g N e F z L O m / W W N N z v K T A j y p q j U L X o 3 I 4 r / 2 j 1 w N r 4 5 + j Z 3 v N T E b 4 r j y u F f 0 a a 4 n H 2 7 q o x Q g t k P + w n Q L w X z d d x G E T X w 5 Y R k J 1 x 7 P C q r l A o u / t 4 h W m q M A F r E P g V k I H B K 7 + e + t 9 2 s 2 R T e s Q C D x 3 y 7 S K J H u s x J t G 8 Z j N I 0 k A m C k 9 Q v Y y d I p v c D S a e O z J y i w X Q r s a d j c 9 e 0 n e N w R Q / S c D T F J O G 7 f s y s v T t g A z y i x G X 8 2 4 n + A X Z s i 9 I U v 9 4 z 2 5 C 0 K C e S v U h D B x 0 P d N 4 + T M c I c z k 9 W b 0 B e e E / E n n d b n 4 G J O 4 d A G x P E 4 Q e 8 F G J W r B X V z y P 8 C g 1 2 7 R w F L x s L J 4 S G f M o m O d o j C v 6 A j h E j r b c 8 u b O c F e y S d s a 6 n + E o A W 5 h X T P I L P n 9 R k W 7 s A c H e I + C i T u f b n 5 P D / Y + P N U 8 3 3 1 9 f 3 a p x / m r + p m X A b j W R Q 4 Y 0 m E 6 v r z c f R j 1 B N W f 8 c T J v K D i c s l 5 v H X + Y T E 4 K v v 9 Y I Y o 7 H h i 7 J 0 D P U B / K M g 5 U P V / a m + P t c q m 0 p 4 R h T Q 0 l R E 9 V B R t R J T r j m p 5 x i S p J p G L F L 0 S T x F 9 W N Y i a J L J F A M a A I r 5 p n k e 9 G j m 0 H v i U w j 8 A 1 l 5 R w B A i e 8 i g q k b e a R i 6 a n q w X y m o g k A n 5 N B Z C P L s Z w d N o P 7 M 9 p I K 3 G 4 p u w p E + d B 6 9 l p Y 9 S k D 5 F J F D G H Q 6 Y s j h c 4 s c d s i B f Q O a X + O y Q W v H 6 a V 6 W Q v N k 2 b V x W l Y P L P U H P i 6 K h r M r 7 e x t + P i R X J L 7 2 5 K r 5 9 t Z C D Q i N i 2 7 f 4 k W t J K Y 5 2 V 0 1 S R s v b v T X K e o j z D u o C 1 k c C d g R P q u D F C w e s D D 7 1 2 F q l 9 4 r C N R r v V S f 2 m S 1 + n q M K 5 4 E L X Q J b z Y k 3 Q L o c L N g 6 K G Q I e s w G F N 2 + z 2 j i w P r G f r + 8 w y b K p h R o B r a 2 w 6 H Y 8 g v x e E 4 S L i 4 z Z r 9 s L S P B h n z O g R M 3 z W i u u e G W + B Z R l u v 4 c 6 w c r D 7 w b Q M v E c 2 e I l s J C F N J R k X M U U x e D 0 6 i 5 P 8 5 8 D A U C l Y U I d b j 4 g d j C H d 5 9 / g W V D F k P B p v a N Q j C p 2 3 H / I T 4 T B s h p F V V x 6 r p q f H F 5 c z t k q g 0 2 u p O W O U Z H p E v G b d v 2 H 9 P 4 Q I U 1 K L W L 4 m 3 6 e 0 X u J q 6 / t I f T u z S z 1 / h 4 A h 7 3 t 4 t n I k K U 1 q G Q C e T 8 f r 0 q y Z I V g S N A O k d I x m e x / n n p w X 2 x v o X y + 1 J v h v f / C h 0 e x m S l o e V + r u A n S E 9 k x U S l K y P H g H p L L J 9 Z b B U 4 X 3 J X U 7 M 2 s U 2 D + M z P d y J S w x 2 d P U U Q y L j P F H u / S M Y + J + J W h W k d v B N Z X o U k f j H g R d 7 s l Q u x W Z J z G K A i S s V m W 6 c C K A s h z q M L Z f j 6 B S F L N v Y c 5 2 j j d e z C 9 4 R o a o K E 6 G v n m P e w m 5 / h j q r 7 J f b 9 / f t C i a O 0 0 4 8 R x y 2 s U g A J M A L S d Y d 9 b U Y P X G o r l I + j h T + W u / C 2 a P + n 4 6 q s 3 W I Q 3 B q 8 Z b Z F P A 5 8 3 G Y t e J Z c K 2 y x k l b X + Y 3 X / j 6 U z W V R V S Z v o A z F A Q G m G 2 x Y V E T t A Z y B g r 4 C A 6 N P X y n N r 8 j d V 9 5 6 z t 0 L m 1 0 S s W C N 2 7 N E f J Y D a x L m c B l W h i B z W I X B 6 4 H + M N C K 9 n v Z m s J c 2 6 3 x 6 g O W G X R a A G Q z V N M C u Z F 2 D u 6 F Y 1 3 M 7 8 l J 4 f S 7 C B S 4 1 6 A I F J A Y s G g i G k Y K y 3 b n F G J 3 E 1 D q 6 Q j T E V y 7 0 l N V z X G w c G t J g c 9 m Q X M / 6 U + N g V S Y d J G A 7 C L V x I p O Q d X K 3 v 4 c J 8 W l c q s w H z k l c K D j j 4 Y e Y D 0 x 6 t 2 s l S + k t + / L I i L t R E f d c l b 5 B H 4 e o j j g O 7 I h y V b A S Z + g d N j g l a c i i Z i n k g c u 2 4 7 V t N 6 k d 6 z C u 9 g Q Q b 4 3 N O x Z r S W o s s j L Z y X K 4 U 9 9 C C n Z J 1 G 6 I A p / o X q E + o / P x g x M 1 m T c q v Y V I 4 G A i L / q 9 s Y C V i f s G 6 P L a L x 7 z 6 0 b f S F 2 L z p o x / w J l 3 s b 2 P T u g D b 7 H s p 4 c q E T v Q Z J Z W 5 i g B b J W I 1 D X / D m E U Q c E F u A B h o G H g G J K I t F k m J g d 2 E q Y v x u e y U M y M 0 e g V z Y s B g k 6 p Z g F H T Y T U D P M 4 X j E 3 U g 7 4 d C f j X j / o t 6 0 J C E a 3 L 3 K F / O G C c Y / I 8 J 5 L q W i q / P z P Z 1 c x 0 g 5 e 1 P W Q P p z 4 R v X z x 3 W C i r w k i B z F y Q 7 L + 7 4 2 o t Q T c L o o F K j O A Z s q Q I X f b R K / K m 1 s / S p X y 8 k Y X u 1 U h k a E I 6 m V s J V Q q 5 8 w D 4 4 D s b X 7 s k 8 R s 7 Q G f Y z u E h P f l x 7 W X z n x Z d 4 I X E n k y D P 6 K 4 4 U j t / t F j P D 6 2 + T g P 1 r N O u U R x 5 S F Z n n m D b k T n L v s h 1 B t 3 G 7 r y 6 j 5 2 c L j F 1 P t d 3 Y 7 n Y s p / G Y p w c x f q 8 / B q x T 9 b S M M T 2 M P + + x X q G Y k 0 h 9 l W 7 N + n q 6 / b x B J X Y w g V e l Z 7 O / z I U 9 5 r K 6 l Q t h 3 K O i 8 s e z k g k 9 O h 5 0 N 0 j 3 R X w Y n A f h M J l H L X S g I i k H d 6 7 F T R S t C U i 5 S q B 0 0 i l T p E + U j K f J L U e p G x v e Q f M u Y X i j A Q h E m r l b T Y X P C T B A n x r P j p m t o m X y d K q X 9 2 J S P G l 8 i L F C f l r i e S H 2 T Y i 4 F i a V E N v R 1 6 l F s + o s t U g f 6 l A f A Q b g l Z 5 y N W D q I m 3 B 6 U 9 Z B 1 B J / 8 M l s p 1 q u 9 H 8 J U W H K x 8 K x 5 / r M g u I Q d P g 1 Q l G P F 9 5 p L c 9 s I b B v 2 a m 2 4 C t c W g Q G B f K U 1 t v 3 J Y m Z E / x E 6 X H F R 3 j K m 1 R x a Z q C 6 2 C q A c 4 t n + 1 V X q p T O e 5 G b R M R I 0 o f z L M l C 0 w p R + 9 B J 7 m V 2 Z X E P o p o b r z 0 E G c 1 h F O v s z Y 7 m N y a U l T + T / e V p C L V a w T N o t x u T a N e x 0 B I H B Z X o 8 + V X d 7 v 6 l B k t X s G g P x R u g n 3 y Q o t c f p w 1 D d / W Z c a c L Z T r l 0 9 W E 9 y x s C B R b L / U f 4 J P G 6 9 R n C s U 5 f U I t z P t u x L v 0 H 4 3 y b 3 n e 0 V J z 9 1 z 5 4 a i u z 0 C c L P 2 y B m 2 c f D t G T y R q 8 Y h S 1 h 9 Q 5 y N 5 4 c T h L x E a D r H r g 4 Q 5 Z o 9 r V k N k K a c B F D Q + T y M S v Q x X F T z m f x Q i x r j I V 3 k V e Z f 6 a u f P h U / G 4 h t Q H 0 5 u Q b F j i 1 S v H / E E c N 8 O 9 p K q 0 Q w L y P H f Y M 0 j O h d L O t l Z f U X t P 2 B Z v T x k L j w z / n 6 N V T X U M y D v Y z l 5 / X G N v + R u c b 3 B n C S b 5 t T R E k l k c X F E v B X + D k 4 V E E F k M E 4 K k Z u 2 6 g S a 4 F P z k 9 G 2 c K d A E c H 3 R 4 / K P 1 R M b U z 2 t M h g G H d r o + r f + E i Y j r / Z T 7 S R y m s Z v c P 2 S K k q K E D i N O f n 0 U f V a P M 7 8 t j G V Y 6 F e Y b / o Z j K l F u i 4 2 G K g 1 y k O 1 6 t l l T G F M P y u R X f U 0 o f B C l g e a N x 4 0 v H f C S J P 2 u 8 x R Y H m V v O o i c J J / B b M i y N f U F 2 g V b N O V N w + W 7 4 I N l 5 5 g R t b h v q 3 s F 5 N 0 b v z 9 M g n w I F v C Q j f 7 6 t X B O 8 + 2 2 c 0 P L y W l j q a Q C f 3 8 D 3 p s U 4 L x V + Q p G 5 t C o S c a D u T g P B T M 2 F u Z o c J z H L p E s 2 d v A D V h h l o e / Q t r 2 z H e l i I z J E I l r L G R n x c g X 4 G P 1 P 5 Z 9 0 k o d b F 1 y U m u f 8 L h 0 Q c N 1 n s O b n U 9 A k F C A E d x U h D / V R 6 a o Z T n g W u M y P H z 6 / g Q M J 9 a i J 0 9 j 8 M 2 c u q b L f C O l n 9 F L 4 B z Y l W 4 z v X i f z G I z 6 1 r B 5 R 9 3 + Q H A Y 1 1 8 F H p C M z g Q 9 j b A Z T d G j E q r k N M S 8 O + R 9 C i t f 9 D R n f z o T m B i V t N L r h h d V X h B o U a n k B u z 0 j Y w 2 / H 3 h 5 i 1 J E X m g v a B X K C 5 e K 4 K e v 2 Q X D 2 9 A H H u X 4 u 1 h 4 K a v G L M g v Q y N t V 2 H L Y t 0 R G m h v L Y o H o w v d p w 7 M S Y E X W d f t D Y R T G I 6 K T h 3 / s 5 v p v G 1 P X T F G m k z U 8 m Q i + 3 c T A U t s p K h J F Q o m D c 0 g N Q B r 6 W B Z D r m 3 Z U 0 f y 1 X X O g j 9 S R S W x 7 6 u X d H 6 f N O 8 m E v 5 h e 8 y X r k r v r m A Y g y P o 0 S o 2 0 x u m 1 5 M y f E E G F g 4 a + H o + o T d g 0 7 t 1 R P c k 1 D / n v Q 1 0 H t T g B x G I e L 5 J u k w Y z Y v 8 8 i F d a 8 p D v u I 9 4 1 w 5 j l T b n c M l H 5 2 Y G F b v S w 2 J Z T v k s x C 8 C i + W / W n h R b f P j 9 Y h N z Q 8 N h V D v S a e D 7 Z J c u s I B W / T / 2 0 9 T / x Q R a N m I / i L A T y Y / C x 5 2 5 C w t s L g J W P a S w o d W M J v y 5 V A i 8 Z 6 e / E L v E E t V O J I a Q a / 4 p T x x V v Y L x X c 6 b 4 L / U z v g M c T H X X P c 1 H R A K k E n W m v + g C G A 3 F + 5 9 Y o B j 6 g 7 X x R + t C L K k C T 3 Q g W O N Z x 8 I z 7 r g D c f b E z 0 d s 5 M s 1 Y 7 L e T E d B p s r 7 c A z T p i N Y A Q U r 8 i l q F b c j b w 2 h A 7 c E Y o z D 6 G b 6 k S 3 M y E w s l o 8 x A 1 U + c M K h 1 P + 0 t 2 V w w Q u I 4 K B M A V q K z e P M O U H 1 9 0 p m X J d g k P C q D d m J 3 h m 4 k M i U V B 5 j 2 L 8 g 3 X s b r r U 6 k k V A I K G n I q r + c d I R N R n d u G u J l o n 0 A U 3 a l D H P h S c 6 r 0 m + 4 / d 8 v C c r n n c 7 T Q w W G R Z b G 3 0 d y M 4 o 0 O h / w z K H t N O C c E H e w G T E 4 H B 4 z a g c v 0 M 4 z F i H U 8 e X d Z O d 9 O T 4 P X c s 3 c u l K I I O M P w C y i 0 Q Y O H Z + k X F j v l X D O 5 M m Y I L E K O z r / x 7 c H d / A x v H O Z V b z i T f j h 5 l M s 6 J r I r 2 C y p X f k K u Y D 1 g 0 X k m 5 N U b 3 k w g C I I S E I M D h 6 X 3 I R b O f A 2 C a Z 9 L h Q i e H h f + I X w R y 7 x p T + K L 7 7 5 m z R i M U G y i C a r d W F e y t 6 c 0 f 8 J a A n Q B Y e n T d / M M s 4 v t 7 u 6 U E Y w d O b M D E l 8 + 7 Z D b c V 3 i v S g z J v z m F G j w T X I 9 3 E v t h / G J a p 0 l U b 7 T t D 3 z 8 x n S W p B M W f Q a Y s 8 i a V b u q / s V n s D j + e j B o A o 8 9 1 S n D c L 9 n U E h d + 8 r 1 4 d K Y 4 h B K l y V 4 K g y d x q 0 1 s t d c U I y 5 A F e f q K 8 v R L D G t 7 j i L 8 U L y L Z V 3 + V E V a j m 6 I I 2 P m T Q n 1 p K F L Q R v 0 I s H 0 W E l J z W 3 N r Y X s c V 5 / q C X j M i g i j z 3 A A q 1 2 w J L M e l 1 v j 2 u N P k s b c U Z 8 w Q 2 Q g c O 9 4 K c r J g h q i k f E W e + 5 W m s H f U n G m c f J S W I w W / E j a q s 3 n N I l d R e F q D / y D t i F + s 7 D S 5 1 e D H 4 F z X V X h f Q z p / V H j F q N 0 j w o V + 0 3 J f d e 4 A A Q H z 5 h W 5 y 0 L u m j / J 4 7 8 K S d Q I q U e n w 7 k y g C 0 X f w X q r L M W s 7 V L p c p x R w f J 5 b 6 + m F n u G d q 2 5 p b H 1 6 T 5 V Q P Y A R P + Q D S / N L L f 0 h E Q D P A l M g e 7 a V H 0 P t q l 3 R 6 R N q t M 3 f d 4 u F f 9 l n 3 d k 8 q y k 3 V P j D / P M o u y 9 p O g z t S 9 i 9 Y t r I t 4 u 3 e + 2 / O I C P S f 1 + G F 8 L L y x N m h i N g g w q 9 G F 7 N t 0 u b f e Z l 2 i W H C 9 v k f q k 1 x S E i O t t H N Y Q P T B 7 i B R 7 n / n A h 1 O q z Y b p S Y + 7 p / e e p q E H 9 j D 7 T Q 8 O T g 0 D Z b B 2 D d B 3 n d G H P 9 B P S P o / f p H r l + p x f 4 N P 3 I K t d / L m U 3 H + w / X d o X q 9 D A O 8 u 6 S r P H S a j L 1 F v 8 Z U m c 3 E A d N q F w 2 w b a O A i b 8 t 6 3 6 k 2 R r 5 K O 4 w Y q / y R B s C 0 p i B b m a Q L C D 0 p E 9 k h z b 0 G p c b 0 C 4 7 V S + f I M y 4 q Y w Z b t c t F n Q 1 Y w S k t q Q q g W c V 1 T E K R H R M d r + 8 Q k B 9 a 8 h Y m L 2 L 5 K V S X + I G u 4 o M h o y 4 N O F 8 V J X v 9 + 4 8 e s V h k U / y N A X s G l 6 d F Q B J 3 8 E 0 5 E y 6 u P H d 5 9 u v J 2 f x f L 9 R + d B P H s X D + 4 Z c d f Y x u O J j A 6 4 h 6 q 5 e l x V 9 E t s / z y r W 0 O V 5 U 3 0 8 U E x n 0 4 u 0 o N z 9 1 n c 0 M m H i w k u 5 P 7 g v E A 6 e i Z Z 3 8 c 1 8 6 6 d a 3 4 J j C v i h Q A 6 h W o z V F F Z 0 S H e N w A M L 4 e 2 f 2 t Z G 6 e r t Q T q S e s j M d 1 w + n m R x F d r Q Y U 3 Z 4 7 K G R D r h / q I z V C P T l + b o l p Z N C G r m u a 6 I 4 E o V X U K H y + g J C y g z o J t G E g 0 D e 2 G M o / i H 7 1 Y q L X 6 T E I 5 g J 7 v I A V r T j g x E 8 6 H j O G f C S N S o 2 A f 2 S 7 6 W 8 G P Q o + P U V M K 1 E w y 3 4 0 7 d P T d T l d w D h V G L E I c 1 X T K h i J w F M r N 5 e v f 7 z z 4 v a / C 4 7 Z j n b E C e b y f c s r 9 n 0 d 2 y Q P V S Z F X t l 3 U 6 X C U E T A W l K e d O W A L s I y s C H + k 2 m X V A w E n X H 0 w o U P 3 V W I U H 2 M P n J g r N 5 g u g 6 i / S f 2 1 P a I d 7 W B i G g L I i l j I P V m Y L N K 5 u 3 x 1 Q 3 L G s h O a H c i O q h + Y u y o u N 3 n t h r t S 6 W f R T P x r K O 7 q X i f d D d I 4 J G t 0 S Y I e g s y f H q Q V v m K T l A I O + t 6 v 6 0 n w D k I J 8 + 0 v U M l K X g 1 l j b e 3 Z t F y F Q 5 7 h 7 X I r 4 N F v R b t G v W G + O N 4 V 7 7 h e Q X m q o 8 3 h H r j I o w s G j t n G O k o 4 F J Y T R Y Q W M F S F 7 X Y n v v e u e S R E f S C L E 9 5 E o J t g 1 N 0 F x r X C X W i 3 9 z 2 b 9 b C d E c C q g k n b a N H 4 B Z u G O q 9 Z M 1 i u R X u D K U L W B z l 2 P x f 3 V 3 u f W j c z y s Y h 6 V v D H P f a 5 2 J 1 1 E c 0 J A I 3 V G s 6 m Y W G e M s w A E 4 z o 5 Y b r O Y a 8 q r A 2 W J o x + O w c Q K e b P z G 6 X K y 7 N F O p 3 v y L D A C M B w T 1 E b R 1 S j d b U q g y 0 2 Y F t R f u M U X e 3 0 n K 5 h 5 5 d L b s t r F 5 T K b 1 W e z Y p X R i t k B e 1 i W 5 Q 0 8 g S S 6 H / v Y 0 9 S 2 A 3 p K 6 d Q I m H q Q f p F + W w w X h a + R w T e t U Q M b l d D 3 v 9 n 6 W b H N a 2 O g b s 3 Q e p a T p z u t Y J b 9 1 j j s 8 a p z T X 2 q 1 m b 8 N S l 7 Z 0 C E l + H u R R m 7 S Q 5 n P A o W p e q t U N U + o p G I H T W K R Q o T H l 5 x R A 5 p X h 7 O s u s b A Z t Z / o l D A s 2 J P x W B W P m b d b P b f W p 0 u 0 U 4 T x N 5 0 r + / i Y 8 f a r t A Y w A f d Z I G r x k J A I R 7 4 v s h Z f 5 f e t j d c c c 5 8 w m K F 7 X 8 B s L M A h Y e e 4 d 4 a z W + H N P n H W w G y 7 u R j 8 / v 7 k F w E K j G N D T O 7 H 0 Y H G 0 m 5 z f L 8 8 s g Z s a 5 d Q / f N X w H 4 0 e k B U U Z o P u 3 F N 5 m z 5 A 4 3 / k M Y C y r + Q b G G W K + u x Z u K r I U t s j 9 N x A e k T Z L h V 5 o m K 7 Y d F C L / Q I P / i D Y d x Q J 1 2 C W z S A Z Q Y K F H l C g z o v Q E o l 3 D I d W 1 P v e b R D x L 9 S C Y b 5 g c X m f 9 X Z z 5 M P i j 1 6 z 0 h D D k 6 P N K A / P X 4 E T m r U r W v U + + c Z l u M Z C 3 c H u a L H R A u y g A q b V q H J n W h s o 8 4 2 J 3 x 9 k u 8 p F n 0 K C j J Z 4 D n q 6 A 6 0 Q 0 G J S d h z 0 P y 9 K l f z I I W a E d + v o W s + 3 I c J p H t j L C x k i w a c M t 4 4 2 O 6 I B / z t X 6 p X / f c 4 X 7 F u p r R / d Y P l v + l D d k E I I O V y H C Q F m F r V 2 i O 4 c E I r H 0 j X q H V G m d G / 1 X f 3 x e a l L L Z S f 1 w E D T t G X e l l a V l 6 J Y / / b 9 r b B F J u x F q 8 F h G T + 2 z G j J K z D m R i u U J P m 6 v c h h v F c t 7 S j n B 8 8 V w N r 1 e + x 0 g c y K o y K Y e V 1 H g T U f r V O s s c L k 4 / 9 e y R W 4 X B p 7 3 t 4 1 h n O V j + V p O W T Q Z 1 0 I J b 9 i R L z n Z h v P p D a f w U 3 i N V s I h c i z O Q J s L u W H 8 r 8 8 D p M w l 1 F m r z K G X m u A T p T T P / b O b 4 Q A D 7 N o T e w n s f g / W 2 1 L T K I + M v c E l P 0 L c I H M V 4 S C i Y 2 U 3 9 z p b N O P G Q 8 e I O 7 H c m R b i 2 w r u A G S n v z N v S W o d n t e j q H P 8 j b F C S 4 4 i t O / 6 g D r b P t c 7 Y f 3 W u B 1 w c n R 8 Y 8 V 7 / P Z j Y x 9 / W s K r D t s F h 8 A F J g X y r M O A N U M 7 o Z R P e D r r 0 Y / a H C 1 E m M B l m y Z S s o u D + J 4 W s b B t l C C x U x A e V p o Y Z h c b J j B b F x l i m I o r K N S V b d 7 n i h J x x 8 Q B k Q n F k m L i / m E A P U J u / s v P i V g L z 4 R b I Z N s q l Y J r 3 + T X q q T y L E 5 s x J u I T S F f 0 a w + V + q o D / Y o H Y D u d z R q h e T U e F V p B q U N h z a a R C U F s 9 q 0 h 4 m 8 M T o X L u s P l D I 9 J S P f 6 y Y J n c S G s 9 3 K G b v d k Y B T 2 u q t o i 9 I F y J 7 G k L b j G a v A i O J k S m 7 N V y a x U n w w u D A Q W l m f R r v + G i s f t j E p l O R i t O 3 3 o y N h p O 3 H r 7 j h L n T j D x N v o / K F J h J H 0 d E c y U N 7 K 7 N u e R S b C q 1 S F Q Y K G G w o y X E g R B i s y n s / X I r d 8 P w 2 Y B X N J x s C 0 d s q k D r f 8 H Z h H I 0 q O m N i + U + 3 2 2 a m N b f + x J + 6 k T o N m + i j g j U G / + a M p 1 M 9 x J f 1 S 8 D 7 K 7 G 3 H t o M e J N y W U 6 8 t 3 x Z g B B L c 9 e h 1 g M e U R m D 9 3 t x w b X 6 L 2 a U n + J K h I V T Z e P 6 9 i V c d G 7 6 D x A f D P M Z n 7 O E N P / U o F l m l 7 E J n F n g a v G T G u E q W S n l B o r s r K I N U u 3 f b M o K g m a F v / s w 5 0 5 z u h o y t 0 s 2 P i c r 2 B c k R 4 z L W I X f r 1 y P 0 m H Y 7 z G f g S K N l R h T Y k 8 / H o 4 N 0 E O 7 G c F C 4 S R F w e T C Z w l + / i 9 9 4 1 3 N 9 F 6 s Z 3 u w p s 2 9 J Z K + A H W J z g n H G p J V y m 8 s H v 4 N w C U z b b T 6 f u 5 8 h X + r j N L D g b P i j y U n U 2 J h k C l P 9 0 0 I j q b r L 4 P r s d d 8 r k g n A j N E O x N Y T b + / 1 + N Z u u I w Z w A 1 W x C G h J t b + A z t C A B P v 1 k Z l 5 + 4 D C H L E j G + Y Q 0 a H z v z c k b z K o B N g C u j + o O d 9 I d t Z g s u c T 7 Q q k C Y 3 8 C f s E w W L g I U O I l f t r N S K U l L r 7 v K 3 L y Z F 6 X q y l h A H 2 V 1 h M 6 / / S W Q x b s I N Z x u J b m s P b y o 9 C K d + G O V e J 9 0 / S A J b J s I a b O D 1 o L 5 A M q B e c I H v d 2 r d S l A f n W 1 C L d x u t k o 4 Y / o p I M v A m 0 S c U b y 5 M l u c D f t Z F g 3 x r g B q T a V 5 4 1 7 b C Y g x 5 D I C b B O I A s E x F K a g w a Y p e m M e H l u j 7 e q a i M n 7 M C c A I i 0 H e 8 t w J u N L D z j W P W R n V z c + U 7 a d Z l 2 u y L X Z g h B r e r T 9 y 0 l 9 L 0 5 f 8 p k s 4 l c Y q 2 u I r c l C W A 5 0 5 I l 4 5 d 0 U u F v Z v E 3 J Y y X r K Y 4 5 C R U s A U H L A W i J X O i y f u L E J r 5 l 1 6 b 5 h C 4 A G 1 w + Y s 8 x / 4 r t P E V 2 Z F 8 u J t 1 P x + z 7 8 e O z Z p s L a P R x 7 Y / Z j 6 c M V T O Z s T T k D V b / v L N f Z L L i Q f i 8 Z t T u q 4 / g k v K I 1 Z q y I 7 s f H Q c D T f M O y K B w 3 V w m z D B N f i 8 R Q g G j n J S D s 8 N d B K / d s A Z S v 0 X V V E 1 y k i n / D E S L c Q d n W H N x + i 9 d L y d d 8 a 6 t d B O A X o R E l / L n 2 X l j i u J Z i a Z C l s u i S 4 h / G F I Y A 2 p d Y t O t U 7 T a f x c Q z l m J P D o m F j X 4 w v x j D h M Z N D l S L / 0 8 j z x N / 6 L N N H v 0 1 a P W Y r 9 + N V 8 C m X b B d + F Q D D 6 + q U O L X m L H m C + Y f D M D z f v 4 G p F M M N a w e h 3 x 9 Q b f 3 K p X i F 8 p T b n w F d j y F g T x C m w s g H A e K G f M H m n h 7 x D g V M 4 G 8 u B m A n O 3 u l V Z K 4 / L j U g 1 4 j 2 m n o E N 4 y E z 4 f I h q s e m u t m 2 J w w 8 U U 3 O I t j Z f w i a O W 4 U J 8 / 9 d j J 1 M C U / m m O Q j o c f g a l 8 s 9 L x r p r m C i T m S E 2 1 3 a n y r w U n q x 1 M v e R Y h W B / w K 2 4 y G m v H y o F f F u B 0 j g R E 4 W a E A y 2 9 G S d k m z x o V h 6 t p N G a T M A 2 Z J Z q a A b S m n 9 S 0 9 J 7 P 3 M / K H 2 1 o 2 n d e V b l d r Z p Y j A g O A k D t J g p o C t T O K p Q r b g L I 9 d / 0 p H u b Z O M X z 8 b i k T T q S R + p V m h r u g 7 Y + o P 5 e v 3 q k p n B M k o 4 d K S 1 r 4 L I K 0 u 7 l x I i c n J O g 6 R / Y V j 7 x u b D P p + s 6 U o S / s Z V Q F p y D 3 j V Y 2 j t U 5 G K 5 K 1 F f N o v q a J R P A a a e 1 0 1 q d w 3 Y z c s O 5 Z I P P y M m j j q A g U k p 8 W U C h m J G P G p O u N d H x b l n L 7 I d d G G L X Q r d D 4 F M T C Y S M F P 4 Y B 1 / 0 r G D M b 6 U 7 R e R + 9 t I 0 w H X n S D o M F b 2 B E 6 q p j w y / P Q g D 7 T u x T 0 i + e v L J w k 9 7 r d F x y o t o T C r D x G 1 P t G M n + Q c i 3 c h C I h R o Q z N 1 I G u y / 7 o r i e v 6 A 1 i f E w k B z s P 7 J 8 x p V S 0 / U 3 4 D U m N Z n h P z u P V e t 5 d / S g F 4 W K f l i l 8 1 I u J z 5 / V 9 z O X 7 q p b c H 4 d I k e S 2 F g S 7 P O v A s I 7 g M w G q W Y U 0 K J c 9 A 1 L A g Y n X j H Q O o v s V k I E Q z s H y A s q l c n u e c Y h W 5 g 9 h l Y e C S r Z a K 7 U b t w J g v a t d l T t X E + d e E d d s e z e m P R K Q j a m Y c e 1 R m 4 X X h O o x G p Y z h z A y u y u O X k o G b 9 e U q t o s h U c k H / 2 c a 8 N I G j b Q I 0 0 N O p V + 0 K m Y h G i H k c f T L h 2 H x f 8 Y 7 s y i J H k D 0 b S x E f V 6 r k b 0 b R b 2 B w q K x / o L R s D o j g q b K D 7 X k l a A I t P A V Q W 3 H G U T o T C P q + / b o h K m Q O p e + l s t w e i n D 2 K z q q 3 J w n c T Q J 2 F T D 0 L J O J C G n 3 Q X p F N S n 2 J x s K / K 0 R 9 D q S Y B h 2 s l 5 m b Q g 3 D u W W B k L x 3 K 2 0 n P V P e k t + x 6 y K J x v 9 V B k P 0 4 f u R O T 7 b w 0 J f i 1 z q 6 L O R c i 4 J G l u d 6 c O A O B d r u L v r w Z O x 8 Y x V + X e / k 1 W B q L d L Z G k A P p Q A D t t 0 0 e D P m 5 n K K D X 4 9 l x 0 T z p A 8 l i R V 7 C K J e 8 c s l 5 n l R d 0 F C U 8 x 2 F 0 F m 0 u + c 3 p E w G 3 2 / E V S e f 4 b n 5 N 3 d 2 m D d t b l C W E u g s A e y w y 9 W S t q Z x j 7 9 7 z q U m J 4 y P n i m c M 5 u 0 7 8 o / q 8 M K B 9 2 P a p U j 9 X 1 5 d w i J V y G s S I h m Z 7 N / M 5 Z N O h X G C r J X Q H d F D p u P c E R 1 y B e X k w W w / l c 9 Q 7 c G 3 Y P v 1 R + + w L j B p m T 5 V F n 0 E h O U A c M e m L b h X 6 3 3 u M h Y 5 S / A W z A 2 c 5 n e X w 0 T u N W n o a x s H 8 r Q O H i z H l O X H 0 m P A x W 1 2 n a G n g 2 u P P I Z u S e F n S 9 I P 2 a Q 9 a O E A p n T n u 1 F j V x A i x Y G 4 D K 4 6 G 6 k k + c s m F C D q q J 8 J 9 G z o M t T n v q 9 v H f r N z K V v F G j o G v i 0 u u a 8 h E v H 7 0 s t V i f 3 T W F e x 1 h s e p c F l 2 v t c x F N k g f e q R 8 7 s 3 8 3 h 4 x T h y y K B 9 X O Q I Q P I W o v U X + x 2 m u U M Q N B 8 / P L 4 l g c n b k 9 l g R H 3 T S J i 9 n j + J + 8 j 7 y / L J w F i W 9 9 w B M g v y 3 M I z u L X I Z m a s X 3 X G O m 4 2 e l z j A 3 d a b s O V y m V q Z t 4 C L U d w 7 9 N F J F i R w o K y u w 1 S 0 U g D z a e E j O 2 D G u F 5 J U A a I y 9 s k 9 B K H S L 1 O v P r p T + i g e 1 t l 7 h n K C s 0 X T a d w u L H P Y s c V A I 9 T 1 Z e 1 u p i 6 I v S u k 6 / y 7 j M x r e q m C j + G u c S 8 W k 6 4 9 W x m V G S g S O M o 9 U 1 y e 8 R o M d 4 T g S M E f B F r E A F g L X r y a D s 6 h A / 7 n A K A 7 L 5 w b t a k T g C V E v s J Q i B G x o c j V h m y T x O H D Q 9 S c 7 m 2 Q M + L X 3 R D n a 7 R X t v X Q v d 2 g B o H f s 8 7 W 6 + i Z c 9 5 q 4 7 M 2 w D v x O 3 v i 5 9 n E d O B a y L Q k U Z G 5 O w S x i 3 4 C 9 4 D R E u S T 4 M q e 8 + N 3 P 0 h v w V / J + Y 7 G r U A U E D 6 I A j 7 9 Q S L B 8 w x 3 s R A r x m a H R d X 6 m 5 p V J 9 1 Y u M 2 R D c + d P N 8 r Y x z U 1 0 z W G j V 1 y j O c n f 3 e 7 k I K 1 + s B 1 H i 3 e 7 d d 6 Z e f 3 g Q / n 3 u c 2 S F f 4 r W Q Z H 4 T 9 R T 7 r Q f 6 Z B U D + S 7 + 8 f O Z b n v i f n P n w M d m e M t C w r g J D u W m T / 3 u E D X B 1 6 B f z d F q b u H p T T w P g b O I q b G a T I 9 j G + s w D g d 7 i D O u F l E 3 I P h J l y j P U Z Y w v j N 7 P i F c r p S d i D Y 0 L o D X z x 8 b 3 u r x f z N 4 k I + O B C w Y w O r 0 f 1 B a C W 1 D M y c X l G o 8 k l b W z N S c 9 O 5 J v p p j 4 n m Y Y a 5 a w x u P S H u D t X U n U K Q d 0 N 9 y E 6 P G k I R u / + U g d J M W f Z Z 3 N S n k l w l A l N 2 t r p c r h F Z L c 0 4 G f C 7 o F d / I M b Z p C M G K a C I g N h D S B l I 7 x 7 v b h k J T 3 b 4 I 8 M E d X + N M 5 e Z u A j S g W t I t j B D K w a C T H 9 M 3 3 u Y C / k A V A U n Y o 5 1 9 g R 7 E U o d w s b 7 F e 0 P S m z R L j f f z q Y 4 v g + b 3 u l q d K 6 z j r c u v e 4 T G F F a h f f y q G d u X M 5 s u 6 o r 3 L A y v 3 o K 6 Y l G B J R l M 5 B P M u Q z 9 4 m 2 / A m V Y 7 G I 0 b 0 z 9 I N S h 5 2 r 2 h f 6 u b T P 4 d Y K T I / h n s p q s + w p + E + Y f t 7 A b B 5 e i q S j x c q 6 g l 1 p F 7 u q z d 1 e 9 x B u v B H T V L u 4 O k e i u 1 X G x C p X z O J m M l g R I m 7 Q x W 4 4 s 2 J 4 x c 5 G w m F i 3 R 0 W 2 L k y K a J 8 r 3 s 9 B 9 9 c j O 5 r d M F f l Q I x n E 2 Q 5 D 4 j P G F W i S 0 y L A y y 4 6 9 m D z I b k h F 6 v H u J r D n 9 i 8 M Q P d 9 T V z J t x 8 S Q E Y G L g i 2 R 9 t j / K l n k R C c I 3 Q o n T w H o + z + 7 R 7 s z w U A p / 8 1 B z W F U l c E C l A X G 5 K v R n s g D N / K T K p 9 D 5 m z D h X c h 5 Q f P F F i x o H G + a v 0 v A n s M f 6 + 2 + H N Y w J J z f 4 k 9 2 g 6 1 p u d 3 7 8 c N t S 8 x b 4 l i L x V W X x A h k T H b a C L 5 D l q Y Z C q H L 7 c B Y D z x r B j G h 5 O H T B X 1 B Q r L t T 3 M h / e P d E R a 6 T P + 4 y 1 g f A u Q M X q h 5 d i V J Q 2 G 1 8 n g a d y a V 7 W K N k s N u z S p S b c b v m D i o Q A M 9 C I m r 0 C M m o s 9 h 6 f o 2 s Z M H 0 d g B Y 0 / A E o E s q Y K R T I u B h x l o E B E W R H A w 6 a U 4 h l p r W w y t n J P H i w Z m W B P 0 Z U 0 g m G E g Q N h C 5 2 j v 7 c Q c z N K I M K g P p k L y Z s 1 o 7 Q O 4 Q C 2 m L W m l v f 2 H z U d K E H c g r A o d r L i y R V i l L C z e z 2 f x 1 w f w a e Q M r g m w Y W z Y n Q 1 G C s w d e j K O A h n x + w S d 9 N v e D + x X D L v P S F t f i 7 f D C b Z I H I 4 A D g W r X M 3 C O q a e Q I s D b R M 8 S c 4 m l a b 8 b 1 4 I n Q d p t c E + h 2 2 K r q + C g v R 9 n v + P o / u u M c 4 l s s G a v g m D T T W j h U j G r C f k d n r N N 1 6 V d H t Z y E L m 9 3 4 i R B Z Z Z w e r Q V 1 9 I C O Q g M 6 L E s n h X p R o + 4 Y j U s X o s 1 1 F q 3 K o 2 u L Q V 4 P G d D n r x r L a l B s p F 1 F j u 1 7 c t N P X 8 S 0 Z 2 p H E Q z q f z X 1 6 w w K e s n a 4 i g D T 3 n R 7 W L Q s h 4 I q t 6 Y f b Q d 1 W i 0 k X Q F F 1 p U k q 1 e Q 0 h K 9 U U 4 V a U f 5 8 W W C I X j 9 t 8 4 f 4 F H a f Y 4 1 V V 0 e 4 Q / 2 d H S r W 3 b F E Q w U W t F V V r G 3 c k t A y j A K 7 g A S 9 f H m o o V a m 3 t g k M p R G g 3 W O x P H 5 5 y g E Y e v 9 y m 2 g J + G s z A E b V p 2 k + G e C C b M U H D i B O r t q 4 O 0 y l p K D f c s w a 4 f e f 4 8 4 d p N v 5 t j C G Z b 8 3 k b c F G 2 9 C P o X e r d R v 0 O u Z h J v 6 I 6 8 G n u N 1 h D I t U h 5 x W 3 N 4 7 T S 0 m u u b Y 4 E f 4 a A N s W R y I q A G y P s r p r B 1 H Z T m y n j Q c 3 y p Z B b e F c D 6 L 9 w 7 U P W v 9 l 5 e 4 V 4 x z y q O T v u b 1 g 6 q V L B M O K x e P k E E p F x y Q 7 K P v Q t a w r W x p m p S F + g p o O G B a R F 3 o 7 7 A d 5 x r p y H R R N s g n A z E g Z 6 z y r M x Z D 6 8 F I q C w W p m 6 + f Y 7 9 K f X s 6 w I 2 w j U I n 6 l x l 9 z M b A z y + N Z q e Z z 8 J B G F J R z T q g v b z t 7 M v 4 p L B Z 3 4 5 X q r G u 0 b s E 0 Q Y V O A 6 u w s m I E q 8 M Z E 9 4 j 3 i M m L A y 5 4 H b g h v H v 3 y j H T u a 8 w 4 3 a l P e K D K 2 g 8 c S y M 1 u Y b H P w y 5 R q 9 g n e i Q N i q A b F V 7 9 y + g D 1 r W B C 7 q q 3 M 1 o c 7 L k U G 8 W 1 r V 7 K F W e / T h S e U 9 y 5 T q H H U g O 2 F V J R O 2 a w p W + P Y G s o 2 4 G U 7 o 6 d P T Z W x 9 C c k T X A F j t N H C Z S T V l s v x z A Z z B 9 3 I s J 3 G 5 J 8 c Y b l S 7 L p n Q n K s F j 0 o w s Q + j v o A C F 8 b r r m A M d z X 9 M Q P k 4 L Y J l v a 6 G Q + t c H 1 R t R b 0 o W K 1 i J 8 l E 4 d + f m Y v Z w 0 2 7 O O 2 6 m D T h 5 B J Z / T 5 E W 5 E w z S d e u g j C 2 W M g D w L W Q V m D 4 V W K p c Y H A 3 k H u a S m P S 3 9 5 B 0 o s b u S + S U b 6 n S S D d 6 P k t p s + o Z m s / N m 0 Z r e Z s K i o b w a D A N F F N o / b T k r v 3 f a z 2 z / 2 u 0 x k n 9 3 e / v c W a 7 3 4 v A S T h W j B w r u P / s F S 8 i b H n a 9 a 0 f t S l 9 c 7 l V I k g M U j s L v k J f D 8 A Y k I Y I 2 h h E o N p h O s d R b w i T W 3 u 4 4 D n I 4 O u f A e J c 0 r M I X x G t H d B l Z x K k I 9 M J M V 9 d 3 Z 7 T P N r n z v K 3 n 7 j I 3 O l n C Q g K f 4 t Y o u v U 0 X k p V + Y g Q P H S O I y Q z y I Q U a k 6 C F t U r l i u k p 9 D C h t g 2 R 9 G Z m U / h B Y 6 6 3 e 6 n R v q T P q p 1 z b n S F y l G D Z L e o A 8 g h / w B E m C A T 8 T F R 9 H J n M n X z d y b M 4 g M F k 0 y M X y W m 1 r M h A i 3 S w + u h V g L 1 N S y q 3 Q 6 6 S j l B E X w M g N a Q O p c M O m c V B J i i W o l X F u J P k w n d u n U 7 a M w U R w Q S Y A z w e c O 3 q M r y M A N e U r f H i Y L z g Z H M G P n O b 5 9 1 7 x v g l e 3 k 2 + u v / X l U N c B z 4 7 d j o j w W H M f / H r q / R u w u 6 P j e T 9 6 w V n w D c e z I D 8 I P s 0 O m u X D 3 G 2 d o / A D M K t N n g i 0 I x e W A y S A s T C D L 8 l Y S K W J 1 e u p b F e X d b R N H f Q q G R T A V 4 W + X c y Q v i J H G a 1 Y V b 6 d d L 5 F V m R 6 Z G G c u U f a x T K 9 O 6 t d d 0 P 8 7 b S b s W 7 j v g s 8 t k W n U G p 5 r w X C K t k 9 D / / c q A q d w U G + i E 6 Q T J W Z I e n 3 D k L s A h T C 7 j Z y r b 2 s r + O w A + Y p C d n v D D u k L S B g w 3 6 g R t Z K 2 W 4 s T 7 n g r t S s c p y t K k s f w G 0 m z H p I W i S p p 9 l g g u o P B g U t z M H I 1 B M 6 w y J 4 Y Z 9 h 6 E i u + n 5 v k d / F g 4 V s E P g 5 W u 4 c c L 3 2 + N B G M 1 I A I P F R n u Q z z e B F N E 8 D r u S N 6 s f E H s S g B B m 2 f P n 8 o m x W T N i + s b T s z a Y G Y w S d 0 A U P 4 S o S V B j l l d G 2 r w g C L S y 7 W V W / h Y P E J R / u 3 k y Z N a I 2 J L Q B E a 7 / d 8 x / 9 Z 1 Y R H s j 2 2 M l U n f R V 3 d s 1 y 5 s J B O S e a 7 H W P m E p M o I o F d x C u v Y R O s u P 8 s c m l H l / 7 x P r 4 O S B 5 A 2 O Q v P h w O E o q 6 d y + y h p Q F N H Z p T Q V t m P x w l 3 d t 7 S h W 7 T c e W C x 4 P Z X 9 D h N Z E J y A C K D f Y Y V j w Y D p e 0 G L F q u g e F F K b f 7 m z v + H E q + b P u U j p I x Y A D P 8 j j z y g z n G U R 9 h 1 3 b 9 / H K a y W E P y o 3 p C v o J + 1 k T G 2 G 0 g q G w 6 / J D d T + M Z y H z U D n d 5 Z 2 I f O 6 N 5 y 7 D x h j X W T e 7 E n 8 f 3 0 t Q L f 7 Y p N s X c q 7 / e q 9 s S E F Y O D + H T a 8 m l X b 6 C F I 1 Z L G h 2 2 H k 3 i m n 8 D A D t X d J z j g X T e G Q Q a P Y V R b s Y I a v 8 o + n q 9 + L S S q n y J J 3 L R u F G 8 j x 9 E 0 o T l e t 7 N G m A h A P Z t G G 7 P H P c 5 w B I 2 K y 7 Q B 5 F 0 B f S K Z Y a D G Y / y 0 n q o g a 6 G r f E A q r o W 0 9 a 9 C 0 J Q K + O t i 1 J g p n n s 6 l i R W r E I I N T g a U f i e t M h 9 F u 8 N U V 0 B U T o 2 x B k 2 P q y e N v w K T 5 g b k o U L F E o 0 3 Q e H 3 5 y 9 i l b s V Q e Y x U E 6 V t C 6 P 4 C v B v l i + S H y t g I p h 2 U / f 7 F c l 1 l E W g M 3 E p c u d y 9 3 B W G 8 5 n y I 8 D z q 9 T V d v H B c Q R C x C a l d K S M 3 o m E P + O K B M R B k G Z X u p N t f A v 0 / 0 S k Y o 3 z 1 f 3 3 Z 3 Y R f v l X Z 2 2 n z j 2 e N g n g M y n B f G O R o x U i L v 7 E W E Y l k 9 b s U d S t R P x 8 X a X y r b M D b 2 n Q N E 7 7 3 H 5 1 g A P A q j 3 e M D A m b T 0 3 m g m 8 j C 8 8 N 6 6 y u b X q V O p I h E T M 0 t g V X h m v h v 2 l 8 p b M B p R 6 / v m z J v 4 x 8 N E i d a 6 t b x v c 3 n A c W 6 t k U O / 5 Z B m F p j n V b D G 8 G Q d 8 E T l M + y 8 8 O g 4 X 6 M r E V 9 n J W o D l A f 4 O W 7 8 3 a G V s z + j R t Q g 1 2 c 4 X L L P o 1 l E S L c a / 9 t c 2 U e y Y q J 9 P o R D c a j W v T J Y I 0 h h f A j b p N B K X Q 6 U y t K + W O T g b S w 9 H r R Z s C U 5 6 h D w 5 W z 8 p v S D C x K y z G E w t 5 D g 4 1 C R W N i j t s V a T n e 9 b P j + Y L X i c Y a o P 8 Z t M 6 k U u 0 x P m l s l 2 U F e 4 k W d Y l x w u S H 5 O S M R 8 s u k F b W D E X + 8 7 p Q o 9 x / Y a h R K d X J 8 X I M N 8 U v 4 g K 9 E u 9 K o 1 A j s y 5 C 6 r t o e B G A E 8 h O F M Z I B w a 7 A u z u Z t Y F 7 n Y w J s v 7 N z p u 8 w / 5 j s 2 6 d s V 3 Z p r t k U j x g x l + b U z a 1 b J z O z r h 3 z B 6 L M j h + k R 5 R p D I x / T c 7 0 c b P d M 3 / G B 6 d e r N c s y V b 8 N R S m 8 y C o k j H R W r Y 9 9 6 m i d a L h v G 9 z x w s j h F 3 5 q v v l p D E M g 3 e U L B R v z F s F 2 b Q 4 C 0 p U N k B x G X G 5 r E V h E 0 6 Q l K 0 H B K e B U 8 D W S a j J Y / N 6 I j 5 l q 0 + 2 f u r x z r n W Z m / x x A 9 D p y g 7 E R s e D J + S j Z w Q y a 9 Q + g a A G + S E a 2 9 O + v U e k A 8 9 p S h 9 A 9 k D i d 9 u W D D q P H X + 8 G h I N / p F N 2 a h J 5 7 O / e 3 9 x l 3 E O z C q P c C f f h 1 j 5 2 g G y Z 0 r t W i Q 7 r K 8 5 c d w D o T w S F Z F L C J s k t c c x R I J + Y 5 R 7 e 8 H S X m 7 e B m E 4 B 1 h 3 + h Q q w r S q 5 L T o E E u s A / 7 e g y 5 q y l 6 n z u X s 3 i j P 7 s C a w U / F S l c m V g i U d Q K F 9 B Y M X S n z W 8 g M Q b E l 7 g W 4 N f n I O L N Z E V s v r g j i r V N L 1 u Y Y k 3 i + O T o b O h L Y 7 O E N O T p 1 Z X 0 h J 5 9 d X O u R R 8 4 n T p 5 g 6 f O C 0 w c F i 2 c m T O P L U Q q m T s h W V G k C L f 4 X M m / I N m 1 c z 6 V b A m i e z 5 4 D B C t 4 9 y q T Y R / 0 q n K q o G T 9 Q Z V 2 2 B z C u k t e b s N p j U o K t X q 1 i 0 4 G 9 m d x e l P D h T Y 0 M n f T P N 5 2 O z x U l 8 K L r 5 T h / R b I 8 R M y G t W K 4 7 m O 1 A R Q 1 j F M 7 n Z u v O Y S V 2 x X l I g G b n F m 8 2 A i / 5 F T 0 5 N o q o 1 q + 8 0 / e I Y / 7 b R 5 o p s l s g B d W y M E e E M 3 l S Q M q S z 0 b h 8 9 l H 5 S w q e x 0 O 6 l h K i F h A P Y r D I s V c K q M 2 c e M l Y o I o 3 v 8 0 v O 6 u Y P f g c T D 7 5 Y 9 M b q y l T 8 E 2 f X b F + U g A + C E H k 0 H G q V x 0 8 Y O Z z G N 5 3 j R + 5 5 O 7 k y d b M Y + + S y B 1 l c f b b W P O F v y p 4 U 8 8 t 0 3 k Y q h j I P 5 d z q M N 0 e B I A L C 9 k R t M 6 Q F k i Q i o 5 8 P b G F 5 I h q + H U j I + x H a L l 0 5 5 N O q D V G t w H h o J g 2 Q s I D R g X Q h f Q 1 m e o Y t r J 5 R x F 5 D h b v f D Q s i z M 6 5 z 5 1 R V s x u Z u m n W Q 7 L n S Z P N c l y h b C L 1 m f f 3 T x H D h I u z f s l L u V t u B m t Q d O F S n + h M e j T 2 I j K D b K M i A U K t m u G w R j 7 m + 0 x N x 3 y 4 4 + t H L i Z v a W R 8 A Q 9 v G o r u O V y n L i f k j a X N n g n k n 0 O S F J Z w Q k p q y H i 9 Q 3 A f B 4 v 8 0 7 v + U q 0 T e T 4 4 9 M 0 P U u v z u H E l 6 X m j P g F y y 9 p E e E s G F e N a 4 r g b K 2 L s 6 n Y a H 7 / j F P o G o J t d c 7 / y P T s 1 z i L U i W W 0 Z c J v b t G G 3 v T z Q W + L O H L Y h r V f i D O J N Z t U L a w i 6 E X q u + F V x 3 L w 6 Y M j f J k l I 0 Z F 2 8 L 6 f h y j 3 f a S E L h D m C 0 J 1 N S 9 T O W N l g 6 x 6 h n 8 l A 0 b P z j 5 M K O o J V D d K y H 9 M B u m J y e D y w L m z j M 0 6 T Y v 7 v n m 3 k D A q 4 R q + H Z D 0 0 B P R X b n Q 7 4 e C j j z k 8 w e N 8 e t 6 v a K T C 2 B b a / 5 4 H G K o D u m I Z X v h B 7 A h Y B e E 9 V r y W 4 + U t 1 c Z i B K 5 o A M l c D 5 6 D U t Z D S Q b o T V H q q v K n F w q X w Y g g 1 + Y B 5 c J E v P M T a r / K h 9 2 i V U l n 9 R 6 k e 2 7 + f t V j a G 1 G l T i x L R C f b M c A d e Y L M m b e V 2 A X p K 8 p F V f B o k + c 1 n f U D L d U 8 D d O T Q Y M O b q X x K L N 9 Z i 1 7 S r W V p V l z L c S 9 B N v i 5 S M / A D J g u H d l o k j 3 H B a / h J 1 T k S y x 3 i B g s f + n 2 s 8 4 2 8 q h s 9 9 W d K I U S q P B S q f 6 F v Y 0 h P E 0 w p j P j h T Z H 2 8 A Q 1 i G N 1 q a E q g B G u h a r O v V D W P A 6 B N 6 6 + s U w n W + I G k C r U s K j 3 D f R q C Y Y y x S 3 y k 4 H P L d E g J h i F P 4 s 7 a H 1 q t G M c R r b U G 0 Z 8 T t z L k H 8 h h L F e H e M 6 o h o D P I 6 8 c J 0 O v e P k p N y w 2 H L A Q M c E f R b Z P 3 d Q k s L R v n 3 S s a B / 3 1 e 5 R P 1 S Q U Y e l Z + E d 7 C q x s H r K N Z u T 8 I F Y j J p 2 a U x p q K n V 9 U P 6 Q R g G S 3 e b k f 9 R K Z E A G x W X 4 B P t K D E n y J 0 Y k 9 E + e Z S G u 4 V 9 S j D K p M M 0 n x N i 3 i E H s A 2 l l w Q g u Y P f q B s T 1 m w n n D l B p Z E 4 y 3 G c H b 0 t 8 b 5 w F M u C E h a d W o B P A Z 0 Y P 9 X B 7 A 8 2 A G l y x Z 6 / H h F + 4 k 4 7 v f U 9 B H d K Q c g A M j 7 F e C j z o L f p E u V / M E v R q R e 9 J H m 9 A I f S t S M R V 1 m 0 4 F k l l X C Y j j 3 7 m W 9 Q P Z j L j / + + K Y / c W 0 z + z Q q q a k 2 C e Q e P Z a g A r X 8 M z L D E 0 m Y A R u V 6 b r k O T Q Q u F F X / X q + D H Y X c E n G J e l f g 2 i W U X s D U f f m 2 Z v R O J S 1 U u 3 2 J 8 f 9 S z P Z x N B t K A 2 Z V b C W D / l + p U 0 3 Y b H 1 U r r X m e O k Z z h M o O B p J j Q u X P 7 e o R k K O V j s u S 5 O v C O 3 n k U 9 m s 4 d O / e c t v 9 R R G j 0 n e k b w t Z h S E g n s J k F S n q 5 y u 8 y / R O S d l w q f 7 Y X U N f Y B H Y Q D O A K H f r Q P j d 1 s m K w f s h 6 6 f 5 W i I I g Q Q / C m 6 K P w b 3 j h i h l j q O I 5 3 P F 5 8 + 7 6 E 5 X c 9 B L N 9 Z j T 6 1 c c + r g w l S a q p 5 t D B l + I c w 7 8 K p V 6 7 8 O 7 r p 5 0 F l Q D L 4 q J X m 9 Q g Z E 2 M U V r r i d x c 3 B C O E S O t 4 u 9 m o U u o A / P 5 h 7 9 Y G W G e + h V O G r N I k O X W u h e d y L Y + W f J y A 6 6 y 6 U w s V 5 P i f B q X y r E N N C D U n O / N V V L z z x W H d f 3 b 8 l m a U h 9 F i u c b 9 c R L S V C h S X Q K 2 c g z V e 0 X s f q e s z P j + p U f Z a m 2 v + w X F 4 b r R z e z r M 3 7 u R 3 h T 6 o 7 6 C o 9 J D 2 E G 9 B t e S P K T 3 d 0 n 3 z y n u 3 y i w I B Y d p I z W h D 4 Y o m H d 2 7 n + O R o O k / E b H l E c n p R b v j 7 + R R Z R H U 1 i h C 6 U n F G 3 b L R R C c o 9 f Z Q H o Q g b Y z J R n v n f L f M u j j M u + O q 7 J D L I Q / h E 5 S M b s i b s v P x E + 3 a C x X 6 j w T l R 9 a i M n T E n F 2 c k 2 r B v G 6 D f C U O 4 / 1 2 D e t C / n W e V 4 5 e P L R P 9 m I m K u b P D Q t p S 5 0 j a q F 4 o L 5 5 e C 2 j 3 C E D d F K x N b b y / L g g Y J d I v v f t 8 l u 8 M 4 N c W 2 G o F l D i n j m 3 d h 1 w A w h R 4 m K w 3 V m r 9 z 4 J u P F f k 8 o 3 W 6 a E 4 H 1 8 V m k 8 p 1 M Z A 1 3 5 B t I + G r e C 1 X i u f 0 o v R 5 2 3 w y T G t F l h t S 9 E 4 y z V q S i 4 w R M c 9 d m 5 f 5 B I p 9 9 2 5 e r + 8 6 K q f F q F w z a 0 k J I e a j l P Q / A k u A D D c K O b h z W U j n C e I M 7 e I Y h D l H L n a o u k a z P u W P E G q y 1 X C i z O m n U e 2 3 v e b z C f j E 3 G x U + J N 9 A 1 s 2 1 v 6 l W + c g x Y k G 6 d G k Y u N B w Y I H A E 2 Q 2 l R R x 6 h F + q z U V f R l p l R c 9 H 1 H 0 o G 6 X u 9 q Z c i E a O I E X Y 5 7 s s a r N 5 N S n w U m y t M b n g 8 G Y J s 1 K r 1 E b M k V N S T 6 6 m T r h d j r 6 b N T 7 S O z 4 w Q y R W h 3 Q z 5 B y q H W T M N s v Z I K k 7 t 4 e 6 Z M T A 8 F G F q C S M E c y l K g 6 u 5 h I w R W G / E E U d q 5 e u 2 P b 1 K X h d 5 n K E C w j V u n C d n d w l 3 9 N G s o N O 3 f r j + v H e 7 4 P r u X r U E + b b P U 8 k O g u 2 A o X v o 4 T t 1 2 V S h 6 e V p D 9 C f y g t x / V 0 3 / M 8 q i N I D N j w E J 2 q Z e 8 Y 4 / S s B 6 X h c Q U U 3 m K t M V R m / C f 4 i R M 0 G X S y G 1 a 6 q A H e P / i D S K N 4 z 0 G X N h Z j + / W e 5 Z f z E o I c e W 9 M E P / l Y + n z o 7 s X v g H u V S L h K B I s L H 4 T G l + l b O / 4 + D Y 9 0 t 0 v z D 2 V E / t / p R 3 K Z Q 5 7 Y E B 2 H Z U + m Z x v k a W 7 R G A W Y d r I u 6 h W 0 B o H T K x 9 c h s 4 + U U g E A w V 4 V 0 X c q H h f P R S X t L X 0 h 6 d Z T P 8 3 S d h a 2 9 5 R w Y H S H c N M Q a F b 7 7 R b K G J 7 6 k 8 x V 2 L L p e e F E e y p L B 5 w B w O 0 c v c N w b H w 3 z Z L y f z 9 k x S H n F o v Q n c V j K 8 G 5 b K o t 7 p Y j L N O M Q 9 z h a f I i D C b R C c t G 2 a g H 0 r w b X K 8 z c M W 2 j Y l N q + W o V 9 h A 9 M z v P m z Q F 7 U 1 g s B C 7 M V O j I U Q v s J o v E 4 r I E H S k 6 K M s s Q 2 W 0 b 6 n x G S T B U 3 Z j M t K k D o c m + c 8 o H H U P D g M 7 A R J P X t m B X D A g o Y z d 3 8 J a h M T Q Q F / S T E b E S v C I X 8 m x v n / y c c q N y H n j / v 3 W H P 4 z l m M 8 L g W T F G 5 z n D F E 8 s i b f a l r b + 7 K v w V 1 Z P E L k n L y 1 Z Z a 7 3 X I Q X y i y h I B r o s q d A l E 0 8 Z o o J Q n n U q + U 6 7 E N L 3 e n j r p a u R f X / G 5 g + P v + i w i T c 8 Z n X + I R W 9 7 s I A f m R Q p q K p Y O 7 1 2 2 L e H B 5 j M l h A W u b 0 l 6 1 t R 7 B C x I S F + s 0 G I N y 2 5 T N v 1 9 y N l + e I K B X L Z Q S 1 u 2 7 M e L n W W P 6 T e E r F 5 Q X O Q b W 3 V + z 6 k L T g h 5 H N 9 N H r A H b z 4 y 3 5 / t y d o O 5 V c b z L u d W N l y E h p 9 h p J 2 p a Y h + H 2 g 9 V 7 c T z G 9 K R z n u k / z s / p 2 A + 3 8 o V 8 D / t M d + j u t H W 4 u 7 E Q u Y 1 R w C + Y 9 a B + 5 q X l 8 U m Q V L 2 y A Q 9 Q M 3 p a 7 6 3 e S 9 M 9 P S i q 8 R J s D b H k b P m F B s Z h 0 r l z S 3 N s 2 c g H J l U M D / v V o 4 W o v S m Q x A J e T d H S 5 J 3 B i n 9 Z d T z B k l L F S d 8 j h P 8 r c o q m C I o V i s p r s L h b 1 h W d L T w T L r p 3 q q 9 z 3 l r u S B s G X 7 V B s i d d 2 D q h + 0 9 X T m + B d e + x 4 r 2 q x Y p d U F 6 J / y R E 6 o L 8 D 7 T j e 9 F R l N l S e Q 7 t Y 8 b 4 F 4 P q Q 6 b T + l f / v O D k T Z g V j 2 y S o j v 3 V 0 m 8 E r n R 4 K H u / g u G J i u t e T W q t 1 3 0 q p t l V n t X b n t i d v P k / l r m 2 t 2 K x E R m B c C W Z + o N j Z J 5 O x x E 2 Q 6 K D o q p N w n 0 S f X 0 x r m J U j w 6 K Q z / i T o 5 4 4 / B e i N q j m O U o R f K A H 0 A i 3 7 v X 7 l z z h x + f O S M 9 H f y C o 1 V U z T L Q K B m g B B F G q n p G 0 V + 2 1 s W + 9 T l C L b d D 5 t g 8 y 4 c J x P 2 Y A w y 7 8 V e + t n z Y 7 5 e Q M z t d m p v A t D 6 N 1 Y I v H O I i T + 4 G 2 W e d i g c Y y H D U U 1 W J H 8 2 U A s + E + Z R T t g q 3 Q 7 n 2 B J W I U 7 P 8 v 6 M s H T o h L x D t F 2 w 6 E T x R b k l S y 2 f M 2 h 3 L 0 A 4 Q l H w + B A d l E S E l 8 b 4 b W + k u A W I s u g Q O I D / f T 4 s H 4 U z X L a J o u Y 3 L M N m i P W X u O 9 + / l T P Q H O T M i W X v G L C T Y U q n O O 9 7 5 X R v 9 3 d f o N W c W C x 6 t v W L t Q m f m H a b a D K N B V Z N 0 e 3 A r L C y y i c H 9 T h 8 2 o o a V O j 8 D b y 8 E h S n E i u 1 S K 3 v L T M S t Y + q 0 C + X t Q A j 5 g 5 s 3 j K 7 y W 6 W Y D r 1 1 x 6 V H D 3 i R R h s 3 x m H A D q G 8 c Q E C 8 F D b b o A h 9 n A h b f S n j g s O k R P A A W 0 A m O e e v u W 5 u P c r G L 2 h e v h U 1 k s V h n G b Q P n u 6 V y 4 s 2 A o Z E U K 4 7 H G j 3 a k Z u s N i 0 V m K c + q c 0 m x C W j y P E j 7 O i F 5 j K f M u J C K P i E i d 7 P f r + 8 K J A q Y T 3 Q p 3 1 X 3 7 W n 0 K q u P N Y P m 9 i O E Z 2 h l B 8 d 4 / m P h 0 Y A f N b 5 Y 6 / D s S Z u m E p j X y N Q E s e T Y H q e b z w Q 1 0 i C L s t 6 j r s X p l 6 U 4 u 1 u r g l v 5 q x N x 7 s B / q i L o 6 N W t H d 4 n m S o U A p / W R V j 5 / P + m X B U R Y y O 6 D w g l c M 4 i 1 w j q n t z h B M z p K I C J n F d q V a D U 8 B n D X 8 0 W h D u d m R a V R + B 3 v S 3 G t G 0 g f / 5 l S a e T Z 7 0 y E z V J i x u 8 f p c u s 0 o J S V K z t 1 V p 7 + 7 c y y g K E I S g 9 F / t z c 6 8 t r d 4 T 9 e I k z n s l 7 i 9 J e 7 B 6 V H N G P 4 J o y f u h c E Q Q P + V 5 3 o I I y h 0 X p 7 j b H 6 q U K S A / P z J L g F c V 2 + 2 Q i j o C F 7 Y 4 Q h 5 Q 7 5 Y u 0 4 2 C / W 6 + u v Z J t a m c S G 9 a J 2 7 i r 2 x 2 h M w a 7 y y a L 2 N B z 5 w H V g c U j 9 o W a 6 9 v o E c S m y 5 a e H 5 U w Y 1 z M x d Y p n u j D O b 7 i 7 E d N P E J X K B J c r S O 5 i i 7 e F s K t W N s N 1 0 e u P h J a W z H I G S l r I 5 S C q b y X t e u 3 3 m g K e G H m + 9 c 7 + g c q g w 1 J Z k R k V r g D W q K w g b s z R t D E A q O w d m x R N v U 1 s D 4 F 0 d v H z w 8 W 4 6 R S V e P L p P D + 4 B k n / / h D i E P K y r U 6 r n F c s j q 9 F x u e M / C C F L Y s p w n 6 Z S n B w T F K P 7 3 D W I 9 k n g B 2 L N J X 8 X v O 7 6 g q 8 i 1 6 V x g d L 3 7 1 T r 6 C E C T B V / j 8 b b c P Z X Z A I B 1 M M L j K v R 5 i D B g t + N h b d X 2 d z N K b i L z j P + v M 6 5 m J Z R W B 8 n B g 8 L 0 Q n Y c X 8 V F i A d 8 u s H 5 / 9 S x Z N B L h I j I e t W + J n 3 Z S w 8 h G u r 2 d K n V N f Z 5 D z G f I K m Z N 1 5 2 l L h 5 r d A c f U l e U + 7 N 3 3 K G y Y p 0 W m Z Y Z g E k p v W v x q 3 a 1 8 5 2 L T C Y E 3 A Z B x C m / C + 8 n W s C K 3 T h j f F p q h e 2 A H + O 6 R O 6 E 2 w 9 U b r k C e L K J e 8 9 z h d q O W K a M T + K 8 k p P W m 0 p T 0 + q M k 2 O H S 2 a v c i 4 d s f R t D 8 7 5 Z c D W Y z L C f V u z A H T o o a C W 7 L C X t 7 O M R n f X 2 a n l T 2 S n M a A x 4 D 8 B H 2 i F F V e E m C D k Y H f I 5 x T h G 1 I u Y i 6 K A V D t Q t e / C 5 Y 7 l u E N W A y X / k z G g 2 2 o r 2 P + W R Y B W N 4 8 I n b X 9 g 9 x O v m d m b t / J y I J D Z j a J j 3 U A h d a c t S w 5 f r h z B + K J S P s x S k R V T g l D t P M i 3 g e t N 1 V Q H P F 3 v c f 7 N V a X t + o v X g q o A H T K u A M 8 e n X V p X C f d v H 8 U S h I N z k 3 A c t D C L u 4 B V R U 8 i V 7 j q z Q u 1 t H S v e 2 9 / 3 V X n m Y 6 I E f T A G w Z b 2 n D I o F V o D v k Q / / D x f / M z c H + W i X H N o j H t I S w x a t w m 3 N F d g 1 O y c 8 k O o E r X a 3 U r D m w O v m 1 x 6 A R g l R 5 b K Z 9 o M w e B 1 P + w 7 a s j Y V J o t M z X T X 8 9 h A m m X N L x 7 G 9 e 7 s H L 5 d 5 S Y y h J v Q Z y O 6 e D G P h u m i + 6 9 X J Z M 0 t 6 M N 8 w x y W b h 4 g U Q A z p s q l 0 Z s 4 2 U 3 o x C 2 I F K v X 7 / M i R r X J B L U B V G 5 4 i e R L h x g z x f Y 4 V h T 7 E W p v o S X y 0 i P C I 6 h r s D + A A L L r 2 C k 0 I n j D m m h s d A C y g K 7 q o e E p / k l v W V k / U 1 8 y g q 1 z 5 f N M 8 A R p X 8 l V F 1 c 5 4 3 X Q S l R 1 4 t Z o S H O / I 6 v A H k 3 u C L h R q R l h 1 0 S 7 B R X U 0 N h j 8 P a q c b W e H 9 y t D u P q c a r G Z 4 8 + l n 7 h E o W d P 9 V J S h g 9 G V F e S 3 L H w W Z z g / c b c k J V O 2 G l 4 F 8 z / I M w k 5 V 2 p 2 1 K l 0 E 8 W f r G x b G m a j 5 O q 8 p O f 7 j e V S 1 0 R w B K Z G / m y b H v V S 5 i + + 8 x h C i w 2 L r p Q V X e z j y P Q N c / l y a Y V u E E i + o x y 6 r 3 2 A d W p q + J C w 9 T W q Z 3 k o 4 r q Y f c M O E N B v w D D F q 8 9 G 6 Y r Y g 5 U M v 6 8 m A X L i c 2 k K N i 0 Y D 0 o n f 7 + Z N 2 o a E + r P 8 F B 0 K u 2 + E i E e A v S 1 x + H e w x Q P z u l t 3 M 1 8 e 4 P X A + 5 8 1 E m 3 / w C E G 8 E v U q N y X C I U P K 7 e v 8 B F / p Z o 4 e Q f S G 2 G G 7 X L J a d 2 T 0 T 3 Z P y f w c v y m E j H Z D W h 2 9 P P 8 e a N E E 5 h S E e K 6 2 U 1 Q R q l 9 l 7 G 0 h E a P 8 R B 8 r X o 6 M u f S J 6 + S b S 9 P D g f l e G o s S s j 0 T I y w W F Y 8 m J c T J q E z H / k F 8 v 9 6 4 f c R Z n x b 4 + + A X X Z v K f q v H O o k P 2 C A + x 8 G B 9 4 8 c X + 0 e i R k 8 G B d L x i v O Y T J L C u 5 m v G 2 F G h O B j d A 2 + l c H Y 1 T k H W u B y i a k d 7 Q S y 5 u U D B x q C G C x J v U M z k A / j g O L j b H D 8 6 D 0 J A 0 Q 8 g Z b I d d n c d S x B L e B w 0 R 2 z X X F 9 H J I C 5 6 W / M x 1 8 L / J m x J G K k Z j y G o y T J f x C 3 u J V 9 z 5 2 + e s + A 1 n 6 9 Z s z 6 o p q 6 H t X 3 n f 4 S n U I k h Z R q l v E b + 7 x n S Y m 0 g j t k Q i j P n K I 9 E D G R B O L 1 C 4 E A 3 7 r w 8 M j U J g a M 3 4 A B 8 P J 6 y A X 2 9 x 7 k U + Y c E Z 9 h Y E a 3 0 z I M P x b T 7 + Z T 8 h K T 2 G x v k N j c U T O p r R F E 9 d u c c i 5 s 6 h v E 4 W x p y 5 1 x 9 M 1 G m y + T h m T n e 9 Z e K a c o 7 x B n F 4 o 3 o G g I 4 V z w B / 6 V c C t g 2 5 l / h H o v s 8 + 9 A 1 G T H h f t x d C 2 d E A m F l / g f a Q s b X O g D S i U e w C d 0 S B v W B f C E 9 B 9 8 i 1 1 s V R 1 Q u E P I 5 D 4 n e w P C k k r + 0 b o Y a Y / X x k J 6 y 3 G r / c d q g J y S J b / v 5 3 u i g q R z L Q 1 g S b 0 2 Q W t u a H 0 y W p n F u 4 P / j H e w M T R s m a f z N 2 x O h x Q Z / e L 4 o + / d 5 E B V 4 t h X Y r z A Q P R 9 c y Y J + a u i 2 Y P I d k a / J l 8 j F C v 6 d 0 m x f i i b c j y 7 m x Y q u T M m 5 h P C F S m n f q s g 0 W 0 r a G s g W / 5 U + r K q K T 3 w i X w H g B 2 + y D t E G d V V C z X 1 f t C n d U d y i k U m k + t f S 3 h W 8 e 9 m / L z T I r B c p / M Z E a P / B s Z L F f B X d o U N Q F h 1 R r d h 9 G A Y x P J E F + X M D U L D t T p B P 8 q w 0 1 M X v l K P m A 6 p 8 y T H f / C 3 + Q 9 x J J 3 e 3 A 7 b + / r B / l s e 6 7 d 3 y Z L C Z 8 e j t / i h Q i e 6 0 K h v q D S Y p a a z x z g y 0 L 3 A 2 F u / Y G 3 C m Z R B j j U a s G l G u j G C 7 4 p G 3 P r + R u X q / P F Z G u F b R m m 1 b P L e C C e j P 0 4 n r I B w C I K s W r Q f U 7 0 Y X d I N q y 5 X f 3 S Q 9 9 7 J Q + C J t w K N 9 N s 8 C Y A o F a Q M c D x F N 5 y E s 3 0 2 Q T H B W 7 s K E a + j H O a t A k k b c T R I n f s R k d i b Y z 3 6 k 7 u 0 Z 1 S E K Z b X I 5 R C X e 4 N q j K l S s Q r W m v 1 8 w C m N 1 C d y z 0 7 N L Z 3 y r b l i 3 b f Q + K Y j Q y b 7 B 4 h r F f T 8 d i Z r g d g q r 9 p 1 E 0 W / F e R i Z B U 5 k 6 V 6 6 m 9 o g I y t h z s F T E F D A d J k Y R v G c 1 5 k K e 0 W v a W / 9 p G r u x 9 P 2 4 t N j S 1 b g D Z A c q b s f g z C J T K s 8 v Z b G d 5 D b b k Q G + 0 9 7 B L g m 4 a i e U o V j J J x 2 r p e s Y R j D r d C i w v B E z 2 Z w x 3 T q / 6 i q L p 7 F L V S 3 p d P p 5 V z 2 U z O 3 h r S I n Z F q H H 4 W r w d h a u 7 e B x T F a 1 m I 0 8 I U k Q W j m z K 7 Z b M Y A j H s N y X Z A S L k T 3 R B R n 0 e A I k 4 a h k b R L A 0 o z h k E 0 W G j P o P X L H L q S l F i + X h B i 0 / Z u x S T u U U B y R r v v O q B d G k u C 6 Z g F 7 N j t P 3 Z g V 4 W m R a i C A y 5 p U d m Z P G b / 9 J 9 w f G h Q h c S 5 I w Z L H y 1 q A V / i g w C d m M O n C p b + f 7 O z 0 7 5 7 a o k e i 5 j C 7 + M o E p 3 h f + k g / 6 B t F q n I y f 9 y t S 7 I r R V m A I F d A p h G 5 n t f n r f 7 N g a m r 1 j y 9 5 T D + v H l p 2 O w 7 x y g s v z R 8 z A M 9 x k 1 a 2 z I E z 3 g n f p d u Q J Q 1 R F i x W H A T k 7 5 1 + O 9 r C + t e 1 2 q + 9 U c n v V Y N M y z W A + A K k S m W W t F t 5 1 j t 5 w j k z n 9 0 6 m C E e B S 5 F q f e g q I e K Z K T 4 I N B Q 6 Q w j X U + C / c k t m 0 R p 8 c d 3 p L A R a K 2 + o H a Y Y o V B 3 C 6 6 D i H 9 T s u n 8 e j G z e T A 9 O 9 3 k q i y j 5 x p T 8 v J 0 N p d i A c 7 t m R E w U X S I N O 9 o z N 8 q 1 A B o 2 O k 1 I c P R o 1 W M X t J 0 A s O R j 6 X N X o s j c 7 q x 0 p u z / e y 8 G Y o l 9 C q o L o G 3 o A v 3 I d 3 Q y F w 2 L d w d R P Y 5 b V d 4 V w u I c y U W I F H K M d T 4 L 9 k I 4 X X d K 6 p 0 Q Z 8 4 b v N y X O 2 U w W B u P g A o O X 3 2 O / 5 b w S 2 J t Q a 1 / B 3 d R B c R I r V D X Q 5 2 E U 7 j Z e + o O e b 2 L m 1 m x Y Y W d n 7 A U z q 3 N w n x V l k y B g e A a + u D W 5 p H K 0 E v 4 u N n H G A R p F 8 / X y p l z 4 K b J Q G P E t x g A h b v L X Y x q z r E 9 Y / F M d G C c D P v 7 L r O p C g s H / q g 8 1 1 V c r 6 l N T R 6 u Q d C h s U a u w a R y U F + k q 5 P P p X B C 0 M s H P 4 c t a x K / X K 2 7 7 n + f C o z M k l n 3 2 w 8 9 M t h 2 8 + P 9 1 4 R 3 q J t x v r S n m J x h z K y Q O d t f d l h I B l l y k k q s E s e L Z c a i d O w x C 8 u x j N l Y x J V 3 w N i i + a 5 n L H B Q D 2 O B M x o L e b Z R 9 b K c O B R U T U 7 Q / r t A 8 Y k 2 l W c r k i l p C N 4 q Q 8 n X e j 3 C h w u 9 j G 0 z P e Q 4 j u y f + V 4 n 3 x L D k g 6 P w C d p D g e 8 f / 5 D U S V 4 s 7 c J T w G H A / m p j a V Y q N Q 0 N g 2 Z j u e W + 0 C V o 1 h o 4 8 2 v M n G V X d / F 1 a M L s p 3 R l S u k 1 s K w R g 3 6 A E b e I / P 2 5 m u m u p C h p 7 X / a H A L P G h V 6 y w o p Z o V y t 9 B h v c n 8 Z X q 7 v T v Y K M H Z v c l U e R S x I M m 3 V 5 d 5 u 3 1 d j D G h + U 2 c D 4 7 B V f q 9 9 x y 8 G m i 5 j u l V u b u m o e 7 g i t S I G R P c N b / u f H o x g c K 3 8 p S 7 P 2 6 T y c C z 5 H Y J X c Z 1 i g t I i E N s y M S Q i Q l Y o W 3 T j S 8 5 z H t c f K l Q z d a T 3 b o 4 V m N B h A U S N u B 2 4 S K M / f S x j l U A c p 1 A b S j / u X I t c v 7 9 n Y b 2 Z c E a p y S w 7 j d 1 b 5 N a e 1 W W 4 z K A j W n n E g A o 7 k d d n F q k 5 y T o E d f / y s Y d I i 0 w O J M W e V J e m N R N 4 i Q U / u k 8 n z i O A 4 k h 8 p G 1 R a A P a i Y m O 1 M f i 5 / 4 X J I d t Y T w f Q A + n P u N o J 2 b V 0 g s x 4 K s l Q K L Y o M Y L X 3 4 3 P w i g m d 2 o X t a A 4 Z W 7 G x p m o M 1 s u J E y 5 k k L c g C i I 8 B m A O o X / L + 5 H c c u v a S Z o i n h n e K p + L L 0 7 f 5 s U 0 4 S o A f h n C h v P B p / Z f L x m n Y G t z t 0 9 a J k b c W 6 6 f 3 0 Y x S 5 X n 1 i G T 5 5 M c C H f 7 r w H A F z + + 5 f / x z d D 7 U 0 / 2 5 F Y T 5 F 0 y / c 1 0 P z / X i w I w 7 u / N a l S / D 3 D I H N f G P v 1 Z T d Y N w 3 c b y M 4 8 Z 9 T d a E h V d g t x I k g v Y Z I H A 7 Z H L s s 0 9 x q i G 9 D R N Y j X i U 6 s h V r G 1 Y Q y t / o A S e Y p R U / H F J D i N H 0 B f x i 3 P 4 l 5 u A l n 2 v z j 6 o 1 X P 1 h k P h z L f r 7 O P I Q I Z A P M d z 6 A N x z c q P F S f a P M V y B j 8 N e 6 H 2 V B z k / Q b g 6 M M r U x O c z Y P Y c M d b F U C b y F z k C N v L B G h N 1 n d R A v D i P p i j + h x H W d 5 Q z o h Q U L i 0 W G f z D V w E U J O O B z T 1 0 D e C q L I 6 i U 1 / Q o 3 E 7 w f 5 k I I 3 W D M l r L C j R k B F I P m H v Z E S D r 2 f g e O 0 9 C t C a c x Q 8 N k W T j H 3 a 4 7 1 m i r x a h X S 1 S a E M 3 g x R i T q g 4 S a q L J q A s K z w y r / H O F w O N r N e F q m r N 7 C m 9 P U H r g U A m N w h B R y l 7 Z w E r i Y G B s A u D q b q a R C 5 9 7 x G k a 7 2 I l 7 Z I N y j g N w y 7 c K N K 3 I x T 3 8 a 4 5 S U w j y J 3 k 3 g P V D 8 2 2 J c 0 O y e 8 u u x q d Y h Z z n V Q e C V w 7 g Z Y X q k s + 5 K u M f + R s / b y x 7 p 4 G o 4 0 c a k a m M U Z e E w r + O d t k x M f C s d 9 S f Y Z K R b 8 F y J L A Q 0 N Z c P v o 3 j G c b v r 6 r e 1 P u D j c Z E r 0 B 0 o / n o + 7 w H M W d U g y j H 2 M H M F m v l B A k b D E 1 k F v p 9 B r 2 G F W F 1 6 T x l x + U z V i + r g M g T / B z h t 0 o r K k + e V U n 8 f S 2 O p e l U M H d G Y 6 Z 6 f I s X + F Q 7 N f Z z q K / d 5 0 2 X R P I C 8 z n Z 3 K 5 n B E b H P m F q o r / O R T l r J i 9 n q p p r N q J P K u G A b 0 x r n I 7 F Q g J 7 + L a u d u c G 8 C L F d L U z r a Z i m T s k O S s 1 5 H W P C E H F Y 1 I o + 2 W h / L i P L A b X n O n f X v k z 1 u X z 3 G R Z e O f Z e E h B 2 k Z j D O c p 2 T x P / 5 T Z H l R t L J 0 t S W X p X v m Q p i X P 6 b a 6 j 9 J I O z y 7 i n Z m 7 q + h y e d Q j I E L 2 J n a F T 7 Y v 2 a g 4 H / n 9 z + R o i H 8 b z / f a q N M b s 0 U m J 6 W w W u R U D Q S J T r M b + 3 y z c H L N L t y r z x A P Z 5 R d q h J e V J c h k H M w L a k 0 5 X b 5 p 7 f h v B n c a 8 M d 0 / 3 b 0 B W H A 4 i L T M V / F y r v 1 4 x E e x a p L W g Z 1 9 / 4 e M G 9 X Y N W u L + A s O V U b 3 c X 6 + / + d a o B q V I e J l g l S r + q H E F m x N y 7 y 1 6 8 C K L o 4 m H h 3 i E + d j Y g c Y V 5 X 8 U P D r x f D 8 k f g H 7 t c H O W M x i l u h I K 2 f 3 B w O o B u u x R F w h r l i m n X 7 y 8 / n e A E 0 P y n X R 9 9 + o 6 Z k / H W f 2 b M z y P O F A + S r 0 N 5 u n u 2 J 4 g x r T m u Q r S t I z d 3 u P y + a J Y r v Y P v K / Z Z S J F r 8 4 0 x y F y Y 5 J f F B U N N g 9 g c p H l s P p F D 0 7 0 W n B k L v 1 k f d z R f P / o k Z L q W m Y j S 4 J Q z W u v R e D F c z Q v a j J P m X 1 + o u P P J d 2 r R K 2 k M 3 4 X d R 1 F V s P q G F U m 3 5 5 o a q i 6 r a + k I y U l g g / k Z I U f l k o f n 6 u h F g i Q W r W w U z H x h t b Q E W d 4 Y Z b c t Y G s 9 H 3 b q L N f 1 d q U R J d 1 j 2 d q 9 7 U A s m h 1 C Y 9 c A U 3 m E T a X / j e 3 R k W d e Z 5 l o 7 G Q L d Q R f K 7 i G w n I 4 S 6 N T 2 G 8 s R l 4 R E F X T 8 g y e J x g 0 x M F 1 O l L f S E b i 9 z O H e n m / j T e R M T 9 P w d e B 5 V y p i w m / d H d R a P 3 0 b 2 3 H m D x X B D J f + V u a I s y 8 c v N q k G v L H T T z r y L G z o 4 E m l a + F 4 4 a O G p K J d S J Z b s r J m e u F k 7 I m o O y m 7 5 f N 8 K i + A V 6 + 7 K e l M 3 A a j h i L G C m Z r F I D X Y C v f 3 H Q U c D B r 0 p V C g v m A s j S X z N A i Z o O 3 z U b l k Y A j N L l V d 7 G g / P x l N r k R + k P 1 L s V S 5 w x f d w v T 2 3 J U W t q e / 3 5 o z + t 0 D M o B C d S J S O K x x 1 E d 2 j 9 W p 1 w R o B a V 6 H j y V h O J 7 2 9 J l c F d 6 a 4 B v 8 A / h d / z u H X C s P y t r B E L j O f F x q a k m f B n F q w f K n H V f G F J C t g L J z r D 6 d 5 F 2 o P M v H d 1 v C 7 O H r E h R b S G 4 m w Y 8 / f d S K w Q e z E 8 A K R u i J l P k s O r + 7 V j O 4 3 E 5 7 l + p T c 1 + m 1 C R U v Y s T 9 c + f t j y C C i K k X A R K n b 3 d m 5 E / 2 u J M U k 7 a F N F y 6 u Z U x A C a w b 3 O B x D P Y Q G o U 4 N y b P d E j S I m E v 3 h Y + p 3 o z V x V L t 4 O 1 e s C d Y d t B g C 9 z i G s 1 O n w W y 2 g 9 7 H r S l D 3 z W B 4 9 q u j X 3 V b 8 q p 3 0 h 5 l d p T l C g 3 B D 3 H X o O S J g 5 1 + + j O w G W 5 i U 4 4 a n V b B u r + H k G p B v V O 3 o W D u V i 8 6 V m W X J x m f 8 o K n C H y r D E V y l T t P P z u o P x Y H / V C 7 b T 1 m M 0 O w A b G i a t 1 5 N k c 6 u D T h N 2 E 5 Z T J 4 S M X X 9 9 E z 0 D c w c D z r H 8 J m m 7 B E A o d o b v x + s p i s 8 N W q m V F a T a u l v n n P Q Y 8 f 2 6 1 1 L n r J C W u D E e N S B s Y r 8 L m d Q l 1 + d H h U R J r z W 2 O r S s 9 R i G k l 4 a C M k Q + b K r / x r p 2 n 7 E P o e x E p / 2 l Z 1 X w S 1 r p h 3 w r 3 k 3 T U L r h K f d M h x 3 E V A B 5 V x + / n 9 c 8 D k O J A f r 5 U q v Q J y J o r 2 T W s I M r e h L W P S I 9 D L D C Y / D d E O l x T f O Z 1 g G L w 3 8 8 5 d Y / r 2 s g p j z y L h z K Y Y P U 3 x K r 7 5 8 b 2 3 / i 4 H 7 8 r b 1 x c E w I 4 7 T p B I t h T N v 0 2 A o j G O Q X d J b x U r C P X F O X o T S c p s h h k j U M 6 A c h n v 6 l 0 B e H I / P R u 4 X X g 7 m J 2 A q f y x J q F m 3 z B 8 4 k U N k h 6 T i F M z f R l X j i X G 7 F W X v A W S l + m v B N I B L D I 1 K s i P C V I f r o C j V + 4 4 e 3 o 2 l K S B z S 3 I O c i w s o D R I S p o k b E n I L 8 E E L 7 M Z t r r G 6 3 4 / u 7 D r P i t t u s f m p A J m 2 B k H E D L z H D m o y A D W E T d y I u L h Q K V T F 0 o 3 b H Z V 5 t T i B w m F q l a A O n x y Z N G 4 x M l h 0 q Y N W I g s E V K O e x u p e k j U C S S X w a 4 2 Q Y F e K P f R O A 2 k a U f O 1 O 5 e b E 8 P z p 8 W 0 7 3 l o 0 d h I V m + v g 5 X d q C / b 6 7 x / 7 s / c q 6 6 9 P 6 4 o + 2 k z C K Q F h m A + t 8 D K S c z K E v K b c R g k A S u b Z W j 8 i R h P d N U f 1 n G i y v k Z d b 5 D T 2 Y y I A W 9 E e U m U S 2 I h K A z T e Y 4 3 O h V f g X f r N r t g Q g d 7 U p w g W c D h A Y 1 D 7 O / x o J o 5 x V Y G 3 l Y 5 K m 9 Y 1 a U V P 1 7 N K U K T k U F A u b 8 m Q Z L M M U P 8 r + K f U e u W 9 L N 0 n U v F 7 S 7 6 q o Z D z i A 0 4 T g 2 y P 7 P x 4 4 w s 5 o z 9 b Z a P l K q Q z g R r 4 t u L o z O M H K I z o G U g 3 6 U k Y E A I d j c 0 V 9 6 M / K 4 / 6 x l v q c p b 4 C v 2 h M 8 v Q Q + o O Q Q O Y D u 4 U t 4 x t 4 I 6 S + w K W 0 1 Q R J F f d K k K 7 f Q C E e y m 4 L + u Q q W d k o p S v + b g p Q U R G d y b e C Z s v 0 x D 5 0 t O 4 2 C 3 P b N a + f K x q q a r Z N K w d x B m M P 8 A j + 7 e o H K 1 7 m j b v 5 0 A m Z A y M A 9 0 q W y z 8 A o G 7 7 s y Y Z u A 2 o N a n 5 m 6 j F F s h R P 8 D 3 f o A W p p k w w 7 U o + e z Q d A D Q / + 5 a Y J H w S j P a s D N O x D z E o K P 7 O C t h G w a f 2 Z X 1 y 5 Q g t o 0 D L 6 P O R z 7 4 3 m d X T U x D M F 2 + 8 u R 4 N 3 U B M a B F I 8 x 4 r I a 7 C b K i z z 4 F s x Q v b A 5 T j 4 K X I 3 T R f e H 4 J J r R 5 f K v S Z L O b g G i H p x o t 3 F X 7 m E X 3 f k L U d s l j i I e z w A v b q I T U E P P 3 2 o H a + j r v X T / U D z P 2 3 N I X H j 3 u K 1 Q J v d z l r m g l j s I B M e b 8 s t 1 0 E h z U 7 p C 8 q X C P Y j F / B V Z t 3 o v Y N 7 e C N v B Q T 0 Y I p f T 5 B j f m 4 x J s z b N W r M b h i q 2 A 6 S H X 1 P 5 L O Z E 1 R r d u i D 0 Q D q b E Z Y a 2 I K A p o D x R C U Z R K L J 7 + j J 2 n c e / 3 Z 5 7 M y A j F v V c x 5 5 j 0 M U z V U e 7 f S N u l L p / 1 h Y B a Q g v L k u N E l v 0 c f W X 9 X n 6 q x i 3 3 T Q / q y B b S o / 0 W J / n A w s q I 0 h U s S Z Q P 1 3 o S 6 k 0 3 9 l E F Z s u i Y Z C w y v m U 9 p W D 1 w n p 4 S o Y b y L 3 O 8 m W K e t B t A p n X W B T 4 F V h C B r X 8 + M b j W H K w K S 0 e U 6 i A V 8 G o R g W m 4 A + + v f Q i o / Z + G 0 f u v b + D n u S 8 L c Q Y O W 1 / S m W o 9 u d d n b o G s u C Y d F N M p v j s c C / z b i y x b v r M 1 V C h n J g D + g o Z Z 2 u y L 2 N k L 9 o j x s U a + a / E q I Y j K W 8 j 3 8 h N m 6 A h K M a 5 R 8 b 9 7 3 Z J 2 N L + G O T 1 I w h h B Y A 0 G w T C W Z B V h g O N 9 r 7 o G 5 L 6 X 3 7 K K A 5 Y 1 5 k e Z B e 0 3 E G 9 F O v n r P w D w a t 6 1 2 F b w h c x V t 4 F R m 2 w B j k x G Z r J F u + A s e s M Z E I V h / t O k q t U w u S F Q N o 3 8 S 2 3 f 0 t e r u U q G Q 8 o v I e i S d w y b 3 1 d A n M Y N H T k Q b M L o z V G Z 4 + j a i C / l H G e N 0 e e k i M W O n H 7 3 u y K 4 m w e 2 a N d 4 O w w + 1 y t V s R D s p h J P 2 6 g d 2 u 1 n L q b b 0 B d w t p z k j v x r U B z H z k 3 c P 0 4 W + B t / 3 j + 6 H / o W w m r w g s y x E n S 4 D S N V R P c G W s C d b 5 + o W a k 2 w 6 s 8 Q d k m 8 s J 3 T d P z 5 Z T 7 u 1 J i u F M T B k J B Y 5 p N 1 B 8 q f d Y t 1 S K U l 4 l X / T d + J n Q y L k O Z c / 9 Y m 8 Q a M g D o Y j Q G P X S K V l b x d C 5 M J c K t 4 9 d m 9 B 3 V 6 S L b E A r b J z 9 V 5 Q e w k m y 4 u v s H k V j m m N 2 7 y o j z y j v 0 l M v X C U h m D h N 3 r U 9 K f 3 5 6 w u i I A i P W s G N W 7 T 6 R j W Y H k Z l f l + t M g b + B i f M B w v 8 K x W J c S l d E N W m X r f E P p b U F J O Q Y i j 6 g F W S N / 1 p x z K E L / 3 e n r l a l 9 l I 5 A F o 9 u 7 y u N D g j u k H q X Q m A S k A h k f z v 1 k O P n n 7 Q t 4 x 9 h 3 o m k V V I 8 f y B c Y f D f E N y R f H 3 g F 3 g U 9 j y 0 q + d h k O M q 2 m 7 l w z u F x Y y / w S 0 J K 3 J e Y a e x c g 2 B G 6 g T 1 o l 3 u G O O W f D J F R c 3 Y + u K G m + k i T e X f 7 B W d Q I g 6 E D H k Z 5 m 8 U d o d 6 s k q d U k m A 0 c 1 E e j O 1 8 / K I m T o Z / p h O Z 7 e G G t a 7 Y R h + t 3 L h U M d O / B 8 B q D v L O 9 m z i q x V u h S x 5 + e d w d Y 1 G d c F i G D o t L j 7 3 9 R g k E f i N d H b U H r O / L l K A K M Q 1 N a + + 9 4 O K 1 3 p 3 u f 4 u C D E w b Q C f X C I S g J H e L v j r 6 1 N l g F Y Z 7 H i 2 3 G E y W o 9 0 z v 8 F L D j Q l 5 Y M 5 P b 2 3 s g + f J y 8 l Q u D F l 0 + 5 S j 2 I M B 9 h U + l W 6 z p o y Y J 8 e 4 r 9 m R 2 4 k R + 9 e O 1 4 Z p T C r A 9 o H S S Q c G Z J 6 O R q m 2 7 + h g h O R C j R y A I n O v H V X q m v s r q m 9 j U B E J 1 H / 4 b M 4 m V 4 p l H C v E m o h e Y z 6 e d P O 0 o N D / l J W U T 7 Y v i J w t l C K s 6 0 7 H S j t t G Q A 4 U 5 n u C F n q u B G o n a g i Z l 0 1 e D L m L K B 0 X f y / I l n O U N Y R m 8 S 2 K q q t 5 o 2 2 e m 6 m m k v r W z z f R w N 3 T 1 m n b s c 3 w B J u S y u w N 1 W S h 2 8 S d 0 h C T E a v 9 p 8 O M U X h r K W S 5 U 5 X l 1 k Z E G Q W T i Y r N 6 c q M e w N J V l z b X D u E 7 k C D N p m F N g 5 V k 6 c z 4 T G w 7 n g y n B 1 E Z v 9 A v p h c w a 5 o o o s J y b i H H 4 M y 7 5 X h 4 7 l j M F B p m T W L p W s P j u M 4 c 0 D H 8 M n w W H A K e B O d 7 B e h 5 m Y T e Z P N b 4 R p W u n K A 5 W L b 9 Q e t + 1 J 4 n R 8 A t h b L B 8 Q i R G V 0 5 N x o 8 S B M + D w q P n v 3 L m O t U r 3 N i X d k I 8 0 3 E h f B S 3 A Z z V k 6 U O l h 9 N U a a r R Z 8 s N c j v n N 7 6 U p K 3 1 g P m V / P j I e u F j Y T I g 5 N I d S i S h V / k H z z 6 F L r i T a 9 b 2 j + w D C f o K 6 G m u g x H O Q t H m Q a 3 v k K x 2 u + f Q d c R b t Y Q e W x X V u e j 2 h t T N g q g 0 w 0 2 c A 3 u X t x U b X B Z 2 v s P 6 O 9 L A 8 + j r X r L u O H a / w i S I K B 3 Z + X 9 q r c s C J k N E d h S p w 6 5 z u M q l h J d Z 9 1 i E b k Q 0 C C N e 0 6 k H R p I S n m m z p v r F B q 7 F T 7 f m y O 9 q W d D x D X 9 Z Y i m b S W B 3 V A 4 O m T J U u + y Q a J W / L a t u 2 D f 2 t K J A 3 k c 4 a V 5 I f 7 U + p l i z U v 0 J L x d g j R b v I 2 A y A M P W I A 7 U 7 k k j r R 5 b e z n B h Z 5 I R Y o D T i i b 4 K D E F I M T 8 X c 8 + S y v E 4 r f D o K V u d P I O c 6 i S E P 4 A l + f 5 x 5 0 O j s Y + F g m Q l C P 4 F V z A J Z e d d s 0 G + / O q N b b 3 q g z R Q 7 V U I s J K A Q R Y H v 9 5 w 1 k N S 0 K z M z Y E x f Q e E l b j R s y 7 8 h 6 P W d m v q T Z h U I H r G w d N z g g d j L g l / J e / K t 3 + 3 J r v D R h p p 1 b 5 Y V q g Y 7 Y Q O a z q X 4 5 F r 8 L w 7 P 7 b 3 j r 7 x 6 4 m j m c Q S M G 1 I c S q c N S Y y C X p K Q + Y 5 g j m P o 9 9 6 3 d l j 1 q P e M X f m c f V 5 f x i z i / h 0 B k O x c d e h 4 2 9 9 k I 9 E 6 G p n 6 X v t u p H 6 x K K S J W 1 a G 2 K o 6 t A t M 0 w S D M k X Z / W A Z I u k X f d u + G d 6 W e Q N g e C B / w e d v d L i b z e O P b w I w G m 2 j t 2 m O U V X F l N I T o k n s 7 V X 4 W H o n J p / 2 o W + 4 l m l M 0 H 3 L P H F 9 o r v t Z 1 l y / O z P t H k C C t I C J i d 1 / m n M u v X X f + 9 3 q Q 5 q 7 t j d P E Z O e h Y G P W + m 9 / z M 1 O T j z H G 5 s C 8 e Q B C w M p D 7 w / 3 P y Y H Q m I w N z X E L i R 0 y s o D + 1 F T i K 4 F 7 1 Q l H Z m k d G P t T M U / 8 8 2 D N y b n W p q 1 G E s J l 3 A 2 1 F g 5 D z 4 N 6 3 f M d o i t o 7 J a P p T u z L w g w m X t m 9 K v h Y y J H x J u x x / N m e 2 9 v m i m f i U j Y b B O j V P / v w V I t 5 9 4 O v V c J L o 4 F I M 6 D 2 e H s l 3 j n + r X 6 X b L c 8 g s w v o e 6 Z c 1 H m X 2 H 7 h d b e + U N o x J 0 O u 3 h / Y A m V 7 t j v 5 a / A V N w f 5 J q Y 6 7 R c i M Y 8 A + 7 i l d P K x p 4 B 4 I s f k 4 R i 9 F 6 e K w v c u o Z I U O R b g b L X c P F r i U R 6 P H / Z q 9 z t L Q v e t k X Z k O j S 8 S m K B 8 W E G L q e L v O c 4 5 V E 5 A 3 f 5 t s + S / C A 7 L g 4 D H V f Y n h b q 4 G J T f 0 o F F + n 5 Z / L C y A y U M o S m J e Q D K U I E y s t j H b b l 8 m o 5 P G 4 x + N b L g b L o y u W j o Q L G S 8 r k b c P O c O z s s b 9 J C f W z M e 0 Z t e 5 E W y K N d T 9 U G D T a 2 j N t y j i 5 r U f V K P t 2 L 3 e O z A O h e E j c w p J a M W r d B 9 1 d y L f b u p + O m J f K m W P I i X g U f v E X a 2 X 8 g 4 5 z a Y / W Y 3 h F H 0 P Y h p n 4 + A Z 1 y 9 s Z Y R K O Z N K R g i b p L q b 8 4 k L 6 T a 8 M 4 j x U B I x j 0 e I K R 6 Z i l 9 j 6 i v z 4 j 6 H w A 3 1 G q V f H a m u 2 w p J z V j t j m J h W x e + x I G X I c b M 0 V 6 S g P K 7 Z B k G y x S 7 R e F d x H Z I 6 Q 0 F n k A S i c z o m + e R m r S T a q z J 7 6 U R Z G I q K d g D D 0 C w r G 9 v 2 P T M A 2 C a G x / H 3 W X / l d Y l 5 l J L A w t 2 A T k T f X Y a F d T x 3 f U U U 6 G 0 4 I F 7 I R z 0 / f R l a T g R b u 9 I 3 I j R 1 O 3 h w 5 M D f Q p Z g B g j / j i P h H J r j 3 3 u i 9 f m a c 4 y s 0 4 u j V S u P + O 1 H T u i 5 v O S a 6 + 0 Y m L 2 M F k V i I T p D e U y e v 7 J G 0 g E q / 7 Q + V y 5 c i 7 f R R w S 9 Q x T K V 5 a Y y H D v 1 f l Z 1 2 I n z l G S q V Z u p 5 z l M 2 K n h X d c M P h C 6 M x k R t l x 2 T 0 a k m / H w B K j F x X x 2 K 8 M O 7 c v F J 2 K r X q n 3 Q 0 h I 9 k O B n 0 + v h i + c Y 3 H m b k 0 b m Q i 5 W R B 2 T 1 i f R 2 H l T F D 9 v v F w w 4 R J 0 y 9 M q L 5 N 9 X T B h B q k q x t K t p s 9 f N c M v e R x h l 6 N z r A D D T 2 9 F o R A H + O o K o g M c G C b Z 0 U q B D 1 T d C a s w t D Z y c P o 7 u e k m + J v I q a k m M 8 9 P G S x K z x 9 p T 2 6 2 4 E N s l H M e 5 p M 9 F B B 2 A 3 l 8 2 f 6 4 j m P 2 9 6 1 / R 4 j n s n t 9 s t A n 7 r 8 i Q 1 K b E T v S f Q j j / J 3 c o r D t n s 8 8 w X X C S 8 X Y b G 0 p n s I h y K w i V V t L s 0 x O 8 O z d n u w 4 M e 0 w E 9 3 b d + T g + k g J X r R K v Y P 7 g w a G n N s B 1 k h d 9 5 U b e h 5 R g O b M Y T K y f y l 0 Z c m c M q l 0 9 y 4 W 2 w a G 2 F f Q L E W T M t V v p Y G B L i B 3 i F c f V z W l w z t V u E T n u S 7 0 Y 5 A j G / R e D / S 5 Y X t B h v N Y W / M y b 1 i P k u H S x d F T I g L T c G e 7 7 a P m 4 z A v 3 W f 1 D A 7 a D Z P Y l J b E s X Q M D P k J v W V l O D v N Y N K M z h 2 L 6 0 X J O f Q N v Y n W j n W F N b v s w 9 R d C p L / s l 0 G v y o A L D w G 1 v E c A Z w + Y T e n b 5 h d i U 6 h p g X 2 v t h n Q a 6 a T N g Q W x 2 C 6 2 l J i f d N C p z I f 0 g U 0 f z 9 6 e O E u e P v / w E q 8 6 p U 2 p 5 H e Y 2 Q H P u V 1 5 R 7 Z i z b D R h u l X d r H b 4 m c S K A m k D l k 5 r w T S S V U 4 w n B N h h 7 + d H M + / 4 M T k 5 r r G 1 s A K e q n 1 l V Z B w D a A h i Z + Z Z 1 2 n 0 9 L 3 t 5 C 0 O E k K + A 2 E y N j A l 8 H u P c v m + h Q t E R 1 O 8 g 9 u z k x J F 9 2 l T S D 9 b a u o R 3 z P 5 k g g x b E 5 s 5 3 Y r G x f V + n B X A R C b c K o p w t x 7 J r k / m E c j m p Y E 0 c R T Y 7 D Y u 6 / b r f 4 D B j M o W m S d A D v 8 G L W s F 3 H S R i m 2 M 8 f E i X q A c w + T 1 P W S G l P A S 3 C y J i 4 U l j a 8 f M f F 6 p 7 d 6 O Y + 9 x / K 6 R 6 I + h 8 E W n K e g 8 l i b y s 2 K p q r k h K R 9 k Y b V g e E L v 4 o Q H r w F c 3 y h 1 e c x A C 0 C K / f q + U L 0 3 4 M t 5 n 5 X o q s v j z U N 8 c h V n b 9 q u f 9 t V x / e r r z w I G X 2 A u v J u D a J C 7 / y k 9 H S R N X B Z o 9 p B y I z Q A H F F K q Y 4 8 O q J z S V O V l K 4 / r 5 V 2 x d Q F g z 0 5 B q f z 5 E 0 W Q n h Q j t 9 L 2 / 2 i i n + u E e v l S u m Q / I 8 M Y C y f r 2 9 j S O x d a K H h E 0 O 2 y u g a 6 A A z o J 2 K J o n B S 0 I I Q j k + / b 6 Z b / B 3 8 y i 7 I t n k / y U g l 2 N Q L 2 F a a T E J z / f 9 j U 9 r R 0 y 2 j f Y b + B + 4 j x 0 T G z g w g 8 w d 8 d Z 2 L 6 H w 2 N E 1 9 v X 5 n P Y J C A h O h h 7 j N k s d g A k t 4 a t z x 1 T M J C b E K X N P D + G Q 3 o y 8 H M J / A 6 S K L z I N W Q R e / G J i o c j x z t F + a 3 4 I U 4 d 3 4 R G n p 6 a m i L M l x b W e r D t + 9 B w 8 Q y + F C R D T A D u e 5 U l 4 / 3 O R B p S L o r N l m p s 2 O 9 P I o 7 Z 7 1 f G K 7 X Y r y 5 t R Y b e e 8 + M J 3 D C a D u B Q d u c 7 q X N 5 4 L D n C a R / v j X + K f x n o i A M b o 2 f d j g B 8 I d u d A 7 x 7 I 2 B 7 E W c Q T / G A s v 2 k D M E F 2 B 8 C o Q B B 4 / s Q 7 L 5 / 1 N + Z 9 8 5 7 y O V w o K L W T K S H E H o q r e l J v H O h / c 7 e V 2 s T O C + b G X F z K G Q K P H + H 7 d 9 v 1 L f k c + 3 S x v H c T J l m Q 7 l / r w K S g 7 C R W p x f z + z k K h C 5 x v U H b L 5 4 M d 9 e E A 0 W I F 9 B f 8 1 h N a P / K b f 7 D j q l W 4 e S H V s b 5 s n F 8 R j y B o o 0 W d F H O j n M 7 J 3 X H d Y a 9 N p p 9 H C P l K c V O R c 4 z f V 8 S u y z 8 h 8 T 2 Y t n r u 3 n I f X Y u + Q u f j c G p 7 H w R r P O t h x u v P k d H x b Z 3 e x 1 B Y a 8 B T o 9 4 B 1 a + + M 8 b 1 M A 0 q X G 4 4 f L o N b P B p 9 n q b T h X e P n V J l i f O G H r 6 a b H o 8 W H a o J P m D p l i R / v g r G 4 7 R I g V g h z h J M r P 8 W o u Q j f s d g v H D P L K q V 7 s I K Y + D t 1 l E K A 3 M F k g 4 W i l r A z 2 1 w g J A f 5 J D e c C 4 r p v s L H X L t 8 T / M z M J l K A L w u v Z x P 3 y t v / 8 d L S 1 5 8 t Y E I R k Y G m k d n e l M O Q 5 a 3 w W + 3 U z Y 3 X t V 9 d x M K W F x e w K V C h 2 a F t S B 3 C w s b g s v L A G e 1 Y M + K + 5 3 X 5 7 q 7 3 G 5 H q i G 1 8 k r w 3 c J 7 F 7 k A U x 2 t K v A p V C L M Q O r w x Q b H o U l 7 E L 4 r n j i q B w e f P G x Z I v R Y q 7 J N 4 P S o D 5 s H D F h v W v C o K C E g b B q f x Z / 1 C m I w e P 2 Z U K b g K 6 v M E x N H h u J z j S j S q 5 Z 0 Z J E Y 4 V i 5 i J v 6 T 9 r 8 T 5 8 H Q M w m 6 5 q T o j 7 y t P / 4 3 D y f v H g I I p d y / 8 d / j X c U 4 1 y / F H F Z 9 f l p C x z X o / V r I F E 3 k r O P i w b U z 5 a h 8 P r J l q 4 a h y 9 s B K m / x U Z h c Y z V R 5 F s V n 1 b u y n 3 k E N w W c J + n I Y U a 3 L U 9 m t a w 0 W s T b + j J O H 2 e A j o r l h o H t c + Q 4 N R N p 7 / / m w n j 1 l / U G y R K H K 1 C N T D q b g 0 Z b R o 1 D t G i K z 3 B 0 i S y H 6 o X I U X b K B B T O O e h F h + T / e L R 4 z Y / o O U D A 4 M u j q N I J I s j / B 3 x u b e 8 A 0 g y c w 5 Z / k i H i y H 8 E R a Y + 6 A f I w u m E 4 e G H 7 / o G Y K 3 7 W C N O / O t 1 W G J X n a w S q S e c 2 N m e T k E r d 7 / c N a 8 K d W B n L r p 9 t J E H 0 + l M j C m 2 / X j K H e + N A K Q w h P f 4 5 Q k I u B + 8 t U j Y A B v r m o Y v U 2 8 t B A h 6 M t R + D 1 V u 8 a u G H Z z k o r e 1 y d c A n b 2 + f v 3 8 G E Q 2 R C e 1 O Z e K Q s 3 X J Y y / O v Y h h A S N v f y t j S 1 q 8 h 4 U L 0 q E U a 8 f o 5 b n Z j e C S I K 3 s O D a G h o b M s / I x h b W j e t 3 / f J H A V C H M U m 4 3 c l T 0 P 7 K J Z O K h C 1 0 6 e B g 0 D y o x a 9 u E 1 W u L V E 5 7 p 6 b K P R d W k l D x m 6 x k J g N 5 H O M 2 c j x k 0 a 6 7 G v G l d c g 2 p d R f 0 c i x s L d f S B g 5 R 1 D f c P u p 1 v Y H x P 2 U T Y P E m A W Y L s O 7 v B A Y C 6 Q X G F L i u x G 4 d l x r 8 U Z M 6 M Z 2 8 f 7 O 9 D B W f v 5 a C k f r n t 6 / 0 J T 5 x 1 0 c 5 Q j o i I 5 z s F X X m I 8 y t 0 C u W E 1 p n d V v W c 4 x C v 0 F N 6 0 s s q 6 y I 0 e 6 2 Q O x o c 8 / I d k W m F x J M + i Y q T 5 S m S d T Y c 8 A Z Y G b b Z E T t k O f 3 7 5 B / J T A + M a s 9 f a B O 9 4 p l O 9 v v y F I a M c x j N c q q t V V 7 v 9 H p G I E r R d 6 5 d a e p d x q d R U T S q 4 q f R S z u 0 8 6 F b F S 3 8 6 N 7 N g P W w F 1 N J d E m W E z X X 2 I L Z I B R z k w 4 N 1 u y c / l i g w 2 r s j 2 z c y P q q w 8 U H b R 9 q K M M B K 0 H b x 7 / 3 6 b G o D C v j 8 s A v y U x r M g G H H u Q H O X 4 A N v 3 A V C N j P E q E U Y B L b p t 8 m Y 9 i S W G O B 6 C D e J v m 6 j K 8 p y w V U t + D C 6 X H + h p i r o P u L q R + H a I B D r v z / V S P 5 a X a Y t 5 c I E 0 A 4 Y I W B h L + y k U 8 + T T Z V D L B 7 t 2 3 Y L W V 2 8 k t i z q O k q b H r g e y k C N / v 1 d 0 9 X y S o m m + i O A F L A g w K / 2 b t S o n G / N 9 4 C g i E u L K 2 P 4 m 7 5 M M 6 1 M k N c U D B v A S o i y d e R q z F x r U A l t J 8 4 d 1 D v E l D / D 7 L r O V r Q F k X e w t A A j 5 g Y N P T A z 3 l N U j P o n t i + I J l Z Y N W 5 m P F d P K y n z w F P f O a D O o U R J 4 X P 0 e b A B F S d Y 4 / h F G s M 0 J + W 6 p O x G 4 Q L P 9 f L r L X b J J Q b 5 / v U D M o r w z b I S e I A N T 3 B S P l H T f z 3 B 7 Y B t T P 7 Q 7 h K F m I d t 9 f H F f p u h A A a 1 o J L n t U d a 3 8 7 D d z w 4 G W Z A W A i e 9 2 c / C v E t S X c I t j m 9 l R C f 3 G i w q q F g / v 5 2 o S b Z q s 3 d / l Y t x J R c v 9 p C r a y y 3 1 T V r b T x 0 n K t P b j 8 + b 9 1 P 9 r d S 7 A U k 4 x c S B v U d X s O J b 1 B s P J I T y 7 1 c 6 H k O Q S V 9 H r 0 4 n Z b S t 8 S / y R y B U f 1 Z O 3 u v z b Q k 4 y 4 m Z O K N Q e G 3 G s U t a 5 c B C Q p U 5 q 8 f N J 4 5 l O Z D + + C Z e F 2 n Z 2 t j 8 V 6 D m N 9 o l / Z H F F f G E d 0 L k g h 8 N R + l N 2 n j R z O 5 a W q J v q E J b y / V 2 m a m c C k L b T p y R W q O S 3 0 X p W d K o p 7 O U D f s Z c K 5 i T Y p P x M o A / Y O O C k C Y y W g E h T j T T b + w S 2 8 b 4 0 0 b E k s W s b 3 9 2 Y V y I 2 E o g r D V P v W b + 1 p + 9 w b s y S V l C Q S r C X f a y w Q p L c z q z H r x l c q V I V c p G x 8 M a F z Q M P B H m 9 L p b w / A H Y 2 Q p i x + Z W S C U g a i l b u v J O y R z x e M 7 v + h s 3 0 T 7 J Z Z 3 W y T 9 o S j v j v G A K q I M v L P 2 2 l 5 K Z X r k r a 6 f E k N + P 2 v j e D P U o H + t 7 i r l 7 5 X o S + j r 6 A u 8 v + K H r r 3 / + a T Z D / f j p j e p q c Y n 6 w 5 4 5 s n u l 7 / 3 x 0 8 J z i a X W 6 j / c m V m U C x a Z L o B 7 r d i 7 x + W 3 p o c G 3 Q w n v P S w v B M d 2 a O t d 8 C 5 b 1 A w 3 4 i e f h f r 5 J g 8 r Z B T E e y M M 4 h U 7 D E w P y l B / o p 8 L s 0 l x M W E D 9 4 p b 7 I A w S 4 9 K S T b T a Y K g k n F 3 j k 4 R K 7 7 5 T J Q v i 2 C g 8 x W n 9 y y 0 T / 3 9 m 3 p p J l f j E p g J q x v 7 a + 2 4 k J d C H A I n W U l v 2 0 f g 7 X v d y Z Q 2 3 Q Y R 3 Y a y k o L b k U c 7 V B J r r H e / N d 6 N 0 5 0 Y n O + J s O X + z S 4 8 r E + i O E y E v x P D X f c D a Y 6 0 8 e l l w a 7 2 M m G u x N 4 E 6 Z P q 3 s D g o G Z f a g K Q x e 3 A e / o 6 3 t 8 L e x u O 7 9 V A b G 6 3 1 n R r j e s P m x A Q G m 7 b 7 t G C s 0 w X h G 1 6 m C n R Y x t m u j F C A t t V p W 4 b d s C 3 v P 7 s 2 X r X R t F C N O A s V f 8 p t 5 g B A D G T y B 6 f v K 1 9 E w n T x W 7 C s U / W D g d I o X B e 7 j b W C R 1 c F n 2 E b R V B l I B 8 B v q 1 K x 1 p z D 5 B 7 4 u R V G U d m E Q o x w S x 2 m p D e 1 P 3 2 P T i 9 O q r h P d Q H E X O X p V m U t o n y 5 W Q L w b 7 4 W l a N A E U R a g b Z F K f 1 r V x X V l 9 b Q C 0 h F k i + U a M 2 k J n i v q q 6 h F n G N B R G X p N f k w a j Y 3 9 C 5 F N g p V X P k o + W z S 1 I s F E O G 6 f K U t H P G b u H s h 0 e L 4 B x 9 d w F p z e 8 y H j G y w u Y / T C o 3 b H / / d c A g p a E U o q n E p B W f D F Y H j H b O d Q S 9 I W o 2 j + Z 5 2 6 r 9 + a e p j s H m N h 2 f e V g c O H a 3 W 3 9 r R W V q W h q 3 1 a E D J D 3 2 Q i u 2 z S f 5 4 5 l R G V M k R z c u 7 g V G t j V j l q K m D A 8 s G + q + N u y f 3 W E w t o v K F C R M + w J / 6 c j u J u v e j R e 6 n I Q K b Y n W 8 3 a k e Q W m o w s O 2 s d 8 i 8 E V 6 c 2 + I y q M s 6 e 0 3 r 4 s l R R K S w 0 g 7 U a q 2 N l j l H G 7 b a c R A D 7 s N v A D V c b D C r v l c Y W Z r P v i u H i I y p n k 1 7 x E M q x O M g u n j 9 m D D P N C u a L r t i 8 1 K R v x B j a A h s v P h 5 3 m Z X D i b O 5 4 G F i H l G W 1 b q 8 e j L I v k T k S G X C 1 z d o x y P j w 9 n 2 2 o d g w w j T u C D E g C + a 2 h 4 H 1 i E f G Q K o + S 7 6 W M T R u J l 5 z i 9 U y M X P x H I e m q M e m + v h L g M 5 1 W z q r f r r f i X r t c W F k j O b M Z J q h 5 o V l N x r 4 c 4 c w l Y W i + 9 d 0 m w C T s u 1 z y X J x C 5 K u n d A / a 3 7 Z R c d J F N 8 z R i H d / p O U m 0 C S T V U E H 5 b 7 M M S 0 x U F M p g N d 6 r Q h X P / F w Y M b n U y i 1 c R O v Y w v z h n b C m B 9 l F 0 7 H M h J q o k 4 q L s j v 4 u T 2 b s O w V T g 9 A C / U 8 D c 3 P o t 5 u O I v 6 u 2 O B 4 g H l e 8 x 6 A W m L J n Y l y H u v 0 i 9 c 3 D J 7 S Q 2 W v 1 5 L y Y 5 / 1 7 d F O h L A C w u 7 v H 5 N V w U b l A i 4 U D 3 2 6 j F c Q P W I B p B M a J 9 R D t M 4 h k 1 V 8 j 7 Y P v j 6 e T y F s W 5 U o + G / g 3 Q 6 R Z W 0 d e U B Z T 2 8 j O i L Z y 8 f E B X B P F t S C h N w 0 8 V f r c Y P 9 o u E Y B h t 7 5 R P B N N G C n M W k c z v r H i 8 o O X 2 d s v y Y 2 S n S 0 R i X l f d 3 z N 2 z 2 E n D z a R 8 t W h Q J H T e T l R J X n b v g i p B 3 b A R 4 v 4 6 o 4 N Z X + e o h H C S P y 3 W k H z 6 F r H T X 0 Q r v M j k h U E K a r y l V + A V p S e t 9 6 T M B g 2 K l P 0 8 4 S 6 y A + J l B P w b f i u 8 C C t 2 C O T w 8 K F I V R W r G g e S A v I i K g W N j U W h J R R t f Q 5 4 I a 3 O y Z 5 O c Z u 8 5 6 w Q T l W F c m t s J V y v l Z l Q / C N h 4 A 2 h 8 w 3 0 z C 4 J / F G I l n l 2 Z L y M B e e M E K 3 n 6 v p q R W 1 R G 9 6 4 s z a w S 4 n J k c n 5 h J T 5 A Q A y 7 9 / F z 8 O v 7 s k X V A Q I N C o T Q E R w k y I P / m i H A 2 / s u 5 r z F h q f A a x 4 5 V S 7 a c n 1 B G k 7 O S t e t U 2 L W N n C T E / 2 i 9 0 D j P l n Z j m O f b 8 k w 8 9 d s 3 C h 6 R F + 4 O r n W a x p X Z F b A z a W f 8 X J z m 5 v c y 3 M x Q h W b d 3 a b 7 a Q S s g m x o e e + Z 7 9 g J t P S p d 7 Z X V 0 w u 6 p X F 4 q Z l 6 a 2 B e V X K a O G O W s I 9 Q 0 g A I 9 6 T w y h s B g 0 i F e z 4 t S I 5 k g 4 Q o t v / L l r P f P 2 6 5 8 U l / U R K e o + X 2 F 2 s b F y 0 1 t M 8 K 5 I C s h 1 l I Z Z A j K f f S y U R p d G + 4 K h q y v M H s a V e Y C R / q g X 8 K E j d z S D A 7 M i 9 D p 8 E O M k Y r o 7 I s Z j v K a 8 0 g 6 h / i 3 Q 0 s S W N M s k r k C z n a o L 2 4 c x Z W J 8 9 u x 3 e V L u U R Q H R 5 v 2 r C 9 C 6 N E X V b 6 R s 5 e o A P Y p W D j p P i l c K M Z D y j e t A y 0 R r R k r V r N r c w j r p K L T c w F 9 B D 2 1 l w G 4 t t z R A I k W S I Q Q 5 W F 7 w w X a S d S V 5 0 P l p X k 7 + G s M G g 8 4 z H d + D o A U 9 k S C w k + l a S B Y R u 0 p O 8 d o j V z G 4 F R p K I N H m v 6 w b j 3 9 K 6 j M O c D c D t a h v I k E D T J g l 9 O P K E d P l M N H / Y 1 B 7 R Q M 9 W h b K l p 8 2 h T 0 P H g v O E J h D m l t w K q p 7 g Y P E G T i a F e c V 0 v W z v p 4 1 s Z + P y 2 E K g Z 6 k l s 2 G H 8 u a d v f d U Z 0 h X b a X v y V P N b F r R O H d 7 H l F 1 s V L Q 2 c 6 g Z Y F + I m a C U U J v U p 3 e 8 g u y N P u Y S G 1 U r q J 4 t 6 h P A g 6 0 R N f Z c h A R B 7 k h l p t 9 8 E 2 2 z M f N H x b A g 6 X x n 7 n 1 U l c + 4 J a F t F R L 0 p O I G 8 L G U F D g X e L j 8 T O B c h M g 7 N R h X i R j j H I l 6 O 5 z N W Q U c l E h q h a e I H P j H q H I A 3 8 S k 8 w U G + M D c K b k I C 9 Z m G I r p 7 E R 2 G v w Z M y r 6 8 i T x w M + d 7 t e 9 7 r T I L 4 B Z y O U P q 6 B z o K T H F 0 + 4 t O F 9 F q w j B i t C 1 1 4 o 7 / z 7 7 h o 9 Q w F c y + 8 v l 7 m t y T D p u J k V n N K h K M 4 G 6 f I y Z i p 0 h / i x G c j 6 Z J t + m z X f 7 2 g p B B D / E n q F 2 o Y I W X j K z O R K + q c O N b b J 5 1 a 6 E P l z a 3 p r 6 8 9 z l R x g K c 6 S 9 k a H X R L D v g b b B 7 Q J 0 S N l R d 6 + b b i b Q S e m B 0 g 0 6 w Z C Z + V h d l O m K b B z j e f Q q o e V 8 Y 8 + 1 y P 6 D r m W o 5 L 6 9 W h O a 1 L I u b q h 5 W p J T j I k J U W d T b A R U b V z P 6 R D c G U x r D p / W W 6 l 6 z l 3 2 Z V R r X r 1 G r L + l M Z 0 F e R S z I n u o L P G f p U 1 i n Z 5 c S l E S v W y 5 o / k N 4 e 3 n F E l l T / o l 2 v x + P 9 n h F P D o 5 b U I d 4 Y X 4 c B a u L P K 4 J O z J X T Z z t k 3 i l 9 V Y e L x V Y 1 i K H n n 8 + o + T m + r j V 6 W 6 O m H 4 y 9 5 a p J L 9 3 m E v E z O R U f 4 l l x D c e m 4 r J y x b 2 B X X D S Z H j 6 H 0 H 2 m x x x T w X a L x k U J P C k l I c j u f d t y p p G z q V g Z Z P u z q Q 6 O D g 0 x p X q g j S r v R 0 q z 1 3 c F m 9 g Q S B t w I x N r r d y D X L E a 9 9 t O X t 2 Y u F P J l l J R H R F o 4 E L A w B 6 9 E W W m n 0 J M u S 1 / d 4 Q 7 X g w H B F 8 x v 1 1 E k W l Q Z F h l o p m A O Z O / E s Q Q z G Z H R q / b i v + / z V c 7 m S A 3 e t i u j H J E N T h O a K v Q k Z V d W r / F w B v E 6 j h Y y z M f R 0 n W y M V 2 + i M 5 K z V e l J 4 B 4 T f Y 3 k O Z J 1 E P J g y 5 J + e g q 4 d u I x i d k T 2 u Z / U J u Q Q k m a K n f Y 0 N M m 9 n l U j J l R k 4 0 t q G Z k g n B e c j f + i P s x Q F W z t e g U u t v q g p V B b p i + h u x o v i G a C Y 8 Y E e Z V N w u l M W 7 x b 8 T C B I K n k m c I S 8 7 u T / d p e n S h e m d R H p 1 o k Q + a 9 I g m d 4 q o 5 h g + 8 N G 2 d v P 1 N 0 y d W p H R S 1 B K 4 + P J m q L / w J Y N W D Q r z k G 1 a N O V p v 7 l I 8 j s + s 5 5 L H f H 7 E Y 8 F w f + 9 E B E C / M W A O n f C a S v P g Y O s f O K N J S H y r 9 J / N Q a V q P p h T g m v a e C Z d J Z k 9 D R d A i C L Y y T t L O l o 2 c 9 L D Q f x k M y Z e 9 e v h j I R A n n V r K t X l y f H L F 5 w L T p g L l 8 a U N v 0 o y 6 6 E + m X W q m e z X 7 m 7 7 8 5 0 U l J o e Y I / b h O p H R 1 Y A o R Y 1 2 l T H I n t S 6 b H g C Y l y 5 V d / 4 r R C F o n n M 0 F Q M K W + 4 r i i C j Z Q N C Y l 6 H Z K E b s i R J R n i T M c 4 U E K q Z W F H V K O y 9 z e 0 J N j w e 0 d 7 B V 8 L t Y 8 d i Z E 2 H p 0 C V L G 7 N s 1 m F W 6 2 I X k 7 2 n W l W O n K Y M E z p 0 o t 5 6 5 Y C 3 0 9 5 p x 4 1 p x 0 g G 7 U a N W L l B k 3 p d 8 k 8 g Y F D t F b f Y 8 e J q 4 f A r 2 i S l V 4 P K I F G d 0 R P O U J s C I 8 1 K G Y 9 b + K 8 N 6 m 2 U H p Z l Q d h N D w O a h Y V b E Z O c H V A u S y 2 q q H V G 4 L p Y H 6 F C p P m u k 2 C B p D z O e K y h T q U 2 z Q 0 o P C l D z g / 3 l f S A 5 1 t M 9 l a F / s v 6 d A r l P e x g 3 R f P 0 7 q R 7 E Y U F V w H P A d G j 9 d w a x K A v M H 7 X t a w z 8 0 U g j P V / L r c l a A b 8 6 v / s D Z E q G w / Q S c 2 r W d a n g Q y O A C 8 j a m C P 7 u L d D 7 s 4 O U S G a 2 l b 8 X E 2 7 Z c 5 W l l y 3 / X l P h D t R v C W D b y h f C V Z o a Z o p Y m G 6 C G d F h q U p u B / d K k R 6 y U z Z F z C D C Y + 7 h m E W T B t X v 6 S I t R l P 2 G X 5 v f b p 6 9 9 B z U g 9 R G 0 x U u + s R 4 7 O z + f 1 2 b J 9 I Z H q H 6 A G C m X 2 a 6 t / 6 i n X C y g a S c k N Q D r J g W n + / p p f K Y s 3 N 8 z H + I c t Y B L 4 J 6 W c r Q t J 9 k R q x P b 5 e i F j 0 Y l Q l P F c D F z s H u i L t N E d j 4 I x p N P J t Q 1 v h J j g u 7 Y S r 4 v F z q / 1 r J M n 0 8 v U C v Y f G G / Q y 1 b v 5 6 R l h t 0 x d X K Z y W L U x X b I 4 W k E 8 F o n u c r E C D r 3 y 4 z G x / g A W + X o p F v P A + 4 J e P 6 L m I A / h + y X 6 0 d w q P 4 m d v T G 3 k N d k K H p Q Z n 5 M / n o Z 1 b U V M k x u 1 C 0 P L x X I C g F I w b p T / d o h 0 W P Y e 0 q n G x 3 D 6 t k q D 3 R X C H 4 v L 2 A K z D C h O y i 2 R H Z V A 5 S 1 s k y f 0 D F w M E 9 + R C u Q y 7 6 w M b j B m j X 6 Y T N B Q b U T T h c e W P Y q L + 7 8 e i q v B o i q F s + R R V x h d 2 / N Z R 8 K 5 k + 3 B k P O 6 c 9 q G P l + 7 U u g y h w I G 0 U 5 6 6 0 z k W o 5 S w g G 7 B V m Q 7 f X w u e 0 f R V d d 6 S L P H k g l 5 7 u 3 N W h z 0 1 P Z r c U I M r 6 R H M Y 1 W f G 3 u s n 3 f m L D x 1 u 8 e z d h s i f z Q Y e i 2 c e L B h 6 f P Q C R A F a s A D d m F 2 w n a F 5 / G 8 L w q e + f 6 Z Q X / m E k f p 4 E h W v c R A o M 9 + l S l E + E y u E o 8 / G 5 v 5 U i r D o y n A 0 Z y k c Z 3 U 3 K N I L g R d g F r L q C t e I 8 F G W e d b y E 6 F 3 E Y 8 4 C j V x O V 9 k 9 A S 4 B / 9 h y I g 7 6 P B Y a N u y 5 x 5 6 v z 8 f N C W K U e s G P d 6 8 v A J M 8 d C O I Y a 2 u q Y 2 r F k k 9 m r t o L C O o z f 0 h Y I m / I 7 n J I + / m K 5 S N w P K V v 3 e T m u C Y 1 8 u w Y 4 F b o W h O k 0 w + L 2 l A 8 B i k y y d v r v e m A C 9 v w m b 0 x z e B + p v x H y / 8 P P c V f W 1 y p Y h X N 1 c 5 6 i O v / T I H N i a j 5 F X 1 z / S P m v F y I q 2 2 j M u / o b K o o T O G g i P g R B n 1 G u h m M m X 1 c o R b 2 L 2 I k A 3 n f C 2 z H l S W 2 t E i P C R f p a p 8 9 n C X 5 a o X + E V Q N h Q O w i u H 5 f 8 m V I W q S y D e u J y e c N 6 Z Y u v K Q y / g n r M s U m g r Q P 4 D O M 7 X q w W l x o D G 7 W I n r a F M + J v Y 6 0 f P C l 4 w 6 V V y 9 8 C N N a W i K + k 5 I P 8 i C R 5 0 r 5 w N V T c U b / k h V 3 Q 7 e 3 L 7 o J n 4 E Y m n y C g b P X F K b v b x O C G q U v Q x w k h D w b w 8 I G N l Z G R f 5 V V y W I z k U T f G G Z x q u t w d 6 W h R K F F m t y B I 1 Y 7 A i A v N 2 H i d b v D g S m c S Q z a Z G X d o f 6 N X n W i 5 Q 6 / f g M N / f J n Z C f 5 9 7 O G k I B 6 z K t t h z z J r X M L n 2 g / i P 3 k N m P t C X Y 1 R e b E f x b n D N s q 8 m / D h 2 L M 3 a T r N 4 X o l 4 0 X q L 6 X N / I R p C X a B G 4 r n i 8 m J 8 9 S B j z 1 g l o 9 2 9 b u v e W 7 o G 9 t c y i V 6 A O g 6 / U k L K d x e R v t K u n 6 4 Y T B c E g M X a b W r Z 9 5 a h 4 S 2 V 3 + / q l Z G 4 Y s H 3 u C 5 H W t j n F / W p y f m m N S k 5 E t X P f R 1 F X c 2 Z 9 F g 0 O C A 4 j y 2 r T h z N i 5 r m F 3 P i m s a 2 Y W e n + k O a o t V Z 2 P F G l j 4 C Q I J B k l I Y m l u G i 2 I n S 3 I + y 9 4 Q I 5 J F 7 + W g + t u 9 P T 3 p / k C S w m h G x L T Y + 7 n 6 3 r d L + S M 1 x K p 1 Q m e 4 E H Z r I 4 3 q I T W O v s O 8 R C J q 7 t l f k L 0 w 5 n D D t E Y p T O a M f s d m 8 A C G l l o n L W y P 2 N i q h o 4 B 5 V h M s J p 8 T t k T O k 0 m l Y 1 S J I 2 e r L O N i h o h E n Y X P v 0 / 8 5 Y o v n f G K U R b V B y c c M 3 9 W Y 2 3 Q h X 1 U b X D H e Z O x N S S g F X h p o U J n 6 m 1 K q g w o n m d v 0 P L X 2 R F Q b A i R 2 j p s + n 5 3 e 8 7 l e a + T c 5 P 4 r Q O w T P b m 8 a w X 3 9 0 0 N I x 7 C 9 C Y y b S f u c Y d h T + 1 7 K I l w Y u d K 6 d W S l G Y g f j h P Y g d m g D N Z W 5 O w k K s L U c r 0 4 X X W T 3 M 0 u b T 9 I W u c + n J u 5 p A S N X Z t 9 k 6 l K X c m f X u N 5 E K y m h F O 6 9 v 3 1 + r W 5 w O I F H L m m 1 3 E S Q X t + V c 6 6 t b U J P E a b l C B Y 7 s F / U S W Z U O t y S B 5 w i r q g e W 3 D E J B V P X p 3 5 9 o g t i k O o h r 2 a v L k p T c H L / e N Y Y I B x v P K F s 0 F n Q e 5 t u a F 9 b 0 P 0 N i M p o F 5 N k E V t U j O z h h G A i J j D v S q J y S S u d 3 c o K x j a P E r r q w b h k c K w n c r v 1 h f z z k / C M W 5 X 6 B L t 1 P R c w t P g z J s 6 Y o l 7 z 4 C F w X C q L N 2 N z K B k h a F V I K r X D E S Q 0 D 0 O Y + n j p 5 P W t m u / K L B 4 W q 4 Y k v x W J E 3 5 w u 5 y J n u r l s L e 4 8 v l S 3 v Z 0 h F d 6 V W 7 V u D 3 W U 7 I a f p e Y 8 f h f p F 3 V 0 7 x + y Y / G 7 c F K Z l n P H e C y X M L h e Y P M L A D f S N i E l 5 x d d a A J N c z 9 / Y v C w 2 s D Q o 2 s K p 5 M z G u L E 5 I g A C y R I t S b v J B Y O e 3 i E W r 4 c n I s y T I k R v q c p a u M F G a A c m i Q l T z n 5 5 2 X 1 Y i T P P T k + 5 0 n Z J d n 0 q p n 6 U u T e X S J a G + A c + 3 Y W y 7 U B f 2 6 l T V C U U Y V T w 7 b B u V b E T 9 1 T u F v e e r K 4 6 k 7 p F m 5 c 7 t B b 1 H v P / i P W a Q e Q q F t z U 9 e b 2 L f a D 9 L o u X r m g 9 p q + Z n F F E s R o G 5 4 2 X M D + x o E D E D W h o P j q v k e t k H M 8 n c M 8 q Q W J Q q a D 7 Q c a B M n h 7 9 U C p M 6 0 c 1 y v n 8 w c c F o q w i k u J 6 3 j D L h 4 E 3 v P 8 9 6 T h X d t 7 V z D 1 N D o x T D w Z f Q t Y 7 o w c M h P T E w + g x u U s / J / I Q R R G c t U t 7 d W + f 7 d 5 w q C P G D H s q x h 6 M 4 9 W 8 Q D m l 3 P O C o Q 4 c u Q k g U r Z t t K 0 g 1 8 k m q o 7 2 I R s d 1 f L N 3 k / / Q 2 S Q V v G N u d P 8 9 5 d R v 3 K p v i g L g 4 d 1 5 k J G / 9 O 6 B F 6 M E r 5 N 1 N m f H O x z b 4 6 s 4 N O y d 8 C 4 R 4 n B w F 2 0 V 3 U 3 7 3 4 n Z + y 1 t 6 + Z / K 5 E A I l m s 5 I Q 7 L f 6 H 9 t v N t 5 9 C P g Y t 2 r s O 3 4 y P r h P 7 e s 1 J r M q V C T Q 2 6 T d Q S c i U f H N S D 9 q A H N d C H / T o W h Y D m + E X c q n s z 5 b s j 3 h p o n 7 6 1 d E 2 6 O F + Z n / t W f + n j l R A G t 2 9 U R n 0 q e 3 e 9 3 J v x M 2 t t 1 Y Y E 5 l h 3 Q V k a W w F E k u w + e V k V J 5 K k i X f 2 3 I n k Z s g I Z m y l 3 X e W B 4 z W q M N o E 2 g 9 N e 2 V X X t f f b H 9 / C F 8 P f Q c u B p H g b K / f D U E d 0 P 2 + V F 9 x F + F i o X z k b / 7 D S / C Y X R S G / / h T S O V t z N s 3 1 d 3 u w 7 s l 8 h u E d q Y O L q y B A 8 K h b U T 1 4 C / w 5 G B J 5 2 Y a u I N 2 I h i w 4 + N V t i i p d f i U U M 1 k J g T g 2 z 1 R l P O t L p Q f b 2 z i 9 a i E y J l W r G 6 O i F n 3 H Y 6 V W M h + b r 1 7 0 7 u v s Z 7 m M z k 8 z x N V m x h D P Q v 2 c B w + V d S E 0 Q i 0 M u / S B 0 A d + C D l / t H U y o + y q V p s / Z 1 w v l P d 0 8 q 0 N h v S C K Z / Q V h / / C Q h 4 D d P q i S g 8 R y e B H B D p F H u w I t y C 9 U V w 9 e P s E p a I Q J P d C W J X G E U y z P 0 H J y 9 r c g C 1 a f V O G N s h e e f r P O Y O n S f c 5 o y t 1 F m o x 1 I A j n 0 W i o 4 M j W t F 1 g 0 1 o e T t 9 N s I 9 l / N H G y H b Y K w 9 a + 7 Q 8 T P a k m H w v o c o 3 b n B + q K 0 v x z h e 6 J H + 6 h O l x H 4 l y e x q d n m H P E 4 i 7 c I 1 t m V S q W p / n 8 q T n M W q F g H V j n L G u D B Z i v o B q S m B s i u r c Y j 1 R J g h 8 y j 7 8 z T W X o S / 4 4 P u k X w m h U L J w t 2 I c o F u s t h J B y y 4 b + 2 Q P h w g x 0 G x 4 e x 0 x n t m O D H 8 W V g I d M E R 4 K 1 1 1 o Q s X H I y m e x Z v 8 k 0 k l 2 B h + Y O b X 4 A y F x j 9 x o 0 D g l d G w 9 z w 9 v y q T d 1 W j B u 6 L 2 P U V 1 z D y f u G R p W a M r 7 g H j I B 4 c 3 F G h n c m g O h x 4 w n w E f B L c G P 2 8 H C F d p y / y I Q X i F E 9 h 3 i J i h 7 R z G a O O F b M z 1 w Y R l q y u 5 O T J D t h + T v 5 c n X I + 5 6 6 w W L M Q m d n W V c s E y + H D u D 0 v C J L h s o J B G T Z t B v y u S i F 2 A p u e T 0 O 7 H z I o + K c 5 G f 9 3 T N H c b P R 9 p c J T H M g L I g y n D x f l o j l e 7 m t X c C v F S w H B + I 5 z w 5 I N f 4 z s G N 7 Z L b 9 P / S / 3 F T y C A E k y 9 y k R u U V + x t R 0 V u H i Z a 9 I b b x 8 M V 4 R a X l F c 0 K K s M L q y o m 7 a M t m 8 j l l a o 1 B O f H 1 A J d I j Z R M o O N w V b x Y V 0 F y N V A f q G B s J g j / P L a O 0 H K T U I j G H O T i s C k / l V d 7 l b P q I e Z x D S Z I s K F A T d D m Y v N 0 P f 0 B 9 w K x 7 P G / j t c I C 2 F t H e Y T / C t K B i L 3 S l x t o C / U A f A e G 8 Q z 6 Z / Q j V n b R B Q R U N n j C 0 M 4 A I H Q K M Y O X E 6 t 5 u 9 W 5 u L 2 3 3 0 j W 5 9 P K H 2 R Z t Y m O r 6 K k P 2 O 7 a W F 9 l 0 g u P 6 O 1 E u s p I E 7 n T r W 6 t h 6 H p P 5 C X 1 o S 6 x J x z G p B K K V R 8 u C e 7 N I r 9 d D / c H k h 6 M U R s g 7 A y f C u x p R 0 l j T b Z S x 4 X S k 9 q w / Q 4 5 V d v S W 1 2 v r C z h U 6 L L R A F J I Y O E S B e i c d i Q m + r y Y u 5 q c b i z M M G D I f x q 1 B m 9 g W Y P e O 0 Z W J l / P S Z j T o k a i g l J Q J Q O s z H c C Q j X 8 u U n P 1 d 4 P N 5 P Q j R x x 3 E 4 e 3 t t x 5 y e U o z w x / c X Q A E B E K M 6 G F Z E u q z V u G E b V V O G U H A / o c v y H j k Y d Y e I V L q X f P j E K 6 l e A w U 4 Q V e P X 9 s v y a T P F b P H f 9 + b W g e M g + 1 N O + 1 p v l F / F l K b 3 C 3 0 4 f 5 g p Y u V Q U K 9 1 w V n 1 8 9 J P 0 x 3 a R g t 9 j J R s F l 0 P y / M X r j 6 X K M P F c s m O Y N 2 I v a A 0 S 7 0 N H 5 y t D j D n 6 p Q L P 1 C H u X 3 d c 9 8 v y X 2 h R A O x D e q 8 A k x J Q D 5 y z P K k G w c O c Q L / K Q t y A i s J Y i 5 3 + P 5 q u 2 7 f e j o 3 G J z J g H P M U 2 c S h O E 0 X Y s L g W I B A B + V 1 o r O x e p x 2 D T c N y p w X 1 7 x n / C Q S c W / m I C 1 8 D D 7 v y 6 L v 5 W x / k O C t N e m A x + Y 2 A J v Y 6 3 4 m N H d F I S E T a 8 l P M J s 4 o V l A n 2 b z x Q e N R U t Z G A V J g e r s H + F E c j S 3 W / i V X 5 W u P s 5 N 3 r Y 8 1 r U V E C m + H Z I 2 9 M a J y N y E 8 + a M Q 3 9 a k 8 j M l j m 6 N 2 n g j v P l p / 8 d x x b r F c v V A z n 7 9 T E F q 6 P O j f Z q S N m v 1 0 u 9 F I I K c 0 C K 9 i k C J w g m 0 Q y u e q u j 5 6 u l / 5 8 9 z q P d 4 r Z s s n Y 6 h X 9 n F t n l O B S T W 9 h D E Z F q z P l 2 A I m 1 E 5 T C K s I z + A i W k 3 / G w 8 P u u f c 0 F u a Y A l b F V l J t T X N R c b + X S Q F v B G c 1 Q x J + D Y C J v 7 a / t Q 2 d I 9 U 4 A c w M D b 5 d P F b w f R Y X y P 5 A 3 W C J Q Y N d Z E y i c w A 0 g S N A i k h Q j h W 5 C L / W z F m b H E 1 B d i O S D g 7 o S f D 8 4 W 2 k v 4 h j J k q a b N w L E q 9 y n K K D / v G 6 b n W q u z 9 e 5 N k D 0 N H 6 h X 0 3 v J I 4 t r 4 8 w Y 7 V l R b h t P h t S 4 z p t k M X m z u M E 5 O P 3 O J 5 S m u U 2 K D V 4 X u C a i U 3 b C v v 6 5 Y G O E Y Y p P a N e p K M x a E f M N n e I q L S r Y M B M C r k J u l p e I G p u s 4 u / 1 D 0 v E l i U X t 6 I l Y J B C l 6 E c 3 3 W w 3 0 n + e a r l t 5 c 9 + 9 A S r w o 6 l G o D Q z p 6 L J M U Z x q g D 2 E H M 0 g K D E l 3 1 g C k 0 K x W i n B Q x b C Y P 9 l w l W d 7 l D T r Z 8 E G g p k u + 6 a U q T 9 3 b a P I a s D B o v R C 7 R u g c 9 d j 5 W M N f B b D P X R T t Z L F f r 9 n G 1 Q s 4 s P 9 / k 1 e 5 d 5 q X R Z Q O s A a F b Z Y A y q d u w c o 5 p J b r Y / Z H X 5 x d M r i 2 e l 4 I a P H V M 5 5 z n v / g A Q w V u H t 0 r j O W f 8 y F U a 2 x r E d / W u y x I w h C x h c H t C B g c 7 V m p n d 3 K b W 5 v b 9 M K z g Z R N 2 3 i 0 M j T s E s B U z / s P k j y Z w S k c T l h 2 Y c K 5 N b D H 0 4 P C E d h f R E F B f 4 N b q b 9 h w W + / / C f J Q S c S F i N I L s o n N 4 I l b k a w l S p e Y v y Z i Z d L q M L l u e o s 3 H 0 Q u 2 L G N d Y d Q Q O 3 Y u 0 t f L q 6 q 4 R f W n f 8 6 + K C r 5 m d g L f O n G D 4 G 0 D 6 F s 9 4 h r U j E 4 g R q q u H D q M I f w E s E P O 5 7 Q t Z T j n H f I 5 X / O k F o o 8 6 d A z 0 l U Y E J K Q t F I e O l v L 9 x q i / u F k 4 W H l m 2 h 2 Q K H h U / J m f 6 Y H i r O z r V M 0 Y K x K c y o 8 T z 4 w c r n s N 0 s P / o J j b M e A U t Q o 2 J U R w N 6 O z f F E g p k l a Y j 4 7 C C k n Q q V W v q A U r 4 T Q m d V M l f 0 7 o n g m x p s 5 7 / Z 5 u 1 S B H q Y g g A K 4 n e H T 4 b C o Q T 0 0 4 g X R r z T i V B S h 5 4 A S A / U w Z 2 u B / 4 i 4 Z H S E A k / 8 o W c L F d c 3 5 5 o n P o I b 8 L f 9 5 a r B H o R n + G V 0 I q p R V 1 + V x Y / K y U n E g c m T 2 o S r T V l H V 8 G c I o q d M p E T A F m S I D U h y 2 t 6 E 6 L D 3 s 4 F 2 K v U 3 m N l g O V K 1 u r t 8 4 z h w h n c J t y 0 / 9 e 7 H l T h 7 7 E F Z O 9 t C Q M u m G m J Q / i a V h S p m l d 6 W F k f o i v g j f s 1 b z F r D q B h Y / 9 N e T 2 D U I B 4 Q u 9 J 1 d d Y W 7 S q n t P g A 5 V T 8 c M N b A U l O Z f 5 G N 3 I i Z J F v f a l s a q k v 9 Y P N j M A r H K V Y H k h o c n d 8 4 / y Q a J L K J 6 B A 6 m A I i u S 6 s Z 5 H I 7 L 4 G 4 w 7 n b k m 3 9 L O S W R S J S r w 5 1 z L / B q Q d M S z 8 O P S / o o B o h A c b 8 m v w I S U y D X 9 M r P n Y x v f x Q b 6 q B H / d Z A v 7 0 6 a D 7 C U a f c 1 e w n 5 o u w n D Y t t X t r + T t Q q L O 8 L B g Y 5 X 0 u U S m P x d e P m 8 k F M r 8 l v t R D 6 v 4 C F v R A k C c S s u 1 J 3 P 6 N M 7 H F X q 5 6 y B 7 J B B S P e J 1 4 B r G G 6 F Y B V o N m I e B Z + K 5 Q 7 l / / 5 B P l B 1 J u 8 f l N B A E X q y y P n + j 8 c h v / X 1 m V D O S t 6 i 4 2 o m j c w 5 j i b e Z I S l V d L n l Y T / G l G i C 6 N p k P U g h T M E D 8 p z c X m 0 q I R m g i s H N K O n 1 + z e F c s C Q h B D 7 A y 8 4 d / V i B + e K V T v i d M A C H Z o M J s j H Y 4 N 8 m R H / q p T 0 P J R Z r W x F 1 F i X 6 1 l / Q M 4 r 8 y Y Z a 6 1 P 8 7 b g k o F m d H V F z + Q T 2 P 9 m l V c c k J P l s i e M 3 9 x c w 0 C r M z y G 4 5 1 4 W 1 c 7 e N r k A L e 1 o T M u s 4 b j q J 7 X 9 A R u V X v g 7 I / G U f O X r B E h v 2 H n k 9 J E B + + t 7 U W 9 j j Z b L U G K / 1 7 w C w 6 D 9 Z 2 u C b 0 / 7 W K / H 8 8 Y G z t y T f 8 b t q x K / j e N J N 4 q 1 x 2 t t r R l L m m d e 5 X z 6 u U E D R a j 7 S u e D t 2 m 3 R g d G 8 6 L c n z z H 2 f h d 0 6 R n w B M 9 7 X l 0 + P e W N N A 5 d D 1 c i h y b P B a / V c O b u W / 2 7 N Q 2 d u g T r g d x f 8 V w 4 b e Z E 8 u 7 D y 3 m q w z P Z v H Q o 9 D I X l 4 t 3 O 8 H C w 3 u g P g i d 6 F g f T e F M f y z q X V 7 7 e Q h / F r I 3 h 8 Z g q F t y c k S X 0 w + E F q h / a 5 K T u O P i a 2 2 F w m X 3 1 r F + J f L D c h g L i X 8 q e m P o K o 8 L E Z G m h z n D h X M r F 4 d M K q 4 3 J D U F a 2 3 I E B I x r N C j + O 2 n y 2 B H P y 2 P W 6 q V h N z b 4 U t s H 3 t g T J T j p K x W q r W g N 1 W G U B Z Z K A G q t r Y / I D v / 8 Z 3 i I y d E + + H D x u x 6 x b d V V u 2 W j j T + G R u E S m T u N o Q l q z 1 + j s x z t t K C B V t C N e W u + C P h Y 4 i F U 9 n C C 0 A m T I 1 x i E n t k 4 f b H 9 a Y d 6 n v 0 z 9 p 1 c / w Z C v O L s T 4 l A A I P 8 Q / Q 7 H y 4 H Q K c / 7 L q M B 6 y i 3 k K z + i 5 0 H w Q 1 + X p S V A n z D f E W Z P u t W W Z b 9 F X I P A t T 6 U x S / a L v t L 8 6 d M 5 F O P z p y M k S D k w w a N Y P I Y E o O g D N B O V O I 5 7 p 6 C n z r e / b E o 9 O g 7 d + z I O A O g l c a D N R 3 i 5 G n e O c T p 7 7 f H X s w p f A u q 3 1 m 9 a H 1 n h 6 K P k f G S U z X + o + 1 B J j 1 A o J 7 1 w f h o Y T X Z x D 9 L D 8 T 6 t c G R g r + Q L A Y U U A F Q 3 Q 3 a l V m 1 z E 7 r 0 j f O T Y G O q T Z O c t y j O v k Z L q W L 1 V K 2 Q F c Q 4 c c r p I U k + H H w 4 A w x S j l + U X g e 7 m c A u 0 H W j i t x c e D V + g 7 l 9 6 w 4 y u f l t H + l I p d g c T 0 O x l h z j l G I t 5 n T 6 c l 9 W C u W f I Z 7 g t c K m l R p b Y A 7 h J U Z c g u / h l f 2 w r K 6 p s b R p J 8 M I G a 4 8 n + 7 9 o b E g r 0 2 8 5 Q A 2 Y S k l I / 6 d J j Y q B h Z f e E T S U Q e B S 6 0 9 3 x w W Z s A e K 9 c 2 v n N j s K e S M H + m N 6 M Q 0 T M X x R S y L T i s 0 T o u F v T g H O I H S j S S U P R / 6 6 4 T Q h i + m M P 4 s h 7 c T k a w + r Q p o V 9 y 6 S 5 U f k s E z D m 8 T 7 w u Z o P a + / m L O y 0 I T R 5 x p c L 1 + 5 c g K Q g b 5 w e f Y l N q 4 7 T t w 9 c J H L y v t S k / A B v m y / a K K z l w b l I 6 M 2 3 8 t 8 K w 6 b 9 M z F z T J 2 u 8 3 h e x A 6 s 9 u P 2 l L n H t + h a 3 C N m L 6 e t f l Y X 1 L W M 0 l E G 9 G s 8 / l W m 4 m o V v K w m W f Z 6 q H T D A A B f r k 1 f S W 8 S v g H 2 b E F n k m 9 1 P R y s y Y H d U L d E N M S T q I f C K x Q S 6 h Y g b z / k v S m + P u l u v x 9 W C j Y S W h O 3 p 4 Z D g P 1 2 o w N y X a 5 X m M L P u T 5 l N 9 I a W d S / j 9 r O S B w X L s K r 9 6 H 8 E 2 y n 5 Y G z 9 C e 2 R f a Z f g C L h g F H 0 v l 0 u f 6 z 4 G 7 t s f 1 G H 4 B 9 j c l M s t c 5 r 3 B B W v S n n p f f h / o r B 0 u S k M v s T H 3 d e i d I 1 6 1 D 6 b W u 0 g r t + Q K W B L 4 U C i 6 M 5 N L N / f U Z W 0 r K 8 4 Y b S i s 2 O L G I l Q K r d 4 5 v q 1 1 1 W G a p R 6 C l N D w S 4 / S e s y M 3 t 6 g U 2 y n n F Q c T b v m y r j a 0 9 n T M T I R 5 O s G k A I X 7 v n L U l r + k M a d K 9 4 C F i 3 0 p c 2 c C a A e y i U M w f n 6 S Z E Q N J + b M a f 2 5 6 7 g w / W / P A 6 c U R w c x m x u i p C X x q 9 n r V o l D g 3 F T E H K H 0 W d T j P e L 0 i C 7 3 J r N N / l I x S T 4 1 6 H n x G U L u C H M 1 G J 8 8 K h r T m K V K I 1 x E U P q 1 V 9 Q H 4 W y R / f + E E Z 4 I 4 Y T + u H E s o U x A 1 8 b p z 2 1 H X 4 h P h L B X f Q x k 5 t Z z h 8 I Y x 6 + b / K O j X q u M Y / j B j u L b j G O Y m b x a Z o M w Q B V C T V A C n x k 2 j i 0 q F + R + a 0 + X R 9 i z y 4 0 b O s 0 T 2 i + e P + O 6 P u A B g j 2 B 0 W l O 4 p 3 e 7 u H u q L 0 V 1 J r D f W O 3 X T 8 h x f P + x W f O 7 + 3 M j 0 K D G + D T E T w r / t V D V / s / o Z 1 9 k l W n H J e b 6 V f x Q x Z f b i z B l k X u 2 H 0 j N z l X A 5 d F w y 0 d 0 N 0 4 U 5 6 q d 3 5 V H 8 O J V h P z A 1 5 w L C + Y 1 K N e x X J W M d G k e Y O f v N P f J p 3 u u H k O 8 L / 2 l l r Z V / g r 0 z d s x u f p i f s W 7 p T a M 3 j 1 d D o 0 o u 3 + w b S S L 5 Q P N Z n z J F V n R K X 0 3 8 P Q V 3 A 5 d W Y z T 8 V i E w 7 e y w h x B o 0 v W N 3 s S x G S v E s k L 7 Z X s k P w k 2 L 3 R t D 9 t e N E J e 9 d S I i 7 O t y Q T 4 j k p W m d w X 3 K i l i i 4 f f l C m v 2 H + j P X + b o d / H 3 v e I P l L 2 a z h r T R A 7 O H i n Q l D M l V J z + 6 A J 9 W f H z r X K F 6 a t V 8 Q H F D E j I Z b 2 6 i M t O c u T g B X I s 7 / r J m f m 7 h H z c S o s V K Y Y Z v j I O X C Y X j h g 7 J k Z 8 S 5 q B F m O m b h o v t o 7 v b 4 E t b E V w y W P 8 h f 7 x 9 3 0 m P U 9 v B x U p v 7 o d Z v D C b r 3 e w N r j X k G U 0 Q Z o j X a z R B m s I q u T X a j g c Q K I 7 u w 5 p d H g c K 6 U E q Z j M S t O 1 C v s E D Q U B 9 q 0 f Q x U w a W L b o 4 l H q Z x + J C O 4 z 9 8 + J u 7 7 Y Q i 7 Q X y 0 7 f S o G Z s 5 A 7 p d g G E M Q l 9 9 3 4 z P T 2 N T U q M R E 9 B z r 1 3 W R 6 j v w + g f e s K b 5 i L O H 8 4 v Y X Y W 6 i N y U F Z 5 o h G 4 y T e S U C i O + S 0 y 4 U V I D z h A S z i 4 K 1 k I P Q D Y I H x m A s X 5 z I a Q 0 Q R D p / U 2 b e v + P D S 0 J 6 + j 4 i q Q u X R 0 J M z 9 0 j a J i f o o s W H 1 4 6 e C i x L U v B Y / e e 7 L b m r O v + i E u 5 t 2 G 4 s J V Q P d x 4 E J z Y h u w g x B V q w H P v B D n A L J e z e 6 z i + S u 7 9 0 A Z b v t V U w l q x H 3 N 5 8 n i / 4 C h t m t p F q m R a B f P 4 Y e d N z x S n D o 3 h d b c c g h 4 E 1 I 9 t A V 0 8 h 0 F 5 4 X N o 0 P m R 4 U C L n z e k Y J T 8 h r s u L i w 6 S + y J c Z 5 4 i f n 4 w + a h L z f O 7 z S C p X v e G z 0 7 2 d u S N h 6 i 4 b v 2 L K 2 + / e H M 4 J 4 P u Y 9 f I 4 G N D e E M O H Q 0 l 6 d P Q L w + c Y y M 5 Q T a v u l M t w x N w 2 f p Z h z z 5 k L k j f z f Y o Z v F l j 0 5 o g 8 B e w B x A e N V M B 0 E 2 7 K / F P o M v c B t k J 4 9 W Q Y S y q I G Y + W g W 9 6 J L + B o y I R k Y 7 p L u G v L B d t z B Z 8 E b U M 2 H j s 7 Z g C Q 5 g z j X H 0 b f b q 3 e / Y 5 C I D 9 7 l V C 6 h N n L l f j F 1 F b 4 L 2 p 5 n Z N E c X W 4 n h s e Z x Z I K l 8 U u n c 3 r / B U B 4 c 6 + z g o P e D z R y K 6 h H 5 w b F 3 Y T c t + d B I 8 9 F P A T z / Y 3 s I J j 9 n N q 5 3 k R r a 3 L 8 E M i K U W 5 O T C C G x k l n L W o r 9 m 7 I x x A z J X E + l O h K F I q d I X O / K z F I t U + K 1 u Q d / b t y 1 6 g B e R i W W v 0 y Q W P B L o W / p H z 5 D b x n u f F M q 9 b s v U W 0 q q m O l M K 3 8 A + o j N K f g R / V / U D p x D N I W o E X m y S O J k C R t + F P n 2 7 y F v D b G j p f 5 Q L + / h s P G 8 V + p m 7 O d 9 r 3 P 1 7 n r v b o 3 f r 2 C U x v I B c S f V V u a w s Z c U C w z z M l S z E l M K W m Q 9 F 5 Q + k a 8 y y K 8 b U z j L 6 q W K n Z Q j N 5 a B E z l e n 8 Y 7 N V r / w E z 4 R h j Q b J N o H o m G 0 0 4 t m P 8 a O I Q o G 3 F r 9 X 2 Y D H 3 n 4 H R / L P S W D p p v K 1 l c 7 J B 8 3 Y 9 w / c o + q o G o S f 4 U 7 m y c U E x 4 f l F A 8 B w e k + e T o k n u r k 5 E 0 6 + p y D 0 / E V B v 1 g M q Q H J X 5 v 6 w R 1 m d G Z Y C u G n e X P D w 4 v D 4 B P L N o K 6 + e Z f H 3 p / w W i J d 5 B B b 4 v I z / C Z n V C / q u P I p N d p G O W x + X R a n C a 7 g K P d Y v g 7 + v M 7 X J I q Y w Z g d A a C F 4 A + Z 4 o 2 w 9 S p Y N U 4 a q R n o o V h P h k y b j f q l M e y F N 5 F U z 5 p 8 u + E y c m B Q l / 2 y f Q P 9 F 1 4 H u C T v l l S G 2 8 N o q K E 9 7 Z C y b I V p 5 M G G 9 4 6 1 G 8 5 2 B P e e z 1 h / T V G v Y n g 5 Y a i K w L L W Q 1 h 4 j 8 K Y X r M j K K U I x B v d S O l 8 R g N q 0 1 / g V M D J j 1 5 Z b x 8 8 H V D p X Z A H R a 6 h D Q e 3 0 S 3 v y t 9 Z O O x N F k O w c 0 K 2 H C X C H + J B p S k 1 I F 1 o / 1 n X s a r N 1 b x k K t D F y R u a R z o Q K r H i f 2 / 1 Y B R x e T y r K B S M u 4 q b 8 M h x 7 X / A K c t N u Z j T R R 6 Y m 5 Z h x D 3 M 9 H 8 P 7 N 9 m B v Q c l 8 / I G R j f u 1 O H G i v Q / G j Z F M T T V 1 P N z r 1 A T I 7 m Q B j g / n 9 n 6 M d R Q i D T W i w r T F P 4 z R w 4 m T d A L 1 X t x V R w 6 i F M S w 8 N e Y g R i D d Y x V A i Q 0 p B l D 6 B 2 G v 2 R d C 0 n P S w w k z s U L Z I S 7 s p g + w m E A L s n w o m s Y G 2 + 9 R o q V V K N S f C O D m g J T O W 0 / v h h E i c D 0 M 7 M N M G + I R K p 4 R W z h q 6 1 7 H w b v T 0 v g 5 4 / u 9 q 4 0 I Z l E 9 z B W / F j p G s z r C C U k e g 7 Z M W N N J N 8 v o / O n J T Z b g x j J 1 5 Q 4 b Z h 0 e 4 f 1 j 1 I T P v Z W W 5 P 3 v L S E 8 r E j o P D h s K O L E n g T H T f B q t 7 8 o 4 n i l z 2 n 5 / Q 5 J u L b 6 c N 7 J 5 J 8 2 F b E w r 1 P E U 9 m S Q s A P k w P h T u z x 7 1 o r 7 X t k y o 4 e J X b y S E n 6 1 1 m J / U 7 o 7 D f Y U 1 Z 9 m w O m K N R P s j x i / + / V N Q w e q q L s 3 u F 6 R 5 F z K q + / b a V 0 / V N 9 p G v X G b E h p / b l X g K n f O t T m 2 j X + q O o G f 9 k L 8 X u T N q 6 O l 2 2 H y N x x G v / N Y O s 3 a F w F 0 N C h L k Y 6 J t o 8 d G K d U H T 2 K m z y 0 1 m g v I v x j y D P m S f i O k m G / D A 4 T / g m L 1 d y b O U Z V 4 A n q 0 D b C J P r l L n L v 4 e R Q O t 9 d A Y t g H m s D Y d k r F x T L 7 0 q y P p d V T 0 g x O p 8 b n h e b K 3 0 R m s 9 x w t y N M K S y E L M u 9 h u / F Z 3 m o e 5 w x u t H K I s f Z o I P b C X R C M F N j e a Q 0 T I T j S d L R H u D N G k K w x / d 0 A m c P 3 g 0 F F Z Z s Y 2 1 a p f d 1 / z R G 8 s G u w M F U 3 H z I e r X d K 5 o b z S 5 Y T e a / z y b d H L r g c T 1 M P M P + y I Z 6 P U B Z v Z h F o n h k 2 K 8 t J w b b b Y / V G u O b K 8 g 7 4 + A v h C d B A g H 3 4 D B F 6 Y i K O v J M o Q X U c x 1 M 8 a X R r T N L k a 2 4 U 4 u W v O 8 N w / T P S l P K O + / 1 D b I / 3 z G k N s p W 2 V x i 8 L O 1 y s w o B S H P r H i F 4 2 O f + y E 0 q V h E e c U i n 8 C D C L I j h + O O j p 5 J F P x u R c R 9 O E f D n P n G 7 l h 1 w Z 4 G m K Y i 9 c D d k x t I 5 t o T P 7 t D 0 T N w + L v R V p z E v j 0 P A N M u z b z 5 K Y A r k u 6 9 c N i t k 3 O y / C X T + k H m d H 3 o 4 t x I r N R D f M I i H w i e H I U s c P y p A j 3 C k t q w s p 4 U j f M D x G x 4 Q p k 9 Y 7 + M I m b 0 H u 9 e y G j l I I J R M j i e T X Z f o l C W Y n 1 A U f S P y 7 V D 0 3 W e 8 d m + E w w R h 5 B f A 4 6 N l G 9 5 5 g 4 Y k x p o Q s i m k Q j 5 C H c S 4 v m G e e L 0 w s f N G F G 0 o y o e G x j A 2 l 2 8 p u g A 4 L e r a B X q m y L F J X Z n c o H B 0 V y e y B x b t F d o g M L H R D v c Z K F R / B 6 n K C P H r p 0 Z l 4 i r U J 4 b 6 m F A x L r / r R H L Z 0 M S q V o e Y M w g O M Z Z C 3 G / B A V 5 p N R J h Z E h E e d B V f 8 w u f D I z c t I O 3 6 f T v g 3 e D Y o k 7 g u p 4 A X J 8 x M o g R 9 a P O E H F k c X 1 D 9 T b t p i O 5 n a Q e / K k M r 4 J + u E F z c K z w k X A v 1 + b g 3 R h 0 7 9 x + i J 7 4 B r i i 8 t q n n N 2 U 8 r l 7 f R 9 S g 4 h Y 7 y n K / E j m 5 G d T D + m + S Y T 0 u Q + o e Q 6 l B I T v x E N t l G p y / G 4 / q A + L 6 m 3 4 0 o G E Q E b x 9 A E b f u 0 d 7 M f 3 g 5 O u 2 t 3 O O r Q p 1 c 1 L 6 f 7 d R g M r Y Z 1 8 Y K e + / P I L / P 7 I v r n c F v Q J E 5 g / c P y 2 U V j w i p 6 M G m K 8 z t o r 7 J 3 A + 8 Y I 4 A 3 m V y J Z m u B e 8 V d S 7 n X 6 g q + O L 3 S T T v d O y N N Z w B i 1 P s A h c H p z 0 4 Y X I A m I Z A T x 4 O B 2 6 E w 4 9 K O z b 3 M J E F B A z C 5 F N L R P I C c g 3 1 m 0 O I I b G b b P e H l 6 v 4 2 u u c + J m 1 g o A 1 N y 7 m c N R u P k z 7 w / n j d N U Q B T i j f d 2 g g 8 u + M Y Q p m D + J / B d 9 B 3 f B a f I h + D U a b 1 Y S W L u y 9 z t g + Z R t z k M 0 K x V u f 3 o F / a G 2 + R 7 u X J 9 w W i F i 2 y a N + H 1 g b 4 4 9 k 8 T 6 s x s N k n z k g U o p j F 2 k C 3 9 A Z F e Z u 6 7 q 7 t x 9 H L m e p B t D V K d 6 0 M 0 b E x Y l W G 0 v y h I J H u O E l p 9 Q j n o S U Q o t O + l Q S p f t E 2 n w W Z q C p U 2 Q a 9 Z P 0 5 T 1 7 H c m N T D q B d m 6 K F i k F t p P o 5 3 D C V N G t Q l r U d E L V Q R 5 f k r e j P M 2 O e 0 4 W f n o T V l 7 b r 9 2 c f + Y n s g 6 g w 7 I l d Y G 3 s S X 9 X Q L W N b A l 5 5 Z O o a / Z F b H X l N + 6 2 n 5 / 8 f s G A M 9 7 R E / y K G G l f 3 r l U e 0 w B h F 7 K o T Z t 6 M G j x r z e R l f 7 z B 0 J i 5 f o p 7 t Q g b 3 t F Q V 0 C D J s y e j 3 e i 8 i P K d k b Y h t R i d y 1 7 L g i s v T m X Y C x S h N n r 9 c a 3 8 t 5 N u 7 M M 0 M m u 4 y 3 K g x s 6 F / / s + s z 7 o G w Y Y + t N k t 5 D j W Y v P v I m 0 w n K E O x V f D q t 5 v I / c y h w / Z V 9 P b 2 d w d s v f w I / c f I C T 0 F 9 5 o V M 8 1 o X h x 9 r C Z w 6 p W S p w 9 w k T q l 3 / z 5 i 3 j 3 D v o A i p Q E T 7 T 9 M d y m 6 N + 0 F v r f I C e O v W D 8 1 W Q 3 g R y C 7 f I P 3 m w p r 3 T J 2 v / / r B X D F w S Y Z Q F U / s C P Q B z N 8 2 J s u z Q b + 8 U n m J m b 1 Q L Q s o n I z 9 u Y i a 3 l x R O s c R c B 2 K 4 h j u a h H N I 5 + R Y c e D E e z 0 I R B X P c B g Y x p J g V r 7 W y H m J H D J A a U 1 x 7 + D d U p + l v v t I L s O t M V N s k 1 x a + M 1 K G s q / a F B r b F M a X T J x O n u R J 0 k A k 2 9 d s R 2 g o 1 p W n w 1 j B g T 6 5 L c J S t E f 3 r C s G k s U q / I p z G 6 w a a 6 k u 2 i F 8 w y J e q c S Y e f E 2 o q 6 O N p 6 N 0 N K i t V 2 Z 3 j I X O d 6 N l z e z y j S 8 8 i N 4 M k l + W 6 2 3 4 c o O 7 2 P x Z 6 C B K L 0 n 2 y D l M w f s u D w s K D E y x I n K G d 7 c T H F D 0 x c R I N K q + 7 8 f B a a M C Z 0 J / 8 A x p K x 4 y O D Q 8 s 9 F L s M u V Z o m o T W v 1 s j / f T N L a m T L + K h T B x e e D v 4 C I n m C p 0 O n n z h 1 n 2 x n T g 2 j 7 d R / l Z 7 s N x Q K u T J D W d A X o N f Q 6 E M M Y f V X J W v 2 / a K z M k Q L z q 3 P m W C E o H p 2 Y h E b N B Y 6 v l 3 + N t / 9 m Q w D x / r i S U d i j Z W R A Q F D N U 4 g d e x Y H O 1 k V r Z l O s f A i v J Z 5 8 p 2 G + 9 v i 4 g v k R B o h 7 j j w b e i 3 n x L x Y J A i 5 4 0 + c q F C l k L g c W E x 8 d T w y x R O i n w C I I 4 B 0 X z W a C E 6 J b L v s r E b u R B V y S m G o 2 4 G o O J w x l W I r C + p p d S B q 9 7 h D A t N 7 h 0 f r s X j q N 9 + z T E 5 1 C H R B S c F C l g h K g f C J U F n p + 5 R j B c v x I B I 2 C A 7 u X o w s v 8 T o 5 Z d G K g e S X z W r I K q K 2 2 u P d k d D V o v e p 3 v 3 7 h 3 Y W U i + 0 c p K R G 2 O e 8 G Y N b M x k f U 8 w i m 9 I O u A j a Q A X 9 V 0 7 Z S f r j c J S u N M v F Y S b q 0 R x J b 8 N w e 8 m p 1 d Q C P l e u E 0 R b 2 5 0 + T x N M z W G m d 8 a n B p Y z q k l K 4 + e 5 F 9 a I W I h n H 9 t G z J v u i T b / g S H d 4 T h D c 2 v F Y I H O c z 1 P u t f c F y c U J F 0 R U t p h c 9 O j d R 9 f 8 s 6 Y W P O s X 2 i c Q O Y c H u i e a 0 v 4 5 q x 8 e H 0 9 b k L x J z n b 8 s n L W a I K 9 1 V m 1 z 2 z 8 o N i L b N f u R X R R Z y A C E H 1 z A Y 4 9 6 H D i 0 U 3 2 R 7 m H v P h p X 6 Q 6 f + i P s h b 3 T w y q 2 V t w g m M 1 5 K 1 J f 5 0 8 V 7 X I H N U W Z k Q 8 S F w E 2 J h a s T F O X H e 5 G p T v j Q 4 2 m 6 j 4 l 9 Z 8 J p 8 8 l X T t y T u X x e f X 2 h g i Y 2 T k T V 8 r r N l N P 9 y 0 b u Q t A q k z W E g 8 f 4 6 + 6 j K L e w m f v S y / x r l Y M U r U R M N 2 n N k P I x L t T a g g 0 W R b N u V c V Z Q 2 9 1 s e O 1 S b F V S q W P N 2 e j O e t 6 J n L d q P l o V W L l I Y 8 O Q X d e Z d K E + C G g E k y + v A s v A R K X e g v L D w j c v M x A p T i y Y S 6 Y 3 M f P e S P / k t r 9 s q N 4 W 7 Y G U r R 9 b I d a x K f i f Q j 4 t P z r M b f k T x h B 3 T t k Z 7 T 5 r b 0 F 4 4 X s 6 P 0 L F B G y Z Z v 4 7 6 D A d W z h P u N W D H I G 6 L 9 P d 2 Q f 0 4 U 3 C u T M y a I J A U 7 N k k M w a 0 S i r p g i M / t f 7 f X t A z Z E 0 W O y 6 W S 7 W n Q r i Y G s 8 + c X e j z L 4 R v T m E v M 5 x z 3 V N P c 4 u u F J F y P q R x X N / 9 W m y P T + H F A N R T z M w U 9 m I m e 9 t k b X a t w S C T y v S X t r W W 8 y s t z 7 W Y e c C g q p J l K p M c t B t Y u L A 3 N t d N u Y k 9 / w p h Q F o d j R s C 7 e j h M + P N S y u / X C + f 7 B n 3 w g r 2 m E V G O O K 3 l J C 7 q N e 9 r x E o A 5 a a q 3 p f N r S O n 4 o n W t j e 4 k F w z C W h f q M X d c d P / V Y i y 7 6 M 7 w t M 4 Y U 8 0 U 2 C y f H 1 Y c j x 0 g l v c p W N E b h O z b u H h i E P T O X l P y M X r b P R 5 n x s C g o i K g N N V W s 9 t T K 4 0 g z X i f t m y i n j B l h e n B T c L 7 I f X S X a i d + j d f v e Y A n o e Q Z q u 5 e 3 s Q G I Q H H u E x 1 G y j a u e D R 6 e X L O N v N 8 z 3 s e c 9 U F 8 y c o E p U q a I I f E 2 z K / 6 R s R 8 G M + b 3 y R C 8 Y s c L e 7 e c F 5 e Y V X + u Q d / w B / A D A K K y m J l A P 7 h i n 5 F i f f m 0 4 + b z z r + I 7 C + j V d g y y 7 4 1 w 6 y 6 X U R r d u o X R p Z q 4 R I n o f N i S u 3 S x j Y X R k Z x + q O / s 5 u y + 4 8 F 6 Z U Y Q L G c r C e 7 Q S t B 9 p Z p F i v c b 7 M c 6 B s D c q c T 7 O u J w h m l n 2 U l T + G O j + 5 Y + q j T y a X D 9 U Q l n P p / c N b F d a E t N D J v e Z j H W + 1 + A C i F y 4 R 0 S 1 y n m P H D h u c 5 7 7 6 X Y v r y j G 3 T m g 2 Y Q R d E V e z 8 i O d 5 e c T G Q X U g D S s U 3 S M i y d g k S p a L / W 4 X K 7 7 D 0 f a 9 c l 5 Q t F C 9 I 3 Q o K n 9 y T 5 n G 6 x z h z o m M m e + 4 8 8 2 r J x 7 w c f l + d q o 6 B 2 Z W 1 p / l 2 / p J G f 5 i j J a / O X 6 K 3 D U w v g w P m J H x I 9 4 p i / j C O E k q P i R G L r h u m U f O K E T G q m 3 + C w I C M t L w + 7 5 E k H V u G g L l 3 / o R / V i 7 L 5 9 y w X m m + W I x S S Q Y M / 7 J 5 5 z 6 A 6 8 v 4 s C U X 8 8 L g q v z z 3 b z B X U 1 g k w 9 n u D 5 U J e / b S g / 1 F 0 N B 0 9 7 j l A f n x f P x S p c 4 t J C T 4 s 5 p N J 2 b 4 9 G N a 9 X d 4 Z 5 e c F T N Q v d o I j L F j M E m n p 6 X T F F E 8 6 h y h L r G K V 1 A 5 D v 4 I z s Z b n L / n O C e 6 N N 5 O u G 7 7 K W g C d r o U y E Q P O 9 E 6 2 S s B N R z M 2 S p b h s c v f X y P E + k Q d g 9 h x 3 A I F 0 M P L J H t w D 7 9 I u Z J 1 3 i h / M f S m W 2 p q m V b 9 I N 8 Q A o R H i O s U B F r Q N 9 A I B R R A Q H B r 8 + + 9 s l 2 b s t s 9 + Q u Q g T W L M b o 4 4 5 W o 0 T k 6 L I w I h c D s m g 1 f 2 a r a T O d M Y G k X 4 E X x / g k U v q 6 R p D H Y U p k t s D c 4 K 3 2 K f k G H E W r P s e x V s w q C W 0 / I 3 2 q X v E H n t c 5 z J j B S c V D N o 1 3 w D X 4 S t A W K v n c j M m T x t s T T L m L x q G Z p R y s T Z a r S B 5 7 r p Q J f Z X x C R 7 + A s t D 9 T I b J U U r B z 2 G d p 1 g a v D D P X a 7 d 3 C p 1 M z y k m w i 4 v D Q J r M C l B F J s P D q s S f w E U j z / X U k P b g + I 9 d n R r k p / C J Q B G 5 p s E 1 A r Q I D V q x P p k X v a J E h E b l T + X R 7 O D c V i R k 2 4 d w I f 8 t X m f i 2 9 Q U / L n E U h t 5 B I v p h B I a C 4 L g L Y S D e E I 6 + y e K Y O U T x u h c d O T C Y d h H p D U T e N n v k G 4 / W D 0 T W u A q y k z 5 4 E Z D m q e Z r u 1 O P A h g h 5 o M 1 Q 1 N R b X m 2 T Y Q 2 V b Z b z C M h l 2 a w 3 o a P Y l Q d v h Z R F S l B 7 m G 8 5 B B U q u / r Q v 5 l t A + Q d G b N Y o w k 4 z z j r b R i 8 O k Z j W J x I Z a V j U c x L C c G Q o a q D T / Q U S 8 3 a P E R A i 6 W f S K r e T h i Q 0 U e v R z J l 2 9 h / a 3 b k H 1 C u Q b H W B 5 B 0 q + C w f s s 1 G R o V f 6 N + L G F y J o c 2 s d B 3 H 8 F + 7 X + v D X v 7 z r h B b 7 r v N m t N 4 t s Y B q y 8 5 L G P Q 7 R K 9 L P j Q h e b D J h b W j M M 1 K D A y y Q M p f + a u 1 K A 9 R U 1 P B U X 8 O T Q B I l K / y l Z O f N s K G A 8 V f K 9 Z f P / c U 1 k 7 3 k E p B P o E 5 W 9 2 j w S 2 O B E c v p K g u C H 7 F G 8 K / U d v L P W P u F S x K / g s W L p K j + R d Q 9 L 3 / f o v q 6 8 6 q l + u f d w 1 D u X F 5 x J I 6 / Z M 6 q z / P h e S h 2 Z h / d w 9 9 w Y Z / b j k z C / h t + A 9 / f C N 2 x M w 7 L C i n T l a u M 3 t C J n 4 d g Q H 1 r 7 3 0 v + 6 L M Y u b 1 v N / R n 6 B k 5 J z 0 m z E O F 4 / s O p s R 7 4 U 5 2 X h e f K r L u x k S o I u 0 l o S N S 2 r 4 V d y 3 q B C H 5 d b c y 7 h k 9 W b u B d M T V l N 2 8 0 0 T o 3 a 5 4 H b 2 w c T e d d l b n R N Z X V / j 4 c R o j a n K Q Y W r 4 u c n c 6 V Q h S a a X f g W D J v Q t m W L g B 2 M G b I 9 I a f D d K + / + V 6 I X H N y 4 r t v n P n Z 0 3 y l w T O e D c 7 U B i u o u i 2 5 U p P v t u 0 c X j A e j T x n f X l i 8 o E F A u x n O e w 9 Z 8 7 a W k x 6 6 P 4 f a I t X 8 V 6 S a d a l d 8 P Z C u R v i m e 1 i T H Z N 2 9 j 9 v e h Z v 2 M N w y c W I i K a I L d P n y J w L N J 5 d w x s s w f A y Q f w + B 9 N 0 J f e 8 a L Z v x s Z 9 K b D u z M C c e t X p k p + 2 w o O / 9 U 9 c J A w Q a x O s f 3 3 s r x 5 J A R 6 Y i n 1 R u 7 b k 1 u e / + x Y X 1 Z W i u U T v z s Y 0 a Z 8 b k Y d o S o M W D I t f t V D o + c 6 s h y 1 T 2 j O c t E d 2 j f P S I Y / 2 n U x N u s O y X X 3 8 K t W c G 1 5 f 0 C e a O Y t o n z u w i G R L 4 J z t O c R B x y 2 X k l H R 4 3 l x W 4 U 2 o d 6 u a 6 g n Y 8 I g T k p q O h m g H Z 2 j j B s k O K x D k l V u A q 2 k 1 2 q T Y z S p M 5 k 6 b 4 7 t y V k c T E g d X J 4 J i o U 3 n B u k o r z I 5 H d Z v 8 f R c n 3 P G B 0 k N Z d V L W b 7 u 4 r w K F 6 T N p H 2 J k 9 0 + R w H o s 1 H Z s T e B n K H I R L 0 N / M e f h m E 9 5 j X H M u Y r w B e E G i v L 6 u G + i 9 Z j M Q 6 / w C r L e G c V 2 o D + Y e W q P c 0 m b M d y k d z 8 a 3 G l z Q d E K p H W 0 Q F w 3 p q 9 o / f 0 w 6 Q b D T u 3 j 4 o J p z 4 v 3 9 h H I l A 8 E a Q S / T w J U J i e m E H 5 5 d b y s y q t T 5 V Z D f d R H S + g d a G H 1 i i q O Q 7 t L b g c N m m d e A 5 n X 9 4 O / O y Q W 5 g l T e d / v m 2 E J 3 l 3 U s R y j D C b I l K y v w 1 z u k z 7 U c j B s G B l e / E y / O i W + M d / t 3 v a 2 S 6 j M I t Z 4 U s S Z I r z X r 8 2 f l M M x W 1 R o k w L 0 D m F w C B m 8 7 f T w 9 F a U N a 8 o 2 N t 9 T F Z g w X U 0 R O o j X x Q e R r A F 8 H n i q x 5 v P g k W / m F F 3 A M u d T Z 7 K 0 Q g a G s K S G o b n 8 x X 9 j F X f u 8 d A H L i l + W g o a l k f 8 O i j q G X 3 q T v i L 1 s 8 U 0 l + 2 T G 1 9 H q 1 P L b N s M L b K + 5 i Z 7 1 9 3 n 5 u l + G r p 8 d w W f 2 w a y G y B Z L 5 q t O o E b v / o 2 n W b i w K 3 H Q v 8 b 0 t 9 j S k B P M g a T 0 1 6 R T J Z t E g V 9 d E h t T 4 A u Z a p 9 + h E p u 6 K X n x 7 8 K V d z X l 5 v 4 / q F D Q 4 0 x j m Z Q k c l K N R b E z Z W k P f l y z 2 5 y O 6 N L W F j z D l z t S J H 1 X + Z L k 0 Q x I y 8 u v M l N Q e g d D 0 5 n x b / A B v s / b B O Z r / r 1 J 7 r Q r 0 0 b k l X 5 7 8 2 V w r I b Q L A 2 x L L Q u c B c w X d M j c h M R L D X C / P m h q M T C h w 0 4 M q 5 R U l y t d X N F X o C p K Y X U b 8 S G D K 2 n Q y y w + l / v e E C s f K 6 Y L 6 c H E 7 D 2 4 5 3 Z g 8 r N o 1 p u e 9 X 0 u r B j B + z P I 9 l X H 5 n 4 f a 8 g B E B n G p S V 8 h + F P U 9 M I 9 i e e B L J U 1 U i V y T Q V f j q t 6 V O U i v 3 i z Y R B h / / W 4 v 4 x K K I k A m N P v s a / a I 0 q i g G s d M 9 7 n U I m U f z F U z X / q f l s x y 7 a 8 H 7 9 h b W 3 v H 8 f c 5 F U 0 w k G v H d c X v z U 4 D B 3 Q U l K V T n T F k P d K 0 v S J H X p S B c a + J N Y p n Q 3 D w X g r 7 T O j o W S w w N Y W 5 0 C f G 2 d X C A J n Q I / s E z 4 h 7 c z + o N Z l W A m m + Z I q o B 2 9 H d z o F U M W h 9 k Z v y b y p v G e m D x g 2 c E S f F 4 e y M 2 + R s e Q z V B Y x r t h B D x L R I L X h F H J x 8 R v 0 u r D F x + A J T f 9 8 b F n M b y b E 5 G 7 D 8 A Y / W E b N F G A 1 j a g M M 9 5 G 8 t 7 R H r 3 + t n T O N N d + 3 0 6 i 7 I + P i j z 7 0 v X 1 a J 1 3 u 4 a 2 e J g H 0 v u h s R 7 k Y N 8 g F v r 3 5 / a H v T b f a B A E Z j g p G G c Z P 2 x X h 8 G X 3 X a J i s v q k f b U K A + N l L t e L 3 k U n G k r T J 2 u R F q 1 R M 7 y L 8 j d f l a d 3 g X z r z d c c 6 G 7 H J X 6 7 D k 7 n t p 0 u f v b i Z H 6 R g v e L C J K V B U R y Y r X I D a M u r b r j Y W X M u P 2 / N m v 4 b f 4 r B y p f T z A o z h y R z 9 w S v G S j H 7 k q 2 4 Z c H 8 8 7 P G 5 8 6 v 9 1 d 6 1 X z X v 0 H e 6 R k G T h w V b K Y T B n m w M 6 Y H 0 N 3 L K 5 x 9 k p Q 3 k X 8 Y V j C 9 5 L 2 4 Y 3 z 7 0 9 R R R M 0 O K W V H 5 r z b d 9 w A 0 N f g x a M J g f Q B k B 9 V 8 G 3 8 X s G b q n F O C O a B O S D S N j Q a J 8 N C M q 3 5 F G K k X E j V C p C L h i c 7 j X G j + J 5 m y L 1 E n s l x k a X G s n l B e D 1 7 8 U B 6 Z e r w p 3 x 1 u V 9 Y V K x p e + j p + V N l h r 3 A v t T e M w b 0 Y Z 2 4 q b Y i W b 7 g A n h S c c 0 Q M p r J D S E Q b w Y n v k R b e v q S O j / c l d 3 0 Q n R 8 3 6 S I Z 8 x Q e N l u l t Z K v 5 F x S Z V R 9 v a 3 + 3 r F O f n x 3 X T B 4 R W + Z A Z R z o S j a x w e p I T d E P P N 5 8 E F D h V t V f 2 t h 6 o K C K 2 a 9 e m G v y W Y j W l r 0 + P S R I V t l M S H k R s B u D G W r Q j E n c 7 I 7 l z p i 7 n r T 0 r d 7 h / u a s Z H y d t y V E f 5 2 Y W K m T U z q f a K 2 + u 8 r 6 I 0 S l v z X c v S t y h y 3 K Q T Q E K Q S z 4 T H 6 m k v p 5 w d u m I + K x S a f O e b w i K v h n f 6 S I 5 d s i r h j C J U O F f R J V i P D E y Y m 8 W f t y c U 8 T y P w B S w X k M v j 8 1 d D V L U 9 r t k r K 8 P o X a W i R e H a 2 s u 7 w K e k 9 5 J E E T o r o Y i Y U c w y 5 g z l 4 9 s n 0 o d 1 t u 2 2 P d k x H 9 8 G 7 M F i W K n K S b b 1 K v P h N a s K 6 S s 6 k 2 P E a k X c Q E S F w D e b H p e I G l g a b 4 k N 8 H x n Q 8 D y K n X 8 L S Y a b 9 u + 8 C J Z + + n U g M + l 9 k t D p e Y Q 9 l Y 7 g 3 / 8 6 X G u z H 1 0 u 7 y c s f b I K w C s e v j 1 v T o s x H S F w U U H M P d f p 9 + a q z G v 8 b O h 8 / 9 v P 2 W n X n 9 u 4 E o I b d R / n v e V e 9 x U x i 7 B N q d Y D 8 0 9 + Y v V 7 8 Y 1 J t P T P B e Z J 0 1 5 Q + / w k h 5 n a J p r T w U l f e d V L L V x z n M A X q n M m a v M + R 8 I 8 v q r 9 5 o V J B B 8 r s A E 3 G t d 6 y w c I k + h 9 9 j i f 8 g o x / j K K f 1 y C T Q Y w r 6 7 N / o F / 6 U R 8 6 W w / R f Q s + 0 h V V R S p G Y T c r L / q k 3 n B T P Q 0 + e p 5 S 6 / Y T 3 2 q 6 n P W 5 N 9 n y H 8 f q A + a 5 2 K I m 5 c c U B D a F 1 i H 5 y B e o 5 1 K Z 3 W A W 8 L u S b z l l 7 h B K s g b 5 L 7 3 f l 0 0 o w t J N m K e r s a W H C 6 N h K W 5 S / b 4 L O l M 0 d N V 0 n g T 5 A T o j 3 v B 0 w T r Z q 4 O k D d s K B f a J x n l 4 8 v W 1 V k o Z J o k + E B R H p o 6 Y B 1 V L X P q t W g l + v p d u + z P Z U 2 n P Z D B W n S X Z F 9 0 E 3 F e 7 R J u o D 8 U J k g T e r N 9 y f u + J Y 4 + 6 Q p 8 C T 4 C r P 0 H 3 G 2 v O P S f s Z u y H R R W L m S x U E v s l o C z z Q v E I W f V o 6 3 n + b T j / A J P l 9 q z Q 0 W 5 7 1 f + 5 7 c j W / 9 D Q u l Y S 4 9 / f 9 z Z E B j n f j S D T 8 c H C / r J j 4 Y a / C c l O s y E j 5 X L v n b 5 d M 0 h b m B 4 n 0 9 W Z k k D + 6 Y W w U 9 O V 0 Y 4 2 + 9 v h C D n o G 5 B Y G X L n E L U P w I 9 E 1 N j X 7 u v v i C S A L T H j k S C Z 5 W / t o R o D A E d H X I N o d V C Q b 4 W e I z g g s T s 0 b v 0 p 6 y P m d 8 B 5 J I V q V 4 A v R l u 2 2 4 O i s c 8 m e j O T a Z J r O 1 L o x a + h / 7 G F e G 7 Z Z v R 6 W I I / J X G + 2 K 2 O N v S c C h w d n L p + m l q 8 k K d g 3 k a h i X U R W 1 c L i J / Z 8 B g t A / a C 6 9 2 w P S M z C L r 5 v Y d q i V m d d i 5 c s v U q 6 z m o N j / 5 4 W 2 g E M S N 4 m 3 r n k C c p H 0 4 b 5 t A H Q h l p 2 3 o 6 g a X 1 B t x b w T V H + T q d H Z s 4 G 7 4 J J Z L e 1 I K V B d v p S 4 b y y W T 2 u X 0 P z + F 6 E 7 z H F N q 0 J P T 5 o c D U u S A 6 + U n X e n + / X j J z h h 8 W V 8 w T E U Q p 6 C w Y r L 8 h N d d U + W 9 5 o U 0 R 7 z 5 6 k 2 Z F 3 v O o 1 + R T N i r s z l d M D j k M T p z z z R O W A v W 5 s e M 4 T 0 Z R + / Y W z Y K Q 1 S q f S h F c N G C p z N R B 6 Q B i / s a 6 C 7 w o e P 6 p R y I m s Y Y + V F k j b u / C X F 0 k L 7 M d P g J X G H l 3 K H G 3 m Q b f I G 0 W c 0 / d 9 e C + o Q V D B Y J z 1 C 1 Q G 5 8 0 2 Y 2 w O 7 O b j j z L s R 9 m / / 1 x i Z i H b / o l e K u y R B S 3 J s b O J 0 Z a H h h E C V L k o 8 z A O Y h E m R e U 7 Q A o z N v h S / N K I g 6 y b y g + k 0 v T K k 2 r E F x + u l 9 B Y n s Q 7 9 n K B q E F M + / l a B H x h v k 0 9 x 4 I r Z / y u H U 2 B C w w b S Q j u V K k A f i c 4 3 k v P X 4 6 k u y D J v 3 i S L V y A 2 J Z E Q J f b c v S d Y 5 / l c T o E Z s W r d Q S l 4 5 N c N v P D E y n D 9 E / Y M y F J Q s 5 G P 9 k 4 t U a f J J r y U b J + i Q 8 V e b G 2 M T g 6 A G v D j w C z 9 F l 3 a A r 3 g I S 1 Z q J 9 9 Q t u E M K A 3 U q 6 t v n M x Q K Q W H v N w + z X b Z c n W 7 p p E l O W r L u 9 R H Y s P M X 3 h X n e L / x K 5 O s e C b B v b q G l b M s K + F u N y o v K K A F F n 2 c j U 6 r m 1 N i 5 B 7 d l t H b k 2 + a g 1 n l G C h u r j t 9 k G p a l 7 E K E x 9 A K 4 / B I E r j Z f c R e t u 3 L D j B 4 B I f n J 3 X j P X x z q X f h s 8 X S h g C W Z H 8 0 N r J R r S Z H X Z h z o s o J R q D W Z 7 H V 8 i L D p 4 5 g z d i A f Y V L q d b D E 4 L t U + 3 J 3 t Z Y g Y y v i 2 S J o + f + u 9 Y O 1 z U Y Y D c 4 E B q r s 1 i e P e o y 8 I 6 l J v h n l o j q x Z 8 Y 9 z C F M q C x I C / J 6 b 6 b 9 o m l x Q M O X A y g y 9 b b y / F v l 2 V r Z 7 F + X c 3 e P V 0 3 u O W F p + q 4 P q K T B F B n X t I F X 7 n Y N W f 9 / T J 3 N j D p c i E k c 6 K O j 3 s o e l D o 0 p 4 5 g D J z d u 4 c 5 N U y q C Q E S 5 d W b 5 8 X 4 v X g A d P h / r g 1 Y l 4 I V N i J y d z f U 3 R B E g + Y Z F 0 U e R T 0 W M k M j i R d P j Z D 0 7 s P m s B s / s 3 0 t 9 Z p y 8 z 5 J + a N d + M I Q R O L Y 9 6 a i 2 L p k J Q X 7 X q 0 Y e j I i s k A k o T n k m P 4 r A N Y 4 Q y T O d 3 T K / S j t 0 L 3 5 z w 4 v 2 W p O v I O 4 J f 3 V O y + h O T t h V x t 2 g d h t h p C L T 8 b Y v T L f / K c / L Z I m W c z n L k W L B N R 9 v A n 0 Y 2 h i K v Q 9 d m w x y N F J 2 4 r 9 k M g B D n y E S r X P R i y z 7 T T P m m S D c c Z g O G O 0 B d + C o 9 o 7 O Y G Q i N h 0 f I 4 r Q 5 c + O S q A J b V 0 D 8 S t 1 z 9 q v m 6 v T 2 u z 9 U P 2 P z K U Z + W 7 k w i a d 6 r E k V D C A Z N B 0 1 K y + K B t W 7 G A f p I y j 5 1 n C k P C F c T 9 8 I J 1 8 B 4 i l 8 C r 1 g g F S q C q B 7 / z E f h M C m 3 B g / o S E L Z C / f T C 2 l f Q 2 m h l l G j d B P 8 j 1 q Z G m U b W o c b 6 c 2 x 2 i Z o m 0 Y e a l a l W D v Z u x R Q A o s e W A D p X J u a W V W 9 f 2 C N A W G h l I U X N F a D 4 y 3 a A N B 2 V U C U M u Y j W E Y I G m j X W n J d N J n 5 z h 1 2 Z D 0 a / u 4 e S / k k b y n i K 2 q Q c c A j p p h 9 k Q I P S v I o R o 2 N o A u U D j a s 4 S 4 z B l 2 A c O F c c w 0 E / + I 2 i i P 0 l 9 C t J 3 z 5 l 8 O H T o Z N j 1 c k 2 v x 2 g 3 S N C P b h 7 K i 9 I n L q j Z 9 h D k R m 9 C A / Y H L Z c 9 o x o p m d n 6 V t w 9 m h w P P x d C b L + z Y e H h 7 p W a B D E 0 N + 2 m D A G f g s Y t C b M j l 7 i t q T e y 2 m d 6 b j O g S D V + B + H V r G Q L d n N 0 S + W g r c u M e D n e z p b 3 7 q l f t 2 T f K K d H p L o 6 P Z l E K o O y 2 c 0 j l c 2 l 4 m E W 7 / C f 5 P y b E t l 7 f q 7 b G B O T 2 S b n A a u 2 4 g s + n 0 F q h S K P Y C y t y K + m B l Y I J I z o j x x K k Q 8 q d X 8 5 S / 3 2 5 T N B D j c 2 X e 3 b 6 9 v Z T o k 1 4 E h z u V q I H H F M U P H V a y 9 v N u M t B M L K 8 x 8 N 4 f K 9 v H i C k j M w 4 K 0 o 9 N o f m M b n t P 5 j z Z o 1 T W m Q c B u u 1 j u R g d 4 J V 7 Z n l G F Z J f G Z M r W X F + f D v Y V V T S 4 1 P C G n l Z a 9 v t Z e 3 P E x 2 S D P 6 j J E / v P 5 X l L R I f 8 I K U A Z z S Z M Z y y z Q C / b C y 8 2 A E p a y 3 8 R 0 N e S F 0 k w Q M P m b d X / f 3 t n 0 P x 4 s L F E B H V 9 m 6 b u N c O j h x S T 3 a U A R y Y w k 9 L B Z 2 D h c g o T Q N v t V d D y e K y c N 3 7 I 8 U 5 V E P H Y 7 S g r E c b D A v o 5 3 f L U Z g c T p M l F O z / 6 p k k L F S J 4 b K C N L 8 C U s P U u I / n h O C H H z p M k y 0 L l 3 Q i 0 k C 4 F 7 b S C T h g s X V f C q Y Q N Q 0 5 B L F w z W T N m A 4 m C x 2 o H D G E g s J Z X d S R r u 6 w E I p N B 5 B / i 4 W X b 1 P H Y W F a 6 z p q 7 0 g X V i F H k B 1 3 0 Y r t d r p T o J y v Z Q l M W f r O t r E A g O 6 b F w N 3 F v c r 1 n M h h X T + g i 7 K f w t 3 v O X G D z i G k Y / c l X p S E b b X w s n R f T 6 7 + q J E I C U P O g q o B k 9 Z / Y M L h B s S 4 L r E d h T o h q m s j P f H U R s n 1 V J O e + 3 4 p e M X n 2 m r t U u k F + Z G R t K v Z K N 3 q J e v h j g J N 8 9 + p R N q 0 L t g H w z l w 0 2 g l E b / B V B i / y b Y Y X Y R 5 3 v R e h a I l 2 S 8 L N 2 i c X 9 w A H e A h x Q 0 d g g V F H J c A I 9 v G i I G r O D 6 3 5 F / 2 8 e G j R 5 / Y B C M 7 u U W l g i T 5 i F x w p / u F s z w 6 H w U K G g 0 F 3 f y d G m / j E 1 / b p D 2 p u 9 3 D A F z h N 4 g U i Z S W Q 0 U p 0 o + V e 5 6 a e E q J l a m g d h e 9 e b O r x 9 f R a N B 8 P x g Q k z Y w P Z N X B G c a 4 h + p C O / d n E m E r s 2 j r a e E Q 9 O T l k R 9 W X A 8 B 4 O a S 8 Y 2 B G 6 V + s Q T t w M z 0 T E s N w P k Q 4 6 N 9 l j b O 5 U r e 3 J P N O L i s S q Y q R g / Q Q 8 w t Y y k o T h r S M 4 t Y i Q p w f j D j L d l r d + 2 B N z + M V N a 5 M 3 H d 4 r 0 O B Z x t U k t X 3 A z H f w F B N d X 5 R Z V 4 A J 5 W l A O y F o Q q i O / b i x m z r v u x 3 e L u I i y 9 s Z U N 9 + I I / X R Y 8 N v U V b n D z V O i z + d 3 4 B n m P v 2 B o t m n + P H v 1 Y A 1 m P S K t P d l D f r 0 R X z 9 h S w h E L 8 8 A L C / Z F O v k l P v k 5 b z 5 2 O Q V i 9 k p 0 z 1 r V O r P t 4 2 4 T s C v V 5 Y d 0 n f I 7 V h v 4 m i F I 3 E W h J z A 5 T 7 R 7 6 S 3 / C A q B h z E f 1 9 X / 2 W t 1 2 5 n 6 1 n + z 3 F F D 8 / 5 A w G n n i r B H b B D 7 A 6 W q 7 0 a p Q 8 X 9 i W z w V F C x C c o 7 c A p I J p H J K z x F Z U f I 6 R y a y N w / F 2 8 D c j z g A D u Y 9 Z 7 h H B F i 4 A + s f w m x k o h P + 9 I F k I 8 8 M p + Q A y a 9 j t / N 7 k / k 6 G e z b g e X Q 0 9 K W 9 M 0 8 k e c z 6 g K O 3 2 L j Y J z K 1 x h 7 W C + p C v n m c R / a 4 y T J i P r 0 K F / Q + I f i T m H n L + K G G H m 2 q 4 q a S L i F W / u Q p X s j q 3 I e e I i 1 5 g 2 D O b r W 3 s W n L A J t q e S F h X O 9 + + d B S K z S x m 8 j X m + M i O 5 B c m 7 a b j 6 X h n 7 S J o / z 8 T O h f M / Q 3 j G 5 l U q P X Y 6 A f r P o R b D q E w H A j g v z t Z N l t t T + Q R f i k J s C X + j t M i s T R U 8 u C 3 A 3 b k g 2 K Y B b F w e Y k c v T O B u B H e H 8 7 2 g s h L E y E x l R 3 k n f V J 9 B S / M Q V w 6 F Z E 8 W L F A H d b N G 1 / 6 Q m o U 8 r O W X e c A C Y C V V X P d 7 7 p A I q 0 J N U 7 q M 7 n S a 6 D k k b E S 7 0 1 P F N M Y f M K x M s s 7 i V d S r A P L f X m + G y f 3 c + 5 U H Y q x H 9 i j h h 9 l l V K f 8 2 d R + q I b b L D h a m i R m 0 W c b r 3 o q n P 2 w B G u a + X N S Y i i x 0 y c P Q 8 f p c d x Y b o k w m p 2 J 4 E f t G m q X y O C / L V l g X 1 7 p s f b 5 F 8 P k g M o v C 6 p 3 c O 2 e Q S I c D 5 5 9 f 3 m / 4 / n s F 2 r S k + g w O 7 S z 8 o P g w 8 A 5 y 1 1 q 7 y s 4 y R S W H E p T O S / F C 0 2 B 8 z 5 H A R k H M e z m s 4 j n Z W I 0 / l y Z K G V s D v K 8 M l B S t 4 k S b p + Q k 3 J H / 6 B g O o C A g 6 Y 3 x 6 4 s C B o G b 3 S Y z p Q G + p z 8 f B 9 3 K b d s p U u E M d y 4 0 p M I T B d p H z F V 7 Q f 9 6 J K J 0 2 N 9 m V n Y 7 R l M 8 z K 1 W G V N Y V Q S y t x 7 s x l v / w l q 3 D 4 Q S T U F W V Q r 3 L m x / k y Q u X B h b f 1 b 4 W T l l 5 B l i o a K d f S o u C y 7 B d Q z D B d / 0 0 K + B a L j N i 9 k Q O h h z x 6 g K S w X X l J W D Z h 1 4 L o u R p i Z 6 i 0 I h O x b d Y n B 4 s y k J Y r w H 7 O 8 b t 9 2 w k F Y E 8 n V K Q i 2 p r s F a N y T p f O b G l 4 b E d C P V V Z g P 9 V U 2 V + H C h W v W 7 c i 8 w 5 i r A k 4 Q 2 d T 9 e A q b D 1 D W Q R v G N u A C 2 S O q T k L u Q g m f M H W / W L N j v i + S + Y c Z Y B c h n 0 X f D 5 f h y K n e 5 R i e f 4 q v Q s 4 r e M Z U i o f Z Y Y B Q z 1 2 H x z v W 4 j R 4 D O H l P V 0 0 Z c f 7 g 2 A u F 0 U O A B N Q E P x q X o / D 7 a p j V / t Y f i v X J 3 E k O q w 6 M S z H I S 4 l b i g 3 F X U G P w 8 L 7 E H 5 i 2 o 6 8 G Z E 5 b H i c o U v x 9 T 3 l b 6 2 o x n 2 R l 4 M h u P O A Y V M c W F D K g j F 0 p b e E 1 c W N Y q J U 2 m B o o X z U u w h i + C L D g k g B I X W 3 3 4 3 z D g e h 2 K v 8 Y C G S c I L b b d g y z M p g L l Q k c Z r b n 8 d a P X i F y n F 2 z P E G J g 9 c 4 2 N o q t g 9 F Y 7 4 k Y T D R k 0 H A l g P V a 2 R F A G C I K V / j 8 0 J R i S L 7 C k m o E N m 2 d q v A J l H S 9 v s b O O e 0 E 5 X 8 y 8 3 Q v h K y U d C 4 U D q X B s 7 k W e 2 A s v L K X v 5 9 e o 6 r z / H P L S 4 D U 8 d N f z a Q F L Y x o g r R H n Y g H P X g Q X a O b h Z C o y c x H x u V 2 n F q Q B w R x p j n w K k O Q w h c k t z u l 6 e X O 7 / h 3 Z P 5 v O 3 g Z w Y z 3 9 L z a N D x / l 9 w y x r o J v F R w G 1 d v 5 v J G 2 H q x K u + j g o 9 m S b p 4 k 6 M M Z c 4 M Z 5 u s J / 6 9 u 8 O P z r w p 9 / P l O K 4 O O S Z K H r O h + X g 5 r q I e 8 k n k X R j l S P / r h X I h 4 b J I c H t f W + k u C d / y G W i T q U g h e w I F + l g G b K o D 9 / / g 8 m H m a z + G y 6 v S q 4 c J e 9 7 o L o e V n 2 i / z P H d v E E t g w Z Y M i b r g T m N t o b b M c R s W D p M d W G E s w v k 3 x Y + 8 o L 7 E Q 5 I c 1 2 j K w h 2 C A 7 D x 3 q P g X y r l A l o k z x C 0 E Y n V O R d z f M C J h W B y Q A I R I W m c f z 9 O 8 N j u 9 z 1 o W p g F h t V u 6 H m b g f t y g Q a o w p f K X 5 m g H u H n n 0 b e b p 4 C 4 1 4 Y / D 5 c t A 4 M o / E 2 3 L T O y 1 C e q v R g b T o J d y x B O j o j 9 B M I 4 M 3 e k K 2 t 4 B A c Y 3 5 C Q C Z K V B 3 P F v S E U b l z a 3 u m 7 8 7 S u s J W a l s L 8 0 U e x k I a D I T F E E k V z p K D 9 t t P t g P b H 9 p E L 7 / Y R p N S M v + S h A F 9 K m N X G 6 i N I 4 L c x C 0 R h 4 R N w 2 t Q j 1 3 M t E s s 8 5 J K 5 E Y d u W v + w W M J t k S e H J 7 g X o Z C W i M Y P R X 7 2 J G O v e t I s s a m h k V r K J Q w X c l j G Q H R v 4 Z A 5 5 h T / f 9 9 y g b x 5 r g o u N D 2 Q q D 5 k H s f l 8 m 4 Q R z f u / X I h r t 2 b A 6 R g v n Z M y Q F j c x v Y e I S L j D G T 8 J W r F 0 q T w 6 w v f T l c G Y E F G 7 E 4 U k + S R X 0 Q C a I h u a 2 e 7 3 3 3 1 U G o U I x 7 N h n r X O 3 D 1 u h 8 / b 3 O y Q F / n Y 3 D P H U M u x p H q p 9 Z C n b T e r T l 9 p q U r F u 4 o S I O 6 z P R x a X I m F 6 S a y q F A n N / R 9 B N q J X 3 Y v v p 8 Q x N d X 8 y t z f 0 w a h M B u w i F + z p W v D c g R 9 G u U V q o n N D 5 Z v 6 b p 0 Y C r t R n J a u E 2 V 1 u U O p 8 0 F O Q f P K w l 9 0 6 K 3 / l r j f e 7 y T z K e m 8 n Y n Z M 0 n H U a q H 0 y u 1 d y C 1 x + T Q R N v l l V r J 2 o D c n V m p M O e m 2 B R a L s A k 4 F A C t T F F 3 Y 0 S 4 C e d D D X 6 s r 8 p 9 u X u J d 8 b z 2 Y N K i U w f q 3 B v 2 B v f y q + 2 O x 2 j H W v O 0 m Y R C 6 C W / 9 M D P T Z O e d x V g Y 8 P T D S T C U V Q M a P B V e Y M z A C O k g Y 3 P Z t o A l M T L d u 2 M 2 s W D p l 6 J P C b L I Y W 1 R F I c f T 0 U L Z q d W K n 8 M M h f U Y p c m I n h X T V W l x 7 J O d Y 4 s W e I b 7 A k A A K 7 y e j E 3 c s Q z 5 T S w + + o t u z w E X 6 / + Z Y J l 1 5 F 3 1 F p D / i x i C H H 3 A u y E O H I M a g 2 v 6 f 1 R N s 1 X w 9 c n M X J h d n k v N b f 3 i M 8 h P 5 w W 0 g B y T t Y m X i / c i N 6 G 4 1 B + o 1 B 9 d W O 4 4 H 3 b U i N 3 q 9 / I 3 b H 2 F s o u O 2 P l B f C o p a e 2 o O z Y e U m k 9 y 1 E y F S P u B a o m j I L 5 4 z S g E b l G z r V X B f E A 3 9 M n o r L D 2 r 8 H l 9 I p N s m D c R o r G Y c f 0 2 N n + j y G 7 E E s J G 4 e u 2 E E H G + I J u C I V c c N l q j f G q T 2 I 1 9 w 8 5 C S n b n Q g H L 2 U O k 6 u O 1 3 Z I S B 9 T 4 j H i U A c 5 j g c y i I M D H H a V T D w x e Q s M d v 4 V s 9 Q D 0 s Q z M O j + h Y w q d J B L s q C Y s 9 M 5 6 Q 3 r k N f J t r r 8 m w 1 z v T o 8 y m P Y O q V n u 6 W 0 x 2 d I U a w H s 7 0 j D L / 4 D L S z 4 d B X F + y S y m B j p p U G e + B a y T X N Q H w e l S G M Q / o g 9 r W A o i P z / A Z 2 D t 5 S v H 5 K 8 l s W l 5 g J y 7 c a p t t z 6 Y 1 U y v u 9 c X 8 S u J 6 h N L h y z I t z 1 n T N a D k h H / I o Z Z t l + m W q v y p j d 8 F G R B M S e 8 T b D N Y 6 J j S C n e O F o D 7 Q y 3 f + E w T N V A R r j v p 3 y i 5 + u h c F w m f 0 Z k D s i L 6 2 W s k w q e M N K h q Y z R 2 3 U q c u Y Z a 8 7 2 Y e h b g E 6 H V X j A 7 x o Y o B n j / d t a Y 9 2 W f d A / X c c j G M x p c 4 E F 8 J R X h w J 6 U U U 6 V B W i 1 v C T O 7 8 V T G F d B X 9 x t g g b X s q O 3 5 n C c A 7 z j 8 a U w j r r f Q G L O 4 U J + b + e P M 2 + Z c Z Q f E P r w 8 O c W n 2 6 p m R 4 r h w t n j 4 W J X U D w f y 9 s a H D 1 T C p H m A O h f + N 7 e Q P t Q L O P r 5 p q K 8 3 0 W v P 1 R N Y g O 8 z 6 t H E b d C M g 1 l X H N 8 Q U x / E W C k V O T 6 S G P Z j L 0 R 0 b 1 / 9 o 2 K a F G + F n e W Q r v y 2 m t E g P c q B U V Z L k g S k T e b 9 A y C 6 w 0 I s y M n X r V c V 2 I d e P Z e R O 1 s k N c E Z 4 R o 5 / m A z o 6 x g s s W 8 T I z C 0 o r H b Y N m G f a R m R q q f h S M W N m n o L A h Q B 4 W J H 7 5 0 R u w N A p l / + h R O 2 J Z h d 8 M o s J h 7 4 J D H q O M f p u H H 4 b P M p 9 e y t t 8 C D v D k N Y T i n v e u / e m w U Z y H y B X H + / / K N 4 I v z M f m f o H V 1 6 j F 0 o Z f x A / O J m G f Y 0 Q H b K U K l i 7 w W p Y C w D w 0 R P k m B 6 F m / 2 x 9 0 j N 2 7 k A F B o 6 A O r i x 3 2 Y h T N u H x 1 Y O f G Q w F y m / g a C Q I f H 5 v I B G V H M l / m 3 P M C x c r + x H w f Y g G x Q 5 m 9 m B j 8 Y U e + a O P j 3 c B q B 2 I W o R i L O j v x d p K t H f b H 3 2 H F u G a g 8 0 6 Y 1 B k E c + v m c z A g K G a / c f Q / h t t B E k H o n y v 4 N 8 y i y 7 g a p 7 5 S d C i c P z R N 4 r P b j s g J Y c 5 T z Q C 7 / I t w p w r 1 r 4 6 Q E J x T z G 6 m S O H j 7 2 / E U 0 P J e 2 d l p e l o r O j j q P K R 6 r B / 0 S g y o M b g / q V B m D I Z + X 2 d x F v g c r k S B y 8 b + y N B U c R t i R k R 8 Z j 8 s I Q n 1 3 8 D X U x 2 0 P l 7 / q o 4 O n N / 3 A + U R 1 L A X U S l a F I k j Q L H h A G Z y y t / l k l v u 5 p H H 1 X J X A n z j p x a D m L M 7 X f 1 R q g W A 8 z k r j Q U u q B 7 e 8 E a Y f Z Z L k w D k s w J h e K H + H o E l r 0 r K D P + x U N L j q i 4 E n 3 I D x L T f E C A c 7 f 9 v k d 5 a C E j D n s M v Q 1 L 3 s h 0 K f R A S p A L G q / X p C C f L 2 9 f h Z T F + l h e w w j Z N Y 0 D g p e w P G P e N U U y I R B n f 3 S d j F + Z V Q l 0 d z 3 q R V z 0 R 6 8 f k L G w 6 J G 1 w l Y o d M D S 0 z 9 + h L G Q g Z p l Z c O e R B r 5 d / V b f h 5 H s 8 l v 7 4 C s c / O / E 6 S S C O 9 g 2 L 7 S 4 o J / e U D a B 3 3 3 N D Z l l O + t o q h A l v X A Q M P Z F s 0 u j v R 2 V 1 F s z O W U b p p + 8 O n 4 / U j 3 Q V M 8 t A s v I E 0 Y Z E k 1 i 4 6 j W L r A h V E n Z o f q a c h 0 1 r 3 g k D 0 W g H n d 1 6 c h k n I l 4 o i m z 0 r j 9 q N l s F h v G J L f 8 5 l U F + + x r a M y n Q X E u q u 2 s X 0 w c N t J p P o V L G o l z 4 P h J 0 b T M 1 U 8 b x f f 3 8 5 s J j C 8 5 j 2 r b R w H n 1 v e k Q y i B y a z 7 O 4 r e s I d f s D a r e C P Z 0 Y d 0 2 y A S k N N z X B 6 4 J 3 n b + q 8 N i N 2 o s 3 e S j r 3 Y l k B 8 e g e A 6 R L / 6 0 H G r h I u R u Q b m G K I u P F p o F q W d o 2 o 5 o l o S c i G X j n O e Y 7 / z n u o h o P J f r g p E L Z L N T n 6 0 a b g X U p c O j 1 F P d 7 Y T 0 B p h c v D N 0 v O k 8 7 o y z M n 7 O N N t W U 9 R F y v W N D O k 9 K m M E i p x D H a m b h 5 7 1 n R W f O g 1 d O O Q d y 6 E L R l w c C + T S F c W X k H B A 1 z f o b n r 2 O 8 g G Q l 0 I 5 x n k u c e 1 f / A m e z J W Y i / A z z j t v H D 5 Z T X 1 / A C 6 N o f f x R K Q i X V + k I n 2 x i v B S 8 7 4 o R i j c D 3 4 r d 9 T f 4 s M s d 6 M 3 N k + s G W U p W J H J S g 1 u I f e 4 0 + 6 l O V X 8 1 F r B 9 H R W x b + s w d d H r P 7 p 7 F e r A 7 9 c 0 x 9 z g b 3 l j 8 N 9 0 A b 0 2 x k Z 0 t 3 p B a X y t 4 d f r D W w c 7 A N o r L 8 G f N r 7 v 1 k / b I o O H H c m g y W F q T v L x 5 5 c H f i i 8 5 F 8 P Q M R + F d h s 2 4 5 1 R J 8 f V d J M j O / 6 Z C d 8 E 9 E i j m n A s 7 W b o Z n 6 O i C N B 8 f n R D n P a H x Z G n q 1 / f 9 2 h I u 6 b F m Z H M M O h F 6 y B J v M 6 + s w F 1 M D J 4 I w 3 9 r F x V i I t V h r v 5 e V c Y b P 4 C / K x 6 S r Y j c J o 0 a u K 7 b w A E i S e 7 z P g N a / D 3 M s T z U J l 4 P x 7 t x w f Q x V 6 p c L D S G 9 T H u / 4 F B F y v + U Z u v Z c G Q Y 0 5 3 A r F X m x O 6 G l L I C L V l i U Q N r z j o R f t Y e e z P B g + 4 3 0 e 3 r A H 3 N u g v Q 4 e n L S A e z a M a 9 C M S j q y O b B i 0 + Y R i D / c 2 + W z F Q Q Q t X z D k e T 7 o Z s h N i 1 y 8 k + 5 X Q d D D h 4 M N Y r A Y F 3 K q l W D q s Q e l 5 S o M r y l V g T G D 0 L h l M z c a O O / q T p Z O n 7 S k Z R e h a f T P A 3 L M w R P q i + g j g Y f B c s S Z r N g F d 7 1 E / g i S S b u 6 x 9 e x 8 J h 4 U B q C 7 d V E Z b M j h g 1 u a D 8 p Y D 7 F r 8 x k J V v u 1 S r 3 D M O G d K a K m z X H l z u 6 8 X 4 z H Y O p x c l F R Y t 7 1 B Z P n S w C q 3 a Y N S 2 F T N G n M 0 d X 7 c R 3 4 h G c i X e / 2 9 Z w 5 G j T J s U a x L / Q E N k j m V L 5 j f I n g A S r x A A p O R V l D B O s V i 8 i 3 n x J / p j O Y e h F c d Y D d x e q j B g T d K b x v c m Q F U C 4 g K Z n b P n j w 3 i y p a 9 r O v R S u B v 8 t S R R z p e B w n 5 s a 6 5 R y e y a P i M H k z d p + J 2 W r W X M 1 m B W b l d o G Q U G b R + 6 n i Y Z K 3 v z o I Z 9 O / N e 1 f X 0 S 1 E 1 M A c 6 q j S 3 f L E n 0 5 e J s o 8 M j g o 2 X u Z I W G D Q h v q Z S I O u Q T 1 C D w c E 2 6 X A s G 1 Z m N C E v S C 4 Q F i y Q t B t 9 D 7 3 L + 7 T A z d I i L F D K / / g h F K X T e m h j H 7 R E P Q D U e Z E z T 5 v R s T o M f V W i x 2 R J j R D F / A A 9 2 7 w S 6 b N s F a Q R X K 0 p T Z M x I H W S 3 R / I B M v O v l s R T B V O t T A U e M U J M g 8 T C D X R c l B 5 5 f o K T h 1 K a o o f i i 8 p G 3 g n O M J l t C y i Z s 8 7 R W A I 3 J u E K h D B f 8 y m b E H F i 8 x + 0 r i B x O Y s f r + d o 1 c Q r j b I n a 4 y 9 e S K + Z n + Q r p P I f 7 M Q / d p X 9 m 4 1 l 4 2 S F r C 7 w H s C k y V L Y K 7 n x j b a G 1 t o n a / 4 1 q o r t u z 2 Z r B R x N w 5 h k y D z H J B 0 q D m y m W 7 A 0 h y U 4 + v k g p Q I + d 5 U R G U A v 6 R G R U W I k Z g g t w 9 g O X w 3 S Y j 8 6 M 8 8 8 U C U Q h G B W A / i p P n e M x h o 9 Z C C y 6 f g q V f 7 + p J 6 j D 5 H z 8 O W 5 P v d D O J 5 G k B K O f + f O 6 J 5 E U I I s 7 g l U a a B 2 5 w 3 / 9 T P 4 K / q s A M 2 u c n y p E C f X o s u J d Q 4 I 0 S U k V q 7 5 I b x k m f / N S x a x N 4 v w x 2 5 z y f 1 o 3 N + 1 j 2 0 W d / H f Z V 5 J E L r v a 1 9 0 M 1 d G V d 8 h M 1 K G h P q k 8 u a 2 B 9 w W v a M Q l Q l z 5 S s l H z E A 1 R z 0 I 7 7 H I J P t n S X + + I m W c 7 q k 1 R 3 2 b 1 W 4 s 2 / p G B n + q t l m R n C t U c u 8 Q r s Y c B n m 7 o H p P s m V v X 3 i j + X k n d 6 v g a 7 6 y e A x r S H R a N N 5 Z c / k 9 1 g 4 e + M c 4 O 6 z c N B 6 q M h 1 Z Z O a X 5 O j / + 8 O V E 7 7 X 6 Z X D z z 4 P J l R U e b 3 g M r C + W m 8 7 c 9 V F n Q S T M H u 5 r T k a 4 N 9 v B a X 2 w 2 x X Z N 4 i e 9 q n 1 S P m + r c 9 Q G 6 O 3 y S K y k A M 1 x 8 f 7 A 7 3 L g 3 2 I U h B r y p d w I b H 8 o T 3 g f G D Y E h E V / m x / q v K y x S M N Z N q l G h s f n Q 0 a 1 T l n c Y A t Z v a U J s N t i B y 4 a a p n p i c 0 s X V D T j j n P E Z y R D 5 M i x m a X U L y 5 B G v z o J v j 9 H j c H 1 A y O p 8 F A W 1 M R Y G P P 4 Y 6 a 4 8 S F D O m T 8 G D I 3 2 p u 7 X 2 S 4 b r v 1 V + q E Q i e 2 T 3 i 6 m p + 4 f v H G A D r U 5 z r H h 1 g q s F 7 z n l G 0 R h A d m Y h h b q 8 0 o 6 E 0 g B s J 4 G Z a u C U Q N U d O d Z R A q y 5 f C 2 r L A Q S I M k u R s i N k m E w n 6 f 9 L J k u u a a B S W U g R o r N X z O X v S J g s 7 H 2 t Q i I 3 G D + 8 7 A p J O M d w P U l e c Y m z n v c I 2 r 8 8 e 0 t / g w H q u I k E L F w Z s S D H p b z F I f 9 2 + h p P q 0 v b l 4 o 1 V 0 1 t U 8 Y 9 p G U m 8 L F N / 8 / Z v h 6 O 5 7 P e + D 2 / W P u U d i 6 u 9 J l L 9 h L e a o 1 T M r I l f c m y g i F f M F s O j j a U z 3 H + Y 9 t x x z + M t 4 S t D o M g O g 0 a G q E B / 8 9 v c + C T S r / P M m + v 4 o x Z 1 T Q 3 U C I N 0 i X 5 T q R c b 1 t w H x I c i X I A 0 n D 8 3 u u b S B z k l V u F P F 9 s R I f T M D 8 j 5 u l c M U 5 h N A t Z k I 0 y S K P x 7 5 J 1 1 Y L y e V i d 1 z 7 t E A L H I 2 9 j 6 l j Q 6 B U 7 x e H 5 V a F N g h n 1 G W l H 1 B N 1 j 9 A N p y V p X q L 5 / m M X j j o 3 f A d e U V I U H m G I c S u y f D z 5 S E / S T I b O b 6 P 1 l o 4 A e J B D h x C 5 X l T 6 l L g z o 1 e R T X Q d n d V q + o q e Z p v W i q V A t z f s Q o V h 8 U G G V L 8 E L U Z 5 r t g l y O t n U Q n d D Z + A c q N W f 9 P r n 2 e s L x E 5 K 8 u V O N L a 0 k E D 7 u f + 5 A 0 U T F 8 w 4 i 8 b n h V t p H q P P D K C a Y H 0 + s Z R a Y w K c m D U N X N n i 5 2 e 4 p 6 Z k y A T S m c w d O Z 9 5 h x D I z j 9 z 6 l f i R E j J d + n i x Y N 1 4 6 G Y o o 2 8 K a v o e U K n h h R 6 y D 4 J n Q L p p Z Q X Y D L G z R 8 4 o O X s i j + u k E 0 z J 5 r i / K j D 5 x 4 S h n a 9 + 5 h d A N g M W E S 4 g M Z Y y h 1 m E 6 H 2 S h / r Q t L c A a 1 q O X v 7 D + a H F r q c k i D X i M X / 5 o l n 0 8 e i T r s r D k 1 x d i p X H Y P F O D e i 5 3 l b k p b K e w H t b y p b p C 3 Z / Q z x g R A m W A J S 9 Y e h i R M r E l q b + K z 6 5 H v s w B n i U A j 2 p K p s o q 1 y u U x z B 8 o d y T c u 8 M Q B S 5 m 6 t H E h J 6 N Y h H f N e s 1 8 O P r C T 0 l W Z B N H 0 K 3 U f 6 a V y 7 O w W m J Y T B b x B U o 4 D n h y G e 3 f F d Z R 8 q 3 l k 0 z 2 F D s V Q W T 3 X l C j g F H l 0 M r y 6 B p + V X t X Q B L 8 / s 6 L g n H P v x z W I c W E 2 G N g k b R W U b Z g i R c P H i 7 c + K e / u S 3 i e I G 8 j f G 1 9 2 C 8 h O R t p B Q + 8 r c + 6 + s H 0 0 L 8 d H O R t 2 V y o r d z v 5 2 W z x Q l f 6 g w B c 3 M X C 8 v F F J U w 5 8 3 0 Z V U d M K n j 1 6 e C R B O Q D q D o F 8 t e n O + Y + 2 O J B 7 + a r v 1 j w k g x r r t B a Q Z 2 E a L v 4 u M E Q Z x S v + Q L p / W 4 4 Z I F 6 n v X 2 P Y J u 3 u B E / H F X n k p V X W r 9 g f L x Y j M j B m C F + E R I t n l s k g e l 5 j p t u v 9 Y v E x 1 w B j P G M S J H E E Q b E A B Y p x 7 m f O g O D C q p n g e + V v 8 d J T 0 a Y y M L 0 E s l W 4 O H x F 3 w 5 e 3 A T k u 8 R G k E C K A p z 1 f e 1 N h 6 Z 7 M i 6 z S R 7 A E f 3 A j R d z e L O 3 M N 2 f J u d Z m / + c N b H l G E p b x 1 C i A G / Y 3 X 9 f 4 6 2 d o B v Y P R T Y i q 5 a d o k n E o M Y W / s m I I V P 3 N Y j L 2 o S f Z 6 E 6 N w D s Y M C r H H i s 6 Z I N l O u Y U U x i C A N u m u y O R T P D q X F u O P P 9 l 2 k Y x u q g F a f k 5 S M W O w B 6 p b x 2 M O l F R z D E e p M 2 W m r G c C 4 / D v N H k E z T R J X e N U b r x k V D / L Q G d h X V V 4 I v g O z 9 1 B 4 f Y R D m U K J W b a P O S y 3 N / 8 q e 3 O 4 C D Y 6 8 b x c O B 3 J C L / 5 O U S 6 M j e Q m R G k L 7 E C o 2 H z 2 Y I E F 8 I o c w R X X a W b 4 G K 3 W g X X G U H c / 0 + V R d E R f Y 1 X / A J N G k N I p X L x W s U 9 W W v S I 1 f 6 f f x 9 X 1 7 y F L i 7 x 3 O l g b 6 b Z g f + Y h v q J m J 4 G G + E + g n 5 h z W 5 s i c G s u 2 p N 7 J D d C M B F A 3 C z 6 o 4 B z z 8 v L P 9 k S 4 A t h N T g + P t P u s B s d 8 1 5 s P a q d c f y p E C / Y f Q 0 V U I 2 K U q w Q 5 U Q p / 0 H w 8 8 s B 7 f 2 + Z b x G h l 1 D R K l U X f j I A W c Q 9 + / c E e L Z Y k y t P w M d o t i g m h 8 4 h 2 r B Q t x n 0 9 r P n i a h m M o u 9 M w x 6 I m Y Y l 0 n n d g z h t n r G X i / f o u 9 o H L J e 5 w L O w t 6 S y X X 2 Z M e A 1 V G 6 I Y x i Q S C b + U g 6 V y c S 0 M a X l j M v F k I T Z n w 3 G O m 9 1 Y v 4 5 D d q 5 7 X x R p L s B T H L Z E 5 o T D 7 s S S G O k V X g r V 5 7 A P K b J U E L Q Y / A w f H o / G C W K b K N c J c G 0 U o Y Y 8 G T 0 h 6 f 1 2 l v D v w D 5 2 h e r e X R q P c I G H W 3 I e p c / k h k r D o M J V G o t T J p Y / 1 g u t / t 4 M k 9 e w x 0 h s S O w K 5 k 3 v Q H L / r C 7 q w 0 + C n 5 N B f b w H P G s w i B T U e e j J 5 n Z h b 9 p x K L m a 6 Y b z d 0 + s O i v y v i v q l w T 4 y N p t k v I x l 0 T U J 0 Z S b j A n u F 6 x H e m b s 3 C C h g s + A w Z K o L i R I N N c / z h t H n X X 5 q L 1 t 7 J F 9 X U V 3 Y V h N 2 i a N 3 u u w H 3 P V q O L a Q W j F u 7 C 3 9 K 3 K i t z T c + l 9 w k + Y + U O + 1 K e K 2 r + W N 3 T y z 4 q e I c K d X g 3 8 R N M f N T / K J p f e B A 8 5 I 9 4 l y L v a l s 3 A G I 1 6 r B 9 y m g v 6 C / p t N h s L c j d 3 r u R u c 9 7 2 5 n p z p B H b O c E 8 9 T u 6 w / H Q 2 1 i k / l W E H W N O Y d N 9 4 T y X D b 2 e c x L u r K j Q D n G j Y f h P 9 j L H w 0 0 O O X V H m C o n 3 Z o v Z + T k k A h G S A D m b U z R X E 1 Z J W F z a j j U w v T U e c R F 4 x p N B U e y B 5 t 1 i y s R G z o s w 3 I s M 1 A F T k R W c p Y W 4 b k C w A m Q D Z 2 3 w C i D v k e H 5 p 2 f O W a 1 f W B J G 9 Q C M H K 8 6 F G f E W j g 9 g 5 P b L A o S 2 L 1 m v E Q w g t o z e z Q v a V V p M P j w r 9 E a 8 B o 8 s m 6 1 X 0 i n M D 8 Z d A J j H / 8 M T 4 p N 0 p O 4 h Y Y Y P 7 2 H n h l L 3 H V t c Q j y y 7 Z T H Q A c i b O g v 4 Q D 9 2 8 i y k C I W v 3 Y X K f D V o y c x O G v H 1 6 g 0 A / 7 X h T T S Q y s n 3 d I Y O K F Y T o P o O g D 7 Y I i f U f y s 9 O b r 9 M v 4 Z 9 v g 0 I + N V / X O 3 Q d H j R K l q x k f h 2 S V w m 3 m k z T e / Y + O 8 p r 2 6 E L N 7 6 7 3 t m q F c w y Z f K R d Z k b 1 s q r Z h x + d u U U b S J o u Y K 3 C X 0 E 5 s w j P C d 9 N V C 1 v d 4 p 7 9 4 Y l l q Y J F 6 s f 2 v m V g Y z H T b n B v P I c 4 m h l P t 8 d l s b B N k q j I 8 2 p v X 4 8 6 A j Y 0 k S 2 D s X v e l K B Z 0 Z O O W 4 W x I j 7 l b v S B 4 8 V e T 8 / L h C q y Y O r 7 h o j W A z O t K F f j a L R d h W d j F 7 d s w 6 y w E x S C s i R A f B b X V i N z + O i E L e D + J j R P 7 3 e q / 2 p Y M Z Q A u S F A j U K k q 4 k o 8 r / v I + 3 C w Z J y j f / B C f N J r 0 y J o X r I u A R c n f h k b t D W f S W A 9 j X R q c E A s x Z O c i M N H / x z 2 g H z 8 n n w F B V 5 9 7 0 4 z W e e x V Z s 6 A j f B k y U e b i L a B f f N G h W V p H a T R L D / 0 Z k 4 7 1 g j P h b n 0 a + x p v c O O 4 O s x 1 G 3 P 0 8 7 Y s 0 T H 0 i + Z 0 S g u C o R H + U 2 Y c D W t g G w R b s 9 J q A 0 2 z P R 5 P q j 2 f t a d r L v C t S 8 k 7 0 y 4 q R x O 3 7 / E S p 1 S v X 0 / z W s 1 t g d 3 R + a Q o l R w 0 U f y P N 2 A m B d x n k y L c C 9 N p v L L q J 8 f J 9 5 S P 4 f t M M w f 3 g 7 3 q I 5 T i w t 1 R D I C x M h O b p n 2 a k B S V s / c b H C n O F 0 3 Z E / V Y 7 4 r F i q 3 w p Q + h Z s D f a 6 W m q w P A l 2 q f i v y / T S O m p X x 7 F y h l e m K y g V d 3 P 8 F r z l J t 5 F z v 3 O x W L U o e w O F E 4 K f P 9 Z 0 f E N M j x V c + m C n T q / z w p K 7 X x d z B x M M I f d g 8 Q E E X + g 3 6 B Y u S Q l s j T 5 8 D N Y A 7 2 y p v O C M E / K t V J / v f t k 8 G A 8 O B U t 6 w W h e o I J e H 2 m c J c g B W 6 e K 3 3 L / u 8 P 9 + T a d 1 C W V j X U Y b R u f Q W T g / g R z Y A 3 T w u J Y g n n W w M H d / B V T F 9 v k A H T 6 0 T l e g 7 X V g Y h 5 k I F z D k P / H j V 4 1 w 8 A j D H 1 m T x B G 7 u Y s H z g / u s n z 8 N e a C D Y 5 Y E 1 C b D m v n 1 S F G x 9 j C q D s 4 F e / P 6 A 6 7 g C 1 H 5 x w o N j W V b A z 0 4 n L G L q x X U 2 C v n C B u h n v u U x s T l k E f q t j X P o 4 v C M U U P j d Q Q 6 d X m w v h U M R g Y n B z z K H 9 S 9 6 l Z e / 8 K h f 8 W L z S T + q 0 T m 9 r e W 2 5 V M 1 s Y v j 9 O l d 0 E M K V 7 q N H e s Y W O v S T Z A 2 l S f + p s R Z J 0 v P O B c o N 0 2 O N k 8 E D 4 0 H D T o D y A u U s P 8 J p l 8 e e s G e Q 6 6 8 O m 9 5 g 6 S t T O h v O Y G h 6 j j j O c U D Y x y J A h Y / 8 R 8 H 2 C K u x z o x n U t N H 8 1 Y 7 3 b 1 D N a R H 8 c 0 4 h + W P w w K q P O D 7 j U 6 d K q 2 8 F h v + j f + n p K s / Q o v X O 9 R g x w v D C j J p e R u Z v C N s 4 t F v j I q u 1 v 2 3 z 4 + / r J + L l T V J Q x 3 o H Y w 0 j q + q Q M l m l z 9 Q d h / G t u U M L Y N V W 0 K S E 4 Q h 5 E x 3 f b s Q K v 4 k h Z 7 b u e s 5 m O F 9 S G d s Q E r R c v Z X 3 q P 3 o Z 0 t j W B A r K Y D 6 r A I Q J T 2 o k l 7 v V s v k 8 Y f 4 x r e Y v I 0 u u / E u m z x Q N C L 3 h b b i P C A B 8 r F 3 o / / e 0 G j 6 R N s A 6 o f c R c z 1 W z i h a y R k T u 0 K A o D H T S 6 3 b 6 9 z g 7 Z K Y B P P z N o R A 1 j 9 m m l x h Y H i a X 2 g / Y j 5 2 P t w u Z 2 B 8 v g E m 8 p b 2 + i / 5 e v 8 D / 1 t v 3 h U O d m n E m A y T E b b o y m M W g s O P O q U h z a 4 Z D b 1 1 z 7 B 6 v 5 L 1 N A F 4 5 Q c d z j r T n J I + P 6 Q h Z e t 7 X j j f 5 T 8 / 3 Z S w m c q N x v J D C H k M n N R E 9 A l 6 2 Y u s p b u H K E + d t g P e 7 W J H l p F O g M E M O / c y 1 g 4 b a / D 8 M s J g y L 1 + Z C 4 e u 3 e t N 8 8 n H 9 K v i G 5 d 6 B l 2 c s 7 z s t P z k + o O F h Y 4 p I u i T x / n k x h G / 2 M s Q e 9 0 Y / R K n E + s U a 7 y b W l h r N w F S X 7 p X 7 g q 9 9 v 3 w A M c 8 z 1 S Q F C G + d 3 j 8 n o 2 E 9 K Q z v I d K D T K s j F w o o F z C i w 0 N Y 4 1 T f a 7 d 4 W p q E Y m w x P F l r F s n y R i Q p y 1 z M C Y f / f k q M H e + v C y z j c W T H v C u j l U z + y 4 q Q J l P 6 c j P M I d P h C 0 e a 6 q C o E Q s H w P 7 z H b + X Z P S g j / m r O V r z l 4 r 5 C I 5 V 2 G X d h S X 0 a r P P + S j x U H Y X F f v 4 O K y u C 6 Y D d N N V S J l I M l v G F m J r x i e t C y 9 A r w Y J g 9 5 A F S P X C D 9 D y L Q e + E b g C + p u Y D i q j x U B / v 8 Q O w N t 5 1 k T G k y 9 w J M 0 D O Z k 3 R h 2 A A 3 R E B z G J Y Q C w c b G g m K C T K D n j l b n 7 p o + f K y + / 0 m A Z u M e v 3 O S 6 5 / b l x / u 1 w 3 R J / Z K a s W + e g Z I G b K g u 3 c N c b e 2 J O p G D E V W 3 P e h I F e / g 8 J Z p l 2 8 n q S l g X K y u j u 0 X N + k Z 9 B / M M D Q b i E k 6 p P 6 I k r E O 4 F s O A m / Y e O P 1 p u S B J g i i N M 0 9 l 1 H M D D c Y B V L f N F N j t D B 9 a t g j K V / 3 s d l / / i K D o e z i g E / c 2 k K S G i L t V h p 1 A C w f J b X E W F P z p w L 7 s A x e L l W y d c a 6 M s Z M K 7 R r N i y Y U D 7 1 7 x 5 / x i e y M r y P 9 v n c u 3 + Q w b / F 4 F o / 7 p 7 e a R 5 N 3 q H t y k 7 + g y + z H k U l h k z G V Z M M u 1 E S s u 0 g / e Q v X s r H 3 4 l f s E A b L n h i 1 l x H o h 4 V g L 3 F u I i b l t Y c / H l m I S R F u K V k Z e + u H H o 0 3 N g d L o p R f y O e H c I w l r e j z C i + u / U R 7 e n p v p k V b s K L Q f K v + / Y t f 4 I N e Z Y T V T U F e I Z B z A G e U + I Q z 7 r l k T H D p s D 6 c 6 5 J l 5 t Z J f J e 9 V 4 H G 6 g K Y 6 R I M x d 4 e r 3 h / i c 3 e 3 k d e F R 3 F q A X w D 4 C E G W P n B E B k 1 Q L J U 6 j j 8 L Y K 7 e O P m D a j i l L b w c J m j n o 4 h F 3 v l l W C P s n e H K O G C x S I 9 z Z o V L r U q h R z M a z I j 9 d O e Z O g Y t x v H c / Y e 5 X a c 8 R M 3 y W p l L R O Y l u 3 t x i 8 U F j t O Q i D + q X w U n 0 J T 5 R 1 2 f v E W 5 H e Q V / B 4 N i N z h C K U I 6 L m U T H w P Q Y + J j N J H J d U A a z P a Y d Q L x L F y N i b T m 7 C 3 U u M 5 7 q y s G T d v B 4 T R O T J m 2 u m E 1 N f q H + + K g 8 f j L D t q F 8 I M n Q z J k + j U 0 l Z a y i y s C H O o B 7 L + V L T S A 0 L Q Y W P x I d W 9 S q 9 I V h + H 7 7 3 w N d l R i k s y 6 9 U l d G g 2 I y G e 8 k B M t D i a Y 2 R v U p f Z b Z s D 1 u Z V 2 7 I 9 e e X v + Y b F 9 W Y D y A A r P x 5 G U R z o b g 3 B B M l K 7 Q m 4 b i L Z i i O q x q K u A r a O + 7 T 1 g v 7 2 r x P S x B o f P K R 1 H K J 5 M X W 6 G I n v F I R S i V M e g O m A 3 e h T 1 N a P f I 7 J y 9 V Q + / H E 5 y m V I u L N Z f P C y N M F 6 I I x h 6 M Q u B a j H b Q V G K C e 8 x P j t r z 4 X E F R P j h k N Y C S m M P 2 c k u y E L K 6 e K w P c 4 0 H 6 n 8 h J 3 t A I a 0 w O s M H S C + 3 3 P + O k 2 n F G 3 5 v f p e o + Q m 9 E X 8 p S v B 5 a Q j I P G 9 p 6 x W 3 P L 9 s 5 u X g x f E J N 4 1 x v 9 k T w P O 6 6 y K b N K V H l h b x W 4 w C D o E M F 5 x W D M 7 g V D A 2 M C v 6 u Y 6 F V o L W K G g E G K X / x K m w F i 4 s y r T b 1 U a y K P m I g i 8 h M 7 6 R l y k x V 1 B K P U y r 2 T Y X f W m G P K 0 x L 0 H B 8 Y Y U q x p 9 6 + h h D w h G b w 0 f 5 7 N z W E B z r H n / 0 W s Q X V p j y + 7 J K I q Q G Y h x s 2 N Y L P s 3 N x r X P O k c a p X 8 u V d J w G H r O y C I k x 3 7 j w h 4 x 8 r K f o p a 9 h b 0 T d V p 1 R 5 M u B l q K C 2 y H / H j w l e y f C U d h d E V g d V L e D t F / M R M v L s 6 k i n r K h o Q e Z F e r X v E + T F 0 6 L r v P e F N E I 0 / k D S A H m S U P Q P I W x + b a t 6 T G m x s q 3 R e 9 7 D / z 2 J u v 7 p Q o l P r K J g G 1 l M p h G M 5 x s e w T H H h F E N M P C a / d b v F V W Q X w z c G M K T j E X 7 B x R 7 8 S I P 5 8 Q O l B 7 o H I T U g z u j m L z Y b o + C F S S 3 H P W 0 C 5 4 h K V G Z o 7 5 C C / v V U x b u O H j V C J i i 9 G J I N T w 3 B C z w h r 2 N P 5 p P 3 1 s d 2 S s 0 4 r s T T r H P d q s k k X K i 7 d m S Y M s 7 o X H a 1 j 2 k K K I f K Y t A h K b b 1 1 A V 7 3 1 9 n 5 n K C F w 7 g s Q F 4 J h 5 t N A 7 s m M 4 A P H W q U l K 2 C n / 1 D q K h 0 s R Y j t b r Q / 2 y q E G v k Q t G / Z T M B I q A j L X U Y o y G P g a M O p J 3 r Q u H j R M 1 9 X 8 U w z F 9 V J g 4 x 3 Z x S C b J j 8 8 n A F O U 7 o V R Y J e S x M W d f l q X P W z e F F A N n X O h x y F G r u V s 0 J e 0 B 9 g I f U 5 3 F l M M 6 O o J B J a U F u j p r Q c 4 t C w d b A o I + h x q N s V o v Z 4 T V E p B z g T k R / M Y B u Q 3 F g 1 O s K n F Q D T q A K C y O l / 2 S f 3 P 7 I e 5 K Z s i c f N y W X y E j / X I a T B S J a 0 q B 1 v i B u a X 0 U a s 8 d 5 i 1 r n D v p J Q n L W z C b O e G D W o L 7 f S V s 2 T 3 E s g x T j r 4 9 1 x G u 8 I z k h c U 6 / x 0 m 3 N g 6 G 3 w h I 2 f 1 Q B q k e N d 8 E T K B 8 U V Q 4 M Q h 7 9 S R u h n X r H E K 7 1 L 6 6 + H B 8 2 a s 0 E y V k C n k w b y i W N C Q 1 l o k M 9 v f j A 0 1 H e P A d S m d E X f a f 3 / e e t e s 7 4 h G k Z U z f y e w B y z Y q o l S D o H Z K r c Y x D v j G r b U r W v f 5 k w p i z t M 8 b u M e N Y Z c Y / h U O 1 i H 2 c k m k z W d q X b R U / o X g Z p a y 3 Q d 1 J B a j S l + 2 8 V 3 p z y c e h 4 5 G j M x C y H w b r Q T X k y v P t z k E 8 1 T C n H n N w 4 4 2 2 e 1 M A 3 y 7 c b O O E N c M 5 D 8 D U H V D Y d 4 5 i b 6 l b e 5 r q U e 6 s n K Q B t i Q R 2 l 5 w H L 9 N 6 n 4 m V j K E D i L G S p I q 5 w z b o H Z 5 e y g i O T v / H h N K Y j V C c B q t 4 o x V 6 r o H 9 + T 7 k 5 c F D M Y 0 J F 1 j 9 W u m T p o 5 v W f r 2 g x 0 o S K b e q H v 6 X L w G S 9 4 L 2 l 3 t n M B s A 6 M 0 h P X X X 9 1 t Z 4 5 O X p A 3 h D 7 p 1 5 W J i s t k 3 c B 2 z H w a c P u s H 3 o o x o u + 8 0 Z a K p i T t c o g S n j 1 b + W 0 3 4 D v / + M q P 3 K v K s v R o c q b r F U P / l K i / M W Q H H u Y b I p / t B i 0 g 3 K c W d O T s x u c 2 t X i q L c 1 U U y k l G q X t w e F B g r z S O W 4 A X T t + x k S A u a 9 U E m r e d M z a v 2 h W m n Z n g u y g S 5 e n J I u J Y Y i W X R 8 o E T z p W c + R 2 4 o e i R W z p u U 5 h g d t P p 4 d E F T T k Y s v L D G N r z P 6 u s d E P n U / z 4 A u i A 4 4 O U e l L + 9 V m 8 F 6 / f 4 V u X D F z E W 7 B o 9 b h Q d w H m t A 6 I B E O p Q v J g D M Y K G G o v B d X o 0 h 9 l S S o y 8 b 9 3 G X g K s f P 0 c v v B D S w e 8 6 v g p p 5 X D 3 / H G 8 N F x W 4 N k 4 W Q E w O h l r K S + H G F 7 u c I r j / q e I / r A / P S C S k R o G 1 1 M o v T n P C / r b 1 + F P q 6 O F A P B m o M x Q U 3 r j d 2 v d + 7 9 C s N D + E c 4 Y M m 2 k A n W A q W Q b 8 b g 5 S b S y G 2 D 6 p U 9 C 1 b W 5 f Q j P 6 3 L V + y 7 F M c 7 Z + r e q Y m m A j n j 2 u y i N j Y Y 3 d b M z W K X q s 9 2 D R o c 9 l 5 z 8 r 1 U k b X + 7 Y P 2 M f t S T Y p Z B u j e A F k t p 6 K M D l S 1 / q Q P P a 7 8 3 G m e E f l H V 4 7 Y + J S B x 8 p Y 2 N X P Y G z / 8 W p d P J c H + c k R 8 S f v 2 7 p a G 2 v W q l v y C 8 2 9 9 2 X Y T d I 6 4 G E b n 3 v p q m P x d u P l M i u 7 S 7 P o j B y z t Q 1 G x D 7 h B t z 0 l V 0 z T w N 7 4 L m u 0 c J t Z x b D 2 f v q x z p p x P Y 4 L 0 q 2 h c / e Q B W 9 r 4 c k m C 6 M U L j G R S h d 2 l C 0 O I R J i N x 8 J G 9 m f 3 y 8 1 v s 3 S x H 6 F h D w g s g h 6 h S s B + / z U W s H 6 Q n S U G N 2 K L A W 5 Q 0 5 / G L 2 x 9 g O n A B 3 N 7 A O p l M k f r S J / 8 Z q J 0 T c + 7 1 L / g o q z 8 Y 8 e W 3 t A C j Y R I E U Z M 8 7 X S p D C I V 3 O + q F 4 E h S 2 D D / T R W w k 1 U Y H y 4 9 p l U M m f x J a g + 6 d o h 5 R d R X R V U L G 6 a g U r b Y o a s K l f 5 v r K N P r D M x t Q b R 3 Y V M l k X 9 D g v F O L g i V m d K w P q 5 v + 7 J S 8 / J t R C K W 9 7 g I 6 S A A m 9 s + l O h b L n e 2 F 8 Q 7 u O n 2 w N g y Q g V p l J w 3 D 9 2 U r s T 6 l 0 q H j x o 9 W N 8 a e L B b W R q b h 9 u 2 y t q 8 9 C b a v J 3 Y U E O V M I 9 9 t H q T h 3 J s 2 r y s H K p v s w Y 6 i K 4 E + N A q 4 G 3 8 F g W C Y I T g g f L H W 8 P l e E P l k e Q V e x x S u 9 y r 9 + e q n i q p 9 8 D v G j d s i 9 C Q 6 Q 3 d t l / Z C X / I P 2 C C g x 7 W A o j y C i x f 4 R 6 o 9 Q 7 L 3 0 A b k m V l t v A Y d D A P Y q a b W N L q 1 / 5 e f U Z e 4 9 w W 1 0 9 1 B d x 7 F Q b F Y n t H B 6 V R + Z 4 f c a / E q l L + W z K B q Q 9 c h q t X 2 C / + N V T 4 h O G 9 U h H H 4 + P B X k C p x i r / + Y n u X Z s f d D Q 2 U G 3 c 8 a R P / Y t n K n f 3 Y c f g H q h p f w w Y q j A n 3 H 2 P O 6 f Q 7 W + d t l e 9 b 7 9 t V y F z u x W v V z l o x g x g 0 T y M g T j q n m 8 m U S c W 9 V s e D c b l 4 t 4 y y 3 L H a m f 2 F r k i 2 W 4 z p l 8 C f G e j z T v V p d R 5 l n u t E d o n Q 7 L j 2 D d I b A n 7 i 0 y N d 5 W e z V 2 p a 6 z s 6 R + D P D F u c S d t f q V l L Z e z + A w U 1 T s T 4 z n 4 E d x W 5 X 5 J y O r 7 H 6 U f n v F H u x B 2 G 8 O w 0 U z P D R 5 2 Q X f t z Z Y b N i M M Q B l 6 D C E X M g y 9 p y r V 8 6 K m G m u N a s 9 X W 9 n / e h 5 A b P Q F 2 C H 8 9 y s B 6 F H P 9 t 9 R b X A 5 Y M T / 9 X m b D e H d t 8 D + m f W c 4 C 2 9 8 q t 2 D Z i e 5 5 W p l j b 2 0 z V 2 O 6 H P a O y P t S b s P Y S q 7 9 U q k I B v F S I n N 3 q h 6 a W 4 h 1 w h A S d T V b d p e R 8 d 7 d L f 8 m + s 5 / 2 G Q b / Y t j + M o H J m c e 9 3 f S s 6 M O T R q Z M U Q V s i 8 q O l B q g k u V V r I d z 5 0 A s S D q c V d X v u G K I X K B 7 w a L D 2 B D n e X m U N N / B A Q 9 e L q 3 P 4 e 3 w 3 Z g T N 8 J x W X M p q T U R 7 I L P j 5 b P 4 y D N B 5 i 5 O o 2 d X 7 C b e 0 8 k 7 2 2 J D 0 Q s 2 D B e O O C 1 7 v p V 5 M I s K 6 f w X g e i R z e b C / X h J V G x 2 d H S k D d W I l P k S P x U o 2 + N X a U n 9 / U p j E g m Z K W 3 H i D y G 7 7 c 8 D v j I a K f E d w x C b G a V r 8 h i D i P O u s + O z g T / e 7 L s 4 Y + A c w R Q A B 8 g C o p A 2 V 6 y C b r U 6 l / m t t N N 4 K 9 C J 4 c g V v 4 e o R b 2 Q + N J 4 k 0 Q J S b b K x N + U Q z B M Z I w i x G / n c A 5 3 Z d B 4 0 1 3 V g k j Y G u H V y q y 5 I j y C M Y k J 5 y e e Y x 1 P j n U a B U 2 5 D f 0 d w C q s P I B 9 y S 6 Z t F 4 u O D w p C P Z k L h g e n 1 z o A 0 E X l T 3 / / a c r m X R n H u w J n G W B N f P y 0 3 L Y F M n J U 0 F m 7 O 5 0 6 0 C P s 5 h 8 H r / n S 6 Y A z 7 1 7 Y c U v 0 C y B e 5 m c 4 L P H A r o z 1 z / 4 f o U E A I g s C h v 1 p B e w F s G E C H o A q q 7 b 1 6 6 5 f D D Q o / 5 m o W W z x 0 U L s z W e I D 9 g 8 9 j 6 i o d + X n / n V N c o G Y W f D n D 3 H p 7 / 3 J h l 3 C g T e U P W K 5 U 4 m S G d t A / b j e r m / e Q z e X m E Y U R V B 3 q s P y 8 s e u k l 1 e O R 3 A G l 2 z T I i 5 D N f i j v t 3 / 0 F D / v M + y Y L V i u m S D K K E J M j G d b y m E W n q g U A k i f d I I A 9 A E q E 8 X w V v l m Q g S + 9 3 Z k U c x N w p P / i P 3 7 L s t 3 P 6 G c X K 9 A O b 8 / u 0 J T b w P C y P m w V R 0 N O o H l R 9 x u A D 8 j 8 p X t 2 b N G 4 + S F 3 Q J M M 6 M p q r o r K p E V Y k c r r c 6 s s h J 0 3 E h O R f N h L P X v I x D D M d A X 0 b n L J U 8 6 R R j w h 0 s C a e u Q E U j 1 i x y l m 2 Y + Z u H g G A r P z 1 D 5 T 3 2 b U C 6 o 8 v D G c N h u 5 q j X u H 9 r a 8 F e 7 C X f j g m U A J D 0 4 p S z 5 6 t p p 3 4 e T e K C w d r X 7 D G o t 7 Z y f 6 h 8 k 3 Z W C L j m Q x i E L z A j v d V y T C L / 8 Y Z t R P 5 E E B P + v t z k 4 n k e b A 0 B J 3 e 0 s L n k r H r w 6 e i I g h 9 G q X V 2 N F 3 + R 0 K U o O F X C / / 4 2 + 2 y E j n E J q q W 2 o h S y 6 x e P H r x a X + z a z s / Q 7 I V n h m S 7 D f f J r Y 4 R 0 P o U u k 1 S J s G n J 0 T u 4 9 d A Q g c r 6 w 1 8 Y a 4 w f / 5 0 3 o 4 T O R r l A z 8 a s A C M 3 u 3 J D d c D 6 4 z M / J R K m f 3 P 8 T / a W x v f k D 9 D m r t I w c M x A P J N x B S C J X 4 c P H j g C 9 g B a e 7 Z N 1 C N O c p D B U i l v I s N Y p I 4 B y 3 P v M B v 8 n h 6 X 4 H I C i F A k j Z W a a Q S V W 7 0 t e / X s P e z G B / E n H / a w j + w 9 r M Q P P A E L / 0 7 E + I C z U Y C o D l 4 y m Q F A + B l h y 4 6 B W p q l 9 4 7 M 4 t n D 6 b f 8 + t Z X w A 6 F 6 t 3 F 6 i x A 7 I 1 r j t m O o Q F c B c Q a 3 1 o B 1 q D F Y Y L k 5 M k t + A 6 M 2 q A / z l A C U G 7 1 6 H q g f w X T N Q y t 3 t m f x 2 t 1 e j W 2 O b N / U E f D A n 0 I G 5 T v l U z S p O f 1 s Z r S B b L b 4 i K g 9 H T R R g E i Y g I I y m 5 j F m r f a Q q X 5 p T V I U r t 4 Q x A 2 4 N E F t m 7 i w E M 6 c h a Y B J g v g g O 8 T 4 8 K z U A c 2 b b 2 o H B m q B p I t z g n r I A l o d K 9 Y T G P 7 g c V 2 4 1 Y v q J D d 8 J S p 0 t r 5 b M 4 w V h 1 9 h 1 C 1 X + T S a Z n F c y p O 8 C 8 h 6 p I n z x W s n 1 h M T / X i V g u J B P D R / 8 E s 1 F o x 0 W y g 0 N b E c y 7 Q V q / w F 6 K y h H j c N D c o G i c y p i g q l i F o G V Z 1 7 z o Z 9 W v Q H C r Y S K 6 7 + g 7 Y j 4 s q 0 n 9 R b W F W n H 8 v t 8 c i 6 p 4 I 1 q o R s F G A Q k k A J X E 3 O e t / w 0 L 2 b 1 v T Q n e 3 f D I P 8 Z j 6 Z s 8 L 3 a m f b Z E d Z u / 8 l c P C C 2 8 l r P I f K L O e Q i Y O j M b J O / k Y w 9 e Q g r f D r E 0 I k h M 3 m A L V S g G A C 7 L 2 G x D 8 V I i J U t i J P l W 0 h H 2 R 3 g B z X k b u a 3 F W T A K V O 3 s D j T g I R E I H T k J i K K 9 t B n s k n + / C x 5 4 6 8 x V J r 6 o g U W C n O S y G c E 6 + + S W G T 6 e B h / a I A f 1 U S 9 x u x z C S Z d v y j l 3 r H I E + R 9 0 i y k 6 7 h 8 E D r O 9 t Q + e D W P + f B I k H V 4 G O Y E X k D H y q 2 F w e M e m G s Z a N j W p 2 P Z f f Y C 0 S U B + v U O p k r t i / y O b S / 3 v F v u t N l z V x i f X q j u r c + G k f l t 8 0 k w O h N 2 H s y E f i X Z C z I i Q u p H + S e l 0 5 f y i m f 4 X Q m 9 l / f s 0 Q l R t W P Z w L 3 + L 5 A F o y f n Z P R r j E 1 b B n G g 7 X i 4 e 2 U 1 q c z T Z 5 j M b 8 w f e 6 T p n c n f F s P q w E / T v c n m C 5 e 0 H M w G 8 k i r z l B D G 8 Z / e 9 Q l y Q c 8 J y N f j K j n 2 S Q J j M + r y w 6 9 C a T X t R J 9 p H Y L l s y T R 0 g e v t A 5 C D N D P e b i 2 s C J z 9 G F Z 7 F s q B x A v p k b N D k 3 4 4 l a 5 a T c H 3 9 M 4 b r S n a n X K p q B Z W G l Y j g o i i S l B e p G t r N H R u m h N x U L E / r p X x M 3 V i e r E 0 S 9 6 O R c X A P c M 3 / O S Q 7 8 5 t J f e H b q 0 j d 2 x Q 7 q 0 j r 5 J R k + A d 1 e P S n 4 e a H i 7 6 T R 7 v V Z 3 Y a P l j k D f C e + k Q P s A j Q d c o n 0 2 I u / 9 3 Q / F b n H Z J z u i 2 I f 8 h Q N p H x y w Y C N B 0 x 5 l d v r + v n 1 V u B D X j 3 L 3 I u E 6 q g B e l q T 6 Q y h F 3 U f 2 B h D q p T m V X b 7 2 W i 2 X p L 3 t 8 t x / f F h p 8 w o m h m J c 5 7 t c c d X D / q w l l O Q P U D Q N 9 x x Z u o 7 c / 7 e 7 c C M p + 8 H E 1 0 R C c o u x L 2 q z H 5 / 1 2 G 3 l g 9 U s 9 9 H C l / M 4 Z Z g Z p o y w 4 J 6 8 c t Y L c r X z 2 p e o Y + t Q n C q Z D Z V Q j H + r o 5 Z k 1 S z q v 8 e V Z u F c 9 k f Y p F k g e C A 3 2 v B 2 s E / / E 6 9 n P w 4 b 3 D s c d P a 6 q F y d H 4 J D 1 C j R e V R 2 e v X G 6 w 9 w G o o b l D 4 n C J F 5 3 4 W T s 0 1 D x f P L / 2 B 9 J L S W J M P 7 S 4 J k i I r N 1 R C A Z V Y h d I P m T P i S a g 8 2 L y + v m 1 P t 8 f z f p 7 6 H 4 M h / S p O f a W 0 p 5 B T 2 B s M / z H X H c v T m 2 r n Y n M I S F 9 D o S G o 4 u z F f / B J K h u f Z I j S e p n y p H 8 s g 7 9 a b x E W R g u Q J b g 3 e j Z 7 Z x f 6 A 7 G B b R d 7 f Y s m C x p A V N o + N 4 o y b y c x R e P p z h z 5 z B w I f 7 7 Z a O 7 t e u 9 1 S s L U H O d / A C H + n w 7 p v z R B s m 5 K l R D U c 8 8 g C E 2 x b b g q m w t F w a u r X 7 D / B 2 h g + r X W 5 H Q p 0 L l d m m a c 3 E i L 4 J x g n D n 1 e z p h G Y f Q M 7 D b L 3 h Q G A B N m T V U o P g 5 c c R I 7 f Q F r H m 2 5 m 1 v K g 1 3 G N r t s c u 4 D E U O Q k P 3 D h v u V y B C y s W d P U n N T V R v s n o K T y a S 4 n + 6 h U A f 7 o k b f v r V 9 u 0 p 5 T h C e h a W / M 9 0 j r x B M Q 6 H + 2 r Z e 8 8 y L 9 i P O 6 3 E C p o + U T Z X x T q u i G Z Y k Z Z a D + R P e 6 z 9 7 H 7 Y C T x 8 7 b 0 f Y R v m U R M z G t T e 7 w f q I i L o b 6 1 k R m J 7 w M j + u I L 1 w 9 V x y x 6 p H Q c W o Q Z L K F v s a / C L K N W S U W D 7 H m 5 I c F Y u k y k W m 2 6 u y b y b e 0 G 0 f h 6 u 0 + 3 9 k j S z p G D a 6 Z b F x H m e l Y 2 i Y 2 V g h 6 L x A n b Z a t x 4 u A Y 1 w 8 O g 3 s y m W h d Y P / z 5 L 9 r 6 X h / l 1 b L W e V + 4 K E l 1 d t u k 5 r 4 u W X u x L w c E 0 8 q Q 2 W k 0 u P A c s y c 8 l 5 t + 4 5 Y 4 Q 4 9 + p 5 j 4 9 V v p N E T e E C J I O m Z x c z i i e P U W 9 7 W n G + j 0 F W p Z K t w I + 6 R k n I u Z 1 t / 4 Z b e h r Q u 8 l t X s / 1 g 6 s y 5 V s X S L / i A e 6 E T g M c J e E b E D 9 A 0 U w l 5 6 k V 9 f c 5 + s G r d G 1 c 3 K P N E I e 3 / N W n M x S j n A l k 5 M y k 3 l i c 6 p N w T J D R m 7 2 s w q v 6 M + 2 z 0 g W 0 K K p j o c p f f I P 8 V n + t E j + c I Q I z D 3 M b p 3 1 x X N h D A Y M I b p l T 6 c K 6 k G M X 7 G m c n 4 Q W g C D y x s w j 3 d r 1 M d f c z G Y z b o S O U 2 5 n u 6 E u C 1 a N s 5 b O m n a d C X X b s g U y S m c g b P 8 + R k O u a K s w I S 0 E P k Z 3 h o y 0 x W i v D g 1 M g / S H k 0 H J 6 2 1 O C 0 X 6 4 t d w z L q L g x I e H x H Q e j / j 5 6 3 f 3 R p S F L 6 6 4 F m Q N T z R 6 P z 6 J + E J 9 x 8 6 K U X t 9 h 1 B Z z J o X N U U v u 3 w D 0 l m b E g B k + 6 j c v 1 Q + e 5 2 P + h U s M 3 V q C t V 7 E 3 Z a 1 7 t m Z T 6 m S u J e 6 L 1 A d z N w V m B s h K S q 6 v F r B O 3 2 3 j t 3 r z p 6 m j e 3 5 E W 2 J Q C q w b K Q i y 0 i V v m G u n u Z v n R V y c 1 3 0 G R W B 2 R K 8 4 L N K z o A + 4 X H 9 i v z m O E r G j 4 5 h 1 2 o V t g A r n 0 T N M n 4 k x 4 4 J S L 8 Y g U B k 1 i l v b D S Y C y Q O / n v L 9 w P y b H u x 5 q f 0 M g R 5 B O j g z 9 2 A v 2 f t d W I O T Q 0 i p y G i U b C W F 0 U T y n / j I T T I J y 7 t h T D + + / u l w R A u W c 6 b X 6 w 1 l D e b w q N 0 B x 1 4 + P A 8 e l v W K k E x x Z 3 j D N / 6 x e N 0 j D Z F 3 u f P f e g M u L c h M S X s z o E h / Z v H G 6 9 P I R O u 2 G 4 w p N R O s n U 2 Z 0 d f 9 3 e / H o G i Q B u i H v S h n 1 u u 9 t l + / n Q d A y 8 G c t u 0 O r X t W e 1 9 Q 7 A N p k c S 2 s H p e 0 b w E p O Y I 3 R v n 9 g W 0 0 e h R 8 n H 0 P M e e 7 7 D C 7 D e h e N i W e a 8 t M h R C 6 X b j / U Q 2 D D 7 Q 0 B W 6 a p p B 6 q 5 d 3 + l B V V D f 4 P g V X 9 A s y X 6 R E B B t E q y W E d z R Z w 5 u Q b L N F r t / f r 4 v Z 8 3 b u / L a + h d f 9 E x M I 8 e H 4 X b 5 2 W K + x / N 3 F 0 T P L 9 + + x A B B m S G b N + x p E N V J m v X m J n P y c 4 s C Q 9 4 R M 3 s O C u S j m I H d g g S P X w t w D S 3 9 H C k j P 2 L S 5 Y T t i W p z S b O Y / N B m H V G P 2 G m 2 k L R X g A 7 t K f J + h M a 5 o Z 1 g u A T E k I m V 0 5 Y 7 R d L T q f l / r Q k f N K L m o X A a J h n 3 L Z t c q S M i x g / h 6 / 0 8 t q e E 5 W A d V p 9 t d j 3 J g F 0 y f q X e J T j 2 / f J x B n A C q A d z a 9 K U I f T j w 0 P v i F r r V N / 0 a n o F s m g r p J i x 4 a b R z H N T O v P j Z J u r u I G n V g X c I + T 3 v W Y H Q y u D J F s Z r B A r v Q N i Q T U Q A L I A H a r G A b e i B X T M T s 6 / U 5 J J m Q M T F Y D B k c n 4 A 2 Q I I Q / k m g j 5 D H 5 + G X c N m a I 4 9 J k M u A t / J H Y P n a d O J C J f t 6 c t s n R Y C i I 9 7 g V 0 r 7 i 7 a C o Q E k 2 V 8 7 + l Q W p 3 C C s x a E R d t Q g / L l D Q r l O x M N 1 5 l l I x 3 f E 9 W 4 a l z U n c I s e N H i m A 9 z b S A 3 I 8 r L a M Y c o T A q H f O u 7 Y L 1 K k 7 / B R / 0 g 1 G F q W B a b 6 W m J I Z 6 r E 4 7 j / r S Q K f n Z b H 5 U + E p + N i H L 7 T N / a / q i x s E L H Z f 0 r e g S O M Y D o Q R r b 1 T L c E j + f m g Z O C 8 f G J 1 K T v m f P H 1 h h i X 4 i l W z g J x w l 5 + H 9 Y N y R m a U m K K v K + 8 n v L 9 0 0 F p 0 Y a / I q 2 Y P c q 6 T I L p u V B 3 6 A 7 b t N 3 t 4 A L N 8 + + P 9 z e E o Z t B x u U D 8 Q R E B l w 3 1 X M A / S B P u T 9 7 D S s C K E d P s 0 c z 5 + m T 7 B l 7 j Z z r x e 0 K + D r f t u 3 O t E K T M 2 E Y 0 x s u B 5 o P 5 w j j v O x j p Y z L j x c i 7 a 0 V I Y p d e r 3 5 o L f s l n D P m f 7 v / a t 9 Y v 7 i V T l c W E D e q i l p u H Z 1 g Q + f H Q g G W A V O k J h V X e W x Z t r x P X o / s n 8 L b C 7 a L n Y c c d r J q Q S / b A D E C S k k f x u 6 C G f t R x O v F 2 i p f m O k Z n i F q Z b v f Y / b O f I p t D d / j o s 5 e 8 3 y g / 6 K i 6 e X X D R u N J V q D V 7 p g b Q B H 7 7 + y k F / D 8 i 5 e 5 G A D v Z E f W N v 2 f J C 2 7 N 7 T Z o / r Q 1 S f S b 5 a L T y Q D 8 r i b 4 A n a Q L I 7 h 9 U j P h B 3 M X c b h C u y M F 1 m W O o x e h 7 P z R X h 7 D W r T 1 l Q N Q E V q 5 X m N e 4 P D S k 9 5 E 1 x 0 K y J M 1 I 6 7 O E a Y L X t T I q j 9 C i e v L C a j K + X 0 i T I t r 8 h 1 s E Q q Z Z F c g 6 m U u g t y a U 6 T S 2 J + z y 6 s T r q L + M / H a U h u c h y Y 8 c s s O t G Q w m 9 B b P z a E H C r B h 7 y Q y S K L l + z l n w S M 5 N n I p 8 5 d t K I E 5 G r F a U 6 y T B N m l q U s F L B 4 p I D H 1 0 e e k l w c a Q w Q r W P f T J A r K 8 c 2 + Y J o p c D 0 W z g C z V T P m z f 7 3 A + X 2 g N U m P P f 7 1 3 E j b b n f A 7 y C + Q w T i h c P g T U / t M 9 4 Y R p x p m y i M N 6 4 5 7 i h T + B Z C K A v 0 7 f R N l d J N C O j b C 5 K x z M R Q e N m e I z i n w p 7 c C z T i + / 0 i Y o L H C I f 5 B G Q K y b X 0 u 6 d j p O b i L z + C B U i J j B G r N 9 d 2 n / 2 S M F a c 9 1 P p b l a I K d u d n S a Q v W s a L / I V 8 m b J p W S o + W f n / D f l A + I i C 7 2 F X 4 z L h X i B g 5 f e r O 0 1 I L e p Z o w c G f x K J G a Q 5 X L q F e n o a L W Q W N 6 a Z + L 7 L B 9 d K W S 7 R s U F s o H c f g f 6 j W H T Q J O 8 9 c O k 2 e W v U F 6 s 3 l E t o o + + H H X 8 U g w Y h a N m d p f N x 8 R z n 1 M 5 7 T K R 1 U I + S 2 8 h r y v f L 4 Y 9 U T O 0 J H Y s z S w b / E 6 v H 9 N R M e s W J l r y k D k h n A e M C w H B Y t n 7 i y g 3 U l H Q t L 8 r j W X l O i 2 t a Y 8 F + 3 f n 2 J D i I u 0 G 7 R i N H H 0 L 7 0 X g c g x + y G C x / V L F 1 Z b C s L x m Z X B + e u c 1 i X 1 y L 9 t W k V 5 F Z L k e u R S q V C n l f 1 9 / z E I z d r / e 0 x c F n F n J m I Z k c 3 I 2 s 3 V L x j P b a k 9 A / K k O K y q 4 + z o I s L k p E A 8 w C 1 p O T H M Z E Q y Q T W 5 o e / 7 N H A 2 t r w h v f g S v 4 w D O 2 5 x s p F D A U k 1 u a C a / g X h s X D S 7 3 l b 9 k S D t f k y 0 7 2 x 8 4 B o E 9 T D G r P M 9 d v V R K u V d n B 7 K K 8 O w u w 7 9 L r w t K R 2 6 T r m / i X o J I 7 E s I F S c f F x + l 2 p P 2 a 9 7 J C c E G C 9 A h C e y B Z J k 3 I O + v Y b H Y s B o 9 e X 7 u l 0 9 p + f f c x X D A n S a 2 5 x O 8 8 Q n T 0 R K M i s y U G R u b N u 9 2 V C 6 t l f m E c / f v i q / w R f 5 / O c X p 6 6 T H L O s V p X B r O 4 O Y q v C 8 e N z 9 i B E + a f 1 r v G O P K i M V T 4 P 7 c Z 4 v I t g t y d z + e U 1 b 0 I Z k s u u / + i L g 3 R o n j m / K Q n r 7 2 t z H q F u X x L F t o 3 / Y p F Y 5 8 4 F R i o S W X 2 O c v I S s 2 3 Y M c v N / Y w S A P F p f 3 z S 2 w H O 2 k s i W w V X m t 5 G g j s 7 9 w D E h g h v Q A + x 1 K T G 4 N m n t q d I T O 1 6 S H V Q u J h b o p 9 r F i N I D 9 z D 7 Z q F 0 s m D K f T y 9 o W A D u 0 T W q y U f 9 z f E I g m 1 8 2 m Q a k a v D d z d v E 6 T B H 5 g w X w o q / l P S U z i L D q 7 j 9 H X Y f J R r F 2 s 3 J D 1 / q g 9 3 z f v A u r 9 4 V g w 6 L l i k 7 A B G Q w Y d Y q l T U 1 X Q 6 H 0 6 t A h g S I r w T z l J m g o I q u 4 t 2 b w Q v o c P D f v W p c r b 9 S g u U 5 s 2 6 8 O h y K 1 d M P q C 4 I Q F 6 w N 3 c p I N w Z 6 Y 7 2 1 U k k D D D v c 3 e b 0 n f a i 8 1 a U c p y + w V o x K 6 d N s v E 6 I / 4 0 x 6 8 j 6 A 6 q 8 6 9 F d w 2 P B X P B E Z I r T C E 1 7 B Q l L N v j E 6 z T + n 1 y 0 N i p U F U 2 E b f t s o R A d A f C 8 b H O i j k C 9 R + F + Q K z w X S E h 4 H u H p 0 0 t C n q v Q k h W t a 7 / r + Q M j P S F J K / z d Z L t U U 4 D W z J + p Y 9 i c f 3 e 9 r T Q l Y 0 N P J k y C U H v 5 f z x d / J g e B 5 P 0 S 2 C b L 4 9 e x D f B V k / i 7 X k O F 2 9 L 8 X g 9 + s 3 k w j D H x 6 + Z 2 j w L K 9 h v / u C 2 2 G f b W x 2 T U X a 5 z e p k l I 7 G T + 3 O 2 N 9 + D J M t g c S V h r m 5 v l g E U 0 H I Z N R D r l W E 3 x J 5 h Q x m W I + y u b F f 6 i b f A 6 Z c w b g Q n a t r T a Q x 2 E m w 1 g r T Y j H 1 J t 8 E T Q d f X u Q d G 0 1 7 j s C 0 d w h k J 8 9 v 6 L h v M O l V E 2 + Y w + i 6 j s i b m f N A 0 d o v i k n B e f z 1 3 Y Q Z t m J + 5 9 n H z h j 9 R B Z j c b X 3 F g x t S s X V p l r z t E e d Q i g 5 d 2 e 8 I T 4 S s 7 j 0 7 R i s k i 0 W s G N b o 6 d q M i e a p h F Z Y U X 9 V C T 2 6 N V E z F 3 F V p 5 s n 8 F v n D + 5 z 4 o Y J S g h o I 8 C p i l V k 3 w z y f D j 7 O b Y 2 V A f 8 H 5 P 4 z C C I J D U L j k v 2 w v s N e D A k 7 7 E y I V 1 A y d e 9 E V u K 3 g o q a t 6 I A E W 9 M P f 7 4 3 n 7 c c e e H M i e E N t 9 0 e h 7 R L 8 9 e 7 t 7 2 g f Q C 9 f r N f 2 M L 4 h W u m J L O v T F v O M A B 0 h o m U Q p p 5 J k c 4 C 6 R b 0 + f n n x h b k g I 5 j g 7 k V K f Q P B M t 9 H Q T i y h v t I P C V I 9 d S 3 D b S + X 3 M 2 G 9 G T A A o y A E p 8 j M P S O c s W H 6 R H w Z q d K 0 J K e P p T q O j T 1 2 D n O f T U z c 3 U 0 E V A 4 M g O A H q X / S q F q G 3 C J H g T X 3 K R G c y 7 2 d H / c G K 4 Y V g 0 5 0 u y i s c Y R Q p g D k X m a s / g O W H j x J f Z e g k 0 L J Y G J w + E a w 9 e z r F 3 s E y M 9 L y M s f 6 y H h Y z A / y y t m 7 c 7 X / U T t / / H e v m R I x y m e W 5 G c e K 2 W R Z Y Z N 3 0 F 7 y / 5 + n t u w p Y / T N 1 0 W L 4 E G T q I O s s a N n H N T t A E j F + Y m w D Y 2 3 T e 8 S 0 V y j j 5 t 8 e t W d + v p f V X W 1 i E C f 1 h 3 8 f 5 8 g f l i t m c C d d 8 k D b E p J 0 h g 9 Q v / 7 s m t h 8 m R H H f x y c N D 3 n w f 0 / e / L P B q 4 b 7 P K 8 1 E U A e N m I 0 k J R G / K f + q l z 2 T w A Y 0 u L H B 1 A B I M U F z B S t E G S 2 3 F P u m X 0 T / q p A H E G S v m w O t 4 5 y X 8 5 4 K M 0 F g r b f k B G 6 o t q a n c P I 2 j 7 2 e 2 S c C V R c C v A u t O C I B + 8 H V R C O z Q G 0 / Z Z y I f w U d J x i J + G V W E z o j b k d y w 2 k c 2 Y B c i 1 H 5 F O J K l o o C m M w h P C d 1 x 0 Q 7 u + + 7 a J j p A c a / / I j 8 J b a p h a t e e z J m w w K 4 j 7 m n n e N 5 T x i w Q g 8 S B v I p g Z E i q R K m + L n q C R 2 W Y 0 R / w 9 M l l G C a r C 5 7 h t 8 0 6 1 w q l G o 7 N t E A h / L B B y C d + P M d I 1 M i c 2 Y X q Y X Q 2 5 j z 8 D K q 2 9 C X I f A e D L a 7 / 1 O C + Z q m s + M s Y J 7 L b u U B b h q Q R / p 4 / 9 A Z H 1 S J f x Z C n O F n T D H O g j E o g J M f e h H l Z y P t h b L V / m U k V t 8 M C m W 4 V V Q f X G z 8 9 6 w B 9 O Z D p Z u P s N k J q z a f n r A w / d O v 3 6 p N I U P K g F O I t w P V 8 4 5 C k J K f M e l A p G 9 Q f 0 I V N P F v 8 1 3 B d H v / I L + F 5 i U q G 4 b Q / N a F / L x U S C P l B h I K 0 R + I Q h X f r p k I u x p X v 9 i n b U T e 0 I h / 9 4 c b V h l I 4 0 V f + j M i Y Y S / z n X 6 4 / S z M s E 6 J Q J b e C + e a L z p / T e 1 l f E b a / c / f J K M o R k r B f l O A P C i m B X U n 7 / i 4 c e h Z 9 s x g C / m 7 2 L n N Q 4 Q Q u J I q i 8 6 Y D H R u 6 J R n 0 c a 1 h b 8 w y 1 w 1 C X / 0 1 R k q 9 0 Y Y W r 8 j j W U x D f B Z S n V 1 T / I I 2 2 Q j v 9 L i B n f A k y F n V n 9 G b 7 h F C M M F y z S u d i U o i y + q a T r M E V 7 6 p T e P w P + t z 6 e e q g R 9 A v K P x W h s r i S + / S P A b n I B M f G h 3 F M o x a 9 Z x N B w + S J Z V x 7 p X H 4 9 5 M C R + E c 4 o E W e r 9 t 4 H I O T u j 0 d s Q j V D K 6 / x o G 6 Z 4 w y 4 j y e f H + O z H P 7 i G E k n + i u 2 w c + R 4 Q W 5 w r I j I 5 O d h / q C t G 5 o I s G W A A o A 5 m R I e H T I + w g g J L 0 x R B v Z e 6 / Z + L K j 7 i o t K d 3 t 1 a A k 3 R T X 9 e c w E K R m B x 8 t 8 a 3 V Q 4 Y + 7 s 9 k I w x H i s B e r 6 6 / 9 g H t m y M J l o j + z M L g H I i f G V b x 3 9 c 4 l l V v L 6 H U / I j w s n E L H I + A L + N o r u X x G x q p t P o O C / d G V 9 r J g A F N F 3 b h N v 1 m D P E f I r l B 2 I w m 2 Y T S S 3 T x 4 V 4 K d h Q N 5 5 7 e 1 n / u W C z F 4 R J A x m D L R U 7 5 8 g q 2 Y R + x e F f R r f i X E + 8 L t b r X x X P u J y k 8 u g L + S 8 E f q D 1 l 8 D I 0 4 4 C + Q R X g n 8 x s z x 6 G X z r f f p J n T q 1 n b y i 3 m b Z N L 5 B I 5 k f h 0 A + D t b f C a D Q f y S / 5 i v y J Y f 7 P i u v k j s h + v j W N G / 3 H U 7 D 2 O h J R b o Z 6 g c W r V p h n 0 p t A h h 3 Q H J C a U n j w x g u w I c 4 j F O A / c X Q l C 6 M 8 d v s y O Q e t z y G 9 e B P X + r 3 6 N F i 9 4 G 4 m v + 1 N c O 1 J e b l b x 0 q O q z h f T 1 A L C e k k l 6 M V E p A 7 u Z / s e 5 3 E T S K t X 6 D t A H a f k g T p Q j u j v w p f n e v s q 9 M C c W h z l 9 M k O y X q r l 0 E H J j f T O H F U P N a q p n I f X H T a r m 8 T X n Q 3 9 S 1 S 0 s q P k x 4 A T w T D W l L i W 0 n H G g A / M f 0 Z G V n n Q 7 + D C n K u f X 0 4 P 5 i 1 r B m B M 2 p X x l e Z k z z s F 7 i s P / n 5 B 7 l H C 6 x 2 T B k o 8 e 6 t U 6 5 F Y d U 8 F W p + z c 2 8 Q D 5 b A C 3 Q r h z / c 6 z X N P v q b a H f u 7 u A x b / S 9 B F q Q N n t x 4 7 2 E H R j v / B R O 4 O + 8 f l v 9 S 5 Q C u f q h f s u A p O y C t 7 r g 7 W L D t e Z 2 f r M 1 + i w E 6 + + s b n 8 g H t J 5 c z K q a 6 j H 6 s + P E v S R w 0 P 3 Q 8 O w a 8 T W e 5 / q f U E F Z H T k u n f Q o o y b 0 m 4 3 9 h / 5 9 q K 4 g E b M C J c z G a E f d U Z X w N / r I S m 5 w 3 Z h R c s k E L H a m G N R J L 1 N 3 i N n z 8 J 0 8 u R w 4 Z S k H V K X g + 2 G U u E f W T N d k c a J o C I t v 8 g 5 e h U b T i I W 5 O y R b j z L T b 2 X i b p j p p v L 5 k Y + u v G o s 4 m o j d L q c R 4 P p f n o + 7 D m i O 6 R S 2 7 D 8 F N Z w I h x P 0 Y V R o 9 U e v K 5 2 7 e Q 9 o 4 B 9 7 u 6 A j h d j G U l 8 e g o h U k R r 8 E w J V D W V q d O b 2 p R k 2 7 I 9 r m T G f w r w l 1 T e a S a q O A u + L F S R d o R L D I q l m o x Y W W u k t c 6 l Y s q q H b k y T 3 n h w u 2 S N x G c 2 u P P s V C D E U + L G s A g p T N D Y c l A E 8 K P J b N p 7 X Y H w 8 2 i 2 / P X M X m o T Y 3 q B n h d / J n c m R J o H V m c R I t P P n + K 8 1 A Z 3 H P + w T I / r i F f 4 / G F 9 B j x P J i 7 + M 5 / h F 5 B r z j Q 4 j T K 5 0 0 E L u v M 7 T J 2 X w X j 4 Z O p 1 L Y m 2 T l 4 z U / 4 Z l 6 N 1 c h 1 e Y 8 m j 0 5 k n k n D r n H x x U P 1 / b c f x u 9 R p o b q C M S k l Q x A L F t Y H n 1 9 2 c v U K I R W Q B l q H 3 X f 9 9 w 8 t c X s 7 E m D 9 D w V 8 9 n M K Z W E F m H l 4 D B u S B I C p x D e X i 2 R J J C T N f b L S F 6 W B G z m n 5 k k q z 6 c m n H W 2 T J H w 3 0 b s 7 o Q Q Q 0 I q E X R G p R r f X V z G u X 8 F w j q d y X t F y X y 0 V r P 1 G 8 Z N q U n g U 9 n V U H p z Q I X a y O k Z S J 2 E A x L q d 1 g E g w d H q x O l i F + 4 l y w R r x J i m V D d U U g Q 4 O K e Z P J C u E Z f f h / l 6 T 5 3 F 6 v F K a z w 6 J X E m s l j t l q b C o q f G s L z / U W S h 8 / m X z q t 8 z O X O w c 0 N y Z f A 6 z l H o y y T V 3 V 8 K a q B Y e M S Y / d 1 Z t X I X p 3 Z Q 9 9 9 n R + E 3 T O J U u C s C 0 G u r q M 8 v e u 5 k 5 C T H L S V j S m J c V C 4 q s F 9 U O D H u i d r 6 5 a 6 L i v M m m W g W Z 3 r U o c n d 6 d h R X + S K l U / j 3 e u p S N K 4 n o h 5 g b M h m 9 k r P 3 q X J N y l v y j o H m 2 v I m R 4 9 Y Y E s 2 l R X L 7 r W 1 s R I I w T S k 3 Y E + h g G U E 0 1 8 W 7 u P V A i U 9 9 1 g 1 A + 3 C I e v q J 3 j k r X 0 / a D D o a I m m H Z T p B g w W h H X U + e V 3 F t v D 8 7 I 3 y C B n W 0 Q E K T 7 F g H N u 2 + j e i R 6 H C D 4 L + P r e / 1 q 8 0 Q c v c Q 5 x l I 0 b 8 T X Y M e t J o Z s h 1 L n i z g + 4 m 2 o 3 q 9 E C J Y i p / 6 g o r m m 5 t t J y J V t E 7 f t M j o o 1 N M c + v W M v U G z o m y i B k l N S + Z H v g i Y a J h K g c B e b 5 n E y b o V o k y 4 b G X Y O r 8 8 B 3 x 1 Q e D G U M C I B j 5 V w o 8 U a e P q u I P u a Z b R L Q J a / N w W A T U J v b H v 3 Y D V s S Q B T E + Q y E a Q T w n E 7 6 K g O U K w N G g c 1 Y W b J v u y W r + M b B + / A k Q o S R p 2 C q G X 1 g A I w K B y U A E t A Y x e Z m v u u 9 h 6 B w w K g 8 P m i p J m 3 D d l A u c i X l H 1 N S B s 8 g E J C T + w V O N n m y + 6 T F 6 a Q 2 c R + + p w t G E d 4 B 6 + q v K B c 9 M l N 0 g g h C 7 G p l + u J n H W E 6 T Q L 0 i R I a r / Y b i L n P E i o K f Y 7 o b U k k c w v E 2 3 s C i N n U P t 9 k 5 4 y n u I 0 x Q D 3 7 a X V p Y F 7 Z u x N g F A J Z e I s Y H t H L R U / f 0 + 5 N e v e / 3 3 k j j S 8 h M r 8 2 U J X 4 8 8 r P 7 L o m R P Z J s J b v G m Q E v A f U H 5 E o z Y V t B E V s 6 v a 8 u z T B a r K x n d J 1 I k m u S O 9 9 X l 6 6 Q x e Y i 6 w m R i P A 9 S i 0 u T j F X t N e r B F v 9 J F t 8 i 9 5 w W a P t S c k m N V D m n k l N W 0 0 v h H A e W S m h A j r r D / Q v 6 v E b k 4 g w q Z l Z x g E 3 V g p 4 k L g p b x n a e j u 0 H W Z G e H C p 9 Y 8 z g 4 M k z X 3 I R v 9 H Q s K L B p + 8 Z 5 7 E y C D U q s t F 1 F S D q M / r Y 9 N G W 9 0 / Z J r G + Y f 0 l A e M y Z k N B A N E n a Y k B V 7 E S J 4 6 A a K n V Y e E 3 s x x 3 Q / 7 s c W E 7 b n v V / F X Y T Z O X 5 D r 1 F g a L y + y X k + n b B 1 Z Z N L y g G W J 5 l s F N W 3 t 5 i t 3 e q E E t 0 M n / r H H i L A R b Z 3 1 h 7 N n N j a R W H c X w J o g z j F N k k 7 7 f 9 Y g v v c Y N w R 3 O Z o l X j W + 5 T 1 v I M 8 c V q g K C f m B M l f 2 w c M 9 Y W n p A W T 7 Q q J x h M L h E z 9 T F x J P G P R g 7 J Y 9 a + t h O p k a 1 V g L V 7 K a r g z E 6 b u 9 f P v d b t H R J 5 x m r N k E c Z r C h T Y A u Y f Y o N B N b p v K a W p W F a N s T Z 2 L x n i o d u M J p B a F I u L P b y 3 3 3 D Q V j W C 4 Q d T b y T / M e R L k m Y k G X e 2 c K U W 9 3 Q U 3 k w 4 L V K N i j c K s L C B u s I H S u K n V Z K F w p p B H g D r p E 6 c d u F Y 8 o p r h 7 B Z f d u 3 E w A E A w r d 4 R s + X 8 U v g g g 4 p o 5 D c p E B l y y m t g I n l q d H i 7 S U v u G e H P Y c q A R 4 r m k R e h Z 3 6 T t Z j J V 6 u m P C h R 2 + + 8 b t g c C x j m E 4 D l v C I 2 A l 0 t 4 X M c k 1 5 E H O M R c c c O P W r k c 9 8 M t v V C c e A y C b I l k X U G l n Q b P k A K e h Z / R j A r M o o a J d 9 A z p S V f 1 Q F 5 x d l n x + l O d 4 N 0 Z y x g x 9 Y q o r b p f z Y B H E z d 4 9 W b A Y e d o r 0 N 0 b n U z V F Z 5 3 8 c 4 5 p D U f R e z s A k 7 T G G B N 2 6 p C 7 n q X 5 I V J h X l 9 y g d C D i 1 M 4 2 Q T V b M Y p c D H q a t 4 D + b g b t N l / 5 k / u y 3 4 3 y E H E X p 0 2 s L B l Q y x s 8 r d H 7 H y O I L / N T 5 t p 8 R s l o 3 w d 1 W g X K C w z I e z y 8 S J Z J j c + n 4 n w 2 a z w J g G W p 0 o I 2 b X C C / 0 k W y L q w Z e p M e 4 S 8 h M j Y N Y K A K d a j T o F d V z H l 4 f g U / V 8 x 5 d C N v y Z U Y s l y U B 2 7 h O s k a b n l p d p L C h E 7 4 4 k Y C n X N n R C M m K 8 Q m i B q F 3 G U l P I M Z 2 y x J T 6 t A 8 M x u D + 8 + 3 T e l / c p O S R b h Q H r x Q C D r N R 4 v T j F J w l H r i 9 / b F P U A 0 M Y U S D P O u T O 3 6 t F y u q B + f D 5 9 I 4 2 O 7 6 V D U m i 1 0 c h 2 i x 8 4 8 g R o B f t C g I W U 1 o l j 0 P 6 w p x l I 3 h p u e O g j P f d G S o I G j 2 X S F u a 4 M A v 5 L C i Z R R S d 3 h L K D f c F m g Q i M / n 4 L P q h T a A p u N T q j H k H U L r 1 O K i U y 5 V I 9 A Q 0 A 2 f s 5 W i A S Z e 3 l V d / D V J 2 e q d + d w r M J C h f 9 j 3 V 4 g P a X t d G l m r D x p 2 B L i G f F j c t 3 E B 2 / m j o e N 4 + E V l k J G r L g 1 S 7 t Y E G 8 T 1 G f / v E / y h V B y D u g h M u l P j U u a 4 8 m d p v o A n O P M N r q y m q w Z u z q Q a 1 S 4 Q 5 j N L r z q C l I 2 z E g j 3 I A H o i w 5 O / o P 3 + C a r b u b / J X J U g 3 2 d 0 m X y 7 c P A R j F C h D 2 f 0 A Z 0 G l D k P Q W b J z n e 6 2 + a I V c M 5 u 4 w x B L G 4 A x T 2 r n o F q O o G A C L R J / h u G Z i Y v O M z e 6 8 W P Y f q E H D 9 2 X 6 T R v B r T t S L V U 9 Q J w d e f E q O N b g a d n W 9 V E + Y A 0 K e C w t + U r L F l V r C U o I r R m W Z 1 Z e i K B m M f V a I M A E W B Z l / w G o w y S g 9 j r t 9 v j f S o 3 f 3 u F W k p 0 A W s r n I z u E u Q G Z X 3 u 7 q d r H d n R T v U S o n N H G N S b A k + I D K Y Z Q R h 0 Q o f X N m C 6 T 3 i R K v + M e P Y b d A d A f 5 D P N s x j l R P K f 7 u V d t N S K a 8 R L h b / k Q g u 2 K H U t u + n D B W j s d T 2 / x 7 g z a x K J c D N 7 R L t 9 f i 0 O 1 I s d N s 1 h l z Y c T J t g s w n + m e J Y I t Y 0 e / p s Y y e d t p m b + o f U i D 0 L U H 5 L k T G i w 6 q 7 O b D f a 7 i R l o q j + v c Y m Q 2 w 5 + I B / C Q l R m / 5 6 r c Z K M e z t G D v J o 0 e X j 0 i 7 U b p Q Z W D N l D j / / o s n Y U M I i A 2 O 5 d K 7 u r 3 r o / G G l d J c A F q P G y c 5 F u e m W m K F x I N b C R 4 t k z U K k 7 z o s Y / D V p l q 6 R S q I W 9 a 1 p j r m r f T N t h D g L k g 6 O U l E r D g F y J U E c + h V k d T 5 2 u V z c c 1 N p I 6 s q 9 x T 4 u m v 9 P 5 E t F 0 V R O i z J r 4 g R + w T H k q x c P L c b n d 9 a r I O 3 7 0 k Y L s A 1 I a 2 Z 8 7 F 2 3 m 9 1 / G C m L X 0 y 3 X P 0 t o A N W b 4 m Z X 1 3 u 0 T 1 U A b W N 3 Q p 0 m h L G Y b 2 w 4 D m X 6 + 9 r Z M T C k 6 s j D t 1 i s I t K E j 1 7 Z b R g f M r K b I t W D I 8 e i 6 j I 1 N 6 P 3 V n 6 s w G D 2 a h y e d I / W C h 2 F D X Q 1 X g o F U u f R u g T 1 m c i o 5 6 1 v p 7 Q 4 T 1 D l w s n k I t C k h l w K H V 4 S U e 5 w C 6 N 6 z L N q L 4 1 w u 1 Q s v r n 2 k 3 D 1 3 g U 8 d 4 r 3 K q Y 1 S d e E g i M F Q Z b w f C v C m u N l q 1 t l K e U Y O v z 9 d U + o Q b D t E a J B 6 Y n y n E G u W Q N I f W / 1 + + j w 5 X T + u i 2 J R + c E V E x o b K U N + U k m B s 1 V G w E P / q e 2 o 6 s U m H M c 7 s z u m R w 3 h N T z 2 0 4 d D z l D 9 R v 0 w U q j D p P 3 z S g y D 7 a L F n v Q 4 1 x + y M s c t d f P s i J s W g A b O g Y z Y Q F a M m l + 4 y h Q V L 1 Q X / F u X W A X y 4 R 7 g Q n M l F c y U 8 F 1 n p r F b l J N O P B W m r X F V + z C I w m x e + V A Z q o I K w X t l v 0 o P n Y 6 u b a 8 n w l q u 8 s 9 9 p 3 r 1 P T e l G d N t 9 Z M W K r 3 K z o c J n A 2 H 1 Y / l / J k 8 W b F l o d a G e b E f J H z m T z o C i T c / S r I p x Y T N L 0 3 0 0 L 6 Z k 0 J X 3 + B B Z Y 1 n S f V S U M c Q T b w 0 O C v Z E 7 i g u 4 A R a 6 K 8 D a h 2 I p M P 6 i i 8 8 D 1 e p / H C m T g D A Y l z e W u 9 Q s k Y d G 3 Q w i B k j O 8 4 b N 4 3 B l P i P m S y H C Z 9 a t E S m a O X U 0 U 5 M r X 0 r D X k f v Q P p C r a F a B Y b B 8 W 7 2 k 8 X l + 4 V H 3 / 0 B z 8 r k L o S P Z 7 p R 9 e + + 6 + K i R X B p j 5 b W H J D i B G M Z J y I y f I d a v 3 M S 5 k Y m 0 5 d A 9 o o C w s q / M W E u c 8 S I y 7 B S U 0 o N W i + A 7 r c l m o E L / T Q U F v C c n q v p q Y G f 0 9 n O H A K R h y n Q g u f 1 d I v T T p o T w B q 1 S b j y 9 3 r k 1 i x W L D / 9 F i p 5 K s t V x L s 8 v n M t w g m U G 3 Y L g a O b q c G 4 5 0 D f q i Z D r m / S r k D 2 r h h Z q I s D Q Y h Y / p 5 b U E U a y W 4 j q / p J w 4 c R d j b c v w k v 4 a 2 z g 3 Y f 0 b b U z L D f 3 x L u t j O B 7 s v l B H g X 4 j A T 4 4 h k D r A 6 k x e j K z k 1 7 b D c f S G 4 v c r V 9 y l v v 8 R W z d J Z E 7 1 b y v N / V U 4 4 m + H 1 3 I H 3 o z 2 C X j C q M n T F n c e r 4 g X j m B a T h o O j A 2 s Z g V G Z G B u 5 m 8 w n 3 9 J c V n T N I X w F w E V s Y B r g i r z r 7 L p b p + b q N w 4 9 D h y r V y e A Q u + 8 A A p h w g c 4 5 Q q 1 u i Q B T z N H 7 g s Q m d k R o m I L m x V 8 7 m l Y S r Z p r F 1 T D b b Q Q d D J J W X f t R 0 T H 4 6 e 4 s x Q q e X Y E G 3 2 U 9 G k 8 m F a h R q u j Y g q t 5 p 6 f 6 p D 5 q Y 8 u Q H 2 2 r D N 7 v G E 9 k z O I w b H c M 3 G v f Z K n t G C W e / F x / 7 2 9 6 3 D / 5 q e 6 S w i z j f n Y + o 5 T U + i w f l V I d y I X 7 4 V n k R 4 C H n j Y c u l f O + W 5 M i o 2 U o R E a Y 8 r a s c T S y F s Q z Z 7 c j Z d w e N L w s W v B / 3 L D p S J 9 S J c 9 t 8 o Y 0 d X q I n S m L W T 6 J 3 h l B h Y n I 5 R / 6 2 8 Y X K O P i u l k q d b 6 Q e Z T L G n i 2 Y Y U 6 A t j Q 1 l B R h h t M T Z i 1 H l C 4 l P b A + 4 a 2 F X W 5 I L t 4 6 f B 1 O G 1 / 6 O c w V p E r B N z F v a 6 x 5 2 6 P p Y 6 F I d C 6 U e g g / O r G R o H 0 K / O g H f l j A G X n V C l u c c y h h 1 3 C F E 9 P n U S H T W u k u x M Y N X 1 V x / i 9 W f H t 4 w i j s o N s / h 6 q l J t w o N j v y 2 T j H 6 E 6 d i r P f U S S i D 2 E N f 7 W f m w n M Z h a H A H O l X j c u c H m w D B c y 5 r g J 0 n 1 s G T v 6 f S H G D g O 8 / Y H h z t A J q k E d x j 1 T t H 0 L M k 2 e f d e 0 Z + N r 0 H L 1 L u C r n h m R K U k y k 8 K Q m Y x B c Q Q / m D F i A t 4 I u M r k r Q R s x B 5 3 x a y 3 S W P i 0 Y Y X x t w s w S S 8 y v 9 4 H i s q n h b F w P E + r a n 1 X h / 6 T X e d b q 2 c H X 8 A Q S W Z E d v o U a 5 T Q X Z w X S 0 I W Z v 1 D L 8 k W v I x V O s Q e 3 c M 9 6 w 0 J K p x I s u I + S a n c t k 8 R L N B j m A j U y A 3 f 9 3 v p Q k x T 2 / l 0 D M S I p p Z 3 K p K Q I / O M j y J V G m G r k k o 7 v N 8 t s K A P Y 4 4 X P k u Z i J B L C t + U B 4 r d H i 7 r O q r L y p Q 5 5 D a Z G d m 9 R 8 1 Q L R k e e B W g w R + P 8 y e R C m j H x O P 3 i L 6 P I V 1 4 9 l i 8 Z m q F O r R X A g H O w s H X w c w v b R 5 4 s d F + o j a 2 b L 6 P M 2 Q M 9 B b S / M k E o V p H E 1 U x 5 e 3 5 l 5 8 F A x r a C B x H 9 E P c x 3 A F q L T Q S R i c W t z h j 2 L q R v 1 5 V q p d / P m U V C R 4 L 5 7 E Y M Q 8 0 0 z Q I S o h c j s h O E f 4 1 0 4 F n O 9 d X M + x 9 9 V q G n G A l d 8 D V 5 5 w 3 i F V H y I q B J h 6 3 N y P d C q 0 P R o 6 I W 9 r e j i r d n S c 6 R p 4 c L Z L d j V U J d 9 n p s d / U i w x 8 E F e U e i D K b o K 7 0 n O J 1 N A 6 U x q N u G 6 B h A R M U c I 6 X O c d D S 9 O W v g q W T c 4 c x u x j e U d 7 A C 0 O N i i N l R I C G + 6 z E F M w T f i 6 O F K R a 8 f 9 Y D Z M + p g w V 3 q m Y 9 e / d r b H I C B E X 5 6 E 5 Z N V I c 8 V 2 y t I E 8 c P 0 D J t E l B D S b e e m M S 0 r a J + O d n k V u a o q E R X m 6 1 Z H 0 j / v x T Z 0 M c Q C d P r M k M r c e W n r b t S 0 4 E p D n 2 m k Y J f A z k m S T W Q 5 l H v M t s R d l m k 5 R w R m 1 r 7 d r x j X C 0 / l A h t m / 1 J P j g T E j d r k I P q 2 Y V w N r F K i M i T S b Z H g 5 z 2 p u q x 4 W j s q Y J + E W 0 G + N J J f h 0 o 0 l K w l N 7 L p b J N J o t T 2 G i U 7 j / d p N P g z t 9 t c 7 h W p r d A m r R i a D D Y o h a m 6 1 1 h R j T 7 u g h J O N d s U I w 3 y + 2 O O m Y A w + h + 5 b B Y c p a s k g 7 F K i y Y A n M U 6 + / K v X X T d b 8 J 2 T l e B I V E x k n d w u k C C X W B 8 D f a G b O E E W t c K m c 5 e 2 P y 6 z g 2 n 4 T F 7 t p k 1 W z Z g r h m k l K / I f A q L Q j i T P 9 E P u n v G K q 4 n e T k i 9 K E h M c q Y R x C I d 4 V n r R g q J K d a 8 3 i 2 b B 8 o d 8 U 5 b 6 t 7 I a C z / R L 4 E q I n i f t o / R d I a Z x a D C l j A j z Y u a J S t z o S K e h z 1 h n f b I 0 H w V n j X b 9 9 a F k f Q k u / g t E B / e 2 d E F O Q V t D A G m k K 6 N G 5 n y M f m 4 6 F R K g v B y m D K G F 7 r d 4 L U H b h 7 4 j n f h b d / s 6 W f X i 6 V S W l 6 d B W F H A S + P g M / 9 k 7 p Q H I C b / j M w R 5 W R B h o Z f I s j F W + D i w Y z j F r X 3 d q a X 3 m K e w 8 b T R M 8 + V N 2 Y G t / F T p N G C y l R 3 b 7 8 b h 5 P P E b I A A a k Z F U G f O R S R 1 x b g 6 C n I c f e 5 r u k v N J O 5 5 / R 3 6 / b M d h / u k w j m f R R s M X c u q V r A / 5 R S S j F 0 r 4 i c L / 5 I Q c R 7 3 3 l V M 6 t j V k N T t m r B M X i T h Q x K 4 d + b A S K s x O / n 7 N 1 N x s z X P I F 3 c d q Y / 4 G c R c g 1 o c e L 3 1 U s a D Z N 5 h q 3 e i f X X a 5 s e D s y J 2 Q v w O u M j Q Z p G 7 x 8 Z 0 5 6 r T f I g Q S 3 I n T h d F Z t P M c 3 v 5 x f I R W p 5 Q o S Z E x 7 x B z T 7 u e t y 5 / y S 6 w L I r c K h y t C G A / E B 5 Z I g 0 O y b f S X F n 2 B e e 3 r A g + d 5 c A F E U P 8 h o V z o d T r c q 7 j d A x j W F E s a 6 d o V 2 F 2 C E P + L T W C 5 3 / j I L f n 2 i y 8 6 X D s f d 3 n 9 3 k a J e n N X G B I n J C t o T C w b f 0 h z 1 a r M k / d l O j T 7 Q I S V x 2 0 u t 5 w L 5 M w u 0 0 e e S 7 u J 6 F u X B P k x c T H F b 5 0 I 8 T g G G Z U / 2 i k R c s 9 u u y 5 L M k i 5 F 3 P d r H f w 0 q m T 9 c j S f 1 Z j 5 g y T + G m b 9 h D 3 9 P d m b u f G 0 F r D o o b P L t H X B c 9 s 2 x U R g t A k J D V j w n W C B f U M 5 e r b g n s X v 1 j U K 9 5 l g l j R v T 7 L 3 Z c R T C 5 i l P H A q V R a L o t K 0 e N Q X r N n Z / k 0 s O d h 6 0 5 7 1 0 Q P w v 2 Y U Z U n k h t p r i g n q o I E E l F Z o p r x + 9 Z x K y m n U 5 Z + X 8 + z b X n v O M t 4 O f I x u b S Z t X q Q M i c m J 4 y O 4 n 8 Y T 6 6 w r x K k H 0 V B Z z V N 1 l E 1 T 5 C w N 6 Q k b N 4 9 Y x z w q S J W c H i 6 E J u E 7 2 t R X 5 i Z s n n o R d C 5 O P h 8 r G u U 6 3 a v i A O m 5 N w J m 2 4 k W a f p k a n r j p 1 1 7 y Z p I Q L S m Y C H M q c j x h a t 8 D 8 P J s U t Q z N / p V s T a q e B 0 7 e z 0 m 2 m x e S 9 c w 7 y 8 W A + z n y n D 5 x P B z x 5 F L d 0 G 7 h h C s U x p + f g X H 9 b 7 m 5 J l 1 8 1 t Q X r Y J E r P u E z 3 p z 3 0 a L T w + r F R W 4 + o y 1 R N V T 1 8 r R i U l 3 t u q 2 j L u W P 1 5 t V 8 m / 9 a L V T v N 1 9 l 1 p / m + x M D L h g h s U c k U K q y J o F H B B Y 4 r f K 6 J l E z 7 z n b z a J O H D B w + p p 6 2 y W i r K / o l B B v K G 9 C Q y F N u a Z a C J E V n g c F f g 3 r O Q Y 5 f h 9 t y s W d T 1 k 7 C P H h X v J Y R 5 H P y o 8 t z m z T Z d G j c A 8 x 7 K L l X r H T o 3 e u O J N E u R Z 3 c E g K Y 2 W q z c 4 Z e 6 c 2 D d 6 5 V M P q U H V b O 4 U s C r Y C w d B k 0 5 w P s 4 n N 2 z C N 6 S y T K J y A w 7 9 7 b 1 g u H L y 6 z L U f J K m G K 4 T P U R F x g C G f a / 1 m 7 V A l l e / Z G Z d o 5 7 1 2 x d x 0 U d 3 n H E O a 8 u 7 i y E Y o x n q X 2 J G / u W 9 h 7 i X z g x 2 n W p d e 3 h n I Q I s p C A h k x c o 9 l Y s T H Q H C x f r L 6 b r n A i q 8 9 k Q n 4 w a P J k G z M r 2 D A W b G q U o 3 y O p q y T s C G / D A 2 R B + u N d 5 K 2 N n q N I t 3 w + + + O 5 f G j / 7 l 5 Z w 3 g t 4 K Z v A z W N Y 4 X F h b n B B l w t e V U v 7 H t j u H n n B X 9 v Z 6 J B A 0 Y t 0 e f 3 z d Z g i Y V F r M i 1 t 5 u 4 g M C R 5 M N H Q i h F N c U h 9 s w / + t 9 0 L Z s R O g 7 b v T L z Y 4 e 9 T D H Q U B f t y d C j t A G C 4 h 7 O Q U k B y Z x 4 + K I h M a K 1 u G M R 8 p 8 3 0 R A g f P E A Z y i V 4 S j V 2 q A + + L D b t 3 h d e Y R Z O E G C + F F 1 j J k i I T a 6 K c 9 P C S + H x X p 3 C R a 6 f 4 Y J g b I d I Q I X I V B M m z X G b v Z c u 9 D j S R I W + 1 M 1 o m D B H u 7 n r 3 l c W v 8 8 / L l 6 u D F 5 Q 7 W G k z q 4 z y 4 B V H d G 0 V C B Y N z t z + h U 6 M G F e m P n S H 0 G K T o m 9 1 w l A g I y A K R a t E Q l V y l P c 4 V P V h c p S D u 0 z I R w p u 4 A 5 C V u d y Q Z J Q p X q h V o e X X / D 6 k 4 e 1 D 2 f F / V H Y 4 R Y g p F P v 5 S 9 p G 5 o E I z a d k T y g R Q + G e A W t / W / o p 9 I W z t K M t p I W i A q f C e U e Z c 0 t I C 4 g e C h W N s M 8 U / t v D m N O p s e / M f d X W k d A J / c O P 4 C 5 p M X q J / A f 4 g n / E k o y u l a n 4 U H f 1 t E m q X V p / k k c 2 u u 0 J W m a F 7 y E 7 8 r V e d e U o Q H X n p i f M i A I v 7 K W / 2 7 o k d Z 8 o l 6 s O 6 r Q K 0 S 7 R M U + M G + I n t i K l u M J E q y q R 7 N t m o P K C + G k y / c d G B N k Q U J i z l 1 S S s / 0 7 x 1 C L r a q J M 4 m N c M R w D d D z N / V 6 l z 3 m W o W Q B k 3 q E 8 B i F r u 5 n U h H a N R e 4 n T G v l H 8 b i 8 z I Y W Z u d z o d M x 0 K j f F U + C z P 6 k b n B i v N X L K + t t T B c L C V S o X h t 2 S S 1 M r 9 m j b D p s o T B N L 9 8 y I N Z T N Q o 4 5 W 9 W B 7 D w t y W R 8 8 o o e D + N 8 S j 1 a I H i N v z k N 9 t 7 Z S g o a 0 4 i N n S 3 j j e 1 U 9 U 8 X / P Y + B 9 X R h I a E D Q K k t + s b o X o 5 V l j N D J S U i C r m P 7 q I 0 f 1 R s v Z j + c O E f O f v 6 J A 6 I l d v e G 9 Q s F K F I Q R 8 d o V 3 n h D f F U X w u v P g T V A 1 7 A t i / 9 / q v G s Y V e e f M D q s 7 Z J G K j 5 D 5 d + 2 N N r l P k 6 e w p F u c 3 p a S H E x g u h c d K g V j U n S 2 i g S M U e V T Q u j G h 0 U 3 R C H M q / s k N M h T n 1 6 7 A W R B x B / V r u n A 8 D F X E w M g J u f 8 v y g N A e C U o n d 8 a S Y K m C S H q r R g g A 1 V U r 3 B S T R B D 4 o F m X y h 4 d N A W t 4 2 d O T D K h 7 P M V V 1 L a N O D h 6 g Z I U h / x y P Q e b L c e 8 a Z v n 5 k Y 4 2 D 4 S h x 6 Q W T p I l c o N 5 E L N + Z 8 P P h P K B 0 a o k K S A G 4 C 2 S B z i 7 N D P X n G s / 6 l 3 8 / Z H 5 D h G I + P n O z H m i f 7 z A J r 9 1 u 0 7 z e t t + T L p R g b z f S O K i Z V R N K l 2 c r h A h T F n 0 / g g S n v a n S V l U H b o V B O V X q d + l D e / P / / M o p v R c q 4 v v v r H c B 6 V r s 3 I O t l s J L A j d K g N J d H S y E 7 z L 8 F 5 M K W d R w T P Q 6 3 w g Y g k U E S 6 N O b h Z w N P N 5 u O w C J n a i O n h A n n f I 2 w N C 6 m g J X J F G 3 k d G a 8 2 6 6 U s i J N i I y 2 8 4 a M F / p A G C 5 Y K W s x I Y 6 D g u Z K D z T c W 5 F j e b 4 d K I o q M d 3 L p h x B k K F O d u M r 5 / 7 L Y f N y t G g 9 v E C F 8 M k M a Q s E F H s K r p 2 B e u 4 E 0 m / 5 5 U L v L 8 0 v j J D a v u q y s F P Y q k s K W R / 7 Q C x D l R l C i b 5 m 3 M t 1 n v n f Y Z K t N 3 x + A E w G N L s U 9 m S R P i l / w A N C P c F 3 0 I b v t C I i p H I Q Y S t 2 B j K Z B 1 D S 5 m W A n o u j g 9 W n + X r 1 K 8 T 6 y N e 9 h e k O F n G Y + W N X + x v 0 p K R F 1 D j 8 K b F A N J t T m Z 3 7 L Z E G w H N 5 X 7 y 0 C i N + z c Z D m R J M 8 y w B 1 k K w / Q M t T 2 L C 4 F z 7 x Y T j Q X + Q Y P s k d i s I 9 w 9 g v k 1 g 2 E 5 G m S O M i J Y G y V 2 k a H T U W Y 1 8 n M u P t l 0 e z K a X t Q s 5 k C 9 t a D m M 3 M u h D A g + y 7 O B M 9 s 4 u G L / w C X x E l Q B U / e g 5 a F l F U f O S L 2 G v b 8 2 k V X X g d v 5 i V m l I K g x 9 9 q p b s H h 5 x W p / z s 5 N 9 G S g X B m b N M C 5 o 7 A 3 V F 4 t g 6 B A u g C a C f 1 4 N b V 1 g G C q w h 5 2 i 1 b s h 8 c d R o r o q 7 l j / U Y 7 o y r S i Y H 0 3 T D C x L D q 7 s + g r b y l f w g Y v J H h J x S 2 N I F a O W 8 / 6 v S Z t X l i h Q N / m 5 n K + 5 W 9 y P z Y a Q y R r W f N / T C + 7 e e H 4 / h 2 E 1 e J 6 W s s q 5 n E 8 d u k 7 k O / r S K y O H v l u A o C q e E f S P r P Z m Z o k X c q F c 3 s J h S Q Y 9 B n c K L T H p 3 H 5 A E Q v p 8 e o j Z K l u Z q O 8 7 m D 3 U e 3 C K d L A Q F X p R O F Y 4 Q 2 e a I u l 2 S Z A o x x A r I 2 T o o 6 N r S v u b H g h 0 3 k N A k C x b K 7 b X L F f l 0 m + m 3 B S G s K 8 I m K H t 4 Y 2 + A G Y b G z o 2 L C F f 7 4 t / u o E c i I f g K T x 6 8 8 X 9 3 2 m m l G V c A v 0 u s H x w k a z w m C b 0 r Q 5 k y o K r Y S N O q R T r a 2 w 4 w h s v I T a 8 V X m D W o B h S e y c 2 o Q G z X U z A R w 4 q k 6 5 h 4 I t o 3 B K z f o K y A p b m m 3 E h n K 3 9 g i O Z 3 d J y i S A X S 7 C C 1 C 9 8 U P n M k 0 F a y q 8 0 I j h T n C + C X C Z m D T N G p D 0 C S 4 B B l s x C Q j T 7 L I u O D 0 W 4 W k U y F K i B e 1 T t 9 O y t G u / W 2 3 m j s Y G I 2 9 M S T C x J O D W f P A j i Z o X X w A r I D 4 M Z K b C s f g J M n L d L M D 7 D M r c W a g 9 v l M n W Y o p w + Q 9 M H d / S w f R O F c d T Z k E l Y 5 y V T U R K h T A B o + m t e n c 5 m k K + w V m M 2 G I 3 J J Q p o X F T 4 n U U s 8 1 k r 4 n J o F j s F + U R v I 1 n / t m K P R A w p q T P x z h W A b w 8 S P U C o D O 5 4 V 6 4 B 6 t N I A x L c d R L 2 6 O F O G x 6 j a Z B 9 s I l V W d O a D q Z 3 S X u 3 M A 6 F G c I 2 B d M 8 m k l z / m W s x a b 7 M B u D x 9 9 q K 2 a z R q d Y O J m S 5 y h o i / q V 6 B D J e V M e B C / p r S d / x 7 F y p X 1 / Q T V p e Q 5 Q T l T I b S 1 Q / 0 4 m R b T j 2 R t E c t 9 f u Y b H l 3 u K T X f q m z y 0 e B S P s s U j P T p l F F 8 T n l l b j C I D p p r E V R 7 y K z l 0 Q l 6 z 8 u z N P H p 6 f e y X O D F o Q Z h 1 N v x 5 O O i x 3 I V t u e M X B G z U p B q U i f t G O B W 5 u 1 L J q q 5 p S m m F k P V R f X K h 1 Z F J 9 V v m d q Z J D X z P a 0 A a R V k 1 H D H H 7 9 V p K s t v / a E x R I b C O E q Q 5 W A c b 2 s j S D j f n W I l d 3 a 7 O n C 3 T y + 6 u q 2 p 2 6 l P / 8 Z r I 6 Z t 7 Q a w Y l e U R x D j + J d m j y 9 Q f r c b r K 4 r w I r Z r i Y I S q R v m o G E l f 7 a 3 7 k 2 3 D v m X g q 6 Q j V o f z S m n d Q a X y / E x F 4 W e d o a u 1 8 1 r O y O q U y / / H 6 F 0 J Q n O L Q f 5 f D k E n H b r f T O h I z o o 3 g w q t 0 9 f k Z z O H k K o 2 a Y c m s f j 9 m 2 9 l K B q U n 8 q 1 i p i M u F 5 R P g Q C o f I V N A 1 g n f n Q j Q q q 9 A b 2 X P / 8 A o Z w j I w l c e m x V n T L j 4 Q x t 5 4 a z Q W n L F N + 0 m B r q k l K F l 7 6 6 3 d f R e n t F Y 7 8 L J 9 m m Y 9 7 D i v L s x I j h t z u 2 q y o z H Q b i Z 2 6 I L m 2 8 l c Z R Q B / O R s 3 P 7 Z U 4 V J K A X c u U S d G c L t n 0 n 5 U 5 a b k o 3 r 0 Z 2 G p + r v p f z S v u / x T u i / z Z 9 U R d N 7 o 1 W D 7 J L e Q Z 8 a M J Y C l s T q y x w d b E y a Y x y x P p u s y Y z c 6 n H X 2 z u l E m Z G l c 5 X r m r N T b E x y 0 Y Y x 5 C v X l I 3 n Y 0 T 5 L u m W N P c u v m w H Q t O P 9 2 T T D 3 T o 4 I R I v b l s N X 4 Y + g d F O T g 7 j F S J g H 4 y 5 y / 6 U T 2 Q N m T v X y 7 j Y g 2 W h x 7 H X 9 b M 8 V r A E l B P w Y U I h W 5 c / + p 8 v 1 x z 0 q B K b x G N m z Z 6 v H 1 R d h P I R g m 5 O y k D E v U C Q c Y h b P 5 r + N b 0 B m Z c u A e 3 E F L q Y z j d b 1 1 B U + w R 4 n R G j f G 7 F q R e D O H J X Y c n D 1 L t 9 X x t 7 Y h 0 A 9 3 1 5 2 X n p 0 V T / z M K 7 9 w J 0 6 a y / 7 r L Y p c n 9 j k M J A 9 G 5 N g V T o 0 J g i v + P h J 3 7 r S F w S q d b Y S t H y A 8 w r n k 4 0 X Z f M g W C C 2 s M w Q z D / O Y n d s j d T z j F i d T K T + h s 6 I Y E X w D 0 Z P n y G f g + o b 0 Y s T 7 u M r z q t j 0 / M E A i O g c C u N j R / j g m + 2 E 6 s t n r A Y R z 2 K B H 8 P Q 9 O a J E R E y z k Y J M o k A A Q u L i n L S / t J k h v B U M e i K t V L W X S 2 P p r 5 9 m 8 Y 4 h y 1 b D s 0 1 A V R g n M e J O 3 j L m O 3 y X 1 a n h Z 1 + Y p H W E W t A v 3 8 F L S U Q + S k U M E A t n s W B E 8 w d 9 V f z t J t i I g h b h s + l t r F U 0 P E X G i Z J v m p A g d 1 p T Y R 9 w q x m H 4 H i c C H Y i Y + 5 A L n t f 2 3 z O j J v Q e h r W X K 6 U G y 1 C G q n n c K J 3 M z N q i e t d c r 2 L D l b 0 4 Y 5 / H r 9 5 H t j N b 3 c R D v B v 3 3 H z n e v O D / 2 M i 8 H T L o L o 3 m A O f u b N e 4 G O 6 K h e 1 Y u 6 K c w W I k c 4 p B I N V e i s b j M r U z Y A N + x F + E h + G B Z b s r T C Z L 4 2 0 / a R u e 0 h i L c d 2 4 b X D h P y / i q R r W H S 5 w l z F S t 2 U d / Y 4 7 c x 2 z 6 + l 2 5 a + T d D y 7 b O C Q 6 F W / Z A y d F 6 N w X Z e v a M t g b 9 3 J w k s F R / S R 0 D O M W N m O 8 U e a u H E 3 N t e q h Q o + Z F A D I z p G l F 4 y 3 f O K Q j w Y 0 f k l O P H G 4 C B y i 5 i 2 H C j R p 1 0 i L 9 U O F + x 1 I 4 6 V y h t G N 0 z T L V 7 2 A O r P B 7 v r G M w O S q z x j X V 0 f s 7 J Y c o 6 F F Y U C n g z D c R P 8 g S I y P r 9 W 0 P + w D e R 8 J U 9 b 5 6 F L s w u V p l a 2 1 a 2 E 8 2 D U Q H C g B E x X b + 8 / w h w Y 6 K d R 4 q 8 E q d l 8 8 U d j v s A x B P / s w r x y n P 6 u b N C q Y G y 7 G F S O l 6 d R b k Q H g o B C q e P 4 I w v i o y j / D U f e Y h J / H P Z J r h o m Y / m 4 P q C m F 2 A N / g B K 2 b k G u L V y y 1 s 3 3 y u j k 3 Y V H w 5 W L M R I 2 e v d + M 0 M m d N u q F p u L e L K C a p y d D 0 i O n s 2 c C M 1 / J A d i P E E 9 f V k 4 0 v c e 8 e K t Y v 3 P O z 2 P 3 O l M g B 6 E f z p w t c E / b p g c T N 4 L Z T k k E h K p L 3 T c i 2 y y j D C 7 3 j 1 S 4 y r + d N 0 m O j M k P y M i 6 + s s f H w a Z a o v 1 O b n G a s Q v q c H n x i y J a R O Z K I 1 z X h f 3 k u / p x U w h Y Z z z m a A U 1 b z 2 j J 8 r 0 E 8 + Q B 2 I 0 r q c L p Y 5 q + l 3 0 2 V j U j G X t N v / o I J r j 0 7 H D Q S B F E S Y S y B Q P p h A a E 1 K 5 J / e 8 B 5 P r 9 r l X T v f N W 3 k J P 1 5 B N F x J I N A d B x T z 4 S J q H K G l t r X F a c r t D / w b 8 B N m c l R Q p c V H K y q + p c z t V Y L r A h 3 Q W P K f l G 3 i G Q 7 v 0 w 1 t y 8 e S A y Q z U d g S U O S u C h X 4 V P r P U s Y m o s a l E M 4 N e j 8 S Q r k F 1 m n x u t C K z a 6 T M f V w B / s g v / H R R w t y o 2 Q o 6 1 h v O 1 S 2 9 H i 4 s + 8 A / x d Y W + g d T X x m x F 2 h g d Y A u 1 i 1 A r 0 z l + C s x k U o k R r k B X M P Y 5 8 F + L / e z D w G u v U E 1 z / h 5 w m c k x 7 R R S W y T / M Q W E y + / n 8 e K A S x C k X l l + b j A l 2 3 0 W W 7 P p 1 f O b g Q S K f o / l y i E + a N 3 y + A N 6 L O j E x f z f W f X R 6 0 J f c q T l S H v o t M n h C t v B D b / f w X D z Y j o r A X K T 0 A T 4 7 t 0 L L p 0 i J 9 f T i C F F t 5 8 8 r W U r n Y 9 B y R y u r W b K + U 2 3 B D G M v 9 / 6 S f 0 k 6 V J u y g Y 8 C p J B Z q o s r a U m 1 D X 3 A H b i b Y v N M m U h m p R C 2 + 3 n x y x e H d 9 v H z u a J E Y B L N g G x Z c 0 F m v c k P T W j 3 s p 3 6 l X u c 0 R B S p a + A s Q 9 o E u x J a 8 m i g a + R 2 c T u 7 F i N h H t K F r 3 8 2 + t + Z X / c h o U Q m E f P e 4 / 8 e R Z V g H 1 i J B U f Q u n F p b x n r F 0 4 M F w h i I h C B H p F x Y a O b o y N R D c 2 l 4 E b U H V I 0 y y M J 9 c O s i 9 b R G 2 m y T a V w + m k G R H K d Y K h k g M R U q C G R u U 2 w c k Q M O / o 8 B 7 3 k t 9 z 0 7 u 9 8 Z 9 G b z d w / w 5 J u G o e U g H Q b 3 0 + + 3 M 6 C 2 t R h o V g 9 S W Q 5 M 4 A E J j f 0 n D T K F J 7 9 L 1 W g Y j q V 4 e Q A C D 3 x 6 t T 5 f R + u + n H E D 4 3 Z j S Y 6 F U F g s v j K B p u C R S l X T y W e + n J K Z 4 U a 3 Z n Z w S C h s P A 7 + D W X f n a 3 v E X 2 m U N k 3 c 4 z Q R x f g w r + s r m 8 i A A m j O 8 r P e L f 8 F h m 6 j B J R P a P U C S c z 4 P i 3 I o V 6 s n d 3 e 0 m X n K L Y n Y c V s N I F K G Q 1 Q o A 3 t W 9 W v S X Q P T a 5 U 7 m 0 H 6 i D k c X T Y G 0 3 u n x z E G n f p P b T b X a b / m N Z P j I w X / T E H g k o D L S 2 H C h m P 9 M u 8 v g W j I U P 0 C 6 i x 5 t J B y k 7 0 L Z U Q j R Q 6 R B F o e q M W V F 4 M i / 0 N R U t n x W R l U E s b O 9 a 0 7 Y t O Y s 8 k S 3 B q B Y v 1 p l 9 0 j / f J H g 6 Z k w h w v P K K 2 9 u 9 7 n 1 T h w n 0 9 6 H i x C Z E F I v X h T w w i g 7 i J P F Z 3 + m h E W S G O H M Z a o R m Q L u b R P k F h x j D C V W i 9 S C f 0 V b + F 9 2 R q G T W 7 Y l g j z D a t y 4 c 3 Q / 6 n A 3 P 9 h I 1 o u T t i C x J 0 H j b 4 K Z 0 I n e 1 W T 4 B x q O A m V l K V S N N S V u G 1 3 O Y l O d 8 j o I h W i j P / n q I u A T D 9 O O c I 5 s 8 5 J H C 5 V + f 0 a u 3 d v O S + X u r F v p 0 I i D X 7 z X K 2 9 Z R T y 1 R H x I 9 7 a t d X w I y J a 2 / 0 0 N / Y 5 N 8 K p i Y Z f M 3 q Z r 9 t 2 Y a 6 p 7 h J H W t + 4 I J p g m v F X J 5 z 9 b u i O A 5 D X 7 T x Y g w y S 4 K y c i 1 4 G N n e 4 o s Y 8 p U U Y 7 Q B X T x 5 R E Q / Y 5 w g s s M i 3 x F q a e l V M K R v v H s z a q F / 2 t e 2 p I W A t 2 H x m y p E 9 + c o S n 6 D c 8 D W P Q u H j 4 x C 7 Z A s x v I 6 l + b r K N N p D 7 J v 0 h S L t f m Y T k u i j A d l Z F Z R V b r Z k 8 + d M Y k P m H n s b u T z 6 K 4 D D f t j b o X s / z m z r Q 6 3 F T J L 1 n o H J d 3 5 y 5 w Y V S w U X u z K J 3 D 1 F H Q a J K S J v V b p F 0 U e z A + r o P P k q Y N J w o R F 6 h i V B 6 e w n k 2 9 V b n P e P e J 8 1 5 b k 9 t B 8 c u j P 4 w / j h c A 9 t V 0 i E d 2 I U G 1 h E E Y b k s / 5 Z + w 1 E z / w W 0 D M T x J D 3 o 6 0 W q E e 4 x S S 2 A p 3 1 Y u a 3 a F r q g g B g 3 f W I v p G + H 6 R Q T D J M Q R s F L 5 u 6 b s m y 5 Q w B N k 7 6 f z W n 8 u f 3 i O 1 B l 9 K 6 I j D R q O P H O E f i F T W T U f 2 k U T M I w W S + P j q d z j o R z y T 3 i l 0 J B T D u j j P v M S U s 4 m 5 k k J s e o 1 2 c U T V Q C j K Y X a Z y K 6 s j f a r 5 j 4 A C l Q W r 5 A D 7 V I n 0 o a b F c k u y E M g a M 4 E g z M 9 V 8 h c w i 6 H / + G 4 I w h B 9 b t A 8 y 0 3 w c E a Y 7 C 7 6 S r r s b l + e a Y P 9 R A w g I Z q u D 8 a Z r k y D i A V l + H V n v Y d i a Y P a C R g 3 h H 4 N o 9 E 1 Q o / a 8 6 T Z + D V B d p o s + k + F 0 Y 2 5 M 3 Q 9 / p I 9 j u B J v 6 X s C Q B 8 2 b m 6 S a W 5 n S 1 v f F c 2 b n n 8 / 8 F T J / G Q + 2 c B W v E n 1 w i X y O 2 w / + m / n F G j H X s F y 3 G J j o j R s t o w L Z u V K 0 J / G n r I L M 5 8 / t X o y v 0 l 7 8 h b R R X D a U G y P N m 2 z a L q + Z q 0 E b r I / w L c C c E w g Z a 4 d K w Y m U g Z v n 2 / i + s h R Q R K E t q 8 d o H N m G c G / L c A 1 u A V P g M T o G r D P Z a X J u n R H b D 5 1 R t 2 Z + B 2 V v l i R 4 K Z A u 8 U g H 8 J N p U 5 2 B x M 2 D s F X J a a y g A 1 T 4 Z c W q N 9 L M 5 p N Y r C J Z J r i E W N + H P Z g + l R z 9 j P N 8 D c B a N J A c X D 8 x U y Y Q K u M W q W U o d J U R K J k 3 9 1 f I t B l p q U m 1 L J n Q h 5 / 7 O 4 q i I L v Q 5 W O 9 P P 7 8 G L f q B Z V Q U e y B d 5 6 g m q G P k d 6 l H 9 u E S v d p w o V 6 S B p x c m P t d F X H s 8 u x 5 y p 7 N 9 u 2 h d A c I d N J K t Y o K I G g x p u y 2 / 1 y B C i O O c i w v Z i A R x 4 L 3 H 8 / 9 g 2 / n R I S 3 L o T c G z y 4 l C p P z p a s i D K B u 3 L A E p D 7 g u c 9 Q 6 R z V 2 Z 0 n i g Z K 3 4 M j 1 q K u z s 4 7 x p B h Z B 7 P n W A v L h m y K w t 8 3 j S R X / H a X O K d w 2 5 D 4 X 5 m C U i D h D h J L d i g V + G i p Q t M r 6 S 8 O f C 0 V e S Z x A f f O M j P n I T Q S n w 0 K x y C 1 F f 9 c Z A 6 H V 2 x + 3 3 5 M Q 0 N R 9 T e C v r e + y v 3 j / l + N D V h j y K c 5 e w L w M 6 D 3 O N Q I b / 1 S g 1 t l h a C C P i z v Q G y K O 4 e d r W / M 2 s B t H L 6 X l 0 0 8 j g Z d O R u k c O T O 4 t Y V 1 i b 3 L 2 0 c r i h J C n P R 7 P v 4 / s d 7 L P p + / n q 2 4 c + 8 b X 2 o y b j s U P Q 8 c 2 L m E x a u C g s 9 P 5 K D I T O F 8 r Q J O q V d v P a 0 P i U / 6 S H d n i z e T K T 4 X l t L S s I b j n V T K m o 4 H I t I m q / O w R / Y u i C 0 F Y A C + n v s 8 w d Q h t + 1 9 k 2 A C G 0 x K x e o d m + I G N l a r 2 M C I M r O x Y l 1 n + 9 5 G + / Y s 8 g 0 9 g a 0 1 J E k n H d q 3 A D e z z N c Y 5 6 R g c s V K 2 V Z C o p j / r Q k 8 k T A O f Q x 4 3 I i P J 1 9 K j + n Y w J r a 3 O k y B 5 a B U j V k y Q 0 f H Y L P X k 6 M 6 4 C P j d 0 X m c 1 C N 3 B O Z f 8 t 0 d Z k u Y Z s n 0 j I t T j H C S N Z g m w M n i B S C i n g s R P k 4 8 u E x e T u 8 W 7 O u D x s 3 s X O V m n h W S j t K F K p r N k w W Q j e r 6 h 4 k 0 a u Z i B H 0 B B c 7 U O m 0 l f 5 5 x N 4 z H O Q i m f q S Q q E I L y g s N M W t E X y x y Z r P g / K n I 9 V K G C w H 0 v k X 1 d o R i 8 y s P D l v K U S K v / D g 8 G / y R f D 8 B g v e h P J 4 j I I Y A K n E Z v 4 H K X A e I + K Q J W M w 3 L l 0 X c 0 3 4 x T h M v 0 q + p 2 k U m e v A 0 t 5 i W P k 6 J N B Q 9 K X V M t 5 Q c H 9 J J P t + s 3 a O 8 c R d q y Y E r d K 8 0 h 7 l q w E R Q E L a i k s r V 3 u d H O v y A P N Q 7 6 n u 9 m N 2 O T u e 9 K r K s B F r b 5 A W M Q Z R k 2 Q O + K 9 q H L Z 5 O V G b j w A I f l A i 9 b P c p / g m l L F b M 9 S A C 3 Q m A s y P e O 6 O S q 3 i 5 U S s A m g J y J V 5 J V 7 v i Z B T E G 8 j b G V M 8 U H V n b d k p t 0 c E + F g / 8 x s P a q o M L X 5 G 9 g A P y u K b 9 g F c H F Y L V L 8 g v r E I 6 4 a t y K 8 C T H T k 3 D 6 n U 0 u G Y F j Q A J V Y j 5 g 0 / J e I 4 / G 8 U k z T b k M 3 p C J O j L + V D w r g / d 5 x w J r e / S W K C w P / E 7 E v F 6 j f X W D U b 4 H 9 2 t I l z 7 l 1 r 8 m w g 3 / Q M 3 N j u m N R 4 k G S T 6 e 0 d M l U A X Z K f i k h E / U 7 i O / q z a / 2 0 a + H 6 4 1 G M Q f 6 Y h o p o / 4 s V l S g W P A / O 8 Z M p j k X w C 0 5 a / b P 7 d U o H U N 2 E a 2 H C Y 8 N D c u m W t K f 1 x Y x B R G 4 + k D I W d 7 2 d / T z f 7 k P 8 W I Z v 7 7 U z J D B J h M V S U P i F y p V B K h r U c 1 n o J c I / W I Q R y z R z G n d p n h X H x D n l p z Z h 7 E 5 y V d 9 S 7 G h 3 O l R g A 6 4 T X s k h C 7 N 1 I H l f / z r 9 P e j n d R u N N f F c x z 4 S g K m P m g f 6 Z 6 d x G z s a K I 6 0 K d E d z S T d 2 Z m e u E B I b 2 w + I + 4 U 4 i C A t r C u j w B A D q W d B 9 z k L I 5 p p T f 3 I B B V W 9 x Y J 3 Z z q x g z N r t 2 n B R R z 4 i M Q L 5 e L T 6 5 e Q K i o T n c / 5 o c j m c J B r k n H g L r J n z F X Q p B V + J g h v 9 p z U 3 t k B w A I q Z v h 2 u R Q S 5 v q g J V 4 I X W C 1 l o 9 3 p L p B 4 f A i E m V G a l X W M U t C P Q g f 6 k c x / G g O 5 c O i h o 6 g X e g y W y F s w Q l G 8 d + n 8 0 b U T X u H R a H 2 i 0 w Q j A E 2 C j 1 I r r u l 9 z C B q l D K m g H R w a G 8 R p v b k f e O t o i A M C F I x + r w M n J t Y r W P 8 C B 6 3 l u 1 C t v x G N c 8 6 f S 4 a D Q l s G v 1 0 w C n Q 2 M r B a / 0 S B o F 1 x 7 b G / / q B k y W W q f O x n c i p 7 D 7 d 8 7 u D a n 8 e R w f H x m j F c 1 U x Y R o B 9 S M + K y a B m w a v X 8 5 P 1 A o C n 0 F x f f q d r 3 J 6 m O D w + s z U M R Y F k X E 6 y F s 6 r h t 1 m s X s W l F b g 0 9 w Y / s + E V s E E b G 3 v t X y y U d A D U l 0 m L o F x i 3 e E F Z 2 X 5 + K V O Y k w v C p / 1 C n i C 8 5 p K 5 4 4 J h g i + 2 P J 7 s w 1 P x 8 5 + + i 6 c S 6 f S V 0 R F 3 p D l 5 k t a A p 4 I 7 s K p W E k A k r b G f t / 3 A i 0 Q H S F X N j 4 y r 6 h / b K i O j 7 j j h i B b i I v I g j e C 5 R Z T M M m a o E j j M n 9 e a t O E M Z R k z O x 9 A e J / i L b H z a v s 0 D 2 j + 1 O g t z d 7 8 f d c 1 y m N k C f a L g E L + b C N q k l 8 w H L / S t c T J R 6 u J 1 C t G S L Q C I o G N 9 3 Z i V L B / W e 7 G R I P D r H r / O L J x T T E 3 k L 0 d d P J 7 H k 7 l W + H z z R B m S w n l E g O v 7 5 8 1 / i L 4 z z V f U 1 l Q b W O O q c K Q K + W u T v m + A f n 7 K 0 H 9 Z B F K R j C / r M / i h T P J h F 2 t j G 4 k d / s P g m 5 J F k D d G w + + U l i l o t 5 L 3 j d C E B g 8 N K m z j w F q M N Q U u 8 c k r / e 3 J 4 p 4 p g V C d 9 3 4 u y f N f Q U Z / C V + w b R f y I T O 8 p i o a p O d I J J V u E K H 5 z 4 b H u J b R 5 Y g g k S T D 6 L L e V i E c g N P N y 2 S k M / 3 m F v 7 t 8 4 m P F i U Q + H i e P p o + C l F U o H I c Y v y 1 X a e C v 8 N f w R U D K R K I P n J K o 5 I p X F A D + T X o U v c B y T 7 x L o 8 f G K u x w + 0 l 5 r K P Y a y Q p q s L l W c 1 h O m p N 7 X F q / U W X b 2 Z 8 N Y 7 p d P a T P m M c G f b B E 5 n z i H Q z W 2 4 F Y c Z X N X 2 t G N w W 3 3 F N L X 7 R g z u b 7 l U u A Z p s j W m m G 3 v f b 1 U q t v K 3 n w N Z K D f Z K m z V V v l z V J m n R C c 2 B M m l U 3 c z + b + c A 2 s Q n X O 4 F y r e Z i k a L T p A Q A w a U F O 7 R h S T E 0 4 E 5 1 0 h b 7 V Z V J I j s g Q 8 b j e l i / U T n S 7 m B z F r E Q b A A 7 d J D e k O B 6 G O K d c O o l i D a K k L u D m n O X M p N H + M l B w g f B 4 c S V b D S l F z E l b z 2 S k F R h U S R e i k 3 x d 7 X D Q / l X P 4 q T i 2 Z t P N O E x 4 f I v Z C + B p k 4 I p r G V z j x l a Z C T e u X h O a E C G I B W F M u c 7 a I y q s Q G E y 4 R P y e m G F l 1 n 6 7 O p j F M V z J o 2 E 7 P V H w D 1 H b 8 + O U U q 6 P E v V g k k b I y f J v d 7 n g Y C N d 8 U N x F B e F f P m 1 E 8 a v U T g 2 N C R K j x t d / p 2 n c A Y v s E b l K V q g / p A q 3 W I 6 a 5 2 Y W J 4 b c z X 4 L S Y d U A o g B D o l D 4 s K l j i v m B y 4 5 Y q t b 3 I g 4 s X R J 2 + 3 9 4 k s r G Y i x 3 6 L U X g M c b C s q p l I G h 4 J R R w S X z R i f o T K s y 1 u y Z g B i 3 G / I M e K z / G n p S b m S S B / m 7 9 9 w F N A / N X D S p M F g U A T m 5 v D j X U k X K 6 Q d D A n 5 z q Q a 9 x r c i 7 s J c L 3 O 8 g b S F S 6 y G f N Q 1 F v e t W j O e Q g d v I B + 9 k i R k p B 1 Y G 4 k A e Y T P M Q D D G P U 6 i N a L X s V 5 n 4 Y X Y q m 2 i 6 j d p s e h t 8 l F X s 8 8 G I n a a 2 w X D s U M d g G f 0 n 1 B f j 8 D q v B N d s E X O s e m s z x 9 U W X d U O L r o L 0 p 5 S n S 0 d R 3 k D J 5 L D E 5 V v G F 6 p C F a q M g m m U q f e 6 n H U V y M F 9 e t x B q W j E k p G X i l M s x 3 p H o S M A 6 4 b + a r j T x r P 3 C J S y b x y 1 V 9 t y M U J g A B R u g u 8 s 9 g H 5 q X r t + 5 k v E 2 c x Y s J Q b A c q r / F m a h 5 C f E Y u 4 R S B / t O v u a J M i E 8 O 8 y j r C c U 4 m 6 e w d t j 8 O 6 T f Z O U H 1 n z I i 3 J w v u g n 0 W Q P F h w M w a 4 s 0 I S Z + G U E u v X b T N c n S A y 1 O P x 7 b R w c S 7 B x O D R A C m M 6 m Q G e / B X U C F / W Q 0 f i v H m f U j 8 x G u m L m H R 9 u 5 + P 6 x e 2 q Q k s 5 H 0 U w J g 9 n O V S R h V Z E R E 3 T 3 E o 4 O 8 s 2 T 2 P 1 A E s f D n t 1 / 3 2 c H i a c 1 7 f A + Q 4 t F L P O t m r H C j a I z / a k W E 2 G p h N w Z 2 f R e 6 C 8 a E C I T 5 v U x y T x r f H L E g L d C R G 9 L r 8 2 k 7 C i u u Q 5 T D N J M C z m 0 / X 3 9 p 9 H 1 v H i F V U X i b a i + z h L J V Q d T C z l d n x v h 6 u y H g 4 + i F 0 J P 8 n B 2 5 h L k S V 4 x u q A d D 8 5 g A D 1 g q Q G I F e 3 j H v 3 8 L t H L + 5 S B 5 7 r Q y R u r w m 2 H n D L i / D v M x 3 E v 2 F y 2 M F p o h D x n C D i W C i d O D X 2 8 + U b M Z 0 u v v C g i c F W h T 2 T d T G 2 f 7 v X N + V S t 4 f 7 K v c X j W 4 K v 6 q 5 K I u J V 5 3 f k u C U 5 7 B K 0 X k s O h 1 1 6 Z Z r D G g y k E X Q l Q + 5 0 l o X y k / U T h R t 7 t h k I o y D j I 5 s j n I s / u K q E n s t W / / h R 3 Y 8 8 H W 6 y + G u T F 1 L m s O 0 x A B 7 T q Q h k g I H 9 Q D B F A i + d e W 6 K 9 2 t P 6 E k t G 5 7 G i 2 e N 6 W O l s g G l n B a w x E c P q o F p u / o 6 H 2 1 D p L x 7 x Y w b 5 e Z A t N g q 6 r f F 1 C 2 9 k 7 n i 7 O C I r W 2 / e 8 W o r B X 3 + B F x X S F X h O B y J h L A c f 9 5 z g B o F b l v s l l j 0 y 6 2 T s B Q 8 Y 3 h F N y f 2 p k D o g X p 9 0 6 n f 9 r h w B 6 A U W H I E y Z X 6 J y T X b F M i O c b z Q 1 I N 9 R t U Q v C 4 M 3 f O Z 9 w p 5 D J s / Y I k r 0 6 r + 6 k c u D W 7 / I J 9 r 8 i n p V U 2 0 u H A e / 7 9 5 b 7 h z z j 5 x t Q B b c 5 q p b z F Y k c u u N J q l H W b 8 N H r c O 8 z n a R q + w r c s s g V F z l 9 v 0 S R 2 M 8 K k e b c E o E f / L v 1 T 8 d H x E p c D C G J y 1 g d P o u q i V o t k v u Q B 0 g r E S p 7 h o e W G l B q V O S P v W 8 c O 6 X Q R G / Y s 4 r v M D + O N 0 t 5 7 0 5 K + 3 i / w D 4 K F k C 6 M a g e p w i r C d 8 p C C w u F z B Z O S c o J s g D F 3 k N i O D B f 8 I G 0 5 Q r M k A N Q h T 1 Z J 3 h Q S m W V 8 U Q O 1 B B 2 1 R w d d N P g I S w G M T / 5 h s 0 z 7 C W K 0 B N j w e r h W h C P Y w 0 a 1 B t M d 6 K l 4 8 / + v 3 j N W J p i m 2 a 9 L h b X 0 k B q / Y J g u B z m h t f i M 5 w B + B 2 M f c 8 r h r k Q p a C R h O 9 2 5 m X U j A Z l 8 b i b y i Q i a K e l + w N + i v x G a 8 8 z C R Y g n W Z d 1 Z M v a D 3 Y R x n E s / g G L 4 f O y Y M t 6 L p w R A I M g / H x N + P o E y K W 9 0 m i Y E H n R y b 3 E O G K C T n 4 1 1 G / c 0 E C F / T / o c f j f g l h Q k F + n F m b P E c k T j n 2 I t 6 a s M R T v v M n 7 3 + U V P 7 g H C o Y Y S Z 7 w T g B l p e R P I A V W J Z B T 8 x b H l m 3 R M / i j i v S I z B q H G m I d j I q C l / 2 q 2 i y 5 6 e / 8 y O H m I y A Q D U O 9 Y 4 c x e t X i g r E z G N F w o x l u P I q N m 5 / h Q 7 r K E c Z 4 o o u 4 U g k p p 9 G p 3 y g m / Z T F 1 c D 3 y d P 3 d Q G F t R 7 / O / 3 f l e y Z f W o w m q a r 4 s u S L r H z 4 b A G 7 i v + + X V y w C Z F 3 Y D D R I p 2 G R l 8 S C u U d X Q F H C u + S s f x l L G R E b C T G b F k t M c C n 8 V 2 x 3 2 P 0 I x u V + F V + i N 6 7 e P / w q B U g b N e 2 0 / f l m b 1 v p 2 l z s J r y x n 9 A M 8 H k p 0 B 1 a N r L s p M X n D O C c t t H 9 e t I k m 3 v k r R z 4 8 g / Q s e w / B A B N 1 v L B r / 7 k p + Z T p M q M k a k z 2 O f 3 9 6 Z y 5 q n 7 m T c 1 e F N A M u J e W r x t f j Y + R U v B K I Y v a w j o 9 g v c V A o y k f 8 r p l O 0 f 3 B 4 E J N v a i n K J O X H p B P m Z y K M b C R y H m Z j 8 K U Y J M g n 4 m u y M e O 1 / Q w 8 f / 0 7 Y x L u C 4 9 j 6 g M j 5 S 6 9 I j n 8 p 5 P 9 p 1 i y f j R / + 0 P / h J 7 E F X P 7 F / 8 e Z L S B 4 n O B + 7 S E D R Q j H M 5 / J h w 9 g o M 3 V q H K w C e Z I b 5 m j K B 9 d 3 w u w w 8 8 U x B V 7 J 7 E + P 5 E 7 n j M A B n N C M 6 b U E C n x P e w M R a r U N + 0 0 g x W 0 5 / P O F 5 H 4 r I w u t P H m 9 x S a z u V K 7 S z s n X b Q O 0 w s i X E u Z 6 a k z y Y 8 W a z 7 q 5 4 6 4 9 B K A d I x 3 1 1 e m u P n j R K 4 y 9 N S e T w 3 L r T j X r t P 1 D b T t B 5 g N D z n a n 9 q o B U 7 z 0 x M 1 t 0 I u m g m P a 2 P y G b b / O h T M V z z U 6 E v I 8 L s o 7 z S i 5 X O k c K + 7 m U P Z O B J E Q G 6 i J r S X u 7 S d v W c n L u 9 b E i 3 s U 5 B 1 o c d k y i K H i u l N X 4 O f g N / I + l M 1 l Q l E m j 6 A O x Y J 6 W m c 6 K i K K A 7 k C w F E c Q c H j 6 P p F / 9 6 L H 6 q o s h Y h v u P d c e q B r / U M o V N L n E r J 9 h V 5 V Q C 1 k z S d E c W 0 Y z U a J V 1 4 S T j r k D b q f + k w m L c r A z d d L m 5 5 I z P x d B y L X q W q i Z P M 3 p k K 3 d c p W 7 h d M T u 1 t Q b c Q e 8 f u + 0 f i v v 5 t K h I m D u U U 8 r Z Y T j 5 R 3 3 B + 2 y z 8 m O J q v 4 + F S q r g g E 4 q w t h G V 8 y y z U 7 e f L + N h R F l F l 8 r h m Q Z a U m S x P + n t g c K S m F E 4 j 8 / h Z 4 5 z z 1 o P 5 6 x g U V 0 5 l o a D / b r b i K D 7 P S r o 9 S E W X M p D l X K u D 2 5 3 u 8 A Y K t V u v v p / K E H t 8 W J Q L B f N V o v v q H 3 h m B 3 z o U N d i H O l I t 5 9 0 Z i D I L s L Q M w 5 f i / v O a q t w q R k 4 W q N 3 x c a Z J p p x T q e n / Z t z b M X 4 2 K B 2 b b 8 0 G i o t O z r / c H M n 7 z 9 L Z p W R h j N M s p V L 7 / f h P 2 y 0 r 6 D 5 / / 7 0 3 i 8 M m b w U 1 f r Y D 2 r q q N v w u w z D P S I q G a p h M v r g O + u d z 8 E A b N b 8 q 4 Y 8 P B K N i j H O 3 m F X x q 7 q Y + y 2 H O w d k R D O q 0 v 0 N 2 x D M g V a C k o p T d 7 a S i b x A z 3 F B 4 l F G G P B N b j f F Y r v i o E L H 5 v F X w l b m V 0 n / L D y x A 4 W V W + A 1 / E t c 6 E o N 4 8 5 w G r O n J r R y M j a Q w S d / S M L h S M D Q Z 0 O w 9 N e m G K C u b 3 x W L k G 9 n c A c h / R H Z o p M + X C g G a t h c p p c J 6 g 9 j a j J i G U Q O B A 7 4 u W y 8 x f n Z J O 3 1 Y v n T P Q 6 o S i u t V r P 0 k r 9 h P G I 1 n 8 g 1 k s e D j Q N F r X d S c I / j s L f q n s + S u Q 5 5 h U 8 I r 4 V R j D E n j B x P C + S h z y P W b N 2 v X 4 l Z A H u 6 g 3 H + d + I N a q 1 G o G S W e Q Q p y m x g J x l m f B z f s R s 9 s 6 W 7 Z l 4 q / T M n u t y E F V q B x f x 5 Y w b 6 A 1 d P z z f n e t m 4 I x L l p e R l 8 R H L f g W l D P F U H M w 3 C 8 o R 5 b w 5 l x 7 T f v 5 Y 8 g D j B 0 B Z h e H q m g D B v l S + a z a l + s V y G F 1 M f R M N q I V R M L o v r T 5 T C Y 7 q 0 x 8 6 5 m f 0 m C D M h U n f f 7 i t w o x r n 8 W W l r J s 4 Z F f F 1 v e j 5 o S o / o J l o J x z b U x 1 D l j e R 7 4 y u u b N 9 c T 7 9 3 4 S i G B f b L v W + p / k U O W o + 0 + n I 7 G 3 l k f B t n y 0 M t S Q A W y B s y 5 X y S C u T j j 6 G a i R T g J x T 7 Q S V s t y s K D m t g v K v L Y P D h F r O 6 c Z n M 4 k v s J y m b x X M 9 B O y 4 I / Z N c x n z N R L L H 1 6 l E 6 s a P T N L D C 6 j X h t 7 I b Z l p G 7 B i p h o s F Y F D g K S F T P H r x N 3 g Q z V P X z u Q x h P l p n J w N u u 1 P l 9 Y a M q 4 Y + x v i i u A Z b L j E + I 7 Y c d c p A 0 K B Q K 3 O C O X 7 m 8 n 7 G 8 X b p J 0 C n Y 9 I d P Z n c t S z F k 1 V j f 5 G y z I i 5 I P J z b U U 5 P l O a p t h u o 4 g H C r n y n b G O Z A K q O N T l W W 8 I M Q L l 9 f O z m U J s + 0 Q 5 C V r 5 G G H d v H n b F s t P O O 2 8 O U b S v 4 P d G r Y t f g m P / X F M S b c 8 4 m h 2 d u U u m b j y s 8 x s N V t K D + n 2 K 0 B f Q n 8 2 X f E H k R S 5 u O D Y q P s e o B 5 c 8 y v 7 N D d V a M R o v F Y r x G n / n k W / g 8 F S K i h D i y A 7 o 8 1 w G D K J 0 I U I 2 C 4 M h Q p 4 l H 5 M / z q j 6 z j 0 u 5 A V / n 4 q F t z h e f 4 x M Z 4 V N t E P K e S M J L k d o 3 1 P y t u h J 6 E A K X D j 3 8 q s g 4 8 9 t w y 9 M 1 / 7 y W a D d F I E M y 1 w 7 v 1 h n r 5 / n 8 Y 7 2 e G + i c Z F c 7 k o 7 + 5 o N n 6 M p X w U N Q t W R z X E o d 1 c H o u d s r h 5 P / s 0 u 5 G 0 4 c m 1 g 5 x Q h m 8 t t i F X T J z I H 5 7 D e L a M Z V L f 4 X I m e M a v / d U H x w k y z H + N V I K y O C R j M j a x M K D D R g 2 M S 4 s i D e w C 8 D 6 3 q F p 5 C 7 R J i v C O 0 g B 2 G x Z k 4 a P R T K d Z D Q R s b + Z L T K T t m L O f v x s D b u + T J q t o 3 p T t U Q K E R 9 G o u 8 q w h q v 5 m 6 c 7 L q E h a X O h R g I k F D e X I G a 3 t F W c A d 3 u w A H Y 9 C Z q 7 C 7 w W 7 Z n n 4 b U u m a w D j A H l v y d A l T 5 Y S 8 I 9 u L P 9 b s H F q e l 9 F w 4 f f j C 9 s 8 6 R z m q 6 R 9 n E 2 P K k E R W 0 Y n x / y 5 7 x / j K F l a d L F O v R 3 G g j J 5 Z s v h l o W n 2 h R q U g E a w 5 8 m M Z P N / z w Q z D V q W Y l Z S L l F e N i A J 8 V S 8 k j 9 f / 8 c h Z z a y S u 2 i P o Z u D A Y A A D q V n A r 2 3 W a W m O 1 C x e f 6 J b F O v r I k Y 2 C Z x y c 3 + b j / 1 9 H L P Q m F f 2 n X k q i e L U c q z Q R T D d M b 9 V k W v 4 9 G 3 2 F 8 X 2 t x s x S h y v X f X R h 8 e 2 w / L O s h K T I S 0 7 5 w 7 6 p 5 T 4 4 u I w q B M i 9 5 z P I R t P k b X 0 O a y 6 q z f O s x h b L s E k n P f S B c E V c R v F H f v P C 0 9 P H U t t 8 4 3 3 f r n H V / Z N a A 1 S z A h 8 V j / q p y s J s D U i D E X J 9 J E r n F 0 Z E v o P O L Q h p a y H 6 B B v 8 B y 9 W o F 8 R j D v G A h i W D T u I s S n w r P d 2 O 8 a J 9 N T E e n h 9 N l V L e h E v C s u u r 5 / / L 7 j u / z v 9 E 2 S w B 7 e U F 1 s Y c m N n n i J 9 k 9 g D w C N r x G v K 5 p V a u K W X P q L f S + c Y i N E q l A M 3 H t B d A 8 v z 5 g c Q w 5 1 y h 0 i a R Y L D Z Y T x t I M 5 C S C a O b + I o w k c n s Y Z z o N h 1 i x O H w e R B K y K W B c x x I N M R T I O j o 5 1 V k n Z + 0 m b 3 f u n G Y d X n S q 3 Q h u t A l l A a d B h 9 R j H g q 7 q B Y R L + C V J N x F J 0 I 2 g o + h n d G u i T E z G s N o l l 1 m y 5 V H l 1 D c m V X + L R w W o c W z A n E H 4 A r M 5 7 n q M 4 n A E Y n g X 4 u J w H X e 8 F t m z z w s X 9 c 1 S Y r A V H B B d n 1 m l S n O m 3 6 x z r X F I 4 t Z R K a M U h n 4 M b 4 U j Q n a 6 N H F M o 1 f B X J h 9 2 T v v C e E P b q p P e O s 9 k S i a F O 9 4 c C y 1 8 + Y D 6 Z u q g T v b F y j n r k Q D 8 6 U w W e U 1 Z / O m w 8 m b 3 J o o O D g p m Z 6 c z q U F 2 T t + t H N G G a F g M Y Q G O D 6 O O I y m e O 9 J H 9 P E D V U 0 d T U 6 z N P 9 f N e m p 2 5 P r l j 4 g L w i 8 O N d t A O B 6 s I x N P o m y r k 4 J E p / / C f Z S h o h 3 h 5 / 3 q y n x n 6 j Z 8 C + z c U o E K / K q O 3 u l 7 b Y 4 a 1 / 4 5 n 3 J R W p e U G U 4 N s x h c K d 1 F o K h v K Z Q 7 8 p b K / X s J 4 P 7 j e 9 L O X j G 5 N i + H Q x f b v 7 e 4 y 2 f K i S c x F e m L 0 Y e z a O w x J 3 b b 6 9 8 Y e 3 6 W K q O 2 9 o v A j X e P Q S N f k e u l 3 T b K R 6 o t s t E t 1 V 6 A u g a q O 7 P i + m z O o V P 5 y z A J 0 w t 8 7 0 1 d z L / x s x C O U C F Z Y 6 h G Y R K 3 k N m L X f a o L L v k m R A Z N 7 h V 4 Z T J J j 1 U f g Y K K m k G Q U c T Q 4 F 8 o z 5 u 9 f j j 0 6 r j 7 L b p i R A o H a Z e S s o C U k z r H 1 D 5 m 2 V T Y H Y Q v D / w g / Q U q N M H q 6 c f H + + E 1 V + s Q H U f w S Y a 3 O + g R K + S q h 0 i T f C / t S O c j R n i i f q J Z 1 A u 0 d T E M H x P L f g V O n v d x Z d + T 0 V U b I M Y C k L H 8 4 i E i 5 p t y H E U J h e O / h A v 5 c z g N j e v Z W e M 1 M 9 A y r l f + Y T 1 / F v X a b j 5 a f v 3 T + l I J I b n m M 4 M c N u b 8 G P 6 u 4 9 E N M q / 0 D w C F t Z C u 7 f C q t E 4 6 Z A I 4 2 l 2 O b A 7 p n s V h w 8 Z d f 5 G l n r + 5 N K 5 + x p R Q k f n c k B 5 i U 5 6 2 b f Z G w 8 Q c X b A J O 9 H x o q P z h x t k Q K Z 7 1 r G C k g F V F u x e M J d f Z H r x X + N w b G L 2 + M Y O o J A 7 S l G K Q m G P J K X Y Y b d m 4 i C / h l V T T I J / + t i Q W k g N m 5 X V f 0 T v C S t k 3 z / G q X 0 G E G 5 C 8 5 T + 0 e v P e 2 A q h D F Z u Y l U e m z f j t r s r Q c I B e 6 R F 5 t D h L E H k R i E P d l P r h 3 L x N d X a L z v U B m W + V J 5 N C F C M S J / 2 M Y T L G N j 0 2 U c 8 P f X 0 a z W v r o E v p r y 1 F 7 r 5 S k b v W Q j o k J 5 5 l O l H Z l d 8 O O X 1 e 0 M C J O T / a P f L r L 1 7 m x h k e 3 D i b T 9 3 B U H B J C 3 i G c s + 3 j u U R k K / c L q c G W l 8 6 o Z L j D 3 i I o f c D J A b Y C 1 / H / G y d m Y z E l j M P c + 5 / U a 5 m O 3 w s Y p 9 7 G E 0 6 R Y W E H c q T R V Y j 6 E X f O + + 7 c p 0 r e 2 v k p 6 M g B U + v y r p 2 I d b P y / a l 2 F t 2 + w d H v z y b t k 2 u b + Y K j C Q G I v v 1 W 9 + n j E T + 5 K J 6 N z T p R b B k 8 0 V Z + 7 O n H 1 i f p F + K 6 L a X W 9 7 6 S o / h z e a J K v q q N 1 h 4 G 9 8 Q g V 1 h L p 4 / o 4 T Z k / t f Y d O w z T 0 G P m 9 H J q q W F 7 P z j T X 4 M A w k c 2 3 P m g z D F j r K F g y 1 8 F + x S R W m i n 7 P f o M p o X 6 f 7 f Z Y M v w i o u 6 c M p / C D 7 R N g M X W w l Y c p A f 6 c 2 c X l E N M f Y m 5 E Z g T s c k f d d Q A b P e 1 E i Y 3 S W l q J B U Z 0 8 c 3 X 8 a M r 2 y B i 3 E 5 n s I h t n F 5 R p D L v 9 P S f g i e P 1 c b 7 U 6 S f O y x / V J e T k y 2 I D k R W O M E i 6 g B 7 1 6 i u P t Q c 8 P F h C t e W q H 2 / p B k w j m 2 z F 9 I 5 W Q K g e W R k U Z 8 5 k D g E y 6 f x c n Q 0 I c g H y f Y 2 s m 2 8 / 7 C H 1 n f u r q B g F h x E Z G e Z O A + D K m c p g 4 y i / j w / p S a W J K p I k 9 L 5 b H e N Q j J Z 5 P m v h i G Y 8 e d z O L B Q h d y c 5 7 e 4 U w s C o B r z 5 2 U i T t l B 2 G m Q S L U N h z l 3 k L r w H X T T 1 l 0 e g C 3 G y 3 k 1 r f 3 d p J v Y j 5 o E Y c w s C X L V W r G j J B 7 V u L l J x G D L 6 v F A P Q / s 1 3 l n u o 7 l V b I F D K 6 K X P P B s V M M 7 B x C y 3 h z p J l M J I v S 6 9 0 g v 6 1 e 2 s 4 j c P A + o e c b z J 6 J 8 J U P n I b 8 Z / h f j 9 6 r W 3 7 9 I 8 n 0 r Y Q + C T x 3 / 9 s n E 9 R t t t T a Y p + h p J e H X Q 6 n A M 7 p F w J Y 5 q + D o + m 5 1 e d o i O d M T d v z y 9 w A P K i U 4 + / P G K c 4 0 B p 1 y y C G F V t v R O 8 5 v J 3 1 Q Q p j D a n z q R 0 2 o j L z N x J 8 0 2 + 2 W v 7 0 g L i j n f Y k n o U G Q T q u h 0 s o d h l g 0 k w J r / 5 V b x v 0 a F 8 W v r Q V K J M G c a 1 V h G B M C F B O f A Q p w a B Q b K + D G u 6 u f L 8 f t E s r C y f I K s q V X z f x 5 v e s x u P t S X z K o Y Q c s i g v K N 1 I n g C / W F j b A Z q p Q e 4 6 f 2 y 1 8 t I 8 m W W G q n k s + A a R 1 H L W M s b l T X S 3 o s j G c 7 1 H w u q 2 I A M n e K 4 + U j j f C r c 3 V u V y T b 9 B s Z m 8 x k P P + c O x M 6 2 5 G y + r v P d 5 C H C X e + 7 C S e / n N 9 8 0 5 6 u l A s 1 w x B M Y V J h u w C G B e G y e U s 4 e t r L 3 Z U E / z C b N 8 5 2 N d s G + d 8 x f f x A f x C K N w H p K A G 4 H o l I C s P 8 n h q H P U E f 5 Y J H b I e d v F Y j T M T i t M e h + m M I h s W f g w C 4 6 g I n n X U + 7 3 5 s X G H E s v 0 E T / 5 P c K z E 2 q u S 7 N 9 z N / t f U y m e 8 R Q Y u / B n D 5 t Q 1 L v i / 0 C M O V A d Z 0 K Y + S E 6 M N r v E g S 2 9 j f 9 6 A e 7 f g 5 y 5 f 7 x e a B l h Y O O 6 E 6 Q k 1 i J j j I J j H R z z N 4 u / z I A 2 e 0 m x 8 m j Z p + m V H n M W A s w s N D w 4 K c Y Q F z M d T s 2 N w O M 4 L w l E I R U F t Z f H 8 P Q Q B H v h H T i P A u + n E Y p z 0 n x / Q r E w 4 m 9 j p g l W + t p F p + 0 Y l N / 3 X p U j X 4 y o 4 S q q C 6 5 / 8 j v p L U m V 2 8 h + k P 2 e 7 R k G 6 S H 0 L N P 9 e K n p I G r l t 6 R i C h / i b 3 1 N A X l n M 4 F k 7 h T A K l D 2 X E Y J o k l z g B T G K a k Q 5 G X S w 8 b 0 V g m v S Z p D 2 e z N l c V / J G d c 0 3 K H O M x c 6 c 7 X 0 Z V u s d p H 5 6 6 M z d X D y w G t 9 l V V y b n d g 5 O D v M I k D Q M T Q o v Q u K A V x Y H n j Y / L 6 3 o u L P n z j p 6 D i D R H x d R + g q J T L b 2 F 7 c A F 5 a V r I 3 A K Q A 8 R J F X 8 g p o T s C W 5 U u U W M k G s t f 3 O 7 L V 9 W A 9 K x j 1 V Q u L W y z 8 6 H m F 6 Z h U P 3 j q J x T I y u A u z l y N V / B B 2 d I R 4 D 7 A 4 B e Y Q R n O 9 9 x 5 x r W Q V 9 v 7 7 n 8 p 5 n q f + + b F / r 0 J s A S G D d f t b 3 z B P j K K a Q F y u r n N A + 5 i 9 M 1 j D s l 2 P K 1 8 1 0 / 9 a S E 2 m 5 c 0 g t P w u 9 w U R 8 m s I A L z H V A 1 n P m Q q x 3 4 d I 5 k A d 3 / P o C c K f D q W s J x 8 7 Q l T 7 n 8 y a b o O + K n x Z + 2 x J j 3 I m m + 8 e A 9 u h N k R G w b 4 F 4 2 Z d X 4 7 7 1 I d x T 6 p V Y c L p Q N q / o B F 3 v z P q b o P F o 8 6 N q W R C 1 s 3 w 2 E 2 q 8 T / Z K P 3 7 p f M x r 9 q n A o H 5 U H r j c m s 9 j b M e A B / 7 B m R 9 U T 7 f S T Z E S / n k 2 y 8 + l 1 9 B N k z K Z x y q K U r L R f D Z 2 l e T Q 4 n / r R H i w V c f B f B 7 P H h u 0 u o E P 6 D 1 2 u 5 k 3 o m D 1 T 6 Y k K O 2 0 d Q t V J G / B q i G m c H i Z K C u X v K A G U / 6 l T Q S X L 5 r I z s Z Z R O f b 9 d j h v J U i I 9 j w M g E / O x b A C z M S 1 z 5 + G g W / J O v M h l A n l N N A 3 z E w T s y P k r H D I t 0 p V U 7 M R p 0 c S O U w E L h W d V R v R S U 2 G 8 Y t b d n d l u b P u U M n 2 D D m o h K G U P h R V L C v e x M 3 A 8 0 A P Y / Q x S z d W m y o f K Y E U h x q y C X I 0 A E J T M q r m V L O g D D V + e D J k l n v f x i u P r v t 2 u b 5 N p w s n R O 2 A 3 K A G V e O F L Z Z 4 g 9 X d i F D P A B y p W N I U v D M w J L Q u G H j R 3 8 5 b D v Z t Y s e Y + G 4 N A L L u b n B w w p M r 6 K P g a F D Q o E 3 A L Q i G 7 E 2 E t S / m U M y J j t p 0 + 5 d J 2 + Q m n A z d g y H L i A d 2 P P 5 3 n g 4 S l h H 1 6 5 P 0 l b W F F M b 4 Y o v H c o q W J n e 5 3 / o 1 9 S w l m r E n K i p y K M h u O Z N o D Z Q 7 T l u O q R t o k Z t 6 j I E z f R r L 3 o U k + r S U o d L 8 A 1 d n w w n s 4 m 5 l B 9 2 Q c S t W e g g 6 k R a D 3 w T L N 3 U x 4 B Q j W Q Z G w J P G n h r 4 Q V K L R H X 5 w f P i t 4 F z v M Z r i 7 4 2 b h n I m o c f m M H r d N u S Y M 9 t 9 D T D + e 6 1 9 k u Y R 4 H H V 0 v E L 6 4 2 U b T T 2 9 y 4 a w n V I C o m w r 2 G n n P H + c E n g b I 3 d J q I 8 X D B C 6 j 1 G j x t 0 q p q l S x 5 O m z F b S F p 8 j A B b C 4 0 V 4 t i j 4 + P n q G l s o I 0 f m 3 / + a / J d G O d s Q 5 X I + H 1 t O T r i j f J s / N U E H d C F 8 E 2 o + F U l Q Y i T 6 U m b x q F K D e j N h 9 / L o F n l 4 G 2 u b Y / V 5 Y 1 Y / C H k v E y + O u z U 1 + I 9 m 3 d U T e R 6 f u o X G h W A c F i Y z S X e 2 + p 4 B k j 0 z 8 n W J F 2 k 1 x L 5 8 F W e 5 m L P Y W s I C 6 T C 0 / c 2 d 8 j v 9 h s m x w R z l c d 4 s Q G O w r B Y p U + n z 0 G 4 F Z Y u 5 F B K 2 w 4 x 5 g o u V O V X X Z P u g G o 6 Z K V L H 2 e o y G j x e V j Y u i m 2 9 F J J x 7 g X B w c K v N A Y b u g r n J J R i R f 1 m O x V a m 0 i t E l q O s D w R D T V a m z M 8 P 2 j h / y S e j G H X 3 + H + A S Q Z b h x t Z x 7 z p L n q 3 R e J g f S 3 V V 2 P T + X 6 0 L / w G a b e y S D F 6 I w r 6 F 8 k S q H z T U e b X M A K 8 b x R 9 7 l j V G D k c 3 C S o p 8 F b 6 I L n D M G T 3 p 1 f a y d m G n y a z U A 1 t T 4 Q I u O 2 j / J y 4 J k 6 p n b 4 f n U 1 a j c 2 z q E q y T G S H R x I k K + A R h H f k M C S Z k V 4 G z R o 2 K l 1 S N E 7 c g D h I w v N R L z A Q g Z Y + a e t 0 f 6 O m o e b a W f b f 7 b Z N Y 4 d J c 3 w F z O 2 b F g H k F p o d D n U E F r y z 1 x Y I / T l 1 / J o f h B s U s c r h t J q m g n A q Q T e J e m L e k H G c 5 K d u M Z 4 i f q A Y 1 H L T P E 1 I P P Y 2 n w 6 o G r D a O S b K 9 x 5 J I P 6 E + d h V Z c 6 e H m N U l Z k 3 r V N I 3 K U h A 3 H i k Z p E S l t X a D z / F B / r i E h h N N q e l V p 4 U s x b c / 5 y p m d q i t W Y F 7 T J u c 9 S o 9 7 l / h O t 7 n 9 f Q H 5 J s o 9 K g + p o x 8 O d x / 3 i w r 6 w v a j S M L 1 l B r o T l 3 9 T F b 8 I r R h Q p L M s u F l t S j p 4 q r + v A + k j K A b 6 S d 3 E 2 V W B 4 i i b o g k S / I g l T 6 A 4 A t C P / + 4 A h g a 6 A 1 b K 2 3 x 6 w 0 W 8 e F j Q G H V z A Z t w n T 2 m c T M s b p s b i f O E H 9 2 A / U 7 1 6 r c N / W N z Y O I o c k F y N u 8 F E Y 9 5 3 7 C K i 9 N I 8 h + A S D f p p t 1 9 7 s G 6 4 h 5 m Q X j i p e p p R q m u e 0 J 1 K h 7 T q X 7 3 a I m p W D 6 M j x A 7 G a m 3 X L W N j L + a Y S O 9 g S H 8 / f k C F M 8 B U a B K Z y o m b M j 9 n H v s f H C 2 K 1 I b r P 6 b 7 T w l 7 X O p x R b b N R m C u h / U b i x H H Y U w G r R d t H U y N R g c Y b J o M N m Z r I N c I f Q H Q l G a B m M E O P N y D 4 h v k z N Q K K F Y Y L T B s F W w m t 8 n v 2 O Y r 1 + 8 + I 0 E q G n l H 0 m P 3 f r N y Q m o 5 9 Y 4 g m m 1 U 4 0 / a m 2 3 N p k h 2 c 5 M v R o / f h o 7 q k x 8 M 8 X k U x h p M r e E 5 U y 0 2 x 5 / S j o y 9 6 w Y j 5 V T Z T b 8 F D u o c w C 9 Z 2 j P Q 5 r / 0 x j x H Z Y i y H 1 O Z z r I r S H 0 4 x m A n M h b r 8 x I j 2 o k h r k h 6 w 7 F M + Z a v y 8 E 6 O 0 6 2 9 E a 8 Q H c R W O 2 I b Y l g i z E o 4 l / H j M D f A s V G X 7 8 c d 5 C 0 c R + s y d G / 8 K h + K I X F V 3 Z z j 5 6 T 9 M c q J o V X 9 0 y q C b v U Q A Q n 3 r O J Y 0 N k h A 1 g x i D 6 Y 7 v O b 8 Y p V S V 3 5 9 w q q 0 I d b A l s g b 0 v r 8 u y 6 D V h v v i / G W s Y H L S i k Z 6 / 1 i + e o v E V b l a h 5 X G I 6 n d K f x g k M w A L / 7 h J n P F F E o 1 x M S j s U q e o R a Y 0 Y 5 7 P V F X y n p z w o S g 2 a S 1 X / b j 8 r I N Y a 9 T 0 J y A 1 7 w / S O T e 8 Q B 5 j C 6 0 + 2 G c V D 8 o H H u c k M B P 4 V I f T 8 N r A 6 h j c D 9 n 7 K j j a / o T B L E f X b R C o r u G g W 4 Q h V I V I 2 d u F i + U d k Q P k e z R 6 I P r S U / J f q 9 r o t I Q W m c h Y 8 7 T U N q s 7 C h h d B Z M c e S S 1 y T h z E T 9 W s D U N Z 0 1 k 1 r 6 Y c w i C s u p N t R z t Y m A P H m y t z a M V 5 9 S c F p 0 X j D R e u u E d 0 M 0 + g O 1 4 / P L j i 3 A p g o F j v / p U d 2 r R S 4 I a J w C x A S 8 n w e M / N / m N 8 + V h Y y r z 0 x V k a P X z m w W b M / s 8 6 w u S Q f / r 1 Y m G 2 1 I w 1 s d D L J O / M M 7 F M K L 1 g W g D Q Q v 1 E R W S p 9 s v c W t 8 C 5 + R + 1 b j 3 R i Z m r T w T T w R F n E e 3 1 5 y e 8 + K d P 3 k k T Z Q 2 S L 3 4 X o V 0 m z I f z b T d z X a 3 k d X H Q C j / j o + H L F 8 K 5 h K r R g b W 0 j 9 8 / S S I C 4 0 W Z + 2 D m 4 Z n k M g O 5 l D g W H b p 4 w B u c h o 8 C J v O V d M X 2 S X 8 u h k k h 4 l Y E 6 N F S e 1 + 5 P 8 q m K e C Z v g e 1 W s k k + j c A R l p m H A x U 3 5 z j 2 o v v y E g I Z v O + 4 W z x c b k c A t n H E 9 8 5 Q y / + Z m i a j 8 2 r u w E o j f 7 j w 5 v L H 9 g k Q J n V 8 4 9 Z L z 1 l X w H + B T E S N Z x Z l D 2 e X j w T q O P I k K E D i F j W w L u U w s U J 5 0 k N g g q L d S 7 h H X 9 F q C v R 1 W H O w e Y 3 x 5 j B E F b r U a 6 M P W X G x P p N F G i r f 0 Z z b 5 O N Z J Y q k 7 k O Q t K J P Q + f t k f I y E Z 8 O g P j Q x h U B K 1 u g a m V b l d 4 d 4 q + / m 5 B B G A m w j n N 0 d a C 7 f J + D z t / v t t L s 6 s 5 w N 4 r G A e 1 h C X s o Z I K h 5 T M o g q z p A Y T w l S H x W j t P w v o G d l r 3 f U 5 v v + y s 6 r C o u O G V G X 0 K K M n u R B 9 B f E c T 6 c + c k a j 7 0 9 q D F l P u h h R p t O E f F 7 4 t j h g 6 y u G + N d f s N Z 6 S T e w G g O p 1 U 1 r B 9 F l b 7 c 2 q 3 g x 0 7 9 I F 4 D 5 F Q a 4 a S D E i 5 u e J F X 0 z A I 6 z N 1 6 C C G t w / A f r P Q Y Q f M 7 H d + t U b M T s j o I U 7 o / e H R R I u S 1 n 1 n c / j V N 8 E g U p 5 s z H 8 P f I h 1 f o 8 b 7 7 r L / G 1 2 F E y q o D R j n Z W x 6 N H d v d C D / e C Y 8 + 5 N u b P K + o z I + f V i G T J M l / i h m L E o G s s 5 v F z d 7 L 1 I t 1 S B l 0 t g l 9 X x a J 2 7 o h z c k Z R + 4 N Y O Z e 9 4 U 0 A k W + 8 S n 9 P j E d j X U C Q I C B Y k 9 a c d 9 w F T j Q m d I o N U X m d w 5 n d U b 1 m 9 N g 1 e G / T s b 0 2 G v 2 6 j e f 7 b Q 7 J w V j 5 r Y w G a 7 0 S q i R 4 a 8 g K V b t Z A 4 E E b f B K 4 X Q K 9 F B j E S y s 7 L D 8 J s X T k y t P M m m L 8 u R C 7 x p e N f l O 5 i t G X G d + i 1 + l i x 4 P p L D H G j / 0 l M Z I J c v j E 2 I n o u y N C U c 2 T L 6 U w Z P E 5 F e e b s 6 a / J c g b Z x C h c z X q H B K C U C i C l 2 T x 3 O v t H 4 W T / 6 7 P p L 7 u c u A h a N / G d r X K e u o p y i / d A M n l O J k T p T i M 3 K 0 E J l k p v s 9 t T b T c e I o x g Y n i l G w D Z q z i 4 v 3 U S R h S p 3 D U 2 b N K s B S F n v Q S K W 7 y X M z D B a 1 p s o Y k m e Z 3 4 7 4 F r o G 0 j t s M B I 4 B 8 8 D Z J R B n V I y H + e 8 x a k R V b Y L M F Y P C n 6 F w Q Q c 2 P z V J T H j d 6 S F U 1 x G C 8 f d d o h 7 7 J X C D 5 6 c e y e r + 1 L j a i r O V G 4 2 w d G H s 5 e K 9 U c / 8 N l w T k E u 3 w 5 2 G h Z O H 3 L W g b H 0 j 3 R j / 7 i + V N J U C e 4 7 U 7 t d P 8 0 C 7 M U 6 j I f u r T h 7 u 8 Q 7 P 4 9 3 H T z X X b 8 U u G H V f s r s r k Q o f V a 3 + T 4 J X P L r y d d b 9 8 a / b x i G G f + g F O D I R h f H s C K 3 e b 2 R N z b X Q X D G L y X z 8 6 l 9 v 8 p E B Q 6 F e d 6 1 u Z 3 a F + R g n 3 3 2 r r I 9 2 a a T x v H k h h d k r 4 Z f U g z n Q + Z C y i q + U 3 S G K 6 8 N o / N o 1 0 H j v j A Z g C 9 D 4 c w v p K G J S 2 f X / g 9 p z O y L I p Y 1 m 5 Y k Y p m 7 1 a E B S d p t O Q j O 9 t Z / T A c y l j H 7 q 5 Z J i c d b 2 o U 1 i A w D Y d 1 / 4 / k M U n r Z V q f K u a O L 9 7 c L u e r L l i m z U 5 h D b K / L j S X A Q f H v 7 1 2 B 0 z Y T r p V d D X B C D 5 3 7 u Q Y y f y n W A 4 J T O W m H U K 5 Y W y 3 z 6 5 F R d F A 6 6 / a e 7 F I A a j j x o q V u m 9 c L i J W r F u L 0 Z c r H f y M w n q 2 G f G O / 7 2 1 p X 3 6 W U e 2 Q B f 4 X F r l 5 o 7 d / z 4 Z l k u m L f i v v 1 q E s P B 2 K 0 x k a t x K p q o V I X G t k K 9 W / D k g Z e F o 8 H 9 U k a X e o n y U 8 M g 0 K a f g J q G 3 d 2 T d X r t a T Z H V 7 j F Z K A F 6 x Z 2 u S I V S k 8 8 7 q k I n p X g 7 b 1 0 F m n U o R N J x S Q z p E K B f H y t r f 4 p f l 5 9 n g / G Z G y l F 3 3 X / X K l T C Y z z f p c E F e 5 Y 4 w X H f r L P E m E a k z A f 1 z n L g 8 6 7 T Q C 0 s n S w r z N X f l n E F W B o F H 7 I Y j z p A K L c m S Q S f H 7 Y W / 3 G 5 K I r V q T r f 6 H v D / l K + A 7 k / u V r X I 8 2 E f m d c 3 s 4 Z R 4 Q X x M P 6 W F y L L 2 g t Q u i D H 3 E U V 1 4 E t g f i 3 p l C b F 6 A u I o x p z L Z E t p N Y x A 3 f D 5 S Y K l M c 8 G S v + H l m D M v k H + e q w w d I + i 9 j 3 9 n j n 6 F Y x B D G 5 n s P I n a z t m K V Z K t 7 9 7 o w 0 f Z f p 0 8 C i h 1 d g 8 Y 6 b Q + U c I o b G h q 1 f q 1 / / 3 y X D u q B N 9 q R v n F 8 t u z Y 5 k B t 7 7 p e z 9 6 i B x G s p Y G O t / U u / / I 8 e O + 6 C I t Z M L p Q s o I p 2 t 2 z x E 7 I s N A A J L G + b n j K s Q f i Q U s e Q 5 Y b / A n a Z f f U G m S k O H S D u R C x M 9 S j O B D Z 1 + b E U V I w 7 v a X f q M b b 2 O 3 H q e v 9 5 t l x J D J l B o h o 6 w Q P n Z F N z 8 M 9 X f I x O C V P Q J k M d R o u 5 2 L V Y t N 5 z n N 4 + x j m C R 8 X E n A l R S U p y e N 5 L w s s s v 4 b n O k f p P Q r g w o A 1 6 T P w v N 5 0 Z l c I 6 P h m 2 2 g 9 0 r s v b p n D 3 v v A D 8 h z 2 e y 5 u 6 M K 2 Q 6 s D c Z A C c Y i I a Y 3 P J y A y Z t 6 Q x m s H 4 + g y l u W e H 9 E t f 6 f u y Z m 2 1 + k o h h Q 8 3 v N C 4 I z O M g 1 7 w n l x F A v G v + z 4 0 v 7 9 F y j A / n 8 I a v a p X p 8 O 6 S B k n H 6 J o V h L E Y S I + h V s 5 3 q b H + x y E 5 I o f C d 5 e D I V K O 2 B J X / D a u N R Q e A u X D G n L 8 k T t H F q 4 e D 4 p Y Q 7 Q 6 I h a v M C W Q w E 2 E 1 N h / o a k C I F T U x b i Z C I m O i K S Z X q P a J z Y t G R / Y A F p F 1 W j s S H Y J w S 1 L R s V J J w W M A e 4 H v F w j W X T 4 v u L i j u K n X U p j R c n 0 h v H z i c N T R S 5 Z H M c Y f L s E N M R A 3 L W f Y y e H r t o M z A C 1 Z O P Y p t q 5 B y a i g y A h F 9 c K c x b W / w Q C O 1 E v Q H W j r M B P c W P 5 O s n z r F B 8 r S T 9 T U 1 m T L x K f I n f W J H 2 B A M Z C N i 3 t 8 D 5 g W M m U h s F h j P Z d O w r J a X N o k J X 8 m j B A r D d S 7 E R F Z L g P x s w x e r t f H U a u 7 d 8 f O F n g 1 u E 6 E 6 U Z h U W w S P H 9 5 F L C T X r y E 6 H l m P H k / l u d + w 9 G C 6 W i I x Y f j 3 d T 1 e F E 4 + u s W K f C r U 0 T g J E d U x T Y h e 6 A 8 p o s V 0 r U i F 3 + 5 d i c l L 4 y n 6 G i X O 1 j 7 m 6 q u C f H 4 U g E 8 W V U K r K e R U / Z F a n P H R Y + s o 3 S U f b G l d 5 L S f D C 7 m T C w 5 8 5 d Q f e d A W 4 T s g i m 4 c C B Q 1 F s H Z 7 k g T G y 8 k m l k / b H / A O M y L s h V G N 2 k 9 Z h o I k I 9 z j b j x S d X K w 3 a r i q V z r j F r k k f O j p u s 4 9 0 V a e P R z 0 O Z a / U W Q u I S C 3 2 L T 9 0 V T k v P B O C N W t Q e X 2 3 z e 0 E N u R n / f W Q p L h b D R q 6 C w z d 1 F R S o o + 3 1 W T L Y 6 e f / w k j e + x 4 X h 4 e W g P l B p c z U w M 0 6 m B B V u H F f i 7 L 0 c q w p 8 6 q / k b B 6 T g l g x l a B R l 6 m Z f V q C S Y z B I Q e T t z k 0 u z t b k b w T h g G i y S 3 0 5 A 6 t 7 M V W o b 0 Q v o q m d 2 r N G n u R O B Y O / B P J Z R 8 l G M C u 8 w B T c q c e C b 0 G D e u 5 d f J M r H e n A J k u 7 M s Y s l G P o U m o / k R 1 r U q G e S D X Q Q o A N P e u o d b D 3 E r B L N B k F O / H a c l Q C m x B N w m l + I J j y O A r k P f U O y y + / o 7 Q Q 5 O Z U v G l q i S N v 7 K t E q 2 m L D k O f J F 0 1 d l s O G Z H P J O F A m i R e K n 5 M 3 y y 7 g b E v 5 y l P N L x 8 c N a Y N w V x n 0 k r 9 g W s I s N H 6 1 V U A N z d + X 2 U q H 5 x w P Z H 9 u L p P h l l + W B G + w h H b g D o U Z x S r r T J 9 W T 5 h x 7 9 q q j 2 z y k k g T Z 2 R i U S H R a q f 0 e I M R V 0 f U C I i v C L y g A d 0 8 4 h 2 7 n r h h 5 u t 8 1 y H k o 9 h v g b 2 t 8 7 3 a I X 9 B w y X U L 0 e U w 2 L 1 l Q P Z 0 1 G T D T t T P f e C v y p d w o P K 3 D 0 5 l X t 9 f f K q U L g y V 6 E t Y 8 + F / 3 z T 1 x 3 w X D 8 T 1 K d Z S x p 8 f f f j Z R l J p V A T A T 3 V L g K z K C G 1 D 8 J f t p n S I J y E B e / u A w V 5 p O w J K 4 N p z l 3 z x M n Z Z a s V 3 f F e J v h I l 3 Z Q 8 w O i z g Q o V l 1 m M E i e N r H C A A A n 9 4 F m v 0 B J e R 8 8 w H h E H e a v a E p i x c s e l y F d P W c W Q W Z e S X C 7 j Q Z q G x f U L H Z L 5 6 i D 5 i Z w y 0 W Q g x O b X w H Y 5 W Q 2 q P u l r U q l B e 5 y V 7 b h u J x / g d s g F r s v k / P h 3 y / s s 4 z 5 m Q 3 R D h I C v T U q 0 M D Q p M M l / 7 J X N L B b 3 2 F K d o 9 U m 1 0 i h g w V 2 u h I R d 9 + K 7 4 n O d m s G R P A x f i s 0 C 6 h 2 u 3 9 2 I y T o c I B Z 3 6 h e I d u f 0 7 u u m 3 1 9 v x Y T s r 8 u H x 3 N h e n x X e e N H d P L Y b 6 D b U l G E X x 8 N L t X 7 x u s r M u i p u y l w n 6 S / m r m v q P Y Q 5 e 0 M C G c b A r j h v o i w w M q s v o q c h d U R c G H 7 D 5 0 i d z k N 0 l Q Y I z 2 g N P L L F 4 + + Z r s Q f 9 z g i 4 4 s Y Q R F O U m H 2 W 3 v t 3 V y 9 Z + 5 f R f 8 t z 3 H v / e 9 f n M m x x y + 2 K a a v n 9 R / y J c 3 R k E x I o X S Q J p H k z C l R R c J Q 7 2 + U Y V t w r i 4 e 1 s r 2 c n a r U p 0 N j h z p + V q s M E u g Z u z X a u m R 1 g x j n F m T a C G + F 3 9 L B P 2 0 p g J j A / I j w W U T U b s i B e Z 3 m m y 7 q / V 1 t M / h t 9 n O + E / n 1 f b X j K T P s z x 2 Y E e A A h U D / 6 S 5 c A + y G r P W 3 u L F Y k q z Y O 7 B c e d 3 l G g S O K m m c E E L / r 2 Y d N 4 D e 9 h O 3 X n D Z u / J x 8 R O w 8 2 d B I 9 V 0 6 L u c Z P 0 / / e y O + m I / 8 a T 3 A y i I 7 C f 2 z 8 x u e n G z j H w z R C R 8 S + E d u y E E c I 4 k S R v Q 6 G Q j C 5 e m G m l y 1 0 q L S S p l C 2 9 j h m H f Y f J q 5 B P m 5 a F e v 7 N p k T e z V d P 0 f J 8 b B c x 9 X r / V n y T q H b e D P l n a E X M V n v 6 w B x 2 A f a J E D U G o T g I c y 5 7 u H P 4 x B Y a N R M N J K t b V I z K 6 H L x t A u B v v s W I 2 c C H B o a T 9 0 / D 3 5 V L 6 + N S l R h / p w 2 B n 5 l O r S v r W X a 1 Q f K e Q 4 H Z 3 v H j 3 3 3 8 7 E u r 5 J Q R 0 D 4 S 1 n 4 7 g B q A b y u F G x P t x n z 0 B C 3 0 p q s k i 5 t f n L i L 1 Y k W b F 0 u p B m C m K 6 a X l U K z z b Z Y W q Y C M N o e F B P M R q h g g A V n L P 6 p 9 S T U H 3 V / F 6 h Q G c g a K Z L O + f M i V m p o 3 4 y P 1 8 7 p W 3 T s E g n c 9 a G 9 f s q W e / Y O o g m b 8 i G e M w a 3 d s J k c O y O y y P j w H q x R u h U g U A 3 Q j v Z P G V U k m I u t N d c z K o W j c N G I D 1 0 6 Y i v B k v A z T T m f 0 2 e Q t k F 7 2 T + M 7 N H 9 i 2 r m Q 1 J 9 S O 1 F u L D a 2 t L b m B z R l P E i k j T u P i R M L Z g U n w + P d x S y m d T z w G N x N C w 1 / N M m 6 / S 5 g O 6 i p e O s G / 7 l x S C O 8 E m I B L F c i 3 l b T q m E w q V y S F M Z o p h 5 g T J x l g k B 0 F 1 T l s T Y R / V 1 s c Y + h d k e O h X L N x Q M m 4 9 Z 3 d r 3 3 B S Y + 4 S t r P e n L G B R U B c 9 7 U x 3 e t d 2 V C I E H D C l V 2 F G 0 a t Z S X + / x N F K L q d P r 0 B u T l P y d J a K R u 2 8 w B k b f E X h S E w g W f F S 1 E B + Q + 6 e d p d 5 j r F 8 h Q y m G y d H G c 3 Q R n 3 H 3 L U c r b Z + / h Y h s g l n j j u O v 2 N H x 4 z k M E U 0 d K t u x + t C O r W w f l z F f 4 8 X / I 7 P 6 k P V y h 6 W O c e U S Y h q k V Q 2 M Z E w + m 3 z Y s 9 y 0 Z 5 s 7 s X 8 V M T K t i 2 U t Q u U 7 + s X 3 h 5 m z E q n 0 F u w Q 3 Y r s j b 9 Z w b n + n z C b s N m 3 8 N s N D l m e H h V W g H 1 h C q 0 j M O R X d J l 1 i V x G h j K C B 1 h Z A Z y b k u 2 5 t c s f x 0 Q N 7 X w i c 1 o p r C M O Q W U B j H H H A s a e e d p 7 3 d D F A T R U V d N / S K W 7 I Y j t r Y H k Z R o b h G C 6 q N H D P I S K K j v + x N l H 3 x n H z B Z e A r 5 k T L Q C Y 6 K f c e H Q U 5 o d 8 W K E 7 V 5 J W d D X T g / B D W E V e Z 3 1 i R E L e U G i X 3 B k w E O V 1 u 9 f 3 o r 1 E g Z l 5 d g B v H 9 A 5 1 C 0 u m x o G c M G L x Z X / q 8 + o e j T M U / K s m q / Y D t H r c N n o 9 I P q w E T h R X 7 + z P s v u V 3 6 k z s R 5 C Y i k G t T V i M f d e p l / O r p I o H X 8 3 g a R H w j l z T X K A + Z i E 8 S A U 5 D 5 I H R R k 9 s M T m b Z 6 + 7 g + D c Z c J v M u K n B 6 Y b F / o n 1 Y p 9 Q g g x Z w 7 r F I D / t w V b N h I v p x f 9 7 P b / Z n d Z f n q K W F o 1 Y z z d W l G I S L R N o a o + 8 F e 4 l J h w r F S L l t j B H s P X d K P R L i 2 C B 0 C Q m P W H v Y i V w 2 K x 3 R y e w h n 3 6 r w e K W Z i i S M r M A 0 f V 8 M t 4 k 5 K q Z m i f a T 6 Q C 9 b 3 7 J X z M 8 a W x O + 1 q v 3 4 A M V t w / O C U 5 / d 8 7 0 a w z V k i 2 + Y O c I S d 7 N N s z 7 5 6 O m p / z d M K O R u c w 0 o p 1 L / A 5 + r 6 2 F z G 9 n S z f S 9 + z 8 z 2 p y N W f Z s d 8 k 7 l Q s J O X S i N B w G u M b G 8 4 9 G m / Q d R R e e Z V S + O 2 u M H 4 t x 7 r p 9 6 A C w A W j n d x q s l Z U K b F i P T R K s m M V n B 6 v 6 f h w m P o U I F h b T x R d / + W s k 7 V E 1 O K Q x F w 4 K e h t a s c Q l u 0 W c a R b S o T F T M j O 5 5 u l o A l P S D U 2 M c 3 N m / 0 x H N x h h I I g y 6 T w N F v C F V S X V v k C V j A + o M z / E a 2 B + 1 i l o A 6 O y P I / 7 9 4 B C 6 P v C 8 t w K c C T T I p 1 H Y U m d I 2 E j 0 x s C A z I t e 7 k / n 1 H p U L N t 4 Z E W m l 2 w Y Z r f + R 1 e Q d + / h S s h I T 3 M c 4 n R d P 4 u P G k y p i 6 Y n 2 M g A q C 1 F R i E n 9 r a / 1 Z B i F y w V k U h i z v z a k a P j w m f t p Z I T L D W O l 5 X c N T 7 o y O t Y e M I + S g S S h 8 u M V 0 4 1 x s 6 Q W r Q H 1 u 8 y Q c O V J / E 9 Y U 2 + E i G t 1 I v 8 Q / i k w Z W t + I g u z p w e c f X C 0 m E e e O D y N 4 x r I 6 J L q k 8 L B o k T J I A s V D g w 2 a j q H m v R 1 4 E B 1 A N R F s k o i O c G U Z f K O 3 M 6 G c Y r H A i 2 Y P Q M x A G L V q g 4 z v l c f q I l P 8 / d 3 0 e J l E 7 r g e M 7 c c K E h 5 D V 1 4 0 Z 0 s N p b g X Y O j M X q U Z 1 C H s 4 D b 5 g m L g L W d V H V Q M e 7 a n / O z 4 m t r c B 1 L u W p / x N 9 F U z 3 c l S M O P D e P X f P j O Z Z X z R c P L 9 p k S Y H J p N X i O 2 F W P H 3 U E / E b x G j d Q T j B S 5 b 7 / a 5 t Y f t e x B z Q P H r w y W 8 N U / p a f H 5 1 u O 7 j s o 7 f Y F r U j f J a p n 3 s T P z G Z W d v e h x A F k q D / D 5 M P c h f d g q y U 5 c A O L P 9 / 4 Q I X w 5 a 1 a n k 5 0 2 l w X P P h K j u Z 1 R k X H m g e h N d 2 P a i w x z r B T e O 6 y a H v f D T X 7 H u g Z o w O B r j S D T f e v u f N 5 b W e a d F 7 V j 7 h a f o q 8 X y X S 8 0 q f 7 w p D E t S t N 2 4 h X S 3 1 u 6 O + L s u L e w b n P O Q Z v C I V z f k 4 R 9 B W j x D p C M m 6 a + d 0 R J x J 6 r P I Z Q k m B p 0 6 r a 7 l O E U 8 7 9 y T v F P Z E W l 3 3 b 5 s R 7 x z n P u 0 M + R t i 5 i G c T d U v e W B 5 q 0 Y s w k 9 P w 5 8 V c x o + s H v 4 b D l M E q D l B 0 d O i B R E N 4 5 a a 8 d g 7 A P y B v q 1 P 2 S 6 S a E 2 U 7 j z m E c e q l 7 u h 7 z R u N b 1 y N 7 b q 7 O 7 e 7 m 2 c p a X 3 9 j R E 8 c P g w m o r P F G 6 r w 7 C x i G y N U g V h n n t J J o W T A V f u S R 5 R c j M N e v b E h T + I Z J / c H 1 e P u F Y Z 8 2 m T b T J V k h X k E s d n b Z f Y X 1 v F E j R e S + v s Q g U F r + X a D B I t o x 2 R i U 4 Y y i R e D a T h 6 W Y 8 D t 8 e A 8 c P M O U e P Y Z Q H x H E I t g L 8 j p n B + t h A O K D D w B s j A 3 F / H f Q T 1 p q g D s i j Y Z E j I x O s k 2 + E y Q N Z c w M r d t S h L I C A 6 i E O D w N q n 4 j j R S y o f k Y A 0 B g g 2 d 3 w Y r Y U 1 F 7 7 x 2 B n 1 G Q v p k d n p V 9 O g s b D R B p F K / M Y N r T U R F a V Q 2 p g y N p q 6 h 1 N D b E l h 0 v c F N t / 7 D M E 2 Q D B E L t 1 U p H 5 U 1 j 7 r 5 o B M g S I Y O i H r N v y q V 9 g / Q B M 4 0 h j Z 8 H J i i y h I b M 8 y 3 Y C E A H / D 3 p u g f B a 1 G 5 Q T u K J 5 l S L F Q a t j 7 o + S y n J M y R + 4 T R D I 8 W 4 k J 5 x R o Z v M u g F S + J y G V B 7 M 0 Y J D N j k S a o + l u D I E I E K 2 g n K g v j w 8 G Z t k y L M J s b 2 T k e J d 9 r 9 E r Q x g u O E 0 k J A P p e D 2 x m t n j j 3 B E H s D 7 R h 2 O t G d 4 m Y K 6 q 1 m G O w C t a / m w v L P D a e m k Z v I C a a O q 2 J o m a H D 3 g w E X J D k H Y U / e k 3 K H R / s m m x k t O J E S N s E p H l 6 d W p S Y o 4 U J 1 n 6 4 h P j q B P q i F X q 3 s I z w 8 5 7 I n h a v C L M 9 Q U n 5 5 h b 8 R Y j M K E S 9 f 3 I y F p 0 f 6 0 j Q x q 2 1 q G I 3 X + a V V 0 f v z S p Y I S i X N Q / 6 7 v f M I y T F 0 I 3 a J V n T W L S R 8 N B T r Y z a m C d A p N 1 l 9 R J 8 U t J h W U W Z u r T h p E B s u y 2 Y Q Q F c T O 1 v Y X T H r 4 P p g w r l A 6 Y S p W a O s E I e P n q B 6 B Z U / J U D B b p p Y Q E 3 x c Q G k 9 N F Y K f e 1 V I 0 w K N d k J D / n D e n 0 a j H g 6 p e Q Z Q N f f X n x N 1 y O t P C X A 9 M U 9 N 8 J 7 8 z u s 1 4 R n 1 W t p Y g m 0 Q P q A D L W O c I Q i J 7 i r i 7 E z t g 9 z g s Z B o U 8 2 r Q A f k I V D z / r H v k C 4 z D 7 9 5 1 2 b c P s i 7 y h W U J X V C 9 A A E 0 m g y S l h s o w A n Y b v K O O D L p g f C B b I R 2 E f q x 1 p x c m F k 4 k v U A Z / c R 5 4 O e m 9 A U 6 s p r w l H 5 W O T A j e X 2 p / y s i 9 Y c j + n p 8 C E y 8 e f w C i B z H k x 1 j m a r f 0 Q n D 5 n K 0 8 D z 0 L w Q t h d 3 D z 0 I m t 3 P 3 T R T E + s h S T y N S 8 a z 8 + 4 B P q H Z y u 1 X 4 9 W u 0 d 9 S K r E K S w 1 E 8 0 W T n S F D 3 0 2 w n E H K B x L C y 1 N e v B u t R e L + H y i D A M c P 5 x r R K u Y A 4 0 u C c I O + k q 1 4 A p k T S X K Z v x D G v P 6 y d s 1 h k R 2 2 R h 0 B j W m 4 F 1 m 8 i D 0 3 T b j M m K d R q 1 I 4 m 6 H a J j Q G S S T 3 s c 2 L i U E d O K / 2 + U / 8 J Z w P X 7 I F y R I 7 E m 8 7 i e N 2 Y P Y q + g 9 W O A I Z i I J d a s T Y S q R U 4 v b h 8 t P 1 j t B q a C b X 1 T s i K G O G Q 5 a M 8 Z G W h W B 3 6 D C O g a 3 J D W x x D Y L A G 8 L Z h b f N a E j L v W G v l U l n x I z e W 5 e B x H 8 / Z o Q Y 1 i O m G Y i X F L J M Z j 3 b 2 5 H S z 8 k 0 / l o m J 5 + z J q Q 9 r P y T b n w h p W z o 1 7 5 i 9 9 7 m C t p l N j 3 d a V S s H c x i p S u J o a m M A O y J R 3 t U R 5 w 5 k u c T 4 V R w Y 8 6 7 p g w L A 9 s N x k a L j T z w y r 3 K 9 5 Y 2 S F P V w T 3 J t p c m v e / T v D m G e 2 t u u 4 X j g k P D E n 2 u E 7 4 f e q K b 8 I D e M a 5 K T j + 0 V 1 x 9 X n / I Y u q / j b W D + l T 5 M z b c J E h n P + 5 6 0 k W J W L U h / a Q F X 3 m O L b G 5 q f 9 O F X L 7 Q z R B Z E T 5 L 8 1 i / b p R z U 4 1 E 8 b b z o b i / y r F r t 7 p Q D b N h F a i v v 4 V 4 M U q l N f s u E z J 2 D K r I d 0 D Z L f n B r x R I 4 A 5 w C J M t Z i 9 4 P L q T I e / n d n M r O t t 8 R w m T o p n f p p m 9 I T K R v P U d Z L C 5 Q U U 8 w A a S v b 9 Z c 7 O d 7 S O V R Y j I c u G k X H E F 0 d t x 4 z 8 Y e A h S l p m n u h D w t F r B 4 6 J Y B T S J L H q g I U y p m v 9 J F W g y f Y P w Z V X T M V T 4 g N o D u Y z B s u h b i w Y d w Y F Y L J i / u K j N u a X N f X P Q y 3 b c 3 j k Q r 6 x + S X v U 8 f + o i G d w + L 7 5 v P m H x / b G I J r O j / D C y G l 7 K j B n X y 8 / j + f y s X O s l J E F m 4 9 F D D H 7 x e z R M p l X + N n 5 v U F 0 n Z S / p V r M q d H V 9 v W U K x n i F z S N Z o U x F U C g 2 7 G 7 5 m t t f h o d T h G 0 L Z h w I W 7 i P E I T D v e X 0 T o 4 B C v L X 5 Z t e G E k S V m 8 1 4 2 k e u y f u y j 6 7 h Q 7 t N 8 4 / x r L o x J J b 0 a Y u j W U x j r C S 0 L d Y / 5 o T A X r n P V Q 7 u M 8 f U v r + x I Z Z T I A 5 I p O h s y s 8 f + N E 8 e L W Z W 9 v 3 m k f t V Q 9 O 2 g E f / / I P F F s O V m F N p G 7 D l / z l P l n P D W f S K 9 Y W K 7 s f 1 w D T M O E r p / G W S Z A p U B R M H o u M S Z 6 5 3 i h A v S R Y V v Q s 5 X o u k Q d D V f j x l h 4 B Q 6 C u X t o d J O r w m b I u p Z Y W 0 H o Z 2 9 Q R A z r / 4 6 3 R 9 P H I + n j M w 0 P o / g h r T O G + 9 r l Y Q Y 2 q U Y w M x m L c H l B O v l 8 x 3 2 x o 3 A v P 1 F v w 7 c K I l c / h Q Y M B y 9 D E D S + 0 X I T p F o E Q P v W Q A l N B R Y s c Z 8 g k Y 7 M S W q j 0 I q T P v 4 H Z N e d t n d 3 r c g f s A o K q 0 c k U + L u I v c 0 O e F k 4 b N e y U g t F 4 u v G u q E K p N X k u X k 7 C K b 7 b p i y 0 x l I C x G C L y Q 7 h 1 U j w X i c 6 6 1 B H Z R j N G K A E 8 D n 3 Y u 2 w m r V t p M + h t O X D G r c n b m a v N Q s p W I K l J X 7 0 2 R 6 f d b m D 7 u / t s I W q 9 8 y b v 0 M v 1 N 9 W E L x e C L / + 3 7 M U E q 3 3 M x A h B b F + T w 6 F 8 P R / I c q m H L 9 C K G 7 X d Y 6 a q 5 f R 2 s y 8 E r J b p O 5 i h h F q f N L E i u 0 r S A 9 9 E E + 2 K F 1 4 S O / 2 n 4 K F Q r M P y x g B m w 3 u B N H y b L s J h y s h v x l f h X 9 R / z A U Q W m P a a p n D B 6 k m v 0 k 6 M s q x I a q E A L t 0 x y 7 B n z M U H G w m m 8 n f C t F 4 / 4 S f O p w w W H n 9 X 4 7 G G D m T A V 1 X d C s v y 7 b J K M 5 K 5 C z G 4 F O I b g m s f A o U v C h p W c 0 m z d / I E y 1 P Q b 8 q H 9 g z X E P 9 v V 4 w 5 I 7 B F G T J x b p 7 0 g x 6 c t E V M l f U 7 N 9 Y l o + U U o C L P W 3 B j W D p n N s 9 H J G x j F U + a n 2 C k 3 5 v 9 P n E + / J p Z V w 3 W Q F h S g H + Y U A 4 s B e v m i N q o M 0 Q s V P 9 A W L b r z H c j R V q I e y Q u Y Q h 9 r 2 Q q e z S t j N U E Z 4 F p L 9 I t c F i I y r p N E 2 D 4 / n J H 7 Y B F I J X G T i G c v j J O S n k Q n 2 X N x K j 8 q N b F U l V 7 L G w F 5 H X f j O f B N Z i Z w W 9 T 1 q x k h d c G W s 6 m F m N K O A r U U M T V A 4 5 G d z s m Z h R w L 9 O F K G 0 V Z 0 j i 3 5 P S F A Q d + j B L P x N M v 8 e 0 x + K G h g 6 p M 3 e D Y D c S Z j D G B g L + u j p r W J / v q y 9 F p R i i p 0 y n C j T D Y F U z 9 M W I A 1 R 9 A E n + 4 M X 7 X W i i u 0 1 c R X w y Q v o v 5 H 6 s i L o j x p b d w z D p n x + X 4 7 G p B a W R 6 r Z X q c 8 l g q 4 3 2 1 9 2 B p A Z K B K Y u x 2 i A C I Q j 2 d w W F q H A 6 S d l f a x H z 5 L l 3 F L V 9 W 0 1 v 0 U f a 4 P I 3 d 2 K y S W m L M Z 2 u j X S 3 K m E j r s a j O C U s t s h d 0 G O 3 0 Q H 1 i t V l M j R M m m X Y Y P b I I e a R m k x 0 0 E J E A E i W M g e P G + Z S g d y w r l N l R J 8 y H d N A m x 5 G g U o M b i s m d E J j B 0 m I / Y U U 2 H B D 7 / T J i 5 B e C t 2 5 x l 8 J W p b Y u i c k Z A B m c 5 q r P 0 K A / S 9 2 l E h M v I O j k h 4 d 4 4 4 m V o W t V g X 8 b 7 k 9 5 D o S Q w f D z L J P T V 8 S O B U 4 B M / s K 5 + w V U m Y l U s Q J V M n I y J s r O w j d 2 T p Y G 2 H h t h E C R v t O H J 8 K u + H V T f 8 f 4 g q X + T p S P F J N i b d K t o L Z S B R / H m W 1 7 O 5 Z n + 3 B J Y F k G B P G J r A w 2 7 K x Z z + b F t p 2 + + d s S O M s k Q O 5 b W v z v H V r M 3 G m x s 2 F N H T 1 x G U Y S C n 7 h D d F T N B c X N f R W G m T v Q r u o H u h f O l M s 7 z b V O 7 K H n 1 + t 6 5 H a 9 9 K J n s G 7 4 o x J r 2 u J K J d 7 m 9 g r 1 r j R m N b L B C i p U Y p u R h M e Q u x E x I 2 Y 6 G P Z 2 / E L n q 6 H S / B a S v E 7 T R e B U L T T t k j x K f H c M 2 M B R T a M R O T V B 1 O E O 5 p / + 6 W m y J e a a + J 0 n A h R 7 i 6 C p J J w v b R x l 9 S c 8 h g G t L a p 9 D 7 j p W A m L v O T R u X i O y N 3 o 3 q v G 2 p s 9 E o K N P e 7 c 4 G s u / T I P N E J S Z r w M L E x V m h Y 5 W f l 8 k W 3 O Y I X d N y Q / 3 c / L D G C U 2 L c T 4 g J m n t K C P K 9 / q i E 1 B X M J Q R H M 5 g T C w U 1 W 9 5 h t V 1 O c i Q v H 9 Z e n w Q t E 7 t W G m 9 Q d b y D 1 C V P G 4 r I P x a e n l H h U 6 z 4 0 Z N j t 7 Q / q c F v W O m 8 L 9 N / K C d s M H C E L x B H g Z V E P 7 a q G j L V 7 S e x V m Y b b G d v h r p n a A s U Y u y O 4 C C q s e D 4 3 z 7 / 9 n I 9 L u 0 o + A l O 7 / t h 2 L i 7 N z F W b G d v f A E Z r T 4 + q 9 g T V g S x 3 d M r g X J z f r A s J P F N z r p B z l p S f b H 1 1 c 4 g C 9 h o c H b A O Y S B r a N 8 P R g X v v I 9 5 O S 3 c b g q 1 n h 9 J a W n u 6 i / l 9 Y c R Y / p M L r 8 7 T P 0 R r O 6 F S O s m K x h n q u v t / l A M B k w P J z S m n I m N S D 1 g O i q K X t P B u t 2 v B w A 4 A U V K D w S 3 R X O s h h B B 9 y S F b P X y / 3 0 2 5 / A 5 p G Z F V N x L v 5 g k f D S + 7 t o 1 K j j P Q / o 5 s T l i n 8 g 6 l r l J / R n 9 N O c 0 M x C o x 4 j b V Y s + y y j K 2 c m 9 / N 7 R d P t M M p E H 0 V E Z Z b 3 k E u q r L s x C z S D f c W + j c h o y Y Y o 6 E J A + 1 k w s z 6 A S j n G O X U K w g 4 U T t w F e s N m U F c R N d y A V P 6 O 9 0 n 4 x o s C O B I D b U Q z g 0 Y y o S w y S i y 8 S I E + N g e v v Z W h H j Z z w I J 0 P D N K q W x K A 4 H 6 Y v n H L 4 U g H h Y x 1 i + Q 4 z + k / 0 q O f N S U U B x 4 T C J a 8 e + Y o c B M T 8 v y A m C P n R s N 4 / l 3 y 3 y W L h J a u 2 C K 8 7 w t F u r Y J G b o U g X 2 r j 9 g z k W 6 M e k p y 1 8 2 y F s X 4 T D b h 5 M 0 r 9 G 7 C y a x s Y t x Z l N + I Y R S k 4 e / e W 4 7 4 C f 8 K M x p H s P 6 e s B u x P x c d 6 Y W h K 6 K c k K E a u E 1 4 s + a Q T p / W r h v Q Y M l 3 2 j r A D N w f m 4 o 7 F F 1 q S z Y h 3 S 7 x D O K A E T l F M h G d e O 5 6 y G r w Z o o j P B 4 N V j z 8 r e k P n 3 8 K i M V 4 X g E 3 i 7 H g 4 Z b + h k R F U W A q 6 u q L T p p R I N P j V 1 1 4 e X + C Z U x Y F 8 c s W T P c T 6 N 4 n 9 P r m V g F 9 I v P w N r S k y K J 1 g Q + v l 2 s f 6 x H 8 C Q / m b o s Q E Z V R H j 9 B 2 g d M r + 1 P G 9 v k j E A C O 1 i J d D i + G D t L t d 0 b Q k c F m D 3 L y x i I Y n G X t T 4 8 5 k 2 S S 9 T e i j v + d 7 x i 5 A p K S V 1 l V 0 0 8 6 N k x I 0 5 R a T j 9 r u c n V B 3 E z E F n B T 1 a S v b 1 A x d 4 x N d P k z 3 b B E C D a g g 1 u P g 7 8 v 8 j u u 5 y M L z N V l P O O D E B K l A U e G 6 K G 3 z 0 W d k o S X K z H Y D V r / p C c T b W i h J h O Z S h G g b 7 4 Y 2 t l X D 8 P z f f S e s M L j U M P N I o K J G G X x o + c p 6 N D p z i r 4 L 0 l S E p p O 7 b Z G d z D D k n 1 z r + + V L b R 2 E 6 Z U / B Y m U i 6 K 4 d a O 0 + f 4 j R h P n P o H N 2 l Q Z P x x M B 8 6 i Q M N r l J k z d J T E B R R V L 7 6 6 Y V c Y K r K D 8 V b r 0 5 w S y X s A 1 F X t D 3 K f r N 7 I p J v C P 5 b u e f N 4 b T A y Z z 4 g Y I u n G m k 9 i S N 0 1 I I J L S r b J 9 C T B B n v + O 6 2 W q N g q E s S c 2 g j t J T 5 y 3 N F c B c 8 T P O 6 + K l 4 c j K y 3 2 i B D y d t N s K j B 3 2 Q H y l B b X 8 V S 7 h 9 6 y T C 4 n U j 9 9 M 3 h J + x J I E 6 + R F z + s J y r q b f o l 1 1 G H M 8 1 w 5 R 2 D H h G i r m 6 U 1 c l I 4 A e S m D 9 f k g 1 l j v G + P Z 8 N Z G z + Q 9 J 3 s z c Q k Y 5 p l d p 0 9 K + v M F L j A I O q o 6 d A d F r H 8 c p 9 G p p t / / A M A 7 r y b 0 3 S m F A L d X T 9 y H w G 3 U q a P x / X G e y n m c m + E c U y L H 5 1 0 P S n G a a S P 2 K u G d q x S J g + Z A f x p / l 1 4 Q / w B Q D 6 X b 2 N P z z 4 / U A c d P r c k b s M V + w X 5 d d a O f J n 8 f V K e a c 1 6 U H 7 2 p M T R T + s Q F + v s o z G Z k c r Z T 1 9 S J 0 h O f C w B t e i B b w f Z 3 s W H a m g i U G P x n r H D G H 7 b 7 q 6 V Z c M O i N R o m W I 5 v o x r Y k 0 R 9 E 4 a G B g U 4 u Q d 8 / 5 9 n n L k x 8 T D X i r t u U w W f D w 5 S q 2 / Q x g U 6 / D 2 y S R 9 5 f U B z / j e c f Z 8 3 t z b i 5 j x o 6 y e L 4 c E Z c 7 H 6 P r B v 4 A b y 9 x G E L z k d a U S o G C j + K H + 2 J f L i P 1 h m B Z 8 E A a r T S T 2 x V B 1 9 N c N s S W b / I q + M 5 G 9 e v o f k / M 6 t S D t K 4 g Q q g x d n r e m g 4 H K W T a U g S s 2 s c w i K 5 + 2 + 7 d C f f e G Q E n N z l G 9 p y G D U x K Y j 3 O f x c N F 5 p + Y I q J F 0 i p f H d N / K U M i D l f N P Q b X + b O F z L N q H z p m S f B y g x / + 4 3 p r N E 3 o K H v l Z 7 U x 0 9 G j t f X 7 T z 4 B J T W y F a S m v 1 u 4 k V N m O i A 3 T G Q 8 C 6 4 b K I M j c r W 8 z Q 8 g O 3 f + 4 B q A 1 J k K S G c f q e x 3 Y + e Q 2 L T V 4 Q K K 0 1 s R h L v R s S q + + S + Z 5 k K 3 Y Q W B W d J s m h H z t 5 X g e U J x o S e L M N a i 7 2 E S y n w c r T k l k r 5 J S X 2 G 0 J i y W 2 M C / d f v 9 B Q G I I / Z L w N 1 B / Y z 3 q 6 N m j c h J x C f P X I o g J 3 M b w m D g q F Y M / K l o 3 a K h 9 A W r K r f P p 8 R U 8 w K 4 k Z / H R h V z H Q T Q i h D 3 P q l u / d f d E Q 7 W 5 q E 0 o 4 R N I d u J z G C s C 8 u 4 a B y u m z M I e m v 0 i R W 0 V q m o z N T F v 5 + d 6 0 W B f d p F w Y w G H q 5 / / q + p K C R m e I 3 7 F p p L K 1 P d 6 d X v s 8 g G z y c E w u O Q I K l y H J 6 g 0 g K c V i C 7 o q G 8 m Y z b k i D 8 e b 0 r o e S + T Q A 5 Y s Z + j R p e O p C N y A q F 2 i q N I p v b T C F o T 9 S W p a y f 7 D B K 2 3 + e T 1 Q g O r u z 9 j 2 9 G M X 4 p j l Q u E l g o p T J y 9 C 2 t Z T z 8 g U Y o 2 8 l n 6 F p A b + J / O 6 Z q Q A 7 B H m q D 4 T l F n j b N E R 8 n N D 0 O B 9 k y 4 V 3 U R s a J / A i G 4 g S + o m C 7 c y N 9 E J j c + l H g C l O C s + C w V n o z / G f / 4 8 m Y W + b L s k J X l D + Y 2 S Y t R 0 2 a p I j H + y O q T l r O V H t O H 3 f t l A h l p n + k G J T 7 j 4 e s v D I K 1 m + d 0 H d Q V O f a s 0 h + e s N s 4 6 Y c m A M c F X i m p S A + 0 Z 8 w g x 9 t + s 5 H y 4 Q D 1 K T + O s u X a O + g a 5 e X Z 4 O j i d Z S 2 u W I 1 L Z L s 8 B C z D H R 7 J 1 P n H 8 e Z d r h d K h c b l e w B t Z 3 Z T B A j E i 8 B i / M e U r S Q M R i A W 8 9 1 L W C V 2 j O w / b H r r K T C 3 E c t n r J d D R C T n G 8 6 0 m h T P 8 8 0 1 y Z s V 7 v J r z F w W d d 2 C v I + b N k u L 5 s H X / o U A B v G N J l 5 s 0 C E L 8 s c 1 3 0 i N k V S 7 r J A Z c t B s l d f z p s g t 0 / m V f 9 s 2 T I / T P X t E 5 u 3 j 8 T j H 6 g 2 f 7 A 3 w m T m B S C d 8 6 G M 7 O J C d 5 / z M U 5 4 m X 7 m c N H w z p H M k r C x 4 b d O / 7 7 M v B t f d B t M t + H W K X F y y h + / A e b w O R 9 1 Y p h 7 + w 2 K 9 l r I K M 2 I 9 3 k o J v C x l n 3 d j V / O F Z L 5 O 8 o x / x S z L F n p N 4 0 C h L / c 3 I S i 9 P t 7 f o I N K z j s k n h W g 3 t x O x e O f F / p r Q k W 5 2 K v 1 t V J / S s 4 L h 9 v k w V F e n f 9 b 9 j Q h 3 M L 4 h n W a 0 v k I i a h S 4 3 u / o V z d p A 3 / C Y r Z 6 g N i m Y o W u u 4 N n 6 j M j W w d x b y Z A + X g r R r C G G X I q 2 y v 5 M u N / w 4 Z F v U h b S b u 4 J F 9 W E 3 Y A k W j e 8 9 R v p 8 7 J r k W u 3 / n r Z 8 N f R g Y z V W N U 9 h m b x 9 T W E o 3 w M d s 9 4 r L 6 N 5 n M G v q z j a w t + p 3 q S m 4 0 v s k W Y I i I n v q g X x l q z b U h j t X b C M y C O r / o v R 2 q t / H 6 l o W E 4 T a G l n c K g t e s R Z N Q + 6 j C y S R + R d L i z D r H 7 D W H K k 9 r y X q G V E v L 5 F B C w D s 5 c g k x 4 q 6 e T y E 9 8 M q E M Y U U Z Y w W C 9 1 i N N 8 s N x n 9 Y 3 u V j h U q m 8 6 v e 9 j Y I + E O J r 7 / d B 5 z s + e N w W e w Z R 0 w B K d 0 a 2 r N b C v h 9 y C f S d d 6 u p t B 5 f t 4 d Y 7 f X C S U d w Q G u y d u F P g I C / a / U G E S W B a i r 0 g 8 W J D c b N T H M 7 6 Z g Q E 8 Z x Q T P L D V + d S n W G E K t O Z c b r E q 5 w / i B H 4 A R j Q o d n 9 E k f z 6 x I d j g + y 6 x 9 O 3 G u 6 Q 5 R A + I V B I K C W b M n 8 l i V 1 s k f v i J 0 T b W y u x t O g l 5 w + D J X S D E F I y z b / S C a l 3 f 8 d H 3 D Z w w J l p 9 o g / E K K x 9 G C 8 7 z 7 R v b R b R t 2 F Z L C 3 u s 1 e 9 4 Y s D U J r / r 8 e v f T D + O M M S u D D 2 9 x K 1 K J h I M z N M 3 w H F x O 2 + C l n t T Z z F I Z p b t A D E Y S B t d z J y Y N 2 P o l Z H u Q f n W G I B U u e R 8 x R b / S 3 z 9 n F e 5 n H e 2 a k L K u O + O h + X z j 6 l 1 V a J / Y n m K r x L o Y o 1 C I z s R i s G d y U O t t 3 d K w 4 F s 9 i s M u S + K G t V 4 p 3 y 7 j f P V U 1 6 M N y J b V + E Q 6 1 B s Q z X H m t K T H o L o + S U 2 s 9 i x y q Z D G 5 a Y / q b A / 8 n D z R n M x i W G I d j + U t N U a r i Y d L Y A l E 1 4 j 0 i f X 7 n e a H 2 b o 1 9 H g k 2 4 u T g v m M r U 2 Y 1 k + m i E N G 5 x D 2 v m f v i J Q H F 8 5 C g b B q 1 M / h g M o t + u 7 7 n T M C w o d 3 q R / G 6 P f d f i F u + l c E o 6 l R Y f Q c 0 q O b P + S M s f F U r T Q c H / / p b U x G E e f n r N 9 4 a 6 X w J v k 3 F k Z i Y t n X U l O 6 7 j G A k I + 5 4 l F K i Z h o T M 2 L V J w k V / + P a f 9 J P i V X z p w Q J v a G k q p Y c T N d u e N N 7 T u A E S 6 l e C c v Z H Y 1 N M n p h b 0 p W b X j H j h J v 5 6 l w 1 z l G U S 7 y e S t n l 2 4 C 7 L 6 x m j 7 O v d f S H 0 B q 7 5 6 j 8 W T 8 k X I / w N a h W z Q Y R g m E J F 9 I 3 1 K w V K B 3 H 3 o w A t z u g 7 U O 3 1 e M t 9 1 O E 8 A e R j a L e X n B / / I T p m o w k M C D A 3 Z s K m w D S 5 l Z t r + O 2 m 3 s d K L U m P M e x g h q + E h p 1 D u O J 2 I 5 m l 5 P r l O R 7 0 0 X u w P 9 r G T 3 x A 1 r 1 p P + / v T E E v z r 3 E a y T 0 e X w 7 6 U d H O o n i M t V I + 7 7 U e t n L l s Q u U r b F X W 0 5 Z K 6 o E G x l 4 8 I i 5 S y 3 g v P 0 p / s 0 X O i T n i F J w / g i D X k N c R U E S r k y / L T 1 P g s n N f h h D a z L F A D W Z y V g C u z y h S D Y i K 2 x v D 3 A m o u W H 4 G R a N 5 b L S X z E v y R B o L v A V C I e d m J c U 6 9 d + K i J / 9 y d r 3 O S t H B n A b t N d 7 U P h n k u V a h B t w Z J k h 3 N t A z d W 4 6 z y 6 f P G g A r n 5 X A H w N j s U a s p 8 z e V s m V o x 6 o 5 0 + x Q o X E 8 b A q 3 l X M e r h i G H n l 1 Z Q d y H 1 4 c H X Q + Q f s Y j W P O 4 m u x E D F V m d 7 0 / 2 N R 1 y x T P D s k T S B o R i + / 3 T v W 5 P w x 4 Z y d v H z w I b s V h + G R i i K 7 u Y D h k B j F H o 3 e k a E V 1 d j 5 Y J z Z R x w / M w j G t L n c p 3 l 1 y C t H l R f u L f i Y U N W x 3 s 9 j p E P 7 1 w s X z f j g G k S 6 w X w 5 J A U a s P s C p m N i X y L d J N e U B O / u c U W M E h 1 j M q F q b o X F q P g 7 2 6 8 s A 0 I J R V b / G m p u 7 8 s P U W 3 3 + E f 1 2 y P c E u n H L I u f 8 8 b Q U x 5 R I B 8 i S m b 1 T z f v g X b N x F d 4 / b a Q 3 l e h A h T D g S F i g J a C e U K q b t E / m p U 2 B O l Q Y z 2 C K J 3 P h 6 p u Z P g q t Y 0 X F R o l 2 O Z Y r i B r 9 I n D y 3 C I 8 O m y o 8 F y t p H o w v b x z X 9 u s 7 h t O Z L G W R 3 P S v U c H d C j 7 t B V 8 w O g p c T Z U r 8 S f 1 + i w X G u 2 s F m F C g X 9 W b r d 1 U j w g F 9 l f e Z d w U g m W W r 8 f j P 9 x h H 0 F x p K E 7 B t D u b X P v 6 I x M O k b 2 O Z p V 4 y 2 X v D 6 7 u R d N t 1 t 2 R + x R Z m O z n C + J A i w 1 b c i 6 Z n Y r d k 0 L T E X 4 A X W 4 Q p T C F G a l D h I O p r D o W U y a T n r 6 j f o 7 2 P 3 p R R X O 3 K a B y G v 6 A e 4 d c l R F 3 k l + Z E M F l x k r P + q Q c E P E 6 Z l t W G e P 0 7 T w w g 5 o e B L / A J H 4 o p + Y 9 c b v 3 v Q M b x Z c 8 u K H u 7 w F c F c N h q 4 4 e c P T U L n l Y P W i 6 Z h K Q + k w W 5 F J 6 e S W T z i Z + K c j / L l 8 c y o b 3 l 8 7 s y J G t 2 R o m O n 4 4 D k Q i J e K X C y w w C 1 P d l o B 6 F n J U W N w g 6 + 4 I T a m m U 1 E s H m j t g E P z J o + Y I p n 5 k k 3 R H Z I J J Q 9 r c E A t x Y O C / D G M 6 d A c P L a V / P r e D i / Z J i Q w U e 1 8 / g a O M 9 2 F r r a a a P T 9 l m 6 u 6 7 i Y s N r t 2 x V 0 U V w r k H w E o h J v 7 Q V o c u n C 6 y P 8 + n + 4 Z 4 a G 8 6 Q X Y K Q J G E C 7 9 7 q m U O 1 2 Q l 3 C j M M y P 6 a v 5 V z C P d J O F c O 7 3 d J y X M W x r r x 8 J S q 1 1 G Z o W e f J H 8 a 1 w S J t N F f C j o r e G 2 n h D 5 J 0 d y P C b 4 q s i K C k 5 X v d i y W / + 9 6 c i 9 e E B A E w F P 9 t 7 T l N C c 9 3 A f D 5 R z f H 0 3 W Y V g F Y k F M q a M 3 T i 4 A X R n y K A S f / R w p q s H Q 6 D j D G k A 8 u a B X s 6 4 G u u E S f A R c F Y P Q R K 1 j g e 8 A l M p K k L u 7 p z c r n p P I o B M 6 g g C A V S 0 7 b 3 G L r y L 8 O f o 3 q Z 4 Q N Z n A H S X Y R y P f 5 Q T 0 E O 4 4 k I W W n 8 f i y i M H 5 t D H i y g v E O z m 2 a G 5 M y k 8 U 5 L I a 1 r 5 6 6 u + l k b o a 1 p x Y g O 7 L H 4 2 1 v + o 4 G N J W 0 E X h U z + + + 3 8 L 3 P S 5 p d a S i 3 Y e w b z Y u R j f Y 8 Y + f S 9 4 j O Q d 5 w k d D 9 E F g p + R r j e X b K C q m T N 7 O h P K V H K r j / S a g E / e 6 J b c y f 4 G + P t R k t x a i e T d t i q N F E O j u o j i 6 R T T o 8 o V g q a a w q s l N Z F Q 9 J k y S N P E S k r j v P A 9 3 4 R 3 U c d B W n B M t N H W O v 8 u r X r S o u 3 m N / s 6 3 V B U D V B L S X Z i N Y Q 4 8 B y m n T v Q 1 0 K B L R 9 Y f j O N r Z L M U Y 7 2 a M x v B 9 M v I S 5 t C p U W z u D j 7 s Q X g q m j C 0 t 5 p Q 8 a D A 0 i v n 7 S w 9 Y + U U C R 2 T 5 d 6 d 0 z d u X s / Z F 1 s 0 m w e Q P B e o 3 B l m Z 8 I 7 j j s d Y g e n E E d I e 5 / D t n h u L s o z y + C h 4 b u o v + 3 q M L r I f I w q 3 / 1 4 5 w b t U E 3 X 0 b S p R W 7 s Y Y 6 d p J Z N s y b k u G k G M 5 I q w + p z L o 7 J + D V V x n i b n g h 4 3 w + A W l 7 L v A Q Y E M c J B f e O i m 3 V 7 L l g S V V 7 a K U m d S R H F d Z 4 E y z K I 1 s B W 0 R R 8 Q l G e 2 4 T M 7 O a h + 9 m O q L l e 9 F 6 7 k 1 W n a s N Z W c X 6 J e X L i f o l W m S P 6 p y J e G y R R t t P h p P x e 2 N p n C B 6 3 7 v f J 4 s 7 s 3 r 3 y 6 M V g K d f c C E i b G u h d B 4 U 4 4 3 d v Z a G 5 / m M I q u i s 7 6 a V w w s 8 j f W 7 g O y l y w b F 4 M 4 x k j / R T 8 i U n Z T z i f J t E N Y x 5 g t 8 8 T 6 / 0 L / T 8 e B F k M / J m 1 o d t 1 E v j / r i 8 N 2 n s x M J t R O 1 C D 9 7 T P m s / q 9 Y y I H v i g w / v L g Y 8 w U K C q f D b F p + i B 1 9 Q s 9 R v X p n 3 6 z c a b a 7 O 1 D 1 / 8 a k Q + d F z v n G W s G R a D Q 8 H c f x V s / I 9 0 2 a + d Z X d i R v T v C l E I B m u z R O D I g O 2 C A K Y l f F G 2 m l z E f f M b v z e s l I / Z O 7 3 I u x H u F 8 s 6 3 t 3 H 6 N P 0 C y o P y x q t c 1 o z M j 1 Y T 6 h b a X x 4 m e o 6 8 k 5 j T r N + r D 2 s w 3 7 J d R R M W s 1 s J x j + c J 6 f A n Y T z H Q a p k N J P h p s k Q R j h j m w 7 m O N E e B D Q p 9 r X N M Z 3 y k f g L s U + Y C x C r O T H V v H f l 0 0 d g w b Y O h 3 e T N U d v m v c h 2 9 T 1 d U V e i L r s m 8 B M 6 E j V h N J i D s 1 T J e T K P Y j 8 j N R n Q 3 l T / f e r Y 3 G Z 2 v S 0 6 v e l X 8 2 g V t Y z P O k w 0 U c H g Z T h j R g S V D u a c + p o f e n m Q G f w r x g x n k v 9 U 0 2 c 3 4 X Q Y / 2 l o 0 4 c n F 4 r 4 f 2 O 9 l X Y N c J 7 8 B 1 R w E i 2 5 D v S C 0 h x 0 9 b N S R d 3 J H A S u P 6 5 0 Y d H A z 2 h 5 c F q P s 1 c 5 U G a S V A k / L r i l L S a Q L k E 1 6 f K 5 C D j g G 4 r h H W s s b e A G 7 z + g S 7 i U 1 T r I b G L 1 y D 6 i R Z R Y V J t N 5 N S F I I R e a Q i k l j n L W W i G C M r w 3 V T d C s 0 w 9 q W G C M Y m V p W I / x m z k X E 0 A N 7 G X b k 6 Q N H w G / i 2 a 1 V e f q S L a P l T M y 2 M d k h Y j l t 7 A 8 A c Y T R N q A N w Z D L T P K y 0 X 7 K E W W 9 q o 2 Q U Q O Q H 9 E X Y v t L 3 C P Q u e l w i W 6 x M Z A x X 1 t l R C I 8 q S 8 D A 9 Y x x r + O X A p Y h P 6 u Q g I J M v O S Q j E M 3 e v d N M w / R o / M Z 4 c S e 4 e M Q 2 B A / U 2 1 G D 4 V 4 N p I 1 W j q L x h Z U B F o x v V G O b j U n R 5 A x t s / + x d G Z b q n J p F n 0 g L 5 B G m k t D w x Y R F Q G 9 A 4 G w l 1 7 0 6 X P u 8 + e o M a p G V p 4 T J y K E v b 9 m r b m u e 9 c m b p Q t e C 0 8 L F j 6 E S o x i 4 G 5 8 C B q H M r M l o L G C I d v a V L u D F J Y 1 j U j o E N y 4 m y r N D 6 p N W o s 1 L 2 o j d W E Y 9 b B w L O e + Q S 5 n y e 3 G u M K I 4 b n V U j G / 8 G c 3 q O z L 2 9 z g o g + 3 e K O Z f 3 E F D + M y i 3 j E o e c M b E 1 Z a I q h z 2 V M 3 X w 3 W 1 7 H n m P M H m 9 2 N 2 / j F L y 6 5 m 4 R A J e Q O K F 7 5 9 p a G k o g e m C 2 I O l z P n p G l B C 7 l v y b 3 D T 2 F v L i a a B y O t a m Y 8 t g V p K A Z W S X p V 0 e e a 7 0 S 1 t A 1 f p w H n p C g v P x q d x p + / b f u 7 R 4 8 Y v c w 7 c l x T f g s U s 2 h b i t W w Q s Y W k X K b 6 D T 4 j 9 a c K z U 4 Q O g u c g T o 9 J 6 6 J + h / L 8 D m f 3 8 8 1 R T P d r / j e E u A 2 a 1 L Z p d E I T 2 D u H j 9 h P / p s u w 5 7 Y y x C a n 2 f W q v D z X 8 + 5 j i g M b r B V w Q P T 9 0 0 R C Z g g l B d Q L i 9 5 a S X 9 d i P D q y q L e 8 H 5 N n J F E U x 5 G H x g 4 n n 9 I l N L T W j r X N x t U t 0 a 6 8 R v t q P 7 k 1 R 6 M P 9 u e 6 2 a v h 5 v / F I I F w R D i 1 Q O v y + 4 9 2 S 6 w H C Y P l p t T 3 5 R o f U d S e k F a A 7 u v N k E q o N 1 x k + V 5 k K L Q 3 K D u J 0 U P f V A 2 0 n f / c 1 4 i w H N 3 q a J m k Y S r + o j m 2 2 r c E E Z a G 0 Y L s D b 0 6 U A Q Q v r z Y D T y n M Y K f C e K 2 1 / R 1 Z 8 b I y s Z t S 8 o l 5 5 0 G I J Z J d 6 l h g e r Q 7 B z V E p g 8 D a k W d P W x e H Z A O l J 9 8 O A 0 i l S 2 k Y v R 6 R s 6 G n N T d R e y 8 t I N M X X f j a J A 0 i 0 X W m 8 + b 1 K 0 c I r U r k n Z I 6 Q Q g v f P 8 k u D 3 F w 6 C H G c G J 5 B F Q v O / Q c b z L j 2 W 7 s Y O 9 D q + o s 6 6 O e + + t 9 t + N l g t h b s b c c f Q e Z S b C p v W g X n D 7 t M 8 / q 5 M 7 T I i g M h F 4 Z y v E H G g C r t B H P H 4 D B c x w o j 6 D h R T l g 6 9 R 1 3 3 + q y W M M P i h U a k e P R R 3 X N K o w T d x b N 3 q G H O J b D E N L C j 7 H Z b t j F G V 3 P F s i Q n Y r H 6 7 O B i V X p t F 3 c Z r D Q 7 X H i s 6 N b Q c u F G E U E 2 q Y o a 1 e C Z S j n h J o P y 3 j Y M g P D / O o 3 O Q u J O t / H z J A 9 w G G m q N i X X P F q g x V t 6 + 9 q 5 9 / k 4 N / z m c f g 6 y G 6 b G 3 P o 0 k a a n N T 7 7 B e 8 M A 9 l F f t 0 + w x u k 1 P / M d v J O C i n o x m h t y u y Z h w K A T g l s G y 0 q B r n 7 Y 8 r 1 E R b K K C j 7 k 7 K U W v M m g m o k j l q O m J O S I Z E B Y E C + y P L M 7 I z W V g T k s A S g P R O w t j 8 w d X E T z 4 k 7 O H W w 9 z Z T J p k S T T f 7 U Z R N 0 q Z 2 S Q l k C X 0 B 1 S L K C Q E T h t N 1 D 5 C 4 V c A L N G f b g r 6 T d F 7 z W G O b L M X o B l / w B C P W f Y J t Q W b p 8 H h / H k 2 c n e i + h L T H 4 w D B f z + X W 0 w 8 z A v 0 R J + p 6 U g z p x I v 9 s H X x t p y Z t l e o 4 L / q L 6 V s 5 a z E 7 g y Z L C C c i Z 6 2 H / f O f 9 2 b 6 e 9 r H 8 y t 3 h L g M Q V T 2 P I 8 H 8 4 M C l C R c a L s K D P j 1 9 k 7 x B N D + n 7 J w x Y N z 9 4 I j o A f d D j D F 8 L F h q Y J J L P P K + X o b e J l / M B u y R B g h A w E 7 9 B e W Z z 5 n Q E a w L a E j l 8 J b B D Y + 4 5 3 7 F d o 1 n 0 c d v k p B x h k y 6 w r H R F F 1 0 L c v E n p Z z B Y a V U j Z B u y Z X / P e E h g i j y b 7 e y 3 m J r e + y 1 q 9 / 2 J k K Y Q V k z Y L L B I G g 8 H W + f h n 8 O a K e B 1 Y n L 2 Z U 0 S q D s 7 3 2 G e 8 1 b q 6 z L R 3 I 3 P H i v L i Z Z R T 1 v x v W A O i R / n V 2 M s 4 K o R h l k p + 3 7 4 t U R X j E N Q 9 F z L G e n e G y q p t / i D 6 V L R A u H P j 9 Z T + a R a 3 K Q E L + v b V 3 8 Y A 7 i E V m E O e Y s w z 7 l Q H U j L 6 h 7 j + t Y h e O 1 J G K / 2 S A h 0 0 Y 8 N C e Y G r h n O Z e n P 0 x B Z + U h + 6 r n 9 0 Y I M 9 p q z J m o K b o w K Q L A C U a A C x m z z u Q G 4 K r C N O j 9 V P h N W I Z 2 W y / 0 3 F G Y L c b l u u d z H 3 m b K 4 R 6 Q u m J X 7 P K F L e / 2 I + j U W R K 9 J f Q D 8 r R N j T a q e g 6 h U r J 9 X D 9 k w l Q T M E X p 3 l T F l O L i Z z c e T R p A 2 u G 9 L H 4 C a + 7 l 4 u u 5 d L O N 2 / p N H J O P T G s U 7 3 1 Z N L K c j J A r 3 V k n A i T d c u v n N U 2 y W W I n y G b E J 9 u 1 C F D 8 C + w I 1 7 a T T U Y r k O c R 2 L X 3 m G 2 5 k N 0 L a T l x o S l l s n R 4 7 V e z l J N / Q 6 h G / Y e z g U g J c P 3 W j f R L B 5 e L b e 6 A A 8 Q S l c T 1 M T t o S Q V B 9 Z 9 u E u q a 5 g B E V b 5 m J u I a q z R 3 q U M r s K x E V f P y K P x Y F c 9 6 v k / W V H X w + o 9 J g 7 D Y g F 1 A / Y C + L j B 5 l X b s 6 e O I x S F O Z i a J 2 I n f q P s 1 / f J G R z 0 g E g 5 p x Y v O z h E d 4 L O V c U p 8 N Q e J Z I C e 4 d H D L V k M P i j N f D R R Z d C t W R m b V H 9 b x P f H J z v s X J e N q C 6 R B r X L q N e u d 1 N 8 C 5 d q G 3 s f M I G L R i 6 v 2 7 q v b C e j W O k E o 6 V N 2 M 3 J G h 8 t g R a D 4 5 2 s F 6 + f 1 j 7 4 G f N J 5 y R 7 A j w P G 7 Y 2 m v O N 0 p H L t x 5 9 I H B i K o Q Q j C 9 + I b 6 2 b v G Q O V 4 b E h C M q Z D H 6 x H V u L w / u D C Z 3 o s u s x z x f i s a p j o S 3 q o 2 3 r c u 1 l B t 8 o n u U Q Q t J j g u S u Y 2 4 9 c N U T 4 n d 6 U m u A f F q V O h 3 Q 6 u 6 A O l X V c M Q h 3 8 f G j 6 n / U W M w z F b I 9 I U O p V Z X f M C a W 8 u I a J x 9 / z 5 w 6 2 u g d x 9 7 s e Y 0 I L + H k h Y 9 e c w q r b j 4 O 9 f 5 P I / G K C T 8 / T E z 1 z H T B 3 7 X C J v t r 1 / v r k Q / b g A G K k v i o x G N J + U O y 9 a / N D T W X d 0 E 1 T q J d + T O U a Q J P 0 I a W P L x 4 3 V G V i M Y K 8 k d 5 A 4 h 8 J g 6 g O w y L 1 1 O j r E f p 9 8 z E J U o B 2 F M 0 9 Z + h A c b F + e j p 5 c I 9 + Q T S g 8 + / d 6 f f u u b J t + s E k J O R O T H A S l N x h y F O J S p y C 1 s X l r l L U 9 t g r 5 w H + 3 z r Z V / n i 0 T g l X 9 Y 2 6 2 1 A C / Z L 7 D b W D T + b H P w T F S 5 i L z w 0 a R s a G I v X r Y A y b d y n p m 6 T x 2 d w M C U s 6 M U K H L 1 G 2 v j A W q g g H P S n z 2 c p g F E r O b Y Z I O N V n 2 U I v / i P F q F I s A 7 w e V L 3 Q J 8 / 6 P i a u D r E Z D 4 G Q z 7 f r T 1 6 c 3 C j s q k l 9 r D Z u G E M J s s 7 8 h U K Z + Q / O Z q D M Y W o Q S l s k W D z k J a t 9 N e f y A G v + m B 3 Z d z P A 5 Y N g b P z g W 3 O s O q E Z z V k N l 7 f U 6 S D 2 Y p N H N 3 w H 6 H 3 G e 8 f G j l I M z 2 + A H k B l 7 o 3 s u + F C s F z S y 8 S l E s J L r H T i f + E I B i q O X 8 S V 4 u 9 + v / 9 3 L s z v j S 9 x S 0 k Y v e u Y G i b L 1 L I f 9 P f h h Z p 1 c J M J T R v W P y p W V 6 x e Z Y x b F O X y n O t u E v 8 H L y Q u j v I y A M a / 4 w i C G 5 F N 5 l E b h n i u M s k m R o 6 U N 6 m i q Y c o O e F I f 3 P d y R 3 0 D O w P 8 T P m w A k a o t u b 2 w 1 0 8 x X g r 9 4 v d F N o P B r t j W 6 P G Y X d 5 h c D K u f c T + 6 + b v l 9 s L 3 Q V f 5 Z m j E x z 4 e 3 0 H H B x m 6 R 3 s o M u 8 v k M 5 7 8 o x 9 T L B 3 h x X D + d A x U a 5 u Q M L S 7 M Y 1 r 2 U y j k o 6 S d b 1 0 Y M 8 b m 3 9 F J I y k 2 z Y y x p L 4 N O j i V P e 0 P / I 4 X B r e v z k D M y H Q X b o 9 P e A k d C w + K e h J b X 6 E P I V U 5 + d H G v S m L I K 7 D R b E i O 8 O J 3 2 A c d i m 2 i J m I H e J + y r E O X s S y x O F 9 O M 0 M d l 6 X x e k r 3 Y 3 x e Z R j o U 6 N X 5 W 5 q R Z S a Q W 7 o + Y T q M k + e k s o K 3 N Z K M c / I d l v f + A b n X H t t 8 s e N T E l D L u 5 d O 2 I Z U T 0 q u L e F 3 a z 9 6 F s 8 l 8 K D y n 2 J c Z G r a + k 1 j J c J W a + v R r s s e z b y m N b J Q K g m 2 L A H I o 7 o C 3 O O C c b h A F i T l x k y 1 M / P 7 2 N 4 2 y / B D 4 g L I x M g x p j 4 j B V N H n X X v 7 P 6 j h b 9 5 x Z u J N G a R H e z O 9 W 7 E 1 v 6 m N L C c R K j q 5 5 A J c a V w 7 L l 3 t Z + h B B 6 w D T o A x d C P 4 9 k D N q o S P D a R I 6 k C R J x l L G K / z X b z 3 p F 0 G 2 M I w Z H 7 G z G x A 3 W u I k 2 0 P n 0 m 2 C G i l s f 2 w D W q H D G Y U m R q h 3 B f O Y U d X s 7 u D N + T h t 2 W c e a z 7 6 l r N / 3 C t r U h 3 k d q 7 g e P 1 o y A G o A 5 j i U u c L / S L Y e N 0 L X 4 a u c l U n z j m U P J s g H / V B i d E u h F O 0 N W 0 K G k K 6 M u h 7 C 6 J f y J q O 1 H 4 x X X d Y x U m r a V 8 y 3 Q H D d b T d h D H y Q l h b L a s O C R b 4 d B 2 o 5 v W t 5 i h N H Z d 3 A 4 i + p U x Q w o 0 C z O z 0 r G L J M R w V S z m Y T v O e 8 p R I S I U H 6 h q X 6 a B M c d t k 6 d Y + 6 n / W Y H Z Q o U T i 6 t t s j F f s B z 3 z / 9 s 0 4 D c 8 X U c J D m L k h c / r e C P H G 0 X m e k v V l h 9 t t 3 2 R 1 L 7 T l O q 7 F F Z E K o o X w R + s 8 2 H 3 F h 7 w 8 E j P H X A W R C S x m s T N Q 8 3 S M / x P 3 M m v u k 3 s m Z 3 Y k y n 8 3 o r 3 A S g U n k b S 5 r 8 I A c 7 o f K X U T 3 B M n K v r F 0 2 5 i U 2 L P Z M Z b 3 m E N N Y 6 v E X J N e F i l F i H + g p 8 Q q L b Y G / 0 l i 9 p n L 2 J + W t m 3 e Q I v F Q R m r Y V K Q L k 3 g 2 e N 1 g I 6 Y 5 c a W Z A o O q E r d g 6 9 d 3 u J 9 a t J L y d f p P v x H r 6 A M V 3 s x j t u t 0 w + U F 7 s o C g c f y m I 9 v d 2 + v x n v s t / p L c d b / + m f e k Q i s y o 7 z h i K v F 2 D a y s p 9 e X x q k 0 x P D 8 f q n N + s r b T a s g T O / M C e Q W J P r i v t U Y I 2 Q 7 F e a 1 c V g f M 8 v X + 8 N 0 f S h e O x 9 4 m K 9 j L v J 4 a 3 A h m i U t 3 G Q 7 M j j 7 J p B Z r g p J s c K U v G Y P x g A t E Y u h l z D p Q 9 Q V y u a l 9 E / F D 4 N F U Z s G g x y M l W / Z Z G w I G H M m W T h B / y l 6 Q C J j o P s g f b S g Q w I B Q A 1 W e C K G F U q 9 p w x 4 G O L N I P D i M n w T F P a a e b P 7 c c 6 3 s i s 3 d o V g 7 V / Y j h G Q X i 6 K 5 C a v P e j s p t E S v b X Y 2 l Y x o m W 4 M w S E o Z j X v e z u 4 G a z G Y e 5 S E k + K j y Z + n x V z G G N W J N S e Y g q s o Z o j W y E 0 d A 4 B E y P M o R F 8 3 K / z x v 3 N M g S t F / 2 z z H p y s E u B 5 M K 6 d 8 p N N d b G B f V + H 2 i q Y c z U 0 2 f J g C Q Z l r 8 I I V q A l r b B x k 7 Z G v l G J z a 3 1 D x C K M g 5 A c y 8 e M I K H E K v Z S r 6 y M B O K a U j M 0 r F e h / W u 6 Y i 9 h l x 1 8 2 S k z L d x p L v w v u S + X d 5 8 M D X X U P j 3 m u k Z o 3 M W + T Q 7 f C 9 S X 4 i + I A R X Y 1 A c a P 8 V 8 W v p 0 w k / O 5 8 c Q J H x w v g U F z l 9 1 p 4 D e f t 8 e V e q 9 9 C 8 5 U i m F z v H E / 2 / K S h 6 t q t L m 4 O y 0 s J J + M m J v y e C 6 B 0 u 5 0 n w O l e G U V D t m T A 0 a n P v 1 8 3 A 4 2 x 5 z a f K o P h H m 3 r Y E Z f O k K 1 / j 6 / 3 7 o + 8 g c Y H G + S N r L v S 1 B h J Z T 2 R R 3 v S w m N b h 9 M Z M O b o 3 z z P 3 0 q x A X I N O G S R B M r h B c D C c J D e P 7 m W O t y + U m f J H f L k y y a o K t z c S s o 3 6 + 5 B 9 i l P O H V q T f x y z j X g e F u n S 1 s 2 a O 5 E 3 M / 0 r B 3 I 9 O 6 1 A i 5 P Z R B y r I D m L I U V 5 G z y 9 v 0 i C A l I G G Y T V V z T L D a B e q 6 + 3 / Y Z 3 N Q r M K + k 8 9 L 0 P P N T q g B w G x L x y m w 7 Z A B c 7 g e M X a h N 5 2 W v x W 3 b O O N o x S V W X b w N T K e t K A r e 4 Q t h b 3 a y I p M C 7 g K a G T o C h n h D A H X A Y r r 6 d g n F B Q c b E q E j s 4 x d H m o d / 7 D 7 C r O b u Z R R 2 O b 9 Y y s / s 5 7 T z d m y B L 8 X X H l X L C u s t l x r 7 G K Q 4 3 6 I Y 3 L / O Z A v q 6 5 y a 1 C 9 7 a M h X n C V V / N 0 z / + n g e g m E d 4 A V 4 o P R H 5 s N n 4 M Y S z c y p q c d P U a V j b n k 8 A P z S N I 3 7 L T M j X b b g F K j z 7 R A 0 I g b y G 2 8 p 1 C N 8 d 6 Y x L U l D n k E T r 8 K X h t Y 6 W x Q B n x 6 P b H X Y G 6 3 d y / f N 2 + L C s W s p e O 9 v H F V f X a 7 3 R K T 2 K J t x O w H 8 m q w 6 + 5 L r 8 2 0 z Y l E L L 3 W K C 5 H J l C d b j t 5 V d S i O R L + Z 3 6 6 g v p h 1 Z z Z A 1 5 g w M S s o 8 8 + 8 I 1 h c 9 2 q j 8 q J Q V 8 y d J L u n y X 8 B j J Q h G 8 B q g a f n F i 3 F L L J H u P 0 5 O s u 2 G z 9 L h H X R x 9 n H C s s V o H q o s F n 2 t 0 U Q G i o J l b U E d R 2 l N x 4 v y S m i X j O 4 X T k c 0 h t m I Z M y x 1 H 0 s w 1 f 0 9 9 O E n u / W o h 8 L L f a N s H 5 M X F O v z o K g 5 k / B T Z h + l w A y w F v A C k A d Y d c B m C N T 3 n e V Q 5 9 / F s S J L 2 t O B T Z 6 N 6 L 8 i C R y 4 i v h M Z L D Y x X A 3 J j V C F b E R F q + c + n p a 7 2 h Q 5 c K y E o 4 r n 7 c 7 U o m a E H D c s i R C r T O q r + K 1 g t g 2 h 6 8 0 M P f Z q 9 y m P 9 y 7 e x Y P N + c a Z b t a J v 7 5 x x D 1 N p e G g f V x p Q t k v b A l t 7 N 1 g E a Q / 8 G t z A g H w w c f g l 1 l V t n Y 4 0 l 1 y U D Y 7 5 E H 4 h Z y K t M p 1 K F 9 T 0 p b v 6 g + a k S i 8 M i x n i w X X A A d l 6 S s w W H 9 i w z t I o 5 L a u 7 p f k y g T S Y z 5 g G K D U F S k q D y H x l c g k s j Y s M a 4 z 6 y Y f 4 f Q u t I 7 T q 8 V l k R n U 6 O Q s W p U E + K z Q u Z C k 0 4 M M 3 u X k H L 6 Y A A u W J G 5 Q l L 5 L P x b s 1 F P e u M D F U 3 U K i 1 8 z G Z + h L v J o e l M R f 7 C 0 A j K s h 2 1 x g a C y r V m / Z L j Z w B N 5 4 x p a l m e u L 0 h K j Y V m B V U J 0 k 7 9 O b O N H 5 f p 7 3 H m + y Z W 3 3 y w l 2 5 m E G / v m w D t B K y y M 1 D l F G T 8 z 4 R n n 9 X 7 S u 1 D l k s n d s f r b H z 3 I D t 1 L d 3 s Y A E i B 7 z d T f s 3 t 7 x s A A Q W e C + s N j d F / T S K 5 w B K 9 s D / v k p y J R j + t a Q 8 c I 4 8 w c V q P C 9 N 7 o L o t h c Y z p 0 Q D P J 8 M 0 y f K P 5 h J 0 S W + P C L H v L 8 D 0 w f T D + M X l l C H J D g N f u J 5 7 2 i B n K W c Z I Z 7 o v P 1 N x Y v I c 4 R D / e 2 r X f 0 j p 2 T O c w r I k i W X L K p 7 o 2 G h H p I K Q U b C s q l h s M H X A F s B y I / 1 c b f V 1 L u i k 3 l Z v f s s u C p M 4 R D a k A B g + R d h 7 W 3 3 q x R i d w 9 d 9 S N + a X r Y k F P Z V 7 c n F D F 4 Q 6 C b P 8 Q I E W a W a S 0 H q R s R h E j d P R s W 8 x z g Y G 3 c 2 U + 7 L K v 2 T F D e W j h M s d Y f j l P E C V B i B 6 x P n Z O b s + M b b I S 6 a F G 9 Y b 8 4 Q Q x 5 5 O 1 b C a r R D K 3 p l U g e W B n 0 7 L J 7 S d 6 v 5 / Y R 8 C h m g E V B V m 1 O E E Z w G 4 B 9 M g j k 3 R q B u 3 m L c / f 4 Z R Q 4 k p X c G c U x 9 N N F f o 3 4 Q G J o P v p f J g F e W x 4 P t / / v H R P Q 6 L n x c K v e B R s g E a P c m / 2 x 1 0 H 3 j g 3 J d o j O j N + 7 w X L H s J T p S 5 m c M W X S O k Y B W / j H n j q Z 8 l u 4 o s P k / m J t C Z y / y L O 9 b B 9 h I 9 E o 2 m N n d + m h f Q s n v G K L F e 7 Y g e A u E M H W W B U k X M 1 8 f 2 0 y 7 Y n H Z 3 C 9 7 b 6 s Q M S 3 G d / u V / B x b r w A Y h E p 6 Q v G B y B M Q p a P n M 0 S x 2 d e R Z a Z V M K s S e h e O y 7 f M o r 1 Y g 1 + e M Z m T R b Q 3 5 8 x r C D K c Q S 2 g L L p M j 0 W 1 F F L T Q j 0 3 L 8 A s Y 0 S P f 0 T A k s G 6 T 6 y S w 7 p c 8 q 5 u N / x d R J 1 K v T d f E 9 o Z V k a g d q k h f K g X 7 I K e + H q v R B X x X O U f M Q S t / d V m i T m 7 y s y d r L X a 7 f K I w x p U Y P B t H f c s c l 7 3 c 4 k J T q S T r 6 F E a 0 8 6 8 m w i Q T f 8 Y l T D Y S X g v k r N y h Y 2 6 0 h u y n S d T o 9 J d f u 9 G P c j I 4 D c W L + 8 J d Y 0 f f b K L i C Q R 1 Y H y X t w + 7 1 f i d O p B 3 f t S y g j o O I x o 2 S g b 7 4 w i w X N 5 2 x O 9 Z q k 9 N I L E N N I y l k 6 r g g n b 5 U H V + G V c O X b l X M a w Y P o R V u / S R 1 G u F B o M L l x L x O G j e c b W g G q H 5 N 9 4 q q k Q J Y 4 k M x R 8 C T s 4 f d m z t Q J m j 3 l 9 g n X 9 y / q e P k b e b Y D s E j A J r D F s o j 9 w 8 r C D H e a T x g d k U t 5 2 0 O e + g t 9 O 8 R n d l t G M d Z Q I g N b H r s 1 6 u N 7 A h F R h D + 2 u G B Q X x r h K z x n u y S q q F v Q t c 7 j i C t h J 8 b P M W L Z p g I g J m Z i n M S U w 4 N Z d z Z D b X 8 O J n a g H M l v m Q F J 3 i 1 h + M 4 B K a J 2 5 Q w W c 0 7 q 3 I + s q n + A T r N 0 C e + B T n O 4 H V j j h 6 n v n I P 9 R G L p U z g w G F O L z 6 l o K y n a W X 1 j b r a r k 6 1 d e i N Z 0 L V 6 O 1 X M p + e c M a o X k j b G R b s 9 T p l c W M 9 4 9 K X X 5 9 l u 3 M n z 7 w J W M U + f y s m z 4 6 3 i D M a p P U T 9 x 4 m N n Z S D Q v X l m W S 7 g y J u F V n / j S p + W f M 1 J k Q i Q R 1 Q k G E I E m d 3 x b K 9 5 w p 4 K G / J p i y M x D 5 C G C U w q c q B M + H b K g m U h / + 5 s c d 5 z E A m E V N l i 8 + o K j 6 k d q E g 5 G p m a J T e s 0 z f q 7 F n l f t B u m / v l 3 Q H K 3 j V U y L v i G o y G t j u g a n C d 1 n S b h 1 7 J r 9 t k A e 0 + K z x y Y Y h G c T T t s q q R i / b F l D H C Q J k X s t d o e 6 c V Y m K I V u i n S o c G 0 3 j R I Z z G K z L D + P 6 b k x 4 d W Z A I e Z / x g K R g p / i Q + h H 4 5 p T B E g T / m S N A u m F y / q H Q G E M F X A n 6 K L E A k n d l i P B 3 m I / Y g e S 8 b 3 3 5 l e V r D I a 9 Z w g 8 S 6 P 9 E h 9 l t N P L 8 m T D 5 u V Y A t 7 g A R e R B v J g I 2 m q B / 1 5 n 1 j 1 e R q J z O E b m R Z s 8 n g 8 a w H S w O 8 H 5 R S P I z M Z Z 7 / E E C H d C 5 E x O j S 6 m K / 2 p P O 7 D 6 i f N r P P q T y P V H s b + 9 S 8 9 k i W y F X i N z P o T U h V n t T 9 X S z M q 7 k D 7 H W P W R q q k Q g v Q X p M M V F z P M 6 K 2 a G 2 n o j 1 + q D 6 0 C Y c p k c 5 w + T b Q a O E e k C z i u M A + w d c w t t 0 t 6 B k x d o l z o v v 8 k s 6 u g O G R I Y G A u R P o u M E k G S N / P X w R p o 7 7 5 L A X J u s N l r C y I Y X w M b z Q t P w Z 7 M W 3 k 2 c 3 4 / n 0 4 c X j 7 y U 3 r j 3 r r e 3 3 i G u w n k R n u 8 n 6 C o w J 3 j X h n b + I 8 W w Q 8 A A a m L + b 7 Y I / Z n 5 8 d b Z s L v H K r E o Y f o X 2 m 1 g i 8 p t g r 9 6 z Z h 7 U p g + 3 u E e L O u k 1 V B P n C 4 T i t U 4 s V U e 0 Z L J / 8 F D s l e l t 5 y M J u V T 1 Y x 2 6 P 7 O 8 L y o n f W s 3 H U c 4 8 1 H l o E A 6 U N c G Y U e 6 S V b H Q v 0 z u 8 j / E 1 t L s E 9 6 S 3 6 d R A 9 X w A 3 n y 6 i s O a D q Y K v z x W P 6 6 y 4 F 9 9 E A k 0 + X U v 5 V a W l 6 N p M J q g 5 p C D D L b E R y G y g z n i 0 P 3 I z l F H T J R F E 3 L E m B c c X 7 5 p I e L J D M H Z G E R m j c J v A t v U V h 9 n C h P y p w J z / V d P 8 R w 2 5 w e i D h 4 0 L G g I F H q u 7 / W J S S 2 m B f / 0 e H 3 h b / Q E U d x i f Z p 6 8 Z R I 3 S 5 3 b U R G r b h V 6 T D 3 h b N C s s 5 0 O g h c 3 z 1 / t b 9 g p A d 2 H F d f r 6 s p j 2 O O / e b S T 7 V e P w r Z 6 y A w X 4 x 4 v 6 j H I v P M p q w d S + d n Z 0 V f J b n U 0 O N u q h K M R t v A H P C O r G m P i Z I 7 K U q 7 c Y c 4 X L 9 8 1 u / 2 Z c a h X 9 V a L b h O s U 2 K 8 n r 7 b z p E 1 Q b W o V m T 8 3 L s S w n J E u o 1 J + 7 A 7 0 U P n t 0 M k s S / / O d W d D q k w W Q E I o M o + y y 7 m l H H D k 9 j + b m e z u Y u / Y U P E u j x 4 q C 3 h z f B 7 i r v S y j 1 O Y L D P 4 h B W y F y 7 m T e W n S Y h b f n 1 1 X a t E y z E w F a y k O k P o P T t 2 j N m h 4 y X j x t c 6 v K / t p 3 m U a P C o w A W 3 J p G 2 8 Z C C F Q i d q p N K M x 7 1 6 I 5 7 9 Y 5 P o n 3 4 L A j b 5 S 3 a + L D Q v H E Z I S h 0 3 Y e 8 i 0 M 2 C y Z N 5 3 4 Q f F f 1 t v W S k l e M / t X U b f / s x h B O Y K Z N Q u 3 j 9 Q 0 L O Y f r J B u a O c V N m o r x q 9 9 d w z a A z / q X m V V F f u L f x V H 3 C g O V + U 3 n F O G c d 8 c 0 y D m 7 p i 5 / v s j q W S R / k I a X e i E T 3 5 j I L + p 4 S S e + Y p g D r E F N W m L v y V 5 d 9 n d 0 H B 8 A 4 p 3 + 2 R f G / v b f 4 y c F 4 w J r q C o u M A Y 4 9 p 7 a 5 b O s b t x 7 v P H t x K F P Q s y K 7 h n L w l 9 X K B R I k r A U t c b f Q U 5 H g f L Y Y a X R l d i y b v i 4 b s F S i o j I S O J W i v P 0 z t d y a K F 9 w U J 9 C G O 6 J S h a R S j f R D d 5 9 / L m k D 4 l 8 E S w q q Z L 4 1 X t D q W B 3 z Q U 7 1 j C j 3 c Q w c K J K U v 2 p / s 1 F z p N l 4 M S 1 Q E C L k Y c I P V q 6 Q p 6 T G R W T V E f L g x L w K 1 F N f a z B F 6 + 1 L g 4 g p 5 m t w / J 3 t 7 M l g f + k j 7 j 8 x 5 u O H p W 9 f d t K v g V L D S T Z 0 s 8 Y a g z Q Y 2 F r 5 5 w / y M V 5 G s s M e K s g u l y m b K k Q S h N i P 5 7 i p + j T B y J c A T d 9 + K p h S P o v h Q 9 t b n O d f t j 4 B Z g 0 E + L 0 + n 5 V t B + c F w g U C 5 f z i C Q m t r r J a Z P H 1 j 0 Q P i + R X U N v / l r 0 F A I g 8 H S R 7 + d z a v S M C l 1 J S v k F d T H z F e N I B K 4 J 3 9 7 X s O 0 n s C D x 5 b h L E i k x J j D q a y q + X J B S 0 I h d n O G P i r w j P F 5 u y o m G 8 I B y x w 7 G f x T P c F m N B t 2 K + Y i E 7 J J + J l f 7 u 4 9 E Z c 2 o Z 8 m 8 s k l K Z k Y 3 g 4 9 F 1 o 2 k 1 9 M J p K Z i k z B n + 9 g V i w h w a S 7 z W j Y Q 1 7 i r 7 B w W h l o G J z V A U k k s o q S l w G I D 7 Q w y 5 E D G A v l r + l a K I O f D U 3 3 R V H 0 k C v i 3 C c O e w S J A Y d v 7 x h x t b b N R V f w 7 S 4 f F i q B 1 j 4 e W I 4 i N 9 L w t 5 M d f w 5 / 5 O h V a F 8 3 N c 1 f D F g B X J 5 C F 5 / 3 I E f 5 g v O t b + c 5 m A A I F / s / I 9 j h w L U Q Z k D D Z P X B X B M 8 P O y 7 9 V j m 3 p m D C j / y E t H O 9 c l O C s F l y c z e z N j o u 1 z v B o s T c c S t Z K f s n n u r m p Q Z d 8 0 x 0 / H x e z 7 G E l L 8 a o 9 D y / X 7 + g s P Y + L A f 4 e j n 1 r / m F S C V + 5 8 c c e F Q u Y I 3 n K 0 f N u X 5 Z X e F t V Z k k u s / 2 X f S t 5 2 K K 5 Q O h C L G R + j c B J 1 p x w s P U 6 6 2 m D P n X O z + + e q w s s L O l 7 m c w P 6 I 2 G N z L z x M + k a p d C P I t g 2 9 f v v f X R J b 7 W D d 8 u 8 s n M G f i U / + 2 V j x L x c 8 S 0 Q c 0 D X 6 6 P y i N 6 + j M z D X e H w Y H M h c b k B i j V K M 2 5 U B P i t 4 R + e f X 9 / g 3 s 8 S 2 t D r 9 5 c e t z 3 u k E D 2 C E s H 5 Y F M N d x v K + j u t Q P n H o P 1 M P l 3 B y v m M K Q s 3 B w 5 b g z W E Z P N i 8 y q L X L O R / d l 9 l t + o F k s q z k l e A d M L J F D p c 4 V 6 Z M E Z 0 P A 0 k I 5 y Z u C l 7 m z 0 H M 6 G Y e 3 7 h 9 K T d 3 q V Y M 8 8 z z B a k d g e v G g r F P E c a o 8 n s 7 M i x g 3 A b I C H u P Y H k 2 i 5 T S T B H R Z 3 8 P O D t 6 o 8 8 1 n c V t E f F G a Q u O a Q H w V M z + J 1 J 7 / n Q Y B B w 1 K c v 8 H u f L S W i 9 2 h 7 X 5 F W g L u 3 p w I q A o y A 7 D 5 L a p 5 Z h Y E 1 P 6 j 7 s E 7 v W q e 7 E G 2 V c S + m 5 y c n 6 N y Y q y / u n / j H r N 3 c T 9 y h T A k 5 e u y m I P o 7 b S H 6 K 3 c g a V 8 s 5 B p 2 S r p B i M R k s T Z y A c r j m t L r 3 X u P M N K h K Q H u R H o B u R B N w L A B Z N P v D e 1 9 6 v N t o b L s r / z w V 3 0 r t / 3 V v U v I B 5 z 7 A G f b z v p o a M J U D Z y J o j 0 E O D F q i e b h y 3 T D H o F I 7 o f e 0 l c g 4 2 3 T h 3 l u 1 X Q c j / 4 b O A K / 5 v g p + + Q 3 N 7 o U / X K s B + a a 5 X E + X + f w w s v 2 J s k W w 4 m l n b x m + F H 7 3 A z O w h 9 p p 8 d y b 8 q r c Q j c s P H n 1 f f o a o h + q u q i A U R n V t Q 9 G 4 0 / B U L c 2 w + 4 y K 7 E w s 6 O N m H b 9 k w J A 7 j 8 Y h F 7 A l 6 D 6 M / h i Y x W S B E o v u B z 2 z G y c S 8 i 2 q 4 l s Y r A l U k n V W 1 i N Q 9 2 h + 0 7 4 L R c g i d X x M A i e 9 O 0 B E s 8 P 3 l Q t o B V C S P N 9 + g D 7 v 7 s f n g 5 B F o O y z K T + T v 9 P J 9 O c n T X c 8 F S H f N r c e 9 L D J F 1 2 6 P x 4 M Y V a h q q n 8 W m Y y w U 0 c p r T O R H X K Q w / 1 u 0 4 x g H H X G Q m d X j 2 f A G R 2 r o v X 3 h Y i y z Y j a 4 3 c 2 H 4 f 5 j X 3 M N 5 L 5 + 5 u 8 Q E n M e j D 6 / X d G h Z 9 0 X b C s a M L G + k 3 z T e h 4 7 p r 8 v v M T T V Z + 1 D F l h a C v k K M s w D z f E c l A 8 W c b y 0 V C 0 n v P P h V c i C K B 7 5 x q 1 + a 1 e M R v 4 5 + g s 8 + 5 5 O M 1 F i r X 2 0 1 Q W p G X Y N J j G x X C H y W 3 Z G L u t 4 r 1 b q q o x R c D k N 7 h z v v 7 5 z v k z 1 I P l D w P p q x J e Z n h G 5 6 y E D i q Q Z O u l J q x y Y B Y n x 1 y Q 8 y G r K 4 w t I p z W Y R s t X / m c f O c + s t 8 f i m 9 + 9 T H e B y W P b X v v q V Z D m G N h B i S C i 4 M L T 7 O v C K t B v B e j a b l L u S 4 K D q p z N 5 m k i I i z 3 5 M z K K Y I 1 m P F n 1 H k 5 m C z h Z i 4 m 3 T D f O Q / w u t 6 n g z C u 0 x 0 w 7 s + N M 1 L L 2 2 Q N b w h B 0 P S M o B w 6 a 8 P P I R D Y A S W Y p a K S G H j N Y W 1 5 J W G N + O 1 z b 9 0 3 N h 4 v P i C p S U 7 k k R 2 h v 2 k e O M b s 7 3 W / U p g q M s Z v M 7 Z 7 c 6 d B a x e d O 9 R 4 Q M V B d z O N v T H f c q B m m n + s k 9 t o U X k t k P L J W f F Q M H r H p G H T R M w 7 C P u u d w P 2 X 8 Q c p p j U x u R h z x b A x 0 m e N C O g d N Z q 7 0 n d p N + 4 9 e h T w E 0 w n 6 E C P V S W + a P G o / U q + E L l P a t R P B A v p R a u D n W 6 e v X I A h L + v 9 H S E t z K 7 B Y h p N t 8 h I A u Z 9 T D X L u M C X d I h / u s F i 3 w v 7 8 u K 5 K X w 3 H f y R 2 9 m 2 s 6 d y 9 U k r 9 I x x b r X 1 u c p W / F N r 3 i 9 z S D C 7 N P n X A E E w l j 8 Z 3 1 r c L T A p 9 N H T X x b 3 B 9 N U 6 9 P A K S A d Z O c t g R s m D Z 5 N E r D h G r U H F 0 2 Y 0 V c 3 y Q + N H f y W j u q r W p I s T A 0 i Y i r U Q v j G f 3 f 9 h 4 4 l / W a / W S + i M D l i O 8 S g A z C 1 l I 4 I B Q 8 + o a y o A Q y s z d Z 5 t M r O a 6 h 3 5 9 j T g F 6 m F W R m 9 v X s K 3 n f H g 0 u o k W U 2 Z r P C S 7 b 6 a p i V c o l d e / t + p A B i e t b k / o D Q A 0 n W e / L I + v 3 7 P C v m Y m F d B L 8 3 r 9 u T g Y L c 4 4 e G P 7 q B O e u V V P k O M M 9 e k E W K b B J b f i s K j 1 r 7 2 Y 6 a n B + R y X O a w i K O n T g V I + m O 7 0 K l K K 9 f a g 6 k D a L h C + M 3 b O J L 1 8 i f 5 0 s Q 7 s l w N J a 3 o 3 1 / j 5 H O V X v K + q u y b K T r / u g r 7 4 H s A 4 G i / H x H c j P Q d J D 1 4 h Y 8 u u I + t 8 Q c 9 Z H s 7 i a S S j / E d H w r Q Y 2 M R T i U 1 a e Z R b w M X A S K w o a o Y c 0 O F a N X q 3 j N 2 F a 3 T T Y f f v T b / t q x 8 0 L D j w n n W + x 0 1 P g N v f J O h F c S t G p 4 e B a A Q 9 q D 1 2 6 n B 9 L a Z c Z J 6 l q v j y 7 z g Z w F W n d a O + D C S J a C n 9 h p 1 a i 3 y I A u Q i o 5 P 6 c 7 o v z 2 7 F e 6 z q 1 4 8 9 a N 5 d R P S v Y a p t n n M 0 0 0 k 4 Q T C O n Z h d / A e 7 G G D t B o P r k q 7 e o W V L U N A f F D q z r Y g w L R r 2 V A + K 8 2 g / T W u s J w z h i Z z 5 q 7 m + l 0 A F 7 s e k k F s x s d u l 6 9 i F I H J 8 + Y Y o o L b 2 e L e a D o x q r m e a Q w h C S x 0 6 u D G N + o C 9 Y W s p p + H 6 g m W S A 9 h R u z t E k q C M H G Y 4 g K S h J N m a z O M W k 2 O t x + A s 1 d Y s 1 K T m a K x J j Z W 3 c r / k C + 5 d N C x 5 F q F B w V M J V Q 4 g h t X 6 K K 8 T t r z V T Y 1 F p R 0 Q r g X i 4 1 S y C 0 M X g V j m D a C 1 m m 2 T W 2 F n E u 9 O v e W m N q M 8 a 0 1 / l v 2 w g g d o h h j R 1 m y J K 3 i 4 Y D f i d 1 K H Y 4 7 O v l 4 R O t j l n t l O 7 Y F z F t + w z U z 8 k l 1 a N W T E b z N 5 G 8 4 P R E 0 R t 5 T O G h N E 7 1 G t 0 H D m 4 l V p e y k w 1 i Q c o o h k a U T u m Y R c 7 F R Y L f p 5 g 6 c I I 0 Z F a a X i D s 5 n j N L + l 9 3 9 7 2 F + s Y d L w H L G k u k 9 v Z X 3 N f N s F f l / 2 + H l + D m T N W k V X i k Y y Q T L b I 7 v Q 3 a N o F B p 0 e p 4 M Z i O j U 8 7 d I / w c v i h 2 m k B n I E M r E v H X 4 c p J k X T h l F Z Z X p g j u u v U 7 U R a l 8 E N h i w 3 O f / H P 8 t h 1 D w q D l U L j Q Q A D / l G L X i J Z J d 1 E i 0 m + + J o Q m I K l Q y o t I 5 M 3 s l 1 s q h x E 9 F 7 x t P / f 4 0 F 0 8 N 2 8 P w G l s X w N h 7 E q M x b C U 8 S 0 R 5 0 P o B y o c V P 9 p O p g K E h P s y s H / l H t D c 9 l 4 P b H O p j X 4 x e x 4 A 4 9 X G G B O 7 C 3 p F 5 L 0 e E U P 0 J R t A M B w V G G 2 j 5 S p O 9 O 6 K c h e i h I K z w E V V P 9 C B j u 1 C u 8 G N x R w 9 u D x m Y L T 5 C C h 6 f r g b a V O C W z 2 / U v Y S Y z R A g k i G o 3 M t 8 f L B O z Y w W 6 0 3 F K C i K n A k D v p n Q P u f T c 7 i N I S + K r N 4 d 9 d z 4 9 a n t D 5 n t e C u H 3 h 4 d g X j + i v V h 7 N 5 A 4 l 1 u P W 9 n P E n k d n n + l w Q 8 9 3 q K c e 8 3 H u 3 L / s P g F S I F 4 f F / z l r p 7 f / 5 M 7 f f 4 V 6 q p 8 R V f X S U t d R O n W R d 9 y c c + L N H v M d n w H X j C A H F e K r L U 7 Y g 7 M q t G m o M E i r 0 R Q Z f 4 F C G Y J 3 x N n 1 p k v + I L u I z m + r s I t 0 J g 2 5 p 8 H P b V U C x t g 9 G 6 3 c W u Q y J h H b T C f m r F c a m r 1 M 1 J Y 0 x Y U / q L c b S / D q Q L P Y D x o V Z x w e N y V A 5 P a X u U w t t N 3 4 k Q g B E D c x P P e m 9 W Y S I O u w M N O y n D q T e 2 q d v a r s h b 6 Z 8 + Q E j g y e B k R t B E R 5 I r Y j h C B d u P Z x y z y t h O W J 1 V e 4 p 3 e I k i j C L f 7 N M B p y h j d j S D G l q h F I e I x N s 7 v 3 p P R 0 7 W o j M l 0 e 8 j e 4 T q e r q U S v V 6 0 e t h T F s F s A F I E y Q 7 f W X x K c u Z b T k o m W g z 1 2 e E b 2 i u t 0 N 8 u E J f u H u e q G U 3 y H Z Q L j G Z g q / S o 3 u w K 7 i c n C 0 B a Y q s 6 X P L / x i i x w h o d p u + b X b i c f / 5 X H G O z I o 1 t F G P M x 2 n / Q a q + z q V i U 8 6 O z w u 5 / s b W 3 S T 3 A K x h j w r J P Y J T s B g R Z X i V z i w 3 g s a Z t w A / h q 5 s W M I v S I 5 P l P b y Q q L b M f X J W l m O N W Z h I / x E 6 U j j r N + e J N / 9 Q d t 1 c 6 z g C 9 1 x d G F J X U X T q V Z u n f Y W h M K x L B d S z M h 0 U Q T d i H + S U T g V 5 Q Z d 2 f o r L E o U n / d m g s L f 3 6 E D J C 5 l U c d F I i 7 m 7 F L / A j H e J s s G F V g W 7 T f w l 0 b i F c g o N o O J V Q Y j F O 4 X c 5 + 2 5 Z F 0 x 4 E D 0 h Y h 0 i c A X + w u Y N o x h z f z g w 4 k 7 d s l i e M f Q I x G + d n o E x P F f A X e o t + F M c N d Q o 8 C Y l U j m o C H m e h I 6 o / z f D 8 s K v C l N j i q u 3 U 5 6 i 1 y q w 7 O T D G H a J P F V e M s 4 w D I c c Z 1 s 2 k C w 8 N 7 9 Z r 7 4 h B S 1 K z 4 d P o E Z c A z 2 O t 7 T Y j J l M + 6 i a D A J k 2 P d h r W t H B g 8 F J a N g N P 2 5 T o h i h I E O c L 7 3 a D 6 N O N I 1 B k R 8 y i 8 q z d 6 Q 0 w Z 1 X n J k U 0 Y u G f c / / j j v c U F O o 5 R A J X r u / u m c B s 1 h d r 0 O s p F l 0 X X y z S X C P v m 0 A v J z 3 O 6 e 7 p w C s d e U o h u c K S 0 Y l g r h L S 5 0 r 3 t / h P p o n N D m z 0 z 5 0 J S h r i C J 1 t l 6 p v i v 0 b 2 l y F r 5 j s U s X g j S 3 r e f R b m K p E z W X Q 5 F h N K 4 S S / s l H s q L n b 6 T Q A v y X a R f U L k S x z J F i D P f + + n + B i G q 9 E V n h I 6 V R l l w F 4 4 / z / 6 j p + z r 1 f D q / x N E O + V H n v V 9 t 6 3 i g 8 A M y a B X r S m a N x h W d 7 X y j G r k J H w l m L N j m + J 1 m + l 1 V 5 2 c X o 8 D D G P e v q u v 6 A w f B t I P W h m E g C H X 8 W 9 8 / k u O x J Y 7 J f t 3 l S r s f 2 c Z N 8 l N d 7 W K e 2 F y E j F 5 B s 5 o T w x X f h f j G 1 N s B U Q m j b s 6 M A H k l E y O E o x w q t s 9 v i j D d g S Y d p D z N K D Z A H R L 0 i H e P / f H K 7 c l o q i c r H u k k I t s r d 2 6 9 w t A N G s V u U x m 2 3 G U T l f X C D 9 b q 2 I q e o v B W 7 T 2 T A C w E 5 u e w c l l 5 z V n 9 d b 3 g f 5 F K B e v R k i R 3 0 Y h W s 9 H r D y h i 5 s L D J R X r 2 B F 4 i B I T D V x w 0 m l s N C i M 5 q 9 M M S y w s M 7 j y G g 3 V t b 4 I V j 4 3 O 2 E j 8 9 d 9 R 6 W X l T u r 2 + r 0 I J g v 0 g V + C V H Z 9 8 F d E v U k c d / r T w c k H P e t 7 Y g X n r M F d F 5 B / D A + K n 7 z 8 a b B / M 1 i M n k S E m f w I E / 5 k S S W z B L A h n m u G e V h p R i J z B U t S d L v B 9 g 5 P 8 h g G d v / 6 T 6 N b r L 1 k f / / B K G f X R U R 1 b t T e t r Z 0 B o M z e 4 t u F Z Y G E g g g u A K 9 x S G E I m D M H O 8 D Y X V / S / j / s b I S L G r w Q D + v i y 1 d Z 2 B v M i K w 2 g U U B i u Z 6 5 Y S t C N W 2 Z g + h / P 9 z N z V O l 3 2 l X z j + K V D S u r m t 5 3 L 7 N b 9 e 1 4 n g + C J P / R h Q l B l x Y g f 8 F a q 5 V t C p f 6 + N o w k 3 W 7 6 K W O u R N L 3 O F i k M g / / e N 6 G 5 C O 4 N T r Q 7 v X S Z O W t n P h B 2 B s v q 3 t q g V H r X 9 M p X R L f 2 W X K G d 8 H L / h C V l 8 H K H d n v K 2 w t t n x z B 9 z n a D I s Y F a h q R M K e 9 h G Q C B g d D R s C P D Z 6 3 o u 3 D O 6 9 o s u P j x L 5 w U j O N i A j f T 7 q S 9 U S e V o a R u 2 S C 8 y L 0 G W K r h M G L 9 G U k 9 f d k t n R G w d I y M W + T 8 x b E l e J F Y z E a y Z j 6 K I O R G E y P L Y t V 5 f H Q L 6 3 x 4 + q B / l n K i m r C Z 8 v s d 5 Y U + F W L c 4 d T W W G M p h n R z M i h 7 X h R i E W d 4 E 0 M Z N R I U x v V 3 I Z a X 7 9 E d c T + m t / 0 w J W M Q z i S 7 K 7 S n T 3 u 5 b j L n V V s 1 2 c e n D 7 + T l + N n I + 7 u / f N l c H D 1 0 T f 1 J 1 F L R q d U s S z P T E S S 0 i Z 6 M e 5 8 0 P 6 5 E s M R f E S o 1 v t S d b Y q W W g w 8 S N 9 + p z p c 1 K U H A X 4 n A r 2 A d g d 3 + l w R q L 2 w u E C j z 3 c u e L u N N B d D 5 C t F k M S g P l e v x 5 3 2 4 A B A l J 6 8 D N i v 3 K c Y 5 J i 4 9 c + X j j g 6 P / + X u j E y K T T R N 1 i f z 2 M e x U R G H + Y O v k z e J 9 b f 6 r 2 K s I R Y G v J f v G z Y L h V L w H W O U y 6 6 m L D t 9 D u Y 1 h q a g E L 9 v w a B m w g C 5 y 3 D U L 1 T w 9 z A 9 P O Y s i j l 9 O z W d 6 S d h o S J Z e T m D s z 1 C J + E j i Q w N z F w u s 2 4 c 6 M c L Z w 3 V g f n m o j 3 v 8 t d l L v j O W 9 f j F e F G V 7 M S d Y o o B + H t R H E 4 3 W n U X x / O 6 X U / p s w D L f Y w D L h 7 3 K E r k Z 8 C P h g W 4 f V b b N / g 7 N o 8 4 8 j 9 X V S R 1 H 3 j h P L q r i s h 8 I H H H k I B S k U 4 M e W I 7 l M S I W Q C H 3 P n R K e f C T S 4 R 8 9 B 6 d 6 n x T g l f s R a N C Y Y z x z s I j C Q q I Z V w F I U a P 7 g y c G f G 9 X G t x S X p f z m I a Y X W E k O Q O J Z V / Q b h D h R Q + R H X J C G D W o I N b u E q G X G M S Z 1 u s f / 0 A G A U 3 N v e C Q V P L v o + u A / o e m w d i k + B g j 9 I X x g 9 1 7 5 R l / z R 5 4 5 V T 1 g a x B P K 1 P p v I b K S H J K e E U d V U Q / x D G y T X R 0 R W u 2 l 3 u 0 A C g q z G j I Z b X u k d 6 C P w r 5 k d f Q R s + R L W l o i z T x Z X L M f b N P W l C E v 5 P y e 4 S E n l r U c 4 / f U 3 V t / 0 z E D o h 8 8 s x P s P k / 8 Q M 9 r C M g u j 9 x j X e C R I Z K l W m A 8 s Y C U o 6 R 8 x y q T S l / G w / g G F O B w O s R v W L v m B M M / r y z s l + E K 5 O A d Y E T C + A D 8 C E S e h A S Z g y g 5 s Z 1 x B Q X 3 Y Q Z y o e o j 7 k n J 8 v P D a h f Q 4 K n h 2 S E 9 1 i i R 3 r 1 f P G I E G Z 0 8 i h f Z z S 9 g S s p Z o 1 K u C R z 1 H 7 P q R 1 s S m D A w 6 t C G / 5 f 3 g M 2 j 2 3 X W e a F p v B u o N k U b O 1 3 v f C V c y 2 L H V U M i Q O s S T Q 2 b f y F F j H c i 0 R P U 7 9 2 3 I X 6 Z l 1 T d w 2 S 0 / p Z N 6 u y U N u I T u E / R X Q g q A I Q U K J s n w + O K 1 y B o h S e p e 6 y u o B V u 7 w 0 1 M N W F Y a N T G 0 G f f R X n 9 B G A 2 G P Q 3 z B s A K H D 2 x M 8 O 1 S 6 U 7 E j n y P z J l w o H W o 7 v L d U n x 0 k D f z / i 9 Y Q b 3 D e 3 h l o N Z t 5 o l Y a P h U M o Q G + U / Z L D v Y h 0 Y p + x j q q v w f Q Y X 6 V u g I G o P i q T d h L X 4 8 n 4 V 9 i / 0 G X H d d m x C N D m E P r 9 G Q / v 6 q 5 q G / m j K t 0 X Z e y K I C T h i k c e T 1 n A m 6 g v R W Z 8 v 5 K P B 3 f 6 F Q Z i + k Q + c a F 5 F w I 5 R g X H r W U E 2 + + O P c o h a P / U D d g F J D x / / a a 7 t C 1 b N F Y 6 R 3 I H R z 9 x d O a 3 u c 3 X y O X O c u 8 b h q r f k M p y Z T n R c b A 3 d b g A 1 p G c Z A B N v P l k 6 L p z E A V E q a g K 9 T w 1 w W 4 r / c x 2 k l a f Z F 0 0 h f G i G N P j j T 7 9 9 n z / n t 6 Y b r f Y P 4 H o s X i Q x y h D X J i 7 E P U 2 N / N J h 0 N E N 0 c S w X h P x v L h O 4 O C 2 l P F 8 y 0 h X 8 C P H h v u Y r A s 0 L 9 w n t q i 1 4 I r q P p u r Z 6 z c E 6 a 3 1 C X s 6 g t m d 8 D P H e + z q D v l G P 2 g z u G t Q g F i 7 z e 0 W m M i c f c T W N y q Y N X u s p + A f n c 5 X H E F E q o A K G i D 1 1 + K 8 h A 2 K Y + i u P m / t 0 S v h W F 7 T 7 d d y A 3 T P Z f 4 b X 0 b R o P j f c v 2 8 b M O M 7 5 v d 9 6 C Z Z 9 9 F M q + 3 p m 3 U Z A U 5 C U f W O T / V 0 1 E H + 7 8 L c / / R M D l 3 O A 2 4 J G 8 O v S / 4 c o F v D L C M a W q 2 d s u J r e G y 7 x d 2 v Q b t W 8 S 9 N I X p A n U z P 5 0 e 9 s u b P R c a X S x m v l h O x 4 z 9 i x X z 3 6 w V o s g n l 3 k v I h / b U w a l h 3 I f U + B 5 B J G + 1 W H w l E Z D e N G o L Z j g j 1 E 7 P 7 Z 8 9 u r 5 O x B p d h g t f h G P R 7 C J m + u C j W u M k I B U m A m D N J I E K W u F d f e 9 1 l i v y j l j G Q G l P s m u d g j W 8 H d B h n g a X E H / x S N M P e 9 L r v 9 d P z t G U I r g 8 J b Y X / x P t + c C + G d k u n 2 R A R 4 Q P e w c 8 R p g s G d q R b 3 I M / L O y 1 X t f 7 T R D z 3 N F b t P i 0 v v 4 R b Z J j g Q m o t Q X X l x X Q E n c U M e d Q 8 1 m G j v a 3 2 / 2 c Q + 7 x O G 5 w R r Z r p k H c 0 w + 0 w Y d t b + l / v 4 P U m h c 8 y 2 + T c + w a 0 A / G t z 1 N 8 U l 9 d v V U z E G G D I O I f 9 1 l k 6 9 0 d h m 9 i K / c v G A A H 7 H J c / P 3 c c 0 L l W j F s 5 f + S x J u W m M s e / t H H y l v Z T C e f n 4 f N X t o f g 3 g c B g P k R J 1 k I i f s y / H + / S q Z 1 y x 7 F s C l 9 7 w B 9 a q t p f S 2 3 b 6 W 9 y a Y K 5 q M Q 3 z S P o D 0 1 T 1 L t v u A 7 H Y I N r H + + b 5 V L r g j q d m T u 2 2 9 0 u J D P p w 0 C 7 Z 0 p b n x K 3 A o x q x Q z q K I Y A B j p + a n D 5 / D e S t 3 a j r A R 9 T P h g b I Z k g 4 g A a j 5 h K M D q u Z 1 i V u R i 8 A u l 9 9 4 p O i U O U a I F J I s V B u Y k 7 m b A C M q 0 X / m H 3 / M 4 I W V s u D I d c N A q k P / V N 8 5 J e n Z M 6 V R M n Y T 9 3 Y 5 9 x O T J d e A U Q e 2 j l e R a j 3 F 3 6 u Q u 8 k + 8 + Q I n V t F V d L r C Y 3 w o E K N h F U M z C r P g O M D A 5 y + f y a a t / d B 6 i N k T q F D J B e / N a y L m I b B r k 0 e e r h + l u 8 9 b l i M H v F 5 w H 8 x t 0 z U v O o h 9 f J 3 4 K 5 0 i o v R 6 P a 8 V b e Z x b i r 7 e T V 6 k f x O d R W V q s R p D W V 7 w e 6 o h S p s A a h d z B R M V 5 T 9 V L z X s q N w 9 1 / 4 0 W x 3 J T L 8 i z n l 2 j p 0 3 T y 6 P p P k I B 0 5 + 8 n Z R d u C 4 I A 0 a Y A 4 j K f y M Y u 6 P F U Q O H p U 0 e + R R X I w j m t P K w v G c j b m W x L U x + 0 5 j g 8 2 k q C + 5 Y n y R 0 R I h C c R K P D F 9 O 0 m n K M 4 7 q H 6 n b 2 A H B k j U O 6 R / w C d Q V k W U R Y n F j / b 9 y b C j + T b z f G J + C H V 5 3 P 4 Y T i J m R G V R B i d r H a 1 2 r + f 3 + 0 q J Y i 2 5 l c M S w 5 r k 1 s a U R K S + 0 q f n i A e r 2 I 7 x M 3 G r 2 A n e w E V L Z s r o 2 8 9 2 W u J c m 0 P 5 i b 3 B p A H 3 1 v G b E h w X a j R c O m Q W M M P g G S m U 9 i c t g E d 3 a z N k / N w v c K G P W o W R B V 2 Y c H Z z y I g D 0 E D H J 6 o X m f z U q o l Q 5 p V 3 d 4 y / 2 I b G o s / K U F H D e w U Q J o q N c R Q R 4 3 p E x 0 N f z l g c I 3 h 9 E 0 I C Q p 7 S Y s f R g V Z p X F A W D o m l X a + n K P f Y 5 5 L e l L A g J i v 1 J K j s l I S o d 7 s p k e 4 d X / 8 s 7 W j c d Y W t O T i 7 R 3 u g W y e p J Y y F U o h z s B R r n v A p X U m l L U N I 7 V K x z y z s D I T r i u X a T + w O y g T + D G e F K t n e C R i V y m f o B 9 V i O 0 i D U P l z U z s L j B n A i 5 e x J C G e h L v e o W I e L q A e d 3 U / O P o X d b f G J S u w R h y Y f f K 6 e q t 2 J H b P s V p f 2 C o S g + 3 g J C Z m f C Z F 4 2 X R 8 f O j n q X r F b 4 j 7 l K 5 J t s A 6 N D l 2 4 l 7 g c 2 P 1 T T J 4 v E I i E F Y m X x S + V R N v Z o 9 K R F m Z M P U N B W z 8 2 A n L u D e w R r 1 Z r X M U k 6 Z d X 7 x K L b K q b 5 i K E O e f x L B s s C S E E 6 z + r w D I J l N O m 3 S 1 L v G m f R 3 s g 8 5 5 f g I 9 D Y 3 L t F U o S V F b Y Z U E a S 6 j 0 T J 8 H 2 D X z v 1 S W K 3 j n O X l / b b m q 1 q f L w 6 T M 9 t v R J R F H N h 0 D j R z J J A G x b h + 9 s b Z + e w m 2 k 2 h T G E U s j s / v Q q / y B l 2 R I s 5 w 1 A 7 A l A m v j f Y i F z 9 a 7 f 9 T 7 / + T x d v H Z a t O X B d Q R p 4 F j G U T b q X 1 A N U 5 F f w + e D j B g R w d c A i J I 5 H 4 i 0 O p Y p X H 0 W G p p L j I R x 1 P n Z 7 b x 3 L p u W e 1 R G i 6 A B W V O + 2 9 I y h N k e X R N 0 l o R g d t b S u e 2 8 k m e y 3 c K H K R u x b I s / m s x E D 1 4 A 1 4 Z v r q W x 5 1 E e R b N u a G l K j j G c x g C 2 U 7 1 A C j F e z F l f C z Q l 1 B m q f x + r U g s t y 7 t L d w f 6 5 W j 9 E E F a A J y F x P P S 4 S h N N t 2 X o D O C u Y Q k 3 V g j X u F d q p w P I 1 G q W p 4 8 C t K S / j 5 k z Q S k 0 g R a c y e C U 6 C n U G O J w 9 U J 0 S M M N + 5 M l o v 9 g 7 A s B Y T e E 1 7 / X V n j 9 / + o K C z w Z t D S + o K n d O W f c b z p q j g f 9 Z 8 C a A G K J 6 I B j w p b 5 i Y 6 z 8 w S p e 2 7 P o l z j l E A e U 9 / n n / R c 6 0 G e z d X w n 2 y w Q L 5 o A y l l 3 j o 1 8 h i n q I a D N s t R N 8 L r o y 2 6 w 7 R v R g H v 8 4 V M d 4 X 8 6 V / 5 V c L v G H m z N F a M H 4 V 7 2 X P a r A O y v q P 9 u i 3 7 1 A 6 O H I m e M Y j m A T y 0 o G O O l / w 0 A P 6 u / l J u S z R D I l I R p 4 I 1 X p O F z + q + n b x M B H Q S L h 5 c C y d u N A D h N z m 9 4 R 3 E D s X n 0 B i A Z m D r C m R J 0 t s i P j 0 3 P 7 M 2 O L H 9 B D K l 7 O 4 + k D 9 x a + O 9 A g 4 u v A 1 5 C r u p h x q Z n M m j K W b n V S l x g o a F F y W u B K R 3 I k k 5 N h g d P z H l X l d h m S U p Q g R a 0 V v l 0 a 6 P G a X W h P 0 p U N Q x w K j Z j D W K S C k 0 C g + I p K 7 s t 8 r M L 3 d U j U e X 6 W k K g 5 2 R B Z 2 O F M 1 7 3 B l 4 N 8 K E + 6 E + b i T 7 H g 8 h D 1 O n E N Q q 4 G w g F l u C S I 3 n T 1 G h o 9 x J E C B T c X W X Y 9 2 M g L v i s 3 J p X h U d B N 4 I U V G G h y 3 Q h b 0 a F S q d E 5 + 0 c 7 b 3 i 1 + H s X k l X O R A / P x e 5 a 7 3 2 o P z A t x V H R + 1 K h E y E 6 K 4 H C 2 G C H Q 7 n k M K J h 2 M q D b w 3 9 6 S z h 7 W v P H C q R q k N X 3 D t k L o T R 8 o h G o 0 8 j h n s 7 E T G G g + g 8 h I E F v d I N T a n 2 L 9 P k J L D q m d Y l G 4 I 7 M E L Q l U / N / 8 r 4 a 1 h f P X Z y D R p v q b T t 2 y u J X 7 m Y H 5 f H 4 w P x N Y v E g Q K 4 T h 4 X O + Q L W 9 W I 6 v Z X j t o O y 3 C b r m g L O x J X L F Q P l A B c R i A W 6 D s 5 R u / S 1 3 v D 1 f l u 7 P G K f s l u r v 9 5 9 u f L w C a 2 m 9 C w h M R D x L u D f J + g O M E 4 f G j S 0 H N r 9 X P x j p G C x / R Q F i L N l E v E M y 4 + 7 Y w K x 0 7 S X Z V N 7 + 6 R p T A i M x Y 4 n F p c 6 6 h h u T 7 1 8 x w T A 7 E y I M M z S y + i j M J w O f 2 0 n i u 9 k v p P + w p M C K 7 J m X V I S R 9 V b z I j c k J k P 8 h k y P C T H m R W m Y G 3 x a x z + l I h X 1 v H D X Q D q 8 Y I F 2 H C i M X 7 i P A 2 w s l t / b 6 X P G C 4 7 G q K / D j 3 m c R U 1 1 o y h F k c j v V F v g o T Q S c G B z z C T X U D z C Q 7 y k w m L u L 0 H V 3 H p / + s 7 E X 0 f 1 D 8 C k w 6 3 W 0 8 J P q D z B q y C 1 P i 7 c K 0 7 l 0 h U 7 z w N L 6 V f G c i w / U k w N a + R d u Z y 4 S u l K C 6 x H V l c S T / f 2 Y K K D Z V R u H 8 + o m Q c s d P / 5 3 e + 6 y z D 1 U w M C 1 G X 8 A + j 3 8 S m c W T L F M z 4 h + W R m r q e 0 1 8 / O p 3 A L 8 b B O / p S q I q I l X u Q 8 g T r t s h M e w P h E A I z y 7 h p A R a 7 4 X w s 0 6 2 P Z 0 V v / 1 m U y b d Q O 9 t c d h H m k C O O 9 2 3 O d Z 8 Z S 0 5 r p K O X D q y b C H b 3 4 C Q P + M C d b F Q 9 z 9 A L c l Q H t + R b 3 F u g 7 b i r G Z E K R 2 p k n O 9 E v n 3 Q S a l m o D Q + z f w Z I I b D D j J Z 8 P t h U W x e M Q F A I 6 J F n z Y 3 x D s K a 3 / U Z k K k 9 L l 5 3 8 m V V L h 9 z M K Z y b I / n p c L b l 6 B N I 7 Q V E B R X v K J D a e P 4 O J 9 7 S u 8 B N Q C a j S U F y + N r W G g o B 0 j n u b + E j y 4 o 5 h b 4 Y c s o u I D f Z r / J v r n c V K L Z l U Y x N l j / 4 H r M q I 1 7 S 3 Y C R f x j I U J X n j l N X C t g N n G G 6 H l / g Y y v i 0 Z g C W v + S p 8 X x Q d e s a G D T L h I W J h C 4 l a C B + G j b g 4 / w m W g y Y 2 J 1 K L 1 N 8 B G N 0 7 F p O 3 C j S T W m t 8 j H Q 2 W w U d 3 Q R l y J J F 8 R F K 9 C O m F c Y D b c c v U K 9 f R x C M W J K x g m T t x z F W b 2 c 4 d X s J d z n Z q c O 8 q 2 i P P j X 5 P L u t 4 0 6 r i 9 B R d c j V I J L i F q u Z M Z V 7 E r X Z p b D V Y h W R / 0 6 m Z l + Z 6 n 7 r o l 8 Q P 3 1 A e 4 1 U X c y v D v Z H 5 i F S m 3 Y V x n P 1 F r p q I g 5 I a s m i j k D Z 3 j N x q r f F C + F R m d B 0 R L L / K 1 b k j 7 W d j E / b T 8 C s F u A E O i 6 u e L h i 0 t u O Q x 7 v P H m e v A w 1 0 Z J H V Y B l l r y E L f q B i h E V P e 9 P J X P 3 V p F B B 5 E e K M J E U p D 7 M F 0 s G L f L 8 T V V V 2 z M W N E K X 5 u I Z b F 3 w x K E P m n G 3 c J J v T T O z V u q T 5 c Y V A A Z w U c W J D B c 6 C q 2 m z g + z n H L i h W y A z G D G F t u T 7 j C l O g f L g 8 d Y p i Q / X X I D p L y K 8 K 3 9 T w C E 5 B v I + I 0 V f Y C / d s N R 8 h F Z 0 i P 0 x v a A J p q L g r R 2 2 n l I S C V X p F x 6 x z 5 z 2 m x v a v Z 0 h W d X v H S Y V 4 y 9 2 7 P 1 0 g P 4 N 8 e 5 C D m I s V R g y 5 c 3 C 0 6 4 1 O w G p z H q O / G + 8 o G b 0 V C L V l u y J g m 6 v a f r J O c d I k z i H y / F + J W j X w G 9 q S v y R f D Q 0 f 7 x J 4 2 g 3 W 7 B b F x 4 x E S g 8 s I b d l H 5 l w E G F t H 6 / L X A a 3 5 G D i C K f p F 6 s 4 Q u 3 j c m n Z J 2 A z f M x D X 0 v J v L F B M R b t R v 4 q o T o P F l D 8 M w a 1 d c R 2 K r y z l f 2 j S 5 f 0 g 5 w Y 6 k 1 R y m A f q k n i 2 W u 1 9 h A C i t 6 y o q Z P o / n K e x 0 8 w 3 t Z J O G H B 9 P V Y q m w p G f 8 N k B E v k m w f k h C B 7 I l 1 7 z F g f A R R k z 6 m a 9 q e e 2 4 N 9 S H 4 2 n S n d p D s 8 u n T 3 M r 9 l b 3 v Z u 3 G Q b 8 + 3 7 l e 4 t x u O G E B t 3 P k T v 6 u z M 0 d G g X q 1 k E B Q / j x B 7 I 4 V k r 1 9 w o 2 r + r H 9 n g u M g O Q z b G M E I 0 O s a T a 8 V r N f V Q 9 1 z 8 x o / / z g A b D H A 4 X z o J u M Z Z + M W K g 5 n t / O o J v r a z 3 X V L N z n 4 / 6 X J 6 f i i M N G u Z c R V G 3 x h i v 9 D V q y e K Y j L T Q 5 f / U t A I x g u 8 e f T / R f D Y 1 J h n s Q N p z C r h k g F C 5 X D U 2 x A Z y Y R A S p B M L K 8 G 0 T V 6 n 2 u A a 1 t W f r h Z r G B f b V n N + f Z P f + m 2 O 0 v T Q m Y k Q 2 P K s l O n V Q 6 g K 9 O b D m 4 3 L i d I W n p t C N 1 h b V x m H K J e r z 9 H T / s z a 8 S T S y l a 4 l v r N I 9 A 5 q m 1 C B b M g E a u Y K m I M 5 D p J U b t E 7 A s a A x 6 t R A N E 2 n y 1 w / O N C P H M h k N Z t S q q 7 p r + j T m U 7 3 3 f W N p f q x q 4 h i E f 0 I Z i K V S c e O 8 v 4 9 p I X d d Z c X 9 N T g Q 4 n C 9 z 1 F a Y J P h j y l U n z x 3 4 z A O Z 3 / u L p A v r M y q w 1 Q e u Z K v u n e g t H x f P y z 9 4 q e F g s 3 E + U h N C e + 5 p h X F v D g Z n a f n L y E O F + 5 L E b r j k v m M 7 t y 9 j C M 6 c 0 s m + i S D L 9 1 u O W t f N S p p C V U I m o v H h c q U A y 0 t n 6 i H / y S P a d T j E y C X 7 7 7 v T 5 Z e x T u M S Q p k h R z e 1 m 1 W f T G L v t I 8 s J 5 p u P c 7 p l G P 1 I v w 5 y S k V l K 8 J u V b 7 4 V d N / G U p / t R z f L K C Y D L f d b s B V X d c U 4 h m v j 6 u e B F 1 J p A 6 d B q A 8 W I 8 n q B a 2 Z d Y X x Y 9 / 5 a Q s E r u R Y g H / H 4 f B l h / b j h 5 H z G D y r j I x U x x u d b M y U 4 U y G v / g b g D u P 6 G k V L k 4 0 / v c r a + / F a v b X l h S x u s h A C B P c D m 9 A n 7 w S S G a k O G g 1 t Q v s 4 F o O w 2 m B 6 v u m w 5 t j f 0 9 l g P W o e o l D A W 8 h / C n d v M F L k C / 6 D J V T E 2 j j h Z W + T O 6 J T o / z i p Y o i j U s 4 e F 4 p e 0 E N k t J S C Z M g y n z M O r h T o 9 q L P B q 0 Q p O 3 3 D q C P Y S Z 6 P Q O f 5 8 P j 5 t Z H D o u j Y d g Y 3 v u q C V P 3 l z z / s 3 K u J z 8 2 2 y s + r c n I F 5 2 T e n 5 f F p 4 7 / j u U J N W h T P y P e 7 t i 4 E M k l a b M A N j Z r g / s 8 G e n 0 i 0 l l Q + f H S B F S s n x B x o 3 Q C g B 6 z d y V N p 2 E A b M h x H Q 8 g D m J 3 K M 2 9 5 n A 3 C b 7 z d M 0 v m M d 2 B l w C I E N p L q j m w g P X p C 4 l E 3 c / b 2 S 0 7 N x / z o j T T 2 m / K p O y E 8 I d C 7 j i X + T f p v d j T 1 9 T K c 6 / 0 4 s I k X k p t p p H e T M F k H A 9 B 5 A h d / M 9 R d G h Y t 4 K n P R 8 s / P U B h d 9 l n 5 Q Q c u 6 q L O c G F 0 B R A T M u J e p G U Z g 3 p L F I v 6 f V z b 3 p 1 w X S 8 n 6 c h o s x Y b F 0 q v w W w X a M s i t + 9 B / G s 7 I z a 1 p b 1 6 4 k Q 4 w m 9 y i a 8 v F w v 6 v + s W i 8 7 J c N L d 8 X g V d H z S D U S g 8 c v j N m 9 0 z M V k J P U / s U F N 8 X n s W H 3 G f w B Y c i j s c z k / R 0 E U V J S 0 2 i t P / t V e m q P N t h M n m t i x o R G 5 w U y n k E / 2 L m F Y 5 J 5 9 v 1 F Z 2 o 5 P v C P V Z 9 c A a k h J B V Y l W p M v F J P E L o a w A k Q L Q E v 9 P T s K 1 b d + I n q H x b e z 3 F + O e K e V 2 M 0 z K m h 6 M a 4 K 1 F 3 6 Q c 8 1 + Z i L 2 g 1 l r l G s S X A e E 8 z N N 2 2 / i C b Z w T k + A i k U 0 D c j o x A 4 e h F 3 u Z q k G y X A 2 m A k 4 p j 6 C y T H c 7 0 C d q R t G r m o R t o T k P O z n W v 4 t s U x 5 Y z j r H k k E K K X 0 N j g 5 Y O 0 K 8 Q I 8 0 l D / t B V m t k c p L y C f s 8 R F V X h s b 5 d q n x J 7 z O Q j W M 7 F b 3 F x 4 W b b e Z b A b k B m f b / P + 0 S P Y g j O P 1 G k m o a + k X c x V h d j V W j a R M 7 D L u J N 5 L 9 F c F H w Q w u G k E n P 2 j o k z 0 E C C X B q + y u G A t o D 7 L q q w 3 1 M A U 7 X A I N I m F b 1 d a H / M Y 8 A 1 f F o q S d u w 6 Q R i K e b / z g 8 j C i e Z l N f t N 8 o P y o l B w U e k k m P 5 3 m 2 5 F b g T j C + 1 o k I P 0 T 4 Q J l r 1 l e F l 8 3 b d F 7 z U U 7 + t Z 2 i M 3 N E P E Q y 1 c v 1 s I o 3 A + z s 8 s J l S s u 5 w M c z B g m O L I G U + D e L 7 3 s f W r w m S j b U L 8 G E j 4 u / q o E Y g S I p s T S I N L z Z D M B l f n f 9 J n o P s / F i v A S m n 6 R w 4 j E d 8 j V O M w R Y F Y 7 Q O P C m W 0 C p + F K U x e z 8 r f x D 3 x g b R o L C s Y H 8 X v p x t O o a M D y b c j C R j x K u F / q K 2 G o W 3 P B 5 L z T X 7 n Z 2 B o T 4 3 e M Q O d v 7 C E V q A t h j M 6 W U C X k u w m b L I o D 7 8 N 4 F A o 6 R d 2 I V / C S z a W 8 8 k V L C x 4 o I q 3 i C d V G M 7 w t y O q p O w G y 4 A I t g z + 0 t c p G O l 5 L p P n 5 2 n 7 m r o / y S T 8 g k J t v 0 Q w z j 3 Z O 7 I j K v R h E x n v F F 0 u K y M e + X t + L J E w I T I 4 u b s s A J V 7 j 0 9 f q f t y H q c 2 l M 2 C d E a n x C 0 1 E R o v c q L f m Z G d 4 B u h k 5 K g K Z t 7 v Q 7 x G V E E y X b s 3 d b t x f P R 2 X o W w Q x E X R f R g E F j J j v I 2 Z C e P X f + 6 Q 8 F F m 9 q e e n l y 1 I X / 8 7 v o j a w w L B N 8 K U 8 A / / Y W + c j D m o r Z v C e J M 2 L P H B 0 G n F + 3 o l H 2 D 4 S r 9 L Q K H B w C V Y h t + 1 u u Z e P D K R i 9 g y + H 6 P X R y c A j X G d t 7 D A j F t b 0 q T b 8 G 7 8 M e U 3 r d 3 E v v L z E a Z 8 h 4 y B N h N F 3 E 6 + 2 g w w 4 S / r q g h 4 0 x 2 G i l u i I W w b 1 6 J G 5 6 / 4 j U U h F o N 4 D J i T h d z C / b I G A o u B 3 n B O H Q X h t 0 J 3 Y x y V y d y m b Q n p Y 9 e A / 4 A T k N j C 2 9 H 1 H j 9 a f n A t t R p p j l X d M V M I A r q 9 x l P m p C c 2 L x c D H 4 h R / O 1 o 6 A Q I g + u B Z a w W u v C d W I v W z z v h v 9 H 9 3 o w r j 2 z g t b B u b B s / t i 8 O k n k a N t + 2 r V y s G S o j / t 7 6 1 O P s + O g q f s Q v b p K o 9 v M l l b 0 / y 6 Q 4 u z 8 B b R q 7 Z 6 q p z j X 4 u o U E w V 3 A W 4 c C A q 8 T k O Y G p i N + 1 I A 4 u g Y p V 9 0 J Y I V y G n 0 G Z B G V y + 1 W h v M l Y B m A V r G h 7 1 L e g J p 9 K f m V p + Z s 3 a 6 E c h Z 3 u y U 7 k x x A Q + I n c s K E h T 0 V G z 6 u m z A x m V A 9 0 O J 9 3 7 y 3 X t 9 r F w q H / r 6 n y b 4 K I u Z c 7 F D g + 9 e b k f w V E w j 6 K v P q O J I E V m T e X Y S a Q V n p F R x h w y q q u m 0 P m 7 T q W S X g Z A R r I p j 2 d Y b U n v f A k e j 3 c y C y D 9 q i v H e y m f a p U 2 W d Z c 3 D z 2 e O S s L k j Q z O P A 8 A f p w t A A U F N n k 8 j X Z + i v p M 4 q H R H + B m K 7 b x W J V Z Z L r f Q B B M / m B 9 R l e O U K I a Y q P S o 3 J I D 2 m O 5 Z j z 5 L 2 G K r / Q t T 3 r h p p 7 t u N e j 7 q p 8 l T Y d A x u P d 7 X w x y V L z o L u R j f 7 4 r P 7 T N q k d x h b v z s v m k b n n d a P E s m P l + P z U B 5 S + + E R X K K c a o j g O H X T Y 7 P p 7 n S 2 S M u 8 T c W B s G t q L g B C e d w L d 6 f 7 t P t q w 4 u R k 1 v I c p O n V z S 7 K l G u C s B 5 1 2 J p B V 5 P 9 8 e J d z X p x Y 6 u R I S 2 U u 9 K / 5 k 4 w x 8 H C r 9 H E k W v D U o b A C A R L l H D o 3 y x s B Y n c 4 b a 7 + b g / i N D x D + I W d E 9 p T Y 9 l n w l 2 P q g u a 8 i / o s 7 B H l r a Y P Z l f X y e 5 a A L F h 1 0 o O H 9 o C S D + + K 6 N 4 9 e t 7 z c q h H x B 8 s + R a Q 0 G I 6 k F e v s j H m X u 9 0 5 o 8 V a D z 9 O / + 1 L R P W f q 4 X G m E L Y h c i I n j C Y N d 4 r Q g + n V 4 3 u J N F w 9 C w k N Z e 1 X g N W Y m 5 Z I t F Z w p V 1 p G l 5 1 j X a b k B P A D J x E 2 J 6 I c u V u W i S e t 8 J S S I 0 j t M l o N X V Z A 9 e 9 y 4 a E Z f 0 1 r 1 j n 2 c f x e + s r 1 D D E 1 h 4 H A s W i 4 u 7 S T U i Q D 0 z X V C X + 7 h t 6 o d / O B q d E Z B j c y a j E L s 0 9 q 1 4 z J 0 S n + L P B 7 j 8 u Z z j L B n V U y / x X 1 v w a t C I I b T T n 5 x j 9 X m U Y x O a i R + H l P 7 h y x p g h c J D O x o 1 P l M k N J 4 B g H E I E C Y s L z P k m Y b U S k / J X K j e y D E 4 h g s I U O u x 7 W 9 e i T S U T W E x J Q / I 1 h Y Z y v P d u 9 n 5 B b R C B O l s f c e m i b h O e R Z E d f y Q A e Y a W w q D a b G f Z Z W C u k j G p G f N y r T 3 7 q n c 8 2 u m 3 K a m P P P x X A K k H d G I i 2 e 4 f P f J n A Y d 8 1 L 9 + Y P / z w h O f P K 1 Q V y h P V b a O Z C s f D p Z D 6 0 H D t S S U i F 4 p 2 6 E 0 f l z t x 9 A 8 N + 7 f Q S 6 1 p s + O K k + s n 1 f 9 d K J v u I N J a D X 9 x K g F 2 E W A F 5 F n B N w d q I s O 8 l g L V S Y n V T 3 Q U C M z I 1 I c t K g y d w p p H K a 8 b n O g / 4 G s Q S C 5 H + t F 6 4 I p f N z b r b l p J 4 + S 1 y q G 7 k m z f g o q 5 9 0 3 K S r b N f K l V s p s b k h I t 5 / C X 5 x e s x v E J z v D d 0 v W 8 d V c d V H G V X f a h S x c t O w K a Z b d K 0 I A s x 8 x E W C S I C v 7 V X s 1 3 h s C w 5 1 y w o W C T s j 9 v u K p c Q u m 5 G 2 j T W V v R I h l S X d K u g G q J q J W H 3 5 B p 7 p n 4 X r O M C Y q K e 3 1 z D P Q r K z 9 x F G 3 w q 2 f L X i n y I M B 9 D k f 8 Z P 1 X K 7 E I D Z 6 X 2 s f D H i 8 3 0 g I q n X V 9 X a i M i T Y D N u Y j 8 P 6 x B Q g a J + Z 9 p e y A k Q b T 3 F g V g + Q J 0 r L 9 J n v 8 w N K 0 f x s Y Q e 8 F G x + i s j U D a O s 0 v S 7 k 2 S j X n e + N z m j k k D D K j l B 4 e i Q T i v I 5 7 y l y / r o L w k o R t Y + 3 a p 4 O y l B + j U 9 N J c S b w 4 e M T x 3 z P Z T A j M v E I P B N R O j f j M V 7 2 t c 0 G M C X t 6 S e g T g D r P 0 H 4 t 6 J l Y / R X O T Q e v E H F j X n v y o X 7 V 7 T K q n 8 i T F B l l H + W 6 1 c 5 B Y a W o 7 4 w p a G b K l 9 V T H l h O D / 3 M W M e 5 S U h E p q 5 F V 4 P m m i G L K t O 8 X J 0 T b 6 W h b B B U F 9 r a d 3 K 9 l v 5 Z n O T z L R Y 4 A q 7 Z n h A 7 y a 2 6 F t x c O L R N / 4 R z k N 9 s C S T 3 q Y a z 8 2 t m S S d 2 F 0 4 p T i / k 3 O m Z Y r e k 1 f P C 1 r Z R 5 y T c J + p U K 5 b e 2 Q O C t C p o d s l t 3 N A J z M Y / g M c F T a J k s 4 Q H P s p H R q K 8 v 0 X p C k u t U r q v n n b z j h Y h S w v t V 0 / D d 9 9 f l Z u t E a 4 1 3 R J w L b 8 a F H p z 9 r 0 C b v w k n x + O u t 1 h + z R E / a D B Y N F x V I F 8 6 q s Q Z h X j 3 s T H T U V d 9 D / E 5 + b k F 3 4 Y j t 0 L e d T Q e 1 D r U F h N x B v V Q F K X l r T d / M c 6 V l i 6 h y b F J h G P t i m n u T p e X 3 9 q q L s D 1 P 7 v 0 w B 1 B g j A i B a O l y x J n T F h A J h z a A 4 p j 7 d m R C H H n e J p e 3 7 S U Q 6 Y 2 L + 0 w P d 4 x B X I f X I X x 4 9 9 s s y 2 K 8 8 d U 2 5 + 5 O S A 4 8 Q 5 b s s z C 5 5 O E C R 6 U M 1 5 d o D 9 k a T c O i i p + f 0 i F m A K a p K m M 0 r + u U 6 Q L k o q G k l 6 f r r W a 8 p D p 3 P V M m F H e W 5 b l 2 9 B C 0 4 8 g Z g E k L G E 8 k t n V 9 G Q n 2 X b f D d E c B s H F P M o P 1 h l C K x B A p 4 K F R V S 0 F 9 n H F B F X C T a j 6 l P D 9 T M l p P Y B p 3 E S w F X 6 b P h O j 3 q 0 L w i Z m 1 J j m B N V b k k a X Q h + z 1 m V t s b V O 7 o t + 7 a 3 L I 8 q u D E U k y x k m I / o G 5 N y / C 7 R o O H O a h r n f y y d W Z O q W r p F f x A P C k j 3 a N 8 h o i i g b y C Q N q i A g M 2 v r 7 H 2 q b h R E e e e 2 p U 7 0 4 S 1 v m b O M a s t m h Y 1 E E B m f C H c r 9 n 1 Y v u Q 3 j I D 6 j 3 R E 6 S 7 D E 3 C P c x z g g o w v z N C Y l Q P k b Y l 9 s 2 L g z f A x 8 g O 8 V / m o K 2 K + V y b W 0 I z A N G p r r P 1 9 r H c H 7 r a 1 3 g 8 u 6 g k f n N d E + F Q + C k j i F z 9 I V w V 4 l Y i r j 5 M s Q g G K w J 6 J 8 d A h J 0 K z z L N K y N 5 W n E v / 0 o a Z k b u D h Q + Z c t W m Y d k E V X E k z x B U B G k B U 0 N E 4 t 4 5 5 l I L l A a C 4 U r m K h Q 2 a y T l n H 7 Q S Q r q N a d U 5 v P M N w y 7 + s l x r N l u v q u a 1 I E 2 U N R R 6 U R N 9 n e s u P e D a x W u J f l J 8 m s q E E Q 1 G U d M R t b Y q c S j U W T s D 0 z W V s 7 M 7 i f r C K V 7 q T C + 6 e 8 a p V A Z V I 7 + L B 4 + n o Y 4 9 k a V 9 x e a N 3 7 c H k R j W a d i f F u e V i s 2 4 t r a m G z / C T m Z Y F Q A w H X n b t z l V T g N a i P 2 S F u n A M S q T r L F P v 5 E h y j i D + J V p 0 + G P u C C q e K B S K b Y H 3 S W 5 i L T B l x O l T q 3 j V 8 Y p 4 Y F D C V M F g D G s K Z O Q I z v A B f 3 j M P C A M R A Q 8 E e U n M S o N 8 9 / t c j W e z N / k r E R x L 0 / j S k 8 m 6 c j a A S C 5 k X 3 f q p Y K q V e p y v M 3 x J H Z O 4 m 1 q M D w a c n r L z I X 5 f e u j q C p O V Y g / 8 I t Q 9 / a F a Z 5 k b Y h W F L h t p 4 3 L p J y d v / E 7 d 5 w U w P D L p + B 4 K 7 o O A p K l D f G O G 5 S 9 4 g y H + m b U 6 G y X L s M 1 p 5 w p M Y m L q v K D 5 S u A B q S a 4 g w k Q Y 7 F H F t k p M x l 2 B D A M o L J 8 Q 8 R T e b u 5 U y R 3 p + x m y j a J R d M k E V 6 X Z z 2 j G w U X B 0 p N H + z f i E E Q F l B n R P 1 s s C 9 7 o r V 7 a G Q 6 l R k a w T N g b z U z s f Y E 5 t H R k B w 7 r h L r D s U h I X n r G m V g p Y M W M J n k 2 O 9 b Z 6 V c 5 y a D S p r n D j g c z k 7 x s Q o U B v b 8 z t 9 m s t 2 e b a N v x z E V I r 7 R Y 9 e 4 E l O A 5 E z T O 4 D l x i k M W L V T 8 3 g c k d M F r d N 8 J I Z j 8 q D n J P g X 6 i R O M 9 5 w F 8 c 4 H H g j m n d e Z a Y w x Y n M T 8 r S c d j V 0 W a h R g z 8 b h j q 0 B 2 q W r z z 6 K d / 4 7 u E H l r W C / u A J G h o k b b k w d a j 2 S l x D c b l / k t 9 Z n Y p 7 5 B Q D M 4 T B Z t v X h R c p H g C v 1 R j W M P d q 6 F y i f F 8 3 w 8 W P 9 u Z H z k r 3 m n n x a R t V g 4 R L 5 e A h r s c E a S u O M c 3 8 z 8 i B 0 h D u v f A B M C g r 1 N B k g 5 n T U v E X N i W D G 3 x 5 W B 1 p F 3 M I q e V v X N T 4 X m H p D 6 w f 9 Y s 5 h N R 0 k Y B g T W f n v R A C x / j p R B T b p 0 H g k R Y M R 4 b 1 Q S / L a H J 1 M I F E e c u 5 2 N N o V C P D i S o I I a A j D Y n T / M 7 9 C x l P Y E q p b N T D E N t l g Y A f U b 9 8 r p Z m G F X A n j v X V E W i 9 q i M n p d k v V E w U H y r b w P p s u e i o q 7 M G B c X R T 2 y Z x e L y T 3 W r L u X j Z 4 g 7 g + w e X H i E 5 M M r Z h Q n + I V 0 6 x I 7 h p v A Q O F r t a U t c 3 0 / / Q / 3 F c g t g S C 0 0 C n 3 E 7 J l a S n f 3 U v S 6 N 6 E U n h X N L T B C A p 7 2 d + m n n M Z R x 5 5 i / K z / P V c / f 0 G T 2 q 8 f N E s j J c 3 V c d f X M D z c G p v k M L D S R L L Q X 9 C q z O X 2 2 E V a q B W Z r A 2 W M / K n + c A W L + F / b t A E 9 L r s u i + f N y m x E 4 1 5 J 1 P 2 r O U Y Z J r P 3 z a s Z m b k j B I i E p B a T G Q 6 0 c 5 R Q p O x h H q G F 8 P b U m u d m H i h 9 a h 9 f V G q G H V / s Q p n A a G 3 a w x M w A J g O 8 K x m + N / w d X 8 T / M 8 o w u M 3 1 M s F f G E P I e T n O S y 7 X W I l b 9 N i M + 5 w g Y g 3 o n 1 M M j X 5 r K e P 7 2 w 3 V I 9 S / V u p B B 7 8 7 5 F q s 9 T n z w K w m c h L S Z o U i 1 u E P k c z W K U s t r d / P h M z M 2 Q 1 w r P w f s j V 5 7 l y u X 6 V y v B b G 9 / V V o t w j d 8 6 f f C 4 / 9 v C W N A r Y g s g H y K j g + s 4 i 9 Q x 9 Y P S V h K 9 j C d 3 l u o 3 D C 2 a 9 C 4 7 l V R l R A n a D 7 B 9 n D 4 L g t j / Z j l 0 v h N 4 3 j 9 c p Q M g A c X v b 9 7 8 2 B y o C B q k A e Z q r I u H D E E E d q y I R q B R d k D 7 N c b y J e 3 7 H 2 u U j f A w B i X I J W p v R P C D y g l 3 8 R l g 5 8 0 A X E Z e H 2 W D T s I B f 7 q p K f + a / e k s 1 / 8 v t L 3 u L W n Z 0 q V b e 3 K u o z w 9 I / f 2 I W I i O N z D j F l g v i K N Z g Y w R a Z u Y R z g 3 k D s Y 3 T Q N S N d 4 d j j z + l w N O 7 8 8 H 9 f H n y 4 N n k b x 8 g j X G Z w j H W R H i J W 4 0 1 F O 7 E x W T 2 s I g E S O h u V V R w N X / R u Z k E 3 W s w X a + 9 m U E H I w a + a D z J 5 7 7 q T u d 4 O i G o y R t 4 D 7 / p 7 R 8 v F d 9 u i G t X 7 o A R Y g W k + k S A l m K j e 7 9 F + c + 7 b Y 5 N u S o x Z A I g m 1 G D C l E x 8 2 3 G P J I d + 5 q v S C E b B g R c y N T 2 c v x L 9 g w + f R / e v G c T 1 S L Y a r z f q u x / C X j X 8 f 2 y d n g v n S v r Z 1 2 6 q i i x R C 3 S G 7 G A 4 z x j j 8 b H 8 5 4 Z M v Q v 8 l n T l m b G e K 3 Y I 4 Q d 2 6 s H G S I z u g s C f E k D m Q + 3 0 J 9 b E 2 2 A s U O e c W F 3 V F O V H k u 2 j U i k 6 R v j + p Y h r s B Q i d m I 9 7 H P H p R 6 9 M p G 1 N o w 7 o E d k W h e 1 c X y t Q k A g t H h o o t C v x b M F R U w b q P c 8 f D 9 2 1 j v 0 M 0 J t Q q 1 L g y A 8 Y 1 K W h V n F 3 m B T D R u k j U W N f V M w x x m B D 3 0 n 1 d q K W q 7 m D / z 5 0 f 3 x U L Y S J A N C k l X r v 5 T s s m O s N x 0 V H k P f 8 Y X m / t R v + z P i U 7 r k P L L V o 1 u u 4 y 1 h + m M a Q f / n S e l 3 M d E R i P A s T W q h a e Z d k d c i t G / X G N m L v s U M a M W H R f g q i j j 2 X h e T E g 3 x / J u D o y C C I 4 / c Q R c P + e O N a l 2 y a b T M + k Q W h X u A z G u 0 Z 0 z p 8 b L M 2 x Z v L 5 W a 9 x f 8 o + t U m 8 X 3 W M g 9 w U R R v 1 Z z t w G 2 V 1 B l 3 3 H s L M e m L N K m 3 w q R P x V I y P P I p 3 R i O R k M W 1 4 Y w Q G T m 9 4 5 j F l P d O F g / z 8 O 8 H L x w H X 3 6 3 X z R / v M U t E n t P H e I T 8 Q V g 7 h L 9 b 3 5 0 6 Z o i h G 5 e r m B 4 7 j p q K B Q 8 s K 7 7 g 3 x 9 T e S o 3 V A L c p N 8 t 2 g 8 S w c H a w e 4 j U o F T N j q T k c q w n N q D s 9 g / e U f C b D 4 9 m 0 2 P s z / L S / 0 F H w 0 1 R x C R U M r t N M o 2 m N k a t t Z Q E 2 Q + V y P Y 0 X a P a k S g 3 I Q 4 O P D g v Y w p a x 7 p d r 3 x P Y l o s W P n j I o E b 1 3 Q H v m h W O A y N 5 z s k K 1 l p I V / 6 0 B 1 5 x 9 3 y d 1 0 7 i f B B X l l 8 s v Y s K N E + 0 n g k L q p S 5 R V w 7 n G T v H j B D b H 5 U M u 7 Z 1 v d r 6 d u p v e v k v m 7 A 5 7 L 8 Q S Y o / 8 J / Y 9 I S Z 5 K W 1 B l O L 8 8 O m r R y H G Z 1 4 f t B / a J T 2 g R 9 k x f w q K K K v 2 3 c l D G 1 8 3 i v U 4 v J 0 T B B 4 7 R P s l k M / 1 l I U s x Q 8 e Y k 9 E S Q D 1 n k D N l h C w j k 8 X 9 m e x n c Q H R H a T P F j v + K M c T 3 H H m G J R Z O X C A a M R W r f h 3 1 6 P U X V H Y D X 7 2 Z H U J 2 N i 8 A 2 k M h w S + 8 g b w l B y b M B + / w Y m X i s L k R K H A e E R v L t N p Y / J d / 4 7 x 2 E v V Y N c r b W Z 6 5 S E h C R u J P D s o e D I v A x U a t R T d l N + C E p j u i u 3 d H T I Q w S 7 O P n W 4 V B C X s G o U U 4 j h m S L g w o e O T q v u s k j i s L E i f C V / o u z r Z F 8 C 2 0 e y d j Q 5 X w v B I T 1 S n J a i 0 e + X F 8 w + k b m t D O + + s 8 D E D w D I b G Y 8 7 n N l f h Q + e Y T m D F t v y X C D 3 g g q v + K q F g f f 9 R 5 4 J z D n 6 f K s P O O Y q 8 J i f B 4 J M p V 1 L a B n 9 S H z H p 1 l L D 3 9 z K q D 3 0 k M q D 8 U M 9 f e O Z u 4 J H I l i Z D z z j y T g T b D q P Q 5 E h d x w w q T I c G 0 j V 1 2 T 3 9 s w F f z u a D t w B z S 9 B E y f K x e z O h l U K k o + 9 P 9 f O s e u o q O 3 k k y b U b 7 y e s 3 u W X b H V G A w 0 m S 0 e l J + k p f 6 p U 2 L E K Z t w t h 7 i f x 9 c l O Z C 0 e O m + M x s u v b d s 4 I M A x K a h n 8 d D P a 2 f r n V 0 Y r 5 b 2 J v 4 o N k O o j K w o Z m 1 F y 7 C 9 w u U 8 8 O Z n R x 3 3 W g M v d l X r 3 + C L x 7 e 9 0 s P n O G 1 z n E h l r V x f V f m l r Y T o n S R r A C k k d 2 D u t A H S D T d 1 q 8 L U l k J I g w 8 M x r Z i h u C K s d U 7 Y E z W 0 K / Z F L V K D W l + D / n k n 3 F N 0 e t 8 M F c 0 O 9 f G d 4 n 6 D K G h V D u U M D 8 i A M V G 4 H O U I g u j t m g 7 d 2 C F s F 5 1 b s 0 o H 9 m X u 0 x j F S v 2 3 c l w A l D H g + f p 5 v 5 H L Z G O V I / + z Q d H + 3 n 8 Z 1 / v 2 4 i w J p R u z o w 1 X q S T n l Y t K M T d r Q w / x x I Y J 4 D b X 5 9 p Y P Q D z L 7 + q F r l 7 o u L g 4 v H c X u r q J z o t n 2 b W L T k 9 i Z a U s F + B K 9 A c 9 2 d x H 1 2 t A d M u 0 4 1 k 5 3 M n k Z X 4 I r P U y Q 9 t 1 j b / U l A g k m J b 1 B h I a N 7 M P J r O / d N H / Z N p 8 t Y i L b B v N t Z C D 7 b K d H v H X C C q A C B x 8 g t v 1 7 x c W B h K G p Z J A X g g l B S G R C M / z K s 5 6 J F w y z i y l y M E u r d c u m C d I 7 8 U k 1 P x d z E p r O P i y D H m c T U i w j x K V v Y u M 1 F + r 0 8 a V M G v L a 6 2 g r 2 m f 0 D r p r A 9 y l j 1 U C n 1 I r D m k j x G 7 S 0 9 v q 1 z u T K i H d 9 c + 4 A U B Y J J + M Y V J E r B l c Q u 5 U k o v 5 8 f N 1 9 7 j c V s v 9 j i y h M b a 6 X S 9 F T U f E g t y t r 9 Z D 6 r 7 J P / k I g y h h c Q j U O P i d J O m N G r c P 1 m 1 j c K w 7 t J l K Q E Y e q r p O t + C g 4 7 p E P 5 p w j b N c x U p x I N X Y l I i 5 Z 5 e v l f k j Y s C Q e A y G C a s x H h p G 1 c 4 K h J P L Q G v 6 C z 7 E Q U x / o e 3 6 1 S X g W 6 K W T v W u h f e d W o y 0 a u P 7 h p U A y 1 l U W l W 3 b J 3 r c V v I b t I p Z q u n 9 C V g L E t X 7 t S / g s T e v a v R 5 K D C n 7 S x W o 8 G h D f Y K C 7 g y M 4 Z X D J u i c R p W L r j 2 W V C 9 D x n K x J P G c G k U o O B q h Z c t 7 5 A 1 K X R r 9 y H 5 7 U b t C O T 1 3 x m v n A G 4 0 Y B A C / I m y 8 5 + f R i c 0 y r o w 7 1 O l X H U q E / X 3 x q Y c K i l L V u j g O g r J M 8 a k f 2 M i o 2 1 5 + X v w 5 g / M e o Y W a P 9 u / O m S e N u z J P b S w f C + O 7 n k 5 a w y X p H i o X L O 0 O + a M B e b F U T l S j x r C n p j N X l U l 0 9 5 S K V / s 5 x 9 e I W Q h F D P p P + c f Y / o 9 1 o 3 s Z V L k 2 y u h i L K d 7 d / z H n 0 B 3 c c Y y h L 8 5 y N a 3 2 X T K Q / h g / v H b J 1 4 Q 9 F h Z k a + + m I O v q U G 4 Q G j x l R d 6 j 3 b z h o i B C 7 L Y S / N 3 + b l O i + 8 H C l M a G j 6 7 q W + M g R g c h l q + y O p h O Y L X h 3 F c 9 Z U A 8 9 5 v H 8 d q L o G G G Z R A k h k j f R Z T A K y w 1 k b g + 1 + C 2 k l R e v l J 9 v S h 5 9 N W G V E r t a 0 1 u b Z T 8 + I A R B d a J h Z X Q u D J 3 d / 8 8 t v 2 + 8 A Y m v r z 3 6 S G B k G d B V v Z Y T a k d c R u m 6 d T 3 l b T b Q z 3 r z Z K w r u K 4 w J U W j O d 1 P g V G W 2 R y V a i H m z x M j 4 T r R p b 1 x Q W i H u r Z y 6 1 I z + T W J K V / I V q 9 N V o A J 7 7 E y o q k d 4 X v T Y M Z w l c U c k V a B U h 3 R b 8 F q 9 J U 1 O + u L + 5 E R N 8 j s z W Y P j L i U j Z z A c I X R O n i t h y r p 7 5 V Q y A Z Q f Y A f 8 H 1 1 5 D T 9 o D 0 / C j x e e X P o d o J x A y K M k Z y m p 3 a N 0 N v 9 t 2 v w X u h K f c p q T e r 0 0 x U 2 X y T u f H e B P d x v Z T m d S C z I o n w H 1 Q c 6 n 7 / g 4 T V G u h N 7 e 2 G u 4 r U V D 8 + d s K / a Z + J 5 a Z i F W V n q L 8 W x 9 e T o 3 2 i s p Y L T / J C a o I W X V m v 5 E S D G K 3 S S l T S I u i n N 0 n g b Z g d q o 7 S S o A E r h K G / i k t f 8 H f T i Q u Z H E v X q E K y B k c N s R K O x S 3 l E 6 R 6 4 0 f f Y r R d J t / p 4 L Z 9 G U O v c f 4 J q / R 4 Z 3 T / h u 1 5 A W v r j H 4 e B u u F k Q R 3 E B x z Q b j E n P Y N T I x S 5 e F D N f G M k k 8 f Y 9 W w N t 4 I u S l W q a r o T f k K 0 V q G F o 6 4 l n i + 8 U X b R z 9 b N / g 2 7 F f 4 3 Z Z y q M a G i X V f z U N G 2 Q o b c H 1 L 7 / P h 3 Y z y k i Z X o f 5 n k d j K 5 A l k h F F H 8 Q H 8 k d p O q m r 8 a a J / i 1 D 3 5 0 2 o Y 6 Y E N e N O p x 0 9 e K p J v 9 9 j q i u c b g 2 G N i T f 3 z 2 w n z f u f P / X b 7 6 5 C M L I N I F Q E D Z / h b s g Y h P f d f + A a a X y x D P D S q v O k 7 i x p U 8 o r s e P T 7 L / E 1 x b Y F c g L 1 p 7 3 7 s g A F g M 1 U h U c K e I 4 J M p F t B r M 4 p Y V I 4 O x F p p p 8 G P + 3 1 W X s 7 d 8 k m 2 C L E G i q 5 8 5 L 9 H 6 M i i p e Q i R q B I 1 b w a j 3 v U h y O j U g W x 0 z W w X T x y D Y B 7 I N w I G R 8 0 d / C K 3 H S C n j q Z r j L t O I x K g Y 5 7 H s l P u i Z 5 o h U y U U k R + P 3 0 H I x 8 N v / Y j 2 i + c B T N Z d J O F E f M u Z P a N k h 9 o R M C n m F 7 f m U e R + C V A f 8 9 8 v / k F b d o m i I 9 H 8 t 8 9 0 H M R M t Q f N v E N 1 D h i p O 7 m C k R C z U O h 7 / E b R 4 p c 8 q 1 h S 7 D 3 M C 1 b 6 7 N b V 6 D Z k Z M P U g q S N g r Q + 3 t 2 n w / S P B H g + 9 n s B 5 h e W z A a C l r R n s v a P s b y t B S + X f x n 9 Y g Y y D y x i e J T 7 o + O 8 5 s c 8 3 R j r R p + E w Z d s v H + s W e q 6 x w B e U K + O V B l C P S e + j h F Q j B i S 0 o 6 a H 0 Q 3 B Q l U p 1 Z v z x k x u y W P F T r d K 7 o j I E b V w / n 1 z Z N t P Q G 4 P I W H 8 1 Q D m 0 p f 7 N m k V V G M G 0 J D k w P t M r E W 2 t 2 w t A X b R 3 a v u I C l s S P z 4 H x a Q i 3 Z 7 8 U B c L S K o u t z R 6 1 T T J p X T w a v Y z W v O 2 M c r G u V X 4 3 / Y r Q e c B A Q q 3 9 G S M H s w q T d X S H h j t F T I d N i r i l e N 1 J O + f f z 3 / 6 W M w m C b 8 l s H j J q g H 2 S 9 2 s B r e K u 2 5 2 8 x 7 9 m 7 e q C v L l E r + E W A B i N v h 1 S A H W + W s W Z N W V f l z b O K 7 3 j d K 3 2 j b G 3 G b 9 + Z Q z D M p 0 m l w S q s q X 7 m 4 I 0 g / T V G 3 P Q 6 J 8 h r M L 7 b 6 t 3 V e k e d D q z H 8 9 r a w i s 1 m + / t d 2 8 t d q j K y 2 7 p v N z 4 8 q e I s 3 F s Y Z X I s r I x b D c t H / M l t K U + T q P z A t r C + c F z 3 g o z J 4 Z s m l k J k V v d 0 0 I O j I w c x K 4 E s P L z n b h 3 6 N z u y P 8 E O 5 g o Z o C p u P E M j E n 3 u F B D a 3 U G B 1 N C N 1 x + N D v 6 K 1 O Z Z c j 4 F L w f V E M C w T g / h T J 9 m + z W V Z 7 c H y J + O c + / 6 g K M v l V m v 4 N W o d N C h Z 3 U e 9 N / 4 Y u z 4 6 q Y 7 j b 1 w x x n v a k 4 K j g h W A u 2 B 8 0 R X T g D n J 2 e v A c 0 n 3 y B b / 4 W y O A O Z v W 3 E G l W o v z 5 1 V Y K 1 O 5 9 + k q C M D Z c Q 4 L i C / f p a X k 5 R 5 8 D b e u 7 y h s j q T z n q H L z 9 7 / k V x a 7 + D E c 6 S i D 2 J Q 4 q u O J f T / b L 3 + i N c O / J k w R 5 f e k 1 k V i + j p c 7 A g d 5 j 3 6 Y k P g V h 1 f J a A 6 b e t r Y m z d x 2 L 6 O j h b / 8 3 5 l P j T x V U j d f o z p X E 2 b J / g E G 5 C g U E F o f M 3 q O 4 + r F C Z T w X P M e + G / B 7 4 F 0 H c M W 5 4 S / n Y w B E a D V c M f 9 Y L X l R p g Z t G W L I j n r Q L e U G u c k c S C A G 2 F d e w W i 2 O S v Y Z s o R D a i 1 1 E u I V g v 8 h x y 4 D w a p m p k S D F j 7 s V D i o p K w g L T q o X O C P 7 U 4 J g N 5 m a C / W O 9 + C y c S G w 8 c o S v K 6 b P Q h O 0 M 1 f u l a 4 I V I P a E s c H U I O F i D Q m u f L y L 0 S k d A 4 r K h q f J D 9 v b V N E 1 A j W O f J y T E G / W B S 7 C t b q + f 4 S d E a j c i 1 s X 3 G y i N B 4 u l Z 6 1 z x + 9 0 x F A i 0 S + E m / V n t O F z z Q n 7 f W d o 9 Z V / 9 q d j F / j U c L z F 3 k A F S 3 q 6 c o q 6 J e x U k C C U P 9 C E T G t d u v D 1 f 7 q C B L 3 a 4 X z n R q c y w d s N z r + S n e P Q m I t + 7 2 j D S W A s P G m s z b 5 n x V D 7 v L d H r p + s F 6 u P T E b 3 D y 8 J 7 8 6 D g e D O 5 8 Y d n Q x A Z T a 6 c R I 7 Z 3 V X p Z E K D 8 X 7 o p A m W U o L Y t b k D b H 6 J H 6 T R j v o 1 o y m T l q A W K 1 Z V N t S e t p x K n J J E H k D t C n 9 s N m 9 w 6 f K V 9 e m c 4 w u X B P L N i G G s E d y V n q I f d Q p l u B J v 1 1 h n a M p V z 4 f r 3 O Q Z j G j b L 7 j 2 q l C t r a P h b H E e e z o n i F 2 + 4 v Z 1 y r J 3 l 9 L L n / w D 5 R G T 3 7 N I 5 i Z n j V 9 6 z k + N e T i N e N c A I B j 2 P r v W 1 U r n I 2 N j x z 4 k 7 N P E G F + 3 d + 7 4 I n C 0 x h 9 1 1 T p D L + 2 7 I N 8 5 / 9 E z v 5 e + e k d 7 k Z S / d 3 w K S 8 p 4 I B I t x H / F M D + l d A Y 1 G r C K 7 l g 2 n z Y s R r c Z K M T b U H O d V 1 N v u t K M J w m t Z D K d E y J q r J H j u A Q 5 I Y k a K U X 8 Z B L h e e l u 7 n H 5 v s D e 4 g b 6 V S g H D X 7 a Q p 9 v L t g 4 F s D R C 0 K N X x i o y P W 4 g I B a Y K N C k O B P 7 2 o H z g V f n o B X O 0 r x S 9 T u T 9 X Q l + R 4 m I p 7 E K 7 y g q 6 g i V A V 7 P R x z x a s / m u g 0 P Z r T + Y x K V A / j W n s a 5 o p b V i o U A w 6 X 8 H V w D g t D 1 J P D 2 9 8 a P g N q d B o c Q S Y 2 r I 3 m d r j G 5 2 D g z s P C M w j T G q H K T 8 O Q p z H n 1 / P c d 5 W I / 3 V + L R H j / G D s B + Y v r H a w t i 3 n s G V U r Z Y I l U l 3 D p e S 6 Z / 9 5 a s 8 z f / r 3 C i I T K T y h D U T K H n O G 9 m Q A o t o 9 / a u l q T t x m S G V y Z m K j 2 A 7 4 f X 3 T b g 8 A F I P D J W R c u 1 O s s j O Y 9 8 D L s D A r 1 B i Z z b p j s N 8 H Y O N 4 j V Q q W W R V O 0 l E q z k n l g S V c 6 q r B Y L k B I R h C J c Z / b e Z d 2 D f j r X Z 4 u S D M N 2 Y T 1 u x F C / 6 o J o M I K b p o j i c 5 o m t h J g A 0 F 4 L J 5 N T m t Q J L A z R p 4 H o H j 5 r h B O o 4 k D U U l s 3 E u d 8 U M 0 8 h c p 4 P d r 9 Z D T G W H P T q e W j Y J e r 1 l T L C A A X a / H + L L T D s L r R s 4 4 e p A 6 q U f H D 1 F / Z X y A 7 1 P S H B O w f q L H D t i 1 M y z C J k x G O b G P 6 V o O v C h 1 4 u R p B B 6 Q q 9 Q 4 U d b l d 3 R Y H i I e K 4 U S 4 y W 4 d v S u p A f 6 I / p d z / d 7 w y L Z c 7 / i c G I x g 1 m W X c q W 8 3 l r n M v Q B d k f 9 G D w M z a Z B i O / + p e o g l 7 j M x N a G U 4 4 p U Y s 3 X u + M O Y g T z k f P S R N F 4 P w n Y T 9 U y f h l A 0 g H o X t F R Z S w j l L P I G E D t D x m m c P L r N s N p x H h l C / 4 3 5 k H d L n s W 3 C 1 k m 7 6 r 7 e 8 w 6 w F G K U i V a X O K t Q y G K h y 6 c i Z 5 G o G G w i M B + J l Y T G c S q 2 V i 9 c Z Z s 9 6 D A D 7 7 q T X f L e l 0 S g J 4 E m 5 9 Q j Z X c h n m s 6 L + t 8 7 l w A q w l 9 c Q t P S T U 2 U 9 K 8 R p z b R q B 3 Q w A 1 f h A Z y L + B I Y j q 8 E d a Q r a m D u V E F b 3 B v T b Q 3 0 p r Z H 1 S p 7 f N h H 5 w x g S Y g A h 3 n H + 0 G 8 I k S 9 + i w Q Z O t y + z z 8 z 3 r t O w 9 c h w G L h / r M H 6 y g O f E R F r p M C l S R r a m f 7 t / Y e i + e t c t E i a K W Y W r Z W n b m X p 2 A k i S r 2 P / h u s y s + L l E 4 d z p H w A i Z R v Z y 9 0 a d W n + e x + n 3 Y D B t 8 J D V C I 8 D L j P v E 8 c h 5 q H X 2 R K u Y n u P B r L a d 1 p 1 M S k I Q y f t + K 3 p 1 + i g V Z i p 0 e 7 h T B W / y X X D C P f J 5 t z x c X J v + f w W z Y r V + 2 k x 2 n u t K l x c 4 E x J y m g 9 H a x F + g 6 b I 7 8 f D c T H B o P 4 S K i / M X L U P s 7 n t A R M p 5 t o h G 9 P + p A m y C O S i J J 1 1 b E l i a C a W X G Q t M A m L p E c 7 y N A Q r i E K r a P 3 i w y T Y Y 9 l w E S b N 3 r E 6 A s R 8 s 5 b U q U z X x 9 W R R 5 c C U c g 3 Z a 3 4 C N N A t n e 2 4 H X I Z z T z U K y S k e s S V 4 k k Z y S C x J t 7 d J Z Y r P / 5 / l E 6 M J a M v w k F X t d L 5 l l W G 2 G 6 n g N I O / U t d T R 6 o f f h K U p M g Z 6 9 g v Y J O m F Z o r 7 a c C G a 2 9 v w Y z z q Z 7 F f S M v 9 5 X 5 P B U Y 4 r + 6 B n h n q a p 6 1 r s G a n N / K Y S w L p 6 8 Y A 4 i V Q l s L Z P Q m g s e J E 7 p L P K 2 Z m f y j k f M c M D 1 T F B U R W e N 6 9 H b G X 5 n M j J J 8 m Q 6 D 0 3 u Q g u i F e 2 l Q i v s y J 5 8 5 f B y e 2 g W x R z G d O A / j b L A m Z r 7 g K C y a R F p k O b N n H g / R b Y s 9 r T s S G 4 d t s 5 I x Y T v 0 W b I v y v T 7 n V + + 8 R o X 0 k 0 V T y Z T + R t J O T o 3 J t 2 9 M o b s p a U 7 T N G O 6 k K b C E C Z H w j f v g v d e 2 C n m 2 K i O 5 x I t S A 9 + G M K 6 m J 1 m u c 6 M m P f I m V S C / l H k c x l t 5 D 8 t 3 W 7 n Q U p L k e 4 s H s R a 9 e z y J 7 j e a A S i 9 h 0 S O y H 6 Q z K I / Y l 0 3 H O o C O e T F Q 7 M r D c K e 5 + e 1 P q E 9 4 4 O m R 6 V 5 D z p H R S m U e e P y 6 j 9 Z j 7 n J d 4 g M m F J K B I 5 9 + e E Z + d P l d / 7 h / g / U W 0 J E g W 4 k d Q 4 N z B E v 0 o 3 D 7 6 Z W b I 4 R t Z k R / y j P s 2 u H E x M f 2 r d N V o w V X 3 p o 8 2 F E X 1 K Q R Z p V C F 9 d j z P 4 r U A k / i J e N u D R Q O h 0 X T z K g O I 9 4 1 x G S l N r j r S t / J I 9 y D q Z L b e E M w J J t i / w P o u o I l S B 4 V y 3 g d E f W K C x B T D p e 6 i 4 J Q m d u l M H i O l P T v Q y w 9 V O Y T v 1 8 I X q p t k p i Y R w m h 3 v + e k g v F v M t r W q g F H b V 0 + g Y A w v 8 4 D i R y 6 T 3 x T C v n Z Y G R i O W c 2 Z 9 a r N s w H R m L 3 / N 5 h b 9 H t 0 m Q k W O X N 1 5 y n g n e B S H X W Y U 6 o q L n 5 m Q w U P + I g 3 j r 7 F e i c 0 t w Y E 2 Y W m c 1 8 X r N i z x c M X N + a q o I 7 s J 0 D L c Y 8 z V a M f P k l U R f t L 7 W g W c Y z + L t l o w O z c s G e Z C s c z S 5 G 3 t E S D G g U i 6 1 6 O 1 w S r B X X E A Q + p L V B 5 K 5 j s k S a j 1 q R s H 7 Q B f G v f v + H I j v l Q 7 G O A x q 8 b k M y N w E h a N L q A / / 3 b V e 0 c D 8 N 1 5 a 1 j U 3 e c p A x b f j n O N X 3 Q 7 9 Q U W E g X j i h 3 w P 6 u j A M i x Q I 5 6 h H 5 q N u 8 2 A + 6 D P b M U F G T l z Q Y i x q F V H 4 N / u j E l 9 2 f 5 A 9 v O j N 3 V A 0 A H U J T p 3 x u M p B o A h L b r M / b w q b q V R E q l i p X j Q y 1 X j T i 7 q A x W b z 0 n V v M y 2 l q r a E 0 c n 7 J D 1 K N o C I K U D 3 K 1 v s 3 q H Y G 9 Y N K M Q n b o r 4 7 + Y V t + d 3 r Z H / s 6 g D c v i A C i B G u x b j D H v 1 e V 8 F F P x S D e 5 S s P P f v E A A G m M f g c n 3 H H L z 2 I W c a M a L i f t 7 z u b h k n d v t c s r v z m g r b s v 2 V z v I u m c 2 / P 3 v h D L v c o q A R P v G d G Q j T M 3 R m 1 p 7 1 3 I w 1 T l F O K n J z p z M f d / / 9 q i i O W t J s k D o L x p j j t / / A 5 3 t D l / R W z b k T k S Q u y w C r Y p z R U A m n r 7 w a i S F C 7 Z s / q 9 c l B E d s + k 2 H 3 b A 0 c y + 7 z z n d S v M 7 C y p E p s G Z f 7 D h n J K e h P 2 V 3 b q A 8 T H 7 5 u 0 r F x + t v U j j N n c 3 x K 0 A o k p S V G N d Y 1 9 R J g K s U X b E v y I p C z C y + M I L C 5 Q q U t i t n 1 q S Z b F l J I z L N E Z d p B k P 5 N E u I H 5 n w v N c e z e c C / r 5 u V t V G 3 h s 6 M v q T s q k / O l H u Y j z H a Y Q K / K l c t b j I 4 F m n R i D B h 8 V e X L x 8 E W T 0 6 H u Z A v G z J e / 4 N 3 x M / K H 2 2 v 1 8 U f m r p p 9 u 3 X P m Z j r d y e V 1 f 2 z g 2 + L l C R h 5 B D c G b b J / U w k b f w 1 z q y t Q E s 6 S 4 R R p J u g T q R e / O G Z S I K I s 4 5 C l N o R J K t I N k I R Y I 7 0 0 Y J 5 k t y 1 q u o b 3 K / N E V M R 1 2 4 n h 7 C B B f A L 3 M z O e p c U U m Q u c R s d 6 M N G W y z k g F y w 2 o p 9 r 9 q l 9 5 a 3 Z 8 w S 4 X R R h / t 9 H B j x U x Y U L V p J O R 2 R H 9 j o + I v d J I o n h K h S X e q 9 5 i n X B l u v 2 1 V 6 v w D e 9 m c 4 e o i 0 Y q 0 o 3 n 7 O S M Q T x w i t M t k F / i P b q D D L Z 5 N e E r h J t n 0 H s R e u I M n i O o y w R r P S 8 R 7 z x T T E E j C Y f A p H K 6 e F O z v p W 0 b J j / t W d x a L h r U 4 O h O A K i l G N j T V a I Q t N k i 4 R W m l / v E i h 9 l n g H X x V r L + T R w 8 k k t 1 S N g n u Y R D V Q U c + d 9 s 0 k + Y f f k r K b 7 L 9 i U 9 d u p + u q j c d w 6 / i 5 n / 8 X 5 G A C o z 0 c A w G 8 9 f c L m t C q H b q O f + C w R 6 m i c k o H 6 1 W q V 5 F M / i a n T Q Q Z i T i G V Y P U A b / F b J F a V s n e b u m J F a a t e z b u 6 4 T X D v S t P I v A e Q 7 p p J h P g B d B s U f + v L 1 p R A Q E P r O S I t j h f u W q Q Q m a Y v R 4 s + 6 o g S t W T 4 4 F e m s 7 o S K 2 H J p h 3 k L y Q E 1 0 H Z 5 Y T S Z c i F O 2 c 2 k 6 g o W N r Q J P C s v A f C D n x 0 / 4 i p l V N 8 F Q g 0 T 9 R O I 7 h 0 g 9 G U I 3 w o g K 2 o u g x U L U Z k m l t 9 d 0 S e e + K w e n M V R d 0 X n g F i a M h + q i 2 Y w p j W B v H 3 m H S F E 0 c M n K d g 8 J 4 h Q j t U K 9 I o P e u / 4 / u 7 q K a N 9 9 H p 5 U T q 0 z / D k 0 a m E 5 J o U + G Z 0 9 r W V x g 8 D U g + O H h o f G G W h v K n e K 1 O S I R P j O x J W l R Z z J N q t 6 B D k z Y Z b 5 D h S o s 6 5 U F J s J C w Y j Z 8 m L u j f N D y K w 1 z n S d w E n + c K X b B / G V M B O 4 1 Q / K 1 n 8 L z h 1 H 5 b R C t S L Z 6 W S D e I R 3 n A d 6 q E y F J z 8 0 t y a x j f X R 4 e W w j W Q y C v L H 1 Y B 2 4 J 9 S U W Y r J p f q F v c Z 7 Q y B 8 C L 5 k / Y m k U 7 e b W 6 c 0 W 2 A R g N L H j o V i l 2 c Q 0 z K A V C i o 9 a Q 7 X U + 5 7 Y x j d Q G H F h E Q 6 r c L u I p H B 0 U k 7 k R d X P W d j f j k n 5 / 1 K H d P B E R c 2 a b w U I j R w / 4 / c F T r A K q X U 1 + P e x I q T G s 2 i v V k U f A 4 W z c y j S i O T w 9 C + W C f f W C i o h L Z J T a H 2 o J C f o L O q P K f x l o j H p l c 3 m 4 9 P + K Y P R b O C + I F E j C K F J r A 5 + d 2 I K K 0 8 P j A S i C P G + V l b 1 t n j N 4 J 6 D q r a G n Y m Z K J h s J P U B 5 s k j 9 / l L G M v m u U W g R c M l 1 X x X R S a A N W O w a 6 d G h e O i c / u X D m j 3 C b 2 A H P L r H k B L z y f v C w s R R l 7 Z K C N f X W e 2 M U u M P p / c 1 V + h T G H u v 5 Y + a h V O g Z O W K v T H N Q a 7 D f k 7 q l f O r O g N i x c 3 X P N / b F x 3 o F M 1 7 2 Y c o m L R A p Q F s J s R 0 X + k V f j n v R L g y u + q 6 X d N u 9 v V 4 c E v s W g F c 6 I k 7 k u + b J Y V S H c n L N c 8 K w K U e C 8 0 R G 9 q v G J S a 9 6 A O 5 J h B k G c q Z S + k e K W a 0 5 9 n 4 f B g s L f D O / I D Z Z d T u 1 k P P F o T p y f V M S z G b w 7 n k a E U P x a r G X G 6 v C J n i d R o N 4 h Q A b n S E u B I a m x d Z 3 O D C q W k + M N O K 3 y Y u o I A n 6 D 2 K e Q 5 K h t O X w x e O M 0 C 5 3 i N 0 z w X e 9 t 7 t J i / u w d I 1 R o v j u y L O q h b J f s L u a W j / d m A H M 3 s f 4 c y 6 C K m H a / N W x 0 7 i n o P g Q 4 o 3 n D / 9 K 9 r p Y Z c l k d h + W d 4 t D 3 9 T H 9 F 8 b N Y b 4 8 i g X i Y V C I Y T W 8 9 i o k M V Z y b b 5 z 9 T d p z T m k 1 u / r j J T B I W 2 G 2 Q Y X w q w Z w d s g E 6 t W n a N z D 7 V r O z 4 t j X v c Y S 4 Y E / o 9 U m 5 Q t Y C d W w 2 P m J 2 J F q a e 2 F l Z x t y x G y 0 3 Y k 2 J K 1 2 N 9 i 1 Z i Q 0 5 j h 4 B k H W J Y w b T p z H A a t t 6 K Y o d 5 x U J A n n C z R B m E D X d + b J 4 c D l 6 5 G x D n u n n K n + 8 n X R l y r e E + X + 7 8 r K g o k f N g m K 3 a e 4 A m P m S O W J / 0 K O X r C r q j 9 y o c b s o I v Z s / l 8 o U n a G Q p F 5 X 7 h W e 0 N w H 0 w c z / E r P e / v g L 0 C E s x s l z Y I p 4 3 Q 9 e q 9 2 W s 7 l a I u e l D O d m 7 t v e q 3 a i M J O 0 f 8 x 4 v q 8 p n x P O P L B q E l E W K / e N x a m 5 f V c v t h J g u K E i d H a R 1 1 x 4 w u m 0 W e V + Z c G g c B F W 8 G n O Y G a Z H 3 S P C C X 2 V y f 4 x F + a d K F d Z 0 U V 9 W / B v D f x x c P G I 8 B c F O G B w p K 8 L 6 a y 4 m 4 v K X n w N a L n u t V E x D c c q / Q A 0 2 J w w k 7 3 I g q A P z N h c M h G k y 0 y W B 3 m i i 9 4 I x s h 0 0 6 U b u b E m L Q M P o F n / 5 d N Z p c 1 n A + O 7 C z c g W R j u v 9 f i W l q X X S p c K H v x S 6 E R J u 4 k r q h U q q K V 3 a H u c Y A n j e N h g u y B 3 d V j h B m y e E 0 2 l e p i Q x D U 3 k q n o e 5 h r u 3 Z t f L 9 8 k l w Q d + 4 / E 7 V + j D G b g l W W S X P v + D e / v s k B c d A Z 5 6 V c L Z F l W e u x x g x H U v O a 3 n u b N n b p Z 4 l 6 Z a q 4 B O / k B k a H a G j o U N G g 9 C 1 4 A S u S 1 s 1 z s c k i 2 i K I 4 Q c G q f t s p b W 8 F m D 1 P W p O u p i T S u H u + 2 G w Y x K v S q O F r N 0 5 m h f P o g O v s 6 s w 4 g 5 v e w L / a b S R n J j G c e A q o Q f z G v 2 / P a V J 7 p A c P q p 4 C G Z C n X + 8 V V v W u S E X 1 X G + A P G C s 1 h 0 7 N I 2 B V S N F t 5 h k 9 F m m Y u s l t n c C 2 L L 3 4 0 b 2 j L d a S z R u R R e c e z T o B M 1 + h y 4 2 q P T V n j o U g U q x 2 Y h U U U n d c H x Z L s w L 1 I r n R 7 J K F O l R / Y H v 5 m K 5 i X W d R f U Q 2 g m V + c S S U B + o H e L Q j U k 7 G Y 7 L P Q d 4 8 X E b B 2 7 k C 6 M 5 b a x d U Z L t A x q K I N D z E P P D v N M S z b 2 D k u n Q m k n 4 R A m M y P P f A f V 9 + 6 7 w g R s E 3 s 4 T N + N 9 7 Y v i Q s M c p 6 X 1 I p 8 G z c n t W + F b 1 D c I i A D 8 V N Q S S j M 6 A n m i m 2 U S K 3 4 5 F J T q 8 K G V a y + Q J K K b q c 1 K P N n y D X 2 Y 4 v Q J m 0 t g w 9 g 7 o n W / m a b Z / r 1 n C w w M r H K Z / T K F x P 3 D 8 O q Y t u Z N X N t I V p z M j R 2 g A U 7 j r k C n v 2 b g i w 9 E W 2 C R i I h b B v N e x z L s w z D Y + T W l y O E 5 g D J M z W q X 4 X H x A U 0 z r U R H w N U q R x 3 s O 0 5 t i d e U u M + P T D y N n D O 3 k z l 6 X w o P F P R s z E a P J / 3 u Z N b n Y r Q Q 5 E Z B L / A S d q D X 2 n V f j + P / i S h l J i 7 o h C W r m C E j T P o s C O a n G P O n I j 8 n u D V c 0 Y j x Q D I x p d s n E H M N H y / x 5 r I P m q G U S O u A a X t k D i 0 E S 6 m M Q R C G l r H h n K k K 4 G f z O c T o y I M Q a R S E h F O T l M P w + 7 h 2 C u r S S j h T m / K K 1 8 y q Q K V Y C D m w a I D B r n D F I U B A H C P 2 m O + p A Y x q G S i n J X 5 1 U J D J 9 f 5 s 3 Z F u G 2 e Q F 4 h O m X B b D b J 2 U i z 9 1 a 4 3 4 1 e B 4 S Q 6 8 s E e R L j u 9 0 W x z 5 3 d w R p 2 x + z J w f 5 w p e 3 n u B 0 K I 7 O Q 3 5 b t 5 l X h F A I P 6 3 o 1 u W 2 v T F S 3 l k x d p i f 0 M I P Z + c Y x T s L M X b / D k I K a e Z A C E k Z B 8 t J Z J 9 C 5 7 8 R E I R z M P T F J d o P K W u Z x E u 1 X 9 E 9 V a r O Y 8 f i j O W R / M h R 1 W q e v 0 D 3 k J p i + u 4 b N c e I C f r g a a u 7 1 + y g 7 n a U W M q u p H V I W n C h G v g c o G X K X g a H D n b Z C R 4 B 3 h + 2 2 q 1 a N 3 0 S y y 7 m i f 0 U q U a y p O P F G E z 7 s r 2 B v p V k D w 2 V m J 4 K / w N y K g t v W 3 5 I C O t u n M 8 o B i Q D i + C v R J U D 5 v q M w 2 p m v E R N y h 5 m d e B / A R d Q p K p v T m M y J R / w l P v o a T X 1 4 9 N M 7 m C 3 a d y q w s m O A M a D 7 C d V o u x u Z 5 V b d z m k Z Y f s a u R Z Y G U 0 Y g 1 g A k c u L t O F g A q j n O j T i s i 4 v H o H v J 0 n X W 6 X n o e D 9 7 5 c L q M G Z 4 p I 5 v n Y c t M a K h F k J P U d Y X v W l f V u u g x i Y 5 c i W f 4 H 6 H c v m T L y a j H Y X f a f W F 0 d O L 4 P 0 K w j B h Z 4 0 Y w Q u d x Z 9 / s q l l s z B A p V i k 1 6 / a f Q 3 f n 4 / q k 2 x V 0 / B w K 1 P Y t O b q D s A 5 5 i k 4 2 1 f T Z R p G a D F n U z Y + Y V d 5 A c l h M 0 V a 1 k l 4 W g h F w i p L l p W O q v U Y d S v j k / W O Q S 9 w L K / O a g y 2 D g s h 5 n H / k O z p E X g 8 t m 4 I d k V w W l f R o r y d h l C C T y E t 6 b B 7 I v Z l i 7 w p E Z g S v D J Z 5 1 V W 0 t C y a c s L R M f c X U P X P 1 J a o 3 / U 5 t M O 8 4 t E C E e 5 N K P d C b G k v 4 R c b m p 6 k b K Y G K B m J O y + A s G 1 n D z Z / T H E F c Y Y F t q R F n 6 2 J k b w 9 k 9 a 7 0 h L c e w T J 2 j Q / T t z E C 4 c h H + g G J l x 8 r P N u v U u n L 2 T F w 5 H N M h 0 w v u T j D f I Q O q G u D P u 6 L U P A 4 g X r w j D d 5 f E v M 3 R s d M j 0 2 N y 1 W j O a W h v A X H C C L N M h s i 8 r n g + H v d y 5 k e z 1 K 7 u 9 7 d 6 Q d 5 v z x v g J D 2 c s O w z k Y 2 I 2 j 5 g S t s u I H g g + R Q k T A o V h q Y f p c i b K Q 8 2 3 y N f 7 W 9 m L 7 d n L k W J j 1 x u C d 0 m 3 U 1 F G 8 v 7 I 3 V p 7 M 4 0 7 8 J F Y Z k I e M E C V / Y r + / s d d G G D H h B k E V e p f H s d L J C S 9 g h c K G 9 Z y 1 u X 8 m 6 m N i Z 5 V L J P Z x d 3 e n j 9 g f 1 q 0 / H z 8 b B E x L O L A U P q h n K P 1 b L 4 E g e + / U z F O S P m 2 0 i F O M v K m G E c 0 L 1 2 2 t g p 4 4 v q a p A U D L A t T r C q A u y h Z x Z 3 + Z E J j i z L t o b z k 2 O E A 1 W C s k c M L G 1 Z 8 9 S 0 q R k R i E w X E + t u r G d H 5 U A C 3 b 8 w T U I c G R e f S G M Q 8 5 B + z g E 0 f h A w Y J D K m k X A D Z C Z z 8 D V b 4 B E 3 / I 3 W E s W A Z j Q Y j x d H U O v X i 6 R H M a O C 6 s k W 2 X 7 5 s s h 3 U X C z + / e r + 7 G z E s 2 J i y M R 6 k U n h M p r x W 3 c / M g U O W Y t c u K V 3 u M 3 A 9 z C w d F s Y W y M A j K v c k S o H N Z t f j 6 / 7 o S R f k e 1 + u l 1 D P t 9 v 2 y a D r O X 7 a A t R g B Z X E A y D I o 3 T 9 C g T 6 D e X v u 7 J 6 a y H 1 e k I k Q 7 6 f + U 8 O E T O K 3 g B a x O E F / L J o t O I H 2 O 0 t s n I L x R a V F 6 M r H e + u + 3 J t R 1 5 9 a q d D Y s E U U w j 5 q N X P y V W d / F 7 O 9 A 2 5 Z S 2 g z 6 1 J d 3 X 6 I 9 b J 7 t H a R 3 i k l D 1 2 9 P z R O m h O r 4 s z u t z S 2 x w j a X 0 e c 6 W 0 0 e j o V 2 R 3 K + v f q d Z Y 4 0 2 h Z + H 7 I 4 O I / g o a Q A 5 4 P u O 7 + e A 5 R S N n o W x 8 3 g 4 v o C A x M f H E w 0 d G Z g I O g o K 4 M j b i w H h O O l e + 7 7 E 4 s Y O V C V r k t i S u G R h G y i 9 G I r l d l x p k t K C M i H r U n Y i d A e L C j 0 X O 1 l / m n P C C f u M z N l n 5 t S r Z b / J n H J N d P Q 2 M G 8 4 1 a n + 1 I v C A u 0 J n T M w 3 Y h s B V Y Q 6 l V S i I Y 5 F E E T h B V 9 3 O D / Z v S + 5 T M X m R P R 3 7 V 6 I O z C / E H b F v 5 C 3 v 2 7 B f B g t z b g 2 I N m m g P h P 6 h H 9 r L f J b h J d z J s z j 5 Y O f 5 B 7 u n z F J 8 D n Z B e 5 o F l P 5 k V B f D a H o k q 8 j g C / M k 2 k 2 I 8 O t J s M l S d + X N N j X q O 4 7 n 3 n N B C b Y B R p y P e P M q P A F k v 5 L G Y L F 8 x + K D 0 X Z r t v 5 t E d 1 B r m t w l v A B r C x G d J h N / k y B M 9 Q V o V M 0 Y B w 8 2 T W J 4 M T h k N 0 9 D o y f p Z L h N m E S B 2 m p s 5 A S Q X w R 7 w l W m G 9 B a m X m p z V n c / S c h o r I h m c t O J t V V n W A t G I i G p C N M B 0 k 2 a J X o j D Y e s V a b d z J m M 1 L H e L R w M l e W L v j N C v F z W R 4 n 8 U Q g D r 5 s z 9 n 7 L Y 2 K o B t C x q 9 8 E + 6 H w 2 X U a Q P U Z + r F a v q P U i p U L G T L w S g 0 l H s F l x G i j t m C Q 3 e f S J K 5 l k m 8 L E A f / G O l s h T / 3 N Z g u L A g h 4 P X 4 9 f i S q c 7 L V r D E J F N a i u 4 7 W E b i N 5 o P d C T h v X U x h 7 R D y I H Z k X K c C y t p d P v y 3 q e + z 9 G z R U T / 2 + e x + S d i 1 f w D y K 8 M P R f M i T R P o w B X + Z c o 8 s b g Q l R z D i y C y C E J Q 3 z 8 G k a W n b 0 9 B + t w K 4 b 9 V j r O c 7 9 F 8 f d 9 f I U t Q d p 0 W d 6 F 9 e S O f a M 6 / b Z F u N j B a 4 H N C A T G I j b q d w 5 O Y P F i o O v + B 4 F g 6 Z E W D 5 / Y K 2 O R h 2 E K p e A c u B D a G 8 Q Q 4 E 2 p E M W d U n q A 8 W 6 O 8 a c G a o v B I S E 2 3 9 q T V H f v 5 d T a 9 L t x y / P j C M c u B z e / o O 5 I r m x h Y Z U P q g t I c g 6 0 m m o c W W R H 5 y f Z G X H 1 z E s i C C T E A z I v J Z U f G y w y T r L v L 9 r m E Y 2 w V 6 p + S e f n 5 G r A c / c b p 5 E 5 a B J t W S v k o v O x 6 3 Z 1 N 7 I V F v r z P d L / G m B l J S j V g Q s Z s g P G f p N e 7 5 f W i b b V 5 1 / 0 O H e 9 h h q u 0 d k 7 2 R G S 5 c N a X 7 S z d f h G e 4 p e M 2 r G 1 y e V f O C e J 1 S e i Z N M g a U X D s i b X 6 s W r x D X 1 7 l P t C F U T M Z n b x s 4 6 Z 7 5 q t 9 H / 2 n r H R g Q 4 Y r y O 9 z V Y R D w 6 X I S Q 3 t m J J s y i 0 K 9 7 X 4 K / P / k S S s j 3 X i / 3 5 a P d X o 0 C X 3 H E K 9 U T / A t t 8 i T v U 5 U v L T K Y T k r h H 4 N 3 Q a D R i q f B k D O 3 f p i e f e W k V 8 y J L l d d W W P 1 W Y 1 t + w T x d e H E X v b Z / N v X p M y d x c w n 1 U O q 8 M g M e p 3 e P b f s B O O W f 2 N V x j T F g I 2 E 3 F H Y t 4 q 2 / d s J k 7 o r v Y G S J W G X z P U 4 w x C L F w J F g T A 6 g F e I 9 N I f Q m 2 w 9 7 f I j 8 b P D 8 s / a 3 P D f U t q T D j 6 / J T l b 2 s c Q G j 1 J z f k P u j + m 5 l 8 / f y 1 R C r s G T Q X 4 P M P 6 k 1 u 4 B S t a w I 4 R A 5 V z U T 0 J g y e j P 0 p S Q h I f 2 b X Y Q + k z y j r M w i 4 W Q g m Z s Q Q L + Q 4 l j T 4 T y x u 6 P M F k w C g Z 0 V O 0 7 w H v + 9 H x / D M K R C u z D C Z z T 7 + 0 K Q n j G c 8 p w k 7 x V 3 c 2 Z k f d 8 v Z K 0 v c + Y 2 + d s 1 i D X j E Z b E o A 2 Y R t d v k n X o X Q 8 K p d m R 0 s N 9 A 3 B a I m Z / g 1 Q i Y 4 L I 9 o L O 4 z 7 b g R c D 9 s d N u I 7 w o V L P 9 h M G 8 r F 1 7 i T R f y Y J l c v K + T P 1 o n F n H K W K t c Y i 5 / a B 5 4 l Q G I g 2 q J A g X + J T S H F C / 5 K l d y w + 4 T U W r J I E L m n a S N 6 U h 5 w C z P H R R H i l 4 2 x m v R b p 0 p Y / B q K Y h e l B a Y 7 g k V v M o x A t v o X N j 7 P C s u / z W B J X z P d p E U o L 8 4 H O S b e q M P h E h k O z q z v F 1 y + V a Y Q Y a T d U r P D e e 1 c 6 j o C E X c b Z J x f R 0 G T w Z X O V f F x V x r h c k T c i / 6 S / d M Z U F p j n / 1 z 1 S C 7 t 4 q v V n v i 3 h m x A q c q p F x O 2 / J Q W i L Z 5 I N u V K + 1 C D d m p p v E O L R S e 6 4 H E r E w t A x f r 2 / l X x 6 7 X K P y d Q / + j K z V V K d 2 P r W F 3 D w v + Y 2 J k i / L P Y 7 E p g 4 F q 8 1 b O p L C j t 6 w b W 7 B 7 + W / i b e S n R C g e M S y y r 2 H L v a c a m t F s c 1 l z C 7 P 5 Z V T C O 8 j q T o E k n c j f Q z d m L a C e c m T d d / 8 y 0 x 4 M + / I 5 e c Z L x z L 7 i H n r U r 6 2 F 5 8 c / N I T K S S U A V / u 7 X r 7 I M 0 E X P d N u Y t 8 9 V O n c 4 r 2 z E T v k A Y y l E r J A 4 c 8 l 4 3 v R e m f 4 O b t 0 U Y / Q p M t a D 3 N k / a 4 1 L X k M I t b v I A T / w e p D C E D o c o 1 t 5 y I X 6 z I i I l K W m 6 6 k X s k B + v i P Y 3 C L p j s D L a B K M Q H Z 4 S d 7 N h 6 t v U 0 Q 2 q G e N Z P 7 + d q y t n 2 / W c n 5 j J f B L 9 E 1 o r I g C 3 m B 2 e i T z 4 r s L P 2 a J 6 f t r m f Z N y A S d D Z s d + k t q m X 3 L v 4 R T X F 7 z H 6 D M n 1 G l o l e n I p c q z L v S D B 3 Q t I O G S s H G S w n q H E O j 8 5 Z g R n G z h 6 J U a R l m e l p e f Q L 0 L V 1 V v U 8 y 8 3 G c w j a A h N J b K q A t / s k o 5 y n L 2 x x S D A K v E L U e N N u / n E W T B E V Y k A I p K T 1 8 O h m g Q Q Z r y Q O z u S d E J + t / C m O P G H g m S i n 7 v J r W w W J 7 + E v F 6 h 5 l S n U 8 K / a Q / f v b U / F + / W 4 j i C a 7 7 Z H d 5 y + A i U n S Y K S B a B w t i U G i 8 6 P o R 1 V t N n 3 O 8 J W 4 5 r O C Y + 4 H O 8 q 4 6 1 / o 0 8 x e c z l x w m 3 6 2 / B L J C 7 c c e e 8 X Y 6 2 T z I 4 j j n a Y 7 x r 5 o I I f U p z 3 p 3 P S R U h j g l x 3 / F 6 T + b J G 5 9 C r 8 / X T v q M / r v U x h w a K x p n r / q z d R i e t X g j h O L z y 8 V q j 9 x L h H k 5 V D y 7 X 7 E v / d Y + o Q B 8 Z 2 F R w t b 2 c N q o / D P Q S I f 0 A K K k M 8 F N r e E s U 9 C E s v o g 4 n y g S e w F p r f 4 W 2 j 7 u X f I F K H n w p d X t 3 5 I A G T 0 F K 0 t F E h K Y S 8 g 9 A G G o 8 4 p y 9 q 0 l + U n e z R q o t x F d U t 6 z B h I Q q B Q X b r + E w 8 8 a Z u 1 0 z G T A H g N w d l F n 2 Z 7 m w I b u 5 C K y H K U D n R P 7 w p y R k N r M V M J O D 1 r + u D e B 9 y h u x H o U s V N U R z 7 z I c B 5 q S T l k Z d S X m 0 z c p 8 g L O R M 6 p A S W + Q z Y 1 f y 2 z O V U e K q L n 5 x R C 0 M j U W p E d 9 n k P O P + Z U t r k j K s 2 8 i 7 h c A 2 d x f c W n K r e W x p n 5 8 f n L E l t Y l / C f d t u V f n V 5 q S m d 4 b g 9 k x P 7 o 1 6 M 0 L M L O l H 1 t n 5 W a P 7 u 8 x 2 c l N U F y J M s Z M Z 0 D t r 9 b 7 F U P C F h P r / 2 Y / e b 1 2 g K C I f / P P y 0 X i 9 4 n L q x Q Z H H a E 0 v M T 8 u l M w u J D n Q h Z N N 2 l p r 2 k m d v g I 9 m y D t B z B J T O L q 5 1 f v 7 J 7 X q z 9 h p / z w c U F h Z l A 0 N X Y v V X I h k 7 1 I v o i v U U m 9 G 8 Q k 4 L k g S 0 p + M D n m b W H 0 9 J O g 0 g N 9 7 a b V L L M 1 B g z G d t G u q / c v 6 O e Z c v + y C 7 b H v u 5 j G B E X f q s a g S s 2 u w U 2 N 7 G c 1 b i x 6 P 5 Q Y r 0 5 c 3 / r 0 b 1 K 5 W s t i E X K b i D 7 A z q p O z u p b t y y t s 0 I K g K o f / 9 S j 0 4 Y 2 x A 6 V i z 1 8 t y I q 6 M 9 g 0 3 o H f j O Y C E 9 + m R F z x 6 0 X S B H k R b l a s u D 5 V 7 h y N s s + E T 5 m 3 h L X u 6 Z 4 R Y 5 9 m 7 L d D a m k q u p B f 9 k w Q r D m P A q l 9 F p 0 t s e b U w J 7 K X a + S 0 a f 9 + I P q v v S d T 9 X C h E B Q / r 8 L x 5 S O i 5 v 4 h g V k R 9 K d o s r H r o w s b A V y s N J B P j / z c F v O j X Y 5 w F 6 T c f c s a X x B j M D H z X H + r o e 8 9 S F r H Q D E n E g E U H s O f P + U W n a c 0 C F U N 9 T l n q 3 0 j Q 4 H B C m U b w l 4 F B d a 1 l + u 7 E g 3 B 0 b j 8 M O Q S b i J 9 t f x a W x V q U K o k N i u S m 7 1 l h B t 8 M 7 0 q 3 M T E s S c O g B f E 0 a U s H m q Q N C u S R T A Q A v o c n b K R x 5 r S h m e b v 0 G 3 l Z M H e 3 z r q D i / U 3 z o r B G Z M S m x C q T W L + I O b O M 5 I t n 4 s 8 G 3 S 6 5 m z P 6 5 d Q L / E I A r m a G / I U L 3 F b N G E B 8 6 Q z m C y I 1 e N 9 N d Q g m 6 T r q J I J w r K a c 1 L g O F k T J R Q 9 G / 0 b H y N I z N k f v l H E v r G a g d Y 2 t d A 6 I i g Z n d r u D M m A e 8 B w V i Y U y e o g r / D A O Y 3 G / e e c 6 S 4 k l 0 A r r y A k X 9 V y N e u j + G 2 m p 2 3 v K s M d X m L / W k U R z s O u e l O 5 I K x h r k j D x P M h / T + / P e b Z k N 0 8 c w h G Q 2 w I 5 M B A S y t I K 5 L E K z G N J o b W F 9 k v D x x 1 9 5 B F j T 5 t 0 H M U 7 P Y w + b t B p 0 c J G K v Y l W v 9 D z d T h 9 9 c V s Y m E U Y 3 M a a S / f z v P x a C L r t j E 4 Z f E N x x v Q Z A K T W f 5 / 2 B X M Q F D h p d c / X e K x r L y O / U P P m A J 5 v 1 p a A 1 g M O 1 6 G Q g M N N t L w J O D n x 8 A s z 8 4 d 3 2 k e 6 k w 5 5 5 d I 5 b c q r A j n z o 9 v 2 K w v x 8 8 7 3 y m v w 8 P 3 L E P d f R 9 B P Z J B 0 9 l g w 6 x Z G t m I p u B G d z t f G 5 5 7 I D P Y x g R I V Y 6 + 6 9 9 c X r / A F + v d 7 p C L D l j t 5 Q o 0 j r 3 u k Q u S w K A / X V E G C w c O m j I e I 5 k 0 7 q E 0 N 2 a d S 6 B 6 V U Z A m z p e i u U k R p s h U z Z F f k a z q p s W 4 m 3 r 5 O + Q c i r 5 x O m x I b l Y j O W x C t f P w 4 8 p w v z h f 7 f u 2 r j Y n 2 O E 1 Y D m M 7 U 1 8 V 4 s 3 D k F 9 e x Q 8 m t h b z w T e g / h k o S k K R h n 9 r n 6 r t 8 3 e d D r i d 6 J Y s c A Z X g j D k F F Y E s v J A U C T f T k k U N I R J J w r 0 q X t v H O e s 1 L I U Q k O h 9 0 l x y u z 6 o 7 K Y 4 s 4 l 4 3 w i a 4 A G r L Y N Z Y o p i c l 5 j C / 7 z e h 2 E x l r v Q 9 L Z e d m Q c W j w x u / 9 J 8 u q r P l R 2 D m i N W a Q u 0 O A Q z r h h y v x x l s p N n R h F + V P 3 6 4 p X L F 3 W b / h M C B E O v Z 4 i w n i 4 X I U n t G p b o l 8 h J z 3 N r / 4 7 O a m X R V A f c d a A s p 9 B g M N S R p c e f T I 4 p 4 j Y r z Z T Q H A G C O 2 / H x Y t D N A X 9 n T H l t 3 l Q I 9 n l E u 8 i z 0 y a 6 d z + v 8 l W q j t Z U M M 4 Y B 7 I I v c o r Z 6 f 5 H 8 S g 7 K F 0 T m + J q G 5 K 8 J F 8 S r F I y N F b 7 o h m y 0 d j x e Y c i u 5 T v y k h Y / H 9 Z 6 k 9 C i 2 R U L w y h 9 A u q l c D g 5 1 S w L 4 p 0 K t S y W j t r t B L H C 0 j B t s M h H o O u C m J q d 0 d n e S e A q l O 7 9 1 0 0 h B S o A l k G N m a 1 R M a y j v K K 2 I j f Q C I + Y m 8 H k e 3 O t 2 U v n H K + J p Z f 0 c + F R z 4 / f D X u n i U s 4 X n 0 L E u 6 W O p 0 y T v j i n y b m x G 3 q c b c x u x Q b k P R 9 y y 5 n j y 0 5 e t i p J n i O B d g K n y y p 1 9 j D S w R F R 3 1 X 1 P l i M F m U y n O j n K 4 7 1 i p i T v / D / 8 V 0 j F C + c v / 8 X s f V f T 3 A 0 A 4 y V H h V J N C i 7 9 + R i a 3 6 U D J s B L d b M I E Q 2 X F n O L o E Z 3 Q n q P F z 0 5 V G n e E r f e i 4 j 2 0 0 f K s o K d q 1 K Z Y X n K J J J D Q + a O v h 2 7 E I 3 0 F j Y O I O B R f C A G Y T J z 4 j Q 0 F / l f x j 9 5 T W H 4 u u k U i T n J E m 8 U P r 1 w u O u M i M H d J C N P d B z X R / u t p c j m m D B n D o K m t P b 6 0 F 1 y S i H 1 P 3 t s J U w p v E 7 p y y T o j k z B V u H q A Q H d N b R w o o A d z p s b F S a N u F n I c s G C c E p O B 1 M C 1 M 5 a 6 z s I / V N a D h V c 2 L R p s i B l 9 Y r V h 9 5 T T T A h w t j f m u / 4 z e D c y / 9 b I Q u b 2 N a p R 6 r x N 7 Y U K W P a N V H x B d Z C o V 6 L p + e e h 2 o v 2 b 5 Z y b C C P / i V q p Z V I F j d M Z X s M f 8 B I N u x B + l Z g i T 8 G U o U W 6 Y W w p M s x T d 3 / B 8 4 + Y 2 o d w X A O M t x f C S f I x C U H + Y B b I E K N d y G t k V X C 9 x V 9 k u 2 j a E V k y b J w s H 6 h d f 5 P v L X 3 Q M 2 E w y I a 1 7 D x z U U 7 4 n 7 i 2 c v O M + p h N a K A S O 7 K p w X y 7 0 / u N S b H 4 X c 0 G x R q J q X K S w Q Q B J Y V t 8 X N t k U g P P + S M q O y J v O s T 9 w h G P q v W k 8 E N + a W e M Q l u / E z A H m w x s C i f 2 V + I N v 6 W j d w t g H B G c + l S 1 u Z i p I x H g I A h P 3 S M 9 a p N 5 t J c y z z q p X I c I h / a 4 5 D 4 e 9 x R H B r H U 8 g A + R 6 s 1 6 7 1 I 3 K s j 8 Q V P 0 b V d f 8 o 7 j X I l 8 l W W Z E A y e W 3 Q P 9 C g e q A J Q l 2 / C J w S I n z n O u r W H S q w f 7 E D o z R W T t / X B Y n / A X m Y f b 7 s V 1 z v + m w 0 z e T q 2 v d 4 6 C o p u 7 W c v 4 Y H A p c n i r 6 O X 6 f x L j I Q e V 6 8 c 8 z M o T E d e 9 Q b 9 h J y k R a 2 P v q r i s g l 1 a h d u h Z 5 Q u 1 D 6 w c h r L j 1 j A + V q 9 k 8 r y r N 0 0 8 e x s M z t c 3 I D g o J e f Q c 0 8 s W P l W y f K u P Y H 4 H r k X Q I i L b t M z i 5 p l E B r I R / g D s m G H E N s F 6 T g J W v 9 J P M b F b R + L f X l q s R F w e n z I Y H q t k O V 4 8 I a Z J P v l Z 6 X o w t j a 7 B r 3 w i J u Z i E m Q q g u 9 k H y h + k E X 4 s V v C l P P u Y m D p a 9 C C I z l I K 1 f n 4 p y F 0 h K d V C G 2 j g Z C b n H g / o S Z R u 1 C 1 3 N y b 2 Z I D c M M + 2 B p 9 x / m K q J w d 8 I i S A 7 S 6 9 r v K t 0 f G R y X Q E 2 W h L t P q 0 x G I l W l 2 z f t o 6 J S p X M p U 3 F f f S h j 0 / D g a s L 5 Q C 6 G v D l 3 Z 6 n j 5 G P i y l g M N h 5 A N k E q Z l i i U 5 X U s D q J v X e x e O 9 S 2 / m M b u a O v R 9 i j W d Y H Q B w R i f 8 L t K O s a g h w B L s x s B D 9 E E l y / k r 4 P 5 h 2 V / S q l Q a + 1 m E 0 R h U B p l / t R 9 S l / n s f g J G H c 6 V t B s 5 j U / v k v j h c 4 B 0 4 Y z 3 z u C J b O f D 1 z 8 J x P 9 R R B / 4 / w X U d j V s 5 A m 1 / 6 m 0 U o 3 F V 0 R u Q n e 5 x y C E k b h k f i O w J t M / 9 x F Q l 0 h I I F / E p e F + L Y y Y n n O 0 x G r C U l m 4 l W f U 5 g G R v s u R r 5 A g 6 l 8 7 6 N u 1 c W E w 4 u B m 7 v y 6 0 6 E B K H 3 k 5 B f 0 V x t P + z Z 3 d 4 q 4 l E U q f y + d f I N U U p O i 7 M + 1 R T v O O 7 q J V + + z y n 4 k J q R 6 k M n w K L r / x v G 0 Y r z j o P o o s q i L A s Z A d H Y I n 0 x E q X P H o J F 6 0 o G k f C 8 o z 8 m M X 5 E + Y J G q 9 9 H y M D M d X 0 w I E r 5 r o U 6 3 0 E 0 v 8 W 8 z G 6 + K i c 3 5 B 8 0 V w L 5 Z Z g O 2 R L o W z l x x 4 8 b 0 J M y 0 y N g R v O + A K c h 7 D 2 z H i B K X k n I o A R 5 n j L p d 1 f / 3 U 9 G 0 E n H 4 8 w p A j Y H P + N 1 O W 5 e y 8 v W x B 7 3 B O A f J X C l Q I K V n p o c 1 A 0 z J b 5 a 5 k l F n 8 b l Z f Y b R z I Z Q 2 a Y b z n / v X t 0 Y P P r 0 / 0 U 3 X 9 G P J 3 L 0 Z B i e 6 M a Z F g B j A D f 6 R 9 9 H R 9 6 e / l 9 q o p 3 j 1 m W v + o c 5 6 O J Q 0 4 Q 4 N s h X 4 J Z T O t g t Z Y x 3 v x b s 9 K z 0 f x v q U n 9 J 9 C r t B R j W t 1 4 n R n 1 P N v l I F / K N a p R Y n g Y O J N o p i Q Z h j N + o W C 6 x j V o 6 d l v p b c l d U Y c z 8 K e 1 Z D X + X I T E f B + U S 4 9 K F 3 n G V E C 1 O P 4 R 5 X 1 C 9 G j f D B v H W s x d X 7 C g t Z S 4 i j w e R 8 y u V R z S a Z d 3 b G O O J G x P E Z z w n y u q 9 1 I l v 0 M t p l Z 3 T M y 3 H w C 6 Q b w Q s M v r c I 7 o Q E h l U U 5 U v N n b I s r c f 8 Z u 0 F + V 7 4 9 x j n F w 2 1 J Y 8 j t + L 9 l H 0 O d 5 n q Z x 6 v v R / x x 7 X l X N s K x s J D u E 5 Y X M n U j S 8 e 5 W W 9 3 P V e 6 a x X T N k y N M y q M T A o y D l U C e E a A F m e 7 1 L y t q s r u x 9 s T S K B F I G A t s C E z K I F 2 w 5 o J t T 1 A V x r o B H 1 p X P w Q Z B d l 3 y / V Q x b h L S J X 8 Z G 4 7 b V o 5 p P O e r e p C K E k 7 5 C A a t N m Q e H J 6 x D Q E 2 Q 7 G M f K u v 5 Z 3 0 y y k l H T b E j s y o g D 5 d Q E q E t J j 0 j c K e C N Q b S G V Y 9 Z c l Q B 1 U P t P V Y 8 K b V J I k z + k f H / 5 W d H m m a k 7 Y M r l U 5 J X y Y t q D r K g W 3 w Y + T n g 6 M Z i Y o N W 9 U F + 7 6 C p s E Y l G 2 B K T I i 1 0 F D e Z / J 1 H h o g H x b / g t B S 8 8 W n M 0 D n H R o p B b Q A r P D r w 5 d / a F w o v F 7 5 B e l I M O g H t G 5 X D 9 f Q b M 3 Y s A m c D h / Z b C g y L / J P O Y E 1 I j A j W p D W w k l + 9 l Y 0 8 P x c F 7 o E o u 9 o X I F g g I D 1 m D o N e O S v D y E I o c G c k w R + z k h F E S 0 8 c w h J U 7 g C d p r p 7 v O k t W b L e m b F g / i y y o C 8 H s + 3 m v F z D g C g R + G X 0 o G g I j b I J c d w 4 6 J f P u E J w m D 8 H 9 M X v E 0 w R l d j E 2 n N P n O Z O J Z 5 R W Y C e Q a m 5 Q G R n s y q l K S u 6 V + y S R C x Q J I 8 X 1 r f M o 1 3 a / t C c t w O t F N h G L u t d t 4 Q C + V g 5 h 2 3 h y G o R C E 5 K h 2 7 z z w Y V a 4 7 o q a o R 8 D C J Z t b 1 O u X X U s w P z m 2 7 3 l P 2 Y X p I S L 3 a P U 6 G 8 G 0 q R M g e v + q 4 O 6 A N L i Z v / M S N K h g u T N B 3 S n 3 y E I k h p R d t X B x a m A O W V v G 9 f M v Q 4 z E R 4 W t A + V + 6 f u d g X u y s 5 g s v j W 1 7 W 3 u r J d M C z n t a 5 t 8 U F E g f V U O 1 K U u M 2 n a j n I G B X 2 9 Z H d J 3 C Y r v s A n f e n S 4 V 4 Q M F R F z B 5 v s g F 0 I N i o U F 6 6 C I q r 9 Q b S x u 8 s U b z u K n R E l v 5 t Y a T n 8 1 f K 3 u + o 7 d H 3 R 4 V t U h h s N C G C w J O F U b L B U d 8 g s j b E y 7 H V e k j Q d N A A j Y q 2 M B h n Q 2 C R e 7 b z W W L F S Z I F e C p 2 T Y Y M + a G n K / V u i / D X 1 E 8 0 c x 2 J K V Z a y x u M E Z Z G 4 B 4 l f w K x A 1 T C + d 0 Y y t k f y I l d a 6 K i f z d l q + a 3 d B G h T P n 7 k T V 7 A W P X V + 7 5 M f 8 3 Z / n s y Y y B f H d o G G 3 1 h / D R 9 N I h i G I C h X j 8 / 0 2 r i g v R a D d O f p M + t 6 x d g E N T 2 4 4 T I Z 8 d j w O + v L l r 1 5 1 + v z L L + O z W + x R 8 M R 4 d H P e j 7 L Z C S k d W K / j G j L u P M p a P k W h f 0 D g I O J K q + 1 l 2 A A e J L J l H N i 2 A b g p u Z 4 3 X j n k L n v O c / G 1 5 e h 6 x F F c r z r G S W D f g a x V v f x 4 L I U 9 1 B L g D c C j Y N I W Y h 1 b c F S p O E X U W O e E x T y l v U q M F 4 W p j T s C F 2 e D I 3 D P 2 K 9 s g m P w P 2 p j 4 5 K W h O 2 s 8 u 2 k l e h g B S + o M / y K + 9 E v L s 0 z T C B H c l / p A l L E 0 b n g J j H d 3 0 b U O j H N S h S P 6 E v Q K t t + G u z X Z A q e I 2 3 1 g b w M s s d D 5 U I t f G D p 8 u B + U P p F C P i f n F B M p f 8 E 7 F 4 l n M m 5 u x x b W J d C h A U f w m o P z K 0 I K D 2 o R 4 g K 4 j h y y g E W p n 7 b 2 X B + 0 c 4 1 a z p 6 v B 3 S c h J a P P O e O E X L y Y o X z Y A d E M 7 o z s e L 9 G i m A M o g 8 z I F B c t S G c r b w / O M h L Z e 0 V v I r I B 5 S t n E o 2 E S E C f V g H K 2 N / + T n 9 x a 9 x R T a o E 8 p p v u L 6 p Y + c z m 2 P 9 Q m 3 e 6 R n h J p o J n 2 / v F r w I Y 3 k a i 1 P g v N t H s C 4 3 J T U D r l A R v t S f B c F r 8 a k O s Y V E s Z j k J K I 8 m s 8 t P f 2 C 9 L V N B 5 Y t D x N 6 n V G y + X w 6 y g J 7 y 2 I u h m U E z m y F W B C S i 1 8 V A F O u C T 7 S N 6 D T n h k C h h + Q h / l Q / I p I z 6 L K + X z Q C c L / Y b 4 f O B E 3 0 q e 6 v 0 K x + F z M a 5 d 1 Z v y N r / u F A T m K i q j T 9 G R V / M C L 8 o r h s j 9 7 w w 8 c Z W R M 2 F Q c W 6 6 b i L 2 2 g m 2 P Z F q F + o V Q T B 7 o 6 e I 3 H B 9 l F A C t 9 l j p + R o h w u V k o + 2 E b Y 5 Z n W A X A v P s j B 8 t y m Y z Z s s M P F 4 u T t l F Z 9 w y d Z f 1 x a g 3 7 + Y 0 p k r n U e N l l t U d I G V m H y 1 k U c L w F M b 1 c t f d V s T p 2 p f p r x a k Q f v W a B N M 1 2 K H 2 O j V / Q K k v H m 9 6 1 O U p J s Q o i K / 6 8 u r z r b d 5 f 7 l 7 q w H w a m a q U n d / D d d t 2 + j 2 w T T z / l I 5 P B O 6 X T 9 + x 3 h B 8 N I 4 Z 1 e D S o h N R 4 k M 9 P u K A W z T l R C t H 7 H u P r y p n A p 0 6 + w w c N M q x j C s v 7 E + M 5 U 7 O t j D l m H g a 3 / o u 3 C j 6 Z s o 7 n / W t C R l N z O f L s 7 E 0 k 2 0 l Z o X F i D o S L q H A 4 w E 1 o l 6 z z w 2 t h 1 M E V 0 j g t S 0 X 9 K 9 K t G 6 E x 2 X 8 R l E d F f M v Y e z o l i W 2 v + W 6 6 w D a M W Z k U o o u g 5 E 4 Z I x A B 7 v Q y / g t E X P d Z q + D f j E A s q b C m e c C 2 p 6 B S C L W f h V Y r + i Y / y 6 k l 6 M X y u Q h G z t q j U z 9 m H C 1 G d d M 3 V d f t B N G P P Z h o e J p 5 Z X D D M m w H K M j l A Z J 2 U U 3 h e b B g Z B + Y I d 9 e M A l k 7 g k o s A u 9 X R S j C 6 8 J I n o j L V J q S X l Q i 5 5 + I 4 f P 1 l V g o 5 + Q P G d G 7 m B 8 I 9 j s H B k y t 9 2 B Q u X l f J W G M l g 9 o 2 u 6 p 4 P w 5 m m N i V W G C d K L w h v 7 z 8 I 3 A q M F d y o L O j e 0 G f B s K Y 2 G N N v k a o + G U t E W m 7 8 6 v H K + 6 3 / e L s U m C 1 h e 8 A 8 7 i R d l i 9 2 W k I G Q a 0 Y Q m Q 0 C C y M S b L g o G y x C v 6 H R R Z k U V 9 r C x e 8 4 2 s Y E M K 4 j W A N r h X 7 P 9 p Z k Q y P j 5 R H c g X / h + y T f P + 1 J D X M P u t 5 E c z s U r k 8 T R o o 9 B s o m G H D t c R e I 3 1 q 3 8 W 2 f 8 + 7 Q l T b b g 8 d X R i B A R F m i k J g f r Y 3 6 X k C U i 3 I W t R j f o a V m q b d a U n q / k u M Z Q B K K D A 7 U D q Q X 2 E n y t o q V d l A E L o D 4 4 k q 1 5 0 r F U 3 G V r l p F R 5 b e 2 w C j 0 8 w d b M 9 G a L M u W y a e n 1 7 0 9 K u O g i 9 K z 4 X B c R 7 3 b H 2 j z M M H 7 g 1 A B x v A 1 t 4 x 8 e U n P 5 A / Q X v 8 j 0 T G V 4 m N e + e G j v v b e 7 I D D U + Q 6 1 f q h p w 2 c x / n L v Q f O Z / 7 b f M U 4 P 4 f 4 y o d M H B q y S 5 R 1 I m T 1 X q a M 6 f j 4 h o k 8 F J x + k a V n Z u Q J Z f j a C C Y g O Y w s 2 G h t Y q R / d q 8 O s Z d 4 n 4 S / m 5 g y 3 A N G + B p n 8 C X 5 W s w j 8 1 n e B 7 Q l / B P 3 J + g 6 D r s F s T 1 4 g t l a v Q f W H s K e g b k H R q o / R 1 8 n 4 D 9 Z L 4 H e B W Y a F D u B 3 b c 4 A V L z 7 J / N g n h 3 U W x z f z j C q C e v 6 Z G L i n 2 E K v h x 3 L k s V n D R 0 1 F S 4 n J a C l 7 W 7 A 6 + U G J g 5 v h o + T h o 2 / v f o A u S D S 0 g u m i E x W K l h Z K W A F J h 9 o V a V G I o Z j f 6 1 6 f S H f N 5 z o 0 t w K 3 M n x I w w H 9 v a P / + T r R H K C L 7 / W 6 g U G O v F 8 E T s 5 e F l 6 c b I e L r Q O o 6 c 6 9 O 0 N + r 8 O 4 6 I d J 1 / S Z / J s e f F 5 x O J y y a n O b a l O U T J y T i J 8 4 W e 3 / n N e B V 7 h k A 2 0 k c 5 k E X H 2 v H 2 R 2 n R 8 4 W w f m G W S 4 2 E d 3 p Y y n i D g Q r G Q L / l M b 9 3 U f s t q X a x e r Q O x K R Q X k f d X P / I X R X x + z i 2 b 9 k 0 j o 0 t P 6 / n 2 + 0 l 7 h G C 8 U S s n r B v m e l i 9 q e V o m s Q k A f c n 9 8 I Q Y s 6 e i T b Y M I E R 3 L W n 9 w t C D e M E B p c q y x V 1 H g C 6 Y 0 6 W I + Y s h T Y U w Q S M 0 d s Z n M f J g W 9 N e d c w 9 K e Y 4 H A Y s X j j S W F 2 I X N R N 8 q o 6 z b U R H M T q K P 6 g f O 2 w F x G h E l D L 1 3 v Z E o K L I J Y B c I D Q o c 0 D q / M H Y Y q L K q R A 5 P / E W T s 9 7 0 Y 1 b n b R A 1 H D s W M P S e y M 3 4 w V c X 6 V j K f Z k 1 p k n u q 2 F Y M j Y D A 6 U P 1 w k w a w a h 5 2 x b j r G R M x 8 d g j k L O m 4 l K c J E 2 U 2 5 k 2 z l W I 8 q P c t G K M 1 r 4 P Z / 4 4 W m 7 X 7 m R 2 z 5 B n d O 9 n T L 7 X f C d v Y 7 Z G T J M L o E p E X U h w Y j b X A C i K x w D L Q T Z / e 1 z k y V j k Q K 8 f n f 2 B z o o 8 + h y / w d Z A A n R + + m r f B K a y p o Z 0 U G W X r P K 9 S I B v i G V y H n g 4 Y + 9 9 o 3 g 5 k c f 1 N X 0 y 8 A L q I p a L 5 + 3 H m o V k I 7 z 6 U J D G r Y W c 4 I h Z a W v L Z 9 7 T 9 L 4 g d v E V 4 n O 2 O y l f E w Z m 9 o F / E V L n h l F + V U 1 L o d e a y / x t D x m 3 o j 4 + x 3 u N N V u T 4 z E t l E f O c 6 9 q R W b N y e i h o I V y Y S U n d Z R k X d k I W y v 6 t O l 0 v A M w y w 5 Z 9 8 T N W e 8 5 P 4 x h k 2 L x g V x 0 o m L L S q + i W S V V t 6 2 8 F e 0 a a / Z Z 9 9 8 7 e a r 4 c L L n f e u H N J P a q S o m 0 o 9 y G X M h e r o + 0 / J y Z b j A k v 2 e G P p w p a S K b U q f u M A J O J 4 c 9 i L w b S k p 6 9 4 h I G q u U R o 4 G Z / 3 t 8 x s L r 1 k 7 4 a 4 X p 3 b C 6 c 0 Z i f u n f J h T j J 4 v Y I 3 Z v V B + W s T N u R e B G + 9 8 5 K v Q v e h X b w K x F b H B 2 W H Q 5 Z w q H z a + M p x g 7 w F d c + t s O 5 9 9 R 1 r + 9 Z l g 1 M / o R h p m f 9 B G V z x O j I 6 0 M t v 0 2 8 m C n 5 l Q D 8 4 c n q K / / v W p d J e c X u d n n + W J i Q h s A c d w F m + x S / 7 1 n z z D a B j r z Z S D z I g 3 m O e S b T k Y N Y p 4 x z G m r x n V M J h F T 7 X j p g E J + m R e l U x V j Z k T A R 6 P / 5 F 0 J g u q a t u 2 / S A K k q h g M c J c E R M Q 0 B o I h K K o p C J f v 9 t c + x b e v e + c l c R S m H M k v b d + 6 F k A B f e o y O w r / + A N u 2 Y S L 5 j q w X R 6 / 1 h C r r f C 7 t u M 1 C d n h u X m N r b 8 E H o p 7 3 7 K k c F 7 Y F R r y 7 5 m + h d k J 1 l X D k A g W 2 j G r h y + w Z 3 Z L + x D Z h s O l 3 R w x X q L y x J p H P + b A 8 t 0 v N z e M R N R 0 + P 4 Q N o B 4 V 9 C o i G N m / b E x E J 7 I p r / j P c E H 4 L d S f v y I W z + C k O o u S R 2 2 v Q Y 6 s W K r I m 0 m r J 2 I F l g q q t 8 M E Y U 8 s 6 D B B S c d 2 W F Z j n e j a W / L 1 6 e c H Z E u 7 x 4 4 6 5 O W Z s W L N U Y y 4 C Y e k L G + z Q w C Z m Q q t d + n 4 C B L L s i n + Q E j Q y Z 6 I l Y i h f R L / q b 8 d S X 6 z O m q 2 t m D 4 N Z 1 K F v F a G t j S V x y 9 f F S 5 y v D J S S 6 5 p I 4 j N Z K s 6 G / e E H y y 3 v 3 f Q j 7 r P x H g y H 9 u l N V r X b G + + u Q m K B 7 n L K E f o Z 8 7 l l 8 n Y m Q h Q g G a a 1 s M f S I H L c o I X f k 6 I M d + R s r A s R 9 G w N k P D 1 E u r N R d 7 C q 9 J / K W p E l u a M 1 0 B X U L j 0 v h C b V z f p K 8 3 6 f Q w G B U n l D T p P H Z / w v J H u Y n H y e K W y d a y t L 1 j O 8 W Y a h l E X c 8 n 3 X t n b m t z S 8 J P J w U e V F 7 z V n I n y q N H W 1 Q i y A M N S 7 4 h W 4 8 2 U o r K Q f P C O C p / v i P V m j o Y 2 G H y 7 l Q L 3 J J o o 4 y B h o Z N W g 7 n A t q E R o 5 P c f b j F P 8 4 r R A o U o P 3 R R c Y G Z U L G G k H w P X Y A Y f j M f r h N f 4 O e c U x e F C O u h F K O G c o v + T G 9 8 0 Q / 1 I e q 8 V L 9 c d D p 1 7 1 3 r x 8 c 9 k / M I t k 7 5 3 l E g R k p W 4 Z m e r S 3 Y W e i v W d b B u W L 5 4 t 3 + M y d H / y 9 G F i S G z h X F r S w 0 A D / 3 e X 7 n w 4 J 3 O d 3 i G C / O / J p / k z A S D 3 e F B G 1 L L g q 0 U s a U g i I / + L f G R Y e I G F D z + V 5 P z A o j 1 4 / 8 x c K t 7 G y Y u Z P 6 l j + d 8 + Y d m C h N P l V z f 4 X u o u O + 9 5 H b 5 D P 8 M d b 9 b t + 2 Z J 7 / i Y w B g K S s x b / t K k e s J R Z c l 5 Q G + X k e r 3 w t u M K 8 7 w 1 v g M K A m O t s D c 5 4 r Z F A l D Z z o C Y 6 6 u 0 R M r c I t K 7 g z B / w w 3 U D 5 + W C n n c + R v G B o O 7 L M o P x 8 L d T V R M s B u 9 n O O r O g b n Y j v 2 b V c G n P j q 9 w e 7 b R A c H t 5 2 Q W 3 F 1 2 t y 4 R d a Q S J 5 R B m j x 1 Z T U z 9 / f g 3 l 3 b W S f P g + r 1 u K Y l X B l 9 v M G O 9 J B y Q 8 9 n 6 Y B E j N a L K u F S N M J P 4 E a g y E x B P + G u i k Q w O k n X 7 7 T D z R / S b f W O B e O E p n p R x u 5 E f d U O + j 3 R 5 4 4 v 7 / H b m j X + K 8 s N 7 M q a c g Z b w C U X J r A s C t s f Q 4 B i U 5 r v u B 8 2 F R R R D x l H G O G s n P K 2 C u F p J M V f / h y Z 5 X b c 3 u I q J G Z + L I B C I f b Y W f f v l p d n P v + h l W u z f P 3 v n B / V k Q s I F + h n q R Y Q N L j K 5 p c + O I n G X x S Y O q H 3 t j c p X 6 D S m P 5 D j 9 g 9 j L z 2 + O / V n x g m a b / D L R V Q y H k e c I c x z i / 9 f m U Q S S g y T s F s y R 2 o c v M g v Z h K D s 6 i V r P V 8 / S Z t v d 9 b 3 O w A z 2 s d g C Q H F S f Q J 6 R Q 9 Q A + 2 9 c J D N b B w a r B 0 Y V 3 N a U D t V e X O H o M 8 k o Q S i 6 5 S 9 X l a J d L / F A y e i C h o c / D K f J r T c M y 8 u C 1 Z Y P a K I o u h q 7 5 h e d O t 5 E p 2 d n n q M J c M i u 6 s x E S 9 n G P D M W F 3 i y q F X a 5 I J h p z I 8 F T 5 r O a A A R 6 q g g 9 t A e S E i 0 f t I u d m u B n 3 l Z k + b Y X I r V t T H v 8 i E q 7 Y j q c 1 C V / z k f J k a z t P g l b e T Z K E o 4 p e A Z n P j z O H L q h D h 3 u I 6 2 X J 5 J I G J P V g / M M W m V h V 3 i x I y B 5 b J n 4 u 0 e + a + f f V I f 5 r z k k L V y 7 P i y b 9 M p + k H + z S E G V Y 4 a o d J 8 m j T Q w s s r D L E W u 3 X s j W y 2 J p o E q M 1 n 4 q u l V R Y a L S p J Z i L / 3 n R h 6 G i a g f 7 o l 0 z j t F s z L Z 5 / 6 K i 2 K b Q z w n X H M c F C 9 h K 6 X z h t x R Y M q V R 0 E S 0 O x 3 d d 3 U z k s T Q d 9 N / B h 9 r e R / f m y P g 4 F a 3 H 4 / u H B I M a G W F J S c 4 n w + D d X J I H g j f B 8 q y i X e G m m e 1 B t p h v t U 4 x 5 a W W Z u I z r K 2 g n a / C v 6 B d N z E N V D k g h u J P V X t U 5 b q M g h 0 B + p A M e O i 6 T T V a z O 0 8 a G z y D C O y E 2 A V e g m u 8 O T Y L 7 W / n z i X F Z i f S X x Z z P l m F G g L K 7 l x n o X M z q A T / 9 X e 9 / p i N 5 g 6 L V P 1 d k x u 5 e X 6 c G a 6 X q S w x x 0 R n t j p V F l Q C 5 7 S k h y C J A I i q 6 N b E 9 g 6 B P H 1 R 1 f W u T k R l C u M r R 6 B F o f Z X q / w 9 f z V i n P s F H g J 9 G K V U y P v I p y 9 + T 7 0 y J t L G M o 0 p x 9 a 8 u T b H 1 2 p W D r C X 6 o 6 h a O e P S H R l 4 v / z e 8 D o x u g e / V L r 6 p C 4 4 F k D c V 4 z Y c U 7 8 y J C m n L 6 d z O g r l Q F B J m o X s + v H 4 d 0 + u n 3 r k S 2 I P c k y t y o n n H C d 7 P Y d P 6 6 6 i m y W J Z + f r k T C 5 y 3 l m e s G Z n C k I g 9 C G S L n D P T + H l R b Q 7 p / 8 X Z X 8 U p J Y 9 q r 2 i R M R f R U B R j v 0 m m 7 p q M v v 5 C M o 8 E 3 A L D 2 y l r p c e 8 b o l h H f e 4 x U q I c Z j w C f G / K g X 3 Z W 8 K P a W f l V 4 j k I H q s + q r S H W 0 D I 0 q S y Z A d b v + O 5 n M N X m H g v R Y m W V / h 7 5 h g / g e 9 B i g V 0 H c E H y F G z 0 5 P z + + o a I g E O R T G c t K / G s H x d z k z + 6 S 8 F F H R y S + y L s F Y s Y P X W b Z v d v t b L w n / R f + w z t k U M 2 / D u f m E b U 4 e Y g e J I k 5 S v G C E T w 3 / L r Z n U Y x H s I p W M R J M J j W z Z 6 6 J S 3 w g j t E s 6 x q t M l X G D 2 4 m g b u G T 4 z z p 9 g d A n 7 9 j A U D u + 7 x i A O F y 9 e O / X R Y l 1 G + K A K R j N J I D A b i 4 X i 9 L f D B 1 B l Y H m D f l 0 j F 7 J 3 3 w h C g A j i w m f A R 4 J G R p X 3 6 X x Z 2 3 s / w 6 B r H W W v H 4 x D J + L 5 X 6 p u S C 5 a t x w x X 4 D d g U u X o 1 s f 5 q h l f 7 a V 1 / x p z s l X b o N y x A l O x H L m J C G I K z 4 7 p s k c b n + m 6 b / m D z Q M Q B A D P B C 2 U 8 H U W A w M q i 7 4 Y 7 f g B T w d Y 7 5 c D + / A t Z C 1 f j H T 2 p j H Y N 2 x y O 4 9 r N g j W v M d 5 8 G D L 0 B F o R q t f p N 4 x e G O 6 R e m X 7 K 5 V q z r W A y I U V F K o o f w H D f t t T + r d / q x D F M f / i d b V K j x A L m M J y 7 8 b g 3 f Q q z a a y z A O G d 7 5 h b l x k L 6 R e V Q B i a v j K 7 b / K L k D H e x I 0 a b i 7 w x 7 6 J n Z c 9 G x 0 z r n Q s V Q N + 8 1 h w Y o H q 4 n e f 1 c C t h H E t Z 0 k c k / D b C V i w S 7 t w c 8 9 6 g i T a r w 2 7 Z m 8 2 u F 3 a H m p J n u f X 2 / j o C Y 6 x 3 f M c e u h e h O i E e O l a r P X N 3 w c / O h F z N 9 b C d 4 T 6 f f B L h O P 7 l b u r p k 2 v V J z C X Z L T 0 f i X d m M u J U C N e C m M T F D z s G w q 2 x b Y A / r b z l m H q z m 8 P 6 s f Z u 7 L + U j g S s y s c N 1 s I + w O G E f C y q O G I d 7 l 7 T W v L + B B y i G u n 8 H H S y b + t 9 B q Z V u a g C 2 G s x g C X m A a + Y 0 M p d D m J r B O J Z L A 4 b 2 M F b d n G W r E F + m l G N + 1 u U d 8 h 0 H g B n 5 2 c P t 9 1 P Y T b V p P h w X L g s 2 5 C C E 7 h c M J 5 U I H 1 O J O D l R 4 K y X C R l p G j A E j F h E + T l C O 7 4 U + w B R s h k 3 v d 2 3 z i 1 u T N Y 7 5 B Z Q v b I u T N I k R w 5 C b u 7 g + r K c / m 1 J H V + V j y n R G U D O 7 x b W x 5 6 h f N t H T C Q c k z L e Z J c N f g 0 x 7 j Y I 8 R q p q G h 0 Z s L c h y z G 2 0 0 r N w I w B g E 2 7 8 f n G G h t g e z m r V v k e I k w s g 9 u 2 F x D Z 1 2 7 9 T + U j e j I u B 4 W d E R g v d E 5 4 n Y 9 a b w i c K t l 3 d V I 9 0 8 G i X h Z V P 7 y T E 3 / N y z b B v S A U P N B a j z W D Z 6 + a Y Y 5 v J Y 9 Q 3 j I u 3 H n 7 r b H h e T Y C x h O 3 H n 9 7 Z h V 8 I X n 7 0 l A A D h H i 5 m D i / t d 4 4 H X m N f r P D Y x S f C c w x Q D 1 q X p c 0 c / L q K v p L o n g p E L H 9 4 O Z m P n Z D 9 K 7 b 4 B s 9 I p Q / K o Y I r M D N V i M + M 6 4 E J g X c c h U b B 5 0 N 3 x v r A s O y d e W u f e j Z i 3 X M C H A j S e H r Y h H 2 9 X x q 0 / j Z e Y 1 a 0 9 W t B k C l 5 y V T D d b F l J g / J s K r o r / S Z j 1 U c f e 6 I n L M G o T A Z h d E 6 e S S w + I D i g r b D D H I i q t w v c P C o t w h d z y i p z E B D T L R v U v 9 c q q L 7 W N B Z K h B H 9 m h V H w K f K a I o q y C q 2 E q 9 Z K p u q n r f F T / 1 k / M x N g n i 7 i 8 k u d v h o 9 f k C 9 i 3 t 2 X Z Y n x 1 P O + W L N H E n w i 4 R s Q g 6 w C d G 6 V K 6 M T G e z H q 1 y 3 d b R H W k m + X u i N x z N G 5 8 z p B O G X X 1 r N 0 A c V 7 i a 5 / R g z a F 1 s 5 4 z t X p P j W 4 D K S 3 T q p 9 A K s 0 E Y R e 0 H h i e 0 A u G Y F b U D h c 8 L l f C 6 N 4 W T 1 Z d a 2 3 8 M F q u T d l M D e I v 5 p x L x 1 O L o p 9 5 g i u b x T v s N u Q 2 o v X b Q n s u / g T O 4 S O b i I x l B o j o F R d V l E z p 8 8 9 1 B 2 z z Y r B 1 U g j k g H D A M x P J y F / X l j C V Z S U b 2 8 H F C v m L K d V + + w c 0 i C H p 4 f s i 2 D k O A T Y 7 Q K T S X X P C Z v h g Q + l W V 7 J / t H 5 H E p L l G q 2 C Y p v W p H 9 k V d / d h x V 7 s E p M + x f p z 1 L O Y F H K / / u 3 C F m 3 O M z k 0 5 9 b D O 5 E / 2 r k 8 R Y P l q p U o N z 4 z 4 E a b n n Z e r C 9 N / 8 x y U 2 6 u j 1 N k 3 / 9 u w L F N 9 G u p 8 Y T N F A O f E 5 f T D Y k x A W W K S h K q 5 9 i 7 q d K S s P E 6 d N p U k R V l g M 5 1 1 B d 9 z a O o z z y 4 m B R Y g j b g d 1 P C D 5 2 E l 8 S 3 1 g W f 6 R a 0 P K e o 7 1 t G r I C 7 b n a c 9 c 2 u c V X H N J S L Y 2 y 8 w O s U x p + S 7 x U t Q + r h 0 C U D C y z 6 0 9 h P o J 7 7 j + h T 6 / 0 6 G I F A G 0 R W S a / B r x 5 Z f p 4 N c q O p K 9 l v c a 8 J 3 l R h r U o V 1 o B 6 V w I 5 u S F i + T C A u 3 Y O L 6 p t + 7 b + z 0 w J h V F k P d K k H j j Z m z e M J q z D 6 m Y q s t 4 X C w 7 m 8 t 9 w + 6 s 0 h x L B M w V x G F D R Z 6 H + h C G J c K z + r j 7 2 5 u m A 3 9 B s z A + g A s w z E 9 y Q r S J X 9 Q 8 K h N H 9 U 5 0 l K j D J 4 Y V Q K V Q Z I T f I P u v w g m q i M Y X J V 2 f P w 2 i L w p U t 6 r S 7 n 4 Z D B / Z C G p p g I Q C b C A g y s 2 N W Q F 9 y v n t 0 Y m 3 1 E E Q x i Y L 0 H p K O g P K K z V 9 0 W N U 1 J f R D L d x L m 7 n 9 / g t 9 Q L N K / S 9 m A F S + k S c S c 3 q c E c g y g V A R M y 6 e p 5 l 7 S m 8 i 7 I 2 K Y S d 1 h + 5 n 3 3 6 L 2 W J w E 0 I i G y G N S I H j x 3 O J W P V U B 9 7 / e f c g M + A m z n F M L 2 h H Y G v X + b i y d 4 G W J S Y G a E 5 u 9 M f I o k o y U Q B + K O R / O C d Q F E Q o 8 Q g g U N p 3 f B i 3 A + a P c k O g K C X w 6 s j 3 g 8 c P R e 4 A D 6 g x f s u X A P i E E z A o Y 9 u C a P H 6 y L C M U a Z i d T 2 5 i e e E N E b 5 / t Y s p g D K + V B R Z y D G s + 1 D V R M e j R D 6 6 E / W L F 0 Q s Z r R a F h M w w 0 U N G B t V L 7 N + r d d 0 H K T K M Z 9 t H D z J j 6 I u b H 4 7 z 4 / 5 B 0 f Z a a C i s b v Y D o K d J M h u z S U B D 6 8 W q 8 O T m 1 e T + 8 M 1 Z t 2 H B Q 0 4 B 9 E l q O e i l z s j U E 0 K 4 k u p F Z x Y Y q W w h m N 1 v x b M R r d u 3 0 u z j X 1 D 1 M Y o E t F C u v B g A D K b P t N K p r r R S R B w 9 X C B H 5 + / c P o o J B A 9 i b / H H s T U y S L Y K B 8 p G o p c 5 H B D 2 C 0 / 0 c 8 P M A 1 t F F i z 4 B U / d y b x I 8 c y V J V 0 E S Q d N v Y H L Y s p c Q S Z R D 8 A t H 0 z M H j j s G e X Q i i x m U J D Y f F B g L P / M 1 A y T r v x L c 0 H 7 w 4 f p O W f c l r i i j / / X I / L E X o m 0 c q n N l H g / M D p s L 7 p a L t M h S W b e x 0 E B / M 3 J u y 1 r e 4 w o V h S 6 w k W e U I f S x N b X E h Z w k S s e u R 8 A Z d B W j n a 3 J c L R 9 M H r B q P Z A r S t i O q x i r j 5 C K s f 9 5 n e f s i o V p i R 0 l 3 Q q M W c q 7 F k M H O U 8 M Z j F W X S E 7 o 5 t D q F v v U E y J W C C v M d n S Y w 7 T r u 7 p b G b x u Z K x g / G j s L i p I J L Q Z / x 4 w / d j v S G D I j g S k M w a / j c W O o G 3 d G 0 B d J T V g K X G h L k Y z T + r a k Y t w 8 7 t p H e 8 J A T y a S s l 7 C V V T u k p 5 U A d a p t n 5 s l i 3 U h F z N 2 K f o E I W q / + 0 h K O z e R Q / V 6 r Z I P w n M 5 2 k + e E H y F l S 6 O T s c N C w X m v 2 k b 6 e F w Z d Z 4 D t n f u i U e D r j I K L y V S p o o I k k a 3 3 9 9 n 7 V 5 + n d f x b E t y K q / J 5 C s Y B 6 e Q B 0 R D 9 h R i 7 z F x 9 f z z G B G S 5 v Z l 3 c K S I 9 y T C J 3 Q u I t A R y / Z o Y 4 Y U p + R / k B l E y Y C D i 4 + f I P F r U c d N X Y 6 M p 7 Y g h A L w a n R u 1 U K K Q k q m b S s Z W m H V m Z K o 0 2 / V u c o B d 6 O p M A 3 L H b S k F K d q Q i J u t K M D J B G t + r V e 4 5 Y m 1 H 0 G c I b D D 2 q D m 9 Y y G n C j Y w J x + Q h a W k d y o z S 7 f v 7 X k J Z Q b D z j w 9 c / a 7 Q i + 7 G a 0 w J w T U K M M W N T L C T A E A e 7 + X 3 6 1 E m s j Y k K 5 B n Y 6 w c W s k a X c r R 9 z s 0 L x 3 7 U O P L W c i Q f P S M q q D 6 x R J p m W e 3 6 q 0 f V z E 3 + z d c m Y m 6 E w x X q q y Q I l 2 f 6 f 2 P Z 1 U i M k 6 c l S f n f R w + 2 4 U w 8 M Y p 0 q k l K D Q j j p f F d 5 g G H 3 n L D m i M X E 5 B + q b C c 6 B + R y 8 X Q k R H R I C P T H 6 m n V + d m R h I g P F X v 4 t x o w 9 J i Q t m L t v K f 0 I K 6 U 9 p r M t e c 5 u B P C W D C Z m j p B x F 0 y d 5 b 6 m Q u 9 g 7 u 9 1 z t D M E L f + C p / y 6 d G 8 w n E B / A X q N b f 7 t 3 F L C b I 6 Q 8 K j d 0 j 7 m B x X 0 K D i Q C n c q A W L L n v k H 6 1 G 4 p Z D k 3 K v + g K z d O W c j 9 i Q X A a j 9 K Q V f M 5 9 e N t z G J g Q S x J p a e E x c J H n W t N 6 e y Y 3 x 3 v O + a k j m d M s 4 Z H Q a 7 n l B e K w X k z E x o + g i O e x Y J L D V F v K p y i 0 + W p + Z U k u V u H M r s 1 6 u m m r i G d n r k O c q f Q / 3 E 3 C J j N A r A m / + k s 9 C e F n 2 y t i 4 N e + z i + S 9 W C x z i A 7 a B i S M 9 G v j P Y F b z h c c X P O 7 p e f Z s 9 1 r K H 4 L N E 2 Y 0 V S D J F I O M i I J / 8 9 j Z U f 6 O v Z x E 6 j X F H F h Y k 7 6 j j r B Q E + y u w x 3 I I s P 4 J K d L 3 t p O A l 3 v o 6 c f s z l 8 U h J 5 q i L 6 P 0 C M 8 u R V d 8 1 + I R y g j A M s U e 8 U 4 O h T 0 8 0 B r + g Z o + g r 7 A j 1 W a j 4 J A 3 d 3 B E J s D K n u 9 g K 0 l 0 L h K v 6 i / C v S q T t 0 N Q B g P 2 k d X M 0 c b Z N d f i i m U X A y e E C T R U n z E H 0 + 5 0 k B a Z 9 T 7 l d t p d n v e I T V z 7 W + + m y L g a k e r E T O N 8 r v b B L P u 7 p t S 2 / 3 A I b C M o b t C L T z D i e S B p t E c X 4 S C k a R 0 N T A d c e x J B b c S H O n G / G s P t q Y y o E 9 8 8 0 S B 1 s Z T j 4 e D O q t H X S 2 a T P + b l 3 y E R L 5 K f U Q P Z Y l N C F X t n x j f g I / v 3 U X H w H 4 3 R N t W r z Z u z j y 1 V p Z d x + 7 E G L z D m V X 6 P R l g M 8 V T 1 h l 0 3 u 9 4 9 s p f 6 y S Y V I 9 K f n 1 V Q O 5 j d A w T n w 8 / 1 e W O P 7 4 x G o U l e E N I y p M T / K D R c R 5 S g w / P k f b k c m Q 8 9 i m t v x m Z g K M N n U C A w c n p 4 E F r G O 4 j 7 S 8 H G Y S l C p E 5 3 f C l 1 q A V / g 9 O W k e l P f H w H 7 f Y l N + 0 B O 3 L Q f g / + 9 D j k l w 7 h o m + b Z s r 4 n c + + q V / s F 2 t 6 q a r o t h J e K E Y B i 9 H b 6 o e y c m I I 9 7 P C f B S J / E E M U a L P s k Z H V T O m y W m p Z D d C 9 h I 4 c h p I T v N 6 x u C F H o n f A 0 t / p 7 p E B C 7 V U e E N 4 l A 9 q A 7 B O B + V C Q N A I H 6 + h p t M f X v Y k 6 m b l l k 5 o h 3 c l j i V B o S T 3 / 6 I l v T H a g P U i n E m E D d z 9 b 4 h x 6 3 C e Z t R I e K G O 7 A F F 6 + R G A 5 d 6 T v m V h 8 v U G C 6 F v B X 0 U / L E 5 b o m y f C a 1 z L w p B W D g 7 X U X a Q Z S k + J k n 6 f R J q e b y H + H R F z 4 a o k m 2 q W O p G A 5 b G g X K e X 1 5 X Q j / p t M u e T 1 X y J b t V w 9 7 q X r R + a Y R d M O n X i E h P O 9 H 3 t Z v d 9 h 7 Y U d X c h U O U I / q D D x L h 3 0 U r e G X v S o h 5 Z q u 5 0 a Y p h s N 7 2 f e e 4 O e h B 3 W + Y A h 0 I B h Y l 1 R B / H 0 s 8 2 n v / B 3 U n 2 Q i a b w y S u g X Q 9 d r C J s s 9 N 2 I J o B 1 o 1 6 V l w Q o B C t I Y P B g U I T 6 k 8 9 1 z B V j T l C 9 g a P 4 F P 5 a 3 a H e H 5 G u r L + 3 9 9 i 9 q N G A D R Y m s Z G 6 t Z I M m Q e d G 7 u D Y f 5 8 4 Z U C c W c n + k W x + 3 A Q 1 Y B x A m l J F T c 9 w z h i 7 K c g c k f b D T M y o 3 U f R P I 9 l s Q y V E l 5 u d z v 9 I G w G 8 I M Z T r K U y E R U g Q U 8 J J M a Y D w i Y Y H Q P R p M B z h t p 6 X 2 f t Q q q J X l W b s I A e 5 E E b 0 X F z / / X s D H J 2 p l P w l Z g m Z c z 2 4 G s N t R / d C 3 c p + v 9 s x t K J q U h X t + d F L C u + / R Q s i / f E h f R G 6 j U D j A O M L + j W O m Y o a f 4 u m h W / f j f 2 + g 9 1 2 u 7 M 6 d / L U F y 2 f 3 V Z k A s T D 8 O f R l z e Y o 0 N / / Q X W D z A X / A e o t p q z P Z e t h R E 4 Q v 4 R D G + y e z K t M P m G u U U 2 N Z h Z i W k p 9 o q e j r 1 A L E o 0 D Q 5 v M 9 7 d i g M 6 D f f x V 4 c M B u v n l z 4 Z Q w 6 m H C W h e x k 8 i m / G F H B o v n e 3 t P 0 F b F N k k 3 0 0 K f v K + T R n Z 5 F s 3 I y N N 4 v d M / 0 s d Y 3 i / 7 r p Y r Z / 2 M V h J O u 7 3 F h + B y w 0 G a M l 7 b Z u Z j V r m Z R / U M i k r Q 7 I K w I o o f S a G A s w z 2 i T k 9 u F I p E q 0 p 9 e v J c d E L A d + 9 i s u i X o X 4 b F P L q w Z r 1 S Y 9 d D l N E H E P 8 i I H H y E P w p z z f P q f 4 X d H 4 4 m a y W m H j R L 6 N f K g w l + u 3 v j L M 3 K v p s a d u 6 u D Z l R G s x 9 E / Q Q 6 s U e / q o W x d r T m L R X 1 / h 8 C 0 + R q J Z W w C 7 A C t H n X u + a P e L k 3 s P o W s N 3 M E 7 8 G e Q Y t / h n j W 6 y h r F K p G j c U T i l W B r Q W g 1 F j n g f 2 9 x l k y V 4 r 0 t f T n L H U + e k / y u F K e W u 0 f l n h s 1 2 b 8 n H N Y n L 3 J N D o 8 z R E S i j G L 6 i m J C i F H 8 8 m d l e Z M 8 5 c N n N B M 4 K 6 R F W C y O u 9 6 4 1 r e T d v Y u 9 r b T J h j U 3 0 X 0 Y J e 1 y 4 A J M L w f I M K S 1 v X 7 m 5 o X 1 e X a 7 T T 7 2 Q + V 7 t P M A H S p p n P u z + t C v L Z v C F / s 9 H A + U i D y X R T g b 3 9 d K 3 / 0 V g W 8 z H Z y 8 q d e t h 9 u c y w 5 8 l B H E i 4 Z K J 5 7 Z z L 7 J n u W j 1 V y B e d U L E 6 S a z F 9 O z O V a B d b m W b i z i + l s x / h g W m Q P k L m W Y P U O G h O W N x + P U k 8 c u w s p J + 8 O s O n m l 9 6 g 7 R 7 t j Q K e L N r 5 W l O z N n F H 3 + Q T 5 2 x p a w G K Z M z + v k 7 q 3 x 2 f S 7 w I 2 D A n j R h 4 1 k 9 3 3 d y R O 6 h z w n / j 0 P X d b i 1 / m n 8 G J U j q 6 / 7 6 b V D U l o N H l n 6 R O 2 1 H M x E y 4 j c T 2 z y C 6 W Z w a c 8 t 3 z m K E L R S I 9 0 j k m 3 + 7 5 p e G d r a 4 t 8 N m / r e M l S M q L r M x 7 Z X w l g / p k M c e q a S 7 7 1 O X w s y l j R G 7 F l I R 9 0 9 y G V m 4 k w o W t a / d r p N r u E z M 1 w S j 5 Y p K G a R 6 y A B i f y 8 2 m m K k R C G J n i w v B P T O a a n U j n E f 1 w p L i 9 O d J x X 7 p p / o j o v o j h U i t F I q c S q i P k 1 J R u 6 3 + x a 6 M + H O 6 3 V H U Z o q p Q E q 8 k D 5 R R a 8 X + A 7 Y c o 9 8 c e B P Q m A H d M U 0 m W i f / B 4 U 0 G C a R U n u d j + T Z H V M p S G / / u K v m 6 t y C i e b Q s w + e W Z j r D u 5 2 o 0 z m G C d A W z 3 u t 7 u 3 6 9 n L u f s w s g M C P o 9 o 1 y o g 3 3 s S c J t E n 2 H O l r I a p L j N R p w S x f c F P Y 8 9 U H 4 c R t t d n Z l v K y / d X H 0 O 4 d g 9 6 G t C K / E 3 q b V C P c 9 E q q H G 3 e / J g T H l H m Y 0 X N k H R g q f F p A A D 0 M M 5 Z s h Q 5 z G G + t 8 N V b x Y p B B q Z T q u d S p Y h I C a b u G V Q O 8 k k r 7 g 6 5 E Z g Y k E 2 2 A u n 1 J L E 4 z p w 7 n L F K v H G 4 a B U O X b O T b v 2 s Z Q 1 a 0 f c 6 x m u R f 6 d B n y 3 P M 7 U l / r i L 5 x t W o / r H V y t Q 6 J M 1 9 n 2 G G n q P w 3 s 6 d 0 Y C f S n j t l r p f g K E Z F T T q v f 6 + Z z 9 Y i N D x g 5 0 V + z X q W 3 b c / R 6 7 K a o a h X 8 m c Q x H t k H 4 9 D U 5 + C Y x M U 3 i y y l n T W z O 8 D M 4 x 6 e u r U / Z O F e l e 7 c h / d 1 J G b v U X u K Q N f E g V D R C c I i H c R j 4 3 J W 7 r N T B Q 1 + 0 Z 4 b P s d q V 6 1 Y Y U W V q k a G O 0 E W o E x 9 v h e N Q G / d w i w q y P q 1 y / s z S p b J 7 9 o j N M U K Y f b 7 8 U H D r B C 6 R 0 v C U n q e h v z h 3 z F c Z C 7 F q E w k G q E 3 c Y j + k J + E y 8 Q a G x / 9 W L w m B V M n b u F j d X O i b E 2 C c o 3 I 4 + p A p i j F U e V v P y D H p A D 8 2 c r + c G V + p R B v M C H q 7 G e x 7 j 3 v 8 w w 7 w P v z K l 9 v Q L J 5 w y r n w I 5 L T y b W m W y c 6 F T M N Z c q Z 3 f g O W O p x L b l Q W v t w V M V 5 2 X s L t O G a U p w a c Q g 0 + i U U D F D s l L / h u 0 8 U j o 1 o 3 / P i G G o j 5 7 3 U 7 a t l u Y F O w b C K w 4 H 1 p n J 7 m 3 1 G w g d J v v T o S 9 c l D 2 5 S P W + h O y D 7 W u w l r x Q T R q v k X v K h W V e N e J g 4 P X 2 P z F M L r k t F 6 Q 0 3 5 7 x B j C J X o x g W W m U B W s / G f U A f v S 1 x j a 6 P x Z B B B k M W 2 J D V R F I s p c V 1 5 q + m V K T R a m W U l w x D g b c h 7 6 y y x R J w A I f O H A 8 V + J A 7 U T y R W 0 f c S L S X c G 1 4 P Y L v N Z c R K d C C d V G x M u t j B z c N 3 6 u v u A l r 0 s s E U w M X I A 3 T a m D 6 L o O P G r s 0 P w C r 2 L N l G + c D A S R 3 3 r Z z u O V f i 8 z R u e g P 1 L m 0 f k S D g h N A d m L e Z j G M y p p O J 5 Y f 8 9 1 6 a Y T 1 7 n d x Y 1 3 m 8 Y 9 9 F 9 0 R 0 S + m Z / 6 V N s M Y X i x A 8 O J M F Q E O a A A h f 2 i p T d D i t 1 6 O 1 t B 2 3 2 + S C T e Y D l b 0 G 6 w y x V R O / E O q 6 I G o 1 K S c e o 7 y v T Z D B r h 6 R 8 W o r M k Q 6 A 2 b f x + g q L O 9 v A i p 4 b I 6 t i w r + N z / e i W h z 2 A s 4 Y M J F E P M i h N H Q 4 1 S d K T k l 3 P 3 0 9 f g X w A V e 9 O S Z R m X + f b 5 t Q / t 8 B H H p / I h B m C 4 + g o B R 9 Q o m 9 m H O f 7 u F y 6 9 X 5 2 M u b p T P T W V n / Y J L E / 1 H l Q A z B i J C 5 J o y F 9 T B Y 2 3 A 5 0 V r W Z a 8 D j j l 4 z o W 0 X W G U l 0 c 6 b A n j L U a t I / b / X J r W j U I L y K Y a v O P u l u H v s 7 g A J Y d Y o F u F o T G B S g h A q v 0 n u u d r Z D G q 5 g P H 0 g I A i u L B H d x i + Y D T m 2 t f p t L i A w v M v t U 9 X X F A P m I M O 8 x 0 V C Z n Z U q M M t b q n R k E k T 7 r 1 d d Z 7 s z B P o g s T + J i E K I k X c Q N C B G K g q Z / A e p 1 G 5 E a I u B t v c a e Q 3 M z y z 3 v X z Q 1 d 5 L 8 F w l Y K G h q C 2 e w B I 6 n r F i w + s U M S x y 0 L h 1 B D 5 F e L l M 7 G h p S Q H u G 9 Q A N e / v z Q g 7 t C R h o B g N 8 o 0 e O w n V + b f V 4 c M s T i A O u l C 9 7 O B t 4 X d v v g N d Z A s H J D d l 6 g n p m H O p a O x e B b s 7 N 1 2 8 d 5 I p S d L e C B 6 0 d c f I 4 G m p 5 0 3 M 3 y B 4 P F E / j f U n L U 0 M + d S C c c 7 P h T X t 5 k g y 0 k M Q + l d a d G C e 7 7 d 9 W 1 p u U o m l 8 3 G / / M / 3 V R m Q p x 7 8 T m r + y q Q / y + H J L 9 F R y x g e e U r 6 d J B q j r 8 4 f b V C I I x Q L f U w 5 w J z r C 5 t L 3 4 e q c G q Q R G h x / k T y s e I y B x C z W P p 9 H Z W 4 V z q S G e E g Y t n K a + i g M M b / x Y W D E p v c y j 1 p t 9 d h O r i Q 7 D N F / c x s L R i h Z M I 9 Q t 1 C B P C P s 7 s k f R A B i t s E E T 8 n c m M M b E / z z z p P R 6 V c b 2 2 M L P z F g O 7 Z I 2 F S w x p D N i v l 7 Y 0 1 0 0 y q a p b u O N 5 e 8 7 M l r 1 + M O Q Q 3 m L v m X s s a K l I l a g 8 I 7 f L 0 6 v c X m r g G Z X b Z N 5 D X e u 5 6 + D n 4 Y Z K D 1 V j k x Z E O f F s L q I j h e W y T O G h Q V P 2 i 2 a M W O H p P S K Q F m 2 H U Y v q L + x x 9 I B i / 0 Z j z x l v 6 H F R K k x B h i d 5 G B H n t 1 5 l V V F P q t k b o 2 c W p P 5 N X 1 U q e w X p r T e j Y 3 4 D 6 n S z + 9 v 7 y x v D O M x 4 J S X x 6 I E p 5 3 m Y f p Q E Z F h H s z T 4 Z s E 8 X M v s L b 1 8 v 0 P b P V g B M l Y i c F s n t 6 N V f A R 5 M q b j v G E m 1 A j k Y q d N 5 T a t A d X 4 R f R S O B n e N a v o I y H 7 4 i n A y 9 z B l d l S z g x r O O v U A g C 9 G B + 6 j p u O n 8 v H k s r R W 3 x K n u / D X M R Z T 3 0 b H 4 1 W d w 3 l J U 2 u 0 S 3 e L r K e m 4 Y D m g M o J M U 4 m j n i A 0 g 4 o R c H G i p p A / Q c L q m G I w 5 w C K / 6 / a v 7 I 3 W 3 t w e 2 5 K K 8 R 9 E C V c 1 Q 3 O A b 3 h 9 g B O 4 1 s R T m L O v K q Q l g d P + L h a B a q D Y 5 m N t a R m I x K E U F 0 p D + z P a v v V q n 2 x o j G 4 I w B M E f r 1 g 1 u Z j w X i r V F A / A O h Z 9 / 2 5 R x K K / 4 Z O 8 b z Z 2 C F B h s i S e z q d 1 L R m o P t v g g V W C b 6 b c N m P h q V G Y 3 m M s + G i n 6 Q i i / W M 0 p 2 0 5 3 p n p Z p p M W f F R P u B 5 y V W V M o Z W S H u 1 p u t w M A 6 U m e u c N v P l Y n u / 0 4 k n X n v o 2 1 1 7 n m R a 0 O Q B F v K v L + 9 N 8 k x 9 a b v g 7 q z i 7 h 3 l z H Y y i q A i m i n h Y 8 / U N D o P 8 T O p 0 G I F B e r p p l I r 3 h n n W Q w n X A J u H e a o B V r e j v u D F 3 o P 1 E i I I O D l U C O 9 v 1 4 G 3 r d w f f v o U c y s j i + O r r D k J D j 2 i B H P g R H 9 L p s o s c l o R C x 5 K f 6 j G q D X F 5 h + T H 9 + z E v y R v u F r i l q i V r 6 T S p R e 1 + C z 6 E 6 U A 6 A 2 5 5 0 o 7 R 6 D J 0 8 x m Z t K E W v b j 6 u Z b 8 g D G z M O 3 5 k C R g r u b u H T v C X x l Z d 0 8 z v r b X V / V m + c f R K X Q k Q i W 0 f a 8 3 d Z A J k O P P 5 g i f 5 k / a f Z h e A I K W G D g W X G C h e 2 c F D B N z 3 m i Q 5 / k f M Z X i + W Y t t Q A Q u r v h p c I R E 9 l q D P + z s y 7 2 Q V v c k Q s Q 2 g g z Q f d M M I o 7 n 1 5 7 M L D S k 5 2 o R Q F 2 p d x m h Y S 3 o j c M M L d A 8 j N Z + h J Q Q j T l b Y K T 0 E 9 H l a N s O 7 z b 9 1 7 5 t K n V 5 t + r i 8 + L W m E l W q q g 0 D Z C d J T k 2 e Z 9 k O b L A + U Y f k o R o D A f s a T a + Q X m T c X W A I H n N s F k C v Z W A d p f 8 1 X k r I i p p q Q 1 z 9 p W 6 V m L / g q 7 a v 2 o C x Z z B Z Z C Y h M 5 D g S c g M k a o s W d 3 D g i A r r i E h g 6 p 3 b P F A G E 5 0 L P Q F T i H g G T + M v G o 2 7 m 9 + z x x V F b 4 Z F R i t H r j q m T f T 8 y g n A A R B X V A w d j U Q 4 G 9 m i 4 e o i 9 Z E v 1 L k v T x V W J 7 P P d g F L C g X x x f H C b n F H z V 7 m 5 M b j D F l i Q w Q B M N k M L Q 6 Q t 7 j t S s w u V V J Z d c V + D j 9 m l y j p A U w Q x y u d g D 4 1 a r R l z k T + B t b h t Z v K t l e m Z 2 w J o u Q p P W G l h n u A M + G I X Z Y z k 7 n t z k 6 m 3 C p p H I q F K G Z K n h q 0 g 2 X r r A 6 K W K 4 g Y b N c s b k c I e z 1 t t / X N c f + C s H k Z e T 1 o K d M h a 5 K A E u Y U 9 P 2 e + 7 V y g I 3 0 2 e i Y q 0 O v Z M K L R 1 4 B + W H s P 6 R l N G Y Q D 9 m C E D 0 k g o G 5 a G 0 i K q V q N J F j G C D g d y u I i I c s 8 w b V 0 j M A 3 7 x 5 R a F r M 6 Z t 0 C E F 2 S u Z Y r R 9 c 9 n K 0 s s c b G T t 3 n Z t S / F V M Y M H N l M A 7 a d Y 9 1 c d V 7 S o e r 8 N M 4 9 k g a u s / a i L d n p H C F O 5 I d W X x / 4 i 6 8 2 c T w e V u I n i R T P d K k n N s I w v O k W o F 4 b + G x P w 6 C T h b U Y p F x E R E 0 o n B L 3 4 u R 7 k n 1 U u 8 h f O 3 s J S z k m w H p y e x A C G y t N r 0 l n / w x h 3 3 t z j h b l z z r O M v G / E g S + V T c k V o D u 6 L z T g y Y E w B f 4 H y Y H w + B S / x i X + i Y S o C 5 F F v J Z n p I K 8 U H g N + I q p C 1 g q 6 Z R G f + T 8 W j O i Q H d j N I 9 f 4 C D 7 n h V 2 3 2 R Y S 1 d W 4 i L n i y D V Y y / G h 3 9 d a E 6 9 W v P E s T p b v a j 8 j T 2 H z v P h H N T C F A 0 W m w f e b 6 w 3 n q C k C h e 7 t C m b v 2 x n Y 3 x a 5 d n L q 5 5 z H i 4 m 1 F B + f v a 0 4 q d D u s 5 T 2 / 9 k I R A 4 t / q V F s 2 1 7 m T d G R B t J Q O i B p E B 0 p Y + R D w + X C Q 4 t 7 z i P t r d / L b h O F i q L y i f 2 R t X E 0 K 5 a n W W n N V k s c Q 0 D D F I H I w I K 4 M R s 7 e h z 2 Y q E 0 c 0 e E w 0 a z g A W e Y z Z n H 5 Q d F u V x e T F N D k p F Z 8 T s N g e H U h f 8 w F p 0 d E 8 T D 3 9 J 0 H W + i 1 a y M J N 7 q s n T H s J S 8 B G y 7 N 8 3 s E z H Q V E f 8 M K f 1 b o E S f o / j y U M 2 g U 2 S R 8 s 7 Z w b e G 3 r 3 D G / N S 3 R 3 V P Q X Z C g 5 W 8 K 4 9 3 Y q u h s x S w y p R f 3 g 5 u i Z 8 P L i 3 K 0 N O 0 2 1 Y N z 8 1 A M U 0 D i c r k z 9 b l S 5 8 z 2 O Z 1 2 m G k a F I A W O B 4 S + K e 5 b h i F G e x P U V P y o b E G F t F N 6 p + E W F g f 0 A c g a Z e 4 8 i 7 Y 9 4 n k 8 O 4 o w B p F B i C v I m u 0 + d s p r I C 0 f f d h T h Z X 9 J 8 E S 4 z F n c A s D r m T f x F v t 6 5 e r z 1 e n h / T N q 6 4 q / W z N C x K H S z 9 u f 7 F 8 e F w 9 C w + V M 8 s K B 7 b c M D Q Q h F d N B Z C U t O D Z 2 S t M 1 3 d Z 3 C / W 7 X p 1 n x o P 4 a p F K 5 L t M U b D T u z X f h s c D c j 4 N Z p y o x G D g Z v j b M S r 7 C Z D B 3 H 5 r c q d D z b g A 1 V g t 2 B S h X 5 n z 3 j q P G 3 / x v 0 k C 8 d N 9 Q j C / 3 7 s y 6 Q Z U u 9 Q V a i + z E Z O i a q z 4 V w l t H D M Q v m w P 8 b B O G 4 G q e 7 m R L H F P T a H 2 k b f R 6 v S Y v J p B 5 T C H Q d f B V L N E a + e 3 s w E C Q P h U 4 m f 6 g d a V D T m E h F e 8 y Q H 0 8 s + k w h Q h i 2 T W L A R H L d J c C t U F x B D 2 G S x 0 k Z W C d 4 y U 3 9 N B p G P U S l 4 e 8 O L z H + X b G Y D j m H d k g U G m 0 3 l n + J 6 H B Z Z i p H R i i 8 7 G n X d V 8 A D G O f a + F x B L / i 2 D A O 0 F n l 9 2 N p j O 0 R V L X 6 2 X K n P h J Q 3 z c G H Q 8 6 O 9 c 1 w U v 2 7 w + r s z 7 A o a T v J q i + G E Z r e C V 6 V i u 6 N c a 5 B l R f n 3 l 3 U n 2 C S 8 U T L O + q k k f M S Q h V h H E 5 k g 3 g 6 h b X L z 3 w X j X n K + H m + 8 j Q Z f 8 K K q p n D W h S b o t u B n + x U / 6 + / 7 z k z Z 7 L 0 I C 4 Y O H k J t Q l i z Y y 8 g R D 8 E 5 r B T O + / K D f 8 H G S N R P k F R 2 q 1 v i J X S / q W q D U 6 H f 3 s 3 4 5 T 0 D o E 8 I C X M k Z Z D e m a 8 K c A n j u o B 6 z w 1 / x N B C I H t d X w Z A t D D k h h v C r e H C c P a Y 7 S j 3 g / k T X T k Z 7 9 6 G 1 i r T U D G w 2 o 3 S k s V a 4 U 9 3 n 1 7 U F V Y a W m 8 E 7 w / P 2 4 I X Z X g 4 h Q k H I h 1 S U a + o v X 8 + Z Y x K k q T B n 9 G r W i G t r 5 s U t z U f + 3 o J S n h K H j e G E W M I i v 8 L t l o Y S 3 6 + W m Z / / D t z O l 9 T 8 3 u u s O R 3 U w m F / T k A P 4 N i C w q s T D l B d 2 Z y B k e g m r R G R 1 h a l Q d 4 n t 5 N g 4 E W v N d W w t i A 4 y 2 6 v 0 l 9 O c A L d v g e s G k E + g n 9 t u B 5 f L X H I q K A y A P 2 f k t X b A X A 1 i K U u 5 w z 2 n H x 2 g k 9 i g Z u Q Q U m b h D c G o 2 h z f k Z p 5 5 Z E 0 4 Y I Q 4 i p K c g B 9 Q n E d 8 J d K s S i / x D J j I w N r X 7 r U c v B A 7 Y W R n e S N C v B m W x P n g T X 5 7 J z c e k i U 7 8 B C c w Z x Z 9 W a r p T r E p N c D Z + v V t W d i r 4 g R S i G 3 U h a D 4 w V a H g O g e Z p t e v F 2 Y u z j n x D h z q W u P M r J r A t C h 3 C g 1 O P N K D e h A A v + K + R m C q t 5 b A J s u y L c v J K S 4 / r X K O z b 6 q W Q B b W 1 o F H z O b J T o O o H F n 1 W 1 K / Z 0 8 1 D R R I p y D x k S 4 W f T W M I Z 9 m H X p l k Y m e / / 5 p 5 V o Q n f S s / 3 U p 7 x j 5 L p k V P I C 2 w k T S M R F / z q / Q z m h l z S B J S 5 c 8 B P y k k s q V l z 0 T 0 s 5 1 V J W e D g K x 1 F B N 4 8 D R / R y B U 4 x n c 9 Y g 8 9 9 p Y m 2 4 M J u 7 2 / I C L q H C / D X j d Y o K P h 7 8 5 e E c + 5 b G 9 V e 5 G V R 3 5 i U P 8 S B 9 O L L C I m p Y b 4 a L P G T h 4 H 5 7 B S j 6 u y w C B E H s F g s d p C T u U k h q H a b O O L s Y B 1 M a t M 3 7 Z N k f x 4 Y 2 C a X L S p p f 7 D r Y 9 G Y h W D 8 n F w 3 v R M L b W P Q j b Q z 4 n / F 1 m e o q D G 7 h L e F B r B q U a K A F R A j N + q 1 j P T O S z e / J 3 i I K P p K v e / O + I I g y d c X y U V g T w o n Z v k u B u 8 B g s j s I b U s b q 9 p / f T k i t O R P G I p z p Z Z H a o l 0 b J 7 y e z g O z 6 J r K V i 8 w 1 T 0 n m m A L A k d R C 1 9 4 x 5 a / Z Z D / W 0 b 7 L D k I o U S p F 4 i M i X k V Q e g 4 S m m S h A M 4 f + f F N S j P n 7 S Q G C R u g n v s c b b e 9 H a C Z t 8 h K u x J F b K n 4 S i F T G U w w Q U H b o F Z K X 8 T W X A T S n p 4 q 9 U v 4 M w D E h 9 / 1 i 4 W Y 5 m l T s D C t a o I A h U Z k e L r A o L u R D s 2 P w i f 2 q l u 7 + N 5 t A u C c 1 J 9 2 X H L z 8 z C 6 O X R L i O y Q W b J E D F + w M m m 3 6 0 K 4 N G r f o w d i H L b Z T N O I 8 O 1 O j i N m N A h f L o W + l d g e T d n e y Q b 9 j H 2 Q e c 2 u 1 + E X b t 0 b a A 0 f I c L u x 9 u t 1 2 l V H A Y t 1 R G z A m o V u c Y S p M a r G 6 f G b m 5 g D q 9 2 o U b R V l Q A s b w i 1 i O 0 4 o h z X X Z u + T 6 2 I G e r Q W d u y x t J G K M T a p o s T l d 2 r Z + i n q l t O z y v K t c x U S h P 3 2 g R M Y X s p b l D L k 8 q g y g B k U M r x e b j w r E R E 8 Y / y m E W e 0 I e H w M j i m y R t N d 2 I S 2 7 B W C e H F x M 8 P 8 v S h v + / 5 7 M M L A f 8 X v w K v a Y t N 5 C l k m I z R D W w r U K 3 s k S t Q w 7 8 f 9 E q 9 z O V w U j 7 y H t 7 Y v 7 9 j L D U i A q L N 7 i h x N G P k Z c 1 U M V Q R X w X f A A n y I X 1 x a m D J 0 U f l b Y M B h z l Y x w w 0 h q 0 T x J M C P / 3 w 5 o I S 6 V 3 3 V n l d P K 1 e 7 y o K p + Z j j E h + 9 q N H 2 M q c 5 P A 3 + q Y M b u P V 6 2 6 y O O M l 7 6 z R + L r K R P C w + Q I d 3 s J y k b S e D v t D c L D g I M x Q 5 7 7 P B 0 / B A 8 R e / l d 5 5 G X H a O M z Q a g B Q e 6 r u e 6 B T X 4 Y x p i K d U q T 8 d 2 P / z A K O k j o I + x a U 2 g P L Z 7 m 0 u + B F e D p 3 t I w y 9 i f i v G z d k 3 G O N z O u T N V Z F p 4 M t I b B M Y o d a n X 8 3 Q M x r h e T o f X k 2 B 4 v 5 3 3 a J e M 2 H j k 5 y 3 y w s 3 t X n r e E N 0 L H D u z D + 7 0 a 7 B r b F h c b F 3 1 2 z o E b Z d / Q L R 6 9 C R y v M r p I X V s 3 6 n Z Y s w F k t K + q f R Z u D 6 o A E e u D M u h 4 R 5 H E 7 i F 5 f O 1 h G 6 6 5 D q w 5 H 1 s z 8 3 U E p T / m W l E v j a m X 9 j j t D 4 2 p E 5 v R U Y 4 P B H o E H R J I Y 8 A S g o e K E G q + R + 5 c 7 J j F C 5 I r V G h 4 N W R G M X Z O q 5 c a d t R S V M Q I J Y m 0 t F x P k Z b P a 9 1 H T U d y C t A 9 g S I V O + p / m u u X r V h n a V v 9 P p p 5 d V R + k y 1 D 5 a C s l Y d K o C C m N w G T 3 J m 6 t l k 0 y Z h I R e Z a V I 4 I X c / S Q 8 8 U w h O S q E L N w Q 4 U T w 5 Q s e J B Y T F 8 I A i f s P C 8 I 7 l C q M K / M H q r d 7 W R r g z D S V a I T w h b a V Q o b W z z N l V q 2 O z U 7 D f O K G Z n 6 D o u R O M F R s o o A T M u c 3 Q 3 R I s R 1 r m 9 + C q o b i n a a W o h 8 Z s A A n f V E S Y 1 2 Q p s s T F + Y i f K J 9 7 q c u 0 h U m K O w H O 8 9 w 3 r + o 4 G V m T H 7 g S W 9 Y D c y Q r U M k Y p U Z d A 1 S Z j l b w o s U v e e x f T m I + O K f U o m Y L z v N T U W 4 d 0 4 P w a z M i p A b C j 8 K t T 6 G C M a x d h D D B 5 P Z 4 V N 9 u R c F W C o i p V f k I h 6 0 N i W / m M 7 Y Y 6 2 K b g p Z L O h 7 v l M 9 4 q P i j 5 l 6 F I k 7 J + J a E V X 2 u W 8 y 4 k h D T Q i H 8 r e 6 X B H A c 7 C w 0 j 1 2 P S u J Y R F B I d G i l G 4 c 4 B q k a M j e n 1 Q 3 1 F q z m 4 X C L s C w D y m c I O Z 6 t f A z U J P 3 9 1 j N F b w R q g Q l M W F t / j b 1 f f C A J T y M S r T p b V v I Q a p e O 9 7 o L v n s Y f V h 9 y b 7 D d p u F Q p j I F c U a T P 7 l 3 H I R e H + 3 f s G H I 4 K F m Y i e G d p K J E U I a w j P X A g q I o X W 1 m o r P b e Q M / n b L 5 B o z T Z 8 k 8 4 y I w N 1 5 2 C a B E / k i V E F Z D y q 0 p i 2 / 1 g d N K 5 5 u t D J i / C K t i e b z O C a h Z a t E v I W J N 1 K s 0 f 2 q r d E J C Z 2 J G 3 1 y y R V C a b 2 y M R s U w n s K 4 9 X M R n r 2 I 1 b N 0 g / 5 U v x n s 4 k e k b c 3 + v t 6 m y 9 7 P + K s S S S 5 h 0 i U + y T i 6 M O X t M H 5 4 e X B w k L g N P R X y L f y W R p 5 k n J G 8 V + 7 6 A 1 Z n j a d O z y T 7 s 6 y i d / F u m X A 1 p J A S T W D g 0 z 3 U E M 4 o F + Z H D r U K D / A d v m 7 x 4 d 4 O S A 6 I e u k + W A 0 K 8 N 5 / 0 q j r t d s k T S m p V 8 q F W r B o D m u K B 2 I / e D h p R Q V v p 9 x U a G s k s g e s b q f e K I t r n R S / U / V x 3 1 i L F p P r Z k C Z n t p N a + X C q p Y 4 q c c v m M 6 a b g Z K o d P C y O P R u 5 p C u N E P Q h S w U f a N e 7 x / b N F A i s E U A H E M H p M c 5 1 9 O T N 1 d 0 w l j 4 8 g 6 H 7 I d 0 d k L B D n 0 s i h i K e X E r 1 o B k / s i A S / z 1 h E g J M Q L s F / y l + / K t N C 7 i y k b + i O L Y 1 C Q c u j p Y L k u a O 3 m Z T 5 D 5 9 D R j 0 + z 0 N Q Q z X t M + o 9 Z s A 2 P r j w 8 S 8 b 9 2 f J X h 9 / N H 8 f y J h Q r + Y w w 0 N S s v j Z A o g K F c R H L o r X D 2 C y B s 2 O e i b o T + + p 3 n M j D b N S 8 H U F 0 c 0 A S w S L j N X F Z / w r F u e s U t B c 0 L 7 i 3 h J m g 7 5 + B J z x L z L n B 2 s D r 7 a k Y K T 7 Q d X P D O p V C 9 s E P R d 1 W f E V P o W f M f f x h N + 2 F 9 t v n Z 4 t C M d s G I Q + 3 7 V g s / J 7 / 9 y f 6 f N B 2 X v L U 9 y B x Z v O M B I w C v a 6 N Y m I r B R Z V T + K n U J v M 0 2 c s 6 U x 0 Q R P 5 Q J o H v z / Z 5 B w z B h E 5 + 9 9 C 7 E H j k w A M S B Y R W Y a z A p + j I j 5 A W c 1 c m 8 G z H o n z l N E O b z X I 0 M + / M B Y A m P F D 4 v x Q p W F k h 2 I F 1 b l K Z + f 1 u 1 / D s W B W o v v 0 V w L F o b 3 5 s + F H i B w W L M 7 K X l m V K r y v 8 / t 9 5 F n R i G U S T i o 0 d h R M v 7 9 / c 8 O W 0 / q H I u 5 O 6 b A U + d S Q C 4 A Z 6 a J c i j M x x 9 U Q n w D D h L t l Q e D C g 9 D j D h D a D r y O 1 h g I E 1 / + y / l D u 6 H 0 v f m b n Q k U b n 3 O B f / 2 B v E c 6 G x 5 j h m F i S s J / 4 O 1 C 2 R b + G n I 2 J U 2 t 9 h s o P i w D b 2 0 3 + e k 8 s 7 D g 7 3 d 9 0 L l S J T r G 5 h n N C H j V d D m i z B L n q K r 7 N 4 R h e R h g 7 h H k y a U U f V T e s t G G A 7 s M s w G 2 z q Y X 0 z Q k i b 1 5 0 3 6 w 0 v y D w L J P i D x i 1 8 3 e 3 f 5 O p Y u k B p V z E 1 P d Q Z 8 d t 4 P D 4 / c z z j 1 X e 4 y 3 W R H 1 J d 2 b M p T s K a o z E 4 S g g H 5 o I W 3 C b 9 m F v R b w A R O N z 3 g c / x J s G t 4 e t l / g i A Z Y 5 g 5 x A y + n J x l f V g 2 9 3 G A Y N A + Z J a L x L t e W o q r v r e I s + H b f A V E S y l S t S J O c q v 0 r n o Q J F x 3 / G l 2 M 5 + s P v 3 X b d L n Y E D 0 a v V H o 4 J e 4 1 c W h a / L 6 b 1 2 J H U y 5 i W I s r O Y c t O k f E C i e i 3 F e m h P W P 2 u 3 z c m u a 3 I q r a q u o Z D R m t L l 2 6 H u I m h V + U 5 E Q z b I E d w l b j w / B v Q v N 8 / E m + g P b z b i 1 j / M D n Q r m Q 9 7 J C T f u u N t f F U l A 6 W J o W z s S x a V O G 8 V 5 O p n + M Q H i H S W e n z 5 l o n f M o / h R 8 v u J z m Q d c / 5 x c a 4 Y p 1 e b X 9 c M 9 h 5 q f p d n f n x M e S n B L N N p J w E Q I 5 N B r B G D + y C y m s h h 0 5 9 7 r h / e 5 y n k y x G + f w 3 V k G S w 0 f i h t B a d A A Z 6 g w S N a Q G t h 2 k c J r S x I u + k w 1 C g / U f m G O R u E h / y H G c K b l y W P F n t w W s i T O N / y p 3 U w a F b 3 v 5 M l U H b y L R I 2 q J r 4 e a s x D R J v q / z P H u r u j 1 u J k 0 0 E 3 h f E z o j t q 8 G f T D W 2 h 3 X J l S L M F w r 6 E c K Z j j o D C b q E f m 5 R 3 0 r d a P j 3 y z I C H J 6 Y W 6 E T Z x Q S R L 2 v D N n G 6 I 7 T l K 1 s c P m W 6 p D o 3 5 O e U B w e o a S g 8 A j + 0 L v y N G p B V L + k 3 j E e B N b + l 8 Y V y s k 5 x 8 z P / Q I q a s n H e f e r I + r f Q 2 8 m / g M u L v + 2 a 9 E q S G N 0 o C o V V 3 3 v o Z n 5 t I p + F S p c l y h s O E x P l p 2 0 n I w Z T W S F R f A w j s 7 6 0 H d 6 H w f t R m U b C d b B n 4 5 V G f 4 v X U p M v y H C / R S y q H 8 b q d k / / F E O R o X D 1 I 5 H A 6 M y P r 3 N 1 A i p z G D 6 W 2 v G N 3 g 5 h c K R n e U K L V X D x c f i s X e d 6 z M k 0 J / 0 t / f q f c k S q k W i S T E a + D 4 / 2 m F z g E R s l H d Y K n 8 D k X v H m F S m j u E s + g 7 O u 1 / B d 1 / A B v E x o J b 2 l y X Z o L + F w o o 6 q + C + D d d R I C 3 7 0 J z 6 b J / o p q u K 7 3 s S 5 u 3 g A K O h X X s G W a n F 5 z o I e q O N g o B L w o U z C 3 a 9 6 / S 8 W w b t g 3 v P j A k B 0 E 1 / h J 9 s k 0 x 5 L i 7 a 7 b a L F u y Y N i u r 7 3 D l Z j 1 Z M J 5 H v f w u 1 y N J Z k p 0 f T T w P X v 9 p 7 y W k h P 5 b 5 z X x Q t 7 Q c 2 i x 2 b G z 1 P F Z + p a 9 4 d H d h 4 g D K x 8 4 u T n j s A W w c D j x + 5 Z / j J 4 J C 7 X y l O b E B j K A S D w S U T x s L 0 4 e N x V A f J n s i C U Q L X 2 U t A J N a W h F i u D r D B j O c T f 1 E s 7 w W K q C 0 c S h h w d d V W L g E F 3 U A 8 / 5 k r i P c U t Z h r V 8 p U y x m P 9 U z m R A P o p v 0 s O 9 P R s K A v D 5 2 V 4 r e d C z 4 7 Z W 3 l p e m 6 B y t f d X 8 T + X t Z 7 O l W 1 0 I T v L / t 7 O d m T h Z u c m D b / B o v j x 1 I F t Y x S T n d t Z S a Y g p Z 4 p m l g U Q S I 3 5 O 1 s L s 3 H F Z l 7 5 E f G L Z g M K x Q e f J d / e R 3 y h C M W 2 J P U G G 5 M q r 9 8 B r Z 3 u i 5 W v 2 G X 4 A 0 A G 5 d c p p E z f c z q G m K t r f h O 3 f A 1 T i M p R a b 0 j x Q 6 v E F t W C V u S q h / V e R Q B t W f i o 9 g c m i E z 2 M P O U 2 k j X Y I 5 9 g m D X F d j t o W G w s m I k z z 8 r p s b 0 d B U z w 7 Y + 4 v 9 Q 7 l k Y U n T e 1 I n v 9 2 B G v J j 0 I V U L d T M q p Q L 8 2 W A V F R z e v G v R r 3 w P C V z p i A s W M M G S F p P B c s h o 1 i h n Y P u I f G S i G Q 6 L m F S K z r X + 7 P 8 x L N J h w 4 j q 3 P P S g x C k 1 O v 9 v 1 y z N m N X Q 7 o g 4 y f U I y p s L T 0 M C g Q T y i n i 8 X q P H c n v C j c L Q r n o J 2 R X n Q j e a G M R 1 9 g E X 4 K s J o g u y 5 F 5 m z S l h h F f y w V L Y c E g 7 9 7 Y U 7 M h Z w N j F Q Z 8 8 w z 6 p 4 b 7 H O Y s w d S q P m G X Y g V i K c 4 q a V x a A A 1 e E q F I 8 0 i H q 9 o 1 T 4 z o k s Y S 4 7 y c W f 3 L U l + d B n + T L l Z n 3 U c X M 7 e 1 c Z D N f O d T B G Q m R L 1 2 v E j 0 o w X t 4 z 8 Y 7 M u 2 u h E e l M g R X a U Z G j t T L g m F d x P P t L I S m T Q b x g T w M 3 N V 8 Q / 0 M W x R 0 2 U v Q C T l P P F G q 1 3 n Z 2 6 Q P B X B i x c o M 3 h t S R R 7 s r 3 u 2 H 0 R v A 1 g 3 + 6 k c 2 G Y I b B l w j c B O b B i h V X G i P d O h x O f 0 h l 9 / t b W 0 w a u j a v j 5 e u Z k Q e 4 v x v m q c A d d X 8 w X f g 9 5 V l q v u k a S R F z Y o p u D e m D U D b M z M d k x S w R 7 + k Q 2 i d H U O Y i M s Z 4 c i f A U u f f l X E l v z H a 9 o A 9 R X 7 + D k K g U x N h o M C k u U Z F o 7 C U U Z H 7 9 2 O d e P D D M S 8 r n C 1 j v h c F R k G u 2 t C 7 C I x I L 2 5 P x r 6 B W J d 8 5 h F x X a D j O z w H 1 y 3 i Y 9 g 8 p g w 7 v 8 F 7 1 9 a F V 0 c o Z R B J j s 8 w L / + P 3 h 0 w a d / 2 P P B I Z 1 3 T X D R Q / 8 c 6 N S 5 4 B v I x i / w K n h s H d w i e W o F P W I x x b f o C n 1 l e h A y y s y V x V z j s t H j Q b M C l n s Q Y 4 B k k T G 2 e j T H l m / v g z Z t 4 c e B V R 8 p U 6 V O P C W 0 v + Z F n E 5 8 V q z I w d m i 5 + C k z J h T L k + V A e Z W 9 L 1 4 1 a g k H O I K q S t a H 9 Y Y h / t t G F O b O 6 f X v b O 0 o A B M Z w q i f 1 l V 9 6 9 l i t p S k y L r E H Q X S w J 9 Y w M Z b k A i G f a h e z 3 S q x C V l K 1 G E A H s u i + Y E i y i w b K L 7 z x g i w J m k i t 6 / O i B R o W R g G O 1 L A r H b y r h / t V 1 p G C A S y S n c c 4 l S Z N b L p u Q t z 3 M G w k t + p h r T E w 4 0 6 7 H u J V x 1 r R P 3 f q M q L C V b Z h V A J F L 7 H U n 4 s p d I c Q l p i R 7 u / 8 k T x I / G v D A Z Q y f 2 s N P P p I 4 3 M N 9 5 8 E i U T e P Z a G D s S h I t L Y X O G A 9 i j 5 o g e u 8 d D v 0 + + I + d k j C v Q Y c / 2 U z f E P 8 1 m Q J s s M z U y 8 B n J N m X W I m a 1 H 0 p m + g 2 E 0 + T l 9 f W + 9 S / a u v / y 7 L W k 6 C B J Z D w k G o x F 9 u g 0 E T q y 4 B L c / U h 4 A m g 5 8 9 F d d R V 7 p P W d Y H V F / f V b P w T N K S s F f c E i e 4 M R U I o K F 3 / q C L m l l U y f n 0 i Z 7 A f I G o x N + / G V 0 b m U Z a u y g J N y z v u s x c D w u 7 B D h G p J a I S n S v x v R u b O p t w w 1 + 8 T F / + q w d f m 2 4 h 8 j p r N A 3 f c X E L f E n z 8 Y h C T n T F L p S H + g L y 3 Q R o i W I n 4 T y b j U Y E O Z t y m O I f n W 0 X 6 f o N 3 P i 0 c I S T u X P j H 6 A W Y S T w Y 0 j S u f i R X R I C J P o 9 X X B w w b r I 9 3 p G 3 o m p 7 R k D Q C L y n t d C P B x 7 j a 4 J m Z 9 + b m Z 8 0 C h K W Q Z d i t Z S j w W Q H N w S H L O q 1 f 7 0 w S j D K l u B f F n 0 / 4 i z o S m K 7 R 5 C f 3 C t W A 7 a f o R s r x j J w T s F d G U F T v b g I F v F P S f D s Q S S L A Q S 1 s V J i M R + p 5 c C m e Z k C m 3 w T r e N S c 3 y / 7 v Z 9 Y u T w 4 r J 4 h W x H 7 v U c 1 C C y Y G b b x Q G u 6 J m L + 7 W 4 N h 9 N 0 Y F K G R M N 3 Y X / k t 4 F s x F h g i m N U c Z c l 1 C A p b y l a h H r D y a d 0 x m y O a p B v N f V q v 9 4 l o r 0 0 e a v N e X / l 1 t F k t l 7 s F 3 G E C q Q Q 1 U C L z e o x r q v M S c N 1 T d A l j 0 O s P 6 l i z f V z N g A Z 1 j g u H o 8 g c 3 T w E N S a s G p s K Z F L w c T 5 0 / 5 b L l 2 k 6 n 2 U a t o p v b C N 5 e q c s 0 y Y N d W i U o I K + 6 c V k d l 8 E s A u l y 5 o z 1 Y b L v E 2 9 1 P v V j D x J H S e b I 5 Q j w J 5 3 J v 3 x A d t s y e + J y V k 0 b O y k 5 k R P F K V d 1 F L f a c w a O X C 3 w A h w F P U U I P T 7 + f X b G Y o R y x Z n d m T 5 Z 0 / J K C x a Y j n w k I w E b e a h T S U 0 0 q h W 4 G j Z L e v n i n 5 I a 6 Z t y R T y U 1 R e I M d h t o F 3 U f G w O F N x M S L L / q s P 5 Q 8 / D / L W y 6 Z l Q i m w a L o 0 y m a L E 7 t 0 E C m y x 6 o + m E 1 M O 3 b n p Y 3 l A 3 n r j p a p 9 Z L Y A D z I 2 F y 2 w + d T 7 C x 9 e c u y H b e V A / t / b z i S / E D W T S s P K r o D a H Z B W q z 3 3 r o K K p u 2 + M D p v x 3 Z B H Y U 5 q M 5 x Z / + l / W u o N g m E N U 0 U / 7 e p M L i X 2 K g E + j q A H k H p 2 D 3 b s 1 u g u q / i G R L B a M 1 7 E A P r D 7 R n A K D k q 9 W j 5 g y Y o y H J q V D I q L i m K 4 M i J Z 3 w 3 Y n A 5 C 7 9 G / S D + y x I 5 i z C z 2 Q C y q Q e I x V U G 7 0 8 R 4 c j b O 4 7 l R r F Z 3 F R 9 9 S 4 M x + R 0 5 + z O 9 Y F m E g W w v A 8 n E W l v u O X a v D c r g J W m a 8 u 7 A S 2 / E z H h 8 o + m g q t J s u K 2 0 Y I 3 w u t w 9 y s 1 m L h T 3 i u 5 T I n Z R H 1 1 a 5 F q i u U T I 2 p N U D l X 1 E T y 7 g a a x 1 f Z X d m V + / f E l U x F B Z 3 t z j i W Y g r t C f U M / b 8 S n 3 q / M P P P m t + K G 9 c 5 2 0 4 x i W I / t 9 U H j Z z G J G q Q a V T 8 Y i o T V F 0 7 6 H 9 l v 3 + L 6 Q n G o 6 2 X H M n I A B K H p Z U a 1 U l q A U 7 j y e s V M / 4 G F L s j L 2 F o / S r 9 d i h v h 3 h C K s L s F W d / f l z r E / Z 0 z T Y t Y f L i q v p M g M z s y f g 1 l 3 / / 9 J 6 H k l C s Q z 0 a d s m U s F S 7 N 7 E y R S G 1 a R Y e I M B 1 c 6 b v s N O B m t U n Z Y O S i s D J p w L 7 i j p a N Q v S D Y E v s 6 U i W J N G j o P Z Q Q l v 4 L O m B r a V V E V p z J u 0 W k i G 5 7 B T p c 2 O r w y 7 j o P D q J + t U H B Q Q i N 7 j 4 u u N q A J 3 A b 5 l L L l w U 8 L P Z w k J m z + 2 K H Q P D B n 2 I y O b i L N a l 8 E x X x / + 2 J 6 Z v y 8 q 5 V X U Y W N C 2 N V W U E x J b d A w P O y N / s E 8 k b 4 z j i u 3 8 3 D x P x P I 0 c V 5 T A b w 1 i n g W r d q r V 2 7 I 8 z B c 1 O D I K F h V 5 U 7 T 8 f 5 m I l w 0 0 M u 4 y b u D K F d 0 v 0 F u 2 6 5 O + c Y S M g t c J w t 6 v n M u X c b B 4 J T z w 6 + S i H z e i t Z 9 X t H y I C D M 5 3 n 2 D o Y V U G d V z I v Q 2 N n D 3 O Z / n 6 O 5 k N 8 L P M O n q 3 S e I u H g 6 6 f S g f K s M z Z r Y a o 1 f x 2 t P d k 4 H F n 6 1 b P 7 + j J x d k x B T A W o r + i Y 0 R O Y r D Q 9 X r x C B 4 A 2 C m E k B I s C I E 9 w A n U w + k + + r D v K l Z l / S k n U s 0 o S h Y + H v n f I f h n o 0 Z w U / E B u B 2 l 4 O / u U K 1 9 G + + / J O T e S x q 0 y V h V + 4 0 R g a m O m K e K L o + W v / c b s q 7 a S 4 E 9 y M g x o d R L 8 c 6 H 5 t C C 4 o w Z A C C A G 8 I 8 + C S G W 1 9 z p D y o J f q E 0 7 X 0 L x A s a b J Q F I g b L z 8 F r g h T L N 1 I v 6 0 z n W u D x I a K M 1 Q c 7 v v d r k c I C L h j K b C w 5 9 U H S Q C t e o r e g J 2 C 9 7 T 8 Y b I x C D r w f k 6 7 2 o O A C 1 / e S 9 1 R j v x D 4 p h u U m 7 H 1 I / j q 3 h A 8 Q G Z a w Q 9 J f K K 3 Y H j j B a 0 t k U E + O y 4 f z H f j s D 1 A K 0 C / D p q P b + Y O D G 9 G L C F C l W y w p 7 5 f 7 E h d 2 z Z Q J c f I q K u r H B j q y Z h w n 6 r w 2 i a x 6 F x v 2 R T t R C a D E U n v C 9 b H / 5 p K h U t B z h p 2 X O q Z 6 Z r c z p J 2 L x O 7 r j e K 4 x I M J Q A i C B r a X 7 G s 2 B B z R w b M K 4 A / l 5 g N z o F t 4 d w f i A t Z 0 m 0 P B N 4 M M e v a K 4 Y J C m 7 w j P n E A g F P z D 8 X Z V 9 o i w 7 N p D / / e K n t W u s r v S z 4 l x S 4 m p C k 8 i e B o P D 3 x l / K o 4 L 4 b D v + p G u M w M D K T / Z V P B f y d A z d q n 6 d u K j l c 3 f h A k X k 3 H H 3 X 3 + P T w L c / p 3 S D t n l U G v d B v B n N J m t I I z x / D 6 0 v 3 k R / E f S z j H o i 7 e 0 g g E z l E g t G 4 A J i j l K 7 + V q Z J 6 r j v h J / S P M h e 6 z l 2 y H 3 c b G i 2 M L q t h R S B O 3 4 e E K 6 u 9 V / E M C 3 + N B s h y 6 t P 9 o 1 x N e A Q 0 6 T i E e 0 h v 5 z B q W + m W X 5 I 1 G Q 3 Y f q z C P P C 2 R R o h B n v U y x U r p A u r J 3 + S Z r q J E T l G x P c R f Z U 1 5 B k n t i 5 F 0 + R P 8 F W I G L 7 K K 0 f S + C c m T Q d F m 3 E V q U 3 H u V 5 6 3 g d W Z G b E h I H V 2 S y o Y I k T 4 4 H 8 4 g A y Y k 8 m I b 5 b B C r G + + J S s S T U S d r T / O f g u F O U 4 t G A N V X Z f K Z L k F R 9 k d 7 B d X Q E S 2 V y 5 8 F a 6 i F R / t g J 3 z 2 I 4 S 4 o 0 L N / t G 5 q 6 N 8 Z L i v k Q k J d 2 j e m L m S B L E + l b J P P E n 3 i c U B u K e J D j 3 F a M V q Q P e z q L g 4 8 X K 3 c I X y m X n T f O f 0 q u n l 8 W W l V C 0 x b j 1 Y L n B w 8 / G P I Q B M s o Z o u 6 + L m 8 c R P W i b / N Q P b f Z 8 m W g 3 w H g l j h U 5 d H x g x j W h 3 a n V d E I k 1 + V T s m b 7 v u N O U p Z D 0 b 7 r F j M a 4 m a Y 7 v P d X T h e k P k 4 H t u k c O a / F 9 / 6 p S B H E X g U c 8 9 m 4 N + Y D 5 p F O t Y y Y D i / 7 + p W l / 4 j K + 8 b 6 u M D G E 0 5 a D 9 4 C F x B n m p t b s n + x N t Z x v F R 7 n 6 j Z j V 6 1 N X e C + 0 B o U E D G P W H x l T x S q x A t m L X e 0 w e u 5 N Z R M B r F 2 A W x N s n J 2 c E d w + x 4 g 8 a k t + S d l 4 3 k 4 1 F i g L f e B 0 5 y N W F m C P e H t 7 w F r j P V y R r i h g j c U 7 b s u 4 3 s z n Q t 9 0 E 8 V V O N 3 B D E j Q u 4 a f u 8 L w Q c M T 0 9 v / 1 D L u s 7 b F 5 7 A 5 m 1 y 5 O b e B Y D O H N m I Y m t D d s v o k v Y D 0 l z 8 u 6 M 0 i M a P O p B X S U Z B 5 x G x 1 q / M B z A T 3 i T G T 2 F h c f J Y r v z W g P f + a K b U v F 9 1 5 X Z 1 O n r X o A a Z G h v Y o 5 I K w T M c Z 7 k s H m 5 / 7 t R s D B d D Y 6 D e / Z v Y g 9 6 5 n 7 q n V e 6 u / X o B J w z T k V 6 e e n R C 7 d p 1 Y 7 O b l k x J X z m c a u I d / I f C Q F 1 z Y F Q u G r D 1 W e d w 8 6 Z F f m H w J G e U F V b M / i n W Y n + 0 I h y j y n 3 i L f s F Z G 3 i H f I V k O I 7 p 1 S f 5 1 m C J M g Z V H g K C 9 g w p w a 8 W c A v A A k W S i 3 L 3 6 z L J m r U g W d s J d m G / / s O w Q c b 5 W n 0 T I G 9 Q J 0 z K F j y w 2 e L N t Q c l y d o 3 J l 4 H e q K + v H f Q g z I 6 k H 3 b Y 3 6 Q d 8 2 a t w Q T M O 8 z r Q L g D U D S e C m a J C Q N T O 2 o D L n e y r n O 3 u a C m v p h I Z y L s w f u W / a 0 Q r X P O I 3 D Q s L 8 H 0 s o 6 V r 7 f 9 a q x i g 9 A X 0 v R I E T 7 Z r n u y k 4 X 2 e 2 i z t 6 H w t 2 B K V c w r L r W W F a K f v Q n 8 Q W r W 7 2 Z k R r X + 1 s z o 2 D Y R o 6 c U g h 7 + / z e B j G N E I Y 3 2 J Z U u H k r n o f m H Y x s q c u Z L + c K + 8 h 5 7 R o H z C / I 3 l C + v C P a h u p D J Q y b n n B 5 W O y 8 y U D x g b 1 / J I 2 q c h e l f w Z m i n t s E 3 q N j v r 8 G n r b z N s o o z w N k t j 5 e E l 2 4 A p Q c R z O / + 1 3 l 0 X k v + d / K J X m 2 2 H a 8 L 4 k / n T H L v w + R E H J v H 7 i A P L A c i k T 6 t W e 0 Z f m Q 2 M o y T f p X u L y E q 4 O T c 9 s N t o F i x z R G J M P k p h H n Y J x w w k z Y p e X 4 o 0 2 C m u M 2 2 r 4 l / P H i p T W B 6 Q 0 S R H 0 4 G E 1 s 9 / r N 9 L 4 A B a z / T B 2 r 0 5 J H Z 0 A S w v 4 u N j 7 i v 7 c z I f B W k N z r m J o J C i L 4 a i / o r T + J Z G w O F b W Q 8 6 M P w Z h m j f k r o G d P x R R A X W P G A W a I B e Z I W F n b 6 E M V E y G M W 9 x T 2 H M v L T k 1 l S 8 t Y j Y W N + x 4 M P w G H e z Y x 7 Z 7 Q Q t w e I m Z 1 s p m A 9 v a c Z + n p j k p Y L U Z i e V j N h 5 6 9 b U U I b l W P 1 h O T i b 8 1 l k K e N 4 c V w q 9 / S J u A a I A / u w H k k r b p G N T N S 3 1 + H j A p 2 4 D Q Z s 4 T H t S s 7 l 0 H 0 E G o O E C U H m x e m F n Q l o i d r M F k z o 9 T H Q k r e u H 1 d J 5 W I l j Z r f 0 E l w K b N 9 h W Y s R C A a a B C d D L i S b 8 s + B C R q W Q C z T 8 g A 1 H l X v 1 5 9 o Q 5 C I M I r t C D e m B K I f Z u i H C / H i 6 0 j J q e G B 3 5 B S o r N r D S z w 2 8 x 3 M Y G P 0 T 3 X q 1 A f o H D w W Y B F Y 6 Q e I X 6 S L O 8 K a u W 5 0 F 3 p F P B / g R y X k Z x S 7 o j 3 Q 9 N F b X y n y s 4 i 5 w R 8 3 z w B B l F 7 v u v l H 6 D 6 7 Y s 9 g K T u / h h k 6 V t s K B z C D n T f M 1 r f x M y e A I I Q 3 f G i o Y R G f 9 v 5 G + H j r H n g z 1 E 5 b G D O f u t f i + t x B 3 P i s 2 F S z B 6 G e d g g N 4 m L + G K O I M 5 1 G c n q h s Y O Y z P e 0 / u l 7 Q z w b N f 3 v b g 4 K 4 f 2 9 Q Z v T q W d P 2 / a o a J z v F N r D m Z 1 3 E P o C 2 p P H y 8 N c l U V C L A + t D l R Q R D / m H z l z a V K f O I j P u M y A V U l Y 2 A G f R Y A W p R u m Q E z J r 5 b r m F P O 4 M X C z J z E 3 F 9 z V Z z J A W X Y i u p B P / j A s B Y D d 7 c o c I C A h r v q M 0 W e q 6 X / 2 m v Y h y r C W X B v g 0 g B j e d i 2 C m i F c J N T 9 E z 9 v 3 1 I n T a U k 7 + d R s H 1 z v + 8 + f 3 G D q 3 + K R w B r l C r d e f t D i A 2 Z O a m E g 5 V i 3 r c 4 H / H M k 2 G m F B 8 T Z H P p S I s T 5 j s s 4 k W 8 x U 4 x A N J C D S T C z Q N a g d R r T s 1 8 / u i s v i X s a o p t O v O z 6 x Y o 6 R G d i 1 6 I 9 2 w O x 7 J A I X 8 l 4 N 0 4 B m a A s R O V 5 Q q g q t 0 5 w Z W r 0 r N 5 E U u m S y i l 6 Y d u q g z 3 z N e u k O B 2 5 b w F 9 j R G 8 d M 1 m F T 6 R O 5 9 T 4 m O t + 1 x f i / p d + F v I p A H w 0 E P A B + G e p p r 2 3 u U g t j I g G 1 Q m 4 m 7 q u z 6 c Y 5 y b W L V H s 8 c F 8 W D U Y B Q U V 9 7 G L C T / i + U E N z H 5 l z B z L h 6 K Y A 2 N / T e / P w w B e q z D E l 1 b y x V f u 6 L n Z B K K f t 6 B E A 9 t c 2 L h Q 8 G 6 T W T A k x d A s B n 9 L L H c d Q f 1 Z d T + z h p J h u G 4 T t Q e b J J j p 9 1 K 5 D + V g 7 Z o V b C G w 8 h l 0 1 P Q 1 H P O 2 J a h y G I 3 / A 7 l L W j O U N B h g r e s l l h 3 g 4 v 7 o c U C 2 G J X G I z y v H X v 3 q 3 x y r Q 5 s W + U 4 0 j 7 8 i Z i 3 + k L E v + l c Y Q W P S H / y z 9 Z 5 A r y a 3 K 5 U e P Y d U k P 8 Z P N O N o S t / 2 p s R n P N w t + E x + E Q s w 1 T f G q n x h q v 6 8 b f H G + t o c E A o Q I b N z Z 4 G t s U W v e i Y 5 K B P 6 H T 4 l a W 0 1 / U p x R 5 Y 0 L d V M 5 e P 8 / B T u g 7 r L 5 C z M D + 9 l 9 N V m y F 7 B M I B k a j L 0 B H k y + w 5 v G K V D a 0 t L y r Z K l t A 9 v l S D R W h N g g 0 t B K N 6 Z m F 6 d e x N n + n Y N u r d D A B 8 v m r 0 h T w K P R J o a 1 A 2 5 p c p C i 1 n x V M T o b O p 4 K N V + 2 2 8 A n Q y y m W X 8 T g g G p 1 J c I p O K i / v t d Y e 8 N e x D C C 1 k 4 K A l N D Y F S 7 M 8 O P H n k l q Z 1 1 o 1 P 1 R A b 2 s o u n r / N n n q 7 + 5 I i Q m o J x Z P y g 3 b c O r Z v h Z c u K h q 7 K 8 W + n l 8 P m Y y y I J K k g v Q o 8 p F v J R 5 y 7 K 7 8 r d n n Q T y T e U / l k T V s y V e 8 G 0 g 1 a M E p K A P N 6 T C r k H T 4 3 h Q f S 6 N T s Y V d U 5 c O Z M b 1 m g e s 5 x 7 m 1 t z e N N l 4 b k j 0 O G 4 i j p 3 I E + L r P r c D L 5 p x X b H 8 x i e g F E V C o a A I C q / x 9 J Z 7 a l K r Z 2 2 w f y g l K K y 1 D D E h F F A b 0 D g V C s q M T i 6 b P P l e d v 5 7 S z / 5 2 5 V o T C n F 8 x R h 9 s h s U a g n E b L E q R V Z d M W h C a v I N + t n D X s h f g l 0 7 d W G v 0 g + N r k R l l a 6 J T f E F J + u X M m N 4 Z J G X L 1 e 7 b P / f 3 v L T j 8 A k t O r x w + u N U 9 3 Y e 9 A b c W 3 M i r A q w E a X L j c u x L 6 y H Y M V e p h V G v 1 l h x B d I N U Z U G h g u r m Q h 8 6 C j Q / j O V K 5 3 H D l Q 2 Q M G 1 d P 3 V Y / B F j Z B r P 3 J Q P s R e W v E l Q 5 Z 5 R e s n r E O A W s V c 1 2 H e r L b u d 4 Z B e L L h C E 3 q B a V 9 i s v E 5 h S e P 2 4 M I Q 8 r T c B M r o p J x s W E h 8 r j 9 9 U 8 N 4 I X 6 5 7 M O 7 8 / 9 t d q F x Q I n r 9 B / M a p j j A t t N n U N l / F P W M P 9 L f + h + V / V T I 4 3 w A R 1 w 6 / Z j q Z J A P V + 3 W z e J o z g j o w u A a z T r n D l S 0 Q 2 y f S e a E b X P 5 U z + b R q j E b / W C V n e n c K l 0 5 2 X Y k y d o E r V P k r n 7 O h e R z R i D R a 4 a J f J Y c f T H p v c 7 Z + Z u y Y B N / X y J D P z I Q j + y t i D S T j W R y v 4 4 w W B w m D F H R 5 A P f / u 5 w Y b d j n v m T 3 N 7 b F H c 7 s 3 J u E R X 1 4 p U + p e T R P P d Y 1 P 7 a F 5 a f 7 k Q W v 1 + U Z P E P i 2 2 O / Z j u n l 7 W w R g 5 9 v 9 f M K c N I H H c 2 G S i G C W p B t Y L v j K l Q 1 u y M 8 7 f l f B i 0 0 m g F s g + G p 6 / r y l b j 4 G L 5 D i t k K P h 7 9 O D 5 C L + d G V H r S Y O g M 3 x c w r 9 6 K P u X L F R c 5 m n 9 Z P E O 0 6 Z p n j F m N 6 l x g K e J q y d 9 c A Z 8 5 T H + 6 P 2 Y q M I + H v 7 j E c K n e 6 d W 8 q 8 n R e d x N I X c b e V p r C 2 C J J a K z o t / t n T U o A u K 9 k P m K b F z 5 B s B O 6 w D w F + R 9 H + K E u g f w V H 4 t b f C d C P l t P r a w L Q a l I C p D h q 1 g x Z B g y Y V / U J A t S U l g e v I 0 + 3 t B t 6 G J G t 0 4 K 1 W x H 3 E k f V m P G k Y N y h + A l 4 c n N n o 5 + k K F 6 V 1 j H T W T W b 4 K u l N + q d T + e 4 6 1 0 q U C I j U 5 X J v A V / f 2 B 9 L F + 7 u Q o F 7 m 6 4 A S J r C Y k r l i 8 h k G s d q d R F b w f C j J X L y P F 9 M A B Q O / + Q F a b R i N y Y H P U S V E S B T E s o 7 t m X d K 3 J 8 A 6 a 5 j K / q b 6 O t F m j V b A m U 8 z T D i Z j j U C a 5 U b r K v 3 1 e w W 8 Q b f C D O i o I R z 3 s c 8 V v B c c W 8 g 7 1 R X T j 8 i W k C Z w Q G r N + u P v 6 i X z E s J r Q A T t 3 o p P p s J Q H E x w d C W X B k 4 v H q a g z m h g J k L E o 1 Y R q V k c y 6 U t H V U h l 3 E e 2 8 g w w s 6 t j T u a C i f 3 x + X Y o P Q U l q A i d Z A 8 W a 8 Q Z b E X x S M T 1 z m R A i r p o 8 7 A 9 0 5 + t t K K z 8 X A q I P w A Y a s a + M Z t 7 I 1 p 9 l N O 6 n 0 a 1 c b z U c 2 A h J 2 F S I B w U 9 K V 8 I 9 M W R 7 t B m l Q y I K 6 V O n d h M P r H R 7 O e z U I t + 5 R s r D 6 j G V y h J U u 7 j o G 3 a N c k L 9 e H d L q + F w x s H Y t k d A I W G R J R g S N J N X j Q m F 9 a v N F 4 k b w d b f 2 s e X q H L c Z 8 x H G k v z B W A o j A z M M H C m U r i s 0 H t n 7 t 0 F Y F m / 8 l / b 8 8 1 O Q A h 0 B k k e K e 6 z O 4 f i m 0 S E 8 U t w A a U 7 g 6 I 3 b q 3 J E f i X I Q H 5 3 z A v k X t 8 U s m F z S Z u o W F G B C W l 5 j E t v x b t j K e o L t / i 9 8 S 2 k D n p Q B w k O X + C U C V Y A v Q 6 G 6 V h Z R E 7 a i b W B 7 D G i 9 D N 8 K w h 9 q S i z 5 E P 7 a d H I u l F S h n o 3 M z Q J 0 B e q B 9 j U v u R L l 6 Q 5 V w s W 5 v p r d 7 D J 1 o e f 7 V Q l U f D a 9 2 H i S C + w P R t X r j T x 7 f D + r y c i T g f k 7 W D M H p K X f I U G Y g w B o v S A c J 0 J O d s 0 K + 3 O 7 x F D d 4 T s J N P W b 0 B w a W + l e F g t U T K 2 9 m y G j W p 6 W D X 3 G 4 / B J s d L O k J k i B W s + Z K 9 P r 8 T 8 g z S H d C 2 s u U S C L 2 d Q F 0 P X 5 W t v M R W m O A c k v k w o q x 8 S 6 E L a j s h E 0 U 2 y B J v c m I G m B n 1 e 1 F 6 E h m v b H L L 1 e 2 f H 3 G o v A h v X l 3 n o Q g H D f c P K y 4 R O 7 + 9 F W 8 A O 3 N V Z 2 6 j u B f 5 e O 6 h P h E W M + w n K t H 4 f v X i T T Q l o W U 4 O T 8 Z a S 6 y l z 6 + h c R B O Z v x 0 L R q j K 1 3 z J D Y 5 1 J 8 R o S x u H y l Z Z l j 4 R t u M q e z H k D S Z k / j U 3 g 2 u R 5 1 K x E G u / e j M W L 4 D Y n o o T 5 r 9 D k c f u M k 5 K S 7 A / z F u E 6 p 3 z 5 s m d i v 2 N z z B s F 0 p j z 9 E X e S L b 6 H e 5 w i F X 7 5 K Q h Y 5 G s n x M M B v J 4 B P U P 4 g u h U Z J O o d A I h b B d 5 r m v 4 X + j C Y n q t P y W b i T S k U j R D f s r 9 v j 2 s D V h y Z D C E O F J k V 9 O g 1 R I / x Q 3 n s v 8 y 6 N + 3 t 1 w W S V p O 8 j 7 y O g V A l f L 7 i b n w E A X G f b F 8 1 F B a F x D k 5 5 C n + P Y A b S Y 1 o T + P C N g P Y T g n G G P X 1 A Z w T 6 k j H O s w 4 H i / 7 K Q V M X Z r O g T d e y t j E N j I f 6 T F c j m z c v O s I Z A c h J v q W N b H 2 G 8 V f b T C v 1 z J I J b Z o B 1 a F 6 v 1 g N 3 q I l D o g 5 Z 2 2 M c d s x a Z K R U R 0 I 1 f m D h E o P e T m / a 3 I 8 z 6 C 7 Q i b i 5 Q P 5 Y g h n / N x T Q S P O h 6 J A w M A h E f m O I J y d x b + 6 z W F 7 c N I 5 E L M w v e + x 1 e 3 A V s W 2 d D g e f y / 5 d 7 t G G s H i n s + a 6 I h 2 f 7 x Q B / x 5 6 d w V u y c E C S K X 7 k z o 3 p D 8 Z B v D G g D h Y r x o Z G f d k F v C A A 3 b w L u 9 M / X 6 6 P x U L Z n N P Y a w 0 N W f r f f U n b w P q Q U k H M J U 8 S c S v e X S T W l B e C g x u D B 2 z O J G Q j l y x 9 2 z E n 7 W i e I w s d 5 c b 8 n X d Q F r p Y 1 m r T T q f f G z W D X R l 5 G 8 g a x U C P H u L d o w R J t I b R Y p d 5 6 k t 4 F B R M 5 v D P + Z P o o k Y V h Z z D d M o z a W k J E u j b P y Y S R d e b D 0 P b I X + E 3 h T L l O I u u l I 3 j n W R j I o Q 6 Z O k 3 O m x B o T B M z + W V + B / G m c y A l w / K 4 0 f n S 6 X r R I w H N z 5 a E B i t h D s i 0 E + Q Q t V n Q d y w 0 P y + n v v x m D F u U / f c d / 9 G i 2 N V U N Z J 0 Q m r c E 0 T v k 6 x m h v s w N s p u 1 J 0 c b i / Y a K O y s e 8 L S K v k 2 c Q n q R z W f c W e I b d H 3 G q 0 t P J p d V i X B d 3 b X h k F 9 e r L m C 5 N r s K 4 M v E Y M m c 9 v O Y 0 z M I V w f A F c + q P M G O S w o X e E + t s 5 z A 3 8 J 6 z Q + n c d I w 8 z 9 K D b E I s o u h m R M D B J T / N S V 2 6 E 8 g 6 T s o 5 z / M 7 T n Y E 7 K D t F D R a C V q s E A + x J L t W 8 5 3 O Z / x 6 7 u 0 / U X 5 M p k f l D S 4 J n T y W Q g O 0 f O 0 W C c A s X 7 s M e 9 G T D O q z 2 L e Q q T y K r r 2 z N M y D M Q l S e f I B Y 4 R B p Z E 5 p i W t z n T w c c w P z C 1 H k + A m k k q d 5 g P h 6 S 3 r T x T M E Q 2 e u N n F 8 u t S h E o 8 2 R K P I M y 9 3 q W U v m N I y o 4 u C 9 C K v q F 3 y 6 N 6 s t A v h Q V y 4 k m i + n z 5 L 8 3 N 3 C 6 V d D z V W z m M N g m q t C p W 2 w T Z P U m S / f n 4 c B g z i 0 b q h A h a z H e y J T o 8 X 8 7 A Y c K M 7 j U f k Y J D 4 r y H v Q V E w C Z J 9 y B q 5 y S f w a / 9 F / 5 2 r m w 9 o o b M 6 r g / a h T j j S T a 2 + 6 T y W r o u 1 1 D 7 e z g P S 2 4 N Q u A u m J f V J 3 T x d R d b L x l h j 7 2 4 d Y V a e V + j Z y T M J W D g O 1 C 3 W V G B a l 1 Y + X 5 y J 8 G D 5 i 8 f s A 4 D L o Q L T R 6 t B l / M O 4 4 7 D 2 s 8 K L j 5 l N d F m 1 f a K g N c f 0 f J G m 4 M T L 1 3 l a / g X W x 7 6 j X y l n f V b L D + L N Y M e D r 3 j P G Q i t Q K d W K K Z A f o q y L 4 I f j r E N 5 I J I / 8 E / G m u s o V 9 Y a z G K N T b 5 x E k K W Y X v u W R b S u h y Y B w x Y G / r 5 Q s l S a T I X u V + j Z / c 7 + T O 8 I w K 2 O H s a 0 4 C q C m 0 h c + R z C 7 T 0 L W B y w 2 9 g v k i U f G q n 1 b t r d w p 2 B R b l / O k s F J i B q L w 2 1 g d E j a 2 j C 4 j O + 2 L w L p V V 9 l s f 3 7 J s d M 7 0 C h + d r / 8 A 0 Z z E X A P Z W 5 j d G P b P c 7 z w D L q I k U N 0 y x y X b T N 3 4 r 5 3 R U f I t p H m N 3 + p 3 M r 1 a t O 2 y E T 4 T b E 4 b D c m 1 l p C J K h T 7 N r i V D 6 0 G 6 b l c v K a 7 j / 5 U / f a 4 f s b / 2 E a Y R h s o n 1 Y n Q J S m 1 l 3 D a n M P F q 0 7 g P Q A M n f p J m g a Q T / f o l 3 8 S 9 M 1 P p r 3 p o s L k 2 5 G F D A D b W 1 N G D s d w 0 N p g m + 2 2 e x c h U n 3 R K / I x A 4 5 E b 6 W e 2 5 A G Q Q S p m e e J p Z F p 3 q I 2 c s E j e i z 5 M U a q J 9 o R o w p 6 L Z n U a H 9 X W x p d m s F / M / 5 G s j u / / I 2 H O 6 e l x I 2 R b X v o x K I v 3 Q z U Q M G j l c 2 w w V B D 9 H H 9 3 t i h A x 9 X l t y 2 n h k F P b r p t D n w c r H U 0 J i w F K F N M J o c r n Y 8 z X 4 3 u t 3 O H m 5 e F y 6 + d w b I I Y C w R z L U z 9 / 3 x E 7 r 4 r T u Q t C B W r d i j T P e K 5 C 3 R s t E V C y E S c Z 4 o m R B j 8 s L P D b T 7 4 5 2 N U R 3 9 3 o v 0 U 8 z 2 o x / V e c + 8 j K P L c Y W 6 B K a C c c w j w A W H 4 J H B I 1 D f W g t h f d O H W z z 4 Z b f Y m Q 3 + X D X h p y d b 1 z W r k J G S B q D 8 k J J I Z G h q L Y L a A l I t G O c + P c r b z D v f v l / v V e Y / J N x 2 l S u 4 3 z 1 u u l i V / o 6 i m V 7 4 S k w X H c L I l t U V J r g r x P + N z b 2 J P 8 U F 3 7 u L a + x g K O D / Z E s x T u B M H A Q n B z 0 o D 8 A M v e v s a 0 X N 5 B X + D v r 3 f r t c L T P e W m o q f u S 9 C S w 1 R 3 s F 7 4 H 2 O r p O 1 / j 7 v 0 n k z s 9 0 m K M b 3 A b R / o t k w L o G w 4 l 5 4 1 c E 3 a 1 d J t z u S P s v N M j l 2 5 0 u y G Z D 9 A F + 9 5 l W Y q H k x h I a V f 2 f 1 d 9 u / P h k 8 / g F k m A p v x L + o D V m T q 8 n G R v 2 7 a F c e 8 M B 8 A c Z 9 a g V + N g d W Y G 5 G Y i 4 Y f z I 2 x T J a c z Q G 7 G 7 Q y 7 b B Z 1 V H 7 M O B W 4 d u 8 U P M R g 6 9 6 Q e 3 A 0 U k 8 F 0 W N d Q 1 L 7 T Z 1 f R N O E U J c P M 8 D W h i C F Z F S H j 4 A H E p y c P h Z q B / Y O n G E o 7 I Q O m F r 0 r 7 0 1 4 5 v T f j V 2 m 8 Y / t x u a w e k a J N K R g x g z E M I G a Y a d x r 0 i Y b W 5 E Z O T Y I n K V l m u q N s r B Q M e v q H 3 x G h 4 F A 1 4 L k h Z w L r w o R X C z 1 T k s l h M X 7 n C J H P Y G p P T b L J b A 6 Y C e n + s w t + F y r 3 d l 5 z x 8 g / r 5 i + Q n i U H 1 E i f N 8 g n b O E B A x U e U 7 J Z A + V r b v Q C x A I / t m v A H + P a R l u P K + j A X p V N E q 2 N F z D 3 g z q I 7 7 6 V 2 Z 9 + T r E U Y / z y z Y A d I L p Q O w S k a V u P Y 3 v R m s v 5 a E g Z V B 6 z V P D A s O U U F 5 X v u 0 F o J b 2 w 4 1 Y X r u S U 1 4 O 3 d Q U T 9 5 C 3 6 Q H w y c L u I i B k z c z 1 D C D p N 5 4 + N f o M B F + 3 2 E 3 P s + I W j p x V N J 5 n w a x V V / r h s i W t B M 7 b I n I 5 r r X x + y 4 8 z B K Q A C J L t 7 U J t g k V z y 3 v Q / a x / h a o j N g 4 P j C 6 g e b i l O c 2 a K y G S 9 w 2 f 6 a 3 + a 4 E D l 6 q I J C 7 4 w a M S N k 4 l 6 i G d g q r y x y X s v j z X x v d + s q o X C + q q X P g 8 h H I 4 + B s g k a n z J I f a p W C z P h d f d T s + 5 k 7 3 p v Q 7 d k t 5 K b M 2 Y R 4 i v R / r 9 n W I 2 C I 8 s 4 G N i o C h t J v 6 G B b 1 G Z j l 6 X G Q 8 1 A 7 8 / K N D U K M 0 X 6 x e D V c U a n 3 m Q 5 P v v 6 U s f p f 3 P + K d h 6 6 i S o B T b z 4 R n s t e D 6 S p l D k S a q u Z c J H h U R L / J M r g Q l o O F C a w x 9 U V i z y h w / / m q a x Z h I q 0 a p f q t y 8 s R A R A B W A k B Y 9 A I A / n u B f 5 U c Z C g e 8 t p 4 s D u T i 9 G T p b B w 8 E P r b h g A y R R H g Z q S E 5 i m 6 H U G q N 7 w U z q W p 9 c L L 3 l G l 4 n W C g o k H m f 9 z g 8 9 M Q p Y b D T 2 R n k X H P T J C q g 2 J X I X G J C Y p 0 L m m 6 9 I O n i 7 p 7 c D g K x i Y 7 Z s K 6 x Q e N h 6 R g C U I d p L h o e G g f + H 6 E z 7 N Y f t A r s E Y 0 z i u d G M J I Y l F Q w s 5 + y 6 r Q Y u 7 H 1 U r A 4 V g L E P I k j u y s O k P 3 V 3 o x j R w j M T z L y m 4 z I 2 X 8 p O Z p K S f U 4 X Q M r H A Q 2 q I P 2 7 F u / M f 5 N P 7 + k n n P Z v y z Q 3 z K J h I l + u 6 I r / H N H x L M h 8 J z H f y R M M V u L y 1 r 0 R L K E G S P 9 Q Z g Y W e X V c H q x N w k T X f j F 2 Z I q i r X q l 3 P 4 D z Y 0 x v O V F Y Q 0 K H h J a N A A N o 2 S n w T m f e E / F r p U L 2 P v C v 4 M E m V 6 t k b t s L p P v 8 B k 4 2 m K 2 h Q G I F M r a 7 W H G d A w b Q y h F K 5 o 0 B p e Q F N U o t K T q e h e H 8 u e 2 + M S Y j v m T 5 S p G X 1 M o 6 e H 9 X s I 0 k Q 4 K 1 6 L k / m Z B t Z W z w 3 q Q q A y / r 5 j K b h m z q R U q 7 X i 8 3 t 6 U L a A B A s B D Z l j F a a 5 g d 5 E 9 f g T A z S + U z p f e A c d S 5 H X f p Y M s H j 2 q J g f y n R g R E i 6 e N Y c U 8 V 8 4 B M f J N 8 A d D V M Y 2 3 4 T p I Z e U F W h m c o n E T 8 1 J W 5 0 H V J F 0 D v z + S 3 i p T G 5 M Z D 2 M b U d A / L u P V 1 l Y m q i 3 6 x x E u E q a F u M / 5 D h m w 7 2 R i U A I x v B m w T u T y z c G u B C k q C u g w v 5 + F J U f q 2 R O v H X B P 4 1 o 2 k D 2 i Y 3 j s Q Z 0 7 u 7 A F e L X q d Y x V I f 1 U d 9 b m a / q B D i k o d t p + 9 R h d U o d e l T M G G R a 5 C x + q x I y 4 M f P s h q 0 E I C K t N / U c T K t I f 7 X V 8 p H / w Z 9 n t E o C Q p + 0 L c R J N X E l e x B P T B 7 A 7 j Q 9 2 m B I C 4 r z h e a C 0 j / 7 a w / J l S D t F j / v C N f Y G I G / 0 I C w F p G I J c r + 4 m n t 3 v U / G U l 5 A 4 u + 7 X t P i h f p w A t x Y 0 I e D M u / S p u P d B q k j Z l O j v E l z z x u f + 2 v o F p O 3 o M y q 5 1 0 a 7 x 1 E a f U g W a B G q z E U 8 R 3 u D / R M W a 0 o x x f M r f V J N l 0 g G A O 3 w + o + d 9 j b h r Z B h Q T 8 S 6 C H t Z + Y 7 Y u J 5 a K p B L F f r j Z / x u p w y 0 8 3 u Y Q V / 7 0 R i t + e 8 l B D I B w N L X 2 V n 5 C l 1 v T a y z l F A b h d J r 4 O L i J H 8 S o z g 6 K t 1 1 I X S J S H 5 G o j h U w B 9 / H q g z b b n T 0 1 4 7 0 N o g M D 2 7 C n i p E q K i O W F n 0 Z s 7 o C 9 6 A B I Y 0 W 8 7 t L e X P A f Y c 1 u b 6 0 0 e 9 z A P w k Q x i 2 B F + i Y y 6 1 s R T c 5 B 0 3 9 v o T O E S F P h e 3 I v M T R q 7 y d Z N 6 v 4 3 X 6 D 0 z W H e d p h t k b 6 V i 2 E V G H y a 5 H z 0 4 / C A F C q 8 f 4 + a W t S o j 9 A L X b 4 h H 0 + v d 3 l y q 5 6 K Z k + N c 0 B a J D R Y I n e R c / P 3 T p / 6 + m b u l A S H 8 f 5 F q P G X U a g 9 F Q h J 2 u a C Z w E p E p T u q l T J v x 7 n 1 O k z Y u c 1 z c 1 o U P Z u V b 3 N h + 2 1 C P M Y B F N Z i S 6 a f 2 Y U t v r 2 a k 0 b G V 7 p U A W T d V z X c 3 c + H v X P b N c 7 r f S Y c C H K E b / L 0 x h n a d w u F r a 6 3 A 6 D l b s C 4 L N 6 Q p d 4 p L 4 s o g o m 0 h E Q M p 4 w v I B 8 J 3 C m e 6 5 I A L D j z l k p T f K B x c y m z S d N p U U r E m C r Y g q W p A J W h / o h j d h J O x n 7 o k Z s J + 5 5 r m 5 o W z u 7 6 U p F F T j J P o B / Y L c s Z G j V + P m r J k c B K Z 1 H b 7 d W 7 N G 4 v p k v E z E Y 5 O s y 3 i 7 w n r U n P H L C / M + M j i M x I f 5 x u l s c y 1 3 Z P R Z X / + 5 o j + v U H F F 9 s 1 c i 6 7 k d t N 1 v W l C W i V r p O Z O u z w k i Q B K o P I T Q s E P p y w J m 1 + e r f r h a I U b F Q 2 + M M H H n r a z b O P F 7 p 0 v 7 6 K P g I Y s B K + G S Z X E T T 4 X O w q 7 H c n d W f V 8 4 a h f 1 f G S j R + v N T / 1 L 4 T C h r 4 X 4 j r O C 1 z u + 9 G b a G 4 x J r W + f T M t o T l n N P R n T h P L i J e 2 T N 4 e K 4 I y x w W I f W V l x t z u d F 8 g 7 T o s o 3 5 m z z X V b m O 8 K m e H o V m L Y 2 J H G 7 G y h Z X r 8 H B / E 8 k / n e r U M U / Q l + N 0 5 T h H R U e L h 0 m V r c D 8 v v h 0 O F B D i A h b 3 P Y H R s 1 U F 1 h M / G / L h o P b k q d 6 R J n T o I Y 9 K V h m o / D o Z o Y t V S B M I O L B J U 6 V S E 1 z f G x O F 0 8 G w j 9 E l P U H e f K v p S 6 l d B N V W y 1 A J v C O B m 7 U R n j b F u v i 8 z l m + u y 9 2 5 N d c W w t H X L N C Q j e p t q q 8 u o u + X h z z A m 5 h 6 7 Q R H O r J 6 2 6 5 D p Y 2 5 F T H q I i L + W j P H n a J T P 6 p 7 w M 4 0 1 Q C I t v r s H U n z c I U m w 5 k o Z u p M x o v m 2 S 7 I f I E 7 w J 0 h t h 6 D 7 i P h 9 k 3 W d P s 2 M 4 Z S 7 D X e e a a h E q B 5 6 S 0 R M T J o 8 q M 2 N 2 v i t 5 P b h 5 O X e 2 a R S A c 0 a B x / f 6 d 6 M U J 0 x V s X f i X k H T W k J s g Y / n x t 7 S 7 Z 1 B / R v w X o F P A z 7 1 a K S Y 1 K P r F b I I 3 F t f d L r q E 4 z c p Y W x O J g t Q i + C g F X L Z g X g g O R f 9 l U K V o j + I H m J D i K G I x C K 1 K 7 Y b g g 8 + R g N y 4 + 9 + k c l O N P i i t C N s J + x + K S 6 B 1 o l I 8 C B A W H K r D 8 d v g l k k J Q o q Q X g A P 8 M N d 4 / P w o 3 9 O T 8 G Z C f g P O S N a p B V 2 d Z T t j + k w i Q 2 Y X f j h t Q f M 3 M 1 m c T G P T Z 6 o Q s M 6 h 8 M S O B 0 C z Q m v n z J p V + 5 T e U P V s c e f s M F 1 9 S d k v e t n J v 0 x H 1 G 3 c c A 3 N A E N 4 b 9 7 Y 9 F r f H n U R L E u 4 T m D 6 b 9 Y U W Q 2 n 2 h P D v 1 s 1 i w 6 5 p z t J 7 N f 9 w B H v w s O r b x + J 4 5 2 P 0 + x K 1 C 8 4 V I i q t Z + m 0 Z 4 y d 0 B n S j p H W j S S c B / L t g g b Y E s z u l Z D 6 h Q v 8 T L M k F 9 w C Z A W 6 d 7 f m S m M J B e q Z o C F b U d u Z N C 3 7 G G V 8 A Q q C d + r X 7 u K R B G J H o K Z t w B + r 1 D w V p e M + 2 p E M i + 2 c g Y W v g N c K H M 9 3 m a I H T e n r b 0 q X J / I 1 f Q 5 s S V q 6 M w l f V O v A z b v o T b v 7 h 8 E K K + 2 E P B e / D 3 K W / / o i r B L f S U y Z / d y d + O s a 2 r 8 m d u k Z 8 R 5 O / H x W X A p 8 X Y 4 0 Y 4 W C P E C R e S P 6 7 t B L Z M R y K s J B + X F Y 2 v 2 c T z E D L S q c 5 m y 0 l 9 M + a U F / x + x W K W 5 z / 7 U x I z + z f K j 9 2 K L 4 w n F J b I a y U K Z J R v Z N X i + 2 F w y i + i K k Y k F N C O Q U n Z j j Y w W i J m B V z D G 6 J Q Q U v S 5 1 X E U y O t H 6 C V + F H A P d C h L a V y D d m w u R u D x 7 k H Y R S W 1 H M 6 S n w 5 4 z P H w 6 3 q Y x o L m B R z K o 7 p 5 C E v n n a s f n g R 0 W b t v h j S c k z r 5 D f f n s 3 l d u G R K S i n g 2 y D U J 0 W D b d 9 f E D p 6 3 j E 7 z T p g n R / H 0 j 8 U 1 z Q J g K q + y Y P O 0 9 t r a e u e X / Z Z y T 0 6 7 M + M N j U d z F z Y B 5 7 j c o W P 7 1 1 g y 5 8 1 4 E X V t Q n 8 E d x V A d Q W D + r O i r 9 M / 5 c p V F 9 Q f C r Z W w M i X O 5 n e U F S J h U E V Y X d W M x + i V 0 8 r 3 B G S D Y W g s X 9 e D 2 b 8 c b / I u p y J 9 G H L C a M 3 T C r 6 T F w + I m W 3 x Y V A D X + M x E K C k f U D 3 E n 6 Q l U w 9 i N C e 7 / a t c g x b / C w U 2 H z m / C P o b V 4 j N a b v P A j O 7 E C 9 t U D S m a F W I A R n F N q x J n A Z u 7 j u C 4 Q L B p U A / U 9 n e Y w f W p 5 u q f c G V e L 1 6 B K p g 8 F a M K H i S Y R Z + B A D K v Y i o C b 6 G f m 4 9 j o U I z S B 9 i B / h X 0 P N p z b 4 7 I V q u f K 3 c G K u Y X l Q h m S U s a U Y j Q O / s A / f + O r n r M 9 + R h / w u J j H D 6 B P K R D 4 s E n Y + 6 I V T 2 e c u R z l f L d 5 t d L N d i s S E 0 G k z H a X v M U h S K 6 m 8 1 z D 6 K r 7 U 5 5 i K o t S Q 4 Q Y c g N E F m 3 C C O 3 U T u 9 k M j D L d j 7 9 F 0 O C Z a Z a K L 4 G c j D f V q H H G Q D + D D y K P d C o 2 Q N k J E p g + A K 4 y m w 7 l u c E U 1 v 0 / X m f 6 h s W X m Y n H f 1 7 6 B C l / f m 3 o B 7 c u L P t q W S b N n n Y 5 9 O U J U e Z t 2 I q s O R i E L 7 9 7 + v p z Y j N 7 w n m L O Y o q I Z R w M 3 a t N V a 2 a T O S k g + Y m 4 y R / e G 3 N S 9 / + m G 8 O d P s N t 7 0 W 3 c e P u a i c m n 3 X J t m 3 h 8 k 7 K M H n l + 1 r 3 7 K X g m p K R V G f c F E I Y V i n X l r J e u l I U f R F k i k P M H l Q F N U s M n F N d T N d 6 O b 4 U a j 2 w z W P D i f Q 4 r 3 P v H + N l y L y O n y T t l t A 0 r p Q z T i S 1 d 7 q B K h 9 k 1 q k T q O e f 1 + T j 0 x p / w m a F k P G j T V T 0 9 5 z J j 8 1 x g 4 7 l h N G P l T y Y L O k z j R 4 R L O d X J T X 9 3 i 8 8 7 Q 8 h J b E Y K k n y h 0 m i N Z n p 0 m + + U W l h 6 J z w R + v B P u x W i 2 n i U Y r g l 4 e + a y o / w 6 N c 7 C B G U W J W P x O 6 3 5 5 / M 6 v U 7 v 0 1 R c m N Y g 0 f Q s c p / 0 y M m 5 C M K V N O Y F 5 a 5 E 0 / J i u u y r P V K / J s v F E u d q A y D p C + L g f N n Y R k Y 5 u u W 3 b g k B k u F w y b c C V o s u O / F X v 3 J c / y o U Q B 2 + 2 S a j 9 g 9 A E o l U 6 Q C c e O q l g + / x 2 Y 5 c E n 2 f N u Q M D Z Y l h j 2 w Z p Z U o i S L K 9 M l 8 K T 3 T 0 4 F w S D r n L g A t r D L E E W m Q v B E 4 K / Y Z w B + L G U F Y R d M T p t F t U q m H u h N 9 9 w 3 l e g E Q + h c X u h 7 d U C 8 Z f H / E l / S q o G A A y 2 9 k v p j j v K Z v J E 9 Q n d 1 f u + o o z Z S f p M C v h u z q U 4 h h g g u H C P O D n + m G u e q r f U 9 1 Y N N H L 6 y 1 G X P i v w Y H D l 1 q P f I 5 n / Y 5 0 i B Q R w J b f d 5 l r S J M 3 4 o D d G 2 q Z j y E a Z U P + D B Z Q i f 2 0 U o a s 9 o h 4 J 7 x h k n L N e t l v P v b 5 7 4 e e E c U v 1 G v j P 8 F I 7 G b J l u 0 n Q w 9 7 3 2 K J h G + f O 7 H 4 e w K J d f Q / 1 X N n H y I Z 2 7 q 1 4 d 8 f u 6 q z z t j v Q 5 B G u V c m q F 9 U 4 a K 9 E V 9 1 3 k N A 8 c Y i t d X h 0 g w X H j v r f c Q y t P U b a Z t P g p e m S Z P J C S H B s t 4 Y 2 z l H U N e P N l u o w r g J e 7 M J i n X O + R e a 3 E P 6 1 m 9 P U b Z 7 v 1 u x / 5 c s M g I E 6 O 1 Q O A z 6 K g w 9 G g m A M w J 0 6 N L m Y r s g O C / t A l n S e d M N U T x 4 7 j h n A 6 5 0 P e n v Z F 1 D S T 5 P M a p U y T F b l A 6 a W W g 6 P t g g s z K m M w U l Z U 3 7 M 0 y V u Y O a X 3 p 7 Z N G / q d K 0 J K m m q O E c L 0 B u G F P H M V c + P 5 j S A w 5 L q W B T Z Y X 1 4 Y x B n C 1 6 N A u B z Q a B z H K A W Q v I V J 7 B p 7 K x 5 t x M v 4 H M 1 m H R q a t p z J c X V B i l V c c X o 9 D I / v y j a 0 I Y H A v m u W v 8 Q 2 Q 1 D Y c H i I l c X f d k 2 N 1 c E 6 o y p 3 5 A t H d B A b 8 S Z U B c c A 9 M 4 M P 0 4 r 8 L g D e s J v 7 y a Z P N z o s p b v C + A M D N A C l j 0 i F / 3 X b g k b g 5 o D h m u y + 5 Y l I C N K Z 6 K s S x U p 7 G U H m Q 4 9 8 Y u A 5 m P L E 1 K + C 7 K G c S / o C f 0 Y 0 b H 5 I Z Z z 3 z x G O 9 + 3 F J + D L i 7 6 J J / B X F M v E / O + n W j B A k t n L 3 6 s p U V k v 0 I A R n 7 j 1 H c 5 k b C a b a m O 7 m N V E S I C a K V G G Y S f E f t w o o o 5 8 g W 2 Y D 6 Z c R x k g a H h d q S z s P c 5 3 j Q x w N 7 X Q 6 n R / F v g n N P x 8 P c 5 Q P D C q k 8 K 8 n o 3 C 0 e 3 e x T v G O + c F E p V a E s I v n J 5 J s n l N m g l p J I h 9 3 g L i g u q b M D z P y i b i X u d z p Q O A q C 1 H G e I g t 0 6 F 9 7 B 2 m J Z / J 2 8 X 6 e U 5 L S A q u 0 D A I q u u P e x e M e B N L R l 1 7 P 9 J 7 f 2 I w p L b A 7 6 d E o B x I a c C L g Z L k K X R q E E j x v 6 J S 0 4 B 4 p O 1 0 v l h m e + g v Q 6 s 8 Y C c P Q p 6 F p 8 W X e F I Z O D 0 L 3 q d f 7 b b 5 u P 1 R F j Y F C z 4 H b y c I W W p Z y B X 3 j b 1 v 4 O E Q J 1 e 6 / p U Y u x Z h 1 t 1 E X h M x n 0 P J g a A Q j y c N r 3 0 X X M R o E 3 P u T N G g l 0 R x V q t r v f 9 s X m p + o V d 0 + m Q i v Z 9 I h E 3 x b F O B P 9 v g e H l I w + k y c r 6 6 r 3 F H v R g m 5 z 5 J P 9 C / s 2 g 0 X 8 p L w l n m B A c i U s o O c w n U 4 F Z P e 0 6 E t u m 8 3 Z r q + 0 8 p o t s J V t X X 9 p K 4 v Q k / M p I l S j P m 1 U / i 5 k l 1 Q 2 G 9 G e P / Q + U X I m N I P g E e 3 y a J M 4 v N n H X F C k g p g b 6 A G s 7 p q 8 o e e 1 a 0 l 0 a m H r 6 1 C y K U Q b o 2 4 v a N p v w g O f g 4 9 7 Y Y 0 1 f n Y 7 m h e b 4 v I q u c o 0 u p t v r f G 0 3 L m A b v 7 t c f n c R N 5 Q y c I J 6 A j y H e c Y l b g E E 7 Q R i M Y U S F W 7 2 l 1 j q i y 9 a 3 1 v j j + 7 B m n r e u P T x T 5 S V 7 f I t i t d P 8 s y 8 L 3 f z o J 9 Z R R e m e t a P 1 N l A 3 Z W T N D Z 7 u u g l E 9 P T n 4 D z p 5 6 4 X l M i c n Z A k U H J y N 2 W 1 + h W J s f k w J C D U S G N S v P A Q 0 x L w n H Y U 8 d u g b y f 6 c 2 f o w U z W 0 W 5 u e 5 4 3 4 N 9 l g L S 1 p 8 r w E x M P v 7 8 w Q a / N X T m f x P q N N I K J R V D H 9 w u 7 x + C f 1 U G B Q z 7 l n k o T a / 4 y Z H Z g h 4 R g J P k 4 V p 9 q v B H G W C w q K D L p V t D U 9 B 0 y T L a b 3 t L B M R H G 7 6 K t D a 3 Z J z g 0 V 8 n 3 F v N / E 3 O F a u p x o K 5 C t U j 7 z d k X 5 A O B E K c X e C h k L Q o B J r N G G F B F K V 3 V Z Y H / C x Y M J B K h T T a F o q W p I 9 / w 3 M k S g h N B W + s 2 n j 5 W D f 6 / S f A + R j h N d r h l J n 4 v N s D j I H u A 7 T t Z j U N G Z T f K Y U q V n w K N 5 S 5 7 h P h 1 p y z E H 9 I I y H l L b N C 1 A A y + r 4 9 s y p t A b c g M Y 2 m R p H x t 5 v R Z q 2 d h z G 3 v 9 b g r j / a r C e w j s r O C t Q a R Q M I 5 I n I A 5 O y P c t J 4 4 z Y I 7 + r H u C 6 f K m Y e c n 0 Z t 5 a V V n j C A j k + u I P e I j R I V T R 3 n R N 9 m V 1 n K b 9 n K t I c p K K C 5 5 V f i W V Q y r g 8 S L + G V f S 0 O R z 2 + X T 5 A Y v 6 K 5 h k H i h v 2 h v s c 8 4 Q T R Y 1 + k V E g l S s 8 M D U F P W N l L z T 5 0 2 0 8 o a c L G a 1 s c + s A Z + z T f X I O O R 6 L H W v U k 8 9 t / v 9 v d 2 / s f b g n F C N L x F x a X h F S i G O n v y g B w G o O i C g 7 D r i j s L g F J D S c k a z r + G v 2 L B k v i f a y A 8 9 k D r O c f H d + o Q 2 g x I 4 M H 6 k k r 3 W 2 t k j k g u H 3 p i 9 9 I W r Z V c 9 j q X F b B b / 0 O 6 J n Z j A y n 0 s K 0 W t i G y 4 8 q m H w F b 5 E N g N 8 S d p U N j h e h G S Q z 9 E G F Z 2 f g F Y / O 2 Q a M W T L 1 N d d G L C I A 4 Q H 4 l w S 3 b u 4 J 5 G d V h l U 9 t V P o C y 1 e / f M 7 D a h 6 R d M m G Y X w j V o G e x A e D r O u F d Q V 7 Y l x c m 8 S n 8 H 9 E f q W D H K B B a n O j T a y m N y R M 7 y E o d 1 7 G K 6 o E c G T c o G L a A 5 W P a w H Z u R 5 f l + v y n T U J K G 3 4 d Q q o 0 I I e M q s F O x G n f E z 0 y s B c Y g G q S o E m i B w t C A T t M O s E v h S R r B i N G 4 T D 0 K O + M u 5 k q G 8 R 8 a W l P H s O q X R H s m c E g e D v K I l M 4 J e T t J l A 8 c O n 9 1 A v z L 4 t U n 6 U 8 e F Q M v m Q X s M V q 2 i i L 7 n d 3 / 8 k 2 8 + m A P j n 0 f a Z K 4 u x h D n W f X k e Y k X K Q j L T R 1 C k U u l N d y + b e r / C I F R b H t w N C 7 U 3 4 y p 2 h B V x W e p 8 C G c a F e A Z o h m J v + T a Y p y q S f p 1 c 6 f n I v l y 8 6 u f l e Q B d R X A O t K t 2 Z x y r w + 9 h / I Z Q W m l i e A d x q g x 7 V 9 V E V Y y l W F 5 I 2 e U O s l b R p 6 Q 8 5 Z g 8 o v e a B N R f g i I J o 0 7 j h 4 x 6 z 9 / 0 o u m R R K O 7 i U l I e N T Q b m B S h Y 6 p M c 8 + y B J 6 K z O o X G X A g f i z d H x I j r S + o 9 O H b G I 8 u t a + G 9 o n 1 t i / y q D d Y D w m X M U + 4 T 1 y G 2 b e c O C A h C B p 7 o I n m L A 8 I r K K P O q y u Q R v 6 c P z 0 x 9 z 4 F t D V B k 1 i 8 V Z 7 7 f d i X P y L + M H l H 3 f o q k J n z f U Q N d G u c n L + E P g 0 n w 0 x 3 M i p Y E g p c S 9 W 7 u + d r P a S / c g X b Q p r o w 7 G m Y G K W 0 d 7 J T J 3 b m e f 7 G i h V 7 B M p i P I f z T p E s G 4 / v y 7 J p e o S 1 e 7 X G j q R A X S Z T h K A W J + + M d 4 G t t X 3 2 M p V O p y W q N I I y q w / r r c 5 J a X w k P P c U n w z f l I / Z f w 1 B H p / s t L C b Y 6 M r T O z S 9 k s l j z W q q u F l 9 g M N k M W p U f U H d t b 4 c f x U D / W y 3 D 5 4 w j 7 j x C S J + 3 B e e a z 4 2 3 m 2 q 7 z T p y i f g d e 3 K I h m j 3 + 5 u V r d G O s D B o c a 9 H q x r T v q A j y 7 j 9 O j x M I Y 9 E i / G s o F g z I C Y Y v V Q D O Q E l z B 7 R E d L 3 F m r E w E w W a l i a / F a b 6 p K S e r V E S f 5 c X 9 H P J H r w z e O u V y O t u l O + f S V 1 d Q H N b 8 m + l J w 5 7 8 s 1 S m Y k C v T y X S B 8 e 5 H Y u 6 C N f r a r + b 4 v 8 + L / u Z y N h d F q J / i 7 U f h c c Y O + j T K y R Y D 5 z W 8 D N 5 Z k 4 8 M w F T H W O + A v N 5 l C F S T X t F O G D Y c Z j k d H / Z e 9 i O 8 r f t U I e N 6 u n v 0 Z 9 S l 8 + S m W Q Z 6 X 5 b / m m n g B S I W E S E w s a h q t 2 P 0 B u J D 5 P I 8 l / 1 f q + z n O f v Z j Y m C w F V G u 8 c Y H J M z a 3 4 J f w 3 j D e g z Z j i L m n Z 6 / / T + P D 1 5 3 i 5 x U L + 7 Z Q 8 u q f O k M n Z Y 6 j D s t V Z w Q g Q N z O f M i i Y 9 x x v / g o 2 B T e Y a o y P d 5 6 D b o o C + A C 5 i D 9 z j b a M 2 g v u x D V j 2 l Y P P f Y T G u Z a j 8 3 b H U i j y N a V 4 N I R t z Z 4 P m C U W S q Q n B y x 4 d B 5 W H f c m 3 S k + X X M 9 P p F t d U 3 H B F u S S n 3 V M 2 W 0 t X d 4 V 2 p v 1 i g s s R G Q M 8 n l S e X n w t o M I Q Q 4 a Z a 5 t m e N M X z p A d A i F 7 u n g n m 4 q n 8 0 o b 7 q i 3 U h p i 3 V E J k V M x T 3 G 4 b H p S 4 p R P g i Y m X l d X m 5 0 i N A L t O b 9 h A Y U x K x J A 4 j d / b 3 S Z 2 e d 7 m T w G k i E A 1 K Q O 1 x m 4 b V d 6 l 8 n m J P b k M e E O f 7 a 4 I G S 7 g E s c I / E S d 3 4 / D h 6 s K 8 Y N + f s 3 5 / E s v U 1 S L n k R E o f w 3 t X O O 9 I u T W 9 M w 4 p y o 4 Z m B h 2 h Z J P T e s G 5 m e x W Q f P T o x R q j T 2 S B j Y X j n L 0 B O d 2 Z v H 8 q J p z v r f X F / b d 2 j O w f p F w J 6 E g L 2 O + l P p 6 F n 6 6 / 8 d C / R U h 0 M J S 5 H 0 y S E C B F N L y / u A W K v g C C Q q d d 6 T O Y T B G y H s v t l e 7 O h 1 h D L l F N Q m S M S n I j 5 2 A t 9 y s G 4 y L E 0 N s B 8 8 i 5 s 9 i C Q 8 t 5 N v p k s r D u f Z X t 0 W z V c s G + x h 1 P a M X l J E o t X q Y k V G C C H o D u t L m z a j y R 2 q w j E s Z D t C E l F + Q U v i L Z C 2 A b u H A f b j D p 7 M V p z 3 U + o l Y T t I I m N 7 4 n o F r A 0 I o e H V p W h 8 H H D / 4 b z 2 u y H p x Q 5 x g 1 1 j M l I h p 4 M N 3 j V b o l V r 5 k + c v A w G + K 0 i r h n C L 0 X 6 x 4 t Z Z C I D l h l V 9 j H J c G y X a w P G c j L v y N i s d K m g B i d B B V S u H + c C 3 e s w L J G I S A o T l o w J + G E D g o H t 9 a v X P + F v h j R F + N / I e y A p U M 1 2 2 L y 4 + 9 p V 5 2 3 l P p 9 l D J w F j 4 d / E P E q D + M u U u P u S i v I q Q O 8 V f I o n c u D m B y e B 5 S Y s 1 i l D H o M / 4 N 1 S + P d N 4 S + x 1 g k + f 8 l f 3 Q e O O x Y X U J E I y k u w B g l I U S 2 N O q R j T d e v o 0 / o a V j N c Z 5 j b C I C b v a 9 V i z i M I i h x l g F / a 6 N w 6 U z R J z G m Q 7 H R q 9 B V F N H 3 E 4 F a x Z O m j 0 0 H d l J N B V 3 m Y s G K m 1 t Q d j b / J A j L l m e R h j L e N + 1 b Y c H h E y T R C 4 v T 4 q S H V M B l k n s y 0 i 5 y f H g / l g f d U N r 9 7 g b M S O a H D j 6 y u A s a T d A a M 7 a Z J t + C h Q t f P + Y p w 3 L v K K 0 s T O P e 9 j X Y W w z Y w Z 6 F u E p o G + K T 5 + K b q 8 j 1 5 E p l I Y D v l p 2 h Y q 9 f 8 9 p x P G F 9 K L u k u r F M m e i 8 m n Y Q P W C N c w F R C i s 9 / 7 9 7 i h o m Y X S 7 6 f c T g 9 t r Z w R s 5 u w G L m m 0 5 h 4 r E R q R t 1 z X e Z 5 Z E j x u / A t d N + O f 6 k x V u P z K V A n 5 S l L o w o 6 / a A g f k s 5 r G k P y Z X w q t 5 I j K i E N t 9 3 s i E / z e U 0 A Q J 2 x n k c V U s q p z d 4 t F K a P D 4 I x B r T h Z S w B / l 2 Z p 9 1 3 C + w r c D D Z P M f Z T M b c h 5 + a x K C a 7 8 t j 4 / e p + H k 5 9 2 n / r Z 9 N 3 b j E d 0 m 0 y x A v l s y 3 J T a 4 Q 6 i x 0 c u j H p D w C / M J 7 L 4 V D b O y z v Q k z 6 o D 7 B m M B v w K s O m 5 l I i R 3 M / P 7 L q 0 N V o L a 2 d V l O m j 3 e / O z 8 t W C 3 d 0 t u G k b Z o Y 2 e h K Y A g R R c R 8 8 p u e C E O D e U E + Q v F / x + 5 K R n c + 4 / I R D n s s Z t c E Q U m Z 5 v G y N / G d P r u / d J A a O Y s t p C 7 Q Q h A w S e u F O C n L o e V b n 5 Y S 7 E 9 e o g U t H b M X w n 1 E X H R l P V Q Y x 3 p O 2 h g Y n J c 5 n s 3 f w A d 2 W M J 4 1 k n R Q e A N m D L z e m J j 4 R O 3 d m g Y V p L n B U E C O M d I l W y W u W T I j x h B x s 9 g h e p y 8 1 e C w e c h 9 n + S E S T p S w K c A t 5 R 2 N S i C 7 B 2 u N g d p h f k R i W + A v 5 x s R 4 R W D i l W d 9 K i c / W Y K n F T o 3 E U 2 B a 9 e k l A d A y G o S d 1 p S l o s U D 9 a E v l v e L b R R s y e d 6 K w / 6 q P j D A i l T P 2 A 6 X + 7 e t z q 1 7 U C s L + R n v X X h m a N M W S A D R c 9 a S M z 7 y R g b Q x J j X X y y h S 0 G J x m x o 2 P I 8 w E p h g U G O n L + P b 1 4 K U G 8 a W j 2 N + C k E N f l 7 2 w 4 R n f F o v p 8 3 4 1 H 7 Z J m / s q l + O 4 G G a d m 7 8 9 m j p w L y j y w V M j n K k J 8 V v T e 3 b R L d L t r 1 e U F i 7 k 7 k m C s W + z O v z K F j O v K D X 1 t b 2 8 z / 7 R t b c 8 K S b P b m T I K 4 + h x 8 u r Z f K b g c e v i L / p b e t v 5 c J 4 / j l 2 d z Y V y r 6 N T z / I C P 9 h 5 u 0 u a I f r L f I 4 u N p S r y 6 Z S 9 O m 6 0 + + v a k B r J z A Z L 5 X B x g N 7 z d 4 k k o P F i H S v m z x y R N G B c B d p u w d t W M D 0 D u E 6 H G D P A g Q e X U g 7 x e Z S k U Z l y P J 7 c J 7 v 9 2 x v m J y y 0 G B 6 d X T f K G m P L k g P X h M C i C D g Z I y 8 + 5 j e 7 r d f w R j c 5 s r Q W g l k u K 2 Q G B / W Y m V R + b T T o K 6 C d I q a B s K W 0 6 f l 8 w M W E o m y l n M k 8 d 0 I T o j 9 5 4 G Y C s s 1 X E E v M c w H J H I d W Y 1 Y r V Y m V w 6 E u P j o 2 i Y c i K W e T v 4 9 + k m n V Z h G 1 8 8 H C a / R c 2 x 4 l R K 0 9 + r D n w 8 T m e p d 5 + R 5 0 f z n r R j I f m U H N M b g E V 2 k 8 e j m A j G V c x I t N E m + A 2 c w Z L C C U g M 4 s Q s J N o S P 9 9 b / K Y Y / F O 1 8 0 t n / B C X k I t b W G R G B g j F l 5 c h N o 1 D w 4 7 u o 6 J N q e e O Z X Y W k + r o S 6 v w f A j j O N c F v W x 4 I k 4 l / K D W S p 5 S L 1 l y 1 V s 2 v r 4 4 J a S z r d O G D 6 w C 3 X u t 1 c N b T S T O Q w M n F U Y 3 U 3 A 5 a e H 5 o J / a + b z 8 3 Q e O 4 x 1 Q B 2 z o Z j L s D i J i m 5 l J M H R R O b / / R u k C d b 5 0 k e D T I v l S z K + p S u U S L E v l C 2 d n N x 8 i L N Q 6 / G 8 r 2 L r x k y r a O z 1 y w C n o M a a y J Q 2 x U 9 s d G q w s + 9 E C I b F A T 2 K m o 9 Z p F f o 8 n 3 v t 3 5 s H u N 9 t H r 1 o Z 9 e G v X y 3 f L o N S 8 E v b x b q 0 V G d C g r 9 w q L N f r t 7 o A A r n 6 n i 5 3 H s o C u R r R w z j Y u I 3 o B 9 o 6 s 1 z t o p 0 y l M j A g 7 4 G T + l v s Q F P h C O F 6 5 P n C 3 s H 8 n Y t t k l A Z G + G D u y f I 7 c + s Y e a 2 Y v l Q z / f J 8 f t W 9 0 i C X u B L j 0 + p x d R Q D p n B k 4 Y G B 9 7 8 / B Q I w J H O A c C 9 k x o M Z I K Z p q k O 5 0 3 I v P b B x w P m x 5 n k h l + i Q R b Q 1 M A Y L W X 0 Y l m s E c o 3 p o N v S E x S m Y 8 d 1 I o M Q D Z m X F v F o + F 9 7 z f w H y + + v W t y l Z O H e H x V M 8 o 5 e a X x v Z i l A n 5 C p J + / 0 p P w 9 H M H t t D z H 7 F l v Q + x X V 1 r R M z W W k w t 7 9 F 6 G c G 0 j h 4 P h c C L 1 n a X p i x c g r S 9 a e B m C v F p U f 9 w m A L d r c b g M P y C w K 3 s o V Q 6 I x / q a y v s 7 Y o r w h C T t W O n K b B N F 3 C H e I r L Q q E E f T T 3 F z C D O a y a / C I J H + y Z O m y s H f T r v e H 0 I V f L u b W 7 V 9 k v i 4 6 c C D W V d 2 / 8 + F D L n 2 N s O W I 2 I N W t Q y v n 4 M S K 1 R M c 5 f + 9 i 3 x x p B E L y d B C 9 c n f M v X W 6 E M L W L h 4 y G p r C z g + n v O w e v 9 X z V q X 2 g z J Q R 1 w 5 J l P K q + p 1 O Y H 6 z I P z N 7 5 1 + / Y z H 3 3 c Q Q n B m v I M J s 7 q j j l a 5 W S W S 7 Z 1 j g 3 9 8 N A V I 8 J d B c h R Q D V i P z c R b b B P z U l x V S R d c F 7 h a M 2 O 4 Q m b t O F Z d A 3 h v e + D I / + 2 8 s N g R l 1 Q o a J Z e O A a z g N j T 4 e o F n k L q E I V B J y E a D 9 z B E q W c j F y V o a l e / b 6 i w x r d 4 t f K 3 Y t 5 B X c h M 5 f 7 S M i Q y 1 Y R w 4 E w 9 3 m 0 C H S b N t R N W A 7 E 3 v K I o E t m C g t f f 5 7 5 b Q D g 4 R 7 v P o 8 G O q I 0 2 j U y 2 I F 2 A c b p I G U t e 0 + F z O g Q m m b / P S P v 2 6 9 / P a V E 7 l 9 7 v x 5 6 2 W A K x s r r r + B 1 / 5 a d h U e 9 P 4 s T 0 s E 2 c c F i J H 0 l j r S m 0 R O y C u 2 F + P g T K t v d O P F 8 9 U z N + Q z 0 0 q S 2 n x 4 t Q 2 Y a x h 9 6 E D F Z N Y m q t F Z 8 v C 7 a b z p T o O e a h g D e 9 d z 8 8 A I w A a Q 0 o e k Y g T J m M K y P f H i i L j Q k / 6 g g + C O C T e n t S X p 8 A Q O 4 x b Q O u Q D x M n n P 5 K + 8 3 F S q G h x s b p b V P 0 S C f u 7 n u e t B 7 l f f x t W U p S 6 q F R S h V b u H E o / + i E n f o 0 f 7 u L w c l g S m 7 K b A l J V y 4 F N E 0 a B j N G S p C 4 v C s O R g F 4 m q y 6 V 4 B F h h g x b j E R j f 5 w 8 v K m 6 s q x g B B h c B x R p d g c a k u h b F w U U t 6 z u 9 D u / 2 p q 2 5 T 2 4 2 s A g x X 0 R n I b 3 C 7 9 O F G 1 Y + N E Z b C 4 1 k 6 6 A 8 h K c 4 2 d F g f D g J Q N z 4 r J u E 2 U g v m 0 B o v / X 6 + g X 5 C q P u W D 9 I 3 Y S m R 0 4 A T h U s P v m e t R 3 J K U K p E H F z o g r v u L 1 D W G + J W p H 2 g / S r b N w o Q t d x 8 J 8 t 9 z / 5 c V 9 u 1 m L k o o b O F 5 I M 8 L 9 c W 0 K r Z t L L Y u 4 R f u T f P L w 3 W U r F X t t t f k m w U W M G C n 8 n 3 / n C 3 3 8 m 9 0 T F I 1 U S p d x v z 3 I N b A e C G A A J 3 G k 0 l F b o u 3 O 9 I x b I Y D p 1 t k i l q n a y Z m Z L a / v 2 X o z e l B 3 S o g / A U Q n M h d i w v 8 x s 5 H w m f 1 x P B y L V s q Q 0 Z 5 q 1 M P O j J q l 1 o u H f 0 S m x B e 5 w G P M O R 3 8 4 + / e 1 q t 2 6 F 5 l 1 9 J e n o k d 1 f r J v 7 B 4 F N f g 0 / S r 1 B V T q 2 P 8 D T G M f R E 1 b U u W K L q F b 2 G + B S C E I V 4 + k m F f F 1 S k V k 6 / f r 6 W d c 2 n 6 y c p M s 9 N k 9 h 8 z i X L s C B c F U 9 j 4 T 3 Y T a P v 8 J O N F D Q Z 3 2 I g x J m O n B 4 h + J J S 3 J K l o 1 Z i v z n p P x l 7 C S 9 r a U 5 S t D s e Z 5 M y 0 M v b F X B A E q I 7 Z B Z x L l t R D T U 9 7 w P O B 1 Z 2 3 A 8 v r K p 2 M M d K L 6 + A + + / I R t 8 Y W s c W v 0 v d 1 d P 6 R d i 9 2 q 0 O z P 7 G j j X O 3 b Z n r r n 9 + 6 B a U u 0 Q W J Z h r c 2 i t y X b z A H y A t k A J R d 7 G 5 A y M d 5 J N 7 8 d 2 A f D o 9 Y x Y n 7 G 9 W U 2 m j j z H m L N m + i V i s 1 0 B 9 / r F 2 6 7 H O U / s U H F y W W / T D L O S r 6 t l F 1 w J r Z / + s N s c G W + 9 t u H J T A i H B k 4 m z w d t V 3 g X f h d i 3 D 2 H / P D o x Z D 4 T + G d v G 9 T H o 9 K 6 f 0 P e I u F L h s y E a A t C G K 2 R v S P s k k g F 9 R V a R 5 9 x G N P A / l 1 v K K 5 w / D 3 W R s j B V h n 9 + b R / t w t j D h A Z n V f k o z d h D C 5 / 6 h A c / 1 i a 3 M l 7 R G 4 f G Q i d C v W G N / w T u 4 8 7 J B n k c x c x 6 W c / H l b X 6 U 2 5 J C 9 b 9 Z y p h k l i M n 2 / o I d P k n f r N v 1 5 9 7 t 6 Y s n 3 b X j 8 B t k c s z E O P U q 4 4 G M r 5 D c c 8 t 9 t g K i E Y I Y n / P E 9 n 5 n 1 L M I i O 7 i s 5 R Y a E g 1 V P I d E l B w Q 5 + R k m Y Z t 8 c h u b 3 i Z f E 7 O a u i l L L t f D h M 2 a w j / X a m j G e y U E e g X i c 3 Z T B V I H r v a E k z 6 X G W z U u 5 S J r m 0 S X f a 5 c 1 W 7 g E c 9 c A h H N p r P + Z E A S z I A t k Q U z t V U W E 3 G i t R I u r s T G g W 0 L K K F A 4 l v P 2 d i j N 7 V l u n m a O X x S l U 7 4 U T x c O 5 g + Q U 0 C + 8 i m K 4 K x F O m 5 v + O C Q 2 u f S L X 6 T n o j m l 1 j H a Y q t K M m N P v s Q I / 3 O N c L f M n A R U / 2 9 D Y H Y g Q l X L O s X Y x X c L s W N n 5 O Z r l / f P E 1 0 C M M 0 5 S 4 B A Z U 0 V t m x H B N n E g 2 w c x r t g B N c W 7 T t K h M Z 4 I x I c t Z c L j F / s 7 W D k K J Z 6 q D y 7 r w n e f G G M x o + 0 r i + C R u C c t 4 H 5 3 Z o V I 4 i Q d h 4 B W B + T 9 w 2 D S k i M A o R m D 5 O H b c / A + Y S c P D n o C 0 5 l e 8 / 4 L u y 1 Y d G a 8 U r h O 3 Q E F o 7 R g t V k g P p I Y 3 4 b L j v A N F e d + s a v b 5 d E t b M l m X y z t H + / f L i J e 6 H Y w i g o P H E n 1 S q T F e c k r 7 5 F M K H S w R s 1 S I 8 Y 9 i 7 U p I g x a 1 9 I 0 V j 1 f a 3 u + f 4 9 O n N 9 0 7 l h V 7 r r x K f Z / b B s D b p 2 W U C j o c I / f v D B 8 C e / c z e 8 l t 3 L P D U w B h p w P h g z M u + z 1 2 c z X a c E Y 6 k U X C P W P d a w L k X 5 y z c F 2 B g 7 C X h I r f r a 5 W x Y l N n J y B 8 N O 3 w 6 K N T T Z C W p 2 A k o k H 1 Z w x p 7 U g b X y 1 8 H C 7 c + q v J 3 8 1 k K z U X H f Y I + r a 5 0 i p S 0 J K X 7 o S s a 0 0 R B v c y L k V 6 4 4 w f 5 O a w k + O Q A 2 F x g b l 4 C G P K T M S J o f h 3 G T 7 t N s d j 9 u W i 5 J c D 8 v + n d Y x D s f U t B m h / g h U 4 n m I K Y E 4 J y t I 1 H u u 6 N e 6 e W a B L C Z h 9 p H 8 S + K S v d / M I O Z E r T w / D B 0 u Q O G / v z r 0 d W 9 s b N n v V N e 5 K 4 N Z b j P p H Z J j T Y o F s K V j h d N S Y z o j N k m A q / S Q i 1 p h d + / 6 y F K l K j y O c 6 b h p C i R o W R K a U x e x + A z 9 y P j c K 9 b m 6 W x h T a 5 X O i x M 0 w u 5 G w K y B z o 5 h l p j m i u / z n b 9 L / d P k E + n 9 A 6 b I y X f e n B K V W o 5 p I o A C 2 E z o H P i 5 F 8 J Y 9 w 3 k 6 A T K X V J t l j v k k a r K n e g w t M v 9 W i J k W k P J m B V g 1 7 u a b 7 Q u Y c S o a E l + e m 1 / f u d g Z 9 U u P / V D 4 r F L 4 T 5 k B P v j b N 0 t S w + L + F s q 9 9 l N I t l N 3 7 Y H d w 0 c 4 X Y l X m b W r 2 s z y l k m + 8 Q 0 8 l u a d K 0 4 r q 3 f e F q R / N D Y x R Q s D 4 b t i Q n u Z B l u r m r v Q G 0 u p o B 4 B f 7 y 0 z M k 1 z t z 7 K Z J k j e S k 9 X f S x s X U / s e f X S z 8 i G d i 2 U a u k U y L A Q m P J 3 r C b H S v H Q / Y 0 R M 0 r P c P / b 7 p O p d Q u a 2 v J / X t H o j g W H e e S E 9 i P P w J z 5 D 1 / y O p 2 0 I 6 5 p M p d u m x E 8 i j q p g 3 5 9 7 v Z C y E v 8 L o k n E N / 5 G k C Y w 2 Y S L M G 3 a O y y b w 6 A f m 0 C t U P h x 7 i p R w Y j q 5 0 q 7 y G l C 4 s R K 7 7 x 2 t / r 7 R N f + I A m r p r l S i 9 L 5 M + W m f V L i U c y J C A H k 2 I S x 9 U x O B B J O V v 0 e x + j T v Q Y 1 k w V 2 q T 8 r X C z o n Q / W 5 c / z c V 1 G C N n w W k T U Z h 9 b I 7 3 p U q P B 0 a o S o / q Q D V 0 s P q y 7 v 4 4 P n C W Q O 5 A w X f 5 p O 5 p W M M l O 8 h R X C 3 2 i 0 k g t W 4 P s 7 7 O F i N d I t w Q G W U B S P F w v J M R y Q e c u T l v Q A k x B r C C c n n 3 Y h a 1 P 0 Z e s k k + C U 1 d K u a e v 8 I t 9 h N a N + n + 8 N e 4 R d / v 5 F K a 2 3 K X v R + / i 7 p H j H K O p e r N Q x c 1 J s M S W g 4 G e 2 T L i X b u 6 k Y 8 4 Z U v + q 9 5 f g B M a l H L V 9 Q X R A y k V y 3 T G s g z t Y e o F i m S 5 O 5 f I Y 0 W 5 T V Y T 4 w T C u k + S j C Z q R q b a h 8 3 V R A Y z 0 s u e M 2 l 4 u v L f 0 T o f b z V f W 9 6 v f P l O E h 4 v e B u u 3 2 x P X c u 6 B t 0 L P w f L 6 S / 7 j u z O C E P q q d 4 K I c 8 n X 1 k f r 9 9 i O G G J 8 u 7 e C 2 s V d k T W 5 f R t x L b O 2 g G b H G / Z 9 n X 8 D f F k E 0 p p Q 1 c u 8 v b U W 4 j 2 c 2 v P b / K k F 2 2 l y b i v n 6 l U v D S U L m q r g e 2 4 q 0 P j w h Q H 7 X k f P T q 5 A M g H z b C Y 9 g w / 3 y m 2 b q F 7 X G L y i A l u Y z / I 0 i c a h a v H Q n Y Y G e A q + N E U g g A A 1 6 I a j M a 8 o 7 i T T 7 P g r z G p l c f t u j V v M D h x p m K E h k H i c E D 3 v t H l e H 8 f n 9 1 g S K r H n J T k C L r A W V F f B q V r C 4 G C 9 U d I p o x w v i H J Q H 9 T + z J Q c S 9 y v D U A n m A N m m l F o p B D X N 0 b h F f w 0 P v z O b x A L d v z G q S 4 L 7 R g 8 b A 6 U A B v 8 4 B / f U X C N T t H r w L K c c V 0 x e y C b E i x l K e 4 e S o X Z P K T o M i N U c X B E + 0 i u 4 2 T f V v t F l 8 V v s 3 w i + d L p N M a i O 8 / y m f 1 z C Z w z 2 + k 5 G A f P z 3 a I q M a + s Z + 8 1 s s a p 8 U B F T f C A 5 t p G e B N C Z 0 I x t L D g y X 8 F F / W P B t F D l c s U Z 0 m Z Z z + P M c V M Q J s K h p t 4 w J V 6 9 C J g b y f K L P L j s V g V 3 Q + 6 p N + i Y e d P g B S 8 7 O Y K k c a 2 v t T f 1 6 N J c O z 8 q X 8 E T W P I 2 y y m K W R Z 0 7 Y w d L o c J w 9 h 3 0 t 0 S G q l Y M v U E 2 R E j V 0 O 4 D S 5 p W i o i X Q d y i z D B p E W n F a m M j v Z f C V F S r 5 G q v p k H r 9 D 5 M S 2 K f E 2 N 5 b x 3 e T B J S L j Q Q m J u f I a L F x o g 6 / 0 f v A J m o q y J j X 5 B Z q w g h W V t X i A t W V c 7 4 w 3 3 3 L J b 7 L A 1 5 8 w R K R m S 4 U / d 0 w 9 7 J + C b v t 4 Z Y g v I j o T f J x i F j U B L J 6 y u c 3 K 2 a v h P j C m y t z D d h 7 8 E r T F r V g M A T h M 0 s T w Q e G J 3 J 7 T k t 8 P E 9 s t + u y f 9 6 I Z G n S H 4 u 3 7 X 6 h E e q q Y d H A P m P q I J + z F b 4 Z y S u v O G u i z d o 6 w 8 / 1 D b j 6 n b B S a l P e d S A u 8 E K R 9 E V Q 3 7 t t + 4 J t A M 7 F T Y N d P g S Y K J 2 Z o 9 o 6 / / h S G f S T V Z S R o v W g W W S y X 7 s 2 U o N 8 z U 9 P S T F K 3 q A J h 6 2 V c Y s C f / M v N p Z m V K f / 9 W C O C J Q v 3 D l h c / o E r 0 H + q O 1 s 9 h W j O h l P 3 p 3 y d i 1 7 W D C U A S h h b B y J X B h U D t G I r G i 3 1 Q K Q V b D 6 + c m 7 + 9 A 0 w u + A C x o E C w C Z T w + i H F O l i + b I 1 Y n 8 r 6 x K S b j g 3 d 2 s f J L a 7 z e 8 v e l 2 d X l F K 9 k m D w i s t s N W U d C t c k / F V F x l S b w 3 x l w E z 7 g x B 6 h F V i 3 C X o 3 M 8 u D + g u f G X o s n y m I N b 4 u u M w l 4 / V d j C D 7 A D C 5 2 y C u D L r 6 P J n u H L + H b S z U i g M T D X o W f l 0 + J 8 o z N E O L y C 1 z x d V B n i d 6 D r t p f B N Z D q t 7 O y 5 b v M H 8 h w G 7 z W n f R e 1 q T G P o m d j 5 y a p s F 4 0 L 2 A A 0 6 p 7 a P w S B 5 x K Z u m S 2 7 o Q J 4 q c P j m n A r + Q N / 7 u / W B c f p b j n t S C q s 5 m 7 O z h f 6 u A x O V 2 m Q a D O G u C 0 k 6 M N Z e 3 K m g z H C 2 t H G 1 k X / S q + U I j t / V u p H s d 3 W B k P a S a a + g 8 h 2 e j s V C Y b 1 e W w 7 u f A K 4 H P f y H u W F k 0 P X l v F M s F q z Y 0 M o k a G 9 l H A g Y 8 j u w + Z h l B l e 1 y d 5 s 6 D Q E k k + m J c 5 p j 7 j P a H N r R j U k F 9 f D l x I R c / V B L D N g 3 d p A M 2 W v F r h K A H K 4 d e m s + M F n c z f F 1 r / b u Y Z O 2 I 5 R D X M v 8 X J 6 H v t W M 0 m H k b P u b Y 9 d N r 9 k D 9 + x E f W B u T N h d x H s V 4 Z 3 L L a e h O 2 p d G 4 m K c + I k 5 u 7 g T M q x c 3 V h N x B W j 5 F 3 I g 8 s O F n l Y x / w L S I X Z K x z f z B X C p 4 Y F I H V A T 8 o i S g s P q e J t 5 h i Y I o T C w X 8 3 I q y V R u S C 0 L v z H w Y O V e G 1 u J b V 5 m v c 8 t z Z P / z r q Y B 8 X I d Z v O 0 m 7 o p + X X h M y m v o e 9 t z d M j L E S O q W Y y S N l t Q J 3 5 v X 2 T j x c 6 9 c 7 v s W g R 8 W u / M L 4 P S V L X U C g P D 7 w 8 4 i 3 F V H O x l l C / O N V K G E f V p 5 3 a D + b I A s s w Y 0 7 6 G h L m 1 S u J I y R a a a b e v s Z C O z F 0 I R 6 0 L E 2 8 r m C M i I w l u 4 a e i P V o Z Q + Z Y d C L p I 8 9 o z n r D X B Z E p L L H Z k 9 8 X H F Q n E w B e o 9 b 2 N + B o z 8 q 3 / K u Q t n F E t 9 6 8 w T e H w / G e s L v j w M k W e / s h w r z n + 7 0 J t c + B t O F D c w c n 9 M g u f S d 4 0 P 6 i M / q V V A u 2 J 9 a N F a s L X j Z 9 W N w o o N e 6 5 7 N D C z e u r z g q N 6 9 t C 9 7 6 V e D s C U 7 v r N M r U G a T q y i 2 p 3 z G r 3 U I 9 j 7 i X 5 O Y C P p N r d l O N W n I W Z 8 B e I I 0 X b x y d z e 2 R A F V 2 X u I 9 P T n U 7 q V x B E M z / l G r L 5 H c d a p d Y Q B 9 e w 6 w g X E g 4 e y s m C 3 9 H y F 6 r i e 4 n g R 3 D x o j 1 1 t y U W C 7 N N U s 5 k q V 7 8 5 b H h c K 3 7 s p J 8 g X v S m 4 K c 1 l 6 T m o r M 8 j M z 5 u A 9 a v n 9 c v p Z Q m B u O S n Y Q J 5 / s r 3 3 R x m t R Y + H + v t Z y M Z V 6 G H F I k / M A W q 9 6 M 7 Z W L N m S W 7 f N Q z m D n N a + P N h g Y f j X b F h Y r 6 z + g C x v v I N 1 h b X S s U G x S r s d r v D z 0 M C H p q v K m o C J w l x i X B e O E w + 4 p T l v t M W F Q R R Y W u Q M z E H a a M X / L J 3 0 f g Y N 5 L Y 0 A k j 9 + E v m w 0 R R C v l w I u 9 A y u i E 8 m 4 S R M j g D g + H x 1 c 9 M G r L k P Y r f n 7 v z q M / 3 c B y h D V 0 n B H M C P T y n T 1 H u 1 u 6 S A B U B t z n I H Y T 5 i V Y 0 F m j g n + e l P t g s W u 3 T e j K q H 2 8 B t X M V G R t 6 y N k W 4 Y y j Z S 1 y z y T R u I Q e d e 2 G v + b d D 1 F B I T t s 5 p n B / u s 5 P X N H Z 3 c A E Q y S 1 X z + s A s g m P V q b O / 9 6 K i E + q D m 0 d b Q 8 x + P i 4 7 t M d S 5 v t I M h 9 g n h 0 d N w y l 7 f g N P Q D N H R K z v c R F K T 3 7 c z w j d U 4 k x b C + v r F 5 s / 2 2 J m j 0 z V Y C J b c u k 7 c w Z V W 3 J B 6 j Q 8 Z m r / 1 J o F O D D R P 9 F q x 8 Q M G V O g X 3 t E 9 S i / / o F + 8 C o S M S d q d I U t S V 9 7 f f v C Y S 0 d f i / + Z 0 3 2 S D V u / o W f 8 h X j u + P z h f P X P G w W S 3 n / 9 r i a D / L m B I f j Z 4 B x 4 / 1 q + w V P m m u V + E Y B 2 5 O U j Z H p z F 6 I c 7 / 6 W T 4 5 t O D J O 0 R B 0 x s t h b e S W V 5 j y P M r T z 1 h U P z O a G Z E C m q 6 l + G A o A H G 8 i F C 8 J Q y G V 8 J K h b v x Y 9 y / J s p 3 H N i h Y 5 h D b 1 C L k j Q W D o Z l V C y Y M / k v / f Z 1 T H + b 6 s f Z 8 i N w L / H 7 4 l K 1 U K / x N 6 W 7 h g Q C U F / 6 / g I r z l J 4 u a R I h J H a V e k / O z K 5 u s z 2 q G + b A l P h w l M P v O k h 2 s C u / f l a h 7 p W V T j H / y W z W D F u 8 4 v y c P o I s B J x D 7 k M X N + P T H 0 l 3 R 7 p + H y y E o 8 5 J i 7 0 f W W H j L u 5 u + E 1 O I f k A d N j 0 s K I O E x k r t l T C t G N G A n 0 O I r + U f u 2 v F l p c U w J E 4 M N f E E u t v O R i v M 5 z 6 E x O u 0 F / 4 + 6 s Q d C A 5 4 N P R s R K T Q z A L U X 5 H F 9 M O j z f m + p A T n Q h 1 U 7 9 S R H i K I o l v w 6 p 2 y p 6 Z n v S l y F f 4 Z F P D Y j b + B T + r T 3 Q L m 1 i g + m F s F n 9 y a 8 + s W 3 4 c 9 H j 1 X K d 4 B r t R + V i 1 5 / 1 D A 7 A 1 j S N a 9 W M t H X m + i t 8 + K 8 d s T T e W O P 9 c d v y l Y J K s V a q O 6 X U 0 2 c 1 v s 4 / Q b J m O J x 5 O v A A k E o C d A k q d H B 1 6 X p t Q M V X x F 7 K N E K j i B 6 Y w h 2 a 6 e w 7 N 7 E 9 k B D m o e E U s h Z B a Q Y X g A h H Y m q / T L C X + I j r 9 z a o o v G S U U n + b P N K g g q 5 F L U Z M l y X J + m 3 w I 0 P A o + 4 k C u n 6 R l X H o Z t X j N l + 2 T 2 Y 7 J o 8 8 p g z S 3 j Y N y J x / s 6 G W D w c G e w z / t N I V A 6 J 0 v 1 0 / B Z 4 i b y y 2 J 3 h y U F e x M z X D g O k n 3 8 + 4 F W X T o Y 2 N P I 8 8 F X Y Q a 6 o h h W B w Q p g B r 4 d N O 3 G M L M / n f V g N V 4 1 I G s z K x T 9 g M L A K l U s u w x S / M B Q f 9 C B f 9 6 B z P l / F j y l / Q T a h M u G e / P b Z F q P L A H w 7 D q c P O I U F t p q w 5 O y g R b T X Q S m u s N k e c y h p i u j 2 8 O f d U G Z h 8 / W z H Z D K 1 k b + K V C v f w h k D h d r n i 1 u I D / Z 0 S f 1 r 3 x R C t Q t 2 G G f h j 8 W n 7 H a M A s h e 7 v S p s V H a / N f F p g 1 m k T i J y v t 8 5 a I 5 8 S B z J A P t Z W A F n 3 d v v 6 J 3 k l i X N R 7 C I a z z y v 9 M E t U s y b j Q P e J g I v + n M l a 7 6 d p s 7 R Y O v b h 4 Z 9 s r U p k U j H u R 5 t p V z B L 5 / Q E H J / b D 6 i W f / l p J n u D f 5 f 8 G r C s / i C E 6 O n u G D l 2 V P x j q d E w n d x U F U t 5 y B q i W z B I Q h w a m 1 t o q p b l I P w c 0 j a E 3 X m o a p F S k f 1 y z o 3 N r L u x r / 5 B r y Q C y F a Q 8 o A C H l H X M i y N V c W D L 4 o 1 B X d g 7 / t l L T S U S R o Q C E / 6 Y o z W J A 4 p 1 v U U L O 4 o 1 F P Q i B i E p i V n 9 p F 7 J l 3 J e B U 8 7 L c P 6 2 o f K H 6 s d f J Q w 4 m b N 7 Y Q W 2 Y n g F B i F s R z w P P z R + 7 R + f t i Y v f q W Q N j 0 Z r Y j L O l U 6 R T K V Z a G K s m n C P D j 2 M k / C J 6 i j u N + h 9 m m f Q W T 6 Z 2 k t r O 7 + + v F 7 g H H D r o W P F b j + A O X i W d z f H P a 1 F 5 Z 3 D T N E 3 r T 7 i 6 q A s D U p D T K v k O H + 9 A Z w I 9 Z e b P + U m M V 5 v s y D M p g 2 J 7 H x s r 5 r y 3 X b X c a + f j R 3 k p p 6 P L u h v v j r d 1 O S A + y g 0 7 c L j 9 O i f U d e n 0 n 3 C I I Q u E a 3 6 S u b W O p u f a B x o J Q O u L 7 K B 4 j m k K D z i y i 6 / b f X r 4 E M X u n + p V 2 M v Y W d M D j h h H Z H H / e m o O 3 p I / 2 o P k j 6 a H W o P a J 4 D P O + 4 j E 6 E 8 q L r q 6 k D y J I 0 E u U H 8 6 W e 7 v v f u 7 7 O p y i 4 I C k k Y A n f K t s O 2 f c Y 4 3 B H n 8 6 b h E 0 F N 8 1 T 6 3 V T k E 0 C B q R B 6 5 E G Z z l q 4 s v M k T d 0 i e J B x g N C Y s V q 9 + a f r O Q g 7 U R k V W J u 2 e 2 E W e T V q V 3 9 9 s z A 3 N i N 0 2 5 0 Q / w G k 5 c c J y f G C I E A C H N r T V 4 6 r p d h d Z e N b R O F 8 X t Y F Y w j w 5 f g r n i a w E E o p h C T h c 7 R c b l c n l j f d 1 N 7 m o 1 f h g R 2 0 2 A 5 C j c o G p s d m m 6 d c G a 7 0 S + i h M p 0 T 7 k O U E f M m V O A R R V K M K W K H 2 S A U s 8 s O t L S o B 6 Y E 1 I / f S y w f m + + a p W J + b T k W w G k G f P l r s J b v + Z 7 d z v j y r A 2 f b u k A T 6 Q Q M B N W y A E u G S U L u X e G G 1 7 d t z U n c i b 1 r W 4 r t S M n 0 c b f l W q A s r x S D V M S b N m T u B G a a t e U 8 7 e 7 5 K x d 3 i P v h z k P 8 o n Q Y K W o N i D G n 7 O w 2 c / M U 6 p d a j 4 z v g x 6 J 3 5 m O A W 9 S Q 5 k v d 6 m 8 x O K x 8 Z G E E m C n j w i d O 1 4 f c 8 0 s 0 W 7 R L h W w G R c O o Q I D a Z i r M b w Q a 2 M 0 9 + Z X E O S I 9 v S W 5 L K j E K W c s M m 1 R m 7 1 / 0 9 U D 7 a T R l q 5 2 R r f q A J U 0 b t T f 7 p 0 N e D D g F l w C Q Z l B r 7 S 2 o P O / j 6 n n c + t G g y r r L 2 u i + 1 c / d 5 C F u c U z R J W i O 4 v I r h M 9 k P Y t X 2 o Y J / / Y C h J y Y 3 P S q 3 9 8 U 6 6 + 2 j h P Y R N u Y 0 m C E v 6 s k R 9 z n L G l 5 e X c y D B 1 y j V J D Z 0 p 2 S e M 5 t Y 1 C 0 9 o m b Z / o o I N t G x 4 3 Y K K M H e M m 1 7 c N n R w z A C c h 5 8 D K 5 C 1 I I a Y z 5 K K z 5 V a t V H A l S + K 8 W v a 5 s A 9 0 1 r j 1 F V o l S a 7 0 T + L q P / f V D x D A 9 C 4 0 d J n U 8 S b g C F V N n 6 u X 9 R i p j 3 i L a H p z o E 7 b e M h 4 H o C b s P u + K y P r k X x F B j M q Q Y K o 5 r V n q + b 0 C J Q b y Q 1 2 6 H q 4 x Q V / L p 2 n S 8 a P F w A m u M / j 2 k R 6 8 5 7 l 2 + d 0 R v u j y R c y n E 6 L e D p 5 D 0 c s 7 T U H e j Y / E q y O / 8 U L 4 C Q u 1 x 6 q l + F E U / E G y Q o L V B p M Y J f m R + v p n L H b L E f P h + t k e L b b D W T a x R w j c O / I R e E v 9 c f 0 O y Q f E X i 5 M Y d K L 6 O r 2 g P F H P y M R q G W 1 / W Z R b C Q V l E q 1 Z o o 6 n a M t Q G I B t 6 l L b t U q 0 c 9 J P p n 8 C S Z n j s I V r R K 1 y h 1 e G u / P G j b I v / E 8 I v X 5 8 X 3 Y t y x m c w S W u z M e V q k M S Q N D Y 1 l h I Z 7 D 3 Z l O t N 4 H Z Q U n V X W n L f o 5 f T O H o 8 D 5 M o J w M n 7 W c N V n B L E k / W / u u v i o l k M R 7 1 r f o z 0 9 x 8 8 G H F k 7 a u w d Y J F Y e T 4 O c + r e Z K H C I a Q e j r H I F L f e P L t g u j h h 1 z x + 6 v o 3 8 U O H z C h A I Q K g Q V S T c j f f B 3 z h j P / Y 3 p X z d L 0 l V w z 8 W r v 6 i t + I O U Q Q 9 A S 1 p h K l 2 D Z Q O L g G e n y a 1 E 3 1 x n d U 0 Y 9 Z G A m Q R f w 4 l V A h 0 w x P U z g l Y q i Q W W e U k C o V 7 m E m t Q s i M P k 9 Y R Y 8 I j l X z 9 9 L A f 2 T o h i T Z N x E n N C L O W Z l a g p w U x T B 6 N S C 1 O 0 m n Z k e J i o g I P O 5 C R D K f 0 S 0 i 3 A k U Z u V P n 8 h 6 Q Z w F V S h w 3 K v G / 4 9 0 A 9 8 Y 8 H P C M s l 6 h N 5 Q d a U C G q g t d o R M i P 1 l B 2 O e R F R I m r n c R G c o y 9 v d 8 Y m k u 3 R v 1 o 2 h R 4 h z k l 8 H p x b P f 5 3 B w z u w y 2 f I 6 8 c T 4 D p 6 m r T H z N A b / 4 Z X a W f k V z U G Y P L F 1 n w X 2 B f l k / V R W / z u 9 r y X A 7 D v 9 E u 4 M 8 h z x b 2 I g h E e g 7 m K H Q B B i B N 8 0 v c K i a E l H W v 9 W M X o G 5 Q S M J 8 h w g h d t P M O F I F G k 4 j o 9 x V p n 3 o 8 e E p F L Z s u O / f D c t C 8 f e S C f 7 j 4 s L m M x j w d 9 4 e q h g B I j a 6 V v H 2 X 9 8 0 M I 9 4 8 G m n x J / 9 N y B 6 m 6 t u J D K H f 5 F K t F j 3 V d Z / P V J 2 S Y S D F T Q Y P H 5 E D B 7 7 0 7 K 5 9 Z 9 X F 4 u y g r E f V 3 k l O D M / b D B N w c c E R 3 o j Y T U U s F O 9 Z Y / / k B b i D O F o A A P j 5 z R 7 t 5 h I N l p C 9 B g x n h h h 1 y A w 4 e u s B 8 A 7 O e d 1 F A m 1 L / F 9 o g X T x 0 H K a y g k 4 T 8 F D Q g 0 K X 7 q a a u I r x W e 0 r + / s 7 o j M a D b E 7 Q P v J I U 0 S V M f I g 3 k 4 A t C s N 0 u h b y S M T 3 l z 0 Q V U v j 7 T 8 E 2 e 4 H j g 1 l h S i V P b 2 5 h q w C e O 5 0 Y T + X Z D V s a 9 z t U 2 s H 9 2 / B + Z X b 6 Y g f u 3 6 0 O J 0 R + / D 5 L u r d u Q S V 3 F b T L / 0 I R I 7 S Y 9 s n A D 0 / G 3 q V I G 0 n g H W k D B + h K q r s v 5 8 L z / g z i d H u 0 G i D 9 T A 2 Q e h B F h J m B / R P x A z + j P 6 1 v 3 z u e L o R b f O P i X t P X A k x o R C 3 x 4 9 r U F v X f N c r m e Q s 8 Q j z 7 e N 6 E D 4 T 3 v m 5 J y L x T J J U i J T + B / z h K N 1 2 b L w 0 A k 7 Q c P K v Z Z G A C A N T a H t K w A e s g D k t 2 Q T E H j W U y J o i k N b 1 g 2 q U C 0 i G G j d d B L D 0 J o z C Z m K 4 n T Q N 6 x 0 K T 8 5 7 M H M T V Z u c x X R n X c C U i f 9 G J f L 4 w / Q J Y g m y X H z v l x e M P V l 9 g x s l k l 0 a y z V K / t w C s q s 9 q I t 0 Z 9 1 7 R J J d L j E G o h 5 e l K g n Y 3 w 1 Z X p t v O N x N r + p + A J 9 K g w E l d L D / Y + m M 2 t S V U u 3 6 A / y A e k E H j P t F R E 7 Q N 9 A M B V R 6 U V / f Y 2 1 T 9 S N u L d u V J 3 a O 1 N h r a + Z c 8 x z V G T y b F L M r r 2 d D 7 P M O T k O M u e W i Q Q F D A 4 o b C P a D y M y E S 6 p n f C g 8 G 4 y 7 5 u H a a 0 f O Q i M 9 P 3 h h Q v x r 6 D 4 s q y D w P c y C 2 B H m 5 i d j 2 B V + O O t i j X B q b b Y q p 7 7 E y G K C y U p W r 6 G n L a T W 6 R H x L Z O 4 H 7 q Z 7 4 j l r g X v 9 6 l + C b 3 B v O 8 m w G 6 H j E 7 z z y 7 a y S 0 H E f H h / x x v 3 O t L x s b j f M t 7 g l 2 r f S z G B M L P Z D 8 A Q r O Y V s S 9 k L W s / c y w i / a b 6 H C f m C o G f / 1 E q k 3 v E 2 a k h E + 0 Q q i r v s E Q 0 6 L Q L L X 7 d 5 V M N 8 H 1 t N 9 p y 1 z Z 2 b z 4 j y c Y K c H i n t Y R d F L Q s 3 A 9 / u s z z w C V E f t o V X 4 M 9 G f / x B c f W z V v k t x 2 X s W d c 7 z D Y b n 2 R 5 i f z 4 o 6 T 5 3 z K m b 0 U G 2 X W f m b J e K j k B N 2 s 9 H Y B s b n n K z 6 P + M b I S R O 7 M P T m / G q Q J t V + z d f 6 b 8 W Y H A d 4 D m e U j 2 h j c N O 2 2 N Y s g D r r W + O Q L g c 9 k x x g I i W / m 3 2 + M C z F Y t n M 1 v Y 6 3 F u p c X p n c q l s d f m n z R g a + 8 / U O U / d b j B s s H y t E J N x J 9 p n I t e K W N J U Q f C l a H u M j b e 5 9 s V + j q m I p G Y Y m d n n 3 u i Q A s t l u f C P M M p 1 0 9 C l t k t J y p N l t s W O H G 5 4 p y + 3 D h r g B 5 w i z q q j r 7 H 4 Y + t a A C w x 9 h 4 g M Z C i T a G k F g P 1 o y z t h w F 4 H r S c X O k F e 1 E K G 9 h 3 T V V w Y u p 2 j k w c s l S A Q I w / I X o T x n E e 8 j Z 7 U u Y E B i F A S h i C + 6 P v w M n F g e 4 a a i X z D R b S Q C p 2 I f h N G H E Y u z x l p N y M 0 B p B a L L 2 c z L p m o o m S T f i S Q f k l G e Y t q 2 y h X 1 R J 3 J N l H w U 3 q 3 r z i 4 w s Z 7 f D G t 7 X Q i 9 P n l L m w 5 u 1 A h / S G c S z P 5 U 5 D w M c + r 1 M M k S E 3 M 0 t 1 / 8 Z Z V P 9 C e w 1 8 J 7 n x x 7 A m e y U D L K l C G b y A G S T 9 P U P M 5 I m T T x Q W 2 o D N m N l I 9 q 5 9 I c W x 0 d D N D O + A k R k + C / 6 3 l A A h c a d O y K G F i T S b P + Z y D e x / / 1 F k c p T h 8 7 V t C J q T 7 b l z Y K 3 3 y L C + 7 f 1 2 z A t W j z g N 2 R G P D p n W 7 x / u J L W 0 F A t E F V g U m J y X 8 5 h K + 8 5 7 W a K a Y R + 7 b A Z T l 3 N y U f 7 0 7 c + A b G 9 e 5 N D c A R J T s 7 7 D n z X / H p J M v d V a g H w U + R m i u 8 O S D D M M 6 n A a 7 h u k G y H E O H A O + o k 0 J d + e g 0 j 9 W J + + u t f c p b n 4 L A d q S g 6 i z G B p / J Y o j W Y k y n 6 9 + + / g q v + b S D j U s P x s M O + i c N e c m w V 5 6 5 b B s d J I j E L E m e 9 s G b U U w P G B G 5 m t 4 r t i T m a W h + d t B H U 1 e U V u e z l R Z f x 7 l 6 7 m n E m B P U B D 8 H s Z z E b S w P a f 1 t 2 t p 6 J J e u Q Z I M p i c i o 2 v 9 b n K d j V P e 7 v E D 7 h i R I i 2 v y A l Y I w g L l n z c W S b h d i J R B z v Y v 0 O 0 f B x c 0 o / w + q V E J 8 5 b Z W D y q q O N y z U n d o j i / 2 V b m Y 1 e 7 9 X F 7 d O Z v / v C 1 Q B s a C a / 7 J m B c M r t X f r 8 h g K W d H 2 2 o Y d s E R o Z y i o l v i U b C 2 i w 2 + X P j f O K i R K e A b 7 l M 7 O p R v g g d O l 1 Q 0 x + H z f D l q 5 W 2 9 D j 7 u S u j b f O 5 b j h N W / L H Q t M v 7 v S 9 c l 6 p z 6 6 f L T 8 d W A I I Y D x 2 j h r S 3 z m M 1 U 0 y v t P J 7 S g I Y 7 a r Y R n D h Z R z p 9 G K c j H z V x R u n c R L 4 2 U D O u b i 1 a y r T X n i s Z 3 N t Q k B z + 1 g i + f m X q 8 n m B g N C 7 J 2 r 5 v D H E n H U e 5 Y L M 0 s j o F G I v 5 f o z 1 / c J 1 J u 6 X O Q v C D l 2 F F n V b 9 a o u T l j m x Y H b X j 8 1 q g a z b b + r L b 7 + z R b P b L a F N A C i 9 L w r k C R y H / P G 3 Y q T q W k 9 2 I s z q g u X C j O Q H 3 K c Y K 8 T n I 6 G O Q 6 p y r P 6 t f J 2 v 3 2 h 4 Z S 4 1 M h D S J l 2 f d w p k h + j p z P 6 x A 3 S + F P + G C + r i 6 k N E 6 R w c W k Q F 0 L e 9 x I z I P A 7 b + I z i G c L e p 3 N U v f j o R o l W d H w z y M e s C Z I C f o L d u G u f N X U w t 2 W J e 4 v A S K r V s p S e + V 7 a T j Q B j y w + V P a 6 g l / u v 9 L s b q X u S 5 5 9 / 0 k 6 a x E 2 B s Y + x u v v d o A S 3 F y O p Z s P O j i 7 C V 5 q T R 3 l m Z U k k n E 9 n e w 7 6 y p N c 6 v F 6 E C K e q R l o Z m R G D h g z c B T t j S 4 + I K l q x y k U G y 3 1 G U U E I V e c + N M C c 5 P 8 k J 7 O e 1 d O a x / V R f 6 8 J l 1 6 J y F y i P d i v 1 V H Q k m J D r o W A T z c I T O a 3 F c 6 U 5 7 Q k 2 9 H 6 e / y j k 4 Y g 4 r w 8 q u d Z D f A Q W Y 8 Q i h C Q w g 9 p z L n W A c a K + S K 7 P j r a H M B G Z y + v y 8 H 3 B N G w C v C E P 3 s g G o Z W / K s Z z D y A L P O 5 M b z 7 0 K u 0 C N w t P w v R N d V i N X c n 8 M / d D 8 3 e b l b z 7 6 6 p i k w o n y X j 1 R 8 z b F H j R X 2 5 9 K t A / M L + G j y L C b P 2 Q l o U t V H V z P g H C 8 6 u L D c H h Q X z D Z U P R 9 Z f b M G D G z u 8 a 3 v j J v 1 D y n G h L S H A i F U D y 4 x 3 r g b S A 2 k Z s R f Q u l X B 8 j B e A b K 4 f Z U x n n U 8 Q B q S v c R j d 9 p y t U H R t 0 e Y f f t L Q o Z h Y p L B F N G X E x B 5 3 s + 3 L F G 5 C y D 0 T n 1 y 6 h B K E S + G L + q j f C A Y O v u w t d F U J s n 4 w Y 1 S T Z v q g + w b + l c z 7 9 i M s w 3 l y n 9 X n h 5 f 2 5 2 t r 6 g x t C e Z K w 6 i 1 w u b X w w I 2 c W d j C w m m u 4 2 y K N 4 S r s h 6 g B b G k M s 2 K q M b h 1 n R P S 9 b b G B g T P I e t o F d G / n D z 6 B z x 3 q P E Z W f F 5 v o v S G 2 y 1 C v p 3 r Z 1 7 M z M 2 L R 3 Z + h Z d 8 1 o Z T n y f I A 6 h V G N G M 0 Q V 9 W 6 e v Y V 7 + y 2 y p 8 M H b + W y T 0 L 8 g n E t j p W o n G P 5 S J Q d / Z T J z J c N H B a H w X P y 0 a O b 6 7 k / V l e O n 1 e 2 W D X S P v m X e R l v S C H 0 7 d S C z I Z r y E x 0 j F Y w k Y Z r G Z M g A I M z C v 8 K M 8 5 + 1 b + j 6 x f g K R 3 J E k U 7 k J B / k y x S / N h b N e s L K V 4 7 x w M 9 U H O K o 5 Z g T 1 X n P 6 M D g m K B G B j 7 7 Q b W l B t q T 1 R h P t v Y h 6 9 c 8 Y v z y 2 k j a j E q R m 0 h Y m R t A N k k K P k X Z a r C L A h l L 3 c I T k E B I 5 a J S G s c 7 9 w 2 5 n s K 2 z K g A Q P 5 / A n l G 8 r J F w L d b Y E z r E y l d B L C K s C B 2 W J U O k 4 r Y 6 o B K l O a B X o d 6 g W R 4 h n W I y 0 q j 3 D C + 6 0 x 7 a P h B k F n b P q j J W I D o h E s U i o L P E P J c Z i W Q U f Q I / H g B I 8 Q O v x E d 7 3 T 5 H s D L C Y V g x g + S c G c a y o v t 4 s v C E 7 A c i 4 i l 9 a m H J B u E 9 M 2 S k i j 6 m 0 f a T G h 1 v a 5 S j I o 7 e G g 9 / k s G W i x 9 5 P r L 7 J d L q 6 k Y U K F u / d 1 j p 9 W d f d x 3 Z E L y W R U A H W T X k g Y S d c b o w M Y a c i 6 k o U 9 d L X 7 p s U y F d z X W W 8 f K r H 6 u 5 h F Z c R Y s e S u Z F q j o O Y X j q Q 3 Z K f 1 f R D M R h G 3 Z I z E c t 5 P d / i 0 A O 2 Z 3 h m v x P Q y A j 9 8 t Z p r E 3 s I a V n w a b U K W + 5 M j U a G T Y j I g K 3 s t a w c n F x d P 1 T N x 4 e I R + K 2 V a E 3 U s + y t z 6 c t v r x O l 0 c V V S Z f W X L + 3 1 G C E H T / W / v n + A h y M r Z o T I N c 9 z 7 I T 9 4 k U w 0 a a g 3 8 x n R X 7 v T g y H g 1 B y I W M E 7 q j H u c 9 r m W o a Q B O X f J D u L z C / C g g 3 u + x W i 6 + 0 R F w c 7 S P z 7 q D s 8 G M R a X Y M P u 3 8 D W R / F e 1 S 3 v e N H y Z o + W T v U L B s + i m d 6 2 R J v N T H J 6 9 p v w / x M q 3 n F 7 S 9 Y A q I 3 E P o 5 6 p h 2 Z 2 l / G i x U J W G W z X / 3 O v H 2 y M U S y G Y 4 M p 6 l g G / 7 d 5 G b y 9 w g I s n S v e U F 6 + w g V D A I f J p c 7 T v a R 0 n k 6 M q p d 4 / A B b S U p R J K H e 8 N 1 2 N N G x f O A r x l 1 6 4 c X D j 5 y u 5 4 Q q w O c d d S h S y P r R D f / Y J S n M C j 5 o 9 c w B Y u / C / D O Z h r 0 q k b n E b E / L E O l 9 2 4 4 D l C p I M q V R P U t 8 e J 9 + F 0 5 n 6 a p D u x z 5 6 p K I 2 n B m o x k g W t L r G H X N R o F o P U H 3 w i K D Y 7 s U t n N O s / C G U 6 Y 5 5 o t q / I 3 u i L a K p e o b d w T l Z n l / S W y Z U N o M r A f B + P e r / s Z v A k T f d + n D T 1 x s P c n z 3 N j k h i W J E O q S A S W 2 N s G Q W m o T S Z S j 9 n W R f K q u n D S f z 6 V r f O 7 7 E g n T D q n b 9 L f i n I R 4 8 T X 9 K w T V Z + r 4 f 2 P L R Q r K 6 v 7 5 7 H J o d F X R 1 3 S u l Y a S 1 T B y 1 w + P 5 H w Q 8 q z K 8 a h f z G 8 O p d I O 3 A / 5 P 2 J d l 0 Y L 6 g l 1 p G F O A y Y d C 9 r k k a O O W j A t p O 0 i f 0 j 0 o N i F Q E X v K x K m n P 1 F B 2 f 0 H 7 p u a J l O L s O R E x f 8 y I L r P o k 5 y Q E O n P p z C l E w 2 G 7 2 x Q T i n a Z m P D j q g e Q z s m t N R b M N i h n o 7 L p 8 O C G E k W n N 0 w R 2 F G V S u Y s L / / v A u / Z F E 6 9 u y N z P w b V P G 7 f 7 7 3 4 6 b c b H o n k h 7 h R t F H X I g 8 X Y D 6 A I u 9 m d d n G p O t F q f k 3 b Y E l M Z M H O 0 P C r z P 1 D k t J n j 8 m c k x J T k z c i U L w e s s V J r j 5 8 m X U k K C i / 3 + e G j q / u P l i F M C b S u o Y D 5 A 8 l s 5 I 8 4 + N T F X J a s b L q V 1 P W p c 1 o L h c j h g Y z e g 6 A s H p / I U D c L o j A a D 7 Z K I c v L 9 9 h r w V 4 j 8 5 3 q x 5 a q L X U S Q d 7 S v J B M r h S Z G R h o D e c E t o m U F F f U l w P H c W Z N d M A 4 / A q q P a g x V S L H W / P 0 H X 6 4 Q 3 U b B d 2 9 B r 0 k 9 3 o m 8 z O n K a E p r J D U Y Y t g D a l I 1 g B F F E E F F D h 1 A D j h j H h O Q r t M m 5 o J U p z u d 3 n N 7 1 G T 4 9 D 2 e A l x Z / B C c F 4 h + R e g B 8 R e E P l n 3 V r 8 B n i Q 1 8 9 n 9 U J p a i B F b q P c w 8 m k 2 5 B o 5 v v 8 f p R F u m p e g X e i R s J f Q 4 0 O Y U r 8 x M U D s 7 2 n j t v v i 8 w m v j i W / W C L X J I i Z 4 E R 7 H 8 r M k b u t J + a B 4 3 r m I 8 Q s J i a F z p C P m z M s h E 3 V J 3 S H F Q P i N Z X Z G A W L E e B C V G C U D a v z O H x v Y Z F C Z A s p G v C L E 0 k q j U / u l Y c m v / y p e 4 / k 1 F q + g c C h O 9 H h M w F M 5 H V T y X 7 g c U Q i V J 9 7 + Q t L 6 M 8 4 0 g L I c D + I Y x D + 7 6 j v B u Q V P C q j + a 3 x 2 S 7 E Z N B 8 Y s 8 x d 5 f h 0 1 v g C Z t l A 9 Y G q 2 p F O b C y O a E E c Y n P 7 Z K J w D q 6 E k 5 e g 7 V c / 6 k W 6 f 2 W Z u k p Q B a K h o P d b L l b 9 Q I y i Q 6 a q 2 2 R 2 J Z O S x 7 9 v C y G p r 9 n H 6 h y z x a K F C O v K f s 2 Y A m 4 t 4 5 B U B 9 b M m + L E O k 8 d q 0 K A b L 2 T z 3 a r B u N e x l k 4 A 9 v 8 i P J t 0 u 1 + 2 s W r g 1 3 k r x V x g l R v J I Z O s j 6 t W D 5 1 n b 3 0 2 X F + u 0 4 M O j m L K f o / x / / w 9 l A W i B T x x + i c f b E 5 / Y 9 a L s s F H Z 9 i E A z S g A A W x d 2 8 B C 0 e B z 5 R j b n 6 1 5 N D g J V r f B Z n l 5 3 S X 5 C y W J n Q i Q h y D I C H H 0 n n C s + I 3 7 w t 0 R I G d 5 j w W U L O / O N o E L e M H 1 E c f D v j r G x N t w 0 d g G d x 5 Y 4 y z 8 V g U l 8 Z u Y v o R S v S c K I E N s B v p + 4 I b 1 J R 7 T G / Z P K v r v E k w i u 5 1 S k 4 U I k X Q L R q o u N v v 1 0 9 M U i 4 o 2 1 1 / 6 o s U 8 U 1 E w E k e D 5 n s Y X Q y q H G u D 7 G 0 e 3 m M A j 9 Q X a h x b p Y w Q + 4 C / e C F b v T d 8 H / k g b S b P W w F Y r 4 K J P E B 0 h E w S U g n I b Z o 4 K h u Q G F D A s R A v L a Y 2 t P 8 M T k 9 E t g G w s o i l R b e L M 5 8 r 6 W 4 z 8 C z 8 F q l c e Y d i o i A b R E N g e z m Y + J H 6 n i / u R 9 y A 6 G S i b n N K U 6 l 6 x n 9 d b 6 E 8 U V o z Q b n D Q U x 5 o K l W i D 4 R z f x + y g s W M N U L d H Z O v B l i o q c E K 2 m e k v 6 m I 6 m B P a c h D B O 0 K 0 S O G W L 5 6 W H w O / / S G 6 w d d J S Z 6 D i M 8 x a W + d x / 2 D N P R y Y N X K R 8 J l o h f 5 X r 2 Q a Z J U i f z n a q V K B L q L b 5 h v C D F 5 z K G D o v P g Y G b f f H J T + c / P 4 U / 8 v o P M B o W 8 L p o W f t + J a 0 o D + g m T h Y Z s w h J S Q X Z T F 8 7 R D S O B 6 e H / f 6 T X z J B V 4 f p T W E P 0 N T M E T y + d w 9 K + G y 5 / f 4 u l g U R B 2 x d N O + V i k H M + H v A L i W s C x k P l + u T d t 5 3 i f f 5 e E I 2 c K U h y U g M C P S i e n 0 v M 0 w o s + v 3 / e W e P b u P T / T S L D W r F 4 C T P g W T C i Q w / K N C X N M 5 z / L z K a N B f k o 8 w o F v g 6 Y 1 x O z q i r s Q I w s 9 t V g 1 G w x r M K N A j g s K t d v J w + m g t r h N J v 2 1 G k T O s a v 6 z n c G 2 p h u Q f y A N W 9 Q z 4 2 K B i 3 5 N Y + T W X 2 8 N k R x Z y S / y Q + M 7 p j S n u H n s 1 9 9 B b 6 4 Y 5 X N 4 1 s u D + t I 3 U N O C d d T P W c F J + H M c A i N n b 3 b 4 u 5 m z n m X x O e A 1 t z Y v m u R N o J b W y x o O D o R y d G q m X Y U 9 O S 5 9 5 S H x I s i O d P L y x 6 m f v Y u 5 7 x k B v Y 7 0 V I g Q n D Q K f 1 7 z x t S B u 0 5 D D z m i A V k W a r s b 6 E V t a f e z 9 H C d O Z o a s p z q B d M f p i k n j m 0 z U / V 6 J z Y O N V j r l C C y R e 5 Q 4 B i g G a 9 j b r 3 l j f j g / U c U V X R 7 m y 9 4 O 9 F P P e M j j i e K X Q M v Y B D F s Y 7 b 6 / l I 0 y I B J k I A 8 9 Q c E S j K Y o 6 c b T y + F H b z g x 5 i i S Q / Y j / l x 4 A 8 f T X I r W m b e T h F y E c 9 y D f i y V G V m S M h f w W v P v + a y Q 0 b s s c T Q q Y N B / 2 7 B G n 2 V N T A T P f z 3 X H j N Q q R / o 9 e z G v I o n 5 C Y i / A O u j y M J r j T g 0 7 U j X 7 o r g 9 t l v j N F h X q + u v X c Z O 0 C U i e Z F 7 A Y K R 2 i C 4 r J x R 2 h M Y z J S v G q u G S L A / o T X E S s 2 S q U 9 m Q r l v Z Q R v R y f 7 e l y P W 2 l y 7 f H b U T A Y H 0 C U D 6 J J i 8 7 + Z I d 6 O + 2 + S Q i 1 h M r C n s I J i R q 9 2 s e p v 1 n h z x 8 N M l D N d N H o 9 m q 6 N g 0 g A g i 8 0 I M 6 p Q O J K d x e F 6 D N y v r a 6 L y P M R J y i I 8 Q X J 9 A e B l b O d I R o W t D A h W 7 P J J 6 E Q r 4 Y 1 F v l + X W b + 6 K Z Y 1 G y o D W Y X m h m I J + h P n 0 4 u W k 3 v O J Z M 1 n 6 u 2 o f 2 h V n 1 z / x w w f j s b P O R + / 6 8 h 5 o o c Q / w Z 4 o R Q 0 I 5 U P m W Z a 3 i / 1 k s h o M f h o U P Z 3 j I j C 1 V 0 F b N o + r 7 f / u 7 9 x 0 4 w 9 m o Z U k p 1 Q Y z Z Y a u A e O w 3 l 9 b 9 o 4 L P g 0 c Z Z L J 2 u 4 W h y R k Q Y p Q i l l n Y 3 Y Q 5 L P O O t O F J T u u 9 f X 4 / q b m 9 9 h a l u 4 m d O 9 Y h G L z 9 q X Y H 9 I 4 u z N S x T a G e J n A c O Q p b H F G b i k h c L W 0 c A t b I s p m 8 y K 7 8 o l F v j m 7 z 3 X K 4 o 6 6 / h j l m g L / 1 A D / Y t Y A z Q d 5 6 M b O K n Q 2 m i 1 g Z H 8 + z 2 L U D j u B Y C u i f E h H 2 q G S q + k c F f a x P n D w K b k H 3 S R t I G 7 u S n w u p q k j f R U v q f m M X 8 J x 5 f U v v 8 E l t c n J G l H D M w u 1 p 7 6 s q T 4 d M j N L 4 Z g i J H m m t n R a o 7 n U + N z H f R d 8 t 9 o p n l Q Z O G k a D S 2 6 9 L S v 8 h O j V Y W 7 Z x k 5 n S p 7 B W s g 8 j l E k L G I 4 4 n H M o d j Q + r R / 8 z 5 G r 1 i f o i / 4 c O l J 3 H 3 / Z u C J i 0 C C n V n P p t P N g A r 4 Q A k Y u 3 b R 5 q 3 U V 7 o A l l l i 2 3 + n R 0 U l y 0 z B r z R m v l E 3 G J + 2 / B n X e 4 D F b W 4 l 5 k L B n A B t q r 1 c u L y c 1 o a o o G 7 p b M 2 A y p c l V k O y / H c R Y S C B H S M v 1 n I 5 L 4 y c g D 8 + N u S 8 a G j 5 r t 7 T a s 1 m A G h + 1 d Y u g Z M R s b b m R / O d u n g z u E V z a p A i J X K c 1 j B F F I 7 X t c Y P X L L g / 3 x R q J 4 m k q 6 z / G W J j s A 1 H J C E F z L s W u j e M r d g g O e f 3 h g x b Y I Q g 5 2 W y c 7 b o y D n 8 l U w e o j a I z k P + F k m I 3 A R K t W 6 M t i B 9 g r O / b E R + c K n 8 U G 6 A 3 k / w k U V n x j b p c 9 U 0 g 1 k v 1 n 5 X W w z n j P E I D m + 3 d l m t 2 e 3 U a O w F w v 4 K p F N f 7 C / f H c b B e p B s L r V 5 u e N b B x N 9 Q + O j J B + c V G d k O v d n y I 3 5 f d 3 2 k / F 4 q D 9 y F o b M k q 5 f X k 2 o 3 w A 7 w y z e 3 Z e K f n O Z z k 8 U O + k u e 6 W 1 O H E X l A e F q 8 3 U s f b 1 o D B l M / a s a P P 4 I X A V a R o 4 P U t 2 l O P d U s I + f R Y b / 4 y j N 3 q B n s c b D 1 E r E J Z N l O S N l k g E 1 o N s t M g G F 2 C Z 6 / x p 0 m v P k 0 p F f E Q h X A Y M 0 U Q C Q X h O o H L Z W 7 x R T A A n j 7 U W y f 8 6 M w G 1 v 0 x s j Z U 6 Y M B 2 R 0 K y 3 m / T H f S Y / 6 0 e w e r f 8 V h y r i r n j z n l U l + V K J j K e a Q J p 7 j X Q L E Z F S X 2 R d z s Q U n H l 4 n U l g o a H j V G h 4 t P B F S U m H 2 r A T G h 7 K C + V r p 9 2 O c 1 e 3 t B u l g J 3 F / 6 6 k d Q U C 3 a z Q P S 6 5 3 I U 5 x B O + G b U S d n 6 + O 8 z w H X q 9 + A t k V O 1 M z N X 3 K x M Q B C c b 4 1 8 M d 7 O L l y J q Y v P M g Q E P G 7 A S + E E q W u N y Z U b J 6 x Z j x t z E E L a U M M A X D y L 4 4 I z R D v z Q o Z M I Z P N P 1 q j 4 / N X K e 6 B p 4 3 3 L H y K 3 v s e s w 3 y / W / U S Z T j U c 8 s q F 4 1 2 A S p d N i t A y U r 8 j E t p O W 4 t H q n k N 6 E 2 D T n 7 1 b s V d / u a 9 d v t d V T G 7 9 S U e a P N K c 4 u P C g i 5 j d q H k z + I E W D Z b G 0 q U J W v P C q 4 o 8 p C p y Y z P 9 u 2 X X 1 K r M Z k p Z n r X S h r f 5 n S o e q 6 P C F p Q T 7 o s M c J L 4 S Y k p T v y x u 1 V U Z U 3 n w u t 5 N + w O j q h A a o / S 7 g W s E I g w B v V u Q m M n 9 Q 6 w K F R d z P Z 7 c + g H D E e b l 6 o 8 9 p A Q r K Z X E / P K 0 X 5 C N a 8 k 5 B o 3 3 l n O b Q 4 r x i c A J m G G F L T a y z e / 3 C W P 8 e p n d 5 i c a 2 X O 9 B / R 8 V k F B P x l d q h P + L q S 6 1 l y b k r A D w 4 O E P 3 H e p v T E v N c 7 i G X l 2 + e F F g p H w Q L g P O c q j C j I 5 / j E t 8 N m 0 w V / b y b w D j q o s T u 6 C 8 S Z K 6 L D i l h V 2 t K q u y 7 T 8 P G d o s 6 r Z J j / j B z i k C 3 M K w 1 2 t p Y X w d t d 9 7 G 8 z z C C 3 Z H + u e B d i O g k 2 Q H 2 7 J 9 u X j 3 z f n U 4 E e a + b 2 I z C 7 B W X + S r r i n s M / 5 N a Z Y R V e 8 b c n m f j x A 6 h d z K C H f H V r c a q 5 2 V d h 1 X v P u g w e O y S m f H Q T k d S e 6 D c 4 K Q W L Y o q k h T K I V S i v X q P 7 3 n y 1 a O n H I P b I D i T W S 3 E s x c g x E k + Q R a h Q o r p L q v b n Z M 4 N C 8 V l i f o I + o e U h b X k l v n y 4 J 6 g n i 8 E n J N + 1 o h n N s a w V 6 b Y D 1 P n O M R + u q 7 a J R q s U 1 n 2 m m S W F b h p N B 4 W b i d W R 8 W L s l G P C u 0 8 4 f 7 0 o A o Q 2 l J c b W D g o Q W m c b s U W y 4 r Z + h U Y 4 F p Q L s g M i R m D L s m + P 5 B g T D Q H 1 R H 8 1 T Y k + q I 3 E g Z H C q k F m Q 0 u 6 j f x i a W u i 6 E r A d L H A 5 0 a F B z j A h L h g Q D W f 7 y P 2 w 3 W 7 m M q J P 6 h m o N f z j q q e i j f u l F w k i 8 m 2 G 1 v M V k 1 / X k i X J l 2 Q K c u e Y A u Z R N L A h J Y T s K 4 A D v U / q 9 5 8 b w F F Y 8 y v D B 2 2 9 j 3 R s w + g q B G H K 2 / t r F e 8 3 x S 8 F E + M n o m m c Q z 9 k A s I d R 9 x 3 7 U V E U c 2 2 N Y A G h / E 4 4 m 8 s o S T Z 4 5 Y W 7 O I 9 N J p 7 0 R v s y a 8 5 k f S 3 l e 8 3 U 0 X P O w N 4 M x v p z z v Q E m a 4 / P g l 4 e l 7 1 o C 7 c A 8 k x h m 1 c 3 Z s W 7 J n l y R V J 9 U X b z 3 X Y P / 8 V K k J V Z / v z n f s q 2 x s j Q I T N b o 3 4 q H w y r + I 0 h P B a R l C o r e L d Q 0 d O 6 P F c 5 j H Y e u M G O u q j k q Z Z Y v c N C x w T L T 3 z / V N 6 Q r 1 Q Y k s 7 G z k 3 p Q 1 i g G m v J 5 5 h r P Y j l b J E 7 N Q R w h k V 8 s 5 P t z z J W T Y i + s H 0 J 4 h f s 0 / I t S 8 2 u d T v A E 1 A f I c D T Q V P B 7 C I D S N p h D W L 0 T y n M k 9 O 2 a 9 q W s P U + S l D e 3 B D P l z c V + 5 b A B L c k + z S l M k P T b i i 3 a a l v 1 C Z a P D L k n O H c q f S 4 N m n 2 j V Y 6 N s T 4 i P j B o C o u D V g k l 3 3 y 7 L S k n b 7 4 6 S e W H q V e b R l Z 6 T t o e a 6 1 e p j z 1 j f L j c 1 i 9 z 2 h u i v B z 7 0 W b A m B d 4 Q q g 1 u s L i E 2 U M D i B 8 4 6 Z H d i p y 0 P H z v t v v l 9 W d t u Y q O l 3 B o 1 J H z J S R + Y p g h Y / l 1 3 j Z P z v q 2 9 6 V a e s 6 3 A 6 8 p a s c n + 5 g h r 2 J C U W 8 c O G B D d C L U E R z 5 x T K A g U T b a R U G a E e v I 0 l g R P g O 3 4 b H 7 u h U v J v U 9 W x r 0 a D I x u d P m + q P W k Z T t E A e B n h R k P G G M B k s n G s J m h t z P 3 o n R m 7 V 6 r 3 6 l k G Q H J d i a g O K e R J C W O M R L X y u O h H m R U m U d i c P s S 0 V P E Z K x Y / P H O V h I B M x H T m z S t s 6 E z b S z u W i 5 M v C L 9 E 9 6 J + 5 G d m 8 9 Z z v Y F H i G z P + M L 9 f L J M o d H a w / g + K e e m U C f g J x + i u / a w 8 s 5 G 0 8 / 7 Q y k D x 6 a R m S M X m o q 8 / Z R w 2 i W q l 8 / L 9 J D b c X S N d i r G Y 1 r C e F V S i L C 1 l B g B U Q k H p d y 9 m i q 4 u 8 R j V O D f o D 5 h h S Z c h n t f i P o 5 p g h B 2 P v t X w v P V D U b G G U M q E V S 0 P d i W Q g r v M G s X p 4 u y + S i u N 2 Y Z x 7 2 I 9 D H D 3 w I e L y f 3 Z Q R 2 9 H i I n u Q G I S t k V o T 1 X R 9 p i 7 A d M n p y E o i 1 C D 7 E 8 G Z B L J 8 d o Z f A t H 1 V 5 T Q 5 Y j d 0 i G F k s 4 z I Q f V 4 4 l y 3 + m 3 + s u e U O 3 S E D 1 P h L T Q 8 b A + k R 3 K l G H / / m / Y C f g E q d 4 z N e f f t 0 s Q 1 V T W j 4 M O 1 T r + h 5 3 6 t P 4 6 / p Y M r 3 s v F o Y o o x G z F 2 4 b 3 r e w f F o P r E l q H 7 / 6 h 0 0 q x K O o m E L a u t 1 D w o 9 O r I z u Q r 9 i 7 z l U x C F G + J F c P L u p v O v Y 3 r r z R 6 W T 5 Q V m r + L + i 6 Y C u q h M o J 6 i L h I 5 k U + 9 6 G Q g H z X B 1 5 + N Y g D K Z c 8 O q P D 7 L a f t c / P u C k b D 4 s h V 6 T w K h d t p t d v w 0 d J P 4 z 5 D a 3 1 n t 7 y T w E r t A / l V 3 R N l R m o w C E h I 3 b T h 4 h N G T 8 y 3 d i O f b 1 n b f Y e x C e + m 3 / u K W O S p s g v x K j q x G L I y 2 U f i W h L 5 N f + X t C P 9 W E C 6 1 P 6 B I E y k 6 M H n / S 7 6 R C r v n B F k C n A K M s 4 L G c O e H l o b v r 4 Z N R N X J A p K q q G l W W F B p 6 5 7 c C B Z J q M n p M C Z z b 5 y 2 G l v 0 / 0 Q l j Z L K 3 J N 5 l f I l c Z 2 q q r R D Y 9 0 / 4 I E h v l w m R d K 3 C H L 0 K 4 E C 7 B H W r 9 r u l m E a v X p 6 A f 6 k e e A f Z k Q g 9 C J U M g e 1 m W y b M e A B p c 2 Y + n 4 U C H b b B a A B G g V G y N l 6 f G z E f 8 f L 3 u J z 0 l j w / P 1 c d w 8 O d T V U N i q G g B F N c a J h y + n k c A k 8 H f 8 l E h 8 n v v U V o / S d / z J P j 3 z r G p B R a j V l 5 r 4 t 0 V Q X 3 + 1 l 5 z T f v t r 9 2 s / 4 C G S t 8 R / l i F B p Z 9 F k E J 7 X G p 2 H T u V g c 9 4 l / q m b H y I 6 v 6 u 1 U f i I 8 / 2 4 T 1 7 M C K N + n i 5 T o l 2 e w J g D s g j S P u J E / k z x I E 2 C / + + 8 A L Y I R 3 + D 3 a h 5 A 7 S G P H f 2 H M T 6 z n + 5 l t I O n P a Z 5 6 w a X H u H + w Q o z 7 m Q W l L n J C P d n p c h y S U i n H Q k Z D K y z a 0 T t K x T I Y o O 1 2 6 E 3 5 u C U c O Z 5 3 t v T s p W / 8 p G d J b L / / H 9 g 7 f U j V t g 0 F V 6 8 W k z r l R E g o Z i 4 r 4 x 6 n R Q o 5 u I n f z O j 2 V r m X l y i s 4 H 8 R 0 c k 1 r F q I T T w C V s 6 f H F L 9 x E K j C h O j 9 9 H v M 4 t 1 b c A Q W N h w E A M P c I 8 F f C O K z r i b M z u A B F s j s 1 d 6 v X 2 6 6 3 1 z G 2 B l H u V L 6 E K 4 h i b 4 0 L I U 2 W o 6 N x k b j u 7 T 6 A r 6 k C 1 0 l A T 4 l y x F + W e 6 i n J s V x Q K 8 N A W 9 w 1 Q A y g e R h c I G y D 5 V F J J Z n J e G z g k + 7 7 L 5 X V 4 s j k b i n g 1 W v S 2 o F J X i L 6 9 3 J I m O c H B t x O d U o / r j P u T 7 p e O p + Z B C c u l H l G 5 A 9 m 7 T 9 d D k 8 K 8 d l H o z t N v c R D g M m s 1 7 2 2 3 K 0 W R a H c 6 h J F i k R T 8 Z / P 6 R 1 G F X l v g c V z A g D x Z e 6 d V d H i b O P / y / 1 A j d / L C Q S W n I i 0 G e V 3 J j t V F w Y 6 7 S q U v s M D x r A x Z b e G 9 Y p f v R I f o M O z h e q f n R 7 7 S Q q N E d b 2 q y g p z l K 2 R N n J A p j O D D 5 b H B 2 L 0 U Z s A E L y U q k p S Q 6 1 E p h l 8 S E M 7 B d E S 8 8 K e n B o d B q W d 1 q A w A k C s d B Z T 4 H 2 y 8 w V p 9 d o 9 w g H K v j 7 v o 3 W v a 0 J 0 x m i a N 6 8 M l c q 4 i 1 r A x A G / x Q 8 T l 4 E A B Q c 9 W e h 9 S 6 M b l J z B Y A 2 r N U 2 W W c 3 b m p F U o N W a a m A + R Q 0 L w L t n J Q w e 0 t d e d L B B y J K f t F a i x K s / e M + v R 5 8 F t 8 r 1 y U c q v U I n z T Y i i 9 H Q Z u u + v 9 n s j W U d z 4 Q P x D L w 8 r y Q 9 s i o 4 G 1 8 y 5 q i A q 3 K Q 6 Y d o C 4 i u 5 F 3 / V d o Z u i Q N b i i G d 3 N D J b Z U 1 n U Y o L F / a Z C d I U K b P 3 p o z 1 E 9 8 J D V 6 I + 2 A g L S X x + Q Z l h a w J Y 3 G a M b z i 5 L H 0 K 5 u v k 4 C F I f g e T x x 0 8 K 8 x p Y e b S L n T 4 o I i x 6 e y G b I p p m D d B 7 5 a 8 d n C S Z m h A 9 z T 4 1 2 r e p Y x 7 h V D m z l r 0 u U F x B r x u I w J t i h R 6 z H M I 6 F B 6 4 Z e h s G f h d d c 3 9 N 7 1 A T 7 B y n o V 0 + 5 g p 1 r b y Y F P S 6 T l b S 4 E E I Z + v 8 W 8 U F m H g e J T u 5 z S 5 1 D / + J c 0 u x q L 1 I I T a 4 T 5 O d v 6 9 L 8 s L Z 8 i K d O 1 + K P Q Y M K U B 4 q e 3 B P 9 L r C z f b l F s 1 b G 9 w U 4 U 2 g t I p g Y I w 6 J 3 t a c Q Q 4 h b C t / + y H D n z W C N q k d h c i r S Q T o w p W V B n C t i 4 B m R Z h O m 6 p D r 2 n k 3 C c f h x Z 7 O z 7 m G w / f 6 9 X O J / M n G 9 g m T 9 M D A f K s j v Q 8 2 U 4 d r l H P P J 9 t F V I W E V r d N 7 x u 6 W t F f o / J t O H P H P v 8 0 P n J e 5 B M I v M / x q P 9 L q B f Z 6 / h C J 3 7 3 c q 7 a X u b R q x c 3 c 9 1 t t s r q f I b N R G s E u q a h Q m K Z z f j 6 4 o W P J p k x o q z d + h i x t D W m I b P 4 o 7 S q N V 0 o K j E p 4 B H w F F l X u f s / Z i X F 6 8 H K 1 f d f E M l o S K K v Z z u l + z b y e x k 8 l e S U G x n U T 8 x P K I c N 1 C Y Z 8 3 3 W W f v t Z T x N e 0 M G T A X i H Z Q f + G Y Q f B D L h r u i 3 q Q w r V g g i y o D g i 7 z s S B X / t B D L S A b 7 k 8 R V R s 1 3 4 L o O Z K y F 9 y 4 W D m Y b b I J x e m B s 3 h D v E k Z w 9 n z c W D N 9 r o B C s e J 2 a + Y a L c w k A s 7 S / N v R l N k Q c 5 d d B 6 C R 5 + p V 4 W s t A x U z K i x c + r h 3 L i S c W l s U k J 5 j + z O x Q t l C O U p u a 8 c u m Z 9 d k 9 E 6 c 1 m b / I G D Q Q u I U k 7 F a w Q 7 n I o I r d 3 P T s x P K X U o l C G Y E q 6 3 C e k / N s r Y e j 4 T e k T E X V E I Q T j 7 S p Q X v / d R 6 h U e q L c y M q C D f g S e + n Q S 1 9 x q 1 0 Z j M l C 3 t T r F D u I U E h s J a 5 q d F P U H Z R z Q b Q v t q 9 O P 3 U L A J 9 7 H q x Z q R T Y I Q L k z B O P f M y p v z b w 5 j 4 Y N I r u h n 6 M M 1 2 o I Z l t 4 o + k o M O s A E 1 C + P B s O 0 g N U m e 0 3 4 f M c W f x + D D A Y m J 1 V t L w T 1 G Y D 5 C 4 Y n Q i e 4 X z p B 5 2 v X V y V a x u q t 6 m 2 / h X D r 9 I L l E z 1 U x m m S R n l I / s u X A M t 4 k 1 W A S r h P G I h p 0 U + G h 5 1 9 3 b 9 i U h 8 r Q X r t 4 n d 7 c I R x / f 3 7 5 I J 8 K H z u q H v 6 N Y S p N y e 0 J G v J 3 M k h 3 j 7 9 8 n / 5 v b C K p Z z 7 n 0 9 C 1 2 L K 0 h S E A 7 Q i A 7 S O P x G d e v 9 g o v 5 c 0 f S E p Q o L y 8 y k O d I d 2 h a h n Y c 7 L x T m 5 c B 7 G I y k N s C l 3 2 J t y z t A m j y 0 7 p v X x X K W M X 2 A g Z K q g j a R A Y t s q M M D B v m i P a w c v 7 W Q x 6 U Q 7 + u R v s i w P H b p m G / O E g m w O W T H 5 + K L a p 5 I w L d 5 n c y S C m 6 V d D h M 2 C t u t H Z Y B 5 G h / 3 c 5 G E d G v 1 U e F T z h f 6 x A u 1 4 + e 5 9 N J D u 9 u V E y F N K y Q n u F 3 S b 8 e i 3 S a K q q 9 8 2 g X u y D U i S E R C i H M k M R S Y K 8 q a B S O u L J b K g 6 r V q k T Q n C 7 J m A G v u f D r 7 2 n A s D i l Q 9 G 9 1 6 W e 4 t c / a q J 8 F c Y u S v u O H E 6 6 j c F M x B N 9 A t h n 8 H a J 7 D s z H u b M F m 8 R b 6 x R J 9 f r y o Z L t T y n j 0 I + i n C M j v y + t 8 1 k 4 w z d a R C 9 r P o 0 w B r Y C / c H 8 B 6 h i q X r T Y I E 1 a 3 q i D y 6 d A l L X P X X l / j 8 t c 9 b x b 6 c X l Y / C k a 8 s C S 9 m 8 v L 0 T l C P 0 N O Q + o h u e 3 6 g i 0 O m j B + D L i h + G v c n 9 U K R u U 7 T 3 a 1 9 a T t I Z 1 g w s Y n x c W B 8 Y a D + h n Y s k t M F t D Z W x Z 1 G 7 X f Y d O F w t n T 7 r V x E 3 B 6 0 K h 0 Q 6 w H 0 W q 8 h 5 Z X u D B y q 0 P c W X V 9 s g B p D J L m t b P n H z b B I F B o o 9 l F y I t c + p t 2 1 B B x a P P o u p E K v F 7 u 5 h x 4 d 4 S C G O W n p U + x h H s c h S s u / g 9 z 2 P q + O q 8 + 6 H r 8 7 Z G D i O 7 e N a p t O q i 1 H l y 6 c C c D 6 3 a N Q 5 U V A E f P h I o + x d a Z 9 x S L H I a S Y + t O s 3 6 Z z F / k B a S N 3 1 e j U Q Q m / R u M O T o Y + p i / 1 I k 1 9 O y r d u g 3 o C U 0 X f O z e 8 p 7 b 1 r 5 1 P x + J 3 D I c A i w E L 9 I 7 C B H O F h 8 V L o 5 A F O V k C 7 G Z U x k 2 P Z T O x S 5 / v o 7 l y P t A S N O A Y t 1 P J Y D H L x 9 B M 2 W 4 / 6 g w d j g E k H 9 A I h A r F C p N W b 5 J R 2 y R D J c A 5 m 8 f Q l 1 5 n S 2 y 3 b 9 0 k u Z x D B C V W o O n y y 0 h s R m o A X w a 8 m p N M W X e Z + h G l h K L u p r 7 q L e l 7 y W G C 2 8 o 6 f / I I Q v X c v M l / o 2 Q K E P 3 L B M e l s 3 I e G j d x f c 9 S e C C O F L f E u T m 4 E c G o b w n d e A Q m k v r i 7 G G x a F 0 t F N x b 5 p g 3 n t Z n a h / v U X 8 o R t u l I / + t + q o C F l o N d F C v Y n 9 / 5 5 l 2 u W p v r t I 7 D C L H Y Y w z v H 5 l b D I r c Z q l Z n I T e E u 8 p J I r 3 Z O s e b C o g b B m a m T y O 7 P 3 v 3 l H R H G G P M 6 q 8 X R G + b 7 K 6 o M 9 j l E P 3 7 9 R q S g j J g P P 5 L P m H F O 4 n w J X I j p e x R I n L n K z q / R x m 6 G Q 6 m i 7 M D c P C 1 0 X s U b w Z r L P P + + W J f C r p 2 1 v K v n w / s p 6 i n o j R L V r e q f 2 N L w k 5 Y e I H W H d S g 3 o A R H i h A 7 q 9 T r 7 C b 1 r E V k b Q D D b i R B n r t f b Z C 7 3 u P n A X X t I 5 J t U K L i F x P x z W C 8 u c S q O F U t a e 8 A P x 7 r x S j z g X S B + I t H K T f t T j o Y f m j z E H i E u h T B G M 5 l a 0 A / P + s 4 i K c L v 7 d h g w F o s 3 v U F Q T 6 E 5 G G + Q 2 h 1 A d I q j E L l 7 z Z q G 6 4 e 3 m r u X n B v r d M y K U Q W H 5 U w E b J p 6 c A 8 q 7 O a 1 K P k b v T 9 6 r z l L F 7 E h v g z 9 W + K Y F 1 W d C 3 N V X 7 E Z z P P a w d I P o A F a m 9 x X 6 a e 9 G B 8 7 H u N n g R / 2 X 3 e V I T 5 3 U Y N A T 9 K W E X T E C 5 i h F J A n M C u b P / n E L Y O Q P H r C c U R o g X 2 Y 1 4 R W b z Q f i k 1 A 6 c T X W i H x b + p r V Y f Q C + C m 3 1 R n V E o y e U M v w r z B 4 q m l e h M V 6 5 O L s / V t f d e H T n J U k 2 h e Z u c j 3 a x F y t U f b x x w q Q B r G J B B Y n l C x V t + N x h l j N 7 C w 5 9 B 1 T v E u Q s d k r b S B O u m F w P 7 F A r x 8 X o B S m v t v d 2 o I D t + I n h 5 B X O w w c E D c A J e 9 6 W u n 8 e r M k m D R I M T H s i d y U P C v / T t b v N l C K i R m l j m X I a 4 g c F o 8 c b + P T Q m q D 2 M v q W R 5 j q 9 z 4 v N z t 9 5 M L 6 R B y 5 l 5 w T 9 M + R B 9 e q 7 Y z Z Y / M e Z O / A x C S P U a X C n k s 9 N n 0 3 z t G V 4 T d J 7 C x P P z X o T N x Z l M W 1 R r P X a n t n f Y T 7 d d A y P g w g o M l M F 0 Z O y Y G 1 V f T N r n 1 X f L K y U c 1 2 w b b 1 T m x 0 E A I l q m T + t 2 W 2 W g h N i E w X 2 K B S l 6 m D D F u o G A q W i b 4 P u I z i K z P C h 2 x / P z D x C n O z 4 k l e v E l / C l C f E T b F y 8 u 3 R v / F 5 / a K S i 3 k 8 8 E z z g H U r V y v b / 7 V a O 0 j y i o x B I I C r l e P 5 1 x i I P 2 E e 4 D 6 y X E q r o 6 3 9 r v t n h 2 I H H o K G x Q + t y w j z m n x 6 8 R h C Q e N Z / B L n R n C n u d X u a G 8 N Z p H + 6 8 p / I A m c U T b I c j + V 3 g S A i l e T q a e l + v p 2 T / Z V M F 6 0 6 P p 9 9 d j a y C B 6 D w v f b P H r L l 5 f K 0 0 k O k i w m 1 4 m K + C b B h 7 b 5 c + b 9 n Y g E Z Y O B M B i R P k W L M G T + 4 L D j s y X F Y a r + p Q R k T m l 5 Z L 5 U s U 4 d P z P 2 m 7 z W p u K w 9 / d e j 2 Y u 2 f S / w o 1 Y + 0 i x l t / t v / M P 4 j A r F P h V 9 j 7 D R w u z j k Z X T 8 2 D c 7 p m 9 + Z F / 6 Z N + j 2 Z 5 3 d + F 7 O S f l e 3 K M + y f z W 9 4 F M 5 l v f 0 n s b a d e f n u d k v t + 4 2 u y H T F N p 7 p k 3 T x u t N i k 8 w 6 4 b w H e P q g L C z H w m E G K T X b o H u Q I U 8 A s r 8 n / T T 8 8 s k O r 0 5 4 b N / s X b w T e X F B Q d / a K O i A S I s K Y N B R c 4 B f I H K 3 h F I D L c V + R Z e 1 2 D 2 G C + 8 1 U r r n L N r Z w U / R 4 t Z I H i w A t H 0 c p E F n u P e e 7 J / e S D S 2 h G G w p D p x M x M 1 o 3 R O Q h S F t n k + b A o E x k 6 9 5 q e O O x d I 0 x z i E x Y Y w o 1 f l M H p X 8 F 4 O u Y 1 D e U R S D s i H 0 h 1 Q z F m I w 5 9 G z D S b v c r g V y d G G f J j U K 3 l n Z q n f O O P O X X g U S v o v V r o A y v 8 I d f y z Y + e l 7 Y m e H C 3 e Y p V Z a l W I + p o M p P h 2 J N j 4 t F h Q 8 Q W / A g k + R / y R z + W z z I 7 1 x f P z D U S e f 4 q O / Z z 9 g n N i 3 2 A I O y L 8 E + Y 3 R P L K I R 0 6 h y c y V a Z F 8 8 c / 9 9 L s + a r 6 r o S t Z I 2 G w 9 d x Y R x g K f B S t D F M 4 q X E O C h l Y i f L h r 7 W Z I z t H 5 y x + F Q K d n Z 3 q n C R y 1 t w V h U n p E u 3 i D Y A e / d g u w b J f b 0 a y 3 K R B W 0 G T a G C b w D t x E + C g q z f L k y I M L m T W k H c d R j C p b / W Z Q m V x T k 4 I 2 A T v m p A L B t g C 1 A r R P P b r 5 8 i l A m e i q k v R k L E B K B / S B 1 f K B w 9 W z D E p t D Y H O d 0 p 3 C 2 / W + c c W N h Q n n O c W G s 8 C Y L 9 x f z 9 I f A Z w g T c Z i d q l H 4 N R k a z z M g W S v s U N C 9 Q X p F d 8 V u c d v d D c l H V d 8 S G W W 3 L R J N 3 D D n E m N i I 4 6 3 K / u 9 W C b I i j w H y S C r / 7 m B s p b 8 3 4 R m v 5 e B U 3 K v A S j t e b g K C e 6 f G F M J R s c E O r R U S z q a o 9 x F 8 g X + N z Y e H i v j a / P J 2 r 2 w V w f u X / s I Y f M F X 7 T p / u J v E q E u R b 3 I G 4 X 2 S D w 6 6 7 q v M f 3 4 Z n u t n U f p E B s t i T 2 w M d O 8 o q S t S l c R Z L M Y r o u a l T R x Q w S O a F K + 1 i H p k 5 j L 7 7 n T 9 Z 3 z e K V a D H Z Z 0 Q A 4 q P n C k e e H z s p L 2 Z F + m Q j w n 9 R f h 3 + v F e e 3 n O H c H D 4 3 y E X X A R 0 B P u c e h q n g J Q W j c a u z e S q u t 9 X m M h 4 c Q j O r T D 4 O z E / s E U M V o N g D B s I A j Q Z D B t H p 5 9 3 c / j Y D v T f a o J a R O o V P m N u V R g o 9 R s O h n Y 0 r R + Y v J T D 0 A / q X W W f R C A c 3 o T f g g C + G 7 P E B T 6 N v x Z r P f V p y 4 C E m F s o F j 5 s U c u U 8 R w 8 4 C 2 + x w z 9 C B H 1 v k W B c Y V e h 7 G B d E I H 0 F j K X X l X A + / + 3 q X O / x p q n 9 i A 2 h M u D 9 f O 0 P P + E h i t D t C r 4 W k k V x J 2 s F f z 6 f Y o V Z l 4 u c A M 6 f E X t n C B o A 6 l S s t n z u o y y n e T / c K l g O F O W d M O 0 y 9 e J c N 7 4 + H W J S r I n U Q V P A 2 p 6 h j m 3 W P z + N E L K B 0 Q g h j U u N f W C R z y / 4 4 / w W E z 4 a 0 h z Q H f P X C X R D h C o Z K f F 7 i k J C j C b 7 C b 9 M v P k d c Z T y r b G t f W N U 5 p c a j P Y x R x F I A + 5 z V f L B T S H K 5 N 1 6 3 X 9 5 7 C F S F P 9 m J m 6 G u F t o 1 m J Q N Y D y K B T 5 v M y a g Y 6 F 3 8 r / G 4 r a m j G g + B w I I O K R J j E I y e y 8 Q r z 1 H + O T p 6 t n f 6 z 6 Z + w + J I M A O R S + M G 9 4 y n / G U 9 o O C I y i D / 8 h A h s p d c 8 + C 4 M T j m / + Q h o S w r 8 x t / W Z J v D 3 + w 9 w S d G 5 P I x H d a G O k S J w D p 6 F 0 R 5 + I K 5 l H L 7 s y 7 G 7 / P e 9 3 O Y j d J a e 1 F s W a X m I d g p K c n 7 O E / Y T 6 l w 9 X M q B I 7 T F B r / r e 8 F C 8 8 z z N M 8 M b g x y W 0 Q w K d l C 2 3 D I P X j L Y 9 x z u D x / x k u + Z h H 0 W 9 y h s g z + / i g P 4 P 3 x 3 b 4 8 C L Y X 6 c Q g b g 8 K 0 W A U R H L P k F e c T 0 7 M 4 g 8 / u 5 3 d 0 4 v p j C K F V R N f d 8 c s Q G e Q 3 L M I H p W W g s l A E Y / / H O w k u 3 U s N B w i T B E w L G X E k b N e y F 5 E 0 g 5 g G P O p M J + g S c F E x r E P R Z P H D r m S m D d U w t W N 8 p P / H s U K e y S x 0 / k t y I X l 9 v 7 3 7 A y x v x + e L D n g k s i Y W E U 8 7 b 9 3 b F K 3 D + p i E F 4 5 e m N i V n j W 5 q P N L 3 n e 4 k E 9 u r c 9 2 t g X t f 9 r j m J f m h V I G U H b V G z v 9 J B 5 p S 6 J z 2 3 8 F k A 8 M f B 5 T c Y D i c h K A L A h 8 Y v U 5 f u B v s 9 X R j D P 7 v 1 1 z 7 O + S 7 I 8 A L 8 w S Y H j F Y o w J K l q X w a R X z a x g 3 f 3 Q S H G m y 0 r f m V j z j F Z u Z g P 9 A o O N J I o 1 e O N u f 4 s k v 2 b Z 3 F c Y 0 g h q 2 i N n X e P I D i s X z 9 O w O q y a z x 3 P D 4 Q v e v f B T t 6 f Q X d a R W B 1 4 6 a q J t E O 8 l 6 N 3 t R 0 1 2 9 E A n s N s q 5 8 2 Q f e 0 4 m U R 2 z n 5 V H i 3 i 3 + 9 g z C Q 0 / S Y G D K 5 o A J y / + 5 k f r x N g 2 4 A m i 3 R 2 c B v s F z w M u d n M b m P 3 m j 5 0 E P g 2 0 1 5 f e M c E C z Z f D x l 2 2 b w N h B u Z I F 8 z e g Y u Z g H t y W 4 5 g J m Y 8 0 x s I k J F B v 8 o y P L n k U i Z q G D 0 e b 9 z f S 2 / 4 l 6 6 o C k f o k L y X V I / R S p I X 7 J X K X m M D g 2 K H + v b 5 e Z g 5 m f X i / n L c o a y h + 1 p N h t N T h D l m J o T Z Z 4 c T 1 Z g F p f q + B A a 1 W 2 U w q q 1 w 7 z Q D V v 2 X X p s T X e W 5 2 m p 7 C d 3 I Z d A m r x F G F a i 2 X 2 w d C 5 5 k 0 M U o N 4 b B 4 9 n x 7 I F N m e x l 1 D z O Z j H g 8 W U e j j r r c s n v P / B k M j 5 P T q 1 9 L 1 y H w 8 5 F 0 0 / u M r T O m b q u f 4 Z Y P Q d p T / i Y X 3 N O + 4 a u r u k b H P r f g 3 5 4 / a S 9 e q 3 0 p c e L s 3 b Y i f u V A 3 I o g Z E n D U a 0 p b s V Z B y 9 W C 5 / R p c m b 1 T V f y L L 4 k / Y y T + 0 E 2 w B e S V H 2 x b J x R 3 c 8 X r f m + Z L y D U Y z 1 w O W E b t 4 T 9 I C O + f B 9 Y M 0 Y W Y W j J n L E Q t U b s o q T Y / B i 8 H M l V r c A d L O i B O d c a l 5 + y p 1 O e 1 c y c x m l h H e Z w Y g C e p w Y U f p D 2 E f 8 A K X h h o D o Q p e 7 i / 6 b c + 5 V Y o J y W k w + n h l 4 X E 7 k n g + o u S m z a c g 3 a 3 5 t + u 7 s G j Z g f x l r X S v M z r 9 k 3 q + V T Z f 2 O h R u I R b F l T v 7 k R + Y / P L 5 4 Z u L 7 d W L m 0 8 X c v k k + M n d z v t 7 d V T n b j h G f y 1 0 U H U C b u Z P v S o 2 Q 9 V U G p 8 3 4 / s D Z Z v 8 m Y I Q k 9 T d y 3 2 o q c B c 4 M F B E K z g + B B O W 3 / g e 0 A Q o t R S 4 Z a f z 2 U 9 w P J f 7 u T 7 8 c T E m f i j A / j P L G 2 E l j O z q C U B p 5 E x F f E w d f 1 D V 9 u U 3 v + 3 G c b H d U 4 l H t m t g 1 a I w v R D 7 2 5 G W p Y H a 0 p 6 J W s y + T g A b 9 G / Q T 7 n K k k m Q t j Q v J J V P R F 7 a e 8 N 1 i F X h p u P v 4 + n r d Z Q z W l 4 + t H P I 7 d o P q 9 5 H N I j V Q U W Z 1 t A 4 q r t 0 Z 2 t 9 7 e P u q E K 0 b Y g S h s / 4 s R n I D F O 3 8 G G w v K i 4 N v c Z A o g Q r M S t f 7 Y L u P 9 5 m X X L M / S y m B f n s H w f 2 y C S r o 8 c X + I j H u 0 N z T e C x 1 p t f t B p X 4 0 l U V Q 9 c R W J 5 K 3 R N Z 6 Q t z 4 H 2 l M Z p K z g G I + M j J h k j b X 8 z S 6 R z A 7 Z i 0 k b z K H H g s c k L 7 e / W w / V a H J C x + D W r G M 5 r k Q E Q q V u k m Q 6 r o V P k A 0 O Z h Y G y c R a M C S k i k O N E r O R 6 / h O l c / 9 v u W Y H s l 2 W P q c 0 L j d / W s v l N z i s Z Q D r + U Q F L M Q S I B V 8 k I + c T 4 P m C k B H c E g 5 M 3 6 K a Y 7 g 9 c W L M v G P o + M g t p a X P Z w s Z / P D V R O R u S m x m O P i + w F 1 d 7 A V n m o C w w U G / O X 9 b m R u D e w e 9 Z p 3 Y P I 7 l + M a + h g o M I c c s w 0 k 4 H 8 W I X J m W A V w w f C 8 1 v Z m 5 w A 5 L Z d 1 c h z A S 7 E O 8 u d L B z B g X Z X 7 h D g T y H G v 1 h i l Q Q v 9 A 6 Z P f A T B q J I K a 8 c p i g X U k L 1 p Y J v z W V q X 5 q Q + V E 5 Y U y q j V h F 8 X 6 e b R U o / x k O r V N Q 6 N u k p / 1 X 7 Q t V c z p r 2 2 l P u A 3 7 u T O 3 l m w C d y q u S y 1 H k 8 G X r q Z j d U n z E I R 6 4 a 6 l + 8 e w T P b g z 8 P u g B q Q q C f u p d 9 / C L e / 9 S h D L h G 4 Q A p 6 F D 3 p 2 s x m J h p 8 g / t C 5 Y P r 6 x 5 R X S k 8 A x 9 F f X 5 / s T O U P K Q t 7 4 R 8 l + P l p 1 g 8 T 3 h r T P k H E W X F R o A I J 8 m f P 2 I j e y c W G N i V s j P E f 8 A P a d 7 8 5 m d 5 l h O R s e k i B F S 4 u e 1 x G b K P o M b c d Z h U 8 5 v x f w X P y 5 H E k L P R T J m q 7 F M n K e H S L X M 3 p T a L h 9 O s v Z Q I S z v f 7 n X v 5 / t 0 t a c 0 + D P A o X t C m X H u j 9 u p / a 4 Y T y y 6 j 4 W Q O w P b 8 u 6 L f + S 4 / l R B F h u R Q F V O B P s f I M F u e A 8 r d P 8 E X x T 5 i H f r G T j P Q G 4 e 7 n Z P h 2 6 3 u j G w R b N V U t 4 y m G p g K D u z 4 N u h n e j K I Z u w 7 n O l 3 D + 4 R I B N 7 Z m r E n f S u c Q M 8 O X W Z + u 2 N 3 e a c f 5 q C 3 3 4 T n 6 8 V M y k 1 y 6 6 1 D z T S a 9 g J I F 7 D 2 s c o B K S P x q 3 E o P p d 9 2 f E s b F J + V 6 b V 0 3 z g + 1 N 2 T s z / h n 2 7 G z W S M l l j 1 + f 0 c 5 0 Y 7 x j 8 e Z a 6 f b 3 S 6 g V Q Y p 8 4 p n 5 / e i c w K U O H U J w m z 2 E F a M X L h / b t 8 n d C E O b 3 Y r I c X h t N x h 4 n 9 n 7 f U l I e + s N e A J W X w + 1 A 6 j H 7 F g P 5 c 6 N b L z r r y m V v y p D 2 f w G 7 O / W g 0 w 7 m X 4 4 0 o c 4 N b S L v A + Q Y I e X M 6 k f T 8 J 5 U J b y 0 4 a C X w Y z / R Q W 4 3 X o r m b k E g Q 3 o 9 u 0 1 + c 7 K h 5 t s v v a J x A V u P x 5 l C L 0 z 6 H Z B t 2 V T R d K p f E 3 m L I z w B j P r g m o z 8 8 J P o H S D 7 H H n h y + + S X N H 8 l 3 d I n G L 7 N k B Q E E y R h R 8 i 7 d k 3 q A n s W Z M x a z p 2 N 7 V b U L e i b + j G r d 5 d G 3 9 9 U 8 s Q 0 I a j w 2 W D t h 1 I t a n r t z O z 0 k h + F e u x J K m 6 A U l m s j S X T c x N M d 2 n x t j q a l o x L C i O B d Y B 5 r z J p 7 o 8 t E f u b t n z I j m i T a z e M J S u p m P t e J V D P F I J g q h i N A x d F r o U T l v L m f A N D X e 4 E F u 5 P v M b 0 g / L j A 1 z + v z u s X 3 l z B k 3 t N 7 9 F H d 3 F 6 N E x O l + X 0 M R B i n a g M l U n 7 e 3 p 3 p V Q g W 2 d e 2 P s p v W I r E r 0 L 9 s B C z 7 v 9 T v 5 o O 8 h 6 Z d h D k f D v j d r L + P Y B N f H X h 6 g B J i x d S d L m B d r 0 3 u r 6 t W M f y f w 3 D 7 d V H x C W 4 S z d 9 o c P 4 O O m B h J G e A 0 j z L d 3 c y J Q F Z c T P F H h 2 p U O J O 6 h P y D J M t M c + X m o k z 7 k D 8 f v Z / W o X d R f X i 2 O q C 3 1 H U t K n e z D 4 E a t B t Y j j B w 2 n + W e r J S m J I y s A Y M C q R U 9 y P 0 K 3 c a i 7 k C 7 s 6 S h / C H s 6 D p T b 4 t p Z 2 4 W s Y / U Y 5 + v i b I 4 q 2 v q u R 3 r M 2 O X 7 K d E h C x A 0 L R a L d Q Q + h Q z y 0 y L g M H G p P f s W D w X u L R O L 0 3 j H Z m E y N 0 z w U v A 8 n H E J A p L F q 3 x h l C 8 K + W / p v n N 3 J n c S T v l S F E j e 7 Q g r E n E k a K L Z b S N B o / h i t f O R g t 9 S J j k f v v x 8 U r v t / U I g C p D H r p t t g r M 6 v l p L y e S G 1 9 k m L 6 N E 4 m a e l 5 u w 7 Y Q 5 5 j t Z y / 2 A e R F I h C h 1 w Z S F 4 V 6 D 3 V y s m p v Q Q K 7 d f 3 x y Y + y q 6 N u O 9 H p x e o J o G 4 P N z F J A 4 2 / F b P g m H U S Y H y M 7 9 L 7 T k 7 h m e h Q X P s q W 3 w N W I m X P 6 5 V v p g f e f 3 D 6 e S i p h H d 0 O p r g w G + I V D f 9 S O / X v R d T + B D n m W c o G i w v j A p 9 L u 9 E k h 3 A + a h g i I M a / 2 P z q z b X E s c K X n 9 q C z d n p w Y f u O + a g / I 8 E D F r S c Z P h y u a p w 0 H F P g V e v t 5 c / N T Z 9 z 7 E E a j 4 a R 4 l Y / H c Y Y z r z 4 i B w 1 X B I 0 x U k V s Y S u 3 P B j 6 / u / q N T i + o V m 3 7 f d j X x D M e g R i 7 1 l 3 l g x D j t T Q 3 w i f v f E C x V 4 c 9 e l + 2 5 n B U d Z 1 + 2 D u / o U K B k K e y G W Y r F I N 1 D m W Q 6 L p 7 i E B B C 0 2 c w h s d g A Z s b k t j s w 9 T 9 l I z l H 9 s 9 i S c / 8 T H + R z Y P t F k V 2 p J 3 6 v V 0 P C u G t i j j Q d n t M F B O g D 8 s S W n 6 5 J 0 0 q n C p N 7 L d k O W a h D h 5 M O 2 r Q U F H w c v 8 C R l 3 0 p q Y d 5 u x W b s N e J k s 0 Q 4 9 r e N H Z 0 U V S n o 4 Q 5 I H k 5 i 3 y w j O / 0 + p 3 W / H c e I k L 3 x Z r R K C F / f V e P 5 6 M h x r u L K C R h L 8 Q R 4 V 8 W i z k 9 r l 7 j T C f 0 P c T n a B d n y n D o 8 X M q n z 3 6 / b o s M X 0 z v h H 8 q H L p s v P X n q r 7 / Y j k m O H 1 o T p v 7 E Z b H N z 8 m R n y 5 X W Q t / l z U u g M m g V e L o 3 T r J k C 4 T H P l J t j J C Y b Z E Q 2 0 E A o g j o j G v C s 5 O q i C t l Q Y Y P k 7 b R Y v Y v 5 o q i 2 3 A O 0 C u 2 G 4 I 2 h 4 3 Y E l w 5 M C t g 5 k I t R + L 7 B D 3 p S z j j h R S D q a a 2 N / 1 P 8 k N 4 4 u h y A y G Q k 3 t h 9 6 V D L u M U u Y k d b P B 1 I Y Z S F T F i T S e j U B q 1 7 + 9 s M q 8 I 1 b l E J J B z Y L I i M Q 4 s 9 O N D f b I T s 9 Z Q r f 3 7 T N Y N + 2 B t 5 O M s s Z a L x T n N P L a c A G / / z b e Y g Z R f v z O 3 t T Y x T y j R i 1 6 x l R R X s G X S v W 5 n M N i Y e S W E Q q H y x x j x 9 W B 6 3 a I k W e W t M T F / t h K R 6 i 5 L 6 x N s 1 3 G N F g a N 7 J i v 6 H C + / z n 7 j n F 7 e d P k L 6 A R a V g t B 8 + S / N E w z s i X x d V U c 5 6 h e x J b 2 1 E l D 9 s 3 5 w g I 7 5 z k x i B 8 o i 9 C N x 7 f i H R h Y y 3 U 7 f w f B n i D 9 J 1 q 6 G B Y v 3 A z o E C K F z 0 k 4 q I 3 R 7 4 F A U 6 E J L Q i O K L f i 0 R F R T T m L I / C / U i 7 V + S r R d 0 r F i o n b A G 7 H Z i G f 0 H O z K Z a r 3 P f + s 1 X 5 V H 3 V 4 i J T 1 0 w C W R z F 0 6 d R 1 k / T v 7 r 8 a N K 2 Y t M L 4 x n B + Z 8 x y n 5 4 q 2 V s v Y y p L w O 8 g 0 W g 6 / r s 3 q Y / o q e W o I H 2 v b Y i W 1 7 S O 0 u w 3 i i s w S 1 t t b z B C W W J C C + g o J 0 O j 5 m + J Y B B s V U x / u M S U l 4 m / g w h g X T 2 B u S C M M f P M A W U v S A W v V W F Q s U s W r / 8 8 j l M x W 0 O + + h L b T J m 8 0 I i 6 u 4 2 x W j u A a x f v m X m 8 I Y f 8 t J D 8 z X G t D K A 1 C h o y U N q G J U h q 1 e b a k J i F J x h A Y D P 8 B B v q x Y 4 A n m q v T M o T 3 r W U c 3 8 U P D + A t 3 o V c h 8 J 0 A j d / + q 5 / x b K 8 U e B I s X P g Y n f l 3 I 2 p c d k P F e 3 4 8 t p X V A V 1 h V t P w g X K s i u U 6 C n M C C b x A 8 A 7 / o W W L n x l 6 E x W H v 3 1 A a y B m c U J T 5 r t W W K F Q E X O w Y d F U O 1 b 9 L F e p j a A t w g 7 e B o 1 A W V M F M G o l f j 5 3 G L I A C M b O J C + Y W F N s i h 3 w 9 M Q 0 r q Y z 3 J w + s 2 2 B 8 A h d D m Q A n l T Y 4 y y 9 Y Q u H + a K u D i 6 j A f H F g L 7 4 k E p h 4 I t k t R L L 6 / l u b i n K / k w D 3 1 E y 0 p M I K q 3 F w c / 6 H I w K h l I G R s i d H S o U l Y R J S 6 n 3 q 5 R W 0 U d n L u / l 2 w J P d z X n E 2 5 e i p j 9 D Q t d b w Y T 3 B r c / n 5 U 9 E s n C Z c M a f m s M o E k N u 6 v H 4 E 9 g w 7 I N 8 H P m q i f l l z c H e x E M W S U P 8 W A m e s N 1 9 B A 7 t 9 2 a z Y R z g M l p j 6 / r B A d 9 x Z Y Q w x E h o O n L / 1 B 5 f K b S X S I j 3 y A t p r 4 d U Y 4 L D c 8 t w X a R s G f g O 1 U W O s V 1 + w g s + 2 i D l 1 n P G B Y 1 c 1 Y A 9 A L / 3 o z s k d J K s M f K U v O L C J 8 V G q p 2 5 D J f P O m C D v t D A I N G h s w r i u H t I p 6 G + k 0 y + i X L K b f q l e k i e / X i W O k u 1 N u u V i 5 2 O d 1 U e f d H y E W K c z W x g t Y s J h 2 s s y q 3 U y / h V g 0 d G + 9 O + z w 9 X e Y L O V K n 3 p 4 U / m c 6 J 3 1 a E t 2 R 8 N i E b K 1 K E M M / 1 I S 7 d h O / T v D J q Q H q J H K s 2 0 9 7 8 8 7 u n t 0 c M J n g o + X y a w K 5 Z i y Z u p f B 6 y 5 w m / 3 / a j j s F w 4 S O 1 P i 9 b 2 2 o a Q A P H h B y s J 9 3 8 K m K J 5 d L 2 J g Q Y H i w U F l Q u p M E 1 x o A u t A k m d g g B S c K v L y + e 7 c 4 P 0 z 3 S u + l n e e b 1 D H W a l 8 9 R G 5 t l v W S w e D f d g x w 8 + Q H x b 0 D 5 I D W T o z G C Q u S v K L h h L T F 4 y E E Q w G J R 2 H B F X a r t T + O I U k q E p K p A y L l 0 j d m Y z K y P A m I M C w L D D l 8 n 7 P C u s u 7 y j T T d m 3 z K R e 3 1 4 V T 3 j D 1 O 5 z g P R P D K s P s o 9 2 a b 6 Y Z A F j 1 w K s d p z B r G x N C h L b D T H r E G 1 U H N 3 H G q I a 1 6 s 3 x n 1 3 f A l 3 i l h T 3 Z 5 r p 4 Z 6 g s R a Q 1 3 O N 7 y u S 7 g + x C l S 9 l T 6 / c l 4 e / l j m w h 5 g I y I l V r 7 6 e 4 U z l 3 2 H O w 9 A J B h x Q j L m 9 k S S + b T G m a 8 D K s r e N n c I m x 6 I 4 z l U M a a U C C a I i n V M z 7 f k v Y 4 H v W Q H W g T O o d t q H g 4 c w 4 8 D H m I J Q W r l t n + 7 l + Y K z f I e w o e Z b R + J l C t 1 t h 3 G X f t t + h 2 k I H 5 g / I / J x E t 5 3 q 6 y G + z w f H g c Q e n 3 u k z Y r X Y G Z u M + Q e c f G 4 f z H 6 4 i K a V 6 u 1 H F d Y V / 9 T e c G B M X 8 M 8 d c V 8 Z u q l n d d 9 4 u n W W F d Z T J X f 6 P i L Q 2 l d C A T N Z m X 3 v O 4 / X z e g 8 C x s F A q B d i s p 7 l j f S R D / k q p b g i j N 5 z N N O + s L m 9 q K o i f X 6 f w X 7 6 X T g o y p x 1 M 3 e H p q L / w j 1 K P M I W A z v W 3 9 2 o A Z b f I q u R r 7 L Y W d 4 f b T F P e p D N s S 0 I 4 s a C w g s H 2 A U h 1 g Y P 3 i w G R A I 0 u U B V y N D 8 D j 8 g D w s 1 w 6 s g 9 G B g 8 6 e J q 4 O w m H S b I X U z D v c r J c D 7 W p 6 L P j l T d J 0 c R J 3 K a o q q l t z t 9 X 9 s i M Z N 2 0 1 m 7 5 3 S 1 k I b x S f v r 4 U E c j H B P 2 2 c m R E h d 3 8 s + H S 8 q H q b C p Q i 5 I C 7 z O 4 I G O X L G 4 o 7 j t U f i U l / W + J W 6 K Y O f w + U 5 C F A v 5 j U R d k o 0 K 7 J 0 p L t P E Z F Z m u x Q V s y K 6 A W w T d 6 T + y D X T j R I b 4 t 6 u Q w R P 7 H D f + C 4 G 6 r S n l J S b M n C a q H 5 h 2 N v E G f u a u m R H 7 5 G D t p d T o B / H t v T g k G u I O S K 8 9 2 D H M W p z I 6 T W / h 5 4 Q e q p S h Q C r l 1 l 5 W 1 q S C Q P U T i 4 o o D x C d u N f L 9 Z p B m k P H p r 7 k 6 z q v X h 3 H O P a 5 e Z j 8 J F / m W n Z 7 8 7 J G A X F 3 G y o P 8 T + o h q / 3 v G C c X l a G k t 7 f P y U F O h I Z 5 5 k E c W 8 0 j H 2 O T v W P N 3 i J 5 x q d V f d Q d L p J m r t B s h Y 1 S 3 s 7 3 F 7 E 6 + O R S h p F + 7 l v S Z a f K z / M K B T 9 m V B F K T 8 Z f I K o W Y T O z A r i f t + / V T N A m X u 7 I u b 8 Z O / P B v T 7 N H W 7 B 6 B M D z h Q O c M S E I Q t S m x D y X X D A n 8 e 0 b T b L y x D u M m I w H / + U c G 0 L t H o W t m 5 k d N G 0 B k Q m 1 b t d r 3 X H O M s K p S B L i W 3 v b M b c 6 N J S F d l C R 6 m a v D f v Z U 2 S g P O d d I d j p + 8 P w T u 6 X E a z m B j d 4 j M o 4 z 3 t u T r L 3 r 0 d V u 4 6 p R w b s z q g l g 0 u 4 R W I Y A b K 6 b v d R 7 7 J V U O J y l 3 Q R 8 a R R / 6 l + 6 0 Y o 8 f x m a / I J s T n p R k P k 3 h V T y S 5 U l 9 w d 4 q 5 b u 2 Y d q n d s a p c F m g W b s o q f v L U f 6 E q 5 w s m s L r o R H R 2 7 U k q 2 L C 5 v P b h Q N g 3 V C r j X b r 8 V X y F S l t 3 + q v 4 K z 4 L k U p I j q Z 8 j H W G L a f o s z / Y p J P 3 v 4 f 6 u 6 q / 4 Y p t o 0 6 A o A h A E 5 l R B Q L d X o U w E 4 Y R u L 6 X v e 2 M f F o j E w d i Z s H K x Y E A H W N E k G z P X d i 3 H l K V R O 8 j / 0 r T R n c O d 0 V 8 p u w X P d T 0 N H / 8 a t 6 h 6 O / X 2 V / Y T 3 z W q A 9 r l K B S F b 7 e T d + q E Z z B r l I A 1 R h k G u C T Y Q g A 9 k T 0 G L L 8 U s g P A m C q r J c I 8 R h n J 7 8 o x n v C p 7 A 3 0 N 3 L 3 E J c 4 L c S 9 e v P B f e k u b F D x N k 7 I k / e H S 1 6 b V Y K B E z K T o 9 N T B s J o J q g / E R o m W n v N o F X H y C 5 y 7 S j 1 O E k + R I 2 y D G F H o 3 F L R t S 2 X G V C z S F / O a W D m R T J U D g B W a y + + 2 v C c 0 m l k l / R p + j t P C y a / R R F P R x p W A G F r J 6 A 5 o O h U p O t p D i 1 n g 1 G 0 R 3 O + 1 Z 4 a A 0 H y 2 k M C x p F A x 4 q Y g h w + J u A g k o k 7 7 a e c 7 L 6 W J / X X + 3 X T B e 6 y 9 O i o 9 m 3 M g r Y V d A L 3 u 2 f H x 4 1 t g I p 8 u U a 0 g 7 z V 6 T 9 4 e b m o c 8 D v + x c D N 5 G H Z 9 P 1 w u p 2 r 0 M d L D Q k M D h P + P i d W Y E T z 9 T C x R u a A A a O x l L 9 o 7 v 3 d + C s 5 n K Z / 0 + U 7 I E X g + + F f N 8 i 4 Q q B 2 N q F / 5 d j X T N 6 L M T r 0 z 0 N 1 h R w I W a l A e c X v X y 3 j W O + p F b 2 U x h o Y P d 5 Y Y c 2 5 C d O g w Y t / S S W V k q 9 3 D C V D A k Z T p q I p V k p f + k a Y N k b X r l W 8 M w U 9 1 I j v c S / F + c E U 4 v V p W s j q T O p N Z Q q M g X u i B G B A a y c 4 h v 5 1 / 7 Y 0 L Z q l Z v N D x q L f F B M r w A i t k P M N / 3 v Z K e i E u h o w z R y 0 G Z Z c X c s k k w d 8 f Z s E X m Z I 6 + i X E 9 d 5 n 0 Z r S u 0 9 R J v S m C w 3 d 1 D 0 J q a 1 6 Y D 8 h o 8 y j y 6 E M 7 S 2 j h b 5 8 N A B v i Z 1 X 0 I i w E i P W H w O y P k z 5 / I S t Q c Z z P O m r l 9 F v E T N I q Z w S j m z t g 3 X j b Y c r O N g R 7 M K o P Y l i / y q 8 7 c r 6 M 0 h n C 6 u A i O B r 9 Q J c b d z h B S u T / R x u K S u 8 / 8 T Z 1 l S O 9 V c v 3 Y V c Q C k W z M U U F A e j k 2 1 Z o 9 F o Z n G P Y G C 0 A q h D K S 2 s R z U n K n 1 u 3 W J X O R / 7 B V 3 o s i n 8 2 C q f t 3 Q r j Z K X Y o d P 1 k o W Q + D o M R H i S F D J 5 D U i Z 6 O 0 l F D l y 4 G S 9 E y H S g x 9 2 u Y d Z C m + j Q g z v B 2 q h N J z 6 f 9 T E g i a B 2 o H 1 5 y o W c v Y W v X b 4 F 6 n A o 5 S V O k W N C U Q r o W g r / K 2 w 6 n T W 2 3 A t L w g y f 2 t a j / p P T T h S r C K G Q 4 n L W N D O B U u p w f F D w 7 F h + c / Q b k U z 7 8 B b p 8 e i o u I m U X V T 0 o s L K F 8 9 j E S E N l x 2 V M y 0 + r j c t h y U o k W 3 j M I R Z s S E f v L u W B 0 1 8 J L p + q d x K R w 8 N e q E d l F N L n E h 3 O m 0 R G 9 h 8 u y w J H 1 J t p 8 R C 3 7 p l 4 k v p Z B H V o I Z c d Y U X T U + l G h f l F X c s w f K i y z R D u T x N y v W 4 r F c K 3 W R z K H s j u z 5 X + e O v b D X y S t P e M W H 4 7 J F 9 9 8 0 O 7 W S N 2 y f / A 5 i m o 1 b H z z 8 F S f N D O w G J 8 9 y A P 9 G f W g h s W R D 6 j 0 2 J h O v 3 8 c A c B J K J R P r g W T m z w f s 7 c c K h M r I Z X x T N R 2 p / a T z P D w 2 K E U U g n Y x p Q k Y a c E i 8 N M Z z F f e M k R c a h f 1 f g g R 1 A x G Q 5 T y Q W H + H l i Z l u f T g u q J 3 x 6 r L 3 o T l v W U i q Z 2 q a j j n y R i T 5 U C h b M N r N a S I F Y j j G G A r H 7 t L d 9 J 2 v s D h 8 p 8 D J H Z i 6 d H K s 7 j H V K H J / D j X 7 U I q S T 9 6 V E v 2 g p h f X E B 8 I z t w u B t S p 8 a k F u k E X 7 C + 3 k 3 r r a S 7 I U B 8 2 T O f S g N J 9 V e 9 z X t f 6 R d 8 Y O Y M 9 H z G 4 w 0 w 9 O J 3 y 2 0 X n P O V U w Q R H C c A 4 3 g x i t U 9 g G / + D o C i t T I R b 5 q t q h l k I f m o W u C 7 z 3 w c 5 z X G 4 n t O h 9 8 O 0 E Z Z U 3 n q 1 R 4 2 w S g n t w 5 4 P h B K + t I E V H 7 1 8 g k / R + 3 5 a S T Q l 8 p b c l g 4 5 J T F S Y d W / J q 0 H R q J 9 g K i j Z O 3 j + k b l R F u N o C 6 0 M f L C H z j x / i j H F 3 P J z k W A 6 d x a k q / 7 y A Q T J C x v v v O 6 s R 8 O A 0 B Y 7 9 U d C Y y f Q D 7 w y x e D G O M X 0 8 U 8 d y 8 X E h r Z V A n D 7 g C m / r 1 I g w 8 b A L 6 6 z z N L 0 0 0 e H L p J I l U h t m U b 7 a Z p V V q M Q t d 5 w k Y n z 8 k R j / 0 + r J c 5 2 P I j E g R C W D I N v d R 6 v w o J k B 7 M o C I M Z U z j 2 J N A 8 5 X T z h 3 6 T 7 6 1 o l 9 L 0 8 Q K c b q A f R y k 8 S J m E 5 5 N a t x b N y y f D o D F e 2 B V w y f w s j c L a M H y l v I C M S X Z V + W 2 h 5 U h X h r B 3 u T 3 a J y Q j z C Z Z m g Z o G x 6 o b i N G t L a Y f F B U + f X q g L H s O a n N v d / k a 5 m 0 4 o J 5 O I z d M 1 e I P t f n 1 A Y + 8 2 r I k P 8 0 S Q W x 9 I u C s / u n b N E s j w E 7 T F 7 t 7 Y O b l O u i i k E Q s d y u h Q 7 p D 4 3 D 8 2 Z 7 3 G b B L p o O g f S P u n n d R w t s i 3 L 2 + 2 9 c j m 8 Y A z m 1 m K i 1 1 u 5 P n G q 9 f l y 7 2 H r m q M c f V 1 j o Z r N T k c n x A 3 s 7 S M v e / i 9 e I C o n 8 K J h Y N s t S I 8 r j 4 x x m S l r K H M Y i 5 T B D L 3 M l F 3 a r L i x J p i O t q x h a x J r i O H M U n l I T j M P x 4 r J a d g I M l Y Y 0 A v I t 9 S n F 5 o + R H x T J W M c h j X h v W U 9 + a T f G S V e l V y q j b L y O J a s d j R u j I O d n r 8 k o R D S S q 4 6 i g a v o h U b W S 1 5 B t a T N / p z 4 Y I 8 o + 8 Z O V D 8 e J k F L k M f n T d V h X m / k S z K T T K K L l n K z p J s 2 n g b L F N d O T R J s F p X c A f q q e y b J M E J p 4 B C u l n L G T w o u n r B t O O f O Q K n R f Z M l o x E k B C I G p i h 4 X T z u n y y z s M a I i F v Z e D s l 0 + D M / m k m C r o N y K 8 M R O 8 b F 4 w X k r h P 2 T l R H Q p e o q f + x Q u R 6 K 8 + + v d Q u g l D z n f E H i X W G H J m z m j o v 5 U s n N X q t L 7 I o N O 5 v N 8 e p W q h 0 J w w M V e 1 3 J 9 p e d Q B Q H u N 0 z Z U p S D L 3 l m N c q t x + j j q f u 9 8 i X A o p Z a I Y j n 5 1 3 L g T 3 / b W 8 7 X j 6 b X / R D A A L 5 F l g A 2 J 3 Y g I 8 J X B M i Y y 9 s Y F o R t 6 J a c G / w 1 S 6 a e o V Q L f w f S + e 1 q C q 2 b u s H 4 o I o 4 X I Y U R E x g X o H A i Z M J M P T r 6 / P W j d n n 7 2 r a s 4 x F H r / Q 2 t f C 7 6 J u S y z l R / B t h W p O g g S m C L y u 0 x r 6 1 M b x E j m 7 / 4 r t K 9 f f T Y D U 4 e f 4 C s 2 d L w M p B 0 3 5 T U n u d A T W K t e c 4 J l 9 7 r x d E X T d 6 U + X 8 T 1 A v T l 5 S L b / k c O V s J H A T f W Q J 1 1 2 z G v H K y 3 n o X 7 O 7 2 B r 7 N G P Z t Z Q 3 O N w a m + m V l D Z 2 N / T e f J R C o x D D v d 3 s 7 f p T Y H l n + j i X r a q u N O D r L Z 4 L f j u 7 U 4 f s z L p z B s Z b R d O w v l N r U v D W t H k v 8 u l 9 N V u M H Q J 4 r J K T / P v v y R 4 X o 6 3 w T z 5 5 t h o 9 i p N S P 7 8 N b S z a v a S z i 7 + Z + c K Q w j n A 4 N z A Y O 2 X N A j z 5 R 2 G a 9 z P 5 j R n o G L r G o U 4 V N W 1 / z 6 x J O x G H N i P X E O A r 9 E U m o H c / 4 s o C c B n 1 O 0 e g R Q z f N O Y E z o Q a P X r 9 y r G u g K I b b L / l r a M F 5 r h N h G H 6 F d 8 N T P T j v Q J q 7 7 u E T p X z 2 S v o r K 2 H P w / j T k s N B T 4 q R P g J / + f 4 w / A / O Y f / F M L M / M Y A n u q w g h j D O 9 N O F U A U K D s E o Y N A r V B 5 p W Z 5 g Z c i f 0 e b x f b m P + / v J C b N y M L D P H Y Q H x a l p 9 Z l T 9 9 i 7 r G q B q L I F S R N h k G D 7 W O T S i c k z 6 R F S D 9 h d n v i b b W i N R N q u + E X 8 o 9 3 h 6 i U o i y k 1 z Z + F u R z J 7 R / J G B B B N 9 J Y I x n B I Q G n k 3 / 2 i T 5 6 C r O 1 q k 7 z 1 X P E b D L q 1 E X 4 x B h E n w t U W g V y j 0 + y o 0 f j E q 9 H + b X 6 3 5 b A L I b U M d l 8 V k 1 Y Z 1 1 P b y D y n 8 H H U 7 t t n 3 C T U 9 d o c F 3 K w 6 F R Y W u N 1 H M Z Y b w A e y c S X d E O O s l L Y p u q L 1 C u W d y P i m 6 s z e f Q n h l 5 z / m 8 w l f d 2 Q E N I A w n W W C R g o v x G / J y i B b 6 E Z 0 1 6 b m M s x d w v W T N a r V z o 5 q 7 X L j C w Y d F J Z i j 5 a c f B u T 0 m C p h g R R F L e a i G 3 U Z z 5 6 o p D p z Q + o 3 e K T V M o 9 u j 7 h 4 X i J L p P 0 k 2 x 7 D C k g g Y h f 0 L x O H O U 1 B p L 2 V q r v l n b 1 l c a j W H V 0 a w 8 Z V e 2 r L k t Z G k 4 m e C E v l e E f B S + x F p 4 V W D L A / g U B D I T s j G S N n 8 T V t j 3 D C z B / 8 4 C I 5 E 3 F D 4 g K 5 J i L i A S P V Q Z 3 b u + x P t X f E y V g h c c j S R + / p G / i G h e y D U o j Q K R P n 8 / I y s l z Y F W e r V Q q g g T Q G 6 x c + p 8 8 p W o j x q b O C T v q P 5 v r P H K 1 v 6 C r / t F f n U b g 9 2 e 3 u 9 q 3 I O t 0 b R g f Q G M g w l K u g G r l 0 y G e K + I Z t l 3 u z t z D X D 3 t Y s s p v q p x U O U D H D Z K Z H 7 2 V L m P m 3 A A 4 E B q I 0 e j 2 j Z P X 1 V t r B y Y P Y y w 7 g g X g b x i K u t r R b J / O f c e p N 8 k i 5 6 b f F l J + W M 3 4 a O F D 1 U A y j P U F T k x X G V H L a I q 2 x E 4 W v Y I 1 1 q Z 1 M h + p R 7 r l E z G p X D 4 a p z w 7 F F g y U X m 7 / u k W e n Y 0 2 E O e t p g G q c L r 2 v d H C J U Y 7 h V x 3 W 2 l r B C W / m B 0 Q U D 1 9 y f j Y / T Y s q p n h O 3 e 0 y E 9 D d 0 2 9 a / Q Y 3 D A v A L / d 6 g W w S 1 / a 1 8 z w f g W 2 C M z 7 b H n B S C 0 i F R s K 4 I 2 G E K N / 7 J N + K E o C z G L 6 a E 1 e b n H Y F t e O P W u 0 G / 5 8 c 9 g j A A v E 3 m R 9 i d Y c F G K M W O m B 0 L 7 z C e O 7 M t Y Y d 5 G q g H s g C X X k t 6 q U L J V T B y q V o N 6 Z Z R Z D 1 j + A M z j M o g d 7 U o u u 5 d g M i b R C d X y 7 v x 8 f j + T c z Y y O 0 Z X / f 1 D 4 w Z 1 m S Y B s 4 w d U w u c a k l e C Y 2 I t 2 y l 5 p K n W 1 A 3 G a r N b V g K s F h R G 4 9 2 3 j 5 I b B u T 5 6 6 p 7 J + Y n 7 u / E U K 7 T N k O + T 9 x x / V B X a B q E 2 6 K E q f 7 p N j k 3 v f M j K 9 O M 3 t G K 8 G C P 6 y d 0 x X H y j 5 f L Z J a K R o A o z u R O v q y W O c j 6 Q l T z 5 4 s I H K M 7 t 8 o V G g 5 y / 7 B S x k A M f v i X K O 9 E n a K 3 r E m h M q E U + i 4 Q 0 a + l 7 L j X C a v E W i Y c A Q k h C 9 f V B v k w 7 + M P B x d 7 a 2 Z E 9 X r w U X U a B 9 u i i z K X j K d P R B 8 S y x S 1 A c p 7 Q B 2 8 f D S 7 z V 0 V H i P 8 t 6 e g H g b D 1 N W Q T W K 9 Z Z C u w a Q k 5 g a n L + v c B i z O k u V g 8 c M h Y 9 / b G 1 f o 5 d H y w 7 X 8 E P S m w Q I a / b F o L 9 Y U S 9 7 S 1 w b E O L j e e m e o K k c o p 7 G A 2 V f a a A H K R 5 E 8 F o o 1 w / 0 v k K q H n 3 y a J D K I 8 3 h k W f i r 7 6 N S + 9 9 9 2 7 P f I 9 T f b I M 0 G s A 8 5 V t 7 2 q P 3 y U x T T d z v c c Z f m H E 9 p D n V 6 h 4 Y v 2 Z k 6 e Z u v 9 x U T v G p E U Z w l B P q d M d + f Q i f 0 z X u N k Y O u F e t f + l c z G Z e R V l u r 2 f C g o N M j 7 + 6 7 Z B S Y m 0 e G i T B 7 l 0 P 0 8 g h n x p 8 6 W m k C D Q y G Q P T l D B k U 7 N k v d f L 4 d u / r T 4 D P c r B 2 c D 2 4 6 8 d T l j L t b H R b d l X O y J C f T o Q q r 7 C q 4 Z d u 9 5 E M M Z 4 0 J n c R i L 8 A F o N e A S K C q m e n i y R 8 J T C P I l T M y 5 j Q o / F O z m y h A g k r 3 P p p B s Q 2 F I 1 7 S 7 + X t p N + J G c c Q p 9 7 W / u K i n 4 n J r 9 q p 9 G y 3 Z a O b e n v e V t E b 0 o J x p N / m z Q J c x t H r U Z c M K h k t 0 X X m p T 9 x I M u Y 7 Y R 1 d N 0 C s 8 I r A J v K 2 p X L f X I i 0 Z z r / K 7 5 2 O 8 t O o n K 4 n 5 M P z N J s 7 P X X y W 1 q J o t I u f 3 A u o / D x D E Y M c Z L h p v o R 9 O o W c K e t X G T v f / G J p N D P F b r X V A z + + / 7 w c F 8 J p U u a O S d I Y 7 s L z E F k L O 0 2 0 s g e E J 7 y V r R S i g g V u a J Z c X h C q d M 0 Z 2 7 0 H j + f k w I I b Z n o H v Q b a g r I K O H K L 1 0 p m + z a 2 Q M 4 1 H v x B H Y S W b D L r s b b N o G 2 w N R R z 7 e k L u b T 4 O + c X K W m H 4 i F L Z 7 Q L 3 R p K 7 h H q C R b i 6 y Y s 4 p 5 b w T N + Q U + u O L Y B 5 k p Z + n 8 U J Y f I e n h A K I z B 5 j q 0 S / a w w 8 J q w 5 m y z c l r W + Q J N H P 4 c z i e + 1 j P K j v H B 8 t Z v M 3 a i o + Q r v k e 1 a 4 G y Y 0 + D t R t u J n a b F i J O B Y T 4 l U C L Y B 5 S U X 0 I t V x 9 0 J F O r J d T d P m N 3 R m B i 7 n u M t L v b / R a b D i U g E / / D + g H 4 p T 2 / z G a U m W o Z G v n 8 e o o 0 j A V M o D 3 0 4 S W T J 8 j P w t 8 J B 4 b v f 2 / g Z T q B v H 1 X 2 U M a d b h R b 8 l v r G K 4 W x m 8 D R 1 G v i x a j F u T 1 H l X g m Z k n B X J X e J l B x g T h j B W O p r d g d 0 g q 8 r F a + w 2 n Y j d I F C r b b T O x v V O c c O W M o B k v V m g p e W n 5 C 3 1 L l z U 7 N l B 3 l t + A r 3 k C X o b 2 l X w m x l q Z z m v p O m o i R I i B d k 1 3 G o U 9 G s a j S V M 2 V 2 E 7 U R o B f 5 7 q k D e S E r y m c g 7 9 m / A r E h P a E b U 1 F D f f f C U I t u L B R 7 G J k Y G 0 p j k H 5 B D o 8 d 2 e 7 p N e 0 b N n v x m 3 y g 3 8 B U T C A a x E 2 0 u b R s Z m m z q r K z l l V o h B u D / G V s Z G S 6 5 H u D c 5 p d E 4 T S V s / h + t F 3 g A N P Z 8 6 D P 5 m X o P M c m t U J i Z o C W e / J t u S a L s 2 K W k a M Y h 5 Q o E 3 e h f r N X P p g K x / Q I L L x + h e 1 H 4 m C 2 X l c v a e v 3 S o 5 4 g K 3 Y E m U 7 f V 2 Q b y s R 3 h Z T v W z 2 J C C t R i u j H V 0 i B B Z X n P K A x / 4 5 r M S c A c X X s 0 F C n F x W B q s b z v l x A W D E h / e 6 3 U o s 3 t l p 7 1 E 5 1 t v H o Y J 4 + V r B b e o + C G b q d M q 1 F a K w S z K F r 4 V Y 0 x + D d W p j X t 9 3 j 9 H s w n y i L i N 1 g x H E 5 / d h P Y y l 2 B D f A w r T r V g u p s R h 8 F J k s c O M N R u X v 9 X O n 0 i K X j Q t R c r F 5 F t j 7 k W t i l j 4 M s W I y 4 q U s 7 B 8 b z s / n y 7 q l s c k Y h Y F S S n g K a k / J F L l W V y P n q 4 h 6 d n Y 7 8 p g f N u g m r + w B 6 9 7 y g H U A b l l N 1 E K c B c F J g a s t s T b E 1 w J 6 J o y z Y 5 Q T T y h J d U v T S 5 e V E b o C C b k 8 x B g h T r B C O B K R u d Y v T f A 2 Q m k 4 + S L m b q I d T N 3 K R h C 3 2 u 8 n C n C S I r V u H + g U i 4 D l + n f / d b Z s T 7 Y f 5 2 P 8 W 1 a a x e 2 c 7 v k M 0 + f B I h E I F 1 Z f Y g o 9 h x 9 E f M 0 u r u 2 W z U v B l 3 6 o J D H S n U H 3 4 r f j 3 9 R J 1 u V p Q T W 7 O M F 2 A e 4 B 8 I X z P O I L v b C c o D 5 a m / T 7 J p J r w W i I B b E 5 S 0 f F e + X u U W 4 D T + f / Q 0 b J H R 8 k 5 s 9 4 / U i I 2 1 T H Q i B J k C A d k Y M z K Z 0 5 i F z R u + D V O 9 + k k Y 4 F X Y / b I M P o g w p R J g 7 s I R g 2 E n c 8 / I C A M V 6 R y j Q i o / l t L c V 4 w 7 i C G U 7 o 8 J G R s 2 t g t 6 I 0 R n I V b l H 8 X 2 J 8 v 4 h 7 c w V L E i r 9 T d C s t A A W M d k R z z 2 7 S d y q + T 3 P V Q Z V N y 1 2 + d C X h 1 S A w H A 8 r b 4 0 N A t 3 A 8 v Z X m a b p 5 L L 9 h N h v Y T h x H 3 W 2 N s Y R G T c k K s 6 T X J K h D A 9 g y n L e d e C d U a b Q R n O r 3 s L 2 u y 4 E l i w Q l x u D I r 6 m x Z M q G J v r p r I f B i 1 R D 9 y 4 f g X P v X Y 7 8 e S m f V v y E F r m z 4 c g Q 2 0 0 q z G D 0 I k U 6 q l Z s Z 3 r Q + d r D R q v / F a B q p B d Z G T E c / Z m 1 7 l E N S X E m b + Q 4 K A 9 v U 4 a U V a H D w k A V + t D o q G g A 2 f K W Q G P c c e i 5 c F A A V S A r 5 / t i f l Z t a D Y G J s X c L V 3 8 M 0 A F i 5 r O X w t 8 R 6 c z O u 8 U D z q J j f T V 9 o 5 E s 3 b H V v 4 H Y Y I s q u f Z D 6 L l C O X L 0 B 4 Q 0 T B H v c Z e p Y 5 4 L r P e 8 p t G f W o A Z E K b x C z M m j / u e 0 Q 6 E C K s m m x k d P f u N 9 A G T M k M w A 4 u k 1 w I 5 A o O F M A t C x U O z X 0 E M P W X Z R U A J l l q M a f 8 8 Y J d 6 W r z u P S S U Z c h 4 D O c / G m t m J t 8 u V v e A J q R 5 M a u m l y C 7 / o I 2 0 y m E W y a 8 k F 2 T X 2 n 1 p N + C H 4 x H l f g P f k f C F N D n j k o P B U j 6 F P u K G 3 n n z 5 L U t X 9 0 k v i w G F u n F G I W C g 8 L / 0 V / m E s e k k x O O m f H V 7 F r g h u y w Z Q 8 I t 7 m F 6 L L s J B c 6 Y S 0 d A Y 8 / + e H Z A i k A X M i b G 2 E J 0 n E U D O a Q q 6 u z 7 u 2 9 7 P A N k U U c 1 + o h 3 z X 4 5 m f d n n t 2 Z g g W a H J g X + R j Y P h Z Y m a P 3 4 2 7 I D V z 6 n E B s z E M T n U 6 f P 9 h f a f / k t O U J h 6 e N w 4 a H N G c r q s x U T w H N 0 A y V h x f 3 Y i 6 4 C + i B 0 r S d l w A h R O t n 9 a l O u V P w w b J E Z i h Z p b u W P 8 A q i h R g v U v P w G b I T c d C 2 i 5 P / l U u b b o m X o j F d / c F 6 g c c 9 E J h s D R C Q t h i j w 6 6 + G U K D u y K o F 7 S u 8 j k 6 Q 0 o X 9 i Z c o Z m E 8 C w b b z x 9 D P f V y j O f x / F N x m A Q e y E f C k i Y 8 I B 3 6 z j W f o b V t Q o d h 8 f K 7 b M h q I F J 7 + U X W y o 6 Z T / 0 q 9 V l o e N K h u X v B 0 D 2 s f H 9 c F W + F X e a / K Q w t 0 n a E m z s I U k / y n I 9 D 0 G Y E F Y P / N q 8 B n T K K 1 t a k A W N B R 1 u Y C n 4 0 7 U N 5 O 8 l D y S C C p X / Z r o 0 d B y q M 9 q R i r s / e H a s C D 6 f J q q T N 7 a k G f J w I B r j d D b 5 O 5 G X J l w D L 6 z + l F i c Y E k u M 4 X k 4 v N s e A W l X f c R c r u z P S z R I a g t O 4 7 z k + G G K A Z 2 b Z 0 B Z 5 W k w w 9 U a w t h / 2 Y M v w a O T Q U U c s F F f m E h i S q p d t 8 O g g c O X f T l + 9 b I i i + w T n 2 x P V z + 7 N x i z u 4 W 2 l q f O g u f z n D D 6 Q T E r 6 s 3 u V I 0 H C L o 5 l g e M y X j u n 0 c I r v s n L 1 R L Q B 6 n / b 9 w i 7 l B 8 m T X A u E c S 2 f u 3 E F p p a O X C Q 1 u j v a s x J e G 7 c p 6 Z C b 9 m b 3 H u a b 2 S H l I 3 W V R J a a u S M u H V c r b 9 V o 0 g d R 1 b r q 5 f w b 2 D s 2 v a 1 x v t e U / D c f l a A s i A 6 A u o s O G I 8 z B 6 b 9 G r e w a a 4 w r q X e u O q x z b r F 0 v W 8 3 s B 6 9 B o I F B n U x G k 7 9 L O / f F 8 l L h 6 6 X E Q h H j m k U E 0 y 3 H L 9 q g p I h E b e b z H Q b t n M 8 j P f 3 d g + 7 j 0 j P p c b C i m x P F h Q f m X q h H c g 9 6 R m r a T b o B I N Q a Z 7 v i D T D D 7 i S J l 1 c N W C Q u J Y 6 0 9 L W v 7 z W I m c U z W 9 s e 2 / z 9 7 B v t 9 9 3 O 9 V s c i H 1 A k f U R d T 0 U d y g w h 2 d z O T Z v m W 5 c h N w Y V Q k O 6 2 u V N 7 S H Q Z 0 t h F A + c X Z G p 1 n 5 7 H k e M W U A D h b 9 V b Y c 8 u e e v F e 7 J x + y S O 8 N 0 U U B w e C R N H h 1 B p k h t j Q I S 2 U 4 Y e I 7 A X Y + K o z r o N I R Y W H f N 3 c h 8 w m r g w u b c Y A F h t G 1 F 6 Q f V X t f n Q X q Y f B T r l T S I B L S l b R r V Z l 5 f k c E g 7 H 9 0 f V E p Y P 0 L I j 0 l 0 m y Y X J l h m B h F 1 d o p E d 9 Y z Y J 8 S D w Q g 9 w W b V y e s h m a g F D I Z e e y 4 3 4 7 z y 7 9 m 7 D i b l J g X y f O D F g a s M p x 4 Z A O + U i 0 Q M H b h S v j W R 5 l J 9 L q K O u + L J 3 u L L e 3 2 c v j Q i p t V 1 Y i x j V U A i R d j u y x 2 B F + + f 1 y G 5 e 9 s h y a N H x R N 7 f V F f / W N j s x / q 7 7 s 3 2 R 7 z W J Z k A m H h z J c R M S I F C d v b S A v k V S p G 1 E C f i B a j k u G s z q q 8 R 3 4 v K O z X y n w S v c S 2 g j n B 8 M t 5 L B L T E O Y m 6 J 8 z 5 K + r f N D 8 g D O O C V W 9 n 2 z n w V u 6 5 D j U 6 g 7 u J c H l 7 D L o K 0 t 8 v E 0 d M E l K a 4 U t m Z i b I e m s o 0 F M 5 s I q X M 3 A + B V T a o e v d 0 2 F F q O / i a 2 N v m K k t + V c C k a s B y i p b 3 r 2 a b 1 P u m j a y v y y / R O 7 a W 5 M u A 3 b q a 5 f + v h 7 X 0 h t n F E z b E d E 1 I y g + 8 R 4 P w E 0 7 0 l / 4 2 Y S o m O + 7 v Z L C K C p A i c Q k G K h A Y + a L X r 3 X / z J T Y x k H q A / c q Z j n X k A l h 4 6 E i o o 2 C B M 1 U G b 7 V s K K a e v r 6 b X K w H d f X x 5 n X o s I z M W g z V m Q D T t 6 3 z k Q i 8 H o E w o T D K K k F N E p v T W L C K i a v c f V Q b V V s 4 M j r j M 5 p V t l H O y P e W / W 2 3 Q Y P n l 6 H f d 7 4 u 6 Q E h s 3 4 I E L 5 d F T S B K Y Y 1 J I g Q L w p 3 a U / A J J 0 / + v 7 r 2 Z T m 8 R H S j E T 8 y 7 9 j N U i w + 2 O v 9 y 9 c p I W I D 0 k F / 2 7 T n z l N i 1 v k g N j a f a X e c Q 1 g r A j l a 5 2 b j c z s z m 4 + q 5 9 J f N 8 F U 5 t + w 8 F a k L 5 w F W x G t y V D V G 1 S Q v P z q I G u l t X f o V i k n r m K C / k I h L 1 T s 9 H o I M F H q D j s g F i K A f 5 O n Q k Q v u c W a n f 5 4 N t j 8 O w b q Q a c 8 8 L D G 9 + L P + s W N S v D J 5 v 6 F w y x 1 w 0 7 p G 0 p z t Z N t g f Q U L n u U 3 v u T f A k N 8 L v Q i x s Y + l n F r Y F P k J p n l F K 2 H V t D n O O z 8 Q / R 3 O P N a M B 5 Y A f c y 8 W W t P n 7 V 5 N o 3 B m L / 0 v 8 s F 7 B n q c c G 8 F d y O Q Z I e G E 7 F B u / X V v T f m d G 2 R J T M 2 j r h G U h c B 4 2 h Y Q q o C 4 i T x D p o G A n i Z Z P u A U e G H 4 Y n w L 4 s o r e 8 y 5 J p N 0 K j Q + w t F D t A p O I J B i P J T z G O 7 b f z u x i m f p W + 7 i Z w f R / A V J H t A 3 F O p c C H z 6 c N R Y V 7 W k V I i d N G F U 3 7 m u N F n O L C K K d c 6 x F a a t 9 U K o + K g 7 h R I + Q 7 j e A Q a 8 l O 2 J w z q p 4 + 0 + m u K t Z 1 X A p p 9 x h T T B t Q F z 5 l 8 8 k x p 4 0 8 l e 3 R b C x G q S d W B W 8 s o q + V x E h F U + S L L t h O 0 8 V 1 n G Z 4 I / V P y u R K + y I v o h L A z H f 6 g s f L H f t x Y g c H R Y c H t Q S w D B H r 7 / D x 0 J B 8 b v / l k E Z a R 8 S s A 0 I U o K Q + i S 0 L s n g I M / N i D o Y S t N k y Z M o 0 W N S L 2 i T F f 1 c l c r 6 T 5 l N v p 3 8 V 8 u 8 l H C N 1 F j T 5 a D S h X x r n A r 4 O o p Q q p W 1 c u a 5 h R e x f e p E y 4 s 7 4 G f C L E g k u k N I 3 h m C s + G u h f x F N E K r G w Q G e B P q K n P D w m T m z 8 X d A 8 5 F c w y / x k G R H l K N B Q O b K G B 5 f u A k f Q g j Y u d a i p A O Z y T b I 6 f 1 Q / t o J j l 1 B u L Y 5 A l 2 O O P n D / g 8 z w d o D D H K H / E T v U P R / U + O n Z b n Y v 5 r X R 2 i B x G d x H T F t 0 Y M U W P v x R 7 C Z O X F P 4 N L d o r 7 d D h b S F A 4 H q b i C 7 i O g e B h B 7 t d q L c Z v c B x I b J x o v L 1 j F P 9 P l 8 7 Z v i A h J a Y H g h 5 2 B O B Q W G J Z 5 O 4 g v S j j X S k w k k F a n Z D / 9 c d K R W / c A p w y Y V p W s N d H 7 P y C B 9 6 g X t u / i + 4 U T w W H W I u 6 Y 7 u E W n E L o F L I A u W s z m X 6 / Q 6 y K W E g S G C z g B e + X w 0 s j b B X / n 4 x M r I 8 F H E 3 W n D 1 5 0 o j J 0 G u K a a D V k f G 4 K B y E 6 j 0 f o X z n 7 n w w P Q w p s A X j T y a g C x s 9 / 9 x c f m J E 1 s H f + + i B l 8 F P i l Q d w A N 7 G 4 N 8 T N m Q 6 1 D 9 3 + f E 7 m R h B A y S M L g d 8 G v i W e P A K / j m b / d V 3 j h y q F B A E h w o 5 b V 4 C f M c y B z 3 K W i h N P P 7 R a + y S t 4 Q p S I p P R B d b C 3 h R H O 3 8 O 8 P 1 f p J P 8 Q D B t q r D 3 Y C F G S C h 6 C G h 7 2 R J 4 o 6 / 7 D J M 4 U p e s 2 r 9 9 / z 5 v d c f n D E K N f E j 0 z 2 B G x r x C 1 i N S W E G l Y Y s K b E X 6 G O D R j V y V Y D N y J 3 e Z s p x C S O p N p d i a M N C B / O 0 k G 1 8 5 Z s 6 d f k C j q / g 4 2 6 X g h v l h f P 4 k i z Q Q R W H p 3 J L E B r + p L e z 0 L i 6 f s j N a C a 3 A 2 Q Q C X e 9 3 t z I c Z C + H Z + p 6 5 u K K j f v a I Q Y S D 1 v 2 z W z y c Z y v n w e 0 z 7 / S b Z T G K O 3 z i y h C W I 8 R Q c g A j E 7 F A L l o N d x D / 4 B 7 I p T 2 U z R A A P 5 e 6 x o W M 7 S w Z U d n q T Q d f G 5 R z o 9 p D x O B 4 e N Q r 3 S G k e + z z O j w A A e C Q U U B B j Z s A V E C C k A 3 9 e l i B a L j 7 5 G R W 7 / j X G B c z 3 1 4 F b 4 k P D J 5 l 5 h R L k g f j Z A f + Q I M M T c F J Z 4 e d a g z v J r q J w Z p i x 0 M U a H 2 e 7 u F 7 W n G 9 h h V c 0 8 g k O S p / c U x m o W a H C 7 L E k 3 N F Q Z v Q N C 6 9 n r t 4 Y k S 5 Y 2 B K + Y 7 R + U t k b e / 2 y 3 Y t c T s Z 3 i 9 e K d + 0 p I 0 1 r 8 f m p O j s b c y A 9 U s O t / N c C w p c p T s 0 f + 1 3 Z g + c l d k B 4 6 q c Z M H 1 / 0 H d 0 z s c A 2 M 3 4 o x U o x R 4 v l r H F f f d U x v D V E X t l T 0 2 5 / y 3 r z V U d t / M z i X p c s B e L v R v w X 5 O q S k P u g x W J a / t s g I n v 8 D c V I Q P n x f 2 J v d W O D t / L t e v L b R G z g 8 I u O B 9 c X t T H U F o T z x L V o 4 o 8 4 P T n A X s v w G U f P / Z 9 C O y 9 e I 4 z x c 3 E U v U c l J a r M F X O b N e Y K R r P 0 A w O T O j J 4 i i V Y M L F j f 1 2 h i B V U G g 9 1 2 t / z E x A C I 5 l 1 8 C x G j 8 H M q 3 G 0 c W H y h 5 K 9 X q 9 z b z P X 9 y T p 8 t k x 5 Q P m B D a L n 0 X l O c g e h C s 8 H L E 6 x L D K Z y o 8 o 6 N Y l M n x 0 R f K 9 e H 8 s k 0 3 s 8 M K n h M n U v Z a + e B G I M M M p S h g i I I W S O h t T 3 R C o s U 4 L y H o T G m p X / t M X Z R y O b 0 x w 4 j 9 h e t t T + 1 H S b 7 s p + 0 V 9 F o U F y L Y 8 K + A / W h x C W E Z H M g X z I f 6 F l r M + N u O q o a X A k m 6 w H + m N H t 9 4 3 H b X D 6 5 f L x L 9 a v S z 0 j Z h Q q H 6 r 0 D e 4 L M P + J 8 O O 8 g k 7 J 7 m 5 g L / v S / C x M x d 4 H v Q l / Q V 5 h v J K x I z C H n Y d D 6 0 c f 8 D S y N B H T A e S T m S Z 3 a Y Z j K 7 R r C j g 2 O E r s i j + h X z 1 g T F A n S J S L E A f o m 9 5 X A 6 Z j T 9 v O d n A n 5 w 1 0 4 2 c r n I i W s k P N a 5 V j j H Z 4 9 y J F A t r d 9 3 1 P K z R 3 x 9 e h 5 w j V A 4 f u X a j T v Z s U U Z a Z W v 1 D 4 8 c / Y 7 t B G 4 h 3 U A 1 z B e P Y S + T q Z s Q 3 / m 4 F W J w A R o z 4 o h x S a y 5 3 M G / Y v N z b x s s U B a G K 8 1 x I j Z K 8 2 A f j a n n v 6 F u R D O 0 / k i 8 E h p 0 b j t I + p 0 7 + f 7 m t q J L 0 W x g T O h c 1 u d 2 N t 5 X x w S B 0 r b Q v 6 X 2 7 G k 3 Y m v C O r M a g B Q E h d U 1 7 J + c v P w A a w P t G e 1 V 4 + e 4 5 K Z B K F k c Y 0 E p g G M 6 w A K 7 h + k o U q w H H Z k L D z K l 7 r T x f u M b m q r 0 r S d K E r 7 P J M 5 q d m 0 j J Y U l o q J Q t z z 9 / 8 q L T V M S a l T 2 f 0 I y y F A + S / h C g 3 C E x S 9 t M b 8 S 5 6 5 I k A V l z z 0 B 2 7 / E O s e 6 q Y 9 d G C y N D F M R B Z q D 4 5 8 9 o N j + / j b 7 8 i i q l c M 7 o N 6 X 5 Q 3 y w 2 A y A Y M Q e B n s K T c 0 z + p S X v h m D G P v w 5 5 C w w O P x 5 6 k i 3 S n H t 3 R 4 T g c 5 Y h h n E M q h l 3 J P Q n w n B Z e W p H b v T e b z I P 5 u O W M 4 9 p u g A 3 N c B z l r 8 V V D y R s d r A g 6 t Z o D C 2 c B N s K x 5 U 5 R h f z + E 0 W j J 7 T 2 l U P O W C K z 3 / H A b / D 3 s L x 9 / g o A c J 4 7 6 Q n p c z 1 / n J U l e z Q O Z y C M 6 c Z x 1 A D Y N I 8 p 7 m Q p P j J A p a L g f N 8 e N s y I N Z w M D U 2 / C P Y R B + w X Y V d y l 1 K 0 n Z O / Y + A p D u S g j I T y 1 1 k 7 c P h L A v S 7 m y s x c P j T 6 s X 8 m W I M J a b 4 p W H x k k X 0 l w B t 5 I f Q k x q V / M 6 h 1 D + n I i i C v 8 0 q 6 R 4 f w 3 s N M F H W Z I S J c x L S e L O 7 f T 2 f R W a K w 8 f G H 8 R f f C l Y z C E l i T Y z 0 2 Q m k y E r 6 + b F d 5 t 3 0 g j Q h W R v e y M V z A Z e e u w 7 r q K 0 m u E Q 5 G w H E M 7 g Z C / g g l s 5 W b F x X W Y / f p 7 z V y y S f V 1 a 0 W g U p U Z e C G T Y P Q s G Q Z G d h i B d Q T R b w r p 0 t Z b C H x 5 4 J 0 a d m N 8 T k + f W 0 W / 8 1 o F V z w Q Y d u Y P z k 2 T Y i 6 W E 5 P G u i D t s q R m C Y W D v w 8 g U h r Q z X T T j d P D f t D 8 9 e f j 6 0 G 8 m H r 6 K 0 / A V X Z g W + 9 m S g B p 0 v b + x Q 9 X H N h V l j 8 m u G 1 / 9 J u 8 X a b c K B q r z c k 8 0 P Q Q M e V f C Y f h i 2 f W x O 9 S w V m E l f 9 x X C D n v L B 0 7 U b T S r + K 6 R o C k y g c q m B y O h 9 6 6 h Z A M a + f V 2 r B j T 9 5 z z r G s F S C O B G d i c I k Q K y X p Y V q K w R N t h i t O r F M b X O R H N b w / n D d C 4 f L w M Y n E 2 A 7 5 z V h s Y B R Z J T Q 5 k K j V j 9 1 L X T r c 2 x l c R L L + Y n L Z D K P e n u b j B H W e F w 9 J j + W v k 6 3 R M / v d x E T Q l M d 3 4 o D E X o H h Y A l 2 n H A M o U 3 C 2 2 1 O H S M 1 z t L c P d 3 e S r v q T K L 7 f R t 6 L u O 5 K r c a v k U x f t 7 / x 4 b k / n / w 7 R 4 8 1 1 6 3 w / C e o D r 0 n q a W X u j 9 h z 9 w d i I n B 5 s z J k I m c N F p J 3 f b J T b 3 z w 9 1 + G s w U O + c P a M 5 M p N l s 0 8 E M 6 s j w u u F K 3 1 n r 0 G m 9 Z t x G i t r S e 0 Y y e m B 2 8 N M W V 4 C o l f 3 d U X y s Z i o C n I r z 1 E d H n a f w i 3 O 6 5 + r T M b i J S V G Y + t s c H q o 5 R 1 d I b O U 4 Q o O D a H G p 9 K c + + W p j O Y m E 4 v F B 0 O p 7 h F P 3 p i + 2 J u q G u H D + W B 7 v F i E U P Q 3 u N Y q k u w J 9 p n E K 3 Z 2 y C 4 a + D y p j P y S r 4 J R 7 U s d v G Z n s t o U L X z L n y g C j H z 7 q F b 8 0 j H v K m y a O c x q P K Q u w 0 N 4 k M z w A m S g P 2 I X 4 S J J J J 4 n U c + V l L E T E E 3 A / c 9 0 m a 4 P j D a b B l v d A N U 4 o i J 4 q 1 O 1 d g 7 2 7 K s R i Z i V C 8 1 R a 5 j r / q Q D Q A M F b 9 l c Y A g x k o P + O S q m s z Z j 6 w O H e I + B B W V o V 6 r W Q A m H H f Q X u b n u T L 8 E 9 A o u O z h M 5 K J S L 3 9 3 l L D 9 a 0 7 m K Y u q I f n c I w V U W G L N O D O M X Y r q S 5 c 1 b I X Z i n J P e Y l E 9 w i J / F c / u v z x Q y f d u k f N P s q V Z C S / i Y 8 I U I w P q H B V l j 7 U j N Q f H a h G V j s d P C Q 7 u / q D C h h Z S Q R K s v / W D K Q P S 3 3 T q x C 6 e B 2 1 Q e d g 1 + W J R K u E 1 T u 0 y C P j P H 8 b / L U X 0 / 0 U e z C d m n 2 7 E y r N / J O w l D l A L R d d l E V a b w T p v L S X I 0 U + 6 J r 7 + Y N W x P q F + 7 4 x L k R a Q v Y S K D w i h s 6 z b H v 7 4 2 9 I K Q N x + 1 E r Y d 0 X A y 3 6 w U B 0 h u u 8 h r k H t Y W w o z / / 0 f t d a s S 4 v 3 T p B x 3 1 U / I Y 1 1 D Q S B s i u 4 s B g f T b C u b o D z l 9 3 4 7 z Y Y + x 6 9 p g r 4 7 y f f / Y j U U w 9 s 2 n + K / Z C i I v 4 q T S Y 9 D + I o m s c z F 7 Y Z x v r x i + 3 X k i I k W p q Z R h c u P m R E Q d + + U P w B U r P B V x I t o G 0 Z y K s / R X l 8 R S Q G X L / t K N v Y u T R 0 r L k t 2 1 C n v u X a c L g 1 8 O s s O J c A 4 K D 2 J 8 1 z Z n a S c d M 4 B 3 o + 3 5 p d p D h q h l 6 L F 8 E B Y x O K n P Z 2 A Q K q r x X 8 b G i N i 9 7 X k 6 2 e 2 c l e 3 V r F N Z u f b 3 Z G 1 k + x 5 L A 6 T I v O d I 3 F n l T 1 5 4 u r w A c M Y K c B n R 2 n c y Z f f I K P R N c Y s V v h v J P Q j X Q B I L u q g M a + a b / 7 q / E V w j 5 p y S G 5 y 4 5 + s S B + t y E X 9 e / S x F S 3 5 B J n a l z j w J L T J A a g s 2 N E E N g b u 9 9 F x r a U S 0 H T L L a O e X m l b q x W S i O e z / O q 8 O B / V f c C Y z 5 w v 4 Y 9 i e s o 6 9 I u A c u f 3 u o 8 / B O f T 7 w O 3 x S J K i i w k 5 2 T 5 0 L P D 1 Z j V K 9 s Z Q / b K T L f Z k a U V D 4 H h P 6 B G b B / d O 8 u l i w j l f j O e U E S 9 w k D U c 4 m 8 5 V w k + B j Q F d Y 8 p n m v 7 A a c I h 4 0 N H c g v y 7 U o 5 f 2 d 5 E b 2 b c h c A i e l 2 T z s i U j y t R f b o v M E i P 6 N v R d a 5 l u 2 D P B L d 6 7 g L v y C C 4 X 6 e 5 a Y N v L Q W Y E T w X k I 0 p Z M 1 g M v 1 8 3 0 a b u 2 e Y R i R y z 1 w T u I N E P G 4 0 u m I G M X w b x B z I w L b a 0 p L y i N 3 o W a r U l 0 T 2 G A l d A w l H + z X X 8 7 5 K g x 2 K / P B A z 7 S B 4 W F g u F N K m Q M T T U O 3 Y 9 P z x 4 T C K R T a H h m d L L R c H n Z 0 / 0 u 3 N F r s t 8 w P f b q / W I M H x x g H X u c h A c 8 N S J B 9 1 2 p A l w / o m W f x 4 K N e j A V w k l 0 z e P H R 5 2 7 U L k s f o u Z 1 W y h r z L 7 D j V N 8 Y B x f G o Y 8 8 Z + h Q Z j w Z r w T M S s K X Y E P Z H i J Y g w x / E 7 D M R k z 8 Q E 3 q o 4 N k b 8 3 l j / r A u n 7 5 x L i r g F I x r L k C h y e g W 1 o 1 / N V B 2 j C y m T p x k F H g U j O a 3 C P R m 1 x a B 5 6 + I n b A Z L y C 9 1 r X i p / s Y u L O m g 8 x r t Y z w V Q p m B v D E p l 5 I Q 6 m M y K u J 9 l 6 8 X X D 3 k n L d P l S 7 W f 9 4 g z p D B G l S N / + E R O j o s e E a x O + a / W e t 2 I e f j w g 9 Y W 9 / E n k c 3 I d 0 8 W i 1 o G q u H G 2 x 4 o K i x I p O K O Z h A 7 p 1 M 0 Y y p l U 8 X 1 z / N z 2 N J s s P i F A G R 7 z 0 g h w g a a N / O / / y 0 t / G N C U 4 L d Z G / 3 w 5 w w C g z w W i U b E 3 J 5 2 d C A m L e E R m C U T c G O e l k 8 X x + / s F N c L 0 r J G 5 7 l k g C R Z M p F P q 4 e e b N 9 l + a O 9 Q q + w D Y m F F g m B j m + V D H u z D 9 j R / X M g O E Y z q v 1 f K X u y E p V A P e 4 g z E A F F F L e G 8 G d s y E M R f 9 j m c B L Z H 5 S L n J a c i k Q 8 U C X b v f i m j 1 R t C y x b P n o b k M c X 1 D O s j 3 u P v 0 A / r P M A p z k F p 4 + H g f N B C w f n m t k S X c M f X e 1 z j H 9 Y 0 B j w I b K n r w J o N M z 4 g D Y k n E 8 + 8 A D 8 f Y K 6 4 k D 9 Y c D p Q 7 Z h s C Z G l 4 s / w T l G T P 2 b 6 r Y f T Q J 9 V d r 0 m O 8 p b i h W t r D K h f c g 8 A H T k s P 1 e k 9 G q B d Y F 5 L x w a C U z o 6 p Y / L c T 0 L 4 H 8 g a h G F Y G l H 5 c 3 c K j n r X Z M R 5 8 C u U w l w v H 2 9 z o D x k A 2 6 H Q 5 W V M n I U E Q a x 1 O R / O j e w A n 6 I s h n 1 x Z e v k H R i Q j L Q b W 6 T A w J N 7 V Y h g U I L L p L D R i g U + b 7 F / h 1 Q z L R 5 b K 0 o u + i D r 9 B X L 8 G + H V w 5 W M u 4 L I g v H W t s p B 2 E 3 I J R o a M / 1 y v r h F i p K c e v C h 2 Y C L L O z v / i e L m X + E F T x u c / E t M f 8 w c X j 0 s W D x D V J H m F S g 1 z p + Y 9 x U H M 2 I f P P y b 2 4 b x I h w / 5 3 B s x D 5 + 3 w V R x S M D G i w T p G U 0 f y w p s P r p 2 Z o g D n X 7 p d t B z C D + g 4 f n 2 P B 8 M Z X u 2 I 0 J I E V F p a E 2 t h W 6 Z u N E 8 Z m Q H H i w h W M F X M r S D 8 p n i K r G V i 0 W g b o J m Y I s K 7 Q V Q h g D v 1 w v a 0 t 0 C D 8 3 z w f u p d n Z n N V g H 9 Y Z f o L m j q h Y A w k 5 d H 9 b 2 q t 6 w E A V Z B V L V H y Z L J G P X 7 / r 7 l l I W L B H V P p B 0 / l X q j r T s A 9 A T J 8 H o + O 3 F 5 l 2 R P m z H 1 P i z f 1 h n S H T i / W R 7 w y S 6 X k n 2 T N 8 Q 4 r L C 6 j Y Z E e J Q 7 U c X m C 3 2 p 5 1 t E U n 6 I s 3 9 N d + o T 7 v a L 4 u x M 8 C S j P a u r 2 R z v z M i W o J f p N a A j t C u M e T B 4 t J b d 5 7 T j t B F m J 0 + u t p A c 6 A A w t B Q w W N x X l j i X / k a W O 6 h t 0 B y w n B u S n Z O v s u F 2 j d 7 4 5 w 9 q S G 5 A a i p / r l 4 X E q E r a H Y w Z t g l T W A T n J / S D a g P p q f w h 8 c 7 k + Y x w 5 B Y s k D w I V N p D g b N 5 G U R 8 K E L h h E m F f Q n / X Z m S y y U e p d F H 2 d b i p r / r m E W B j q l K Q j J i b M R q D E d 1 7 m b j N Z X X 7 j j n m b P p T 8 c B + 3 8 Q c 3 C G A t L 1 v T Z 7 A N B l k E D j p D j P E g z U q A N Y F x M u 8 M D / a O F h S H w d C J R d G R Z u v 4 Q 5 r T d U A O N m x v d D c s s F J c C i Z d L M U G 0 c r j E R h d + 0 Y Y m V Y P x X I F Y T O 9 x m 1 f 1 2 m I e 0 Z n Z k G D a K v Z Z X 2 x 5 g B J g 5 s d b i + b 8 n t f T 1 G U H n z E l W + t m r 6 j u m m L D 1 o 6 k H Q v 6 v D K + k p o E 0 + V d 0 p I w L h Q 3 4 4 u O j / 3 v 5 F 3 V D C h w 5 0 h d n j t 6 z 6 V t C E l W n T 6 x v c e X / K p 7 m P J 5 J 8 l o 2 O T z H 9 i s p h k T G Z I h M v N j 1 g e t t x E a K j V j b U 1 Z l p 9 Y u X M s f M E y p y R 0 9 1 v S I a l b R 2 R v E f h d K L 8 S 0 u F U + u z n 2 M f o X o i Z C h J v n x 0 S w o q 9 z b L 3 3 u N F I u + 9 1 I q + Z Y D u e t M x s 4 P P S G g P Y 0 J h s i C d s x S L W 2 v U + a E k e T a o 9 w O A A p s N w p n F 7 S Z 7 n 6 C G Z P 7 W 4 A v u E i 3 j + s F 7 Q D D W F p A H I 4 A u Q Q 4 e 7 4 r b 4 F L g z K U N f 8 g n o s 7 1 F O b X W p U q c S J R s u I 5 L b V 8 o Y b b i K u a 2 f D 5 Q U x V W X 5 e o b 0 M b w y 3 2 h u j X c j Z L n + 0 M c h h W m B S W I 2 o Q G J y t a 7 v O W S r e j j B o k o c a 1 5 f Z / A 1 K z 5 V w m F 5 O N r w P L s Z E Y p 3 3 R n d 2 v h 9 w e f e Y E S w B J 0 c 7 1 6 W 7 L 8 g O Q s + E L B 9 a I 6 i l l a q e F v m A + t p x L S o E u g r F Z x u v u s t N l l W f c 0 E T 5 A p j k h F M T P M r 7 H w n S t W W o 7 F K 5 R b r j K v u 3 f T 8 E 6 G R r q u R n v Q l v Y w z H 6 M 7 t z 4 R 3 + j C f G Z e 6 + R b 2 D S D V 5 W h 7 7 g E Z n 2 Q 3 Q U R z 9 q 7 3 9 f M Z b b 8 J c Y s N r 8 K q u B + W a C U g O y R r / Y F 4 e r E g f P q e + o g c M x B 6 / q B e o o L C o Y F x k 8 Y x j B m c d u 5 i o 2 G N d y z f 5 o B + v n X u z A y d C g a B j e w p D t J q t / C + R K c w H + g m u S L 3 A R u 9 t y n L F 0 n b 4 U N l f t N y D v / w z V d 1 2 u G F D K m q S + w T m j 5 E m S y d o a O y e y V z F X r n i j 5 A I 1 v r 6 m G Y Z W M u o P P E Y 8 I i M a h h b M Q L 5 s x Z i b + 2 h 6 H a K m O j b + T w 2 e Q M x g e G g Z Y D O f 1 U 2 Z Y W P / v R F z W 5 o C u C 2 / Z B T 2 z r P l 4 + k I f 9 K R + O H P F j M C 5 B y g 3 A t m D X X L 9 U y t q 2 D N G m O a t Q N + H 7 o w q D c C o d d Q j X i s a r A g 7 R b l 8 i 3 i s 5 a N e f d S 3 T 6 2 Z + z v m W K 1 A Z 9 i J b P S t l w b a k 2 N J + p d b F B 9 Y h L B E F H g j J x u 8 j + 8 l F U L + O n / 2 g a K v L X Y M Y Y e h J P v x / R q T N h F Z Y o W O X A z 9 x j l K z 2 D x 6 I O f S V 6 1 x 9 J O d + r C h M A m y Y 0 Z q K O h a f s B Q 3 o Q K j L 0 4 + B c i W r J y i n u 4 j g 3 v A c m C s Q Z m I K o W R y 1 o I S 6 g l q k 7 2 I z B X N y 7 Z f V Q e h d z y G D x 6 S Y j T T N x Q z D M 7 W f J e G / s z s w q f 4 R 4 m K 7 u T j 4 F L R 3 T g c B o w H i F I 8 p 0 M F k W Q v O 5 n A H 8 V R + + w t u Y K D u 1 4 7 g s W 7 b 8 M N 2 P I g x 4 L y y 5 X w U L t 7 H + m 8 x q S / c x c u L o w 7 I r n + 0 g + 2 V + f 9 + v D R M 8 c R p u D H 0 g 7 F Q k Z d f u Q 7 T K B 5 R s m / G g A x T W C c M J l 1 z + a q 9 e 6 a J 6 w n f i W V F p M P A Z N 5 1 U z K s S 5 i j a O s 4 A k v 5 1 n Y q K O p M c / V 6 w 7 U x L m T N w K w v c I 0 h l i s u P X W B y V / W 7 i r B J S E w 6 D / O Y l H 9 l 2 k J r J p 6 j x + K U w y 4 R 1 3 N Z d p D Z J e R 4 + A w j V 1 8 q h H b s g P P d J 4 r C w 9 S U H Z A l 1 O L 1 / J W u 0 9 K f 1 9 D n a d J a O 4 k h 1 3 v c v s Q l Y D B 7 Y M C M b s m G + L A C U E J P Q 1 4 g L X V e J W d D q c m + 1 4 1 P E R 8 i 2 i 4 S N U u i A 7 T 1 E S 2 c R j 7 b R k 2 k W 6 L 3 K d z r z D l E x j C C m l K J o W 7 M q d s s b r A V A R R c q s 2 k H 5 x H X p z P S J e Q 8 / k E x w m n + G T n z k n D W Y O Y s p A G c u s I 4 x l K + G Q + v l / b p m a M c o + d t n y K Q k a v P i z e Y W / q x P e r v z s Q I b d / M n z M g e J y Z v b o p l 2 j a h e a L i p Z A o R E F k v G t Z H g M e 1 B 8 R S d B G t j y h h a E U o D N S / + 9 e x Y B K z Q B H I H 9 T 7 c c n Z / 7 n 6 Y 6 T 8 g X P t B q R C O i M Y G w d S b K c 7 L 1 3 d t 8 L 4 3 1 T 7 c J u o M Z d + W q s i n L H 3 s Z L C N o e / g C L 5 k W Q a L w x G h o m N s 3 E C P 6 u n 8 7 y 1 6 4 Y m N m K P v w y v g O L S 2 B z 6 y 3 a Z 9 D Z w D l p 2 + h k Q + u F U b f h C V 4 J 7 n 1 l s X 1 l E j D o n w z f P h n r W O 0 Y G a c Q U L Z O a l 3 I 9 r T V 0 d 9 Y R L 6 j Q Q n L O S k Z n U t 6 k W S M C 7 T c U i K G N i h 9 7 0 G P u B m S y D + o N 9 Y c 1 E z W i / t q g V n 7 X d V 9 K 2 X T d P b N m Y U i B l P U U T W g e h 5 v m m H k Y j r Z y f F X T v R H f 8 S b r w z 3 5 R f f n E o 0 6 u x 3 x h x X M C B i W o q q E 3 E d J S / f 1 9 3 C K b / v c 7 6 Q D n M 7 j d M P E t p p x f Y L Q l y 4 U i w x j 9 i v d e f a S M Y / t l e v Z / k J e K 7 3 6 O a 3 z V m w m s w y i j H D 3 z z b P u 1 1 0 U 1 3 y f 1 v k 6 + P 2 B q N r O 4 R y c A L Q L 7 J B N W C 3 X 3 / f m j y j e q W H Q + A V Y Q t M o V n N p O + V 3 W 9 U d + N C C V 8 I n Q D S D 8 C H + Z f d i 2 + S B j g 2 8 c 1 f L t u j h D Q V S S E t z A x G A 7 v u o l w L h 8 t G 4 3 V g p s R I Q X 6 G 4 6 j z k + e + 8 U 2 q H 5 L p G H B f f Y E + D o K i e W F G u H w C e J s B u g l e k 2 z V D g r h C v n d d r x J j u z / G Q j X t n m 7 F 3 r z q / q M j A j c F b B r t M W C Z z + 4 3 w P m a S m v m F M r z Z S N O e m C 7 l h 2 m 1 l e 0 t O b d + 1 H 1 g d Y n a 6 j y x 7 q r x Z q e Y e U 2 1 C h M d E f W 1 u J T o K w b p t 5 q W 7 v 7 H o w m X K h W / U + v s 5 R R W D B X Q J 3 S Z X n k j g L i N u j K 4 h E j l Q Y l z P E n R X D 0 J D k e 2 p + / h H q 5 R I 4 a + d 1 G 9 X + 1 n 8 y W i t P A R 4 U D 6 J z 4 X c Z d F e X Y 8 q X u 7 a Q D 9 V 9 Z 3 i s S u D y 4 4 V q 4 g T x W A H Y A Z G V K y H E f L G R 8 e x E s X M 2 N X F n c r l A d L P l V M d L u 5 O G r 3 F 1 Q L R S 0 M o v g / X 4 h V C Q j l f B G U e g 4 c a k 5 r V K + d G 1 5 r a U i M 1 1 r / m q d J u l 6 v V l s G R Q p C B u E l d G x A o 2 V m 7 6 O 0 w 2 N M B 4 F S X 6 5 7 K / 3 K p J f m m k A 1 c D x E I j i Z S j H G n t B Z 2 J 4 m X e D f d h 9 M 9 v 1 E s 5 Y E a r v k l C O h I j 2 D 7 y n E + y 4 R U j g v u / D 5 N s 9 w 7 y q p g + o g w Y I u O O t f t R B u J T 6 V C 2 + D g W j L D B O y N x 8 7 Y x S G F 1 g N Q j Q E x 2 7 4 M f u H y C 2 s f A C S O e a g x Z m Y T M l Z c y o H A V 3 / E 6 5 y e 7 I t i 7 a j H P j f 9 w N o + / q D 9 0 N n f I x y B y m F E 7 n V 9 L r P z P R w C B f 8 E D x M a + 2 k k P A U n z r q h Z 5 y c 5 D v S H l I S h X r D p E N x s Z 7 V A 7 y d 8 s 8 1 i / n k X 5 t E p x q 1 t 5 l 9 Z I 8 D A T l E G V 0 F U l k C P z Q + K o 4 H v V m s n P G F c m d + B 1 / Z A k r Y u S h 8 f X h L 3 m 0 0 v A S 1 e 3 z c F X A Z H H B M G P E U n a P 1 g w 4 0 d e m m B l m D 3 V 8 u 7 r L u z 0 4 t R d v l X q R A a j B C u Q n u C 8 C W j o c 0 / z d 2 n w u 7 C / p L / w 5 0 I z U h 6 p U y f Z 6 A H a g k m y t E t 5 M f 8 U l T w u g A j f 4 p 9 A B Q 9 n f Z C I E O N 2 o K 4 I 8 w k K h C i w a 6 G v A P X i Q U X X h h O U x 5 6 5 j B v K V B 7 c 2 v l a 3 s 1 l n 5 f i L t 8 x z 9 2 b G 5 9 + E + K 2 k K 3 o 9 l r k H s c 0 6 I A a L 6 s D R X Z 2 g m P i O + m s 0 y 4 + X J m M z Q U 0 p J 4 z B K r 9 l G Y Z 6 I d M C r m H B g o z t D Y m 4 2 0 / I o R E H W d J O B P 1 s T 1 1 x Z J V e 3 s G G Q d C n L L L w / K 0 A x t L + T M Y G D f 8 T X L o U 3 d j h i r 0 8 v R b b f 2 T X / c 9 f f Z n 0 + Z P q g c 9 A k j t I n p H / x J k i Z / / s G 2 T s f D + c r p f H f X M + F I Y L 7 L L e a 0 l G S g A p S 3 6 n L C j 7 H Y 4 U L q + 6 X t D y h N d / H G N x j j M w P k F Y 5 2 i 4 Q e r I 5 v O p L l 5 D I 2 S 9 R + A a X h W I E N t z z 1 S 9 L R C 7 f E U S 5 e 1 O p w 9 5 A 2 9 J x h r J E 7 o e A C 0 g R 8 o j v Z 8 q 7 9 I V m D n C i D e T j j e f z 9 X b / a j V + M i 9 s Z I g b 8 F k Q T 8 b 2 x V O 5 s P e Q q Z E q J Q 4 9 s l A Y 5 4 w J Q 9 e m r g 3 d F w / z V v 6 e 0 a 2 K K Z 6 1 + n r i 4 Y Y U a G s i e W D V S / o I b a A w U t S P F f e K L L V V a w 3 3 n m u X K 9 s P F 0 8 o j g B J B M d a + l p h 5 P 9 O f D 5 q 4 n G Z 5 n G F 8 B V h K v / l r r i Y v j r H B L u M o z X / O n 0 D W N n O z a 9 v Z k A n P + Y 6 0 O e U B H D Z 3 R Z D S U / L x s t c 4 S B L O x m j G 4 A k + D U + f t T B A v U z / l z e j F D X v z X B 5 N e 8 8 k C l Z b f b + z i Y e S z m w i m g w 8 T / 2 R O N K H d H O L / V N u / u k 2 0 m f p J s C 6 S R 1 N V 3 j + a G L q 5 m f A E c 7 x U u 2 8 n 2 9 z g I D 6 1 w t z u z e 1 k 4 u 7 f E t G j 2 R 7 w M + T E 0 b + 1 x + 3 1 O a D l t 9 L 6 g M F a d r W n o M f b t Y O h N + a o Z f v F R 3 R e 3 r Q v i h 3 U W n / j H s N L I n I b W k O 4 1 U l J 2 G f O T y m g x B i M z O E 8 2 B k y q z 9 3 y H y 6 3 7 l V n W C q n u F v f D + i I v w u W c j R I 7 h s G e 4 8 4 N T f u L w u n P h + x 3 W e x K f T e Q s t k B e a y + R H 9 0 b D y R 7 X 7 Y 9 w O 6 W C E M J Z x Q R o 7 H j 2 f q u / K Q L W 5 E T o t 2 + c s 5 O N 6 q q a W y l N A 0 9 v 2 g j p I 8 J F f p s O I 5 m X r c y 3 t 8 4 q L q L T a F t 1 + H j K P E b i W e x K B u b f 1 T L 3 q G P Y A T N 9 Y F E 6 v P 3 8 + K V w n z X q L z h u N y X r x V p V 0 y j 9 P X G T F / V k g l y z X G W 7 F x 8 / a d 1 1 m n J 6 O 6 A H X d + F 8 1 0 D p d e 0 p j e D N e 1 / 7 a d R Z 5 v 4 2 r K c 3 / z S A 5 v h T n b 7 Q P o 6 b F f 4 r M + l g 7 1 a a E e P W 4 a i E F Q R 9 a 5 g F j J y 7 E x k 5 O 0 7 h c 7 s n / 4 K d 0 8 1 N 1 n / b g / 5 o B e w x N s W I r X k g m 1 g / A K 3 M G J U R V W D a F l b i Y t U f v q f H s P 8 D I U f e 8 L l p J t O S w o H T C F U Y N j H G R W h F r p t C I M z F r p d g L c 9 m n M y b V z t O z K a 8 R 7 g D 6 I 8 h e 1 L S f H E w V n l Y o c x 3 C 6 W O u x E t u X 5 5 h 5 n P X P 7 2 a h 3 z k 7 W x 4 V t L v E w Y n u k s T E v q 5 y Y K V g K K g M 1 a 2 4 e 7 T t d 8 M q o V L n G 7 k g w H e 5 p 8 X 3 B j m l D p b i z X e o x L y g n 3 a e 9 c V r f d 5 q L 9 q N b E k I W 4 k f / U 2 F q 3 7 t 7 m 9 I 2 Z K 1 G z A d q Z h a i Q z Z N 0 A 9 f P 3 B c F 3 A e J r R K D G k 0 2 5 g 3 h / c P V M h s l J S f J S u W J 1 3 1 C U 4 / c m 5 6 0 p Q T i G 3 F P z U w j a i / z b F I B a i T J m n G w 1 n z O 3 N B b n t f N g Q d x l / M 6 M I l x U I J o G g u z L x p o G g a 2 i j m j S 6 h J g r k p j 6 D f L 7 X 9 J n h q b Y m y 8 7 W 3 n m / T d B N W 7 + 8 3 Z F u d P u v w d W L i J 4 / g L W G T 8 N g f I H w h / 4 F b i n / b V Y e a G U l f M F 9 z t K u b y + k c Q j 8 c x 8 E U u d 0 l f V d t G f H x / n K q 4 c o 3 m A j F 7 s G n E 0 d v 3 K k N 0 X 7 f F i k + z B 0 Z s f y z 1 7 E n 6 N T T j O z V Z 2 e U F G 9 1 D h T H f p E c 8 k H m h 0 0 s p b C + r B P s p 6 e v F U S h B r k Q R d J + e Y W w a j / 8 r 6 8 d a i i J H n j 2 D l J q 1 X M O I 0 M 4 b Q q 9 M M 3 2 7 O q g 1 q I l h g J n t n z w + g c W E I K D s S 8 X j 2 b c H Q f B e 9 L O 9 W q e o 5 O R f h + e U 0 i F R E E G 6 O 0 N K U T X I v N N a 6 Z v A S U K v I f 7 y c Q V z h 6 P f m 8 d I V J + K w W V c d H 5 3 c 6 X a N 5 h 1 Q s 0 a v R 9 7 E h h Q 7 P p X G b T Q 7 t b G Z N V 9 5 v x 9 w D u x R 2 X h T 9 r m t H / o a 0 s z 0 Y N i / R V F t t U y A u r X R N 9 v R Q D N H k F 6 x z / p y X Z W 3 b I Z v I B A S L V s f 5 7 s s I 3 c y W V L 2 I p 5 v t o Y a R a Y / z h 0 f o 0 D a q J a + M J X Z N m 6 v a w w g V n r R / G d M V 4 t + G d 5 1 t R z 1 e O r r + u N 6 e v M b m j / N W 7 a H + m d 2 v 1 a v s 7 r T D F X Y 3 z k A Q s 4 1 J m A 7 V S v X C H j y X Z v W C M m L 8 H F a P x I V C S K S E E S + f Q z Y A g h 1 H P + u t V K L + y E X y 9 b A 0 8 l P l H 4 5 H r m / 9 0 t 7 u F / C S W q y f w L B M O F E c Q 0 y j 0 / I Z d E 1 N O m p z r N w o 9 u 7 2 U h 9 + O g X W f r w i v M s s f k x q T M p e X + 6 H B / a l x 7 T j F K r J Q a c 6 + 8 8 S 9 T k G C C Y E P P v q Z H O X B 9 K Z 3 J l r l b C w t 2 s S Q O U / u A 1 x a p D 0 u W g d m H n + h l l 6 a Q G P 4 3 f G i f L + i 8 i n F T E J N O a f s E z 4 9 1 M V P / 7 m A A o h E D D 2 2 F G 4 O 4 Q 1 l b y f I e r 3 N G R m L 7 T l a 5 + c H W q k j e 8 c m D C E O w v q I n N K B m p / O o p P h D N b 9 p X s u L N N P 1 A w V W w 3 t X I Y X E S o z O 1 4 D R 9 A K 4 y e m h 0 k P z j D F b + Q d n P + K E V e n 9 + a f c i v f r 9 B j C X Y s D 2 E k r B B 8 c C w g n o F L n y h 5 + G G H C H 8 7 D / b + y 1 j l u k f 8 r 3 W j D s + B j j m 5 q i g x K P b K f f 1 Q 2 q 4 b c + q H U T z F 4 S m N k M 1 9 U k a U 9 D S L l / M B q C r g e E y 2 a K I i d 9 P e A d 9 9 f f p i j i t / p y Z e 4 F I F N N 0 S C w m J S k a n u 8 s + O w i T 3 o D O K g N J k j W b x 2 p U 1 N f z X 4 R U c Q k J M M k Z + 2 S g N T y I f 2 C 8 U l W T n S z V 1 L q 4 h f 7 L f K 9 y n q T l Q / j P i 5 P e j 2 R k L G 5 l Z F 7 a g S B 2 i s 3 C B / r l Q 3 t J V k Z X v D d k 4 A T j A H X I y v E E 8 x G h G U o K v 7 P 4 9 P J s z / n r w k u E 2 N f c X / k 8 W Q P G B m 7 B x s g q v n O n J e A L A 7 G m 2 1 7 A b m u g j A J l X l 6 q 8 P 9 8 0 b 6 k U S S p R d i 1 x a D / B w x 4 s e i R U l 4 M c i X G 7 J x O 5 0 u p 7 g n q a T c 8 d q T e q b m O h G S F D U 8 Q D x L d H u M f Z y O c a y x Z P o 0 2 m u P 9 J Y T i X c 3 1 + L F F w O I m + D M Y d 9 l V m c W Y m F y h H N k X B Z 6 1 A L j l K 6 5 u V N Z Z S 4 Y W W B d w x a 3 5 Q 2 w A o R F H Q a J 6 4 N S Z A v N p + E 5 5 V s M X Z e 2 H q u r U W B N l f S S g F 1 W i P 9 j b 3 d n G M z c C h i O y U 1 A R E M Z z d I P s 9 A A t j i z 3 I 9 I a t v 6 8 1 l e F R / v S q H A 4 p E E 3 R L F F r q X 9 f a y 9 p 3 X B c 3 t U l 9 w B 2 I C m t T f + s C Q / T F H C r F V u y A O k N x R I B U j u 8 A + + d a a J t o U d + 9 1 P 2 0 p z h v v s u a O A w u H D Z g x M r V R F B b l 6 g J m 6 Z p J / / o W j z N j J K 2 z e P 3 g R H A M Z Q 7 t t R c I 9 M C K Q 3 C K f F E l 8 j A V M i / 9 E 6 J g P D U / L g 4 e T J K 9 T z w 4 Y w Q 8 7 L Y f / G P 1 U X d e x D / F 5 i f 5 / d a k 1 I z I p v u h n k M 9 o 7 8 6 k / V r 5 V h F b 3 Z 5 k Y c T G S I f + T 2 J j f u 2 H Q z A J q 6 i O R X q l i x C m d P J Y y O Z 1 g y l G P g K 6 X Y F t y 3 8 T P l a U B e Q B 9 r 6 + X l p r J R h l I S e x O A y L Q l / G h k A J O z Y / X F K j w j T B t P s 1 K / x o V g 9 v 1 8 a 5 X m z A k t w X u 4 + T B C d H S s s P / k u Q S T p 8 0 K / J q T A e U D S W M 5 / G c s b q T 1 Z x b 0 q 5 U E b 4 B I 0 W B t C e e 2 9 X + T e c 0 / 3 I 9 e e 7 m q v S D b l u Y 9 7 u w w b J b 3 n q 6 0 u I a A S i 5 n W I D G d y d G 5 V L r o f V B R T J s n T 9 P + O g x C 4 o m Y H 0 m s O 1 h m s E D G h v 5 a U s U j k S Q c m h S M h l U B T K 6 o S d S f U Z j 9 h B / j / v E D a C U T v x P j H 9 C s d R Z R 6 R C e L K w j 8 C a n 5 g c I M f U 1 z b A / G Q H J Y F M l V H w 3 B L p C W C B j G g j E r l F H U M R B T R + 9 P 8 M I W S T b j z O R M f V r 7 h t l W J q s 3 1 8 P A 3 H 2 D 9 R e g a B n G 0 K S U i K v Z W s T L T R 7 d B a z 4 q q + 7 7 d z j R U H C L 4 n Q 3 y W R i a m B e t 9 P / g x s 5 m 9 X l + m x A B c W 8 0 0 Y z + 0 G 0 y t 1 i 7 U f b T Y 4 n O U h 0 1 5 S 4 K 3 o Z 7 K W x W z b O z Q D Y + 4 A O b S P Q Q I g y A a t r g c n / 7 N r r z t 0 0 i 6 n 6 f c T v L B b v U 6 f B S X O W 4 K 5 7 Y S R N 0 o 8 R + p S s V C y c 6 + L s 2 d m c N D L K L K 2 Q 9 u Y Z Q B W 2 k z t 1 N P o t / l S E I K U A u h F d N E 5 / F P t 1 K N T P I 8 s N F q 7 s o B 3 H p j Q w r x E R m D O R 8 S 5 g I v F Q / d v 3 2 F U F r y Z B o b j s p m H F J S q L 3 0 O U w O F U W G M F i 9 B T P M c e A m V + Y 1 P l x e D y N 6 h p c f E 9 C h z e + + U m l s g m f 6 r s s A x R z x 4 d o z 2 a f f d 8 X M i 1 k f G C h G b L T 1 w b 9 h 9 Z 3 R i W V t h m z Z 6 c 8 J l Z x 3 V M B I B + F p / D d O L E f / N C v P 7 E / u H q j q j O s q G 6 Y b 3 X v Y y Q p U B H p T F j 7 M V Q m S k n + K k L V G p c a 4 y d h e Y R B Y c 7 V O z t P P 5 Y I e 9 6 o v 6 J i / G p k F D P m J E j 7 Y J k 1 n s H h s x g o j T o U m Q D X G y X t p o I J r r b O f r n i z r 9 e 6 H A 0 j v K C y 5 3 b o 8 S 2 C 6 6 k F z G 6 6 U T I h A V T P j r 2 K O 6 / h H e Y Q 8 / u T D e C L e a 1 w k L O J M p u X N N 6 e P i 3 L t D Z C V b k J A n Y D Q 7 U r M C N E w Q B A 8 I X n l 7 U x k x 8 H i 5 e H e O k R o R T f J t Y N I L 7 a o 4 R m Q / s b Y V / j H h L J Y / r 5 U y 9 / 6 G t v H Q 7 H b U v p e 9 p + n r F W f 1 7 R 8 a t f k Z W M 7 t h J Z 2 i v Q X 1 C w m D a l i B p E v o b d B / k Z i m 1 C 2 F p u P N d 9 g 0 N w T f j n X o K i d 2 6 M O w S w b s g Y b o O k M L 3 9 l m r 9 q K O r v F 8 + Q y q W Y x M V d N / w Y w f a k h h C 9 d K z P l y P 9 0 / i Z J Z A d I l / S F f G 4 Z 3 h o A D 8 A e M I t U O L I h S x E L C z n e 1 d L V Z / 3 R S U b c I R 8 0 P y Z b n c o e w 6 7 K O p t + t W 4 g m h F m w x i I v q b 9 q X O d H v Z 9 G A b z V I Q y 7 a p Y s M d h X Z 6 v M f y N 9 z f C E V Z q A F q E M M h t J k R c 0 N f z M l R E e 7 Q 8 F B P 9 c Y D R S 1 k N p u c D a c d p + W a w y x i i m u f 0 8 Z z t p h m T M H e 5 M u H / r 9 e + t u x o g l 1 X P / U 1 G k W t V U 7 g 4 u q j E H u Q r 9 6 x c + + T x g 8 T E b Y Y s 1 y c Z A 2 7 A m B A V + m e J W V Y S 9 p t o C p W E 2 v 2 1 X 1 + D I v D J 0 1 j V r 0 3 2 X L F T G Q Y Z 8 g m Y g l b k J h B U P E n E 9 L w c L m h d 9 G y n 3 1 4 b 8 m h 1 + L 8 r j F 0 6 s b W T i x P L M R o g u D o i A y B d c i / C 8 T k 0 E H u g I R X h 6 3 6 / j u 1 f 0 3 b 5 T h 7 z m z T Y 1 c z 2 V V w H l v + i Y r X A V P M h 1 I i i x M x T i V d q Z M D B E 1 I Y A W t H j s s e S m b W H Y 6 R r A v F L Y 7 a z r d z B v 3 P 2 V x K J v 1 h T a H L 9 1 G l L K Y W 1 m 3 7 e 2 h E w n C v o 5 T g 5 t / H y d P H 9 K O v i d Z C D 4 2 k v j / W h H h H R F / g 5 V I f U q V l b Z y 7 e R R + 3 I N W X T N z v s Q Z e d 6 s L v f E e m 9 9 7 x D z 8 T 1 m 9 f 1 p 1 p 3 Z 4 C w 0 O N w T 1 u 2 6 5 w E N v / L 5 8 n a f B y r u M v n U g 5 q R C Q M F t B / 6 8 o W e j e G 1 M K h R v C y z L Q Q M s G U z q j 5 B G 0 L 0 F p j F E A c F h F 8 B I j 8 v a b v D 9 P V F k w e 0 c 3 R o N u P i R 5 z B z D 8 9 7 P Q + 7 F S M R O P P R 6 T B k k I K V 0 1 V R o X U 8 / v 0 q w J 9 H 1 h k + G D l v c C Z E O l c 2 D E Q x Z 7 q k X 1 P O l h 9 q E z G J E C K 9 V b J / j f a h N i x I x W m s / Q t m d K h 3 U Y w w T K C c Q 5 S s k U N 0 u 1 m 7 o u C 3 h z f N S a Q J Z 5 W 6 C 9 8 x r R 4 l A q 1 o 0 a a 0 A 6 E c w K Q h J V 5 6 4 + P a f L x h m 5 n t i q H L u k / B B v u n y g R C F j t + u u C N B k K X u F V 0 w J H x m o u h v i b Y R F E w / B h + V j H w u T M 3 M w z S Z F V h E N Z G H C I v q L u j A 6 B 6 F k 8 l e q U + + 7 5 Y I S D O Y U K c V p v x z 1 E m O y k g B H K w 0 3 8 r f v M Y R G x W 5 t z i c p P 6 B z s Q E S u x 5 Q J t J P k b t D u 8 i Q v K z 2 f V n c 5 X 6 M + K R n / g i I 8 v 9 7 9 w 5 f v g r g u r B 7 k B t f F / A a 1 n W d 6 g Q 0 a H y V z y j t G Z / P Y Y x 3 A v w a x B I 1 c 2 A e D j 5 F K w s 2 M G J H N P W 5 v d d P 1 2 Q K x 7 C G i D 7 x S j I U 0 C f H W 6 q H v D s B g Y b R F E 3 j 8 T F D P i G o O H 9 O Y / o S f T p o r q D T Q R T K X h V A t 6 I A 0 9 3 n 2 e o + Y R H n 1 E 7 k E X A J Z y 0 F 7 G P y 3 x N R a 9 d I i 5 4 c b + O H H y 4 k 7 x c f A y 5 r 7 U E n P j f 5 2 H y Z S 9 4 + F 9 N I D 6 V z l x V K m 6 s K b H N V j / R g s N V a S V 4 V 8 z Y Z 2 V v 3 W x A 9 u 2 D 0 9 6 Y Q g U w o V I B S h i Q K E o m A m N M W O b b a s i 3 N r a 9 2 Q e R g 3 s f v k Y q e + 7 u m D 5 q Y R + + R 5 i K n O U 2 7 Y u r v j W V p / H T L d h 2 i 6 O L 9 f h r z M h 8 P O s B w o F D j O Z P c F C o o 1 5 v N s r 9 L e e Q C P V U D n M V z 6 l 9 3 a d U J z t r M / H V u 0 t 8 F w V C F b I 1 p 8 D Y H t o 6 t G O a 0 O h + s N S y o E X M 5 b / K W H 7 U 4 e r c w z x 6 S / 5 k G g d Z v p n E N P p o i 8 l l X M p 4 y A H r V s W A a g 8 n y Y a 4 R 8 r J 0 u g / + k 2 8 9 Q B f 8 + Q v b m I h H i m / k g x c T 8 c y 4 D m 8 K O 0 6 w e U g x z F j y c O 7 6 A 0 R q t y w W x N o e z Z i 4 p L J n o U 1 0 y W R h x t s 7 2 L l F h p e e 6 4 4 Y R h X W L b p + K 1 S 6 f L s 1 u f y c P Y r o I o z L 2 l h l 1 l J a t Z x S b T X J D J P F Y r 3 K z 3 q G 7 4 o h s l v K w S 8 0 Q 0 0 / 8 s N I s O Y s O a + 1 C f E l / g n K E y 1 1 4 d E R 0 5 X n v x p Q K 1 z k J x P 5 h 9 V 0 u F h Y x q N A q 2 j / Y y p 0 J U b O 5 s d d o k f u o W / o z p T D U C i m o D 6 K T k B y N r x S j r s y s E 5 L E F e E W 8 n K u x y i s 6 3 U W M r F j l Q C g k J 4 2 Q U X 3 a H Z 2 A r 0 Z i 1 a u t U e E D N u W I N R 9 8 k z A r w t 2 2 Z A R F R o X K n a D K x / q x j U / g g L / G z K d 2 k Y F k 6 P J M A x t c L c O J s x p u x 0 p w V o 8 V 4 w 3 q I M I h E Q N z S x x g p F p 9 1 6 C 8 r h r C s J Q I p t i + 8 M 0 D l W E f D 6 9 C k U / S U L t 3 6 P R 9 D e t N z I u q F t C 9 A N 7 H l s W W V A D B N 9 p Y 5 U I a s Z U Z 0 y A P s N Z T Y H l V L U 8 1 s m Q I S a M V l Y l 6 o i Z q L j v Q z O F l D t 2 J p f o g z t q Z 1 m R 9 4 Q o c U Q Z G M o m + d Z y D 0 8 h g h I j j n F 3 x y 0 8 R X j k Z w r u I T M 6 D K 1 S g w T + p O 6 Y V F j T 0 f B F 5 N N 5 R T i 5 D D p / k f N H I o O 0 F l f C E v A N J b k + 5 / q H G i f e r 5 R V Z y 3 / H S 7 f K N Z Y 2 G E E 4 U z 8 K t K + v A g Z N X X + G w m D 3 n 9 n 1 b W 5 w 4 E i h H P j O P E 3 w T x l C H W S N N n 7 / D f 4 H A 2 7 D J + i v B 1 S v + d P 1 j q s A d A p U C 5 T M q 1 J 1 Q v n E M n n n j 2 T / r i D 2 f o x e o 2 a q L K 1 g o d O j E H E e Q h F F b 8 m Y A w u k O w a m S T 8 k C y P d j N 6 K t x d q 3 w s 7 O C O J l C c s Y C 6 q Y P L 4 A p s U W D m w s O a t l M L G N i Y 9 l z z k u c O d J O / E N s F R O g M U V m 0 8 4 X b 3 G Q o z v B B H p i Q V 6 X Z g 0 J H x j Y b V 6 i 2 G r N L w 1 3 l y N j 3 T K S A L E F n z 2 P o D N p 8 p N R E S M Z z B g 1 o 0 o g p 4 Y f z 6 R 4 3 v 0 6 z 1 d f V u 4 K 7 B Q h 4 7 1 O v q B X j L L b G X b d D d Q 3 Q C W M r W i K f X p w 5 9 a y L B h z S S m r w M W Y 3 P E e / 7 e W N 1 6 o o U c p s 0 d 3 o L L 0 x X 9 b / B G F M v d l P k B f L K f c K n f L y g 7 7 y 2 l w W H 8 2 p U T B e a o I k O Q p E b g 1 l 5 D B + 6 o I d 3 z M q L G v E k / U C l M Q E b P / W K n H i 8 k R 4 l h h A O h A O b X U w J s U h W v q s S o p o 8 7 i T C 0 n y V r r A W O d 8 B v 9 E O D G M n R O L c Q t I o 0 p G Y M G B 9 B x G S 0 T N M / V Q H v L + s i w l r W R K j Q P h O f 7 W 9 H 8 3 Y E x s L H F t I L N p W + J B v / J R N s L 1 l m A q 1 3 q 2 F e 6 w j t 9 w 6 T L e x P i H V X d F h 8 D 0 E v X + 3 1 / I V 6 E 6 S q f Z O C K X g 9 U + q C h q q 4 Q x Y 1 G e c o n V c U B + q A R n W T m j k d O q C P t H g S 5 o z T Y a 8 R L C v q I U 1 r g 1 B t i 8 c q C m 7 r 3 5 d K V H J m o S K O D c l V N O t 7 G Y W 6 N G i E q d R i 3 F H Z w x b X 7 1 c 0 q P i l S h v 2 q W W 1 T h M K z T C T 4 Y 9 C v h t j n P J V R j g B 0 M Y y 9 2 P I P P T g 3 L I h S n C q L Z K G C s M 1 h K r p d J 0 J I Y t c 2 l 2 x V V l k K N j V U Z j X S 5 X S 4 / 4 v L o 8 H c c w 6 h M m b W w 8 P u Y V b O L n t 8 U a k 8 a 1 K D y 4 V W s 8 X o / D 8 p B b Z E K l r j P W P u j E E L Q 0 d + p b p 7 1 v L n R e t m v t s 7 8 M g 1 P P v 8 v V R F 4 d 4 I F / j + H F K y S B k M c B V 8 W L z X t g 6 6 L S k 8 N n 8 3 Z e u 4 6 E x e / + J M i i B 8 R a v f o 2 b m Q + P o z 2 L j m c j z M V h 3 + 8 S N 5 L T n G w L L D B 4 b C h t E L 2 0 O N l u G l 3 L z N s A 3 m I i W o P p u n c Q m L Y H L A q 7 e H x v p 3 p v 3 Q N r g 9 B m I z T 9 1 3 Z l T K V E n d H 5 R L N P k 6 Y g 6 R s z 3 Z J + f u 0 5 i M c f G Y b K D y F O x L t h O z b H E u r T f 6 S X 9 7 O 2 k I q 1 S R 1 D j K G H b 5 1 c D m m Y v + B R v i I e B 2 W 7 F 0 L 1 l v 4 w L E F m F F 1 x d J L m f G y 6 g q o Z F N W r 8 2 5 B t v v b 7 J k F U g s O u f o j l c k 2 C C U D o T G p s c Q 0 + l / 5 Z v U r Y B s 9 h A 6 U 7 2 n x n s 9 e K T L h d o R H G S x D e 2 Z C 9 y w 3 m v W l y U X E o 8 2 5 7 z E O m X 1 J z H s J 8 3 6 A J F 3 X k M 1 0 z j Z i R M D 2 L C 4 n A 7 2 S j B k S b 6 H T L J 9 s g s B V O G g o 3 d k O q 9 5 a c E + l d O v H B P C 5 Q Q f E l a M J 9 B g A N K j x W f A T f v A 3 9 H 9 i R a 8 3 7 7 6 0 j r d 5 9 J B d d U t X f 8 c / y j m 7 t S U / R + X P m 0 6 u h J q j h H l Y o 4 1 y U s e v o W o O W X u I S B K V o 8 d 5 C G m B S E 7 i z a Z c 1 2 j X g C W c q w 7 0 7 r d 6 P i Y 3 A b f P f 7 k n Z S L M 0 p D Q 8 y a X x 1 Z D M 3 c x 5 K 8 i Y y d M R 6 o Z I e J P m N 8 O t g 5 G P l L + D Z S V x 0 n R Y L A V s F 7 z f U p L g U T o H a 2 x b S A 4 F x c V U 9 C 0 5 1 d A e I x Y Q a f b p p f x k p J h Z 3 A M I 5 / B 9 C i j s j a u f o R C d C N G s h 2 C e 9 j P 7 j n x P D t 8 q 1 l a O m m h x V / B 6 T R z 6 7 w u a 1 i 4 j R n x S x M r J F A j B n + K g x m d d 1 6 V g 5 i 8 + b x Y i b 8 2 8 + V 6 w 9 z f a G 6 Y O A B / K d N Q r b L S Y j l m D y r N D x 0 o R 7 G F K S z 1 B o g o M R U y w W j s 4 + 4 t 0 R + z 2 Y 8 + p N y 3 T 5 N P Y X 4 n v 3 T q K g p d 7 v L + B d C Q 6 H M n 3 6 N / O 8 D F F d l 4 K b 5 M b A Z C 1 G 0 v 2 / + G + E L G Q F D A l S j p h 4 + M J D y f / G 5 1 j P + R n d F a Z 0 l d k n P x K a J P q G q f A t 0 X H g S j r B Q V C F 4 Y Z 9 d P w 3 l n 3 B c 2 Z w Q u O h 8 z / j p G U Q A 5 C K W x o W F / s O Y q Z X Q i w H W y j 0 G R b R + n D N m j h R v 4 I z F C 6 / d A D Y G / 7 6 A M k Z k A v C s / A c / d s B X d S 5 z g / D G F R Y 8 v B B Q M H 9 Q 4 2 p 3 l l C v 3 v S 6 y Q p U 4 U 4 b Q S B r 2 G S j z n f w n k 0 Y W y N 5 1 I Q k w Q 0 D s E z v 5 k Y E A E c e f I y U c r a f w t A Q 3 k b 3 F 5 H l 0 I T r 1 W J M w N H F t w D i L + A w n R 8 3 u M X k j / x + f E j H 4 8 n 3 d e l F T k j 4 s 8 h V Z L J 3 x / / w e s K Y 4 F f b d H t u 0 i 5 O W + H 0 J w 3 x R s f W a 1 j 3 6 L T Q k A s S F s w X n g m 2 A Y J D a e H 0 h e G 0 4 1 G 4 2 4 I 1 q l y q A F p Y W K m j 6 3 3 U k P 4 A w s W + N T B m Z l s R e D Z y z h u b 9 u k 3 7 C V Y + A Z C o 4 S Z g o B Z E h G f N W Y K v m Z u g + B U E I f + f C g g a F 7 Q y u n 4 u d K m F Q L x h N S Z n 6 n W f o Q P E z B q j r + w T P m 2 c I W K g B p 3 j q t z l A h y a y n w w L E s X / 9 j f k D w p h h d V 0 P M P S Y a G c J D 2 f Q E v 4 B I V z E j G k s E n U Y c s z 5 m 8 R j C j 2 P 3 h I Z S 8 t I B V 5 X C r l + i 3 S A Q d o Z 8 D I / n 3 k R N H v y i 8 x b p U k A S K A z / S E y a O 0 I T q 3 5 M H Q 2 R r f 4 n j E F F H / X h e m c F 5 C y 9 E d L 2 q W z f c u D / k K O / S H I s X p x Y a H M 6 R K p 8 P u 6 p Q U l T m Q N G 4 3 f 1 2 f f q n k w D I W X g h X B B T 4 L 9 D t d T m u M a w q u v b j Z Q M c p 7 / L Y F S j i X J / d x V 7 b z Z d 5 T M C L l W R 2 W z c F 7 L a K f V 6 U y B v q b P s T W + U H J 6 8 m 8 L I c l T / 4 D P 8 W k m / n M 3 Q D 3 9 i e z l V E a 2 H 5 t I n 1 R 6 z I d D / Z v L 1 h u + N v r u W d 1 I A g Z A e L 5 U C X v 2 B o f e / K o r q 5 m u / / S k C O D 8 h t E 7 9 L r F R u w Y C V M y b n S K X 6 t N f p w 6 x 4 h 6 V F w d f z G w y u B R n W N A D V f R P I P A U 8 C w c k B C G D r N Z I 0 D G x O g n z C Y s 4 0 k z F f H L W Z e C U a y P i t F o L w m t i f y v t O a M k O 3 / f t z N C 7 K P u n L W Y r 4 l a u a Y k N a z 6 c b E X 7 j G X u 4 t + K o P i k 2 F 6 Q V b X 2 a N h K 5 u 3 U X C 8 d I p S + r X s t v L 3 d 8 F p T t 1 f h P h t 3 x s I i 2 u 5 i + A A b V j x 5 n A c W + 6 W O K J 1 2 E o j G E u S j E u Q A 8 O + C R i g P Z p s N a x w w 5 a n C d j q n B k / h D Y e 0 l T g l s j u Y I q D Z B B + 9 / n 2 R 7 k z F c f Y k k d R M F I W i 9 V B a f j d Y z G X A m 6 W L v 4 s 8 V i e n p p 5 i v 8 G n e e N p c O T W e c T A e A i 6 o t N Y B w V 8 a 2 0 B Y w l M O I c R B 9 D j k 0 x / M P S t G c s h K s T q M k T 6 F 8 c P X r K m T S h v H g i z 4 9 3 f T q I y 3 c p O D D a 5 S 7 Z B F F 0 e V H h 1 b G N w Z + f 0 q D 6 X L P Y V r 5 K X A w 4 B / i j S X 0 g T e 3 F k A 2 + s 8 t H D F 0 J r h B g G i m C 4 5 W K 4 T f 7 a X X c p T X b M C f E F 6 P 6 J E 7 x u C u m D 4 7 9 f y S d W b e q W J p F f 5 A P S q P g 4 7 F v E F F U 0 D c Q U F G U X u T X x 9 w 3 K q t G 5 Y j I v H G O w t 5 f s 9 Z c W X 5 8 g j 4 j I g o S w 4 v k w w Q N x u Y W y z 1 c t + a B K T 1 E G U z p / K 2 D M 5 y + p o F Z z b l w v B t w I U I B y g O W 4 g z U i 3 A Z w f Y R s 5 Q w v d n i 3 F J z / b x E k / S 1 O q w V N a 0 l e K f l Y 3 f L B S b p E 6 G V d F g 3 V z 8 k 9 q H / w j G D I V F Q f o I Z 7 9 l 6 r 9 I g H 6 S H 2 5 G t x f t p b 6 S q C C o h o F Z 4 a O o P g u e J 4 c 7 j Q b Q y U D d b b d F b a 2 l f S 1 8 X k T V y i V Z 5 v 8 t 7 O 4 7 K q u c U I X m 3 v 8 Z Y o d z l O g g g m R z 6 A s 9 k I u T o f u P O q 7 U + 0 Z 3 7 H w X w + 1 0 R W o d F t a P l a R 4 t l j f 0 4 / Y d C z a l + D e f E n U u u 2 1 J L d / p B m K o i O m V y p + d I P V Y u x Y M H P b A l Y F l p w O Q 4 D 5 i f U G / B i N i O J N O z r d U O Y o / 9 a 1 E z + 7 7 2 I M i j N q U w O D H i S Y d I U K u y / m t M 5 2 J + j F i 8 x x y x i 8 h 4 d 1 R T X W g Y G u D r T N v + F v r Z x k U w U M e z C J F e F Q D 3 y u n a K 2 t t 5 + S l z J D X t x P U C F 1 4 8 A W g 6 S G D n E X O 9 v m h p 1 9 5 G t n j R p s t u 6 y W 2 B o S W t s b d z p 8 I q e g H B 2 s d i o X y l u J 4 n 4 t m p X f A a C k k b h 0 H m H B 3 5 H M h B V / + L o 1 o B F Y + A h V + X c C O A s 0 R F i r I c g Q G 6 8 8 u S p p V V k 6 U G w Z X 2 3 9 n 4 w B / T O F g G F D l 8 F 6 t n i 5 h 9 4 2 l 7 c E S Z X A A N 4 o O q b j 1 8 A 8 j r 4 B 7 w 9 T B a z g 3 i b p q x i u W p 6 n a d n C G N z u e U j 5 O U M t B 7 f 2 I m u T T t t q Z 8 m f 9 A T b Y B d V A T S Q n n J + Q G X 9 u 1 j c j 8 8 k t + R s f X / x U N C 5 0 6 E d M Y U c 8 e 6 6 7 O a U k b 2 G t p D j x 8 P w E E K z x C n v g A 9 R t C T B E d v e B C G p T d M / 9 u I P 9 w z M U k z v H c + 3 F U 5 s N D o 2 z u a S r Z b i h 7 K + v V q k y G b y K z w x j f q n 2 z O v U Q p g w 6 S F 1 4 / k d J 4 7 E M R G M r P P m Y h t s J c b f L t D 9 e i m j 3 T F + A E 6 W 8 M 0 H L w u z M s 4 Z u Z 6 O V o 6 W f x J R A H G x Q 2 b s D S + a w J 9 h Z c L E s / f M r d i + j R Q U O 0 a Q u 9 g W 3 g f c h O Y U V w B E 4 y p n z I 3 M E y D C g 4 g r 7 3 F b l V E z B + B p Q I B D 7 Y g 6 6 V s 9 / E X 2 K X s F U L r n l v n p T T n i I P d B i 1 J m E 9 H O 7 y t + H u o s Z V E k z 3 b Z n K h Y d M b 4 W m h G 2 h N F r N U T 9 4 h M s 2 R U 9 0 b x r 2 d E a G K H W o p m D m U H a Z 6 k I K o g k x p u D Y 5 T c Z 3 1 n 4 2 Q 3 6 8 J 6 u / o Y 8 5 c W Q e g M W J B 8 Q v 9 y R 6 N r X R M 3 Y j B p Z + 5 V / 3 l N 5 7 H P C x e T 4 e Y e P x J g y N 1 a k m u F n y c V + t U p W O U + / f j Q I / R r Y 7 I j 9 Q U M P R g 6 f h 5 2 h 5 c D Q m Z 4 L I R v D 9 R k 1 E S 6 r / F S D U S N z M k S g 0 c A 7 f / k M 8 x 2 5 Y r Y W / E J 4 5 m 0 A 4 F z D 8 t y l Y S m v n c 0 P 8 y C Z 6 w Z t 7 F i / E 5 v q 2 t I b F c 1 Q w L t g h j D o Q u E f O P C q O t u Z l M m Z g 1 b C s 0 Y j v / X K w N v 2 y F F X x E a j h H / M M 8 e Y D W 0 J v P w + Y r C d N s H v M 5 D W S i H p H n 5 w n L C 5 m d S p O h M K 7 J Y u l h N K y 0 3 w s w A V M B B m V S b F 6 h Q + V t z j F 3 B P 5 V m C f r Y o R b B o + 3 S Y V D O Q 1 5 g Q X B A l l y 7 u X T z q i R K 3 3 3 f u J I N F C n b i w N g l m z X j 3 v T 9 + o m W H f 0 C a y 2 h a 8 R H r Z D m x 7 M i I Q Y B 4 7 U 4 + m a w o d 9 X 7 k n n S 3 e G x Q O 2 A e A n B / w S 7 1 s 5 J W m v 3 i + m g 4 n d H Z V D T J y l L a 1 V N O A i D A U 9 G i e c b e H d E d c z f Q P N m a j / p b G s e x n 6 u / w 1 9 D r r x Z 1 V J C q W + a B K n d o I T v p v v E W l T L U m 8 q w w t A g x 4 y H p b I i E Y Z F 0 A Z x 6 I d M 7 e c Y d N i C r M W R q v T n R v X B e j f N R 8 1 r m y S N A e c Z c P X A W 6 q B n B l c C m y T 0 2 m x K 3 s S A 8 k 6 S n Q o r T Q H K J x w 5 X V x v p B 2 7 U p 3 q Y + W n 9 H p R E u 6 k 9 4 q h H u s Y z A G g B P f U 6 X V W M k u c d 1 6 d 1 Y r 5 k m 9 D D X n e g X n N u J x Z N D K H / v Q v + + f I V C f 4 z q J 4 8 u 0 y H D g 1 v q 2 4 r w Y K m 7 o y R S x M R W L H F / A w x A K X g e K n E M Q X W 2 L S 0 O n J k 1 1 g P 9 F m p F S h y N c c V H p C Q 7 u u 5 G q g W 4 y j m O l 7 h 0 k G O 3 8 h J y 2 j 1 w v r y L 4 g r v x K l t 3 y z Q I r e Q G y u 9 y r z 1 6 3 Q b 6 m n Z E / S N K e 1 7 Z H F A f X 0 J 3 + 5 w K D R z y A N b 8 b S S 9 z A g z 6 J T P l Z y W Y u M B T n j + D f u r 5 7 3 d P P c 1 w z R V I J 7 7 f w v 9 h u E A i x N Y b d A 3 / / T v 7 z r d + 3 L f u / N 1 Z + g m Z z g 4 c B 6 O 6 O + Z H Z q k I a G / F f w 5 J 8 O n / v U p Q e r u h p j 4 m y v i g P i C B o s g a 7 M + K X N k 7 H L p L x g c l k Z h M 4 w R e j X u A R b 1 b R I 9 7 6 g u M T C f P V + p V M t j h l e X R I w + T B 9 p f Y w 1 D k z / L + v W 3 1 v f s e W 8 1 c S m G + 3 y 9 h 0 g W 4 i f I t k O b Y 5 t F Z d c X 4 0 A a f h g w + z Z k H u s + 5 P n g X k Z 3 b W X 4 e X V y J B z s O F K Z q / B / 5 b H C 6 u L 4 C 9 4 r z L y 6 g z q 9 Z h g b l 5 B b U t / X r l j w m Z t c L K j h Z q x T Z G o 5 O + x j 7 / R N s h a z D g b Z L g G n T O l C n l k i a 8 i j z L h s 8 Q 7 w 5 9 + 7 P x X c 0 Q 0 g 1 w O a 3 r X 8 F Q j K J h X y I N Z o 3 C E M b W T g 6 M b X V 7 P y l D w Y 7 G P u I D g s v s f / a v m x 8 1 o f P 7 e D E 3 3 p Q m W S j O T n K 2 t d s W p 5 I 2 + 5 p D M B r a e 8 5 m I F i O O 6 t 8 V X i w b 0 U / P o 6 l k e s C 4 u L o R x 3 U q G T i 2 W i 0 6 + Y E 8 O x w 5 w k B 4 L N T 7 R 0 s w d k u 4 V m T w A Z p S K 9 f 1 N C v n e m o q v u c n z n d b u V M f Z L h x t I A E 1 r z h k h Y 0 Q V o D y Y 8 x l H r R e j b g 3 T F C n i S O t s h s i E h z j Q P b K 8 + a Y r K f 5 z E 1 I W 5 1 t W l 4 I w D Y Y a B 3 + J D L n e 5 s k d y 0 t + c X A m p l v 5 t A 1 + G x o C I Q 2 a g n Y J 4 8 I g d i x V 4 n c 1 D x 4 m L g 6 7 g F d B A m N + G A J M b a B B r + v s L y Z 9 K m r 7 k U j t l F q n R X C U 4 o Z z f L 3 T Z f o L e a l I p S l 7 + W v e K H e T M / a R Y v 4 Y I D v / P Q a H 8 W e F 1 r 2 s E A U T c V K K B B 7 l + + 2 Q q 4 d h O s V 3 h F F M t S X 4 r y z X i S j u p 7 5 t k Q w e v l P n r h k 6 u r a T v e 2 a B o W 9 B 8 / X C / T 7 o T f O + u W G 4 o j n 8 / S v 1 J T s t V A R Y X C A b W V i k j v 6 3 9 0 p v r B B C M S X H R u f 8 y h Y p c 4 l R b m f L m I y 1 i 9 d u Z 1 s 4 Q P K L t o B c P D H g d a B u L O t 9 c S + T s L v j l K X y T O G T I L 1 g S L 6 L 6 d 4 / / K / X 2 w A C K 4 E v m v G S g D q N c K h K y t d R 9 O 1 B + e e K 4 H D r s d C m 1 M c W m H J 1 0 I C U X P d S S 3 Y M w n e v C z r c 6 C r A z F U O s 6 K M 0 h 2 B z O z 7 x P O F O 8 3 B 7 1 f a / + t m e Z o p + O P H 7 f q b l I V s U B b e w G e C e i T p w v l j 3 S c R u i 1 9 h t c Y P A M M f J 6 5 L i z q J 2 I b o J Y 9 A 8 M W b b T n A q L n n K 1 K S 4 0 v v S d 4 h F D u 8 r a n 9 F W k w L W 0 O t J u o N Y r E H 9 V L L n P b 2 q p a S 3 L T l H F 1 G Z w A d J d f T x T p 0 B i D 8 R n C 0 1 r O o O M q p C 4 q F a O p 2 k R Z w s 9 C N z X p Q O v n N n K G 0 Y I v x W / 6 E 0 E a c 5 1 k 9 j h 4 p U a / f O v T u B G 4 t 8 J o Z L J w p 7 Y X 2 1 V F Q 5 8 m K 2 / n B 7 j q d 0 E h V i M + 4 J B T A N B 1 j Z e 5 6 H b v F D n o 4 n J 7 P w k R 1 G Z O c A u s H n x z T n K p n Y 3 S p 9 2 D y P v s j C f a 0 B 5 0 M b T o + x n G B n 2 L R v z 5 9 A 6 D X A c c S O 1 f t c A Y + M 1 D j 2 t h e o k 3 8 j s l i P Z 2 F 0 T V D U 9 z + 3 g S M l C z z H O A C B F e A v O T I V g 4 E j b Z W N 2 P F h g 8 w Z 7 K N 6 V w D J d l x a s 5 j 4 D H o G B E N m y U V f 9 8 I B 4 Q Y k G Q Y 5 H s 8 F K d M d d U T 4 w o U L p l y I 7 p g j s F 2 k a C 9 T a K Q I Q / a H 6 x f l C u w B e d Z x 1 B u / C + B N D C u r 5 g v t 7 n o 7 P U / t 2 a Y 2 / 1 K j X I j E l l 3 8 Q K y t l C O S y G L G G 4 L M / g w / T l 0 l s u Y e q n f M h V r I 5 x J m c i m Y s B O 0 c E s i v a K H X L 1 Q 0 g 6 t Y E O n k t A / f W 2 W z g q x L O / v 6 J + 7 6 V A N K m 5 v s J s c s 4 0 A o z w q p 2 8 Y E X s I R x 8 3 E a W 8 v j n K a T x L x d i M U i v g + y j / 7 u m M B J / u k D K I t L l A B D 2 O c K 3 S t v e Y d o D b d r I d 2 Z k 9 J c Q q r 1 i X E N h F E g f h g X Y P I V R G X y E M C r 9 i 2 j j F U J A h O Z g K Q j f u z + j m 5 v / i A q L f g a p i Z g r C P f j b P F 7 X U K x G 1 X a w y d K T i w t P g Z D 0 V h M w U V d k W I Y w F n F c O m 7 f u / R 9 n W 1 W R a z y K T N + j d 3 9 G 6 j H 5 H W Y k a q D o + b N 1 Q q L K P k 5 R k 8 P f / m h l K Q H 4 U W J g K / J S a 9 z X E 6 9 Q 0 6 f v 6 a 2 H O m 1 E h i R Y S E i D F p 5 v c N b l M 0 U / e U 1 H v x s A r 9 S J 7 t z P h x E q B X W P n u B Q k U 9 i t h + q u F 0 8 J C E Y 8 w k W e p W r 5 e M S g q 0 U l k R / s y X R e F w y 4 R e R V L / b 0 m 1 K F i U u 4 Q v C g m 1 Q U f I p o R u 3 c g v 8 Z f Z 9 o Q y U q + a 6 U l C v c T i z d m u 1 7 6 s 8 s + S G 8 G E d i n r w 5 M S 3 q q f l A N E s 5 2 N Z 2 f E U n m I J / c J 0 b t M n 9 0 H y u U r N n x 2 j P v / b d 8 L y 1 I o U L I w E 6 T e S J 3 i 3 e I h G C T k S 7 h W X 7 K k f o u u J x L k d O m j + P P w 8 2 u L h S X H S l 7 2 z g P H e e u R X S S 9 b O R E + g a 1 X Y r G B Q O Q 2 c + A U q s l 1 f b h J d O J j z 9 J n g j r 6 w c G D 1 L d B G s y C C E 0 + R o + + H n T j F M i 5 j z g i A w c P 8 G R k r O D B 7 O w F u Q h S l J 6 S D L 5 D B 1 c Q 7 4 W M 3 + d O h 0 I u b o u w j c y e n T / S 3 q M w H 3 F / s U 9 e e N b k q e + 4 3 T Y b O t X z Z u t a s t b C 0 x V w n P z 9 B 0 9 1 S U 5 B B T X b s k t n 8 1 9 r 6 x Z 5 0 H Y R H b u f d t v p g g S V 6 j h I N q t u b 7 h v 9 N o 6 J J Q a p O 6 / A 5 f X d S d o f 5 j D r z / u H P 9 M t U s L e S I I h 5 l j S v l / u f 7 L J E P g Q D T 0 W D 8 O y 0 B F I w a e f d E H I T q S Z a g X r H J I l 4 U 7 U s W 7 P P W l r y l O K I Y Z A 2 + E n n 5 8 N F M N c j 9 4 3 3 8 c T O E / Z 6 o r d X U q z R 6 o 3 i A J J X F j E i R 4 i 5 E D 4 7 5 h z 2 1 g j w y L C D g M / / l P z u n e S e M P W K H z I g 0 B D L 3 p h 6 g o 3 o z E u W M 7 c x i R p H s O 2 j P M m N V I P F 2 x 7 W 9 B K r D z / 5 R x J z F b S p z n A x R f M / + x f X h x / k G l q l V f o w F U I p a Y u + n 3 m X M 5 R H 9 o g J i l s E h L y J A s u H l s w U 4 W 3 N C P V I Z F z I i + z H e 8 R T I O c u c 4 o V n M q 8 w O j 5 M u t l Y q F 8 E H C h j 6 H Z G 9 E Y H W z / / x + P x u i S s x O v j U d f b 5 z T h 3 W e Q c Q Q 7 6 4 Q s 9 R Z P k + j W Q a Q 8 5 j m T K V K o / c m 9 P H 5 v i e O f R g q l U y 8 L Z 8 J m Y e s c E v D j o h + P C M m z S 3 Z 6 y F S L a d X / u e d E O a L l C J Z i 8 0 D u n f i 2 8 Y H r S G 9 E L o C t 1 i p 9 s i p n l l m d t z K z Z P s T + z b 8 Z 0 X n j 9 c R K + R 2 O Q z m T + e p A + W f d C 7 f e z C R r b g 9 6 4 u Z 3 h / U d f F s g n 8 4 E 9 S Z m B 6 Z 9 1 8 u m V / m d o m Q + l H l p + R 9 V Q I G I w V 0 m Q O 4 R V 2 A V T g Y m T k 1 k C k X j A X 9 9 x N o P z / r O + j q k x / f 9 j z 2 Y A a f i F l t A m J 4 B d i S E B T y q 7 G d I F S R F W M j i V d a V b L s P X a Z i 2 x K B P W N b W C U p h J F C N 2 4 d m r V n R A 0 I r m F B H O y s 8 Y U t g Q f z h 0 M I x 5 + f N V Z Q B 6 d c X Y T b 3 n h x Q C I I D b M / S h 0 4 t c e W M 7 Y F M I i n C s y h 0 M L Q I 1 9 y I t k H n z E 4 6 U i + d w l j x 7 s 0 + q q m d A P c s e n z R D d 7 b h I O X g K k N w 6 7 0 f F A y h F z 4 f X 1 v E v r N W E G 6 T f + f C W / M W i 7 O L m m a x b g / f L 3 p P T L R P 3 9 7 L Q a / H x j T e M 9 W t G X y h D r v Y U I j 7 / N Z r Z 5 0 R 8 L h H T 6 u b h u a y 0 H x L v 8 G b l / r V v T Y d G 8 1 A + h Y W 9 d s J B S z 0 A e 0 C C D A 3 p V U G K X e Q 7 U 8 x m N P y v R D c s q X Q + Q 9 n b y k z j u X C U b s E 1 8 y l f k j I 9 m W G x L x / P p M c 4 o M f o A s h V z C 3 2 d w t H g O l R 3 E h H b S j I A / 7 X 8 X 8 5 P Z e E 1 c G v x 4 r X C h J A i u i d 4 6 k D T V D A P C x v p n 0 7 I Y s 6 S g l u v t z / p C w N i i u U O P L a K t v k 9 L r z v d 0 D m V / X n R n W L J E k 9 m U t H X 3 a s 6 4 p 9 P 1 u O A 6 3 r C o y l 3 9 q U f V K + s 8 W l x 7 z R h z 8 K M l c z n v T o X h N W F A A x f G u i l u S q 6 V e S v O 1 J y r P G a q U M a x Q O d z Z P N B / W 1 X l G T V 8 / B u / f e S j b Q o O T u T + k G e u R s q h F y T Q C B 0 6 p c 5 0 / s S T t Y C M P o c v / b E c s u 1 t I 4 O p q P b x J 3 7 V M P X t 1 b x J v v d V 8 y E V L j C R J z 5 x 7 d J a i N U b W F 2 L / h D g p J 5 H 6 v B G y L 4 J + 4 J a S f z U H 0 V + n 4 / 2 g f W 6 d y F q + Q H i I t J V o B x K t 4 S c 7 i D V N C Z P y z y Q b u r P 3 C 8 d y U O Q 3 o T l I c L x j U T / q P K V 5 P W c 7 2 z V Z o 5 q W e P V 4 z J F 2 k f 8 Y G y 5 I q d f O f P j w 6 B X Z U 2 i n + h f s u 2 z f P 2 L p h R t N S n 5 M T h W j Z c z z P O H o Z M P Q A T L l c v s X 1 + E U e 1 o B V h s d y z 4 S x / S Q G y 2 Z 2 v d O z Q k V N C I w F b q P B 1 R 5 3 w + l w I v 7 l m w 1 K R C E g 4 G W C U l 6 8 G / E y k E P 9 T I X z B h m D S L S P n P 7 W L E 4 q f 0 K b P p f x 1 T 7 N e p J 1 7 7 j 2 0 G V z 8 W A B I V B p K 9 9 D g 5 i f A i S k u z + 6 c U l J y s n C a g 8 e d O V K h q t q W t J N z d x m z N G O c 6 2 I w x N g X Y W N D A v w b e q + 4 h t u q W k M o z W i v k C b 3 f 8 / A 3 L 4 j 5 R K N w x P o W L c X q o Q V r I x H h x 9 l w G a t y N D r K Q Z l J r p O d M o c j H q Y e W D X P b G 7 v 9 c H T d u X i w f x E g l c V v x S / W t Q / f O 1 C f E P R f m D m W x l z q U x f a t H h l 6 9 v M z I k D L e J b 5 h h s 4 v T L f C M Y 6 v E y I n 9 g 2 y w u w v g C v / 0 n 7 L 0 W q x K B F H I 1 V U m G g O c 9 / N m 2 d k q m j p 3 v r q w a B x R p i j f n 1 D g z e O s m J u s P W Q U C Y E J 2 I W M x 4 i c m b n N E D h m j u S A j y d H + K F 4 I d l 5 C l r F p e G 4 B y w 5 1 x d J H I z q 7 x g O t B A R x z h R b W Q Z 9 b k W j n J d f 1 a O 5 h 2 8 f A 4 J Y m 1 t D R 0 P M 7 z 9 L o I U S r P f A 6 O p 6 8 i x Y J L 2 K s h r H m 6 N P r I Q u g k a E A i C y 9 g F E K x E b B Y 7 j M a t W t r O p V B K 0 o r I x U L x H G D 3 o S U y H I I Y R p K x B u / c x d 0 D N J K z F 0 m y P 0 B X H / J 2 J / 7 + f z k R 7 g 9 + s v u 6 u I n 0 G O 5 7 I Q j 9 P X + F 6 o W Z C t u y + Q R k k Z M e m s J M a c Z e f A R 5 C e y 3 F f + f j N d J / G 3 8 y 1 X r H y o x l A M s W m f V S d W M o + B p Z s k x T 0 e s E k B 2 U U U H 4 I t 8 X r K i t Q 3 z b B E t A W C X q g g E I s f g w n Q H k a f D V m G z Z C H t y N R x f c Y d T D q x V B W g S 5 M h J 0 Y Z g O T P F A e O e I d 7 Q p v V L I H C J e 4 k p O M K V K M V q h k 9 s M T m / P F U X a U p z v P + 6 Z l G + 3 K 5 8 6 A H f P E D N P w s G w 7 W 6 M h i w L 9 Q C F k 2 r u X w t 5 Q v m p 8 b 9 6 s O z + x v Q h 9 P x 1 m U B J q 7 l F y D F f R w 0 2 H + b C I S R T N 1 o O C A b b d e F Z g l u y Y 5 6 w / v 6 J + J s 6 L i A Q d t 3 6 v Y x y 6 0 1 e D z s m w P S y E o F 8 m B k 2 b S H c k x Y J W A h t A N q m n e r e q 7 w a w 9 b m 8 w Q 0 Q y X s 1 I + T R u S c l S Z 3 + V i M v v Q 5 d 2 r B u h z q B z 3 o 6 9 5 y D b 5 j n w U V 9 k t i K i 8 c p w J g O 2 P L b z Q + T A 3 1 d D w 2 V t v / U z Z Q m V v r h C P a 3 f f 7 E F t v b D i 4 R r M k l W Y n d G r a g 4 f R R 7 k W o N m e Z 9 M 4 4 c O W P o + E 7 6 8 e n 7 O o V W d S M g + 1 m 2 L 6 Y G 6 b Q i p w n I Q g E C r 5 0 v t A W t 8 z P W M H p 4 L O i p E b M k k l X a f L F w H F X E y S U 8 8 / + a 1 w Q q u K f m F R C 2 Y J O o 6 4 R 4 c N Y y X T F V R E + M W 7 c e a X X m T H k G V J j r + Z x U p 6 Z 8 T t P l g v 6 3 / t N T Q t Y B 1 N V G T 1 W a q L P t X M 0 r + L S u g C C H G i f X 7 l C G s t W o l v v u x 3 L O P 6 Q 4 p r T X r 9 / R U v 2 T H r 1 l 9 6 F s N r c t Y M t m q q j a R V y O W S F A a Z i 3 h o M z V m U 4 F b g u x y R O V N Y N A Y R n J i n t E C L e a t M M / F P a V 4 F Z w k W 8 q K / x T / B K 8 x 4 R Z b r v T U J + h B 3 R 4 7 k 2 / 6 j q T / Q F m j K S o E u R j P f d B l X i f A w E + d H C n + G x W F 6 6 r T N l 8 U o r P z S w V B F g w 3 n S j n u X s N n f w 0 R C q j a R E 9 4 L 7 o 2 0 n V E / C A b 9 t T l z g B s C 8 4 6 8 i + Y Y a H E 2 v e k 7 j h 8 M R y E w 5 1 N n b f y x N v 9 9 A A m h F f o n V d 7 U 0 H l F o l 8 l y z v z K M Z u R K u Z n R 9 N i 8 w G 1 2 C j I 4 Q P z 9 e 7 X U O Z O s e j D 6 e N 4 U j 8 Y Q r k 3 d 2 Y G I Y Z q o 6 U / 8 J I H 9 b B i N n l V N r m O O J X j H s Q Y v G f w G B 0 X e 8 z h 2 3 S o 5 2 T m q H + 1 X S E t 5 3 9 S a w 4 O / v O T F N e O o o L R C / 7 + v X E z 8 P s 1 B S S 9 L O R C 0 n 2 I X Z x 6 0 p L B L j t J R 8 p m 1 y m a 4 g 3 s q 0 2 k / K U a D K H P x i v a i z O s y j Y 3 n l M X v W L 3 b k K R M S U z l 3 w 3 v F p w k I i U B U M T I X c H B C c 3 u M y h + k Q E a m W N o F T f B z p + / E 3 h S h 0 s 7 K Y S W b I q + F 2 u A Y Y R R f J M u A u f V f F U N c f D W r V I J y M D h c W n u H 5 m O v E b i L I o 4 n h 3 o T e 4 Z w 5 w k 2 + M B W c S R P h x j D X h D 0 i 7 M x n y 9 A t A 9 5 4 + b 8 r o j 1 d S K f f T n I z 0 5 x J R 6 z m G 4 2 o c Q k 9 g R u y U + q O a f i Y + 1 5 Q V n f 3 n s t / q m 4 / z 5 D u 5 q J / b w C 7 l B j 6 e 9 Y Z r v w 5 6 R J r p L B / e y y a 6 l X q C i G X q 6 e i A X Q c Q S + C A N g w Y u e g T p k c e 4 O 8 8 4 6 E 7 O p D 2 G p 1 2 r u 7 3 O M F u B X I v I h g A F h d 3 P h w Y r B D T N L u i j A I V G D L P n G w o g t f R l X j t 3 H L V X 2 P D H j O u E G 4 0 n + d X f R F P e I v 0 p 9 B 1 y o t e j j O 7 t J K c v r u d Q s K 6 y 1 Y t W H F 5 F t Y E a g 7 W n 9 H D w r G w 6 0 5 W Z N 2 n A l T Y N L t v g 2 O q P F d P N A 4 P + 8 M Z P 4 / Q 5 E y B K M 9 a I I I v s Z r Q s e H 0 w l R E S a 5 y K 4 c O t b q Q U z l O d u G u o 2 C 3 l F 1 o 7 z C 5 7 G j v 7 7 C p a y i J g G G T x Y D / S L 7 b n w l G v 3 s E J 9 z g R S c T B 4 E B 6 x 5 B x v f L C p o X h L h k 6 j g i o e w Q 6 r e k N f b o q L N g c 0 r T L l R S y y I f Y H o r H K G c Z S G d 2 Y l J I 3 r b v 1 4 v l 7 t X Y / j v v m t b Y 6 U 5 B E B 7 v d c 8 m D l S L C t a I 9 W r R L 3 0 G z / z Q Q p W h Y c P s J w 4 U y v H m u v r 0 A J 2 I v 2 b N c w 6 w N b s P J y v K Z H P C e X F Y r k + H h E H 0 G n Q I 2 o b p Z q U Z l F S x i O j 2 1 X D 1 h l l q 8 M Q k M 4 r N m s Z r 1 C B X w y R E H M k V g Q f U l V y Q O V V o S K m 4 u O F o w 1 8 j s u T 3 6 k K t T + j D g f n A e c Q j b p k A p 0 l J c j n 1 w 0 f v J a 6 v i w 3 x z m j 2 n r 3 7 g U m + w + M g d v i U 6 Y G a u Q a R c L f p E G E Y Q G K L x W C W u 4 J g u T c x Y H / / X I f g x d m B z k H f o j 5 l i D u q r O B v Z a 9 b W 7 A 0 K i A 8 7 H p L Q p j o G x L U u g C i 4 4 W I v h X 2 u m e t 6 G F r W o 0 s G e X S r m m c v 3 0 t P m Z s o w B 5 o C H S Y 1 t o A u 2 S B b N + P T Z Z u M f s z 9 T o 4 c O w r P 4 y J d n j C o W 8 2 I O k b z t l n t b I 2 r F o x 8 V e M 3 5 B + Z A e 1 j 2 1 F x C v F 2 H X N + i V / 8 9 E 1 R x Y f E / 7 C 8 5 5 b V f 7 v P H 8 N L D D u W M c x H M R u E 8 B H 2 J U 6 u 9 U 3 W G d R 3 4 h B o z q V z i w e W n 3 U m V 1 M p z Z p l 2 W z 5 S w J b P P y h f p 5 Q c I P X 3 i N + U t f a 7 T j q B R p c Y r 6 I f 3 1 T L v r h S J f H K W R y K s 1 f n s 2 N v t X R e G H i B Y b O n W 1 8 y a d Z w S X e / p A O 8 D A I B o j 4 4 s M k E b u 2 3 t f m c E s o g 1 F P v f t K N m W D Z u L C r 8 C 2 d e T t P N y t o N 9 7 j o X L f I n Q E U w k Y K v A A M q 8 q G N n t s s c m g 5 e + 3 R 6 b 1 t T P y x Q 4 j D 6 e N f f E b l l F y k c L A b G C c R o z W m J e o f Z N R t Z x K B Z P Q 7 4 4 s 1 f d 8 d v q u u Y 0 6 e d / 7 J U o J 3 i d 9 9 B i U O j z e 8 a u W k D d N h j x y h r 2 K z T E 9 O l 5 l X j 7 t T p + g I a K 0 1 a F J S q k g t v S j z t z L Z / R w T 1 B U d u p 5 9 0 U G w w A n F Z P X L O / H r j o 1 w A 5 f 6 A O E C g + n L d 8 n t B q n m D 0 J J B A X p K A u e T x w v Q j T c 8 m y R z q p k i T D Y d I b L C e K 0 e j p / D 1 Z j I E + B 4 T N c B u 4 C h 5 d L T f b K E U m M N M R w w Y E s Z Z L 6 z j C B r k y g J Y c 9 G + O j 9 m s B f G n n A n l b r b H Q Z x 7 Q W p W W r m o 8 P o t A B + d j n 5 5 8 l r L U e L L I f R K R 9 6 R M 6 6 h H G A h i U a M s e t B v d C T H L Y C 7 D V a C X + q A p l j l K F Y O q 5 F 1 9 U R E S i 2 T i o y O Z S 4 W C o A 9 W V R K Y Y B s y U B 8 g Q q c v o U B h f n 4 Z 5 y o 8 y y A m / I z U y p L k g c V j 7 5 C + D w v G K A 0 v m N 2 i W q V G v F p X q i Q n l t o w h 1 p P E P n t o H 7 R S S B 8 v s x C P e q a G L h 0 u I u + e v i B V h b x / J Y f o x M r V Y 8 n H X p v o 3 F O G M P R g j r v 3 B X y s I a C s Q G u s r n 3 s 4 G a m c i F o j N p T U j Z z O W h z U G K h L V y y V v A Z x V n L P C 4 i u W 1 o X k p v W N D q l L K D S j j f y E q R X h n 8 k I Y X E h u R a j l L f A b K s I D J l W B s 0 H q R i w o d X n 3 C 9 Z z 7 T M W C n P f 2 g f W V z 2 I I O Z L 2 E x E A 7 q Q Q H K Y z 8 N D 8 r i u 6 p M s k Y H i 2 M 9 n R C 9 D T b 8 X e J E B J 2 C 7 w + t L j c u W u M x Y o k q 0 V c U K U w n a t f + 8 n y Y V 2 f w 2 4 A 3 z X G b M X / o E 3 c C a 6 m o Y g / F 7 C d 0 e j j 3 K M U Y U a g l f j Q d P d N s E s L N W 9 H C V M b 7 y N P j t S W 5 J I g F z Q l / X X S e o Z d z N + 3 n x + y 5 s 8 6 v B 8 o L I o o o w 1 g / F D 6 B N g I 9 9 d x m 0 W z i f O A B P h z 5 c e c w z t j l 4 / S m G 9 K Q E X o 0 9 C J B W A x V i i 2 k M V I j B j Q w 2 9 D e T k 6 m F E / 8 7 9 c h T c k E F M 6 c I G I R K B Z g U B 0 N + c j D h 7 B F d 9 s j Q z X 6 4 g Q c v 2 t e p F b 0 O q g 0 a C z 8 j q Q F f s j K E b F j N L y s 5 j 9 W D + I e T h J J J P b m r G k 7 E K L x p R + 8 d v W n v P f N b y / 3 y N t l E B M l u H v J v K K K p Y 6 F r W n 3 Q 2 / Z j j o b P F T v x 8 M j K f r b S / p v B w 2 Q T u G B G y q H B L M v B M u Q Q O q r l q J / a G Y g L 8 E M f k k R k g E x l 6 H r Z C 7 y 2 x p 0 e H m H z Y R E N 2 M P M 4 C 8 / M N j w 0 S U o + w F S P V C X E B M 9 8 w G h F e a m X X A 0 G e n 7 7 / y Q j 6 d 7 s 9 6 n g B u l G W 2 S f Q G U 4 F U 8 Z s M X q H 7 W v z e j + 2 r O 6 b 7 x 0 p 1 8 W E x v C i l 4 D 2 l + S D E i 2 V 6 3 6 / g I 9 P q m L z f p w I x 3 I L m v 1 s E n B X a p o h Q j Y C j N e K 2 3 p R C f / d 6 8 1 6 B K M o 5 B e H V a k h n y t 7 7 2 6 b k k 7 r D / o g M R L L J F Z v i t 8 j d 1 S + a t f 0 U q i 1 V X + D c C Z h P B + W c A c C 6 y P 4 9 5 c E / V u p A W l j H p 6 U c b s N j Z 2 L 2 i m f Q F 2 N v R y q B C H o M m / v k u Z i P 4 p 0 Y i w m a q 4 o + D b N E l M i S I t D L p z K w p P 1 Z 7 L T 4 9 R 4 q O S J Q W E K T O W N 8 4 d U 7 d w 2 Y 8 f e z g C b G b J 0 R U i J n J k R K 2 I V h U 0 0 b e Y 4 E B 4 y c 8 i 0 5 j q L d x X j s A 2 Y l / O r 5 5 U I m h P j 8 b T F N w G T 8 z f c t d / 3 x C c q E H D 7 E y K C e F 7 e q r f I H Y L / 8 o f d + K v P N n 2 0 3 V Y J h Q U h o q 0 I 6 B 3 V q U W k a z q D T 8 6 D 1 v 6 + 2 H V U o 1 7 b 2 / q y y M y O x j J H 6 K T y o 7 q C f S f 0 N 1 k 2 c q G Q / 8 J L L 8 x 7 M Y N S x I 9 S W 1 9 5 Z 8 E c f L Q i r k 7 m g u 0 C Y N q B D z R m k k M l 1 L 2 e w 7 A 7 o G H r r j K u H W L E w G t w J L D / q 6 2 Y Q 5 c c y T z H k 3 D P p K 8 X Z K 7 V Y 9 q 9 h J 5 a s A R k x i Z E v g x m 3 x 4 1 y d 5 l 2 k g I z f K d l x q P Y k O n E 7 F 7 Y V T J G p p N Y + I J C 1 u A R + 5 G 9 i J T k s e Y 5 O e 0 5 + H / D 3 k 2 f s S o d k s k 0 v E o a / r s 2 f 8 5 T 4 Q G 8 a G 7 y A j x E U o I 8 W D C O F t 4 P c 5 Q D L W g l W y E F i Y D Z + y g 0 r g L A r / j a w h e u Z A M X F Q 2 X J Y w 2 P A M x p e v l W Z B T u Z D I 6 3 M a K d 9 h I 3 5 I 0 q v s x W 7 P B 2 1 1 o b 7 m J x C y x I D V 1 G B A o D S l 6 R W W B U 4 n 9 8 A L Q O 3 U i x m f O k r s q K w 9 w e x Q x n J E 2 M d U V z Z l N O g e y U 5 0 6 s d J / e J s Z 0 I L P Y o i g N x 3 G c O D 4 d i 9 6 k U Q O F I D Y O U X 0 t i F X y I / T V S 1 V 6 k K / t l d Z Y b M 5 d u K A R m O Q 6 K f Y s a F N F V I U i h P G Y c d F k b u v G Q f t y 3 5 G h x 8 / d Z J P n y u Z P x C j 0 e A F 4 E f G I 7 F 1 I w z H p c f a 4 a 3 1 X 9 8 C b P j h v J k J N O f w 5 q D Q D p X + f q l 9 Y j B 0 p b 6 X Q K G R v Z X r R 9 N F k p H I 1 t 3 Y D q d C A + 6 J L F 3 8 H m L i g h u 5 S + c a o x x U H k N c y I T z N W n e m L b L k 0 e D E / F n V A n N v s / a j a P z p r u V f Q Q x K E o x + v 8 Y 2 M w / 8 r k j e e e h M q 0 y W F / I B z h p k z d R R x i p w n S c s s s N i d U q h s 0 y o Z d Q S H o C k I N S L z b y 5 q G M r r 9 A z a S d W d q w B g l R m L g T h B Q O m s Z p Y 3 O b p L o R I a I U n f 4 l M 4 g p U 5 w Z d 7 I x 8 w j J k M f + a I n F V A y p b r E V C h q 9 M O h H 5 T H 7 k y 5 y R 2 U v L g / p U B w Z + / L u b f F G P 9 D w D M 7 0 1 z P c D 9 R 8 3 H c 9 7 0 T B P m i K 8 N 7 9 T 2 0 U Q w I M Q B d n J 5 U G x 6 J q v 3 B g d n u P 9 1 j m G f f a h y j 4 1 4 M f S V 9 K q / j 6 9 d s 6 h 3 v n c S I / g y 0 Z z X h s g D 8 1 X r 9 x 1 M G T 9 f R 0 M K x I R Q X F 9 c 2 i C w W U 7 9 L M L 0 / R E u 0 k T 8 w Y m O 8 Y C a V 7 p y d v R e T r / I 3 / p G u w / 8 / j N U X X Y H T K 9 P 5 v f x 0 h x h T K U n + M u 1 g 8 2 D m I K L I t G o a d F R g B K Z C 8 J m + n e 7 L O n 7 U y Q u X K G V / / X 3 R I Q E O M D J H r 1 b J K T U S o a 3 Q 1 o K c 2 v G A N Y j 8 p o R j j 8 8 E t o X X V + A p n P r U O N 4 d N X 4 y 3 4 Z 6 0 X 0 l d V 7 i M 7 8 / R a g 7 4 S X C P v f s z O H 8 J L l 3 w G T 5 s D t 1 + p H h O m h 7 Q V h n W c g k J u t v X a X y j n H 9 2 q 4 h p i 2 J W w 7 D x d B h V N 7 y / b p J 4 R S P n 1 M P 4 3 0 n C O T i r d N G I Z k A R 5 b W c d u g m 6 I M V m 0 f C B b z B T w u R 9 O g C R V e u f A J i Q o f v u 8 x 5 r C + E T + u Y 3 6 C O b y S I t p 0 v P 1 H H e Y 2 P w h v 0 j G K D w 3 2 k R t x b D E F Y + I g P g I e g k Y B A D C 6 j C x e W 1 + A l 5 c r f c 9 2 R T y a n 3 a b e c I 8 J / r 0 p D w L c c M 1 w 6 y e P T t D 7 i j R r e l G e B b 7 q L k 3 3 D y R e X Q 3 L i H C o o s m u + L F 2 M Z C b 5 D 3 Z v n K o l A d M 2 K f 3 4 o T i Z w A M M C R o H w h Y y g y 1 F I i y z T y L 5 5 h T A t o B 1 h S P A u N Q U l N V L H 6 3 m / f R s K G Z H y a p + N N 6 F 0 f u e r S W T 1 y k T s 7 m V x 3 X 4 r P 1 g C v i H l Q O n 2 R Q D 0 v f V a B i N s o O t h V + u Q R / l A e 1 U H k + Y N B 4 t E B I f 2 G f Q v I h 8 / y L Z I c r j 1 v 4 c K V L S 7 9 1 f n D X 2 9 3 Q i 0 g L B Z T 3 e P C f t n H u F V A 7 D K J X + C p T / V h Q 8 5 m h t U e c G k 6 / D G 8 u s z x E q 8 W S 4 q q B Z 7 A h r g N 9 w r Z O B r r G 3 L 8 X J O Y 0 M V k N G + J a U C r z + C f H o D X T l A H x 2 Z S 9 K S v T i B H f w P C 4 w U Z / S c + h B O I D M 6 R e k U b T e D b + H B c a o 8 w 9 B Y B 4 n 5 + X a s D X Z G 5 9 2 G q a z S M V C S C 3 1 n V L w m u 1 s R J 8 6 3 p Q w n v / n q C u N h B c + L 1 4 M v z m u 7 k o M K y T 9 L O w X 1 A P s N v U d Z j W c I R x P f A V D M B s l D d W d R 4 q d h D P j 3 P d B B t 5 n x w 9 G D N i W y N s X O T E Y c M + E C B w J y Q y v M A n 3 7 v 6 V N / c y + C 2 7 n w 9 w h d O n + 9 e + 7 K + W l V 9 q i x F m g C x H b 0 M y C 8 c B o 9 R v n A b s O t X C Z l H / n 8 o Z s W s P e 4 F 3 C 6 E l + D B B I 0 k L S Q r W 9 9 9 o a e n M m d 9 9 d 7 I p 1 h G n w i V p W T h i H Q 5 + P A 6 / p J x K O g a M U V q 3 Z / t / A 4 s D g P Y x u l j n X Q 0 v y t G a u A H e g K L l G G K x e m 5 w O B A v 8 U J j t J v u v J q n Q g H F b K M v c E f B w V Z E 4 k A B E U M D / 2 a I C V 1 7 P D F x z m 0 t j y Z 4 u h b O G l 0 g X / Q 4 h N H s y + C X 1 + U a 7 c O B 6 D x / C d T S k 9 5 P K r J E 4 P l X 9 O i q E s c i Z b 5 F y D z D q Z c x 2 E z 3 3 b F P 6 2 8 b a D c r i S s 7 K Q e a Y o G 9 B 9 C Q Y g i a z D M 0 8 k D E b q 5 a 9 E O g j o m Q t o R k l A S 9 u T t R 3 1 4 3 N n f h 5 e 9 G h H r 5 4 b 5 / z c C C b D C z Q t S g P W T A J 0 T o H D 4 I Z 8 4 5 M f t v f 4 A f 2 d 2 T q 9 v P T x g D p t Y 2 e Q j + a F m 5 j I J r j r k M q N W Z 9 g W y 2 i Z r T O X S n 3 S V 5 E k r 7 f u j i B B j m C Y L p p W L J d L / 8 s k e s M u P I Q A 5 z a z j 0 v y y E m X C y I f c Z u V P q s s G 4 O r H + t 7 c v s U 1 W 4 6 U I 2 T 4 e F / 0 6 I M w q R M o t N F P F B 2 Z 1 C L p q + N Y Q P T O o y n n o 0 Y E j S T o i z P L Z E B x y m k F K R n W s n 7 y Y s m a 5 / a X 5 E F X R t V D T D o Q K Q w 5 / w w 1 L U M V d k M O U H y M 0 5 u O u P w B W R G F 3 w E Q Y t b E + u m F x b c s 8 k l w z U 1 x r n b G + d s C D 4 B 3 v B z 8 j G C y w f N k A I G L F k j y Y l 0 w L w 8 / y m J n I y R m o o 2 L D 9 P O Q M / w x 9 E g C v V J x F P M a n 2 x a a R x e B 5 h a P K R o T Q F K Y D z T O m Q y o i / A O V d J u h G m i O Y Y n s Q n 5 x 0 Z K T U i I K C q 8 2 9 g G T d u V e Z Z D V B H s y d D I C L 8 R A A 0 B J B C U S 7 B J F m I 6 8 c n Q F P J w f X x / 1 h 1 M 8 F 3 s G x j Y / 3 6 f f 1 Q l l n r u 8 Z b / N o J J i 3 t S L / e l L o 7 g z t 0 4 P h N 8 R r H 4 3 R H W 8 H D w / X c y c z e G 1 G x E a L Q x I x 2 j e / i P q I Q 3 W n t z g + d P V t 2 o N 7 H Y + U l G h B r X / 6 L D H W + 5 l r i 8 k w w 4 / 1 Z g l S Z 8 V K L A 7 j h v f w 1 Q y O Z Q 6 H h F e 9 X L Z y 9 p J f A T 8 9 k 7 N P r F J v k Q f S l U g G T d 6 8 a a x 4 E t H w o u l M y 2 H 6 q A N S T g R B X 2 G P t y Q b 5 l E 8 9 K S 0 u R g b W x H L e P U z R T H q 2 Y l T f D H Z L F s c 2 A + x j C q h M R H x B U 0 / 0 z 9 I + d p R r q H d i Y 1 E T q j b X + + D l 4 Z V N j L + u v t v t r c D Z c k X O o M P Z r D D N W E U 2 S I h y R J t m M I r n 6 e I k U p x p 6 J O y L M / i c t U 3 3 o 7 m 6 6 E / I O U h Q k h X 5 C U T d R w K / Y S 7 j x H q j o c j N G P F b w X 2 2 V b B z K i G z 8 B U J H o D + / B J d H 5 m x 5 Q J x W Q C 7 k j I l D 5 l E j W D U 8 I 7 e B i y z 0 o T A o T Y 8 9 J 9 W 5 9 k g k A X 6 J h I 3 O W P Q D F G Z Z t E 0 d k v j L c X a g u p D k m B s X J a 4 j S u Z q N j f C c y Q q H o V M D W g a 5 C I e n O 0 T c n A G d Q 5 B c S O + l F x p 9 e X x E y p a H d i d 5 E h n W T q h y l L y t u 9 c b 3 s h 4 N 9 O 6 w / Y R Z O h k d B K T n 8 V n n b r g w M F 4 4 H h f P a e 3 y b p h u g n 8 S 3 x r X u p u 7 d O u U / V T e A A 5 V z N m x U C v q f D Q U O Q g P 4 M 1 L C U S 8 g h e z H o s 4 q 2 V u s l u 7 T 1 R Z p b k L 9 K A C Z D g h P q / I x O o N K p J / z X v x F S c a 4 4 z G B q c W X E q H K T 1 I X j w K y E 2 9 7 o O D v e w X x e H X H E T x b 4 Z U f H h + s 3 7 Y V 2 0 E L p p e 9 x 0 j T X T o D J t O F + O N F q D v t O C o P 8 S a R / 9 c t q A D j 4 Y w f s W Q C 5 N 3 D J r c y H t T O x S 8 X F + 2 s C Y N B g C D 5 W 0 j B q X 9 E 1 8 Y N L q J Y L / P 9 z 7 p J 5 3 6 0 Y E 3 P B A r + L 6 x L R A l 8 r i 8 a i 3 n O f 3 S o X a X w u f t 9 y 0 W 5 F 5 k u B j n E Q 3 V Z B O F T H w Q X 6 A 5 L p q 0 K 6 x 0 u r h y u I k r M 8 Q 2 1 z 8 / u r K x 7 e 2 Y 3 U T x 5 p h r 0 p 2 i + L m c t m Y m D l 3 R f o U 0 o 3 d U x t V 8 G S o P + X T 8 d + s u e o q V k a A 0 z f S s G u K d 5 e e l r c 5 U N Y 9 8 q m A j e R d / M w h I J C i L q Q Q a o f O b a Z F z K 8 s E k J 4 b P l a q c g 3 g B c Z A o Q P Q 9 r A 1 S p N f N a 1 g U 0 l O 3 S 4 P k g n F u e n k A y I + a 1 8 E q o d f 0 L p h Q U o E R W v j K 0 2 6 U N d v D N 4 4 u s u E / j H A P 8 S 8 Z + u O e x 1 n 5 W q r I Z q z F W L 4 G O r J U X D Z K B 8 / V C h s N v B z 8 n 3 g k U i J Z h n O 2 D S u 6 6 H I o r T 4 b c t U X v h c y R K V P 5 v O I u h f q V s e g Z u B Q L I k e c D 2 U S V g B F Y 4 C J R t p 4 / t C + T Q W V d r i z n O p 7 k y f a c C y d L q 9 7 U w c P M u T 3 u Q P H g x 6 a 6 X k I w L R I G I c D z B w m Z R 2 + 2 Q i u P f g d Q f i l g 5 3 T w x l B z E 3 W I N f w E b r u 1 m v R 5 h H + c I l c V I 1 Z 2 7 0 T w J n X P T 2 2 S 9 e v M b B + H V 6 t R u d v 7 q 0 H v 6 x n q G R H a W k W 4 H 2 q I f z i m 1 R A j W x 7 M c A M Q D a o V H G W 7 O I 7 + x 2 s + T l 4 B g l C 5 j x / 4 V r b T S w c w C f T Z 1 q 3 o S i N V 1 o X S c 1 8 s 7 P x w P Q Q y b K c G b I N g w F N R U p I 1 Q L q O n A V w 1 v O 2 Q d T K T t H I d u P k C N R + Y O O L d X L I Z 2 r J v o 1 8 K c j K h o e t l 9 e l t P W Z + C E c a v I 8 P A N I W 3 6 Y S p H M D j W K 2 y 1 4 d e z e + + E z 4 w 9 l s V E + v o 3 j 3 4 j x b B y / h S r i 4 v 6 T G o a 8 2 u i L b p Z p o F C e l i D c E 4 c v o i A H 7 p q z 6 n l z 5 X 5 s 9 B P E k V O T q g Z Z z 0 k Q p 6 l s G c b l U K 1 a y o B 0 I 2 W + P g 7 j O V d 2 1 V C 2 d L J v Z 0 7 b y b L I B 7 t D v k h 7 2 N 1 n 0 w u e 8 2 V 5 B T A L 8 d S O w 3 z 2 u Q n J F Z G x O h L v h I a x 5 U b i z e t B k I d b B X G V p I M s y n m + m w I T R l w m b r V T A T e X P + K m I d E 7 C O Z i r O 5 j 1 8 5 u X 9 V W g W 7 c S + K U m T z + r o b A C O q L f e f I 2 4 G T M M l c b N t J L N 4 Q a x 6 O G i B J l 4 7 r Z M e o o c e h 2 v L 3 J V x W x f Z z e x E h 0 Y 6 8 Q D f j X U S y g j G J W 6 h 3 5 U d B 5 5 x H F N 7 g z g Z 5 Q k b B q F k G p Y 3 X u c A J U j h J 5 A t m j s s S u / c r 5 g n / m 5 8 E / 5 i / 7 x G v b J F v g u I F / E 7 S n P W b m z e 7 9 K a B w 9 C x a N c A v G 7 G Y x 0 A x Y a A p W T I n s y K W 7 q y f o I b H R c j O 9 2 m E F M g Y Q P q k B j j 2 X S l U + s Z L D r 4 z O f X K w a x q t X r X 9 l t H z H n t M J D h q X b 8 S Z m J b Y U P E s g w W i O C o X f T e 4 Y h F F m y x S J s l s / p d G 9 S s S o / Q L 8 j K K L P c Y 6 L 5 Y 0 I v + H K o z / 7 Y J 2 k 5 R q a k R j J o B q G 0 9 t Y t 6 Y f Q 6 + 2 5 y F B G A 5 R h v x f 1 C J 5 Z c j a P L A y C X U d 2 2 Y f o V 9 h u I r + p D 5 u I o k g S J e F S B y h b T w t u R w c p P w d y k F 3 s h x N Z t P 6 h 5 f A P a Y + G 4 6 3 O A t y s 9 K J f 3 w A 5 7 Y e w P G d P S p Y x J Q 4 r Z N G i a D + 1 s + h t a / L f H o I b z m W h l t p g T h 4 a v 5 m w m t L J I k a F T S a 4 f H / Z 0 B b v t q h / E E U g i u c n x / h O S Z J 8 n O z n D K s M I S + z g w N 2 8 a s Y G 1 N M z h l S T P Z L u V P 0 / 4 D l M u y L q E L F / X o R 5 c s g y S m 1 i Q n H 1 w b P h 4 D x 0 + 5 v j Z L G F z 6 E T p I S U m Z U T k K g k h V j u B d b j G z c o F c K 8 4 S 2 9 d Y I O n j R H m w Z x l 3 9 a n O g E I y l o W Q E w i p K 8 c W Z M M p z E f Z O J R g 6 e D I U k B t P z s I A u p a Z G / v p 5 E 0 N B x p H 8 P Y n 4 S 6 M r H A v k y i b H J Q J Y h k 0 d y U N C f t I 7 M v u E f 5 z i 5 o n d D q 0 s 1 L f t 2 A A 9 g L I d j 8 S p F O U J J u C t X 2 g 8 2 m z b T J c a p 3 g A v N t p 5 G N U r H 4 + 0 j Y o 0 S I J D c R 5 8 7 J Z s B 8 M / 0 + M 9 n t n w T 8 S v C z / r K Y t w X l 3 N / c S W e s e c S l b Y 8 K U q G / P E I 5 e v K S E c i / / Z s m e e P m 9 B p E s 2 5 j s S q W o f d y t / b + v L k Q m O E n 1 y V i X c E 9 + d m 1 s E H n a N A A W m g D A S 4 Y m A y 3 H s I A v k s w y 9 T I l 8 z 6 M Z g O P n 9 P / q H K k W W w d 0 d p 0 7 B t 0 D z G 3 X x H M K 5 o 6 V d T B p Y Y m A k 6 x 8 R L w q O X d I E e 0 G H 0 o e h c Z k K S h E C X W H e b K Q g Y d T x Z Z P G V G f l S i d h t D n d / D M D c L s A B v A Z C K s 3 j 8 S b Z L 8 F N R L q l v 3 M W v 0 b E X D a D p B E U a C G A B M v E 3 6 V y G u 7 n M d 0 w + 7 Y e b C E O Q z 6 5 N Z + W N q D 1 P y B b E P N T A 9 0 2 / F I N Z J H Y 9 P L D 8 g w E t J 9 k 7 5 2 2 n v D e k A M 1 h b 8 s e s v 1 Z z n H A 6 V B t I w E O C b 0 a S X l h I a M 7 i g t e B y 8 8 e + A p W H 4 S v n D M e J z V 8 k J 5 b H g D S 0 z 4 Y 2 i 7 1 D Q p Y z + K A l I E 1 z o w N m G / E d m L l Y E o S U c B m y I 6 G V Z n K k o 8 M 5 q w B n G B p 5 n t e 4 y g S o m R z 6 l b q d B B U p B L H q e P 2 l B 2 K 6 w U z E B E x r 9 G H H e 3 9 M x B G 9 y G B 9 I q g a t x p Q Z E z X N 8 I F 2 E / 0 o 5 d 3 Q H U o J 1 Q s G 1 w j b v y / w h v / 7 h k j + v I 0 K u M M C w b Q V X w L u O g o r Q b d k P b I D 1 C z 9 j U r B J R I d o T n W u M 4 J L 4 i l M U I 5 3 l u w u O a M 1 p r 6 u z c d r U T S 1 s 2 F s A e V e Q 3 2 9 j R m H l b J A A 5 0 D b I k t T E 0 Q a g Q T b f T H r M P o h M V p M T j o H 0 + L v 3 d r b j y K f A O S I 6 V c + R B G U c t / G c N 2 U Q J f a B c w y K g t j Y c S 7 1 x v k 7 x 7 m I w G T B Q + h s x H z + O H 8 G + T N G V k 6 h b H Q c H m F O b n O 3 r u D v c 6 v 8 Y R 2 4 G E 7 G T 2 e H i 3 M e r U L / c w 8 U s Z i 3 x A 1 2 9 o G z L N F B k p Y t V H + o 8 d 9 Y b Z 1 E l f U k f Q B y D e b M l n Y T J V Y v O J 7 D F F O K v 4 M O i i d 0 t D V g E S x V V x r f 7 4 V n i q Y D 2 9 B 2 b 0 l y O w T S g Q T 1 2 1 a v e d o z u Q f x e s W k b 3 s C p + k 6 B T g M a h o 9 M U E A 0 o H K G r W L U / G U P Q n A L A Y 8 q 6 E N g W p q x X K b u f z D 9 r X 3 Y X J L P n T B / 8 x R B O 1 I e G A T u V a / e q X N v V u Y 7 s R 7 8 w s l 1 X g t / 4 M h 9 p L w m 9 w l P N 4 I w q E e 5 N i H N r l d A A d S 6 J + 0 E i J W C 6 G + J K k 3 J l s / F P S L N s e i 5 3 f G 0 s y c z y q n m v M X D 7 q / N U d O s f t 8 W k l 5 n e p l 6 + 3 N 3 c / c D J E z d W M 9 / O D 0 + O 8 a B 3 y 2 i i R P y O W g x C j Z 2 c h 8 o G 6 K i j y w E H R s q G a X r S o 5 e q 5 u d d b X U o N w C 6 k 6 z 3 m B b / R V w X c A B n J b o J Y Z I h u p j C S w X I B R b P 6 t 7 S Q G l 7 f 4 I G Q m 9 i 1 h O K 5 m l A m O b x X V 1 x I b J v / 7 G 6 G u B 3 C u v N D + + d X P 0 V z F H k J 3 / e S R U i / y u o + P s 0 c P 1 Y i 5 m c 6 B n N s f E H k s k V 9 O P P y r 5 C F i d l 2 D J l l Y i 2 u A P O f d D n A W H 4 F D y H Z b z 9 A 8 U U Z R 8 u O v J p v M 8 S K a 7 4 9 Y h j o A / C a I t 2 T H U x b s p f s F y I z Q 6 s U a w b n u 8 M R E v e s b B + Y g o g p B M q b 0 8 h N 7 C f n l w R 1 V T H w A v 8 g c L i C B P I M z y 4 d C H b i 1 L 7 A S m d K S e L + b p j 7 J y P l o M + 8 b Y Z 6 N D f C F 6 x 8 m P a / 4 r 2 X s i Z c O F 3 g v 4 I c W s p Z 5 1 4 2 X G I h e 2 0 f u F 9 Z P H p 6 Q J O R E W Q 6 p Y x 4 y N m T 7 q P s 4 9 m 6 f Y Z T P / 9 4 c 6 O f 1 0 Z 9 O E 9 W / L u 7 m Z d o Y 2 n v 6 N N X 9 e A f t 9 G Q G N W 1 N 4 5 B i 3 i P q E F G B U D b 7 4 5 7 R p f m g 6 E 7 x I Q S C K U Q H Z m 9 G i Z B 2 R I X h 7 d y u / C d T e 6 Q z + U m b M w C F J u x n t F 7 f a z b c G Y t E r 1 B O y s y E 6 n L A K x j j o 6 C O A W b A b i p + H a T A s y j P T S 1 P d P v 6 / X / z s X m o d s D Y I B i d f m 6 O O H G v e k c 3 J S V f k v A h K h 6 R 9 2 z 9 R 2 X x R C s E b / n G I o D D Q W 0 9 5 + N + W v i v I Z H h 9 Z p X / 9 e C Z c U k b c j u 4 q 9 v X B Y I 6 4 c K 8 g x P Y b w D G + C h m Q 9 t z W E B D N r q V Q 9 z 2 J U B k v i w k 5 U J H N p D 6 T P b Q 2 G b r A z A g B 2 b d q I K C M y j K v h p I n u p w m S d A a Z e G s 9 2 G 8 L + a o k 6 o U a P E S / + G 1 1 j 4 e 3 8 9 w Q g M i a o T N l H z S Q i Y D N y o H Y b i f X 1 2 P s S a R A W n l Z g 7 E B A + v x A G t U e m x d v 6 K Q S u f e T k S R G Z n 6 F K 0 T X n J + F n s 7 5 V b q h + r 3 Q v D s s a T 5 z n 3 e L G d h D D 3 p E Z p v m k T F x S Z C r e f q d 1 1 u 8 N F 7 s X 8 z 1 P o K r 8 K P 4 F 9 H C 8 5 w 1 Q G R u m l C v 1 c U C u l Z D I o d 4 R + M X r 4 M j P u M q C J Q s g K E V / U A 7 D 1 0 S w H 7 3 M R H L P r 7 V e 9 P i s d u J Y W u 3 A 0 w M 8 k u O o Z L r C n 9 K b 3 i s x E f x R t v L Z v b h Y r Z Q 0 h d 1 o j h R e J K V y n H 5 H a V n O + 5 H 9 / o d z j L g T + b c o m 9 Q s 0 Y 8 2 D a V 3 + z h v s R X a a 1 4 w l D x + B U h 9 C K G 5 + y G 7 U A u Y J u W I v e U N b U + o 7 H t E P C W 3 D 5 D C i o Q 3 d l x 7 t B Z g p Q B A 1 8 c / / h S R F b b k r 4 q X 3 N z Z + K 3 L E s 0 m F + V c J M T 2 8 B 4 c c T a T m y l T R 1 0 6 G v E + U O p f p + G u W A Z H 0 J 1 4 s 8 P D C h v 7 Y k m x y P y H c 8 Y x y w X e B f k 2 i c / d O 2 d a i a 2 q U M 1 V T B D U v d 4 k z n Y P r b Y 6 U S x h U Q b t Q F T X O P / W A c H g 1 8 P g g C f R L / t Y 4 f 4 N 4 3 n k G A M z C c 9 X J m 8 e R f E p p V K O n x f r 7 q u n J P a j T 1 k i q a 1 m A u a 0 B x X 4 6 C p U y a 9 s v l B 3 4 Q Q W r g x l 2 B q 2 Z H c u K j K w c G v q L E F O A X n x n m s R r 7 1 d d 1 V A g 9 Q e 0 I M r 3 u s h y M q K Z / G k o e 6 P N J h N F 9 3 x I l q B c N 7 4 3 3 S B 3 N A 9 9 a + 7 Q V g T k f 0 2 R B v J Y r 6 i 7 W h Z B U o D 5 B s U 7 E S u W u r O m 8 y 8 / K K M l e 2 H S f 1 K a O W C n 1 8 X X Q r F D b p 9 T K M b S s v r p d t O r 7 U O a 1 f f I R d c d t b p 0 m + 7 9 1 W 9 B l e D 0 H b A w e 0 k 9 5 o c I n Z W Y g 9 F w 0 v 7 k b M j 7 E x L 4 5 H 0 S A 5 u r q w i P d Y q h N b b Y F K h R 2 j b 3 p X N R i I 6 X 8 F b w v 4 N I a A E A k F W C K v M P b q r 0 L F s F M Q B y 6 L i 6 j M H 7 L P Y T G D V 0 A 3 i y y D t n Y t 8 e q o z 7 s 3 9 w Q F B q 0 r J 5 X z C q q I x w F A c w k 2 8 B m D 7 N d V 5 F n J 1 o R s D w q x S o C m r a 0 / f P B 8 N T g u 2 f Y 8 m Y 2 U Y A V P E d Q G X n 9 3 d u o 9 y M / y L b t Z c v q O r Q j M e + E C J G H m i O a 0 1 c I S s O j j W z b m Y U 1 F b i l G e f W A K r n g M O S a 6 c / / C p K u A x m 8 l x r h I p 1 t 7 j V D h D 4 0 u t a V 4 P 0 J w t 5 c v x q q v X N a T x c j / Z m w H m U W z x 8 v S U / e 1 i q f 6 g q y 5 g v M R s H C r T i o o 6 P v F b H g v m Q E 8 6 b F j 2 C z c v H T Y 2 l D i h M S M j G B D G 7 c 9 Z a d t F 4 f c W b d F 1 z h 9 V B U p G X M L l h J 4 C y F 2 t 8 4 5 G O E g i N z C N x k 6 Z + E l 8 M 8 O 5 z u j e Q l p G 4 B A i c h t 6 7 F P y T O z h 2 Y 1 i 6 t g h w J S 3 E s 4 s W O F X 5 h r D 8 6 U X K R X 6 f B a P 4 K L + 6 4 f M Q G A T u q p C r a G e j L C 3 q O X + U C r H M U A W M K U F b Z t l 5 4 V 4 w R M y S n e j 1 n n i 3 7 D O i y p 2 c c O g 1 2 s B J U m h D I E e c z L F t 7 E R Y r t C 6 w o j F P h 3 t 1 m 3 g 1 j y s K P B s n C o z e F + X 2 8 8 h C H z 9 H q w / w d e e u k 0 z k c z v i p W m v 7 r C 4 I q K i B m T R x a Y q e + x n 7 S W q p W Q P 6 5 v E j + x t H n h y / T p c z L R n Y O E y W f 4 O X P g + s B z o H a 9 L 5 u O 9 7 p o s 7 4 P n W X u x J w 5 j v H f x i U I Z 3 X G G F N A v d I / O w 1 p 3 m a y J 9 S t w 7 K O R g 0 h 0 / 2 l 9 o d p Y G J K 4 9 J 8 v H f K m P W 5 0 T e c U 6 o e 9 I X F Y S N g l E s Y K u U H V b R r k m U d z v u A l W M T o c 3 X e 4 E q 7 X t T x o B s g I X i V 0 G V r W f i I 4 L x K x X I R Z M V s i X v A i P 9 y T 8 b P B A p D n E b M b y W j c S J 7 / Z q T o F P Q P 7 C z o x + t T u k 6 H y X L / E C T O 7 9 8 c + x 5 g T d 8 6 f M g Y D 5 9 P A l c Q i 6 D a V w H G Z c A i R + Y R u k B 5 v i q m 1 u w X Z d o 1 1 4 L X p 5 n L P + a G y p F E R 9 T K r 7 / x P j + G D L K V 7 M k R 3 h k e I 7 h 6 f 8 Y D H x o Z 1 0 y B m J 7 i Q C g o 1 0 F Z Q f 0 8 f L w W + N 4 9 s / E S e 3 f / F 1 6 5 + 1 t z g V U 1 j F k O U I E N r X 7 6 B h n j Z Z t 0 3 5 l O + j m F + 9 + y U 1 v 3 C O P D G T m x S 4 A u a X h Y i f f c + g 0 2 j G v B 0 E c n w 5 I L X 4 B q F e K s t K + l 2 3 y 6 y 4 3 Z X 6 W b Z 2 5 4 P 6 h 3 7 2 + J e x 7 s B t Z G F V 4 Z F k I g s a r N r H R Q L Y c 2 / g a 7 D E u V L U t 0 g j j E E 0 W T X l N w k h 0 g h Y c B f I T u X L 4 N 0 n P e N / v q h 0 / 6 L S o R B L C a x T o b b 0 e U 7 C B 1 P G V S a Y b u g V T q n / V p y I 0 X W Y m k J 8 e E B P x x Q C F / Z c Z K B l K K F p g u f G y 5 x 5 k L / l i n S u w 2 4 G i D / G t 1 7 5 N o z m C u S A q v r x 4 k V C 0 M p W E W N X + t K z b e G M m I P k D X g s s o U K 3 O h j z Y S 2 / b F v z X p J X w M 2 A m x L Y 4 7 J k q a G N S c B S 2 J 2 I 1 O 6 s y 6 4 L R q 7 f r 1 2 L z P O U M 8 h 6 U j 7 9 Y e m t m 1 w P J t y 9 X w y d + S 3 F v q / y M N O 6 E Z v H v f G N i q I V + N v / Q 1 C K h 1 L G j y 1 p L 6 x n n p S A f O t f u w 3 g s 2 C e e + r n 6 P J 3 r e P T R I R R Q U U H 6 i D r c H O G L 2 o P 8 T W P l k H s I 8 I 0 + G 3 J a I 9 B u 5 N 4 a Y f b p T i + H z l T 5 q A C u + P n k 0 9 b 1 C o i q g i Y d 4 M R e 6 P x s 6 w k x 1 l 3 0 B 2 0 y I X 4 W C E k t Q B E o Y U x 6 b 1 i Z 8 i p C / S L m W i k b P b Q O l A J i W r P i K u 6 w j G X 4 w l 1 f J J J g 9 e R e J i 1 7 b o f w z S m F s P f k p e U 5 Z 6 N 9 e r 4 E s + 4 E g Y r 3 8 S z s X d S V B I o z y u K A p t D j n w K A Y n 0 b y d x U N U U y z V 3 Q j 0 k d g p r Y E y c T z y h j G r 3 C 9 K 1 i W h e n 9 Y 6 k B t B 5 / / Q s 8 N 7 7 2 N W 4 y s n F o W w B n 0 G / y r R A S h 3 q q B e A I Q V a z I 3 o 4 n + 5 E i t x a 6 b K i 7 z j A q E B f J q D U 3 H 2 v R I s j Z y / Q b b 1 1 g e v M p G 1 d K f l a C r m A L O k j / e K V 6 8 i e 6 e U X + 4 P N w i o d H b Q h 4 / K K J Y 9 M G l 4 C U 4 I U W U o A m r j o A p J f 9 G g A W 9 D s G m P i A h q 3 O O / y I G 0 F 6 A w o u I b U I Z + t J x j A k A h E e + I Z 5 n X v 3 I s g j D 0 u U d 1 c 6 9 M I U L J 2 C e Z x h 9 q F I 2 D h q + D y a M b H H y y B g k d Y 5 7 8 e c x T G n G / 5 m d y L K I W f P W h E 3 L 7 k 5 m P 1 S m I W 0 z S 9 x O R a z T m A l U 3 a F h j M X x A 3 U / M 0 3 E / O V Z M 3 M g J J c 7 8 w 1 S a T A d K b u v l H P o 4 3 r m N g J 9 T 3 E J s 2 c G U Q 8 A s p z P 2 z m J O 9 O c 4 D / N E u N J P W m a d k 0 i / Y h T j r c Y o L g K i l 9 u 1 g D S d A c p r D o C O f K 7 g r o R 8 + E 8 y 8 Q m P s s Y s 1 / k Y E m M x 2 K U y 4 y 0 m O R K u b Y p z A A c n 5 L 7 9 k w I E B E t j l c r S E U 4 P a R s E M v I W i a + f J z E B v n o z n a U K F o H t r v e w V y y T B v R n W E V 4 1 a i V h P 4 J l d R y v 1 i S z R 5 c m B W j o v 6 X g I m T Y i y l S L U 5 D u A K o X I w i P 3 p o 0 O B H v 6 3 O R C Y h M g G E 2 S W Z z N p z q b i W b x f a 7 G P 2 s h y / h g 1 R j Q 5 I G o d r D G t s v h L A 8 k M 1 8 V z i 7 s J Q C T a 7 c g g 9 4 w i g u f p j 2 y Y p + v n v S L f D z 4 y C B Q 1 U B J x r 9 A r 8 N r y w d w Z N l w G r 3 P H Z o s 9 E G t z a Z 8 k p W / 3 a 4 x Z Z V 1 h F h L m E F F 6 w 4 k 4 Y a x k y p 4 f E E b f i 7 x B t I k K s I B N R V i F + P c m G i J m J H w c a G P n e Q d k U r w j 3 A P b l 8 h k t o L D L 1 9 l Y 8 K Y b I a x K e i X V i Q q W O L 7 v a 0 l H L P R 5 B J c a 9 N L n M 7 z R u J 7 u I W b 3 2 S Q t f j m s U 3 j 4 9 u U L q 7 U l U e t M 4 Z e d 1 z 6 A R d D f m R E N v w V T 4 i 6 J n s U Y 8 + 4 c o g R Y v F M i t X s z a 7 a z M M x s n K R 0 s w p L q I v H t Z m U c 9 L 7 m K J Z d r C M P s F I w m x A i T H G 6 2 D W c L A 4 W c j h 8 1 1 Y Q v F H 1 Q 6 P / d I 6 7 R a q g G a F S a K 1 E p M k 8 h v y B p A e Q g O l X Z 3 u V / 9 / A E X B R n Q L 8 N m k p c o R u m r P I A P G K B R j J I v F B E s 9 w q N S 5 l u n / u f i Y l K v J H 5 O v v y 8 u V s v T i q r P v j d E h / X M / n J + O 7 D Q m 6 Y a f z V U 5 w b p 8 e 8 8 u + j 9 c T E A x f K g t L J w 9 J X L y 1 e 5 C m r 2 b R n z 5 7 P a k p 2 R L g N I 1 R i H Y J B z 3 h s d M p O j 7 m A w 9 z O V p s f j 8 i i j e 9 Z 4 w x h O 0 R 2 W 5 + 1 h a q r G d 7 K h Y P H b Q 7 T L V 0 e L g X i + G p X z n o L Z j O 9 q j 2 2 J 0 c w K K X C n / 2 n W 5 8 R v Y x d 9 J 8 T 4 F R N y f d 7 p d G R R p M e z 6 z l G n c 1 u i / E k Y B s L H Y v L H F a Z D L x v N j f d 9 m d r x Q s n f 1 / o i f 3 c 9 + m C O p R e V 6 e R 6 u E A m e S K p / q J H N r / C z C S o W x T g V t k Y A D 1 0 6 X 0 U b E p 1 q u 0 6 F U f v z r M p d b 9 C p S E 5 0 W r Z A K 3 + H b f 3 4 o L 6 G 4 w E K N 8 i k R 2 f S n Z N i X i 9 A k N Q f v U o H C L D Y S w T s z C 8 y 2 w J a d 7 H e m D G o e J j b 0 9 b a n M P e R 1 r Z 9 + n g 4 N Z A 2 J D v J 6 D t D L q e i u x m x R y X i N 6 v f C k d A 5 k Z b j J a r G i C D S B 7 3 4 h u T y I q G O B u 9 3 t 5 c g Y c e E 3 G m F 6 k F Y K L Z p C l + O 6 H U H R W b 6 p 2 a j V w i Z h d u p 7 d 9 6 e / 9 P 0 o + / o S i 4 3 R z L x B e t 0 1 n Y M Z 7 G A n j P q / s k 8 e D E k z X Z n V 3 T 8 m t R h O e B 1 g k I / 1 g G W O 7 B 4 n H r h v 3 z x r K Z n Y y r F H 9 C X e B d 7 X G x J C 7 v K p p I 2 q E / J h a s + A E H X p 5 W T D f B n L + z 4 J 2 U g Z y / O Q k V 9 i + v M t c C w / a 2 7 c G 9 f Q n e N A x K D J 4 U o d g J x 4 1 K u A L 0 6 K b V K 0 i H i 6 i W K H Z 6 H P B E 6 J 1 p N w j O p S v r H 5 M z B V 9 c t + A I j 8 / Z e 7 W 6 F G l x 1 w W G T r s E k j 8 4 D f I h / 9 X s d h T 1 u u N 1 H 4 v P r 6 Y U 4 n 7 u b T J G U X L u Y e Y 5 Q T P H c Y G G 3 Q o h 9 u 8 X + J R P / r r J 4 Q Z R M y 1 R / t 4 V S Z V 2 q 6 D s J Y I x u P + S S 8 L Y 1 w w B C X l 0 8 s Y G H 3 m h K T C F + e 3 + W N 8 l g c D a 2 B L e T 6 a b 6 p Z E + 9 c O P 9 8 0 6 W X M X o L y P n k x o d J P O T T h O c e n N d 2 c k D Z R N I C x S T J e g Q Q E x a w 9 K P 8 s a r + k d V r w 1 D j e + v R 7 p N N X v W O U o 1 W C 6 Y C a f d w P o r r k H t w 2 b g P K 2 Q c i q o a W F e o 1 N D 5 Z A g M v L b i 8 W w 3 r w q K r U E U + 5 7 h x / x A X e h f A 0 D O 7 x c D x 1 I 9 F 1 S d k 6 4 c P l t c I q f 9 w M V 8 a O C t x X Y g v 8 z l 3 k Y 6 I h h g U 1 x W 8 C S H V y 3 j r U O T w 9 o l o O C 2 K p l d + 4 + x j Y W l 1 7 X l p y I 1 Y H 5 I t e c L 7 i T c F K w l 3 L c z L 0 r + 2 j U u U P d s t G Q E D Z N r u J B M c I L 1 i 9 8 I K z s A e Q j 2 5 w p 5 K i + h u q j x + x G N S C k J e U 8 d u z t g d 2 Q E O a R q 1 H X p 7 6 m 3 q T B o c F E K k l Q 3 Q I E + n q y t X y i 8 g o G e Z B u 9 e N b g d b P z f x N E N 1 g 0 d p q o / b z T W 2 v s 1 R I p / 1 b X h P 9 7 H 1 7 L 5 L 6 a D X O P 9 A z r r / p o V T i O c D Q x f Y A e Q B Z J q w q L i 0 0 / T + s m f M Y P 8 M s A J N Z s m c 2 r p J N 4 x s A Y 1 u W 6 G d 9 p o R k h y T U e z I W Q z C o Y F 9 9 W z 0 V h L L G 3 B k o u U x v + i y 8 X 2 Q t 2 Q o R 9 y X 0 J o u s u c / 2 x T W s v 0 0 Z G G U w e o o a k H T j 4 Y c j 6 O 2 V W y I V P z J 9 H D s 0 T Y i 0 6 9 O + r m 9 k d r e L 0 J 0 1 2 R F C q i s N / c H d v D b A m M n A H b p z L i m C a 1 g I D w f 1 n t I J P Z x 4 f M M M 4 w b w c U c c G q v X Y T v C R G P m i B p S e L i m 7 U 2 c 1 S o P y h 7 O i R m p x 4 o x 7 4 V U L v 9 M o K f Q Y i O C 9 m J t 8 Q 7 8 O B f u q + U p r j 8 f W M / A O v D D V f + 2 1 3 x h y o k l I M W E v 5 O 8 q x 4 / p e 2 o 1 1 X Z / e M g X U l p 4 L 2 A B Z g 9 v t e i Y x J Q y z c o Z H H D H C t i u T L 4 R B G 3 4 s h W T t f O B V R A Z t W n T X p V m t n + 9 U u s y J v 4 g / Z S + k r 5 H l 2 / i I o / f Q n j m 9 T q C F y 4 D K J S V Q N i W Q 8 M I l n H K 6 g 7 e p s H J G L O G I c D V S B I y 7 y i O i e 6 N I g F C s T + m R f l C G t o g e b F Z N W H o S v 4 x O 3 U 5 n u 6 h Z V n Q g 2 N R y S 3 R 6 4 1 A s v x k e B 8 v b 9 a i F A Z s W 9 D y J 6 D k q o f D t 4 i p t 1 k 7 z A x M + V h Y H K F U k H U g p F C b l u j 6 Q T c I V F n I z A P P 9 E U S v V L g K 0 Q 6 A H 6 H G / 9 4 N w 2 6 N s 2 h Y j b 4 s O M G u Y 7 C 6 + 9 p C e 0 X p 4 i Z 3 s k Q C Z t j 9 r D 3 M r 3 D C f d p B w f D l Z f C V i Z v b 0 A p z p H M / + A / S Z u k N E x K 8 Q z M r g h f 9 t i n g h 0 I p N h m M M Z q X F i e 5 + m S 3 Z I z j 3 A w G 8 2 Q 0 c 6 9 y f E T F X V Z 1 e a q w u t F e G n o g k l 2 a J g 6 l 6 4 Z C H M g x l y G G m U Q y 4 a b w c 6 G N 1 S k b e z o O f 9 h F N X s N T Y e 8 6 z 8 N W g d I u o y 4 4 P J n 4 7 Z 5 s C x j j s d r Z / s a D L N d 9 v I T b j 6 L O E 4 u L Q s r L g q 4 S y t E C c W l M i d x o k 8 C l 7 9 c W r c y 7 A r L Q u k g i E C j / b Y q n K c F 3 / p 6 2 A v h Z H M 8 z R 4 T 5 c 1 p M O C B M / W F i p / t z y N v Q d r 8 B c z z v 2 a N 1 V P r v 4 F g c s 4 I u S S u G I C a M i H R f l 3 Y n p c 6 2 i K w T v U i J v u z r o s 2 f q c 6 P z C r u 9 V 0 3 c Z o T t 5 I S T W 8 Q u A S b F / e E c 0 / l w u w L Y U n Y X i D Y 2 z y 0 E / p c 3 + X h N O S z e P d S a D x V x j + F T Y / B u 5 n O o f 5 + y x h c E Y x I m s z x M o C V O F v O f S O 8 I W N L h C I R o c c N 0 D y k C 4 c x h 3 U O K N 6 z h c h y U c Y E 0 p w 0 C i n A h F h Q a F i 7 N W n B I E M o O G g I A z y j v Z x l Z W 4 4 e E N X B Q h N e Z l B r b 2 w h 1 M A i 9 w B 7 I L N 7 N X i u D l B A 7 o v j 8 F y o u Z g L M R w q n F s s y i f s W B C 8 W b m T U U D P j S G 7 A E s / n K E y q z 1 l e m S 4 O v A k v V R G h M 4 q 2 u 8 g w t m 7 2 P y g M f D w 0 A N r B y j V b F q 3 T i S b 6 E N O W L X c L a 1 X g p D a Z 9 7 s c o Y G e Q a o v s B l k I f z 7 X o u I k h M u m g M b W 5 8 9 A p / 8 U T Q c K x D a + 3 H D J s X d 1 r h e 3 2 Z A w Z g 0 b 1 z D t o 6 + y H L L U U s C a k v 6 M M 5 M z 8 M j m f u Y + J E 0 z l h O 6 / F Q v h C j C v + A G p 4 R g y A A B B 4 D 1 0 s p 7 j 2 o F S y f h z u G L w + N A j U j e H + i b H T 0 3 N V s 9 t z x m D l E O n F 3 R j X b o / 4 B s w 9 I l s L W U p e x c d + u T 1 + t z 9 A t 9 i 6 6 p u C d 3 J e e w j 8 o g n h 6 f l W o b S l z a I C r t i 5 o a n Y T j t w 4 P E B 3 e 7 k d n g L 9 G 0 u V s r j c 8 O / U E M k 8 f 2 E g m + M 9 p F q N k B W H E 0 U 1 V f G 7 S F c 1 S R s z Z h s S R O a W u X D g 9 y Z z y 2 + o 8 S r W A 2 t b J g N 4 4 V r h N 5 2 P b i z k 5 l R Y S I g o k l F n y J Y 1 I P 1 K T S 3 7 n q j R 7 2 F G o b j C 1 v L n e 5 0 l i n 5 l A / F D c y z w m p k w X O J s o Y v p I 4 Y h A A z 2 P u d D f I y u R X U E N s 4 z C t S 1 b c y c E b M v L y V z G B 0 i d H k 9 x V j l u v U 0 I 1 B s 0 d e e k W 5 G u H b Q S I r B D Q B n G f 6 3 I X k L q j g 0 7 C Q K 1 T I F 6 + 0 I q J 2 M 1 f O v B H 0 S W T n G H C F e o 3 Z D R A M 7 l E P N Y e 2 W 3 x O j b 4 L R r W q / Z R H / X H Q q G / x Z W k v X P 0 K v B s L q 0 i A Q Y n p 5 A K P 2 f 1 t B z v p N 9 + 2 z H u 3 Z o J d w k w t g 0 A 9 d o T k j y H I X g b V 7 U d 4 X 1 O a r C L c 1 z v Y t Y B F i p e a u y 7 d F P A P t J 4 4 a D E w u 3 v v V o H w f 3 i d u C B / u N x 1 u J Q K m 2 t k A i d + 6 u V j a n V 2 8 d j A W Y O c q G X c 1 X T S y 9 T O a n 7 D f 9 1 c I s 4 k Q m b 8 d u Y B m 2 O v J D I C x c m O U O 2 h 6 L 7 s i T O y t Z V j o g T 9 W d U a f u e c g 4 n m b e y u y z P z 1 i + 0 9 3 j C Y z G r S C I d X f j K c A V j f q o Y G 7 c J I 2 x M 9 Y h 5 B o w 1 J d t d i P m y S a 7 n A N 6 / J 6 1 G k 8 w Z 2 D p z W X b L G J Y o g u o X 0 o 9 / Q c 8 X n U A b w m + 6 z f a u h 1 D z R O Z a r N + 7 U X g u W M z 3 D N x D c 0 r y 2 r h k f T C I H q j y r 8 J 7 b C 2 S m / I E O Q s C t N t s a P Z n l x e H d F f a c O I p R E V f e P f z H l Z 7 w H b b 7 z 9 W 1 S k Q n B D C w m E m 7 s + S z I a C W a B T m Z 0 V X E N V P 7 i y e K U n 2 1 e Z V d i G q p 4 J c C g y P G L W l y I z u 1 b R 8 g / l 1 0 L t e M v F G E F 3 j N R V o t A d 2 r p j W u f u R f J / 8 6 c L B E U E Y j D / Z U 6 x J z Z O a K 5 I i v h i L u K y H e a E p b 4 c 1 O H V v b q Y x y p v 0 h X j 0 k F u C P o z G + L B S P 3 2 t t K / v N p R 9 5 6 w / G H l C c c b i X 0 / Z F o S Y x B E j s T 8 n P L 0 7 7 v O 3 z E T i Y i u t s 6 k J p X Z m W R M y r U 8 n G h j 9 M C p S b v 0 Z e 0 r z t m k S k z b M h b K Y X u 8 R C 0 N 0 o 2 Z i Q V c x C r 0 a z f h U 1 8 F p o / X g L t C j V 4 w S T n u J I I F O o M X m F r z L h G 9 x H D H D j G N d S F b 5 P h T 9 q p f D o 8 9 i 3 2 U 1 N P 2 I D w Z v f B 5 Q a f s H F a m 3 z T a i 9 P s D o 4 P U R x F u s f 2 c B a E + s 4 h 3 H X h n I d 7 h t g x H I w B t J r X 0 6 E 5 f Q k j v W 4 B B u 8 O G P A 9 s 9 4 j 3 B H p N n m f T L v O t w z q z 7 y q W 3 7 D w H + W j M I H / z F 1 Z l v K Y u u 2 f S A u q F T w M t Q Q C 0 S s A L 0 D k V A U l V L k 6 U + f f 6 7 d 2 t k 3 O 9 v K y A g L m H z F G H 3 0 v 7 T d L E + y r / g u q 2 d f T c + X n 2 E Q m o 3 l b 7 0 / J k 0 v w k A H x u V U o Y F m P F / l w 1 d C X G 2 3 k 6 f f g T o l j U W f K o g i U T H q 6 O F n s z G V n Z x z A j H r C Y q d Y D R 4 / g X h E V o 0 i A d n k / 5 l u k 2 / f A m X m Z 3 b / n s e z 0 V S t x X C N N J 9 V v x T + C z H P X R c j 6 w Q X G Z c E S o 2 e S M J + 8 W T 1 N e 7 z / 0 Z X e 4 V 5 F a 1 s R S 1 e 9 P S R H u m c T W u b 7 h K b 6 d Y U m + D l g e k 8 r r c p J U d 8 5 k h S v a M y x r x Y N + 7 m 1 V u I g / b Q I o t X B y + t s 9 C b 4 4 f 2 U H Z C C q C + q / b i k G r M B E i K 3 6 g v b m t 5 P 4 t Z c i e x r 1 Y 0 y K X x E / t 2 / H d z v r Z 4 4 s F C T G 2 U M e 4 b W l O q u F L H / R H o + H z b i I L 7 G m s / J h h d 6 v K 0 4 A N r R w B I N o D 6 y 8 l 3 L 3 y w K 2 b Z u F P c Z P p e C j 8 O + Y 1 b Z C y Q D 0 4 6 t u 8 v G C z n O n / c H x W C l E D M 2 y B t d t D X s B Y j J a L D v Q t x 3 / x 6 N 0 A M L I Z l M B + J e L E e S J I O 1 W S y r t B m V F N A h e k 4 4 C r D K N W R A w h U H 2 W p t j G 4 X 0 J T x / 3 I J 3 / w r Q 5 o r e n h r T Y a 6 a x H 0 N E A I d 9 h Y h N P y v s j s A + C i 1 I j 3 S 8 c c 1 K c n h M 0 2 c m Q U l 6 X w a W X l l o l Z T u M O 9 P K U J / L M C p s M E F f 0 M P l + d 5 c v o x 9 v L 1 J / Z r 9 w q D K j 4 S + n E k T 2 G s D t d s R h a E E 3 A g S B I K / U v O T z I f c X o o F I z N a c 5 R 5 w M q B Y C W c R d M v Q R t Y Y x 2 F s 2 A B 6 z 4 8 7 O T 8 Z w Q J 8 F 8 K / i M 8 4 / u 9 9 / W H b W i v P D Y x 8 d E R I X U Q r p t 4 O u I J I 0 2 u e b h i P i J o Q O X s A 0 B M E I R j A 7 F V G d N e z + c I 3 h h j + A z f F 1 S E r h z 7 w n G O t N / H b h n Q z Z q C p 4 Y 4 p w Y R L M B G G z F h D 6 P e w j r p h l w c x u b R H Y f j E m d k l 6 b D 0 M Y o k z 0 e y s F s 5 l J e 4 r Y U X D Z M U S D h a d g Z f e M P v y u d i 0 X V S m S k l t l t 5 v G F b + v f 3 8 S B x 3 T u b 8 v d m Q w v L L u x G 7 c d u P 2 f i V 1 4 n 1 k p r N i e + r G e K n Y G 3 g X p d / E P 9 D B b G n V T H c a g d c z z 5 7 t h 6 4 0 j P 0 1 w R B M a + U 3 Q + 2 n q M 2 Z O L Q Q r E g A j 9 i X H 2 r b 3 b 1 w q Z F l t 6 0 q z i W R Z z 5 K L n l E Q a m o z 9 f l 8 R k 0 + e + 0 y 1 M M 6 o 5 r k S E M 2 o 0 Z h s o q q / d o 7 K L 3 J K H 6 X U a 7 9 q P Z G 2 l D S m / b 8 W x E I O F D a + E g R / L G z h y g 4 u J c / r m B 3 f k F Q g 4 0 m I B R / 4 g 0 B Q v U O c G S h S L J O Y q + H W 5 Q n 1 8 b Z 5 u W z G 2 3 R y M W u y g f 7 o D Q U r N D / U t + M 3 z / d 8 m 2 J G 0 w H N m x f 3 n R 9 C Q 4 k I n V O 2 o E 7 o C w w U W h V 1 6 D i s X 7 a + V p 8 c F A s Y Z v u S N P O l A y M F f o 7 d T m M C 3 l 9 f 3 O X 0 K 5 m 6 x O 3 g m / A 0 F 7 n I e r S 3 e x q I + Z 6 z / G O u A C d n l q Q 5 R G c x d 6 Y 5 H 2 K B A 0 m 5 S M 5 3 / a Y s 8 c 6 j P u U S 9 8 0 9 p J 4 w J D y E 5 X V a 7 b 5 C D d B 2 t l + a l k l X 1 s x R n Q L a G X 7 j h H B Q r / X Z 7 1 G + S h E a o d n C J H 1 O C 7 f S B Y 8 + B 8 5 i z R + A z U 8 P P c p N 1 l u O Q h u m e m B j t s 1 a S P 9 z n O y r i b v a T s u w s 4 + I 2 4 j 2 Z S e B Z n f l j 3 U I N 6 6 b v u 0 4 V W L 3 e F o / z B o p 6 3 V z A i 3 S d / x o L j x J 3 o t 1 1 y m J / g F K w k c n h m t K l r I 6 o R Z I l r g 1 0 y o F U F j e t J K + O W j v u y 8 B W N 3 B i F x E v u F i L I v n m B D 5 N i h T 1 k 8 C k X 4 E + y V a f Y f j P C G d U H Y w z d f c V F g V G j Q s 2 N Z 9 T Q + q E 5 J G Q 5 R 3 w i m I 7 N N P 9 d I i u q l m h n o I 4 z y Y T y z w O Y M 2 n G 8 4 F p X k D m u F x w f U o F q X g O U 7 v i N m O H d S h Y o 7 p 3 J n c k k 4 r m S G h P X H a N P n G h b I g 4 L x 2 V e j 7 5 R v R A A z w B 1 b T t w 4 p C 1 m 9 z R 9 G B s a h e 5 t P d 1 f j i r o v O O S i + g P X L N R l D n n j 5 Q c b I 6 p j e f R 0 1 f o / 0 g D X 2 a Z b + P P x F P t i l l K 0 B f L E P q 6 0 C I 7 N N b K K r q M z e H 1 Q P y G 5 o J M f F P b o t 9 + 1 L q H 0 / 4 9 l R V e r d t F i 7 B 5 t F l s Y s 2 8 Q y n u B m Z a t T e U M 3 a I l c V E f J R O J u 3 J 7 1 3 2 x g X i s L X f S R t V 1 N C S 4 i N y 7 F 7 i n 1 A T T 0 9 5 w T / q r 2 D / 1 Z v K N X d 3 9 D A d V i E 4 5 j 6 b r o P 7 5 i h z 8 c q v R H o 0 F u C u A i m Y 7 E v 8 I J T 1 X X t y 8 A 3 h V J E x t L E 7 X F n R K L T X L e x b O o f Z g U / w O w y h c K y / 5 s Q o 3 U b Q f o t 4 1 U K 0 n L C P c G + k j p F A 4 A 5 P b m i D 9 d 5 3 2 5 o n H n A I s j j j d J q g U 1 d s 6 l / c s M / W n r b z + 7 P C e P N 9 b K b U k y l u v A C f p a X e n M F K l / x 1 d Y D M Y T T O J g p r D A u u z F S d N R Z z D M e g p F d T z E l k 8 B 5 T D X b 3 W V 5 / C H H e S v W A L x S C A / N 3 d v x T 6 G U e H / o 0 z v j B w 6 t p S G 5 v 0 v M l z X m V n Y 5 u A K S B 5 z 9 X 8 p O v b X t 6 o d E g B X Y S N G 8 h p m f V 0 r g m 9 1 Z r l I G V d x g + l Y 4 V g 8 v V r p u 1 / u o d x V M 6 R L M n N j k Y p n 0 b w K C y V l r Y 7 K l V U D y k h k Z A Y D B 0 V a L 7 c x 6 + R 4 h p i Y b + + g 6 x / J P A X W Q z 4 N t / R o b H O j K e 5 p Z B 7 f H s 4 j W H 0 x Z y r F K P k A n C d A s b 8 D i g G 8 W 8 / b v o U T l r X c P u P O P 2 d P W C n e E U O 5 0 F L y Q O c K p y e e l b L R P r o v u l N 6 5 u Q z C E 7 Y U i 8 7 e w R E L t r T 0 M j C m K V e L N 3 r a b X P / f Z h P 7 x U O 0 7 7 m q C u g W N j I U 5 J 0 k K 6 m Q m G 6 K f w W 0 y C l 2 T q Q 3 R p D C Z V 7 m V 8 p A 2 p 3 U q J t v o 6 R z T e F j D v v 8 I z g R D f n S Q 3 d + + V R t F u + O 5 p X O z O m J 3 Y B E m m C O g i A k X s U Q u x D y H i u r 0 a 6 4 X S M s r v 6 x S o E Q s I 5 1 j M R v k U X 1 2 4 c N c N O T 4 L h F Y 1 n g U F w k H D d f 1 A 6 B r 9 P k l Y f L z O j + H i N L C q 6 k j l f X T G o l K o Z s C t v 6 S 4 s I I m / S g K J z 2 X q q F F 0 a Q y + M 2 M D m 5 w 9 P W Y 3 K / h p b P m 6 w M A e h S K j c e Y 0 c R X e S N A / C y n 7 v t X u s Q H t C W 3 X i Z w e Q u s a c F v X F f p U V + B a t o Q 1 8 F G I E a d z H O I w q r g r 8 1 6 A x p / B s 0 T M o R a 9 J N s / 7 j G M 6 R t d 7 G e Z + S I N W t o R o 6 j V N B y c 6 8 f g z 2 G / n z R 2 i e C u S 3 w 8 j A v t g T o L V s N x v 1 j d v Z X 5 8 k + E H G h 9 b D J t v 9 0 m C z p 9 / 2 e + X T m 3 W P z V h f n 5 v N 0 C G 9 R E Y A 8 1 e a f V v B d G m s 4 y N + 2 Y f k Z A 2 9 s Z W c y 5 7 6 f c H e i + V D c H 1 a M 0 Q e F f e Y P s 1 s U s a V e L H 5 Y g i o p 4 z E 4 c x L c n q E L e 7 r 5 c 1 5 H p e y T p 1 Q 7 7 2 Y R R H 0 S 5 d A i 8 N z + l 2 v X k s o M h + w S j q s 0 Y g x M s X Q c J O N c 4 I u x f Y t R N Y L n B i 0 M g L T t g + a s w 1 y c K / h b y b y 4 r o q B D t T J Z t Z X w x A C P + 9 i q p s / U d 6 h U W b T J f b G t N a i U 9 s G v T f H w x l X G p D J 2 5 P q N Y j 0 3 7 u w v w + X 4 D / K U N V 4 h I h Q t p k T O 9 O 3 + V t 9 l L B Y V d 2 Y 1 E T I U U w q M 0 0 t n B f q 9 r M z j y z t E e 7 c r 6 Z v 4 I + L s 7 n b r t 2 H u 4 S Y t d t L u n N U b 8 O G g K 2 P / E 6 + F Q i G u l 4 0 / 0 1 q T w I J 5 t V b 7 o E x 8 6 g X 9 e W h z u 1 z l W y 1 8 0 r P N g T T 8 C Q h 0 x G 3 v R 4 O x 9 C f / V F c e s V P X j Y P A Q V E a 6 a e U 3 i S y G 6 O / J 5 T f j m f e K R z e P / d g M L u O n V 5 Q V 0 7 g B R F 1 3 h v 0 Z o w 8 g 0 e I j 0 m F / 2 h y q c 3 p 6 i 0 g 4 N f B r c i k h K r w G a 5 5 D n 0 w 4 5 W M J g i h r 0 8 A w u w 4 7 V A 4 c Q 4 K P 5 p c L w g X 5 8 n U 9 i l F 0 7 a d e v L l K 9 x D 1 n i A l q H 2 I i L / h D / N r / L 4 R g D V p Q x 1 m T b 8 K + L 6 T F B 8 + U e 8 U D 2 1 w N d x Z C U V W S Z o D 5 j 7 4 n y P p o Y M y t / Y 5 U Q G j x 5 g 1 K R U p d Y q i D i 3 k H K t 0 X 3 E 7 V z P q g + Z W d R Y P J C j w k 9 q F a / T m v q E J n A 1 o B h O P z d 4 v h l E M i E r g P N D C f u W + C 5 u T Z + 8 n Z o e x y L 5 K t S u b w 8 J M n J k P P G d n a + 7 2 Z C R F N r o s k U O O z c R B H M 3 B e 3 k s 1 S W E j b m U X m B H T q O P F z J G q 4 i 4 y + N N y f p u i 8 q P C 3 t U Z j 2 c 9 f B N y j g I U 6 v n P 4 h Z R 7 v E / p c l P Z 3 7 O O F d K G d k N x M i e e a b u V m e 0 v c 4 5 S r n 9 E U S I 7 1 K u G 9 z G K u g K H l q j b l 1 e q R f Y 4 8 i y n 1 K T b E p Y y R O W G C K n i I + S x w L + C h M g w j n Y Q q h l 7 M T p t n m p C G 8 N S + + 8 3 J Y + G / g n K J 8 4 X 4 D X V n p U q O j i Q X g o p 2 i 4 u I o T x o u K M c w c q 4 3 D b A B i l g 1 a / P S W b b R H 3 p o w P J M D d 9 7 C V f M Z H Z E X y y G S P x N D V J K Q E s h E q + E H 6 I M X N X 9 2 K / l P 3 T v l 3 u E B 0 E e U K U R 2 / H B o z S 0 E V x P q J G F e x f 0 H 7 8 B U p A r 8 a z p 9 y p g 2 k j C G h A A n X O 1 T + G 6 q z 3 W 7 1 P 9 o d W 9 O 6 N G c D 0 Q v O u d 7 m C 7 I M Y j W l f y G A m m n p u y h i U 8 8 4 d l k 4 e i K y g g c v 8 5 7 q w m K u s 6 4 k S e 2 k r z b 8 q I 9 3 W S L 7 4 D t a x K W C 7 w V / L x 4 J t A f i G o 4 C F l 4 b H v m q O h s + H + B O A F Q g e m P d B T F N V h j U E S 1 W J G I P v m O 5 Z + / V P 3 C C 2 4 w Q h C i W T M F z h o E Q o b Z n D V R t B 5 M Z t y 7 r T T T d 0 L h 0 o 2 b 8 r r F h g 8 n A R p 4 0 U W V 7 r J 0 T I k V M c + G F W 7 H 8 n Z G / q Y Y c c s a m m S L 4 T k t g + 6 W Z X k 5 E V j B B Y d N x Y w H c W O V 5 X D B F b s R o O K 9 8 l 0 4 O L k m a / b T 9 a n T l C V M d 7 g / + i 0 e 4 Z E t / U c H u 8 v 8 x U r A J B L W D M o 0 Z 4 f D 4 g H x k E r u X 4 M f N H K 8 F s F W J 2 S P 2 V 9 N N E A h W 8 b d s u n 3 C F I Y t o r N d B v V D k W / r 5 5 t h C o Y M 8 D X O J H o U K + j d h s M j f D 8 R V 3 o s q R s G b 0 w L B 0 r 2 8 B g t g H M V h C d q A h A S e r j m p j a 6 1 2 l a 2 W S P 4 D f Q L i 4 e 3 w f v k B X 8 z 3 x f 7 E n L H M J N x u h i 3 J u X v K 5 6 c / g R K S Y 7 c Y d S V y v w t V g e r d 6 7 9 R / S I / 0 K 7 B r I P d m A U G D y 6 j x b s O V O W 3 A T 6 1 s y m L y X R N L x i c D y k O o l v k I k f 6 Q W 0 T K 9 e Y R j X l 0 / B y S A p H 7 7 D E L 1 w x K b E w Y i R E k t N Y B l H s x Q r z P 7 w / L D 9 b J U 0 0 N u N n X r 7 j / a J G W r J 5 8 v F + k n G Q / o O y W J M h I K R T S w t g + m b 9 x s W t R k x O u I / k d F K b 0 e z G x T Y X X K Q y c c F T k 2 X + w p I I a K s F 8 r a z M i v Y H k R q d P O T I k J J S M 9 B F e f n Z 6 8 W i 2 Z E j I v a C y Q u T h S i G K h 9 o x m u U Z A + p i u C j n P n t 5 f W + s T Q Z V i 3 s 4 O 6 M T R n D K W F o B t N H 2 F 5 M e + 8 3 l q C k b 6 f Y J n B 5 b f x s i T a L D 6 K N w E e p A Q Z o 8 M o j k p P u x d 6 q p y b 9 j 8 i W T d L v o B V Q R q r 4 L t K c + b Z O d L Y k V O b 0 0 b 4 G w h t 4 U L 1 6 x f R j t 1 a 8 O b z N d f 0 s e m k W b E L U s 7 m P 1 s g m T 1 3 l 1 D l v d 6 Y 5 f V F E k A 1 U I O t k + V u H h y d r N o z d Q 2 1 7 + h B O Y Q 4 v n h w l o i P K + 3 l I I V Z H b u 1 + s n t b Y n X y D K 8 4 y j 2 H H g o l F l F A r 0 W i y N m V K 9 h r a a r j v H S X b / X 0 U N t S P 5 r 2 + D e z T V 4 g 4 m F t M 8 Z M Q L 8 1 k U 6 Q e q f 3 + T r K 2 1 z E F l G Q s 3 V V 8 6 i X M 9 v 6 0 7 P P R p R T N y X 1 Z z M 7 7 j t u a W C w D S S T U 4 r w V C S a 6 p L s l k a A x Y 2 X g y Y N U U n 3 i O t m L E a w G 2 x U v N Y G R f D y B x y r p z f q j S H e e k j n v R 5 k Y O 6 / B z g O a W Q x K v 5 V v H + X f A d 7 g b u s F W 4 N j h e 5 7 f 4 C 4 j g M L O R P Z b M B K n F 1 / c F 1 + h h M S R O e g o m p o d w 8 z u w 7 u X 0 1 6 0 l s Q d B E / / B 2 T c / 3 J 4 Q j y S z x / P y p E n k f P V q S B A g 5 6 u K n p 8 a c w O P y K Q v h k 5 9 u 3 R Z A m 1 1 j H 2 m I Y H G 3 T B 9 q u s m G / T P b 9 Y 3 H j f s v 8 d f 9 0 B I Z L h w J W g R n H j W r y U y 2 Z 9 u x + K 7 C M j / j A U V d t w A 8 g / K / w 5 I m c X a r j w R s 4 P B C P b / + 0 6 2 f n D o M s S U A 6 A 4 e / T G U y c G V U t e + J U G s 0 W 3 p X F C K W l Y c 7 c 9 7 J Q X v o w Q 0 n i r 0 2 5 V 4 2 0 K q 2 4 D G z 2 f l y 5 w 8 L s f K F 8 c U q m U w C m 9 c u J M r C / o U P r 9 p t A W l I X v h 8 r i i V 5 a x 0 + d p S 1 L c z H 9 U A F O f x g D 6 L 2 x K L I E B b Q P c 8 H q e s G n l U A z X 2 D I f 0 9 0 f D 2 t i C 7 m z P i H D s y 2 q a 4 J G v d o n t T d 8 i x r l 5 I n h 4 u N l s v G p u K w T y E y 0 t k g 2 S T D i M T r I 1 G v t J S s C K M 5 l + h I K m t y e V + a e G b 9 c n u c M d z P K n F k r + w N e v 5 u 3 k 3 0 v j 4 g 5 7 l L s 9 k i 2 F k L r Q C i q b q C I v b n b Z 7 3 y 1 6 Y P B 3 r f / p n o a s Y A 4 j y z 3 7 + Z + M A 6 W / q W 7 + T S Y D 5 9 x C X M 9 x j z M z Z E U D J l q 5 f p r O z S y R T v d O d b D d K m O B Y 3 H Y z K z i B M t X v w A 1 D u C p 7 U 6 R z J L 5 r L y 5 e K j C 2 e J B 4 W x m v S 2 Z C y y c 6 3 U R a K V Q / L U 7 P 5 q s s O z x P / R C 8 F c + t c 8 w t A l j j S K m Y 4 7 l J o M e v 6 x B l 5 g N 4 Y P r U H F L e 2 o X Q a T g N E W Z 9 R e 0 H U e Y F 3 d N j c g b G v v E N P k Z b f P F e w i C A d q I t 5 h q n K z c z a + M y K X c I U o T b u N w 2 g 6 G W Y K H g S n O j Q v L Q p 5 c d h V k D 5 g U O I q a l b V 5 U k R T u P M f 8 v I O b d E 0 v K g 5 u 6 p l A d g D 6 T H 3 u n x 6 n / c 1 X A E 9 N G / a Y 3 m 7 g x r O a E N 4 c r e Z O y x s n C n I 9 t m m b p i l u S x Y 0 F Q D y T X 9 p 5 I c 9 7 0 x N a 2 u M C P 7 x d C O v S t y E 6 D F L q o x G s x K U N z A + z r m n m D S 1 Z t 1 H 6 c 8 7 J B l U L o H 6 l 0 s D Q E f o M D u C b X 0 V z A A P G j D a 6 u M e P b K E Q 3 S 8 p d / O q / / u A I t 6 Z H 8 q w R Y A g G N u R R X + y g p 8 A W W + l P 1 v g i M F d w w I T W L 6 w J y e 7 9 d R x C i 2 Q i N O Q G C 4 o Y Y p v A 6 Z 0 V y h j h R 5 A W o f 5 2 R 0 z J C 2 m o c L A O e + W X / J z M 3 9 K 1 o e z t e E l 7 t M 3 E A t T Z Z x O A h u w s P H I Y s 2 V j g N K d D D M V O 8 v S n c s z t b + A c G U H D C W l s C X T S 1 m 7 8 g 6 Z 8 G d E e + Z z O d I z M p Q R I h q D y e g 2 9 u F W g J j V 4 A t z h c H j n 0 Q O i n N S E / A e o e j h 5 q E Y E M / B I N h K 4 + H k x q P d m J Y + 3 R 5 O R u T j o j G s C L A k 4 A g F K B f m v 7 0 I p M P u W A y C H B Y 6 a 8 7 L x l 7 m i O W 9 U w 8 0 t Z C 2 I O P g Z B X P s b 3 Y N 7 L 0 + I N F r O L R e x S / o z J l v l I I X t 6 W l L I P 8 q o D k 7 X w f s e b y v i b Z n 5 C X w C l j b 2 u 6 p h g 9 J A k v k l n r c l R i Q 4 / O 8 q 4 / D 0 n P + w Q s s i R V F o x 2 6 z g L 6 D X 5 N f O o g P 1 G m U B s + b X / a G B v X 2 y R R K F a m B 6 P z N C D i a f H n D 7 M 1 Y H H P k X q p j h R m G K w V K H l 4 g 3 g 0 t X G K g b 7 5 v 8 6 W 1 / A o O z 3 l m J 5 0 6 G N 4 U q R s m A m u h b D j w m U r V 0 Q s 1 K d Z i L x v Y j a T 4 0 G Z G G C M x F I 4 5 d 1 O x r 1 + s H + V S s 7 W S P P 3 t 9 z a e U M 5 2 x S H y Z z W H L W m y a Y p f 5 D v l P 8 o o L K F d I U q r v M z a Y g / c k 1 x 5 a 1 Y / K s n R a i 2 I D B g M m T B y f c Q 2 W 6 6 n P t F t 3 v c f H H u I B j w f L n l 9 y g C d M k i z b S m y X K + y w / T s A v O o U p y Z n w V W Y r 1 F t S R v M U 4 J t 0 9 A x o R G P X p A B 3 + i E a f o w N t F h 0 e c 6 Y T 2 3 7 p r 6 0 j x c B J g u s R o 8 m S D X C n g w 2 Q N p g o M r W t V 9 x B O v p e K Q o x g c 0 V H M j c P 9 l k M 9 6 Q 5 u Z g h x 2 O a H + 5 I K S f p T 5 y J 5 F s O 0 X l X 8 b 8 i G W G L T v 0 r W 3 6 j A 0 x C z H w Y b L v s w H G k B 3 8 h x C y 6 k D V m 5 K D W M 6 m d S Y X 1 g l e o I 5 R M 2 H P o 2 A d I S U h K h F 9 3 8 0 N A K 7 8 7 4 T w F G S j n j v 1 F 4 M F Q 7 g 4 f n 3 s r + R m I j Q e 7 U g d N K 7 G n 3 t F g I h C y + C N w O i f P z e w f U v + f K E y y O 1 l k L q 3 j u A A y h e T 0 8 r j T f w q 8 4 I P / z y x h G u h 7 I U C G 0 g g Q v n Q X o 6 4 d A S L p P d r 5 A P I G V U I Z y V o Y Z Y P u + m B e e c M A R c Z u / / o Q k g h 3 S i t c 3 H w q z d I Y l x v R E M D R 9 J q i e n 0 n j U E 9 M D G 7 x 2 w j i 1 9 n e o K J W M P 9 z J j n V t D i k 7 H 3 g Z 6 P E b v B 4 b X 3 W M Q Y S P Z 1 9 z C o V 6 B 3 / z h y 4 2 k M c Z b M q h u A O 1 Y F B Z 5 + e G R K I l y s h e B R r e c E u A u Q m Z p A x y J n h O L d 2 C 6 6 2 q v r d f c m G s 4 e D 6 7 H 6 F l s e 7 X w I D a k J 3 e F 3 V I k z y z 2 C l c O i 0 u e u / r V S G B y t I V l 4 z P X D z x q G C m J u X u d a Y W U g T G v y D y Q V s 8 / Y o Y / E h K 3 o S z B 0 5 M v L n t N v y K t v K S C V u y 3 v P S F b 5 6 M 4 d W 6 5 0 C o O v 1 P u E G a f 3 F 9 W C A M O R p P g O b N m 4 j v h N 2 C v p q O 6 + X 9 l T N J H s u J P L a c + g H k v q b K b + M 3 1 i w k T E R O 5 J j a O z C 6 Q Z g j / 5 5 t / T b 5 2 v C H m V p z 3 f 4 d 9 g e w J e x 0 o 1 R Z q j p J e D H C 3 O 7 6 L b c I U m 6 0 Y Q 8 + C g 5 0 d g V Y 7 6 m 5 t L S X T K d n 1 D c v v I A E O / B k J q K U M 1 Z h x P / J z V g L e K c b u q Z E U 3 y x Y 2 f Y L 9 i g 0 U n U z I Q 3 S r 5 / b b + j j F 4 h b o b C R + j T b X 7 X 4 / e M p Y / t L p x E K c I X v g r J U 0 I v m 5 F / m i n s n G U C / c n Z f N S J / O X v S P G Z C Y 8 R v 9 m Z r D t j W b 2 T t e 4 1 9 H 2 N Q B F g S g z R q T t 6 / 9 i 1 + r j I 4 r m 3 y A N 3 A F c j e F z v u j 6 v R x r Y E H e v k 0 h w e Q V B N n 3 R c n l f B c a T d Y e Z S o I z N n f z e X X a 5 N K 9 W g m A r p y 2 T F v P n u / C S d p H f d X n s U v d 7 L z T V L i i 5 0 k d N J p + Y o 0 D V a o w k T S L M 4 T T W D K L M 5 J e 9 K J K m S A x D Q Z 4 O s y Z w / 1 w + q J N q W i W y t Q 1 v T 8 P q g c b s Z z p C 5 5 r h I u i R h t a y Z 7 y q g z e p 2 H d M w s z B m z s P h C u f u 9 T k V f 4 0 r c V q r / U v 6 l o A j v 6 h P w z v b L 1 z k A O Y 4 p B d X Y 8 w 2 O 3 9 z x Y C g c G d K T g n P x O L b x k u + 0 E E U P + 4 j T o r c 7 J u l J + t 8 O n x H P q M s a c 5 e 7 i t g z M t I B Q T f G h k i N Z g 1 9 a c C y / 1 B 1 5 J e 8 i L Q 7 T D 7 b Y a b 3 P R I 0 / 2 g x M / 7 A 7 z p 4 r / e q / y g 9 E w h H Z o 7 y K u c R x h r 9 G c e 7 I V r I g J U t F h n h 5 e l p + B g X D 2 l K G k v I O Y R X C U j 7 h 3 x S T v 8 + P j T O O O l p a p Y B R F a K 1 G c 8 G U l a e 4 a b m b w 4 i H N Z U 6 5 B W g K L u t L 8 c K W h G Y C K z i 0 X J N 4 s F p Z G n a l b l H / K K 0 U N c p 4 q S / k v + O x 1 E l h T d T 8 v n u O d 3 K b b v k 9 E a B z S A H / o L 6 w 6 g o I t l X G i y F 6 w + V K S x 5 2 1 v 9 4 d e t L u j 2 W z C 9 I 4 D j k k K m z I I 0 F E M g b 1 c 8 V c T 8 a d A Q 4 Y F m j 4 X y 7 K b 6 Q Y / 5 e r 4 y 8 D I G E z H Z M 0 h n m m C g + U q / 5 l Y + j i o D U W U z m 2 V f 2 + 2 f 4 Y n s t k C 0 G 4 K P k G h C W p l E 4 i G + d l v n Z f q a n u q b h F B T w Z h n m N 8 8 x b m 7 6 O F 3 y i + r + R B A O 0 E i p f g M l / J K B a p 8 l f 0 T W c r 6 2 0 Q 5 X o S d 9 s n z F o t z h k B T e P G k k C r f P N + O j z x q n X 7 A 7 x u d 3 m B 1 R d Y W M 9 6 J p H G d / S Y P 2 i o 2 c B R C j L r e J I w B U d 8 6 v S p F f B K 1 2 5 F N c l S s V N k b x p / O 6 T b d L z O k 1 5 / x E R 0 K A s b X t 8 9 P c 1 Y + z c M G Z C p P o h P l i 6 l 2 z D A r t X c y t 3 s H j f f b a K b T T H 8 W s / 5 S H n x V h G 2 v B / n L P N G 5 C b 0 9 p 2 M Q U f j g G 3 O O z h O Z p 3 y d t c 5 c V b R X N e v d K q K d h z W A S G I F Q I n I H 3 U + I / O T a 0 G s G z y H D O t 4 z V y Y s e H X a j 1 1 b P N g + m 6 o t + 8 M W 1 H N h P K E s F 0 n r X q R 2 6 q 4 R q j O 0 X h Y a h P y 8 u W k b r b O Y 0 u V h 1 e 6 P k z u f X d M U t d Q b 6 8 w p H T O j G 3 E W b p 2 u B 0 + V 6 n Z 7 p f d Z V V t 0 C w v k r J i 6 S j f 1 / U H O A d b 8 U P K 4 S 5 1 2 2 5 H X p o d f Z q C x W r A b 9 r D 6 R I / z T J g 0 M f W O m f 2 r 9 E n O d U G v T G u Q K A l e n B c 5 g o N 3 a v / H n 2 f s x Z t 4 e 9 Y v p j H 4 N 6 Q O P G M 4 N O M 6 v c b b Q / i e O 1 i 0 4 8 D i d K x Z 3 K d T l W V 2 x 0 1 D 6 o u P 6 + P a 2 o J 9 / M o M G 4 2 1 r Q v 6 o P x T T x H z Y g h 8 v X p z 1 + k A d p 2 i z C Q X S r P b h d L 1 g u H w p Z 6 0 3 X m 6 w M 6 k R G c B F q B y 9 o u C N K x 6 z J K + u K 7 Q t a L L e 4 A h N 9 o V c J C 0 e G y G Q K g x l w w N A r 5 x E N E 3 K g A W c U v 0 v a f B 1 p h h t W W y h 2 t J y U F A J 9 t f 5 J v k z E 3 R Y f N e R w E r G m H K n J g r l M G A 8 B A R N Q M Y 4 4 1 b w d w 4 Y f X i s P V P O 6 R Y f Q + 4 v N w 1 k J D s w B + V / R q z l b E U q N r U b w G u K G z V / 9 v 7 R G k L U E Z 7 k N O S h N 4 7 g O + D 6 s H a H Y B y H j B w O y P J b m 8 O W p + z R I o 6 I f / / p i o G b d J u 8 E I x v 7 K k v U X M j S O T P Z A i 8 v S k o y e 9 m R U J v 0 h b j J / f l X t Q G 0 5 1 J 6 C m 2 F v O 7 5 A q + r t z D 1 M t H l / z / L 7 p 2 i v s r R 4 d 5 d p w v p c t n v f J w U G V C X q u Z g K r g o f f f G C M d B h l B s T z A w B X q U Q + Y y f f C L 8 p 6 X O O G 2 u 3 w 0 c A F 8 8 a x l G A o J d A L w Z E 2 x t O i 1 D y O S 4 J + 3 B c K D e 1 C / 2 m x b Q m D B z n / z i n j + Z k P + t L 2 5 1 q M v M X g k r z 9 D a M c c m W q p C V r W a L c 9 J T P r K 9 L d S p Q G 6 0 F 8 G y F + M x x a i R O Q M / C / c G g + w h W c H m z z n p O B o Q e 4 R f 1 Y M K U p / F s o 3 Z o h U 7 a f Y E X W L k 7 2 L y 5 T 8 F Q I C p 2 I m i b H d C I 3 d S 6 Y n + u + z W u n W l T f o B V / 3 9 3 4 I h t Q I 2 G U M x + N M 7 2 0 7 / u C T V 4 0 m H d 3 f 3 4 7 v Z n U u K t 6 t 4 N 6 D e e F b D r b u F M g c 4 W c V p k y j z m Q 5 W r r G x A y S 9 r K w u X l J y / u B E Y d u I u X B s + 1 + z s X i p d / e L 9 V z f x E X C 9 S h y C I d l g w C W S H c k e B z Q o J C 4 Z P 6 j O 5 8 h t q 3 / v K 1 4 P / z 1 q x x u t 1 P f 7 3 f y N O 0 5 V 6 e F 1 N E C x e 5 x D 4 i 3 3 c v T Z m 1 c f 8 m d L o L 5 w h S C r Q 3 R e 7 X C Y 5 E b c k P d D 2 g m s T r I N x D c l x b 4 t x 9 c + Q 0 9 t u V t Q H A A 9 Y v P F X 1 2 2 S P w B a G w w K b 4 z A g D q g s 1 3 2 3 L g X c h y l Y X A X 8 l n S G 2 H l B c j I Z w Z n A a r E s o Q W o c C n t k 9 n 4 y z T B A B L D N X s M F u I + z Q 3 4 0 o q O H Z 8 u j 6 t + c j / R H Y f 2 u E b 0 C d S L T + l 9 z r g X R z O A z N e e x u K X b J Q I / Y N 8 B N M n e F j x U y j 3 q 9 l q R K J d k s L I R J i O p w y H p 8 Y z h c Z X L v W W 3 I F I q G s Z Z R p V e X o w 0 x X 6 l K I U G 5 Y z / d + u / 1 l P S 9 4 v E a P N B M g 9 e R x V E H Z I v u j Q 1 J z e X 1 p D 5 4 k O 1 Y R 8 D r 5 / i Q u M R Y 5 Z F D R z i J X h D 4 r a w 8 1 + 0 N x 6 p I B Y q N 5 3 R g q V l t r / 4 1 f 4 e 8 8 3 o C Q L L m f c Q w W F H G / + 4 P 4 0 6 c 3 k k x n u y C x 6 T 6 v Z m 7 Z F C 9 1 d 3 y l v P C G 6 p M m H 4 m p + 6 y R 8 X B T M x 8 8 J v 4 c U I + Z o 8 M r p W N D T 4 w I H Z d H o a r C w J y 0 6 6 V z j q 4 c u I j 4 F P u s B 5 y d H s 1 G t Y S 6 E z + y n P z M 4 A j h u c + s q F O W i R x H s w P V h 5 y c 3 Q 3 6 i i i D 4 U H 7 h / 2 m / d S 4 I O n v / x F F Y 9 l Q g z y o u H l x f l T w w O Q L S x y H B + v F E u p P i e V a k w H O m 1 c v 4 W j v 9 9 D L W 7 L S o n Y p 3 k M C c 3 2 d k q f 3 N Z p r 0 k B w b m Y q q T u A q p 0 F I U / H v e 3 1 s E d 2 l p z 5 8 T 6 W a 8 n m T t S 0 0 + N o 7 C I G p z X S f 1 / H q a W S C Q l A d E G m I K 7 S u x F r Q I E u x A 2 X O b n / s p h + J t j p B C 0 N z V 3 9 T B t v V W m O + a r a L d t h M A Y n Q J D s v G 6 j A S r C 1 V t 7 h f g 5 S n j n m d 7 9 J b C x s L U U k z 2 k v P t X a Q f R y I 0 6 b 5 T r g a z s B n N + F b O H k m s / g l h M 7 g g e P 3 E 4 0 x 9 p M 1 h R z U H + Z 5 1 G d L t N s w f A D 8 H n G C k w b Q z k K J P A h U a / H q O j 0 O u 8 Z 5 N U 0 K 8 O s K K e 7 N B I 3 5 j P 6 S O t p G n V G s e l z c 5 M n R 9 I i f 6 P J n 8 6 0 p 1 G 6 x K H I 9 L 3 I C s t v P p + w L k N K Y S i u z X O 5 x n p s Q l 5 Y I x R W S S 7 v Z 8 K 7 f 9 8 9 t 3 y 4 H a t G e D 2 G 6 D T B B j B T k p f G F l K j 9 2 Z C w O 1 4 5 w p x 0 e 3 1 k 8 r 6 4 x q C K 0 U d s i y + S c D 1 i Q S d L L S s O j k g o e A r h a e s m v c t M b m 8 m R U d M Z 8 l C I / h y K n 1 g 5 z d s G I l 1 8 n D d R r x u 0 i t l W b L g T q L g 3 H 3 w d n M y L R w F n M 8 G a B F c N G K W Z F d X e 4 R g 0 m C 0 w H m T F g Z O o b y Z z k B r L f F Q + 4 R k R t 4 Q t 1 0 Y n q O 8 O 8 z y q 1 m h + 9 n 9 E Q a 2 D c R h T / Q r J a G / Q s l B y k T 4 x a m b 4 1 3 S G 7 z P B n H v / S M t O d 8 b n / 7 w y U U X H w B K 2 U + T S v f G + 4 z c N r / Z e Q 0 Z M B e t t / f a E u d x W C A v o E F q y w G S v n W N w v O o v D N l Q Y X R i i q / 8 Y O u U 5 z j 3 k B z 5 r W O H I t M s y g o 1 J S B l U d X / N N C l + o l T G e s W 0 G f M l 0 i N g I 0 b o D y d o L F Q K t B a I O v N X 4 W n h P O k 2 H Z P B H I y B 0 X 3 R f D z 7 H l 6 8 9 C f 9 s h F t Z z E i d / q 6 s a K 4 Z W Q r G + 8 + c 9 O l N U Q p 5 4 v 4 0 Z x Y 4 z N 7 Y X O + 4 5 A 7 I Z X d I C P U w R D L 9 d w V f P C D S M y z m Y o E i G W X O H p X x H c s W e g y P 4 h X s j H x m C A p 4 a E 8 G t R z O e + r d y 0 L R 9 4 h 7 w P H / 8 G 3 V g J B i 0 A r e c c I K A / 2 l m F p S 8 N z + f W 5 m 9 c s T + M w c S w X b 2 5 M A r w 9 k e 3 f b e B h W O + 5 x W G B b k D L 4 d v E B q F f m + 5 x C 2 s N / 9 Z + n 4 z B H f 9 G b + N f F G G C / w G 9 x X g E v 9 t C d Y Q k X v B X m Z W K G 0 y T L a l v W G q n g 2 L 5 B 5 n j W 5 Y 0 r X F r g R U Z v q O v k T z H 6 g 6 v Y f v 7 T Y I a E w Y q h f u 0 T + F R Q F D k b T w h I c T e J a 5 m m 8 g U R x Y 4 w Y I u 5 n S B h n u 9 B Z v g I 2 x D K l O y q B w w V o P 6 D o u e b U 3 / O I P 1 l b E c A a N f g E 3 F v w + X Y P 2 6 + S A Y T T y E U F 7 6 / 5 7 Z c Q u v E d b y T T g x R u U f x 9 4 t m W V 8 O e K k s o d X F r L r d W f U A Y s R 4 d j f h 5 Y r v f 5 a P 0 p e I a c z 4 l J q I C e d 2 c V 6 V K c r 5 Q 2 o v + F b w h 4 L c Q j n B g q c m N P o l Q z y 1 s 7 Q 7 Y 3 w l X c d n Q E q s O m o L F E x N R / 4 n 1 2 a Y d j 7 d K D M 3 2 8 + + T p 8 P t C 7 o z e c W N D j + l i E C e f I m z 7 L P o I s M w J t p f W S F U j w 5 5 W M m S 5 l 5 2 k h W V O y M 2 L D 6 T c F u I q X G l / Z c T e Q n I b G U P 7 k a H d R e 8 w B v d W T M y E c a 5 2 3 4 w L i z Z K t a K n e i 8 s 4 T H K 4 1 X j s S Z s U z m 9 l C L M z c G n 6 U Z m G s 1 3 7 v f v d P Y A x 8 u m n e g M 5 5 Q c 9 c 8 H Y n c X K + e 4 K H d / L f Z a x O l s V + w e f I 3 s u h n C s 2 7 q G v s d A d B G z T M I 5 0 w W r K f A A b H F q U 6 D i E 7 S O S C v 7 p z 8 I 3 I S q f Z F E 4 7 W v Y I g d D 8 n s i T Y P P 9 T J w s h O b B K i 3 k v W C 5 O f l W V k t 5 E 9 K 9 3 J G p H X B Y 1 N x L V M W 9 j D f C u 8 K W + 2 n N B r 6 a u i b i G T 4 I F z c O x A U Q 3 Q g h L Q j K i Y q j O / 3 n T E 8 I b X G K A 4 9 d f 4 l e G 5 9 7 Y X V / t p 9 t X W M T W J Y Z C m T x O m r 9 A s 9 e 2 r m / Y 6 7 O 3 o v i u + e O A p e x s z I V f q z 8 e 9 H L U A M N 4 9 n b Q + S 7 / G I V T + t a f x Q w 9 j f P U 9 G X E I U s G J S L O i v 6 p N 4 x m n v b 9 c B Y z 4 A k D B F d i t W 6 D C x H S J Z u A J E H V N F A u R U 7 D A n T K i L x 0 g F 7 u k f m l 3 q y S 4 4 J 4 L y w U q O 7 + 6 z 4 L H 0 y F 8 d 5 P F N r i x V U B L Z 5 C S t i z U K t E H l l 7 J + 0 6 c N L n q W o 0 o E 2 V 5 l L w O P S c x G m V 6 s i m t B K z 3 i k o l y 8 3 o F M 3 g q h O h j C k I K A g e 6 L b F 5 b 8 l u z r T L H W O 7 U w 3 X y s X 3 w 1 l X w Q Z e 3 V r a f f w t j J o F 5 1 k j e 8 P r R e q X y J 1 9 T I x Z t I P s E n 0 3 J I l 0 W / G a h X d p a z 8 e T G S I Q F t i d z 0 + E J N d C 4 3 M 3 U u n r P 3 R A y l Y t c n 8 K d i H K X m k l b q B E J e o 7 8 i N z p d / O T C I U q 6 P K 0 M C a j 6 b K b j H d S 6 t C n 9 Q w f g 2 1 t I T e M s p q Z D j / N P 8 I L z a c w Z w Z v W r i 2 q Q Y Y 5 r T B F A T u O 2 l + / z 4 M s A w c o r d l C I w j i g B z i M F 9 v 3 8 7 U r j l p F z R J P 5 O s 0 e n v k E 1 8 X j i d 1 Q i 0 0 9 M W 8 + W d s N v F 2 X h O f 8 0 q G N w R A 5 p m Q O G M l f N s 9 s X D T K L q G G J t Z g H r Y 8 J k p R + i q t T P A n b P a h S Q M w c B G Q + J p M p U M g n w i b 7 1 e b E 4 G / f e K u A z 1 u b i w N E v r n h F 7 a O N 1 w k b F H h B p 3 l O r 1 q 6 5 U t O / g b r X y / 2 y 9 e 6 K H j i 7 f 9 w B f W f 4 9 p Y u x r f I T K 1 K E o e Q 9 P F g 4 F o D y 0 T Q M / o L N l d g N 2 p / S a P F N e z T U D S 1 d O b J z o N T J 9 5 l 3 L R z s t y M 7 Y W g k B b Q R a I F 4 / K i f 3 v x 1 2 C D G 0 M 0 f 5 z C T 9 / 9 Z Z D i / l o P X b 2 S h m i 9 M E g y d J 7 b / M n X E a n R F X k t v s K v e r W z P G k n d W o 9 d + l X S Q k h 3 v d e 4 p 7 C d j W A S a S V / b m R h 2 r I I 4 / A o j l n 0 K S s B 9 V t R 1 i D e 5 Y Y Z n O m O + d n j 2 c l v P + X H S A z O W / t S P f a R W K P U J u 8 N J G p J k Q C r O f Q e 9 i 9 F 9 G r V 3 A F e + m D q M 3 v Z I W S K z T u w b l c Y e s P k P j t x T o m c Y 5 m 4 9 j k N J P i d 0 5 C z 0 m V s a p m F m r h P k A 2 C S F Z d x i s e / 7 g l P E U Y Y 3 A R u U S D N 4 9 T 3 E / V P i P j / w c n G a I 8 0 6 L W L u L A R K L N X D o f K q V V y T j i 6 6 i U 1 I n x p b v 9 l g R G q + q i 0 f 4 7 4 l c U T Z z A O c K s + G T N O y s e P K 7 Z f n / b Z d 8 F f i V t i f 8 r O H A O X 7 3 G h u 7 l d r N r J I s W X g j K u o v s S T O P x h K 6 B 5 + l A e b S L U b 5 V 4 v h z 7 1 + C q r F K k F 1 2 2 J B g C K J p 8 j 0 3 T 1 8 s X c 2 j k L u 4 + U X s Q y Y E Z f q q a j U a u w c V 1 w 7 x 4 0 t E o E c Y C 9 K 3 x v f X 5 J B n O P 8 d P V c y 7 q F V 6 L H o / G N b J D F b o f K 8 u l 2 y e N t 2 F N z l i L V p 9 C m F x a S H 7 t N P e r 5 I J k o S m H N 1 2 2 X Y O 7 Z f v v t X z R B m U l Y M k + G r E v R P w 1 p C + T 4 S 0 n h i K 5 J I A N F F E s f B a I n Z N Z V m x 1 K / t I v 0 N H X V Q 4 8 7 3 C s o w U x y 2 V r E y 0 i s 5 m 3 V j W 3 w e Q i 7 P S f V f b W x 6 l x p L g l 2 9 z 6 3 r v A N O 8 5 5 b y d S D 5 y z V x 8 l L X E d C 2 z w 9 4 X t 8 2 / Y n d p 2 Y 3 f 0 J c d c M x E r 1 r J l 5 d U g 6 V 1 T D L 8 2 6 r P c Q T U E M 5 r l + C Y M 2 T a F E Z l O E o L 3 K U S W Q 9 Y n w b v o Q D / P E N Z r r w 0 r G b Q D o 6 D E 4 X x q o w x P f 5 V 2 M 0 g 4 Y g Z 2 t F C 7 0 I / I 7 1 T L z I D 2 z o n U g j d I i b g U x N H O U U 6 M a / V X + 9 N 7 d h W K e X u T N V a X d r n k K R Y V O y R O 8 5 h j y I W + J s E b 6 9 w n s F 9 H t + x a t J 3 + f U 5 6 c I u k C b A g 9 k R d 4 N 0 + 8 H i V r 0 l X + 2 t 1 f 3 v U 2 r 8 Y L D M 9 w y J u l 4 o o 9 J 9 R v 3 M U p g G W a Y J / J 2 n E O + T U l n V c + z a 9 i g m M m u 5 2 Q q A a x t j 4 5 b c 0 t I / v r i e D 5 E N Z o K F q D / P s u C p o o 4 S z N E R E 7 E j 1 C R d 1 V / y i N I u 5 t f N + J v M K Y 0 f A j + d L F E N n a e R s Q X 1 U V y 3 C U h 2 I b b s 3 F I D E N r w g 9 x S d L T o i X 2 i p L B H n I p s f 8 J / Z r K b N Y 7 P p t z W b N b s I 2 b G h k w a x j U s K / k q V k S g M 3 u E Y n I r G Z 6 z g e l O s e c D / 5 k q i e L m i 5 0 r G z 7 r y 5 W q P 6 g U a W i b r r k 3 U 2 d w Z t j P O 9 y S y p f d L D h k 8 u b g F V r T W D K e a s B 6 c N r T 0 G H a E G w v j + 4 R K k c L A D C J S P / P r q h z v 9 V x / 2 S 1 B Z q 4 n l G a 7 o 1 j l H K M + i b C 9 a F i 4 C c x k T 3 M R X N s v n D 1 v d n / B 9 V Q S T Z B j c o R V B F R j b R O L 5 e + 6 x M U I K k t t g J k g x V 4 F 5 i X 7 I 1 L d Z c g g v k M a o B Q + Q D 7 E y D 7 i F g H Z B 9 u d r A T 4 n t C i Y V 3 t t E 5 K z H I 2 y W P d T g m V o O P d M P 7 l H g t W 5 C t O z s b c I / / 9 n B B g E j R p k p 9 E M o s v V r q P t r m e L L x t P e P y 7 c k l Y E K w v B n B D o z 8 d W m n + u a 8 E 6 c + V K P I q p 1 I S i m R q r O l J Z p y H B 0 I q C l g C x P v A 4 e E X s n U D 9 e s V L B G P w p q 8 v T 4 2 P 1 V L R + y e r P G r m N y Q N 1 G B T K D h Z F A R k 9 f Y A N h k i T A z f U h E f b a B G 5 T k s s E p C 4 O J G g D B 8 X c J M P z 6 2 7 2 2 / D j d A G e m p B h N / z 1 w z E i z b 4 Q r 2 o / i e l Y 7 b B b K t 1 J 8 h F M o G 6 w 4 l E 8 L 3 p E b T I N 8 d a D b r P 0 V Y C + g X 1 3 + q d 6 9 i x o w M n e u I l C m O x T i f v q G 6 I 6 a l q w o I 4 z i l q f 1 Y a T 2 t E J M r 9 M 2 n C 0 f H v c i z N + k B T x 6 B P C d g C l i s r H Q d T V k r U j q E R g 6 X 2 T T d G N 3 O I C O p 7 6 M B L 4 9 H n M m n B d n b 4 q u Q F N h d E x 8 L y I 8 0 P T k 7 B m y Y 2 F S 0 + t 8 t R v y 5 r s N 9 E t T 4 f X / B C B C m 3 Q T z H p i f f q Q D 3 F s Q a g 3 R 5 G f R l + W j 6 g y f t T N K E f y N d 3 4 f B 6 j W U U 2 Q n 0 M t w M Y j E H 0 B B t x + 0 z o 9 g J f x W e X f X o 9 G 9 D U u 6 B y e G W q X t 1 u L / H O 2 d V H b q 1 r 5 Z M Y P P s j g t 9 s g a x Z 0 G Z y k 7 D X p q H r a P B 0 C 1 O o n x O d Z O C t X r 6 f Y E a M / t F 6 B m R E k 2 k M 7 Z U w L q w u p d v z T V E / I E r 2 m 4 h n 2 f F F Y c o v h 4 c f V t J V / 4 o / 6 v P j l u S b r x 8 l L V Z 9 z g E F I v i c Z 7 3 Q V 8 W g g p x V J R k y u J F Y K x 5 l A i N p d H z X Q v g t f W s u 4 X 0 m e q 7 L j J q e b Q g X H / f j j F c q t k 2 a X x 2 A / r 1 r 7 v T K n w x k 2 t 0 q f g 6 t Z f g t c p d k / T g E M z T L Z v b 9 D 4 i C N d d B O G m n a a S 6 H y R T n D V P b G 4 8 0 + v v h 6 6 6 1 L O 2 E i o i N 0 5 P c s I F J C M h Y e x F r Q w / V t 5 h k H C 3 E x q B a a B J 6 U 8 S W 0 z 1 P i V 9 y C w B Z 3 P 2 1 B 1 M + h T v M A s 1 E 2 I q o f y i C 2 5 e m O R 2 4 l 2 B H W X Q k g / f m 0 F j h 9 0 M 2 3 7 D T 8 a s w 9 j l T X v f B 8 0 d i H 6 r 2 z y z H / b m h h f 3 G X d V z w 2 p L D 2 a Q N Y s i K V 5 x r + c l z U M e n a S l z S I s K m a v 5 1 X b t Q z o Y M J 6 r l s V R E + e P A D T b s z 2 m M 7 g Z M F d g D U z T s 3 F x Y o X u L B h H V U e x I 6 F h Y m M Q L R Y D O p 0 8 o l q F y / / 2 Y 7 D 4 K T F Q y A 1 A x d 2 I g 2 6 w C x B s M / V w X R 9 P k X T r b t I f h D L 4 N C z d h T 8 / e F S 8 f / Z y u G p O P J 7 / B F + b + C i W X T W h I G T Y X f a L o r n n + Y j 6 o P M 5 Q + a 4 m t m q f m N j z w W U i z 6 O n 0 Y 3 i + W u + S q 0 l h z T e E S g y v P R U R e H T t z H E V q O r G U + 2 2 Q E G h L q q l 8 u z M 1 Z F 3 K 0 1 w N c F e 8 H u l 7 5 W q X T 3 U s 1 i x w z X r s h t S u o I e 6 s Q v E W e x y z A N x b 6 f 3 k e g W J / U 4 / h X P r 3 q e P A h 3 t K q 0 m q Q m I T U Q M 3 3 2 E d c R A Q / W 9 v S O r K V Z V 8 L 7 z Y p b Z D B 5 H r 4 I a O R v n l u W 4 v N M p n k h O + / 7 m D 1 m l g u 6 r 2 1 4 U h g I F U L u 1 z L k B K r 6 c W u p r Q B f g p 5 W b g V J v A i Q d X J L O A j e 8 m 3 P E T 0 0 N 8 1 M L d 6 o 3 g X L D 8 1 p 7 P R F p e 9 H n N r / 6 k a R t C a 4 m 1 R F J v I 0 g d u Q e q V x Z d X / K b Z f n p a q I G 2 i j P j N p B W h 3 W i k G a N E t 1 b R V B T Y 1 a w + n a b 3 e / p P X o 8 S 4 i 1 P 7 M y K t w C U b W Y g n S s C R u n n e r 4 O x V g F F t V Z B O b 9 2 H v E k I K G Z U h T A h y o i V M / P i q z j 9 6 3 f V X N p 8 1 i W D Y v 2 9 + + V P l M + i M M N J 2 u 9 p + / 8 2 4 z 7 r g s n Z e C c H K 3 3 l a Q / s l Q D L n 5 F R h f O 3 I f T y P H q r X 1 Z d T Y d 2 q h g E f T S V J S e Y n H b J 7 M r P v 3 8 l s B b + B 6 T H x Q a n w g 2 2 P v t F h k V 7 O e J v r 9 x v D 0 i l m b 2 9 R L P r a 5 L b 6 q k o X W 5 1 p H X 8 J C T E p j I 3 Y A l I U d h 9 S y p F J A X I 4 w g d Z / M G K N s a d E J S C p P N l f 4 N r s F H 6 z p 3 T q I 1 m 3 E a p i v g c Y B R q I L L S O E O 8 K O P j r u O g h 2 Z u i 1 c c i H h Y Z p M L b 5 C v v E O G T M 1 b g S p X i 9 7 3 C p 0 a d m O c s i y x I / q c M P j R L E b s q X C 7 v b 1 0 k v 0 V b T S 4 D m y 2 9 D m 5 X n 2 X O R K z r g k W d w k o x K 5 S k H 9 W Y O k f f I S 9 5 + P x j D e 3 U D N M e / N W z G g n 4 e K 4 r w Z b Z D V r 1 L v D 0 H 8 3 4 i o F W J z h Z j B x / w S 7 / n k S W t j 1 g s G z j Y D 6 S 9 3 k d W P Z + 8 X Z s x v J 7 A / t r U 1 a M a S C F R c K N i S V K N O e k X t R Y 9 4 F 1 H M H k + K V + r 1 + X e R F s t f v 1 y f v o L M Y l L I 7 r E v c V A h Q y G F N A b q 4 J l + u u T Z + C j I W T n 9 R F N P z Q w R C 1 W 5 R t C K 4 o 6 n O Z 2 J c s b 6 j 2 N + 4 S I M z + M u c u q Q f 3 v X E s 1 y K 3 T U O 7 E I b K E z B B z b I f a a K B x A w 9 K o W I C g y L D 2 4 t p Y q j q S P 2 + j i Q 1 d S U W g g g 9 x o D s s D F s j A X O 4 c m Q C U Y 7 R 8 U B k A + l w f 2 n 8 s R R G a R P E a N W b j U 9 r u 6 D v E U P 0 s 2 9 a F 9 2 T k e / S r f l 3 / H B w O k B x Q X P / t b 8 y T u y Z 3 1 7 h X g 4 C c D 3 b / q f P b T Y S 7 d u d o n X u Q 1 l Y I Y P x c K Q f M Z 9 6 N t F R x s U D 3 2 p 7 N U u i 0 O Z X C C K q r 5 E D 7 z f l M g V a h Y X v L B 8 4 C u / K T I 6 j 1 t J V x t q y Z 7 O + X p c 0 C G k a D d g U n S L T s w o O R q w F R E X Z N t y f o Q h v d V s U U D A J y m C M 9 N t Z u v F z V r T a r u n k / 6 r I n 5 7 A t h z q 0 d e n U y L k n M q V n x r y / L 5 u Y 4 I C 3 f z A W 6 e A l D Y X b j D M + n 7 D V I Y G A O u 4 D j F H P l g s 7 n k U n j 2 F C T E Z d H m J A o G v M k 3 K I V 2 H W d 3 / F w u 9 n f 0 / R h H u w 3 Q U S + 5 W 5 t 5 3 g U P D M f B U L R 6 Y E 7 W d / J a F a H o o v f k S G W I k D Q v u G b R v T k k d 5 L C / V v D W v M Z k E I e m 9 a A 4 h r v I U L A S 2 P c C C U q + e D I c A t M E p K s E v K x p u c K M x A g g z X 8 W u b z x a C 5 7 t + f O g 3 K P B 2 K 2 2 w o 3 t h L P C r e s v X 4 C K 3 v z M i T O m B K X j f V W r V T T D t y E W u + h 2 z t L 7 z F v q B m g R a c Z 3 m h o 3 2 6 W f C r 6 b D + t A Z n M i e C / I q X j Q n P g b Q 5 y c o I U I 9 i e R 4 j 5 P g 0 N z s u X F B j i 8 5 y R J U I s 9 U 2 O 5 a + W x b o p W M y a a P S s n E 4 I N y 6 D g H M k K 9 R 3 m N j R E H t v 9 g p A 1 Z l c f p g J Q 1 k P Y 2 G a Q J u 6 j l v Y 7 0 2 + V o x u r 4 o + 4 6 c 8 2 4 0 C 4 d 2 w / 2 S P B L r n + m Z j o + u y 5 6 Q 0 A W 9 l Z m v i Q 3 L / l u A N e 1 s F g w W A T n / b f z V 8 i s u D p g C s 4 g / k u G R S u z a t A f 9 g m 6 4 x Q J l N M c W A S P H o Y v T n D 1 o v T T n M F D 4 J s i 2 3 N 7 x H 0 E V g C 7 N 0 s q p h b 0 t f y j q i o D m b n O n Y h 7 F n k z H D Z l W M X O z H b z w 2 M 4 V p z u L D d z u U S / j y g T x C p M Y n Q t 6 0 F + Z q M / X 8 Q z T k T v p K 9 M x X l i U b K I b I 4 T O O f U h 1 A + q L V x P V Q C I x S f r + q e A Q D b r t M / U l s P 3 b 0 g x v J 2 R I M E K 3 u w W 1 o M S F L W x 2 / r J A a P w c i e 7 n L P P S n G u V W V / D d X a n / R a w q P 9 e S V c I 2 L q u w k + O A 8 F l z D P p M s 3 a x l x Q j L s E R B 1 R c P E C S 1 j w L v 2 N Q n m 6 p Z K b + J A e t I 4 W k b q 2 q F X b Q a 4 g 5 t T J 4 5 y O A 4 / I Y W D 8 7 J S Z u S f z w k h u T N E e X S 3 a M h Q o 0 w 4 G k O b 1 Z A X w f T Z b y b r l e n W d G + t u 8 W g 9 B 6 o X a 9 4 M M 5 a q s j 6 8 F N K / z q A d 5 M l + 0 2 8 3 4 1 A e c 0 4 K z 7 y e t k 0 r S z S / i q h u 8 L A 7 7 H s 2 A V w v A D 7 x X v 5 P O D a e V D P A g 1 T 0 i S z M P U E D A H U Q A v / V K 9 E 7 g / 0 r p X O 1 W R Y + b F n Y r N m W w b N L z 0 t Y T h v S i P W 0 Z R p 9 n r f s Z a + / h X L l a e X E 5 r l R P L z F x j K 7 b / M r I M y j U h 7 U L f G l c F S h 2 9 v a M p m h i g r f T a U s k m r C H 0 E Q o f 2 g 8 e y Q X K t j 9 v b 6 3 I m 9 8 u t 8 r z J n o f R 4 k + O q R 6 i D y j N + R J n S A j / m o U 3 J K P b N r E a V x 7 e d A 6 p F K 8 h 8 O z z 3 h J 7 a o s E 3 N r Q Y S W o C S R W 4 3 l G K j 7 U W 4 R g e 3 M a D A k S A A Z n f O q n 9 W q f K S v 3 d f u 3 4 q a N D J S e H v 0 + z T 3 w u R g N V 7 D E h T 2 R g Q J X 5 w p m 0 u w i J f l t G J Y M + c p o 2 N O n Q o j t B p T C a 4 z K I X O n M F g i L F 3 4 e A b R 4 d N + d y T P p 9 W X 3 H i M 6 0 E L O b x 1 X d L U N z I O z 8 J x J M o c D b 3 e i a p 4 e k k n W b J t q N f h o N k X U 8 n N G f Y E z E + s y v 4 p 6 T d z J O x / y y K B 3 r i c v l F M t s X g H b e a o g 7 l G e K k I v G i 9 p j s l v 7 1 H E H F f 7 5 3 i 1 j m 2 S 3 O I q h f j l 4 H g A I E n P R 4 3 p A F Y L a U 4 j J 7 5 j u g 3 V o K u l X J m z V e S d Y x O K D G n b k 4 k z i J y O c C I + P s t v q m c G A w M N X g 9 V M D t + q K p h G J M d 1 r 8 o B f I 5 T i o a 5 w u D I L g i h F c L R z C E Z 9 L 6 D 4 S 1 6 4 B k u i a W r v R 7 b x 9 x s B U O M I m q Y X 0 t s N 6 9 9 M Z l J x r N G i B G z n 6 8 L T L q T H s q K 6 K Y j Q Q H L a + + H x 3 t K o v e e 1 C k U h c i e C + X b Y 6 K s d e F X 3 b P g k r k L 0 Y X D P J E O e r r E f 9 7 X 3 1 I N A s N M T 1 C R i 3 w 5 I K 4 c b z t u n x X 3 k E 6 / y l 5 G a N L r y 0 z M G 3 R N v u u T x N y P q X P 1 H U 0 D V m C K s 5 H K Y 9 v r 0 I 4 w d V f H H W V E T A l T h n 4 J e e f 7 v f g V e Y m X F D u m n 0 N u 8 7 H X d W G w d z Z A 6 6 L Y K n Y b H q b b s o I y A 2 v z l 6 / O Z j k / V z g b g O L Y l d D 1 0 q n E 4 E S o O 0 h d H x 4 V D F e + m f 7 V k b / b H v 3 6 6 H y / S + o 1 j w J C p 0 T x z k Y v U 2 3 P T t v r 5 F 0 / M Y b m Q O b D E L h 1 R e Q h P E i O J G G G O v H s b L V q T l 2 6 6 P 8 O z v m 5 9 k / 6 j c X V I z 9 F d J c Y 3 U X J R O 9 V 0 7 C c B a F L v l q G v / v e T U 1 q 7 J Z L 6 Y 6 A Z H j k J g j F R 4 2 4 4 g x 4 2 6 q G x 0 y 5 d N e 6 y L D Q O y D j W d Q R C o R m w a a q w g / K 9 d b y n g r t d A c 5 X u D X a 6 p 7 e d G 2 8 f d j 4 N U G V s z z V 6 p y 9 Z K K K C 6 v b U D 9 E J U + R Y 5 V N 6 X 2 3 i 0 7 3 7 A X 1 S n h p M F x i J i L 0 + M o E U i / I H T L 1 J 7 + E h 1 H T g T J B U L o D o V I z J o L z x 9 j w o 9 S B 9 n t c L n u d g W U A D 3 s S T 3 t 3 X t B o W P t w C A w 7 I Z g S 4 V h 8 Q 0 z d L k b F W v g E u d v 8 v n u l s S f Y K p h h g N 1 s v r C L K 2 n 4 n N 1 G e 5 a J p n Q m c m t 9 W / O m / M 3 D r V r t g P v n b M Y I t 6 H x z E P p i 1 l B Q r A o 3 R r b Q S + n M j F E T U / 4 y 0 y 5 b f H P n 2 4 E v 3 j z F H x 5 j v 2 H x q V G O 7 o G c e 2 J c f o Z c 3 9 Y W e T J W H 0 i S T M b + O W J z g 0 0 w T J D 0 U K p Y P I 1 b a r L c R 6 g w c u h G b U 5 I z u 8 I R F S L i m j 1 k 7 L 5 x X P L Q A O / Q B T 5 E a 8 q E 0 h L 5 X y g G A 6 N h m Y v Q t + n a E E d Z w / G q j E s m N y K 3 X A H T i S W 3 0 7 z B y / + n Z I i B 4 p V P f y C N i i o Y o m C g U E R V C r Q l 0 R C B Y 0 n d F J d + A w 9 f g 8 z 7 e a 2 z 7 5 y 5 / t j a / U v p + t L 3 N N O g M X A q f J q 5 8 n A k Q N g z Z J P L Z O v z 1 0 z d k i 4 3 v X k F 1 9 d T l 6 T j H q Q f 5 y K 9 8 d d A q a L z q Q h v c W H Y k m c n q C K R 1 m s / S C b v g L 9 M Z h q a 0 Z t U i V 0 F M Z 1 U 6 1 g Z r t n V i E M 9 U G x U j n E z k / p M P c 6 O + 3 C 6 H O / X G u y V h 5 o Y H V d r j L u j s s x g 8 s a Y 8 e R z D D R j p B o e 0 9 r c e w O f C n e H n v g P m x a y + V T s v o z 1 e S + L X x g r C O T 7 x Q m Z + d 9 7 T + A s D t 5 k p 8 r f S n t q w v 6 D k 1 N Z 6 P J n 0 7 R V h G 6 Z I E I J r w X I C f y m y Z f n D 3 Y Y h / D h 4 T 0 / 6 f v M B r A + k a N p i K k Y U s v z a J N 1 i i U e z A T Y l E D D w u y / 9 f X c f p o S 9 k y g s 7 W M x f A Z n Y q M R L Z I P X f R f C s j C V h 4 D 0 5 9 e 8 f N y 3 g 0 X Q 5 6 b F T v E 0 Z u B w R 1 V y z / e h X w 7 e c V R H S + S 3 7 P t G 4 P 9 z J 4 R j V e A q m U S i 3 4 h Y e l x K Y d 2 S W p D r G F B x v D N g 1 c s W Y W J r 9 g F 0 V R A t e G A 1 M e / T l M c Q T P R D 0 S H M h Z Y j Z H t q w + G x g / c G a H K 0 K j W S 2 I R N 2 3 L a J a L D 7 8 h p o J / L k C A J s A l Z q s N A P Z E e X E 9 s x Q l o x I 3 B M 7 J r 8 L S F g v Z x 6 J j B k R C F n q F B Z c K g H 0 g 4 7 j 4 s F L 8 I R l H j p f T n V 7 Q T F E 5 m 7 a m X y b 0 f V g Z z w E H / c 8 9 3 F U E g p 1 5 f 2 H Z 9 F i w S n g v w Y d I 8 T m R 0 v c y D z 7 / M B A f g N Y o 4 K t q c u A + u A k M h G 2 n G / T H j G u / p C B 8 3 4 s F i P Y H y Y V w M W f + n l n N d A D K 8 + 3 j c z X / n m X k 0 z h V P Z A l L 2 L u c G i i 3 4 i Z s f b U t B d p d R 6 2 O G m n e Z Y P k n N g A W G t 7 A I I A 2 t s G I u T f R T 0 j t z i 5 k + 3 s m r x r K s C o R 1 O v X O r b X J C T 3 j y H R U C H d d 2 / + 4 X W F R F B j e b v x 5 u W + J T h 3 U I T G Y 4 I E u C a 2 B u b P R P H x Y v j o G 7 R a H A R T g k c f o z X u R r f x F U P f N j e M V 6 7 z H D K x z 3 E Y b O i 8 6 V 3 R d c n p n 6 n W F H c r O p d 2 u K G J E A 3 z B h I u J M D d + 8 t u s P 3 j V c T J h G W U U O 8 P 2 Q + b x P W S t C w X u o + Y F U F X j j w S G E q b h l X 4 8 D G I 3 n P 9 7 t 1 K P E O X R M 4 A G f D X p o 7 6 G Y c d s a z m U k W / t P r w H s g N P i M V V D / S 7 d S I K Y T X K v g 0 2 k O y l s I K P u Y W 3 Q T T a v Q q O n B L O P E e 7 P 3 W V R Q d C s q p l s R v l 6 3 / M I q l o t q 9 5 d p S J l + i V s p R S c J i 8 Z E O Y 6 s O 1 s u i w s D E C u L W g G C V 7 i F J 4 3 4 z u W C B f i Q 6 0 b e h h q P T Z 6 6 P R e Q x 7 l 8 s 3 j 0 R N 4 4 c O c E l w A c j Y f 1 A C e Q X n e p t E F b 3 0 F x a q g h 7 0 r A U 4 p t r y x u d m F 6 v s C 8 x 3 U 5 g 5 y u j M 6 w y S P W O J S 6 s V H / c 8 a 8 H E e Q h J h 1 f r K N Z D G w T J o L s Y 8 c w I 9 u a 4 D p D Z U z Z C X 8 g m g Y 9 x Z p R 0 G 6 B X v x B d G g P J F u B k 7 D 2 w u W 4 Q B K T T K C u k + x N V N 8 2 I + R A N h O E C + 5 f i D N J d O j c 2 j o i R / c D U Q v P Z 2 n c / j 5 D N u E m w Y 4 s K p C S U z q O H Y W h g E K 0 v K g B U y R Z T Q 2 i 2 P N c 3 J f h 9 f x D 4 e G / u X X c k s Z h 2 O P P Q u r C g 2 H Q P r I L H H U B K 2 / s H x c h q X g o N 4 g v s D p u h t R I y Y y P e l m h Q b F g o Z i t J k U v e E s G x q 1 U I + L / v C V t a f k P c 2 q U k S Q P c S F x h 5 P t J J 6 P l R F / C S 5 g 8 o a 8 z S Z 8 Q r Q n x G z F 2 d D Q r + A S W K t H z h x p F V n n C B / J 3 t f W l 2 v r G y u 0 U B d 8 h N + F S 1 5 0 E a 7 D u L F X l D u B T P u + G A B C 1 n F n 4 4 + M Q c F H p g n 7 z T B d k t X F / n m 7 i A S i W R 2 z o 3 9 U 9 r a m 6 E 3 E w F + s S Q H J U 9 r 4 v 7 6 2 0 V M 2 P 7 k e r L 4 p h Y x M 7 U 2 S C 2 1 G H f G c 4 W 8 c 4 e d x B X U U 6 j n N N Z Z Z 5 Y i x J q G X S c M J U S H 4 a O N J k W b y e l 0 Y R 5 1 4 7 C T 1 E x f E D v / 0 / / W 4 3 d X k h Y n E e l 2 r A P 4 q n P e b G u 6 + n u y R T 7 1 5 R / z 3 D h V i e c J e i q k 8 1 w x 4 j + 4 e t U b u S A V p M 9 v c f s C u 5 d L L q 1 w Y s Y g a l B 2 M / X N x F p e z J + k n C 9 R b g D 1 g W T g m k O Y n x E V q i m 3 o H r t O W L Y 3 T e I T o b K 4 N G K / e P 4 X W O W h N 7 L o L x D 7 p a F D j 8 D A H T x F u E S O w y 8 T X C O G X A t h A n W y i z F P u R n H / a s K l v F K h d R H 4 I M 8 o v j s R I 3 l J a c 3 8 P l Y t 6 m 0 F o v r W l V l H 6 x c g + G v 2 O l u i X y Y a p + l M G q T h h g S u T E 5 4 G P f Y Z Q / p j E v N w t z N h S P 9 5 L z e D u Q z Q Z E v 0 G R d Y U Z Z P 2 a X Z E L 3 L 6 q q c z c 3 w M a + 2 k N 7 R C j A n u e O v 0 1 S v l E d T w Z X n c 3 6 s e X 2 K c u U 9 T 3 r 6 v k g / W 5 7 c s 2 r f Y v O a 8 f C o + F d C E z m P 9 8 Z u E f C S / 4 l P A S T 6 x S L 4 2 P n T a O J e q S I G l 2 x h O C I a e p K v e + Z 4 U C r u 4 y 3 + F a f q f 1 4 k P I S b w e G 9 t f s L 6 0 M F a D 6 / w G V N G 5 s a A 9 2 S z N s D u G 2 8 Y g D A R K b 7 D A s Z E q e f 8 W x / a n 4 u d M F L Y S 8 L n z M E v R + x D + V M v I T z M 7 l e C H e + 7 H b h h x i B U 5 n O c K e v + O E T u G t k 9 0 / h P 2 2 z 4 p A Q q d b U 3 4 v t 7 L m 4 j V c k P F r b 5 W H D S 2 p R X I h n C Y a g Z c n + W d 6 E r c Y b A Z R F v T 8 Z B x y P c K 9 0 7 a L + d + 8 9 x L 8 s U e P Z l e B O / V x U m e 9 + 5 v w W 2 j k N U 8 y f z C c Y q k / v / O A L J b Q L p B i 2 m A y + T M Y C s R k A 5 A z y / b Y s u A 0 3 O j q l v s P 7 d b n d w v m l u 4 e 4 f f C M V D n X G s 3 j L D V / w z t y W D R 0 h / B P K K r 5 e Z 5 v k 2 3 s i N 8 E R Z G 5 h M T K I R K 5 5 6 s I + g T I x m 2 z 7 L w P t 8 2 n i A b 4 U + 8 l S S z 9 L g n n E b F C c d + B P 0 u a o L j M x X i E 0 6 j y 2 0 V v r r 6 p y S 9 2 M V g w e N d w 6 7 a o 5 / 7 x 3 N X F u J O w q u m s e O Z A i k S / y T b z R y X s Q D q 6 J + i B f 8 2 n m P X c 8 o T z q 3 6 f j M s O C A H R 7 E R O e B w 3 9 G M u k q N 4 1 O e t k U m 8 5 N o F 0 O / / 0 w V 7 2 x i R 4 o + z F g Z + s s x 3 l 0 l 8 p B h O p h 4 N I 5 O P h z j 9 2 K v / 7 / 2 V y B m R R a t o 1 c B X o u Y L H y V b v z s t Z S a D a f d c + T o e h i F z 0 o U 1 I P j X a D T / P z 9 a F 5 M j s U Z A o i b B W F o 7 m 3 B n I j 7 Z y + z L e J U I M O D x j V T 8 e z y C f j 5 c a o U r 7 m E X a b o t t k 8 i a y f H C P i x i 1 8 s 3 F W v Z u I P B A a j j v w V F z z 0 z V F N b J b q T h / D q a z x 3 Q u / H g G Y 4 s L 1 7 4 j h / t N K 7 + t i v J Y p 6 u P s T q h k 0 m x p 0 v m y x 3 7 u y u P x A A M K i N c D X y w X G s / F e A 1 X P T 3 Q 5 b N d K 1 U Q a B c T Z 4 / k K G e y U x f W V f h s y W v i c V f t L j s K F p 7 0 6 P l L N R l d 3 s I 9 9 Z N u c T I M B Y q Y 1 5 T G 7 O F 5 q V t + j x 9 e b X w q L S / 2 / 6 4 j Q W Z j l 9 p j 2 y i S 0 i 3 g F D l V s Z C O 7 / S / 1 L P 4 6 j 4 P L Y e Z a E A 2 E b 9 P v E D d o 6 8 D S f q i M u D W + f 9 e X w m u R E Y K B L u P b a S 4 3 5 G Z k j f 9 6 x w Y P 8 n X p c 1 8 w 4 r V 5 j + P 5 J P g 3 d h n y 0 Q n z E 3 y 7 / t L Y + 4 2 O q U c M a R B o i 0 J l O B l 5 f E i / A C v n E 4 7 V L c 9 U 2 S P z F E b y u N f 8 F 0 4 s k 6 x q E X V P m + O M 5 V S b k J 0 x I 5 / t q P Q i v 7 B H M T b s s + X E e U t b D a M + 1 x v N n B 8 j o t D d x k 7 B z 3 h E Q n W z o g F N 4 1 D 5 L / f Q j 8 k w k A s F I K c a S v 3 T / f n j F N 6 e Y N S F 5 o 6 n p m n 5 4 E T q k X U m r l 4 5 E j B M N l o q I b w e / 7 v q 1 P n u M R F S 4 L F G r z o P 8 C g j 9 D 0 a h U O i i h y N O h d b l L H f c e s / 7 6 + u V x + 4 g x a 6 Q H 7 e T I a + e e 2 T r P b b D H X H H o 8 N K h M 0 O g J R Y T y X 4 M h W J y f Y w + t P S X 3 o + L n e x n + T / a o w r t x K w r S 8 X j I E N s j 9 E D 9 i b j V u A Q G m Y H 7 + 4 L X Y F B a E X + V S M U K N + t t K 2 Z m B k 9 L 4 d / c b 6 X J k N E t n 3 t + G / C 7 x d f 1 4 9 7 C h i H e z 2 T E L / q u e x q o p C m L v 7 n 2 b A W b f Z h X G t e y x t T C N M l I x l a g 4 U k n 8 3 Z 4 b C s q e i b N x 4 F a p D 5 n 3 s 8 p u O 8 I Y N c t b a 1 e t W p B 5 S G W i 4 L x k C 7 F r V U 8 R P Y k b 9 3 w 1 v o q V 7 u z 4 K 2 Q 7 N S Q p f D P S y O t 4 h 2 + 3 Q B H b y z f B n 1 x D U b r K d + n B q 1 P f H Z 6 s 6 Z l / 5 d R M c h a / q M p P h V / v + g t V f j m a J h Q E X X d l I y h I c I v / v t V j H 5 o z G B 1 A L G S C c E E A O l n 0 u L v F 9 d p e U E I y V C d v 6 P C r h f K a f E 3 8 8 / J 5 Y r 4 Z 1 D m 4 I O F T y 8 s s 9 f x z d G A D t 3 p K a p 9 p p / Q x J 4 P q v V / Z 8 d L M L S Y i S K j I w k b n S 7 n w F z d S 7 M W H C l s Z u n 9 3 3 P 9 s O L R 6 r 1 E o g c 2 2 Y j B E E W Q O J 3 o J d f / 9 z 6 X X i h u V H G 2 O a N i E l A J I D 8 T x x l k k C Y 5 c e n T D y l a j 2 f Q R 0 F 8 n k 5 4 W s O M Q L O P H p m L 8 L / f N L B F p 0 v l D r u e u Y Q E S V m 9 o i Z e V X v 6 G L 0 S 9 y J o Q n k 8 G v R o h 2 E n V 7 m 4 T s b / P c / / X W b f 9 R 0 R h d g j V G K b 9 2 O V j l B a z K m f r z x 1 m M D B A P z f N f 4 y U q 5 C r x W s q P H v V x 3 x r C r C / 8 7 Y / 1 2 z f d 8 T P t E Z + g g M q f Y 7 u g y U G f d U F p K Q 9 N / z T m j D r z / D k D 0 Z s X l X A u i c U O P v i 3 M 6 6 p 1 B M z N i X 1 x w 5 + O f b e t p j T T M j Q o Q w Q g w 0 v / + z r o H D c p 6 9 N 9 Y K f l + 9 4 I H 6 J 3 f N S a + M W 5 K / D c x B y q a C O G v + S R a a s x i f M P w 3 Q F Y L w j E x K z j 6 N K b g c N A N e T 7 W O d o f p 1 c 6 p D e z P C G D 9 J a S M y r o x M 8 e 5 G Z 8 M u K j U F W T p R F X p H t M w L 6 G V b s K 9 + F w k f F 2 e n + 8 6 / 5 t + j w x h B c 3 G + F r E 3 8 M P u G j 0 X / 9 l 3 k G q E I D P m / x F t w 7 V 5 V 4 r X v z w f n t w 1 u X D 5 y O / d 0 7 8 c z U t / X p H P W Q O b B F Q 6 N g M / z V 3 2 S e 3 G 4 c 4 V f m D + j w K F B k 7 s J b h W M S + h r e J S y V O / f / I K d T j 0 g A e D f 3 0 j x J 8 J A H 1 / e S 5 D / n A f z I c k Z x e y L a o B s T L P + m 4 h 7 h m R l S S G f H b 9 C S F R P 7 X w J w U X 3 E g 7 n M j 3 A q d H O y Q j t F N y V L 4 o H f v f y k p u d H A 1 0 l g J / Q 7 F D e N t X c Q q d 0 k K 1 e 9 O C Z / V q Z X I 0 s f f S 7 y 4 d G i E 6 K n C Y 3 m r j s g r z I B Q a u I H 8 N 1 Z q f n Z c / B H u E S N 2 w L h 5 + F l U L / m K b 2 4 d / k y y j G j m O + x W 2 X R G R z V 0 B M h u p / x M V w H D T U O d j i s o F a A 5 C N f I / A f E j e W p 1 A 8 Q S K X w m h / H S k e H S A q B / 8 h / m B l N 1 1 z w 2 / z H A M r h 5 A J A 4 y 3 6 l f X 6 5 b n a X T y z O 7 C p c P v 5 7 j b K s G 8 x 6 H M 4 P 7 6 I I T i d l x z t i + l b G M N 6 O Z c 5 E O 7 K 8 b K 3 6 A P w v U D G s f R k z 1 7 K I P o Z Q g 7 P L l P 1 8 t 3 u 0 M / 8 j G H x w H u 8 / / j u P n Z M p K 7 y R Z P 0 g O e 2 A 3 y 1 1 S f C l M U g l 7 u C 7 4 u + m U k 9 e t 5 3 k f S P 3 k G d z O T C e g H P F K P h T P t i M g s f 3 W U w I r K P q W X 7 7 G m 2 1 X y w 8 + s P h 6 C 3 e s C m B Y z q 8 K / S 0 M S h f c C q 1 c / N k 2 S j b P v j n p u O E W b E b 7 c a Y 0 y j X g H O v f x t L u n 8 e 0 9 c r r v P n l k Z x f C I s V r h 6 5 T N x M e r y R b c e 7 D A H e 7 R Q Q b 3 / b a o t O J t 7 + A A y l c 2 E F L Y / C T S m O T O A g p B r 9 a + u F G 0 9 X / 0 z c P j Y h J M h N 3 A X G s r d 1 h c 5 s S p R N W f g m o Y G Q g C B Z / 7 V s o Z R b X f x S 2 g b b 7 r h I c j l B o K a X L 9 r 4 e y B m g / T 1 k 9 z e 4 z k Y h o p z h T 4 g n X 0 n r F 0 d k s p i C Z o J 7 i d A T 5 7 n O 2 r U 4 5 7 k r 0 B 1 8 P z P Y W D V m N z g L e A G e z V Y 7 w H 3 i L a X r 3 k l 8 0 Q k z 0 9 e E N N y R 1 7 K i 4 D 2 2 C b N E U o O 7 o 1 f H m L j N X v q d Z z b B x 3 a 1 y c X 5 9 O 1 q i o p i q y 5 5 8 U y f t F n k G 7 + O P g H r q B q t s d u o d w 2 p y u 7 5 h w J q o O 1 n T v b f F j E U Z Q h 0 6 d P Y r i 5 M x M g t h S x L M m N 8 Y p z D D 3 y L t 7 1 r A a T Z T K w e d C z B k d Z i W / f e t B i S k R 7 h F i V m D 9 Y V 5 2 c K M 1 J l L h h D 9 S Z + s z c O c W p 3 G e / + Y Z 4 d X i w 6 D U M j l D H h q L U K n y C X E T 2 0 a Z H B d 7 M X J Y g D a U 7 W c t K H w j T R G T q s A x I t I L V 7 p l 6 n w f + G H n c v Z i 3 4 3 q I 7 P c 8 I L f x d O 8 B y 2 P T F T W 5 j w 5 8 V u 5 y J X y z W P j L b f K 2 9 a 3 q D q A H i p e 3 O u q x 4 1 0 e G G Y M T d T W H K w A l k g F 1 P U / T p C 6 F 4 / W Q 5 W Z n 8 A m 7 P w W T / S g i H 3 b 4 d d C V H b A b l n O a 0 r D x j u T m b + + q l s h l C u A 7 n A t 0 i z z Y 4 e K M P A S G / S I O T T z O b y v r v f B D N e g r G p D i B + M K Z d 9 6 k M C H y 5 L S b P G + k x Y 3 V d k V a Q v s L T B + e q i o q Q e q r F V w + W B o w X a 4 9 4 e G 7 Z i O K a w y A F B z M l s 7 3 W x N u 1 1 S q H C f Q U m Y s G f Y X V n r S L 3 N b l L u 3 w R 9 S M 2 y 5 8 Q L c y 3 b J A H t y j g i + J w C A B r S s i N L Y X J R b / E J 8 X K 1 B 6 g C O + W S z G 0 0 V c k u f x w K 9 A a + C 1 z p t g H Q W Q x a A N s 6 1 n x k r Z T o R Y 5 + v d + J X X P 6 Y g n 4 E 0 j p H w m e e L o u F 6 B m 2 G T + 7 s q i W J y 2 C 3 r Q d F n e U i 1 T 4 + J 7 Z w B D V y l 8 k i z k p 3 7 + m u W 9 Y U R x C V v g 6 w 8 q g U F t 4 H Q 1 E c 1 + 9 m x l f w g a d h 0 C C M / n Z q e e I r x d 9 S T 8 Z Y 0 j D q W r n v 1 g b a C T l 4 3 c 5 f P 8 a u G e F g b r m 7 4 9 / e + Y e 0 d 1 2 z + 2 u 0 6 T A X 2 k I H J 4 W f G q 7 A F S m P F k d f F W s 3 C e / g h T B 5 8 Y g R L w q 2 J h U 6 A M n G H 2 F 6 + n b y s T / r Q g 6 M X z o O 3 I Y b w s + 3 9 M u u Z g L L l 9 Y A T z i j O A g f e 8 z l 1 f x j 8 r y G U h 2 M u U a r U 2 U Q O w A A 7 y i E G / / z Y n + H 0 1 n t q Q s 1 m 7 r C + J A G h U 8 T D V t E V E U 0 D M Q S E V U e t G r X 8 / 8 a v 0 7 Y k e s v V d V V q b C n G 8 z x j N U w T 1 Y 5 3 R p 8 T w U a G + e 4 c 5 C x c j s z x m s Z u J L Q r b N D L T 8 6 / f 4 J m A 8 8 k r o 3 o r q Y + e 4 F G Z p f T D 7 h X F c c + l N L 3 Q b G f m o L b 2 8 r 6 / 3 N r / G G Y t u C 5 Q l a Y b 9 h 8 0 j R f A W X y Y N O v + t / 7 5 k y E Z Q W g L 7 S U 8 P 4 x 3 v M P P o w / / + j h L r a i D g m q W Y k 1 x 5 x g V Z b q I j 1 N N 7 O Y / u c W h 3 W Q n g U b t 6 e G o R 6 z F L c M 3 7 3 W W o p D o C 3 4 Q 0 o E / i X R B Q F A 7 8 a x y z 3 C X k 8 L 7 m g u k b x g 7 H O + d z h i g g G W 1 F p d 0 N 4 Z 0 v 6 u U z R o 8 s 8 8 k 1 q x T p R E d / 9 y 5 x a I 8 U F v F 0 p O P H C x E R / e D X 7 L u t 3 V A W 2 w W 9 7 2 T 9 G q z G 4 r / / 0 C 8 1 h H j l b S Q p + n 6 X G a u t j B k j R t Q f Y k 6 z X 8 + N B G I T z f X P c t c 7 / h P Q q 3 i W 6 H E z m g S b l 8 0 g h g M d v 3 W n B G x I Z h m U i 0 y / k z F / p x L L + / / 6 K 6 C p x A R W s S / q k K N f x E P n g F z 5 D q R R n A + 9 c k 2 L I L 4 R R h J Z 0 G C X P + g e 0 b N E 5 o n t M B 7 f g d L W v d H 8 S B 1 8 I u 8 q 4 G W d z M V g o M V n K d 6 l D x / K v w + V B c z h R S 9 m F a 0 9 s G / 7 4 k 6 i I i L i 0 e V M Z E r 9 b x 7 2 e S I l X a J b 7 U l 7 s s / o n n g 8 + c 4 / n I N / 4 j X B J F 3 D C 4 / h O 3 0 5 d 5 b E O p g D C t d 3 U t 4 P s N C T 7 E p 8 U Q 9 T E t j L x i C F R 5 R 1 F S O u k T a i E 4 O z l N n q 5 t / P y o 8 9 k E l o 6 N m J X K Z n 6 M l U i C C o l k P l l + p V I u G D f z 7 I P D i 7 K D U E j 7 8 s F 5 q o p S f U s n b 3 K U b P f x 8 1 5 v 3 h O h J R A + 8 N m a V N b m 9 U D g 6 s 5 i H p g o B k a i d f o Q A r J h 0 e r l 9 2 j v Q X 6 8 A T f W j t i D M + j l c 0 4 j + L L + N z 3 R 8 j T n K s X W v z b l 0 X b i h q 5 j x f Q e E Q v 7 / j J L 9 Y L X Q w P a A H n o N S 9 E H b Y / w p x r x l K n N m D D 0 s T + a f 5 L d + P Q Q b Z 7 l v v T n D p u d z M f k 3 i 2 W 9 c p X W L T A H 4 l 6 j m H U 5 n i E t / V d z s 4 T / / v v K t N t n U z s k x N 7 K W y L N b l g U U F M N + d w t Q 9 T D 3 e e l S K v f f z u R m c m D z r O t L s T s f L L C N P / v Q 0 6 5 n y c 9 E h 9 q i g K G b c + r x s U F R G X 0 K X p S u o 5 4 R l c j 7 t R B i C O G Z w o v v s d O n J S 0 / / 8 J 9 o O d a Q 0 h J i 3 O J + X c T h t B s b z 6 H 0 7 t 9 x T a g Y s E B F r R g 7 Q b m V H m e 7 w h D 5 3 P d 8 P r N L v I h 3 o I V s J f U b 9 M S L N h C a Z O C 5 7 D h Z 7 y 7 6 c Z A 8 T b y v r V e s t y q H A H m E 6 H U k o 8 c 3 f E t b y N w r E O 7 I O w g z X P F A w 1 a e 8 q n Y e m 9 N X n Y X h 9 8 j k P C J N M L g v + F + K Z g U T Y W / D u / L u y n g 7 Q f a W r k u 6 X q i o g u 8 z j H G s 1 3 j l 7 s Q b B v h e Z a X w O S 4 2 n F l u N d O A s 4 8 / 6 / j t N A k D R N W P 9 D T / k Y 4 K Z E V I Y v r Q T O G h 6 s 5 T / H n 8 E X w Q j P q 6 x p 4 8 N N I l r M e + 6 F f 9 7 + b Q v J M 7 p v j 4 X / Q Z T 6 7 7 b F / h F o p i f o S r h j E E m l m q g N V 6 5 X d v / Z I U I Q F p p d 9 j A / M v H J J n I T B T q 4 C l g t M 3 4 I Z n 3 j S 8 + / 9 k W C D X 6 G F 1 0 Y L O j + g T A p L B R 5 K C K y f 2 0 J 9 8 N D Q x 5 G Y B N + A d 6 s f e k H h G X x J u c H H 7 H a 5 n y 8 e F f 7 f V z z S P x m J L m J R x a c F 3 c O T L 6 M 4 q p 3 j R u 2 K 7 1 W H e I C 4 T + z O U Z / f f t P A V n + 2 2 n E + W e S e v F 1 Q s v t 3 e n W q P G b V t s J 4 R R p v 0 0 d s O a 1 j 5 t a g B 2 U Y 0 7 L + z J 6 8 Y n J K 1 t Z 0 g 7 Z N A V 8 u J Y s n T R t 0 P P G b B Q x i r U o j B i X G O 6 7 v b 3 9 V l l a 8 T X 8 j c + 8 r t r Z D w A 3 8 i 5 B w b + y z M / 7 H 4 E e 7 a G h t q R S i K m J O x F R P o H 3 M 8 P F h U C X M B z P j 6 A Z t C P 4 Y g t I I i 8 0 D s y K 6 Q v K u y 1 M F G v R k p d w w f g C E 0 k + 6 h i 3 0 y s n f O L t j n B K C q G a Z Y W k 2 H B 0 A v 9 L J I e l s b c z U t A F S m 9 D n f 1 3 w / h u 6 k Y n / P f y c X Q D H M O M + O C c B C X U T A / l j o M p 5 E y 3 i 9 W I l C F 5 x 1 V R n K b B c O 8 n O c e r j f 2 5 y g N 3 Z d e f H n 4 6 5 C U I I u E N j E D o Y Y T e 0 w J Z W H Q 7 l Z 1 h U W U 1 Q z v D s C q L + x h t o L S o w D e B + 3 I I 2 K q m 5 2 I I Q c P A f 1 O D 7 r U R U l Q l 8 7 W H p x O x E s y K q 3 4 3 X m e m G v n j F c l y 2 L t 6 Z A f K p K D f u q U 8 L 0 J B M I 3 w o 8 L 3 h C y Y b D P n P g d d B / 5 L i G B q N d x S z 5 e g i 6 k C G 3 V m g 2 s 1 9 Y / 9 l K 3 3 7 3 + 7 S a W S 9 N I 4 O z I k o x w 9 v U e 8 W E g 9 F 4 o t 9 F F I e S v Y v E 9 w A r h s O K U w 0 5 V V X f U 8 / i g 0 Q t j X 1 j C b B j c 7 6 x H 4 T 8 z y W / 0 Y I T R + d 3 m c e N n b e S 7 5 c K O E L l W l 6 f h I G q / s G p m E 5 h j s e U G w s 8 y T F V 8 M z 1 q M H M R B d 5 d L k k 4 x s l g a U s i V X 8 J B u J z p i K 5 Y U F i F j w u C t M k 5 1 Y F p N / P G m s H K Y n Y V + O P O f 2 e R c E I U 6 U Y + u t V F M v Q 8 u n z C V r u V i z p e F M 4 S i U m X n 3 C W W e 9 U s 2 w G 0 w f 1 c h G B X m 0 q g v u 3 1 x 9 f 3 g j U F a S 9 t E b j c s K b / F H g K G h 0 s R + 5 K Y D s O b 4 j q B 7 A 2 l U l d z G E Y b m m j J z c D v v 1 y Q v y U H V o 1 7 H B f U c + r N B P S g O s B w k o M 2 9 J c 4 D 6 x d L S 4 Q 0 p F y Q M e d p r X U 8 P 1 j T + P 7 j n / q k P C w H D g N f U N Q I 0 x 7 8 t 4 0 u y 2 h T a c x L G Y U q I b 4 q 7 B x 0 K a x V W Z N 2 z D k y 0 H d Z H B C 2 h y 9 Y n g W w v h n e 4 1 z j m 5 r d Q A k I N d C v C i l m D x Z I a 8 m F e E y z d c E w v v 2 w g I 4 k 7 2 n V N 8 x b 2 O t / p k e w q c x q P + j F B N 7 a 5 a 6 I V f l z J T O B I x I n 7 r 3 p M G k g r h j W j v l L h C L T d O 7 V e Z A K Q Z 1 E R q W x F n h o X r y M 4 p W 5 c U O f D S a v d g k z s s j 8 e T T z 9 E b K g G D Z 4 U z C b 2 j R O A p W w + T q e v k m / R I d / 1 K B W / V 5 2 T 5 i Y t L m o / R i n r 9 f t m i 1 j I g B 6 r i I h B h N y o e + 6 G P 2 0 K 7 1 A w 2 2 p L S 6 d c e o j O l u X 9 5 E h Z d z K Z F T y a I + R m n e d 7 n r 4 D 6 r e + 7 e c q 0 E + / v h u 7 h b T 2 M d E X x e Y l / I k / v O u x A P F 0 g + 4 n T H Y 4 j T z n h i k Z s f L s r v 8 / q R k F J z Z 1 Q D D E 0 T S b k N H / f r X 4 1 + B Z k t i n G B 7 s e V K M 4 8 v 5 q 9 m y G v N 7 x c 8 i C w v 8 6 I + P G t C z v q I r D i f U 8 d T B e D M E i W H z 2 8 k V c q + t E P 5 Z 5 z H 1 x a 7 p L 5 k b Z 3 A N e i / V W r T x C y j n g M A / n o l X 5 q T k X A C T J 6 h J x 4 q y U 0 R / Q I P s k 4 + 5 E t j 5 Y D U 1 C r t E c V x s R f Y d I 2 C e L m 2 2 O O 3 R S d Y Y f c O a 7 F j V J 8 c R 5 1 5 Z W p f p Y F 5 F 5 Y B A 9 C y c r g 9 E n b + o J 3 w Q n s V f j Z + x v l U W V v F a A P 4 D + 4 Z i i O B b W C n Q s H f j r 5 L S J b w + O J 8 O u 2 X X W b U 4 u 9 O y c i y F E g 9 X H q w P 6 X / M h n t r g 5 E E p f T l 1 r R + Z Y u C B 2 n G y h o O a l o H E k o l h h f c Y z e Q a j z e M p n r H R S 7 b 9 Z f I r t J 0 j G K p T a 1 7 u 0 a 6 h x z E S w 3 O k s G / w L + E R n s w R S 9 o H p U F o I n S v a 0 B U p 9 4 o 5 5 s B 7 f m W 2 5 t 9 K g h 2 D Q g p g u Z z O H D e z Q 7 v G H z n A X p D b N I 7 k C p e 4 6 l C z c Y F i r P W a 3 c M u O d S O h y t e s F v n f 4 q / U 8 p 9 Y g K Z + Y u p G Q u i 5 L + W y I p H V R M l m b X q 0 K G X 7 L k v l 4 2 i n f n A n u L V P N O 6 w U v D G o W + Y 3 M D F b l Y 6 g 9 u X A V q B f p / X w 6 e W d S F F z W W x 8 i x U f 6 h U e + d P P t s c D G 0 d + f 4 u c c 0 N 6 S u d g f e u R L p U 8 P i U C z z 6 a 4 u e H 1 8 z Q r P g F w G 9 I 8 N 5 9 N V X y + 9 a R i K p Z h + P y W p K R 6 Q N h y N k 4 X 3 Z i P x o y Z n q P a f 7 w + r I p 2 d x H T W p e M P o T J 3 0 f w K 7 Y s t w K J F q j K k W X 4 B 2 I R h / m C U D 7 y 9 s q L d x / B p o / e i P 7 l R O M 2 u J W L w 8 N a Q e N H P P 0 g F 7 k k t 9 j w 4 p W F C / l D H 1 8 h B j z 0 k y X 5 9 W Z K t n o N S 0 a s K 4 9 a t z Z W v p a W 1 F / K r a K u 2 p 3 C e H 8 2 S R F l H c A r a L 2 g T 7 N 5 8 0 H P H / r P e B H O + / d e Z c H e G z Y P b B t T I n c G U F t 1 M g 7 Z C k 1 B E 7 S B i W o b c C X L g e B L f T a K x p e q Q L k F Y Y q L C f V x e x s c p l l q a l t 8 M u X C s P S 5 K c m A n H D 6 H c C W y H W / z l G V p 1 e M 0 6 7 H E y H M H H z j 2 0 z a 2 B X i 7 X p F z r Z m D a B h 3 C 9 o 8 g G 0 C v c 0 8 0 0 k 1 l A h x f e x a u f T / T B 8 I U X g C W s I h p m A R x H L V d 0 m 0 V j s d y D x J 6 O 2 Z q m C / H U R v m t z M V 1 N e d G p h x H l o F 1 l g m Y o k b X O 1 r m u 7 P o B P o B r D x T C b z B / J T P k P l e p U 6 O S D B J 2 P R S A O C D 3 i D 8 I 6 k G V h 5 H t q q d g I e Q n h h U U s T f U 0 c S j 2 7 r N d B L W I 2 Q 6 n E 0 c z h Z A t h C G Z i 8 o R q W W D j F 1 O z 2 e s v f O v D g H b 3 M f Z Z f 4 I l + e C B Y A Z x H p w A a a 7 J 6 3 3 7 f u c r N n y L 4 I 0 e T N 1 X 1 J P F k w 3 + 4 J Q h P k P Q D t z Q O 0 z N 6 2 y t M n v y 0 N k T B x C E b T g j C S O i 0 J k g 6 g a 2 Y d x f q K K E i i t h n d s k r R X S T 2 w 4 Z C q g / Q h 9 W G 0 z v U u / q s p y j A I C T T 0 P e L 3 P x 8 O S D a 1 K X / G 5 H O V x + h + x w O o z M e F T B P X F R 0 D v I 0 9 m Q G a 7 9 U X W o V Z K Z K e M n 0 N L T m 9 u r z s K N 4 A / 5 i z 9 E X Z 0 G M u 3 K j E H j n m 0 Q g E P h U b i q c h T 0 j K k / k P J H I t 3 O D I X X G T n H I L f C V L x 6 I R G f 4 L 5 A X x K E / 0 u E 0 H C 5 O E h n j j P S A U z t R u 7 m z P 0 a K r F A i e a V k H 8 K F k 1 g p x 0 e y S n a d d r C W M l 4 Q K A s f K k L C u 4 B M O O A y D u b v q c h p O q K l y 6 d 2 f S X d + i 6 3 3 m B J i s z p q g U k Y E H y X i 0 a b U f U E U E C g s 6 2 R T 6 6 W B W y r B L m t D B f X P O J C q f G F 7 q 0 1 o z 7 m M F p T C J h F + v 6 N 2 O h 2 i m 2 W H X b v z v E I e t 5 m J + X q o R E j e x w a k Q t U M t P 3 z + E s w w D p V q C + 7 y E 1 i A g 7 K E g C 8 L C Q M 2 q 4 b I o D v 4 z d b a K D G f E 6 x 6 P x h 4 t u S v b j B D T u 9 i g A 1 r V A t z + T L H Q U 8 f Y 9 a Q r Q Z 3 R w X d J e y v X 6 s u x F h s Z b V W 1 B l 0 H F R 9 1 F 0 f M p U K k / I + d U X v F T k p O 2 n R P G k c S R z g y p W F 1 Q 0 q Y i s Z D p l v r L j T 1 W A s e 1 / O j n T e v s 8 k m O N K e D o N 7 N k 3 s B F k e i + Z 4 m x / T 4 + C g V f b u 9 X n T u O w P f H D U M W 0 7 8 m f j 1 Z n S m / d 7 o p 9 G K g Q S + r Z 9 F h P P W v T Q A l D 3 r x X o A g t y 5 H 4 f N Y y p m 1 U W 1 O 0 X G p t o s N Z z / u d / h u X 4 R o / K E U I P u e U B x N Q 3 v z f e d Y L e l r 2 f A A C c X 8 3 c W 2 O W D Q c n B d x 1 7 + o 9 y Y p U P K 2 E 0 x Y x z 0 v H / R e u x w m O L a u p B 6 N K m S z 0 b a v O v / c H w d 4 M i F Z C Z V J 8 3 e d C y 3 8 / 2 X r 1 S q Z A u Y P e 7 2 E / q H e O d q 9 U D 5 w / B i 7 x 2 3 9 A o U S B x V t P D + W W Y l K r s N g M 1 K g 7 B X 6 g U c K C T T G e T + 2 w w 3 N 7 v 3 U l A f I 8 z o y g W C W P j G 0 y n y M w 1 D 1 C j 5 + u Z W K p N V q H I p T R l J R r L J s 0 1 P l C 9 x i B Q U 6 P 8 q O M x 3 1 9 O z 0 Q p D U w i z 6 S 3 7 Q u P b h 9 p 8 F r w N q O B 8 3 0 D 4 Q 1 p 1 m 2 h X R q s J n o f x B v G o 6 H H Z S F b n k u i 6 m z 5 9 H P I 8 s C S U 0 f n 4 m x P i U i S s f y Y p B L 3 U 8 m s I 0 M Z d 8 H r Q j p G T D F I I D 3 h 7 G X w B A / a 7 L h I p Q m c J 6 J 9 8 E G 2 h Z E J Q / z M 6 U t f r Y m n B M d x l 1 E Q U A e M + + L y F q C x A D s o w t F 7 u S R X / I 1 q g 3 5 E n X T M Y J o c + 9 5 e 9 B G 7 T P c r 0 l 7 X D 0 Q W S r k u o G u l 3 u H E R f O g W l b g 9 3 7 X L Y H 9 U 5 4 G D t + g m h Z b / v T 3 g y h 7 8 G f V Y N 2 c r n M B 9 G R r T r B 2 t i 1 e o W C q 2 I t w o L I Z 9 k W P T z i S C R z / A G C I c N 8 a 7 m M V v U g p 1 b R g L Z t D + G E f 4 2 y A 2 6 u W O c N D 7 v R F C b N E I i F P f j a K 9 5 F L R v Q P 6 2 J h G K p T 9 K 5 9 F f 7 h 8 n m J E m X y D u 2 0 d 8 p u W o I r D 3 s 0 + / 2 J M 0 g A 1 K P F o d N k y c h p c l q x t b b Z y D X W p y V v A c M e V 1 y 0 A l b H S T T z a 0 u s r w X f H D S B 3 1 9 Q d 4 8 I 1 w 0 b X a P O Q z l 2 w u H n N a h i g z A V T w o l u 3 j k i p I m U Z T U E r s 3 o X 1 S A / E j 5 7 6 l 3 h d 3 q Q 6 m j Y k J 7 I L k v U 8 I y n K 3 n q 0 Z D B W L n I e G 9 H G Y V K O v w D X 3 n y Y J I E W 7 / k r 4 1 1 J N O B l T d Q y k u E C K H 0 X f H 3 v i Z N i p K w 4 Q k y j M g J S j X q a Q s d w G P o 5 v G K E k N J s N C O A z D 9 k s u Q o o C T W w 2 w 0 3 M 4 y E k m L F k U Q t X 7 + q P 1 s c B 6 i J n 5 6 V T S I U H d 2 n 0 M M s c a Y q P U R u b e H P 9 P q j d U + L y E a n 0 B T q y H m k h r 6 5 r J A a A w p L M k I 1 e V F R y z B 8 Z t p k 4 6 t N G z j r y E 0 Y p N e o A w O L y m N b Y o 7 S P G 3 8 j w M S T h E J Z x p 4 y I V f o 7 A J l J Q i M s Q 8 L X u E G W 9 B L m z Z G S C K X q m E R / z n j w 2 0 T o h n e p 5 6 D 2 2 9 4 D 0 m v b R + M b R g 5 6 7 x M c p 5 o b N A 5 P p U 0 c 2 T F v L m y j k y W p b T 1 S C r w S M l 7 b N / R u y R T y j x e j k B 9 D E N s + C w 2 c w s H n 5 k a C I J T g H 8 L m 7 R 3 Z F n n Q m o e V m H C 3 O w a d u m h e v G j J L H n E q 4 E b b t M / 4 P O D r 5 r S s v b y d P f 9 S P R n c o 2 e y F 0 h p W r S 7 l Q 5 Q D v E q x A 7 t O v 3 m 1 / J f j 4 c 0 U 5 + P 8 I j X p x i g 8 i M l j a 1 C y D f z M 6 H g / r E m 5 X c 7 N I 4 + v T 9 L x t s b m T q d + n 7 0 R H l s E Y f 0 7 j D H g N M U r R R G 4 F l c u q x A 1 0 + D Q L / N q R t c 5 e f 7 w N J J K v x J G + / N 6 Q W F S u F 2 8 C s M P S B V M J G G j X a p o / p l v / G u j e 9 C b 9 x / O j C 4 H 9 0 X 4 4 v C 7 8 L b 3 j 6 E n W 1 0 Z k 6 k 2 1 / 3 M y p Z S Y r e e 6 c q 6 w 6 P P G i F E c r t U c M z G U F X I D w B h i d D L j a v Y q h 2 U Q 5 I h W b P E 3 f P b 6 f c B v J t 7 g w p g a X D I J 8 R k L 0 Y P G j y W E U / R B T X l L u i e 3 W l c o I C A h R 1 e n x + F 0 / 7 j 2 d g H B t j 7 a Z u S k e z n i / 7 N g E v z Z x r V K j 6 / s O w F e M Y K D H + f U A 1 h + C 7 C o Y 2 R R N 2 N O Z r Z v P k P 4 F Z C q C z j I 7 e R n N q Y s Y 7 H M R z T V x D 8 / C c m R s E e N U 9 h 0 M I r R C D C a Y / 1 Y u 9 t p h j B r B 1 U n w s M A M B X j 1 5 J r 0 L 3 7 3 Q n I p F F q G T s 1 O i 3 u 1 w N Y q S 4 Y j z q I 0 H 0 0 C 2 X t g M G f v j l o n J + r g b H Z e K m B + M + S b k W Y v j r K 9 q x I 7 2 1 H c z 4 w / Q 5 E J 5 1 x 0 5 U p k 6 o r X g J 3 M E l M 1 f j 4 5 u B I 9 D e A Z / + L / I L 2 5 o W 7 z h k D n U M w a x 0 d a V 9 d x W D / T L Y S 9 7 g a N w K Z I 0 Z n Z 1 e i 0 e 8 + f H 7 p 8 X b E r 4 u 6 d G 1 s V W w S 7 X t x G v E d 8 L C U 7 l B h 4 D o y y 5 f S L M f F 1 H p U y 3 D C x Q K / o c o l H b v x j T H u S 4 4 E r 3 2 4 L A j k Y N T W B v y 9 p O v J V 1 + X 7 2 w W T M H s 9 O y 7 K p S c n a a A 7 i c Y 0 4 J 6 Z V u P T d x U O S z c f 2 f c f z j 3 2 K u r N g Z s H w B 9 2 N t C Y e v W R L P T J v 4 P r R 6 + w 8 h / 9 j f + m + U u z t H K v 4 c e B + o J / L 4 w L F 8 7 z W F w d A U T i M M E P X U 8 d Z 0 z W n F s s 8 O x D T D T Y k K C s Y 6 7 G H / 4 K e F x Q S 1 Q G H R i 5 9 x X a w a b c w K 2 9 P 9 m D 0 U 0 t 2 A q M h 3 n 2 E h l M k k h L J r g i P e K 4 B P T K l w W g j z j Z P V W d 0 2 x j x c K g J T 7 f w f x i r f Q g k a U / O 3 m a E U e W R W 4 w X v x d y E r o a Z h Z f H 4 g K 5 g l b q b D P 0 0 E q 6 x 4 Y v m h c 4 e y T + m n V d y U a B i 2 Q L r 2 / p E / i x Q r B S 3 p z + v V p O c N N / q j V u 2 d l d 6 j G 7 Y p S 2 R T 4 w h / 2 z + N h 0 x g + D h 1 Z e X T h T v 9 s P a M e P G o e a F X F 8 R 6 i / H 8 Z H f T n T a w E x h M 1 w m J 0 M u b k z B 2 i E / Q a / U / u + X M u e U d G c L B h U J A y z 2 4 I 3 x p a S L K 5 Y 5 3 r I s v m v n p b X b q R E w z w f j F 8 x 0 D j y d L g G R 5 X b W W Y e 8 m v a c i B U H C r e i / y Y P P F a 1 t j L C + 9 y j A 4 L G A f 8 7 B B E 2 d I h e h m 6 j 8 b k C r J L 5 B I L W 2 W 9 u 8 9 q p r s c / D q p 7 0 K J N T E 8 K I M w R G G R y O W i 0 3 5 q h 1 p Q S M E H + O q 7 E e x N w b K r Z v z a i Y + a H K o C N J i n R I G q D W d v A O S d u e 2 Q G Z T X w y G S 3 l 8 1 e b 5 n h l u v O / e X 3 9 C 2 E F r Y k B m c w 8 Z i B U y + / J j P N f p z X C u U H W 9 R + U z K y 8 H D 0 h A x k x C u 1 C y R 2 f 4 b F 5 Q u q X x e 3 J 5 9 s L U K 4 s B + D w e E L y y H Q n v H / 6 j o k g R Q / / 4 K k 1 j R q H v c R O s + 8 0 p N 7 u X C h W i B G u 9 z / / N 5 k X m N / J 3 J q H L 1 E Z n c y f s Q 0 D 7 O a e W f 3 j A O b O 8 r 3 V B U e z D 5 i L k j / R 1 5 s g 0 J Q 3 W N G a 8 w + n L o I l + v 3 c W t v T V Y P 5 k 5 z e p P J C t 5 j + 2 B P u H Y q 7 8 + 0 U I 5 m X 3 + 1 c l d 8 i + t S H O M o Z C j Q g T 4 N s z f K 1 I Z b v v l 7 3 g u M n 0 Q X W M U s y h k n 8 J q U G v b l a P P r r Y / Q n P u 7 L Q m / 1 q C A N P i b 4 1 g W t N 0 O w J u W j z p o U Z 4 9 T 9 1 f x P V P C s C r C 5 X F T t y + g N y 7 d X j G A T A c M / 9 P Z h v P 2 G 5 M C Q d i Q F + / N q h i u S 7 p C F C J f P A P 0 2 y 6 X M c M I 7 K q B K v d 6 Z B W q S 5 7 D c 2 x J a R X v 6 b 7 6 I W h K + w n m f f X + I L M 3 7 M u V r Z N 8 b M c p R / Y / 3 S N 3 y S s g A 1 l q 2 q j i P P 7 r N L G A 6 S u V R W U j 1 C 5 T X P b 0 G c v q A + s Q 2 k s c 5 G Y 2 Y n s D g + 9 k / o P D c A S U p 6 0 k 8 d 5 w Z 3 9 t 4 q i E P m x f k p 5 f Y O P m B E I M I 6 n Y L X 3 u n g a G M y 6 v l 3 e s s G D 4 Y + x Q z g j g d + 8 O q S M P p 5 + Z G v S F x i Y v j N 3 1 / g S T d P 0 E X x u e R j g V S C H I 6 U w y f C W r 9 P b x 7 o e S 0 o 5 e 5 l g G 5 q X 9 p w H A Y M A m 8 X w S Y 3 N V q h V D G W E W m P D d g a B F d 7 n V X 5 h m I C 9 M 0 R P L X M I 8 X U n A q D V L o 9 G T 8 6 D R S 7 Q t f n n R A 7 c i 0 w S t O n O C w E 0 o / b L r Y H A r l 9 y R 3 d w W 8 k o 1 4 L Q i t x Z g S F f y r 3 i 7 v Q J S Q P A n d d s j G j L m K w T 4 X / u 7 D + N 2 r 2 y q A e s 7 t h 2 o L 8 g h Y o X v 9 O o 3 a h 7 P h k C g 4 p F g N J r a A u s W 0 S / 5 w W t p q 8 k X d f g p n b P 8 u B w I g + a x Q R S V r 5 Z O k B 0 J 0 7 b + n E + 1 Y 0 B + + n p C b 6 Z Z J b G 3 D J q G s X c p 6 b i 2 Q e S t i g d A P G k d s A w d c / Y l + k a / n l 4 V v 9 E G g u + 6 y F P b w 2 R o V r Q Y 6 D V T k n q h T F p 2 a p m o S E D 7 0 x 7 L p P G e O E A 0 z i J 3 M g Q 1 a g G m H 8 y 2 5 c t 5 P D 7 4 9 d 1 P U 5 H 2 J 5 i j W H n c 8 z 6 y G K U S a 8 F I K A C 4 r 5 6 Q f j D C g q a z c h J a F 3 u d H m T n R l l 5 3 t 9 5 m B I 9 L C 2 v B g y W r c x 5 t n F x p + g f M x f X K + Q g B i 8 a m B 2 O N R x w 2 s m I f u / P W M S B F 3 h / e 4 l K g 6 A D k h b 8 V y I y H n O y X S u 8 / n p J e I D K e 1 4 N 5 + q w Z g j M z q U t e k s J J 1 7 v Z s G / s 1 f q K 8 / V r 2 / d r G o Q f t G 9 C f 8 J + b o 2 0 s U A 4 Q I J G X v k s G e J y z y b x U q n D 2 A K r z b x V 9 x G g Q d Z 0 m M s Z n n E l U 1 R q g 0 W g O e U 5 h C R Z k 5 z 5 Y J S H m p l g i m F I g g 5 f g n 0 k 0 k 9 V z N 3 J u 6 Z / s j Y a r T Z a J n n 4 H M V 4 E 6 3 g u i y c X M 4 v x W i 4 6 9 2 2 L 0 K s l W K a T G M 2 m s 3 L / H r A 0 W o l G P C O s n N i C U 4 A B K u M g O L q Z z g A y 3 d t u s b a G 1 3 4 g R u 4 G t w D P n T R X X 9 7 u 9 4 0 a / t L k i s W J p u 8 + L y R p w l H / x 1 M u N B l J Q d X d p 9 9 v w U 3 q v 2 6 A 3 O c 4 B J G H S j E i V v W 5 f Q U m b w e 7 T 9 X h j D U Y b + n Z 2 R F q H s E y 1 T M m Y x O M j N J b Z J T b 1 w / I z M 0 C 3 y y v v K h D L r W u G P Z f Q i + C d u n I Z 4 1 e 5 g N L n e Y Y w 5 h e E Q i A D V o t 5 C I H x R A 0 O G u Q x S t t y 8 k I 9 Z 8 D 2 3 2 4 X 2 t j M f g v B z Y E o v c Y j i f d Z u 8 1 5 o z D s l u e H 6 1 V 4 3 S Y 5 2 v z N n 0 v w H 7 l / o x 6 I E w 4 A g p g + m L b + L i r J s B c h f t 4 D g s 2 8 F K + d b Q B j q i s Z 1 8 B P D 7 2 Q a c s 2 D A U o W P l z 9 e O B a 8 B Q d Q 6 7 c z F 2 0 g h g X l 1 o L U h 2 J d M J t k q A H h A O o 5 5 S K p d 8 e N q V v q 8 a A p 2 y f W Z / 0 W Q Q O Q 1 k R w n W m E T X l o R a h r 4 a b c 4 y e v U n T m a h f E G 8 5 S 1 m S D G b f v B v a G W g b P c 0 0 R 4 K n Z 0 D / D E O k Q B o O Z A 8 v C G f M z L l + I c d 8 I l y Y 6 A 8 L i n g Z l / / 7 g n f N y v M T c v d I H u 4 O A O 4 0 m 1 4 w X X v w 3 / q z g I p 9 6 k 4 v x + t h C z 0 G S h Z p R C A g t 4 c q d x Y A l v g j i A 1 J E G f Q R D o E w X Y d r 5 W O I 0 G 4 M I 1 b 1 K q E J f d 9 n g / A b R y + p l u b 9 Z H M n w 4 a m h m U d Q T o + Q w K H / V n e X + I 8 U V j w s M + o + q q 3 J T L m + k L d v h S n A V Y a 5 V L 2 r Z v f 5 f j f H R 9 b h F d h s q + 1 F 2 6 B 3 R v c d 8 7 X j T Y u g 9 d 4 I m e A e W 2 2 t e U E c Z g P C k 7 q N K l Y 9 V d y 3 O G P L A 7 x p b L 0 6 C B Y Z q g y C p 7 T K e j H 8 p 3 2 l y x Y h j n V K a a E z 9 D k 0 + w q B e r R g g T j 7 0 a + c 7 9 N Z I Z R I / T V S h w P P V h 4 s 2 T + Z J 3 y H l j n + n V 5 1 F 5 U y N D C Q F 2 N i r u L w Q q v g Y Z i S l j u / V b p T o d E P U C Y r j 7 q 5 b v X 3 c a 9 w p d V Y c n I o s u f 0 D D 2 u 9 H F + B 0 y t g Y 5 K j c Y b l / / w o i Y u b M v 5 m 5 i V 7 I y Z p 8 Y W 6 J 5 b 8 / L P P K Q 0 9 X H i i L D e n h A 8 z 2 0 s x z H r T v o 9 U P D k 0 j L E P 3 y / U 2 c V 8 O H f Y h 2 5 3 O 5 B 2 D N R Q 7 M I 2 X v L 3 6 H S h h O 5 S 9 j x Y + v B 8 l 0 l v h b I K 7 5 3 I t l 6 H G D k 4 o P 5 p P N n R H y r l b v 1 D t B 1 q M G 1 i T R C z C j 3 5 H y P N I H D e B O g f k P 7 h W o h N t 3 F 1 y j M G v n g U Z + C 5 M d R o f o X R D N h 9 R 4 i V l O L s k Z W U U / B k O z E f t 9 t 4 i W g g 6 g H P W Y f C b E d h 6 w 4 9 A r O u a 7 G 8 Q b 6 4 G z J U K B j f 4 D r X D H h n b k C w z a h d c n k J O d v j 2 g M Z f v d x k d t 3 z Z k E / M 7 A K 1 N j 6 / k o Q J E K 1 E 7 D 6 P u K m V 8 4 v m I t 7 G z g J S H 9 A 1 7 i S s T R u n c Y 7 p r c / C v Q 6 I R O V u d p K 1 s f 9 4 d M r K 6 q J F b / Y l X / i Y 7 g N D D 2 V I Y h 2 5 3 S s n + F 4 C T 5 5 6 S n 4 e / m G V D 3 0 I Y C Z B c h 8 C i X h h k P m 1 w C Q B w O E I V G 5 / k n s a y Z c Y w y a L e N A 9 h I z v s Q 7 e U G H H X m A R P y Z B 1 1 3 X Q C Q o n j i H J 7 I S x H J q 6 s t 9 b u Q D / a T d U W o 8 / 0 a s f c l i m C m X o L 4 4 I O x g l n I B w X J E 2 P o A W S P 2 r h X 3 I 9 7 + s V j h 5 b M r A E 3 9 J i E v f I S 5 J Z O B j r o W p K 3 I z W b r 6 I 0 Y I B B s A V F Y m d h O v X r c 3 R e B D q j E B g o X N 4 k l e C M I 9 V Q I E Q e N V T x H T 8 S B 9 s F a g M b Z v 2 k x g z M p O m I G g F 7 h U S Y Q + 0 y V I e p 5 d W G K R X d 6 p L W L V k F X n c 4 t s y s Y y 9 y x W F C E 3 M U T c x a O I + 8 J / 3 N L v m 6 Z 2 9 g U c L s A Z 1 w S z 8 H 5 A G L z g Y m G T G f J K 7 a v I A O + k u 4 k w O L k I 2 E D I Q y a 0 x n d F c J I 8 E E 2 9 J e z u 7 r I 6 S p 8 k y P 3 + O x 6 J / a D u r t Y A h P a o I U R T A S o D W j j E 9 Q t I y / P E 7 Z w F X + 7 o 3 j r P X H 3 t M Z S R d N F s 3 V 8 P O F 7 5 i v X L Q v S c H j R t d 4 Z l 1 g A X / d 3 1 k K h i P h N R l U z O 7 9 O q M F m u E P I d f x A 3 p z L E g 7 Q Y f z 9 o 6 H S E z v g 4 5 S T U 5 / r i + c h 3 H d w X J D G F + h w V 2 X i W 2 w e V 1 H 1 i 1 d X 5 G w D w x f 5 h t N F s L J n D W T Z x Y S b h r o x j O g f A C i A a b D N 5 W R g B V 2 5 L P J 5 I Z 3 I w s l 4 U V Y o X 9 e v B t C I 8 M B F x 5 J y B G I B i l r b 7 U l r e C 9 C Y z U b D e / + L 8 w 6 L Z w F H d s 6 L q 7 g G G K 5 5 Z w i M 6 o 0 5 U h g g L m 0 A o V m R a P g S g H b u H f P 2 f H p s U F E t v V K E Z D 9 q 5 m O J k I 3 j X j x l 4 L 9 y y 3 6 T / A o 8 j V D S k X P a h Y d T 9 h B J V C d / V / q i 2 l I T e s 4 t z c 7 q L L I a G C v H v X 0 W N q H s y m 4 w s t + X l 4 f 6 R V m C X M + z e W X G h n n P V S 3 U T u 1 F 0 t y o c v B 5 g O r C S s A J S 1 a Z j Y X E i 8 Q b c S g x 3 4 r r 5 V f p S j U 3 h O x V M R 2 n p g M / G H u v / H o s F 7 i a c / u Y y h R o n n 8 k x N k Y 9 t g K 0 n f d 9 2 I 1 G s t w T P 2 7 s 0 U 2 q N B X v o j z K d B i I O N l z U f 2 A / T o n R D o N G G T E D a v M i H 0 3 z z F I 5 t o m D a A U R / X y W h Q o f E q e K v g F Z X 0 N C g G x M N U j H 8 f C t e D z l e f B k C w Q U K y c L I 4 C y z D 2 G o y r Q G r x L 4 y 5 1 t R h d k o n k U T A f E O V S / M 2 X e Z i B / j Q G L V g X b O 8 s a 4 V H x A O 4 + y V r n e E 7 + p M 6 z z r 8 M w A f N L N j n 5 m P f r t K H M W i 3 N E B 9 5 D 4 4 4 Q t z 4 Y S c 8 G f m R p s A 1 g X V 7 4 a q j H n y p F B y k I C M t l X 2 e N r R e S 6 n s 6 v M / q K Z l a l u h Q x t M z W 7 F V h O O S T 4 7 z c Q 4 0 l 4 O a C 4 Z F L U k w M 8 t L b p W b l K M 4 v P j 0 2 g i K L a S T 4 T M 6 T 3 S F w w v S i H P V J + Y F v M Q 1 O h A X 4 y R U t 1 m b k x O l e i n 6 9 w Z U S D / Y v h U h r t f h S 0 t p F C K + A W M y p m R q 2 M p s R / n w 2 N I G S F 8 I S + b s C E V x c 7 P t f l 4 8 / Y x h c d o 4 U v q 4 L 9 7 7 i 6 e B r m G m t O O 6 j y Y U o V P r A R G R O w i Y r q h / 7 t D H T o k T O z o w V b Y C A G q S 3 6 f N 5 W Z T k J A 4 Y f C H i 0 / p l + a U k O a 8 8 P R F + 0 / 7 q w F k R y G k U W m X L t r 7 y 4 b h W P v y A + 0 5 V h m v q 6 E K G t Z Q 8 9 9 d c h o 4 L q l d l V d d h F + w N W d V k f K r s p / c C T x K Z H Q d J W u P v h M C B B 2 r U W R 9 + y / X r 3 I z 1 L b J H 8 6 b v 6 5 z d b y D m p F z s H T 0 J 7 F C Q 3 G c 2 k d A 7 K 4 w + u c L j o u C Y 1 W j A 2 7 v w w 6 s c c f 2 J 7 z O a v C W 2 M G 1 g U w E a 9 R f T p 5 f e x M K V P y O 8 h q R X 7 5 t H c j d 9 4 V J h j j w m q K t Q / T X m e y n k l K z L m J I k a h + r y n 8 g C L a 5 i X 3 v l 5 t F i s v D 6 R D k p y k R K f V S k D t r S e c X s R f g B f / Q g K r U / V V H I 1 F m 4 7 T a r R k 5 1 G i x P 4 W M K L O A T 8 l F T e P e D O / b l i b 5 4 7 1 G v B G r o O H X k / 2 b K 5 f B l l P w Q b E X L K 8 F z L 6 3 e I 1 N l L d o h Y S s h 3 2 B e z s F N Q Y z H y I f U c J i y / 5 C + h + A u D X a 7 h e H u M U 7 A G o n Y L q N v L 8 1 j A g S 7 d u S u G f 1 M v X w b r I u d l r J 0 v d P 2 F P J g P F + R 4 W n t V 6 g n i w v j 4 H k R O d 0 6 L k n g 3 l e Z g y 4 h P f 7 g Y y R s h k x w l l u I J o 8 T Y I G 1 x B S Q 7 x N v C D z R / M / 8 O r V R H r N 1 b R 5 / I F D q m d j I s i N l B h R 2 r + a q S X / l i U s 2 6 J 8 z J r P U V G e L d Z P I 1 H m g b h w U + v f 4 K m / 9 C n 6 f 8 v A m f f g M p 4 E K 3 w 0 e O g 3 u N Y F X N K W 7 m I 1 2 1 7 v 4 4 s Z F X S J M Y e s / S w c m F y u N K W U Y m l q z 1 4 d 6 H / s Z Q 6 j R 7 4 v f X 7 C Y d M w K Z B 3 s f n A d H L V o 3 7 x + H D 7 e Q U O W w + t n X z i k r i 9 2 P 8 f j B 5 s B Z k v 6 V p 4 d 3 F / 1 F P D j H 0 + E p B y K g 7 Q m d P 3 f H k z A m L 0 H 3 f j f G N H c f Z B 7 e c F j z I s a e j m q Z I J A F P M 4 L s 1 D y 8 P L P b T N / 2 Y X 0 3 D a + b y I J / 2 R 3 b 6 W u h d 3 P F M a e U a D W c j 4 D B u u m J n r a r O W l s 8 / r 2 / E O 9 U q R 8 1 f X Q L L e I W d G 2 j B H n 5 F K O 5 L X q r y + j G 0 9 i e 6 i 2 n C v g d R / N A v Q c B 5 W + D 1 T Z h K a 2 9 r / / P P L q d N U M 5 4 W 7 h Q w R G t + Q W J E J y w E f I 4 p P R D h l u 8 j f 9 + X i G N k T D H D t r 2 K H b l r x 9 b Q r J o M Q H D 4 0 W i H v n r f 2 P C E e Y v f l f h G v 3 Z s V l 9 l w 0 u j p q z m M z Q 1 8 + c N 0 0 R b 6 7 D 0 i J f 8 / / u j v 8 + 1 N 5 V O w 4 B q x 9 r 5 z N n K q j c e + o L 4 B E J e E y N x 4 P 7 o 3 1 l 8 F U q 9 Q n 7 i J q 6 B i p H r C D 7 0 K e f J s 0 Z U g Z g 3 4 p + e T X t L 8 4 n n e D I b 6 2 q a S j Y k M c e W 9 i v N 9 r 8 N S b Z f L E G h o E G h A Y I t + Y / B k 2 3 I o 3 H H 4 R 6 R 8 / M x k A d C u + U z A q d 0 S / V v v H E I K B J s / J m Y + n 6 G Q + f C W 8 y D Q / W F J N n X k u C r C d t 3 f 1 P H G 7 w g + X t r y l k c h / i l Y U m B 0 B 9 f N G u i Y s c 1 s d T F L F u W y z E l O h n T M J f b c 2 Q l o e L j r Q z H a 8 a M 6 9 K 6 8 7 B 1 w K m u s + q 6 O I x N j 2 E D Z c R j c K t F x / 3 P 4 b w J U 3 + + L X e v T E M J 0 o L d I w h 0 9 b T E J z C m N K G Y K I + Y W T E t X M f o / V k 6 E l j / B r P N t h i p t 7 e D z 8 D y O m o H 3 v T B V E a b 3 Z t r R r j l G 7 R U G / q E e q l c l g y h p 4 v F 8 1 N O U m j o 9 V k w C + U 9 w y h Z X A F d D d U p k c w l M B F j 9 n q 3 1 n K 6 d v P 8 j X n U / 4 Q Q U L w J F T 5 x 2 I 6 k z O D 5 c W o x 6 e n V t g 8 S z o O l I 3 C o A w m g X V A o 7 / n 8 a h 3 C w a s H H T i a G a h I n H 8 / l A Q 8 t J k B T J M 9 U U m W / C 3 e F q H k 9 B T B c / E I f F v / h r X i O j p T H J l 3 y k r t H r j R / Y 7 5 o 6 d Y L B n 9 s D 9 V t w 5 W 9 h D H Z T 1 k v / / + Q O 4 n o a G N v t 9 U u D j v J 5 R / B 0 V x k 2 W u B m w d 8 T B f Z w Y 5 U E s s C 7 i w J P M A b f O n f M x Q M j L C 3 b w A D U c l m M Y 3 P m y l x V r M T r T C i 8 / s 0 P G 8 z P g G X T b 4 2 M I + 3 a r 0 t L z y 6 O r 4 L P z c t I g C 7 u S G M B 6 L 9 Z M / A K U Q 4 h R + Y f w E I z b P t 5 A E d O J S A 1 S f o k 1 E u r l v 4 o 3 x t U 6 d M N p f 9 W b r f c z G H 9 i J 4 4 C g E W O F A w D v 5 t z C d s / P W k S x 0 r 7 q 6 V 7 C J E b A J W k Q f 0 T I Y 7 G 8 S 9 g w W h W n 6 D n z r A i D t t w f M Z d R 3 2 E R h U 1 5 v 9 7 q L + 1 h 0 N k A R L L R 9 k M D k d D M 8 M E o Z C u 7 X R 0 l 7 3 0 X c / Q e w Q D U j V 7 l + A P n b 7 B 9 d a L T d / 3 p O 1 + 4 w w g Y p G F P c C 5 l A g A / o f 7 l L p i B y G N G c 9 n 7 W A H g 0 w D O F F n N Z c V h U L o J m s 5 v 8 / X k B j X l W B B j F x u A 1 y 2 P k / S L c 9 6 + u T G z + i G z e l M E t m K t 5 v x v I l t g 8 x P B e 9 l 8 Y k q 2 b / 6 X V Z 5 z K 2 Q T 0 Z Z q q w P E X o 0 q A + O 2 P 7 u j A L M L t I E L D Y i R w t p C 7 5 a 2 + X 5 L p D z M b E J v i q Q w 8 u d X f U S w P W m E t J d I n 5 X 6 A u p z f T i P l W F D Q m k N E 8 v C 2 B V N n 2 r C O c J m B V 8 o C X e t W / S q I g M T R w T 8 / b v u X P 3 r p t U G / v D c o O U R j i C u q O X U e 8 L 9 G h h j D s q 7 G T P i n f w 0 u d s I M M e U o 6 Q 5 m + z o q g a L 7 l S V H l I W A g f V 4 u j G r 5 u r 4 E y q h x E y C U D 7 r g 8 v u c M e c g w F b M w C 2 p f S x C I u P 8 5 j g X B Q V 7 f Q A a K s R + f v z t e O g n B U 2 J U N c q D C 9 Z B L h / S I h E 4 8 b u T c + t u 7 x m 8 8 v 9 Y r M r m F X x Y l 3 I D q 8 P r e S b Q a q i j + F Z E 2 O y P + Z G F N 4 E P 4 2 + x 0 z 2 q 8 N Y 8 X i 7 H u / / J 2 U w U m N y F l r v P A 4 a m V 6 D Q G B / x m j E q u / u 9 6 I X A m U x z 5 A g 1 F k n Q H h + d H o w j H i Y Z C 0 L h y t m N p / 8 Y r Q O u A S 4 Y B D F 7 3 c v F s o w G + m a 5 9 N K C A 6 0 G 2 + O P 9 B X F m 4 A L D J F y 5 u 0 t 7 U d Y 7 9 v F I r Z Y L b I s A K 5 9 B 4 H 7 q Z T 4 m w y L v f D M r 6 f + E h v e N X w l q X k 0 Y / T v 8 y G 9 u 8 e q f 9 F z 8 s y b k 9 V c 0 X h p k X d f X a o / e 9 u b 4 n f s x p K 8 6 n N 8 + S f l K S M l P p 1 r m / h R I h w A C u K / h c n N O S 2 E E N 7 V + K X O m R m n 5 N f c j 6 B a T b b D p P C 0 A y m J d c o n G D M B r Q p V 5 Z F 6 v n 1 a P V J u u s u O l E Q z O s + u j U t u x Z Y Y O Q i 2 O F P x 1 o e P + 3 D B o o F Z z u K 0 k / Z z O X X Q z d a E J Y s s b 7 6 u M q O d J h C h Y U 8 A K V / h T I x W b B V c D U c h G w j + 6 Q D Y E 7 r Y L e t n / M t k 6 X j U T G V M N C 4 h a J N 6 4 I h e a X Y V / X X M + 7 c o o O v q R 7 H p K s K J L P Z F / e L C k l H 4 c A Q H 4 Q e F E V o G l N g c + c i y b r Q Y D 2 b l / L t q Q d P K Y c M J u v v R L h R t X 3 O / + m d Z 0 q n N x X 3 G 8 w R P g q 4 R A R 1 Q / N d P 2 G h I D T g l d H b 7 M L o R h C B M y E m w A 6 4 H H 2 5 0 a M n V 5 f P G x f U X N j z I Q J 3 E h I G 0 N j z 2 w X L g I v o U H L H 0 Q r X 5 z 4 v 1 X g W v c f U U R D 9 + F P M 2 + h 1 p l T c D X B m 0 y C P 1 y S + O c Q t R B 7 / N n Y S e o q M h 5 J / n P d w T o R x x n o x f Y q r Q l H D B q U p U F R M 3 a O i / F U x u k J N 0 j t h O x N 4 V T 6 i 8 V o l G V i x 0 N E A k 8 p + V A C g J X L c u H m d O 0 X M G M 4 w l E t 4 L W X F B 2 + v o l n T a O q T y w i / R m g c B E M X m d I X P E Y J K Q z O K / 1 4 k r N M v i v q W E K B L M C 0 z J E P t n B o K F 2 H p t s m + + w S 2 P S b f K u g K S A 2 / 1 F M E 8 4 w 8 R c L 2 n F G f h 8 Z K B y D w c Z x 4 m D 7 Y w z R n J Y y w N o D M 0 m n 7 3 j Q T L / t 3 8 e c 7 k U / K N 9 b R D E z q B 8 + G f h v 8 3 Q M r X 9 L f i + 8 X x T 4 T m U J O n N D e 1 9 a 1 C i c K g s q 5 l h r N d r L l Y y w 9 P d N f s 1 K v k k l 5 e G H v f u o F 0 z v S r 0 9 1 S Z f E c y O + M s C Y r v g u m K e s V o g L 2 q V g E n U u E j + U 6 0 + g 7 G 0 W v E 5 9 j p X e 2 X v d 2 c S J 8 4 9 R V q C Y + m 4 K u N V Z k H 3 C s X J w l w V W O G H S E 0 W s J c 6 s R U L E r 4 m i i W d P Q L Y O y y X C R 4 J z O E 6 l I P 3 w P J D l e C 4 Q N 4 o A J 4 i 1 I z e V F h L 8 g v f 6 r + J 1 0 e G 6 i Z e J p / G f v x M 8 3 R J G M W c c F S I x F n R C n H a h m L E e X C H 0 Z / 4 h W g q a Q O N n V K T f R w 8 i 0 U 7 I C E Q j y 1 T Y I E b 9 e m f q w k 5 y U e C l E d + r 8 C I X 9 6 p O h s B z G R l B X K l f V D U J 0 A O T j S 7 U F J 3 1 v y M q V V U 0 h k H B T c y B / 2 d N W L A a 1 p Z Z J u 8 M + 0 k T T L T 1 y 4 s F Q A A C 5 9 8 E U V T F p 4 J X + K b x 2 3 P H 8 z 8 b y n T O y o f 3 g b d t C o e f G 0 O n J U 9 R 7 Q l Q O 9 / x C J h d V w M C z 8 S / m 6 M Q r s W m r 3 b P y 0 f A z + a s 2 4 1 P t U K F Q w P L K z k I Z h B + j A + B I 0 8 m n M y q f 9 I A z y b F c v F 8 W e U C g c 0 Z S e Q A i A F e E 3 F k n v F p 5 e 6 N d w O n G Q v g v e I p o D F B k 6 F r g t L M X u 7 1 J 3 P 5 4 h w U L 1 m U Q 7 L k z 4 E n B q y q 5 u b i 2 9 K p 1 U Z a w 9 + y l X / 2 e s S Q l F 5 9 u x X x 3 i z p O V 5 U W X m y D E L R y r w G L 6 Q Y p c O k 5 1 7 b j V c s A f H 9 0 a N S 2 t z y i r A a J / T 5 2 f y X D i c B 3 G D m y p l w g G 7 N L k M 8 / z 9 c a 5 C I a m I O 2 Q 8 d L 8 K e y P s j B T R J a 1 F Z U / G 7 P w 5 L c r Z W O g / E O g 1 A 2 p M d X 0 D i v T S y u a e 1 Z 8 k q z q C / i Y N 4 K W U O L n 1 H Q 6 L W h a C 4 Y 1 1 5 p f l D o 4 G 3 g 3 L 8 I L i M P Q y B x Q R F F U l m n A w 1 F b H o I 5 l h j n M G K C z J i / I J c 4 d s B c v v e a K p E 0 / L / I 0 s T H R o F I D E b + q F v S V 2 g s 4 S v Q X H u p a A 7 u V E D o r 3 a g b 7 T s z Q Z n s K a + Q b w p D 3 C p l F i B B G Y 5 J X I R E s W E E D 4 q 2 N n + x V M B n R m y E 5 3 H c B K + U h L 1 Z z a U h f j A S R 3 I G / v 5 J p l F F 7 B i s y u N H 8 4 q K B B U d r y E K o w B n I z + H R p 5 v B + s t w J 6 y V n / H A 4 + Y i D Z O L g m 8 3 W U v h V R Q I X G 1 K 6 P L x s G v M 1 c G J f E j O R W Y B 7 n 0 8 E O + R S k a X f V W x Z m 0 N K A 4 J u J I + q F 4 + N d 9 9 4 1 n n 2 / D 8 / g H 5 e b L i e X 0 0 j G k 5 y x Z f w C 4 7 C 4 U m E j y 7 6 U l / Q H w Z X D G S v W s k h x f 8 D e I Z 4 X w x r I 5 d h 5 Y T 6 y j N 8 5 + 7 C B i N k J R s 7 + z N O C T U Y H 4 + 8 R w x E P 2 G B b E u j C z p B w e P 1 w / 7 P i 4 w w e S J X i r 1 u M 5 5 R u X q k 6 C + J h m B n v V M N o Y u o A U h F c J E n P 3 f / U b T n x f w E F 2 y q b f C V A L 7 j E S L I l x i v i B W h u u v P f 7 E E w I c u u R 3 k e I S v N 3 / Q u d E j L P N X O U 7 J 8 K P c 1 5 o h L h V x Z + i U k / p 7 k 2 T l q Y X j V 7 S U w 3 N P E t H F S q f 6 r x E q q / H 6 C l i 5 q k m h 2 U g T G f 9 Y n R L w 3 B a B 7 M T H 1 k g X g i S g z S T Y 5 Z N b b B J 1 8 e 0 a 4 b G K T b z a C r 7 x 6 W F C c w q S Z R p z 6 r M V a J 5 J H d U v B q Y j N A 2 H p + 3 A 3 t Q 7 f o 4 u G X c P + d q F f r s O u z x u W c R M o h + m r j O f 2 u l d l 7 S H J o 4 O x y i C 1 m 9 c l r k 5 T 4 + F g X i H v 7 o b U U 2 N q q S S d A 3 m g O z e C c y v T 5 s 9 U r t J f 7 9 x v d W k 8 w l Y H k 8 b L I 9 r s H H x F t T P 9 b e o z n j 6 0 r x Q H 0 c r 4 V 8 h s Y A j a 4 4 l d m c K M O t G Q j N G 3 N 1 N h N 4 y + k x r q I G P U 0 / i 7 2 u 1 L s 7 T u f 8 3 H 2 G Z 0 Z r v q Z u v 8 / g K + w U f o D h i K g y V d 3 z / L T u o a 2 n h r O P T e a G p I Q 8 5 i F j + 9 t W + u O g P 5 F 2 V Y v J Y Y K p Q 6 C j i 9 H d y D G h f A l k G P D X e m j N x B + h F p O + c q Z p 2 M I I k U o g G b 2 Q f e v I q Q f L l R l r Q s 0 z Q F e F j A N D o H i W F f k Y C + G y d 0 A G U k d s 5 5 Z s H 9 c f A X g a c n G 6 J / u m v 7 2 m 5 a / Q H A Z q + f 2 + C T E M W y l w A A y m B Q l q v P N 8 8 I Y 5 I u y U y P q b k W H 8 Y D p d k y G 6 Y o t H P G n Q z N 2 J b + l V q q 3 j k 5 y c u 1 G + 0 G 5 4 q O 5 Y B 2 I T 7 5 f c B I f D i m 3 T p i m H k x k r R M R W m F T F 4 8 1 F t J h C V S T T E z W O 4 a D W K 2 K e 1 Y 1 8 + Y 2 a T 8 3 h 5 Q b c Q b w / b 2 Q 5 4 l u 0 / 5 A E b 1 G 3 0 M 6 r u U a g o P f E W 4 a G D W c L N V Z Z g i v B 8 j Z i X o h 5 U 7 s 6 6 W T 1 7 q c L Z V 3 l e 0 a s M j X k 9 Z d N x t y x J e D o T 4 9 I M R I c r g u u b k A e B N 3 8 d z 6 h j u m z P U X S y j K 7 W d Y H Z W J g f F l W u M e w E 7 H y Q j 5 G p / h e N 9 Q U j U C q k 0 1 I y R g U B K D w L f 0 k L j l k i 8 c g v T 9 v g e L Y q 7 X f s F p Y L G b z 9 r 7 v E E M P 2 N 4 S D 9 I / y 1 T O w 2 1 4 r N H H P 4 b X n n I x D G j E u h K m o u j g T 4 m U P X E x q N h 7 U 1 6 Y 6 L m C i Z k p d E F f J 1 r 9 c U F G a c z / M s e / c X 4 p W u y x m v 3 f H X V V 1 l o F L D r l 9 Z 9 r D 8 8 L j 0 w l 3 Z O K a 7 S k G u T C 5 5 l 5 x W t 7 m i n 9 V 2 u Z w a R P h v l b 8 9 V S d x o F h x w x q C w u 1 z k U 0 9 R j a H t A b 1 l T y K 1 5 r y h e u D H h J f B o s e w 4 3 o W r Y Y B 0 S 2 L z u B q b 5 V E p p 1 P W 6 j i d 8 C 4 K A t / P Q l a i 2 e Q j P i p Z n X k Z 2 n W 6 2 U E Q s a 5 q k D 3 R w D 6 K n b K a 3 3 j 9 0 r P 4 O r F D Z / 2 H / H R G u 4 r c u L L Y T h B Z a H c U J R 9 Z l H J o T L g 3 / b J 0 T Q 9 m F L t n a x H u A G 5 C e g 2 x I W s d U r B 4 a y 2 M s 2 e W 5 L Z 0 + Z D p Q O D b P 2 j 8 e I z g d E Y i 1 O R f 1 O m S + W u n k 7 l e h 8 K w c z 4 f 9 j 7 a 7 l 6 M r O X f t t I n r 4 3 / J m S 0 x g n + 2 t v i o P 4 F w a z 0 g O L s v S u C r C / K U 2 o + k 6 P l P f 0 p I g z f k 4 Z 0 1 4 t A 3 7 f W m i 3 e a t Y u 0 S i 6 y e a K O k p 7 6 G I X R K m N G 4 I A i 3 H D X 9 J Y 2 h M 7 H E 0 R B T 4 p b D w X 1 E l e 2 n d a i M N B 9 g z e 5 O M t p u M p c D b o x U J F 7 R W M l E + U 8 q q I y y I k R h i e r P 0 J n e / F d w c L 8 1 S f 3 + 8 P W R c p T j V q N 5 7 k C u m C + A x L W 0 m P O b J d 9 1 6 d z y A s U B d Z L o 5 d h g 3 z q v G 1 6 3 x h H C w n r a O F Z 4 3 I d N 5 u h 6 C 3 P j C v 6 7 o o 5 J S p k p Z 5 t k A z u A t H V a Z e d J H h U 2 v N I 5 X b 7 y p T x h m b l p u V o U a X x v z j F p 6 U l y 8 7 w x r R v x k j m f O 2 g O 6 N 2 u 0 N T h + H j D D e p w M j 1 b S + J H 0 b E 1 i 9 M 9 z d x 0 q c 9 y E w F 8 R V Z u m 2 D H N b M 9 f s G 8 W U h k 6 C b 8 v L k Y c 0 n q 8 e l G W X 7 V 8 X O b n e 4 7 / 4 p / c v 2 9 4 K y D 0 4 v + x N u z I j p I 6 a e 0 X 0 T Q F J 0 y y N X d 4 A S T u 7 T I a R 1 d c f p a + 9 0 N U 3 / r u 3 4 I A 2 v M z / v d U W w O D o Y 6 4 k F h 8 Y S 8 V + k 5 a D O Y F 1 H M X h 4 V R z 0 q j + r X T D I c y G z w l w F r z K C z I y Q U p h X o n S j L 5 Q u V w K M + N S V U 7 9 W z Z / z l E c t j v W l K G k t e r 5 N T f Q b F L L H z n 0 / u P J y n W M d E 3 b I d G x u 6 / H o I u z C M X 5 n 0 T e D 2 U 9 V r R S 0 O Q p e 9 1 i t G G 3 q K 2 V y / 1 l V M 1 x K B 3 l 5 Y l J N F x J O q C 1 P U d M / M s M R d 8 3 V i X f h W x 0 s U C 4 J 4 J l + O B f J E U 8 I H k A u P l E F x T d 0 I 0 w R E Q 7 B c O 1 / k H z j h A T d S f e G X p / 6 g c + P X h Y k n y x D t I w D m r D s Y n 7 m 7 A O g 8 V z L g 3 5 o 5 J t e l E a F M N 6 l w N O o R T E 2 a Y G y G 5 / 6 1 K 9 7 4 d d 6 Q u O q V 8 z Y t F 1 a 8 v D x S s o A s s p t P 9 J a P M i l V Z q i g a X a D n l 9 S A x 1 J 8 Q b 0 u K 2 r J C 3 k h y D p t e 3 L G 4 K 6 Z 1 m Y 3 I r K N 7 H q / f O C N G V T 1 y m p n c b J 0 I n u 0 C S z f Q 3 o b P j b c s k c Y h E S c E V 2 t M t D E 6 z j M 0 X 0 H W f 4 F z i J D D 8 I h m w w y r w e p a J x t I a f S o y H X x Z o u + B b 6 A q z L 9 c 9 D V Q D 1 y k T 8 H E 4 e j Y b u d k P L z 6 v f Z z h E g + u U q p b 8 g y G 6 u b + 0 j 8 1 u l Y 6 v 5 z E f l C B F w L 3 8 h 6 2 X 2 t 8 b 8 m r h R x 7 R m q 2 b H D O 7 f 7 y N b o J 9 z c O I I N t q L C F 6 E 4 1 j D e d W P M l o g 8 j w E 9 2 F T X 3 J F 7 h v y r W W s Y 0 r 8 b s g w G e C t H i T x i M V W g I G b v q A p S W V c 2 7 N f b u F h O V u t q 7 u m P 2 a n m U F 8 C C a X A E 3 C b 7 / n 2 r h P M 5 h x x I b q 0 Q v M A u t 8 g P U L l W p N h J I j z M l r V D P 0 D g p z p 9 7 M x M U J K a 7 z y d D 2 l / K n H p M M i o 9 L w J q Y m 2 7 e 0 m K 0 a i w b O W N 0 a r z 6 X D u U d s 5 E F 7 r R T 9 / N M I k y Y v 0 w d K X 7 s C 5 4 e n 6 W C y L w / E K 9 D q e r i 7 q 9 f S H f 1 z v s E O T J 9 d W U F W O C g 5 S 1 F r a a Y n j C W L B 7 Z w x h v t s 9 G i L j h I r F r m d t 7 j C F e / V d H n o j X N f t X N P O K z H b w i 6 J 3 v C n Y 5 C C z A f L 6 r V B G o 8 w P W 3 Q g M H e v K J M D d n T c e g w C a Q X g j q 2 K j R 7 3 C P G R t 9 K j z u o l 4 7 Z p 1 H n f C K u h P C c 9 6 L B 3 c R g m r Y 6 L k H d a g d 9 H O 0 0 b 1 i p B b X q + s i 4 C N w 8 G h x C Q O h p r + 5 v f h w m T b d O 1 1 i I d c d 7 3 k / 1 E 2 + X 7 R H L 5 D 3 b f B n a k m x n q W d / y 6 h l c C q q f S C Q X 6 F A N p P h N T c D M p T f B / + O + H P H T F s 4 A g e h 6 A H Z g g j N M o G q 7 s r Y R D O i v 2 9 K M E 8 + P L Z b T n 4 q v H a F s C O m L d u X z 7 c u 9 9 x Z e h 6 Y e b 4 8 n Z c n D 3 l n + I K o W R I o N H h h Y i R f Y M p F N 1 v P o l 1 N 6 D b O v X J Q 5 g + + b t e 7 g q I w 2 g u H B K c S K y U 2 t y E i F H x n H h z j L K 8 o H g y 1 8 E l n u h O 3 + Y B e F N I x 0 b G t k k d h 7 5 P r i G o p c K h w F u H z W 8 a z M v m a A S Q + B J t M / Q W W 2 x u d 1 O a G Z H H H + v 9 l j G q 8 1 T V l T v D w P 3 2 w I i 0 S j U h z + 6 S X 5 t 9 s v V l I Y w q Q 7 b E J s 6 0 p 2 f M 0 u D c 3 i S y 9 l W 0 p 6 4 V P b 7 S N 5 4 e L l o n g A 0 F E 4 V p h T G H N b r 1 a 5 + G o v v a M c 4 u J 3 R / a Z i L m K 6 5 w T L s d j K Z i a P Z 1 i x n O 5 P e L 8 J t / b D C h c D R M J H F U i a M R L 6 f W D 7 M 7 y u l V f v k S d z l k F Y i c S v K 2 e + Y H k b x 5 c u v F W R Y 5 V v B 7 j y 0 / / X x u 8 d 0 J g p Z l J 1 I o 0 8 8 k N s 9 m e g g / h s L a V d t 9 y b J f E W / v s 5 B 0 O Y 1 + f m o m l 0 w J 8 R + V y p U 5 F p / / 6 N 8 8 a u B 3 + 1 7 + i 2 O 1 b o x H / + H N w J L 0 k 5 a p K A 9 R X K 6 T q v / J l t 9 s v v p A I S G w 1 x E J c / V W m Q w U r 2 N n O q t t 7 R K G Y P 0 9 4 D z 0 j M L I j 1 b O U V J N L Q I e P 2 + z x r v i l v n w / S 5 z / W C J t I g F V H t M / z P g 1 Y I O g C o B B c f 3 n Y G e D c v 9 a l l C C C D 9 c s y M O 2 X d L D Z 8 e C Y w s f e 1 2 3 n O O s K B z k L d m N S b W U e A P e M R b p 7 e e x H 5 t l P I g b H 8 Z H r + b R + w / 6 R J P 5 M f X / y T + 4 a t L G q E r / p m l J S t K + X 9 R X G 1 W o k f z 3 v M r + K u o G E S K A V E J m p r 5 V N t N n A 3 3 J r c 4 U d j I b D L 5 w j J e I q Q M o k h o P a l w 1 v Z W o D s s F o Y 6 + / H F y W Q M U b 5 6 p I E e t Z + m + x r l u r f p 5 x O c E 8 W s 3 x w A Q K A z 5 r s a Q Z 3 W j D c e j B C T h 9 z h K f 2 O J q g o f q u S u h K / q z L D e m x q V L c W p h C R R J h m Z F z Y 0 6 9 q e / A 0 a B N E + 7 5 z Q 0 F 9 A b u A T N B g B t C Y a d R z W J u g C 3 T 5 B 6 t y m S G H G 9 X Y b d f 4 V z J O t R N Z 0 / 0 M C s B H 5 6 Q N j h p / 3 r v 7 y v q l t K d u O v c u D z V G 0 Z v s U / g p 9 V i c 4 R / 7 n I s 9 9 m n G i a 3 U X / Q Q N v F Y c a f N 3 w z 6 d 3 t t P k T + 9 V G Y U s x X + j q Q P i O G H E S Q c 9 I 8 8 9 i v + H i s D G 8 3 n S 7 6 G Z 2 + H b K V 1 z t N b d b 8 B S p 6 M Z j n 3 k d G 1 N m V i i s g I S k X Z 5 f Y A Y R 3 R S P i W Q h Q 4 d c b Y b P w Z b h G E Z 0 4 j t b / M 2 M Q 2 P Q G U z D n U 5 p + r K / C 5 P d 6 V U u g P Z 8 z d v q P O N r 1 t Z U a b D u 2 G V Q 9 I L u a D 8 f n A B L i 2 b 0 7 U X X F 9 7 z 0 + i Y K V u r L C / / M h Z s l B a e R U 2 D T B u k a y m P z + 4 B / X g 5 0 J X p 6 L l A P X h R n G D I J s V a W e N K K O M w 2 m F 6 O K F U B g M v D c H 7 F 7 y E k b / S F v Q N k + V D d Z Q 6 g d + a d g l L r O Q 8 y O m Z i L v j j / 5 Z B W u h / E S n P + I 3 N e s C g 4 w Q + m 6 O M W M a + 1 c B L F O + y e S q R s R z 4 Z O x L j 6 7 k O / 3 y g 4 O N H H A 5 J J 3 s C 2 a q L F v m d V 3 u F R X w b 7 9 t U a 5 7 l U b Z b Q l l C y C 6 h K K u Y W 4 v Q a F 8 Q x 3 y V w j t + y c 4 x V 9 F D j b Y R I u D l H U Z G 2 5 p s 3 j J g t x S h O N x Z h S i C L U 7 x s 5 A O H j v w f d x b 1 s z 3 K p 9 R p 1 a 8 i N V C s G A A T e c p w 1 t G Z r H M + r 7 Q w t V Q g q 5 t Q u + + b Q u K V t + 3 s k Y R 2 3 + r J 4 c 0 I M s m 7 F x J 0 W 7 Z 9 N 9 d O X N g e T d d l q O j 4 P P Y V j 7 e B b X 0 C R / T 4 t A m 8 Q r g / D i u F O L n J 2 8 B J v N p t V K g H w T m I 3 e d J d l p y j f k 9 7 f t k S c E U A k e 1 9 M v T K J v q q + o J F Z T 6 s S P M c Z N U J 2 T + u G Z J E + T w 9 q q N k 2 J C 0 J 9 Z e 5 N x H U w Y b S 9 4 9 s y P B T s W i 4 + Z m M Q x i 3 Y U w 0 e 8 L f 7 r Q j S 2 g + Y h z 1 1 S S H Y s Z h u 2 o U B l F Q g f o 2 P v 2 c D D y L c m r A p D s a G i v D 5 / n R h p H D u j f p V n q U X T Y m 7 m t F v 2 r c c M D O h 9 Q p / N H 6 E O G n D + K d k 9 N o t 8 f R R o R r F y G n 8 P 2 8 9 4 x G r 4 H B + 5 z W D z d w x l i 0 R o O r y s 0 y H c p S 6 Y S c n x n k J J a g h o Q d h 7 u U l t S 8 I r 8 5 v v M f P x G G C a 6 R 3 2 O d g 0 t 8 i p I + F q V m 3 Y X L 5 k a f p i m 8 P e s g 4 O F 9 v V s T + 2 0 7 G L E W m z w o z H n Y V s R h b k Y s M 0 P n X 8 7 Q Y J B D 5 h 4 1 C e R X H N N 7 j n 6 f N 1 V j L u 8 L d m v e A S z O 0 n l O h N f v m c l l X b T L 2 F 3 c 3 P N N q v f N z j b t F Z a Z T R S 8 D f r w E t 7 W G e T / v T R q / e h x a / p 9 x 7 L 4 L p U y I E I e + w n 3 u O s b G z Y J B p X 7 8 N r V k b s / z I e e z M O a Y a D O r S P s 0 c r F k L / C D 2 M 9 0 Y 1 S x S v s s M P m J 5 L / h N Z K y Y M 4 B E y 0 n O k m 9 e x 6 W j Q c L K C b L e c u a t 5 H i 9 6 c w w 8 j 0 R t 8 0 u W o q n m Y J l X G w H B q j 4 C a g t q t / e e P w k w A g d A m s F x r j i m 8 7 g q Q J H 4 G D P 2 U h l W 0 4 Z s W d r x W n H 8 + V 1 a 4 D y n 5 O 3 5 R / v X k r m b M Z B M v o 8 A D g R t I s J W s e U C Q n D q b u N 0 2 M X + 8 0 a + b x D P l W v a l v r 3 B e 2 u D D T e h s 3 Z x e t K h U O O r F g I I V P / Z U J h E s r Y F O F p V X 4 Q I c 3 V P y F c F 7 R m M H q 8 m t H 4 t W U S g v t P 8 M J O H 9 z E 0 t f x 9 B 1 W J J G A I u Y C T / 5 y e t s A 6 S F q e 9 l 9 y 1 / H Z A X 3 Y G A s d L g L x Z 9 6 G d j 3 i J F 1 1 t 1 O G + B v E J 9 g + c O b G E 7 P H w c O 8 n j M i X J g t 1 e X c K n G + 7 5 / q / v n X 8 V B A 5 y 3 V W W a I M 0 E z + b 5 g G N u 7 G b K R J F 9 h 1 R K W Y 2 n x w f 2 5 y C Q A I 5 D f K w b z 8 E u Q E q E G M X N e p W C m 6 W 9 T Z 3 R D G c f E k M t Y r K X x / n u g 3 t g Y U 2 K 7 6 5 c 4 Z N u / m n j + e D I E J A r k T U 4 x s S 2 U p F P 8 1 q o I 5 J o g + t s I F v v u l 3 N i 0 r Y k w g E C I C d s N U Q j K h Z 8 Z u 1 J u 5 q Z 0 c B + t k o S D k v A J f + J U w g 4 O N V h d a / k 2 Z k Y g z 6 w 6 b 9 d f N z T z 3 D Q v e q e 3 p g R a 4 C i I N Y H p E M S u g v 4 g h y o Q t i O D B W s r 6 4 6 W 5 9 p L 1 8 g h L b k V y 8 l Z / s V d C 1 c 7 B E / / o g h 1 W N V y c X M / 0 u D g f m 4 X b d w x O a Q b l 8 o F C + 8 t i z M T z x k 9 P g o O M v o t Z J u p v y A f i d i 1 J O H i r P J n J A a 9 R 9 / c n 4 i y Q 9 t O n Y d f S A L M K x m 5 O Q a K z O 1 s u + o m U c 7 Z i B t q + I c 7 u 3 Z W Z t i a b G Q 2 a h w b n g d + E H u H z k 5 y F 3 0 9 r u c P e h K L d 1 x p Z Q Z A g q W 3 6 6 Q m b M v E e f z L M p V s r 1 6 Z 0 a x 1 1 m S q e o P 5 P n H c + X 3 9 a p V y u l C 7 J S g r y x Q 2 G j c D k g a h G 4 W L a M 7 E 7 J q 1 E K R R Q e A R / 7 q B 1 d 3 d w 2 / e A D e 6 1 S u v Z v 8 b 5 X 8 8 b 3 b 8 7 U K 7 f S 9 W 7 o g 8 h i 5 F 6 m F 1 7 o b R g Z G D U / p b 9 j b r J H I j L d x I 1 n X O 6 / J L 8 F y 4 T 6 l g Y l I n K 7 X F B r 5 C 8 3 P 7 b G a j h j k B k s T w M E Z q / 7 j T U w Y 4 i C f I X p T 9 L N 6 Q d 2 f Z B D w n X S P x P E a K 0 a W l d 8 T D l e T + / K J u E z v M 6 g H P D b u E w K t J j 9 6 b + d N x g F x 3 8 / i 0 + 2 6 L 8 e o X G 2 x n S e b h 8 W + E p G + s l P N X O M 0 1 9 I R t w w L H W F X V P 3 4 P 6 g 8 e n j t 9 5 u v + A / b / J N a k r 0 V S m K 9 g 3 Z D O a N t R f L K c N + u P I D k F v 5 7 r 0 u W T c x 7 g y 0 2 g W l 7 + h x x Q 0 4 Y N O H d 7 l S z n Z 6 h f T r v x V j 7 0 m p i b M S 0 q E 5 x Q C o Z M 3 S 0 8 i 3 g x K j V + d w 8 f w M k n i w p 2 K a F M H b W A x N n p W u 9 C b b b 7 s M h / 0 n L o F H Q y A V V F w m S Z h F / N e k v A B J L O s Z b P + W 3 y 3 R 4 m E r f L Y L 4 0 h + 3 C 2 4 M n G 1 i Z Y 4 q d H z 3 H W a U t X K s q g T x 6 o 9 8 g Y r y f t v Z g K 4 N L W K x e h O M J V 6 q x F 9 y 3 c b 9 t f m e 6 C 9 c u j F A v H Y 4 A l 7 T h L 8 1 + u V v C C b w I 1 Z d p G O 0 b I m V q B t r 4 i M e f z V C C x B b b Z C O 8 M w s z y g 5 3 2 y A c C n l I S g c u y c t x a Q D J 7 X D V t S F A a l 6 Z v D j t b 5 W I 2 C p o z K 7 e R b h 1 u 6 8 C J m 8 g A n X T i k M A Y x Q V d 1 w H 5 c I 0 0 U k o G l r u I d E Y L n M j x g H 9 n O + + o b P v e t 3 l Q P c j h x e W H M F 7 a d O / J l I r x j b 3 O o S O x 4 Z 3 i l G P V n i u 7 q w 4 X j a V 5 d W 9 Y C p R + H / Z v 7 H 0 B v M e j f l S A g 7 5 f c z X G x U I m V 3 u J T o r e h m 2 Z 9 P R L e 4 3 9 U H s D Y y c z 3 z S + A F 5 P N R H 9 b J 1 t V H Y 1 K M z 6 R h U q 6 R K e j V d W t 2 O u p X / I V d g d / X v m A u F 5 e R b j m X f p o T q f T d r S m x r 5 a j o V v j H d 4 t p 8 / o Q j K 1 8 b J p f 1 o b h r 7 0 r K c a 6 W v Z + W H X + f O w U b R g M H F 4 z L 4 W y N w o y 4 7 w k s 9 r m h k 9 d h g c r b U Y X g E C I J n u P t R p W 2 4 3 u g r z Q R G l Z C C J b v k 5 r + s n s W w r J 8 Z 5 n f o 0 i Q z U 6 i q z 7 u T z g i m q C H d s y 0 K 0 J I S 4 y 1 Y x 7 P 2 + g Q y Y F g + p G h p c e o n K 2 y K w I V 6 g F t J z a R L j o r z L l 1 o 5 z 2 K 3 3 a / r k u D q a 6 5 + D 4 r h V m O R + Q e 6 6 4 7 v F p + / F 2 0 r r Q 2 a q 1 D K H y z + P J G C h z W x M 6 f d + 7 R + o k z H 9 f 4 n J p f g u O N / n F 6 j A u W K M 8 3 z D 1 O 9 3 1 K y k q H m R 9 U s L 8 u k M m y v J m + 3 H g v m f Z N 1 l J u e c q n V X a T h T u l f f U H M 2 9 w B + M J 0 g R r P L U B R 2 m e H k Y g I p n G J n G 2 H I G F T G b T t w Y S M l R r B c G s S n 4 S G 1 U E J Y + S 9 Z v S J / S Q 3 C t 4 U e N s + K c + h 2 F u p H G 0 u H S A q A b i 4 G L q w 1 Z l h i g w m Y 5 o 4 / 3 f q L z 4 k G x H D 3 l z l 7 e P I a Y i f l 2 4 w K t V J n b d 5 J i G 6 l 3 1 / 2 y i H w 9 h e i i 9 j q G e h d g 0 3 i 6 + O d W A x j A d b c p k T P i M I N 5 e s s N 8 L 8 1 X V 5 p H v I w n j V B T 2 R 0 t 5 r L 1 Z K 7 / O S R n 9 J O P B z c f w x s u A c S x 6 S 5 a K a l O 6 9 j t h 9 c f D V + 8 q 7 A 3 / 8 z O 2 O J 5 S p g l s 0 p T g k N A 7 9 n 7 r X c A c 4 Y 9 1 g i C + 1 w M W G K c n p m 7 v s M 9 D f Z v Q 7 m W a h 4 s X s a m g n s c 7 Q B H U Q z x d P K r s n p G w 8 M C n C H X o O 9 A T z O / 3 X h T s 6 C 8 O G a o X g B Q m E h h R z Q e I 1 R H + O k U T V E K Y E C L T U W G l F t O V D W I / m X d S 3 G I q W p Y / m Z 9 v m e R T M 7 u F Z 0 K 7 Q Y Q l x C 5 8 M W 4 T a + j I 2 y x G h y H m Q Q b V m 8 q O M y E 3 s W o 3 x w p b N R B + 7 8 V V G V / D e P H 8 r a C 3 v v w H V i I 3 + c 9 v M h M g Z n c i + e S 4 Q I Z H f J k 4 Z Z b G D P z C i V q d 1 L F f A Y Y X k u E 6 7 x o r z 3 / x Y a m m R s o e 5 e v f y H u k o b I R Q P q n H 3 + L u x W f 9 Y a y y j l X o c O q G / K z N r z 4 F t h J n 8 z j O c H M n R u g r r c I T t X J b 6 P L u 5 U G T b s Z X O x q s r W m 8 V H F W L R N k F O Q o m h N A G f O k B r 7 L 1 E u c 1 Z u A 9 i D c E I c l K S m e P N A x j y r K c H G O Z h c Z 8 B a C D 9 x b D F + 8 b 9 P 4 K x m y 9 f w / G p X d + R W s 8 6 n b / p u o J 5 F h z 6 U h V 5 7 A s x x v + l C E k q x u B w E p E / c e R I U l 2 f p C c y W f E u V s 2 r v 8 r g v J E c Q H / z w 4 s s 6 j D y Q 0 1 q m J + 4 F C k n G a q d J p L W M 0 z H D E Y 2 G Q K I 6 a i p F Y k n j G o V 9 F m h 1 n Z L O o S b e i F C T M V N / w 1 i i s O x J J x 8 t T S 8 U T k b b P X P g J + 2 u f v o z g V 9 m H L S 7 m b P y b C e F e A s D R E F y v x r n x D s i z L B a K y 8 / u 7 h R D O z Z M Y J q y 4 8 S z / I J u x R x v 0 V k y T y T T k W Z B n J g U m g B o B 7 9 n 3 M D o Q 0 b O q / f r d / l L N 8 f 8 n v P W N W k 5 j 2 i h a Y M p K D H U 1 d u w Q G G U I C E 7 l b a F R K t T X x 8 Q 0 O D 9 1 n a p + t L k 7 A n D v Y r y 7 J 8 B N b c C z o 5 x k c D 8 U 0 c c 0 G m 7 m a o X 8 x 3 M K + Q o h A s D n C b 2 Y D / + m m m h 0 L n p + p M N 3 G r 3 O 7 Z u P 3 k I J 8 8 L e k t p r 9 y Y 8 h W Z u f d / U B L a B b e z 6 R p J 5 f V Z M J D S I R G 4 g Q 7 V K h R H u Q b s Y H U R K D X j 8 6 b h 8 U / X c 1 7 l i z P m C E I b T q V R n Z J G m 4 r G L 1 g H o O s / u n P A q R t 6 I K 8 t L 6 p T J m L w r S T 9 U c 4 i j E 2 w 1 P Q P E D x l A V o y O D N / O 5 E X R f d F S d y 3 y S n w N b h / c V v B D z P v r Q Z v g 3 r u B v f o P v U S d V C f G o 0 F R 9 U B z 2 v 4 I 8 s 1 p g j U X Y L G I F 0 Q e L 0 K G h f e G i / z f L 9 8 W E 1 M U S O J O E 7 B W B V f E n Y N T t B 4 Z Z g d e V v w 9 x K X N R n E y S 9 / f H 0 S O 0 i y x o u B 1 F b w G u o K e 7 2 x R 7 E u c B k k B V j s + L g b U n C f K a x B y w 0 q f m f p 1 I Y G O E c R m 4 X u g v h n a e p K C m t o 7 y h 6 V 7 o C f f f L X 0 n h W R n w W q Y m 1 w B i P i 9 h K w S j D X v g d c E M X N f m z P n t 9 x X i Y Y O v k K z y J d V 2 S C T L R n 9 0 M j v V A p K B h m i n d G i X a 4 m 0 u 7 X 9 e T k m d M a B U 3 z 8 f 9 A i G y + y H h q e 4 n J G p o L c n R h A z C u N g z d v z p f o G v d N J C 6 K c 8 N y + G O a I t J D B s S o R + k u Q X x c O l 3 N 9 q r X 2 7 / l b x 0 H 5 / g e O w 6 Z J k q A X 8 P o u i 9 S l I f h 0 z q G b P f v x E S v A I A m L G Y V D R 3 F 4 q T 8 M j C z c P 5 e A N 8 f b j N e X 3 Y v 4 9 / x o 7 j B g / 2 1 3 S j 5 E m M O 1 B l 0 U E 5 E H S 7 N s Y E H 1 z H 0 4 h c r C y / J x F v l P k M i I h / C h a C d M t 0 u D 6 B w N 3 G u 0 Q Q l m g S Q 3 6 + G T q p m T h e c 4 B 0 B a 2 h x 8 k 5 u 3 7 g I B 3 s U j N P V Z D R d b e R G M 6 U M Y 1 k L 4 s 8 M 5 u X c d X K 5 T I K y H z x I q 3 v Y p w q X b K j Y W K U x o Y O x + e 3 F i X V r B K 5 / a a z 2 T 0 f z S d 1 7 a q 2 r a u H 8 g L k h I u z a i I G d A 7 M C M q W f T p 1 9 f 6 m K u c U / a e e 8 w x e 1 d o o d a / / q E f + B d b u F / u w X d Q N l 1 K Y l b e Q S L r W / 5 F v L l M 0 9 Y V l y + K v g w S F 3 4 F N 7 w f S T D + y z A O h X Y G P T x 8 v B B q T M w j k V y a U q r / z U 8 m 0 B T 6 K D / v 0 4 X X J o V a M + b M g A v V C C c 1 W F Y 2 a n v B K 1 W U h k 8 9 F i 3 4 K S 3 c G i H w z 1 v x U F 5 7 y z d P Z / + 3 U a t r z t w E B h n v m 8 Q k C O k 7 m I Q r X T S y h B Q I m I 3 1 o P Q z 4 b o + i F F 4 / h G 2 w b q m 3 K g d r G g u 9 y 5 s C o s O W / B I m Q r y 9 + 7 h g 3 6 Z E G / j A K c P P w j K B O 4 q c K C M m w M C + E v D D k 0 c c 5 N O a s 8 + e t n W z T p U X u 0 L + V e w B Y H o d E x z n v l l S I h o 2 7 w M 5 F q K F D Y 1 K f R v f L Z 5 F V 3 H W X e 2 g s I Y a 5 t z y N y m N V n e R 5 0 4 K m 3 x Y V q 1 z l G v T z N I p P W 9 N 8 J / c G 3 1 x B o O D E K H e S r f J s 8 S L L x X 3 3 J U v a 3 P I l z / x A + x A 5 I Y u x O 6 E t o 3 T d V Z 8 9 L E X T w U T C 8 6 8 Y z G b / k F 7 g 9 b w n u t 0 8 t T W m 1 e y l u 8 R 5 j L o 7 V x 5 S k n H f d o n j h z Z W 0 l L N f O W 8 E / f L 7 W 4 j f 0 J V 1 b W 4 M 1 v y d 9 Z b z M 5 l n d J Z W n I i s J C j p x N o s I u y N H f s d e 8 E z 7 6 9 Y C q p e k L t / R W t y p 7 w l f n l + f K Q O Q + C m E x b V l / x H e c c L h v 5 e 3 v m K b 6 K p h d J v F B o t a A 5 Z F 3 I v N d c v l M O j J N / Z o n 8 G O Z B 7 Q Q S N h w s I N R 7 s J 1 E j I + f w x V h A 8 Q 1 o q E V 0 2 5 t S S / z 7 P e K b d l 8 2 x I k P E 3 t o q 7 F T w D S z P p O / A 8 3 9 Y i b g O y Q b g J b J K G F 7 O I O 7 S k k G b X O b q w u u R K T 2 G J 9 n C n x z N m M T c x s a m 9 0 B m z V J f C c 2 g W W W b v 2 f 1 p h 3 o 4 p 2 C o j / 4 k c C k z g N q B a b Q D D U l D S m U c l R Y c O U m 3 K 7 3 U + Y P 4 f J 0 c m y 3 Z D 4 N k P C 3 R v z S H v H / O h d N 4 O n g x S S V 7 2 + / z S K q I D 7 E g 9 8 Y 0 L R 6 u q Q a R N 6 Y T O j Y D 3 D Y n g o H T I F S j d 7 n h z s 9 f M + b b 5 5 h j l B l m r R c A u W + L m r q H p Q t u t v J a f W U D y 8 y h 5 6 3 2 + M J L w p v B v x g L h 3 I h l d p 9 N t I x h g P 8 7 O m 3 b y d L O 1 S 1 8 e h 6 u C M T v l 2 V e R R I v S S U O n q x 9 3 7 b Y R D 2 4 5 D i 7 H M z T 7 N h D a B 3 p O j + b f F A J y C / S H q R K h x E / i n C K X e 4 i w A U J y Q a a Q u 2 W d P j k k H f R 8 6 p Y G 2 E l u s g T 9 g 2 8 b v 0 o 5 k l O m H E 8 O M T 3 + u 7 J k y t m W I N O R b z D G M / 2 Y V G g + T H 4 Y 7 M e I J n n + N K B H V 2 I 6 I G H G 2 d V p b p i q f V n B o n 2 R J m G e c M h J s h A e w p U y n + P 4 H a 9 + Y Y 4 W y Z Z i E 5 g l Y G M R G n L U l v K D 6 Q l g S p D R o q z A b z J R T p J F a w y t J 8 A T F X f U L c T Z S + 7 k V 3 P j + S p + 6 Z 9 O b / X B d V 5 F 8 i u c g O F v l K e K G V z i M T p v O / s G q H g D f t w v m J e E g Z Y 2 J f n T 4 Z T 8 u 5 s p c u O e N y X s a y R Y 9 m d X r w X O b a H 5 T Y G 7 e Q U y q 4 X n G W X S p x K p g / 2 7 w D J S F j 4 9 T J e Q 3 t R y P H n E Q u 4 B a V r u 6 B + H z q s M v p 1 s q p 1 y 7 5 l W p A C c Q u j D l L G T y D J n Y L M m b 4 d S 2 / 2 I Q 4 B e y t M P i Z S m M d f 6 e + 5 h A i g Z S u X T H / E p S P f G j p N j F y J m h K 3 Y C 3 A W G 1 D b 4 d n y o O Z v z E g + + t F A L H X k O Z P L / P 9 M n / g B 2 P D h + 0 / c 5 E f F K f r r h u 3 O a i P 7 3 7 8 K C 7 2 e Z P H 9 9 s P 4 2 4 l O 9 A N P N 0 B l X X H X p l g E R 0 9 v N v + c d P v j 6 U Z O W E k D a h u f U J Y T r 3 x l X z x j R / + 1 f W S G J / L f 7 d O J n W x C d n d / I h 3 m V b g S n b p H B t j f W 6 J n I P t h h z t I a R h x p f y 8 1 v k g c K N M a d f F O d 9 H Z L P 8 d S Q 8 W Q G a G c z R H f d K T S J Q p q T r 5 u 7 c n l / e C K n 7 Z d y H w Y u A M r i M w p s e i o h 8 Q T G z m R p a S L Y / i i 3 F F Y g d Z v H 7 n o c H R / e n d Y n Q G W 9 b D z b k w G y Z N M J C B 9 a Q V q 7 / 9 C 3 b R y P w R 0 7 a J a H / x 6 f j v r b 1 I L c E Z v I J r 1 L c I K m A b d q c k Q P N z v r b o R o Y A t c e w M 9 3 n H H F S Z P c L L K w x J E I G J n R C o 6 U Y S Q H 2 T a P 4 R I 1 S j i m O 6 e n g N p D j f H 7 q A 6 K M 3 s f F K 7 z Y e 9 R C A 3 K P 4 A l T b 2 o v U 5 B T h 1 x E + k R j A P m m T m S b 5 S L 0 q s z + n l + q X 9 r E I w b D s w o u m e 6 2 o q p v v w a 8 Q K 4 i m L B 4 C K I 8 e M c X A k p x e D E U 7 N S l 5 N / z u W v N B 8 J o s 6 m e L C J 9 A E l S g u G 2 j z l W 3 D H n P x l 9 c o p Z o Y T N k 7 i T H q B 0 r J 1 7 h s L c k v l c 3 0 K E o C r Q 0 V n H w 4 O c e g j T / v 3 l l w s H C w 9 s a V L q K 3 5 z 6 / r f z 8 C r 1 d 1 z n O x i 4 b E x 4 D 5 X 7 O q B B d e T 4 L i 3 G T k o Q A a V W L 4 U 0 n + v Z o 3 f X W 0 P R a V 5 k L / 0 l g Q m 0 B T A H 7 s f g I Q Q A d G r L N t 4 4 Y g L K b V F F j E X p I s 2 J n o v C G B q f f 6 7 v 0 h 1 v Z k R j B r Q V V 2 y m s 3 2 b / / J G 3 L g r R / T m 1 t K c Y x O H O u h S / L v O 7 L 2 x A 9 L G O z x H S 8 y U t h P 7 + V B P + p O f u t p O w Y F t r S P k c a O p I 5 E J g A 7 d w 5 y C s F s W 0 J C p l n 4 d w C A 3 Y m / P C 3 J p 5 O 2 I 6 J p Z 9 R m A 1 Y 2 + 2 y J i p f n 0 W z P v A x u T 5 K v x P 8 t C g o R W Q s 4 d v X V G O T O 4 k 3 9 t 3 e 1 g d i 7 Z 3 G i L P Q d k r e L Q e o 3 z / f N c E q I k K k A + c w s m b / 1 z 7 d l n a P h 0 q l 3 c D d U 0 x H E X d H z 4 U u J + 8 v f P f j 3 U Z L O U + E l v G A B a w m p F k J H 9 X z 7 w k S O M 6 6 d X r Z 8 n v 3 u 3 7 6 B B U A r Z p n o U G F m h G l L F x e D v w U X R 8 G 6 g y S B f h V p G Q N N F h E n 3 b o N x v D i I 3 s Q H z j e s U l j c b 0 x w O d z i G b P x f a Y 1 o O t H F Q 9 j u G A A G Z + l h P z l A N M u U J e p 3 h u p C J d 4 t t e N R m y E 8 9 i q n T V 4 l C B P Q R d x V 0 j 3 Y X q J 3 L e z n + f i f t L H G g f k n C k Q S u G J 6 z f S T G D e 9 Y R 9 8 T n Q f Q M h b l l s / T F k h G / Q 0 / 5 C a h x s i O t d A J 5 M x H V H E u V U N P z g Q m U / Q a + + Z Q i n 5 3 K Z h X + r A 3 p y K 4 7 L r 0 q / 3 2 0 N P a l J z m D R D v M k S G x + E I 5 l F o 3 T 1 U + e L + i 8 O n O z / l T s k c 4 z Z A Q 2 + R 3 E H F Q Y u y + H Y 5 8 6 R u z p k + O g 4 P Q F n i B w A K p 6 U O 1 u o u I 6 e t N 9 C j t 4 K r o 9 h / P G 7 u q v l q T A w k i h l 1 T 1 0 G m W h G X S G W S U t + f 1 S M g W T 4 S J B A 1 K d 0 K D 1 y a Z v 0 X g Y Z I d 1 W 5 G Y t 1 c b q d c F d 8 c A + a d V z i R s n Y u 3 0 B 4 F 9 K W N 9 y p A Z T K R O d B 7 Y Q G B H a O O B j 4 6 c o W + O S H q t k 6 5 + U a S h B 0 1 v z B l o + W 1 D c 1 v i 3 V U 6 L M p t y g P Z U e U 2 z 4 V M p S W B r k O 1 g J C t + o N f E 3 + t p G o m U q 7 t B / 7 Y q I K L x y i W r S u V T g h e L 8 F b f L y q m 8 x 1 c p M X i f O B K z Z 8 J 3 g B 7 S / h w k a 1 S i b 5 V / e Z J z R l W h + o N p A E H J D U T 9 b C a e l 0 X Y Q 1 e H l p o 5 0 T Z a a c d P 6 N U d k R 7 S X + s 7 6 U B O Z 2 f s S a L Y h P e O n j 0 S F W L w j F h e 3 H A j p B v a b 4 i z h D V W y M 3 g V s V 6 w + S w K F A q m c s A M r V A W U X 5 4 V 6 H X w k q 7 7 r v i Z f P u F v h V 0 6 q k m 2 Y Q a p O p e d t r h 3 p Y N i j q D h R I f 8 I i E a 4 + j p T m Y D Z 6 J e W 4 N T j H x Q v b d x r w K 9 1 z K r 2 + r h h 0 E l 2 O 1 G B Z / h g n T I 4 H e h Y P 9 K 1 4 b U X T q c F c E D p r t a 0 e p n v 6 A b 3 q N s + S S B G 2 s a c S Z o q 2 4 5 Y k y l h U T Z X a 9 h j Z r 8 k m i 7 l 7 u O f L M R P F k U a t 0 N m g G 3 h f f D R 1 7 L o 7 s w 1 J 4 F z 6 c 8 x N T k U H l e G j L A R C G F c z L s I 2 Z t q L X m 0 I A z I / P f A 8 4 s l F h R v a X o X / W x n P F f w D e S s 2 U w i c e N 8 G K j 3 v K f 4 n p a C M 3 l O A O b o S V H V o j v n 5 Z k A e o f c j p 3 y e i E H R m N 8 p r y i q v 6 s n l b 1 F 5 a i O q Z v a F v U m j L u 1 n D 9 A d I y P Q Q T s J y U M M l w 7 M S d 6 O 1 6 K L C x 5 W q o f 8 O i S j z g M H + 1 H 3 8 D 1 x 8 X C C b 2 w 4 V H p J O k B + 5 3 D T y k W W W P R 5 q c z n i Z e P w O J R 3 P c N C g 3 / C W + K w r M c C q D r 4 Y W Y + q W W V R R w m w 7 4 s I L G 8 w T 5 8 w 2 I f P S 9 3 z K C 8 h G w v v m E a 2 w F 2 d 0 A v 5 6 0 0 g v H 0 5 3 0 7 6 r u q 5 0 H v o 7 Z q i 3 W 3 1 / W M 4 3 L O 3 O 6 y Y C 1 0 t 0 p V Y w 9 x d j D g e g I q l g p Q q Z V t o 0 C G G s C h S Y x k K Q f N 4 A h 5 h 2 i p 7 J V k Z B q g / e w g 3 z Y p / I a W 5 G A u e 3 Y n u w c w F 5 g r d A i K J z d A S L + W x + t T r 2 x 3 O B 3 T L R M j P C W y J 6 p d j J F g o 7 L X G Y x 1 h k 1 r S J M l X M S J E h W a O v C w 2 u B M 0 2 e 3 h 2 z / R A m y r p s / P K Y 2 z n C 4 B m X j N X U f x u m J 3 J E b L 5 B G g P + a f T O u b g R O a V I f + R 4 / h U k J v S u C P T l / j j 1 j C Y e f o U 0 b s 3 H m A k 4 n D j s c m J / u c x a X h p v z r 9 F 3 j z D s X L x y K 0 M V Y O i 4 r n L D V b Q 3 0 R N + g M y p X G N 8 q d A e Q F r 9 2 / v M T M Z C 0 W o 3 Z g 5 Y e 2 m Z M T k 4 1 X K B R g j k E 2 7 h w e j W 3 6 x c h F 5 I j k X G J n K P t 8 N O c T r l k m 1 L P Q 4 z u 0 3 N o d l Q q 2 y s e b w n m u e G A O z f s o b s e Q 4 / X 0 Y w p F 4 b q P 3 o z / E Y x 0 d 8 7 5 s 9 U J 2 J Q G d v N 1 X M P X m q o 2 V 7 2 6 f x X W 0 w X Y a u B Y r 4 V M B + k Z g S l f k m t S a F Y k I i g 5 9 e X R F x Q x A N U G l M Z c b s O n y J c O L P o M D 4 R 5 S d 2 M O Z 3 q Z L v A v t N n / e z a C q U 6 x r b C + X Y 5 E Q I e j 2 G J o i F 8 H 8 A c t D C G N h 1 j 3 h 6 C F J 5 U 4 4 N z P J H x 6 x 7 L C w a s s 2 m / U + A S n l W a O 8 7 I 9 e B / I B I X J U R C p q r 5 a 1 y g 0 c e D n f h V f P X H 5 h H C k s l 3 Z d d R N 8 n / i B Y X D A F J I C C m J G R P S a u O h J b 9 9 i Y y U k 2 v g / r H p B P T 2 8 3 6 q Z k r G p 0 2 e N X 2 s D O v K h 1 n Y x J l X R D t w R v w 3 p g E 2 G z p 6 n c B j s z P c Q b 2 t s N 3 i M H C L T 2 h o V 2 B u M X b r n k 2 3 i 9 + h f 2 g + W 4 + P 8 5 o d Y P 9 i h T F g p 7 e 5 d Y 0 V G 9 C D N 0 K C 0 0 o B h K 9 2 8 8 o Y V h e y P i Y t D F p 5 6 y g r 8 3 p m d 9 C s l R C m T Q 9 g D d S F 5 M + s + Y 9 p q L u l C x k r B N R P P I F 3 3 j u o j w i a B Q D s i X 7 C R 5 Z n 1 g M w 3 3 e h J X A V x U y X 1 F 6 I v 1 n A P G w + I l M J J 2 K h A D 2 j X u M 9 4 5 a u u b h / R B C u j D 6 / t T 5 8 M Z U I w 5 U M 6 b D 4 n O P o V D g 4 m b j 4 S a h T y Q l j Q G f 9 J o s i W Z e T I u s E / y j v 0 7 A k V B w M b L V q P f 7 5 5 Y X V w d 2 A X R N n H 7 J q e M O S t v L u n y k z Z 5 k f F f l J 6 C E V m m L n 8 3 / S h y i I 4 k s / C 2 K v r B n T 1 l T B v x i X Q h j w t g p 8 9 9 N Y A + F k I J w s i A S b K V 5 u 4 x T l L A t I s w m N q z N q B / d U d J 2 / + S 3 I w 3 x E u j l s m r n H S x Q 2 E f k v g r 2 9 3 3 C m / N D Y 8 n T H N 3 T m a I i P h M 0 D L w w E i E x 2 B 0 J 9 k 3 Y F Y + Y K P / J H x 6 O H M 8 y 4 U z N H R x e w M m V x R r n G 8 E I d o + 6 T Y w u 6 G E T k b w 6 W i S K I X K A R f n a 9 S B R j / C a N o f t i n Z 1 2 c 1 c 5 9 q K 2 9 a N + p E Y j U q g 0 V T r m G O u X F H Y g M g l V L f J T g Z A m M o / O e o i l x T u 0 P 1 v 3 Q B Q + M G B j Y Y E D C x 1 F x a M F k g v 6 r U P D s G Q u j Y 2 J E U v u A w y G u A 2 g u 6 K V C G W J + 0 k L a M r w O v t y b + C g Q / x V f V d A S e m D R h 8 S E U h t 0 a s S 1 C t M j 1 g g j i 3 c X z I 2 j V 3 J 2 3 P j k H I Q s Q w L 7 G v V O 5 Y E h D K C 3 v x J H m v L 3 z + u W h 5 / A i 8 4 G Z x D j + 0 T t D 0 S B n R q x P U A 9 f J Y u t j r d m O 8 o u D s L Z I R C l M a f x z l T l A K U V u j + 0 X i Q R g C g f 2 f y U d y I 2 X s e X p 7 w / 3 n y b k S q F u + c u 4 f 9 d F K G H E n 8 d a E j x Z E B X J a c B 7 H f h 5 h x U O 2 J Z z j B 0 U y i 2 q R Q w s 7 w + d Y 4 Q J i d 9 N a k h g h p v z g p z i k O p p w v b s L d T r w 9 C B J D H L e D + p I m x u m 7 U q J m 3 3 9 / V m F c x f k 5 v x c C h j X P / D M k L Z H 7 S s Z L T 8 + 6 o R D 4 i / P S z h g 4 N j j r o B v O s I w J e O 2 w r D P i v o R R 6 2 / 3 G C 5 0 s o V 5 H 2 F K 3 Q 0 8 l O G i x g C b 5 T L g o F Q h N T D C w H S E z w m m w c P B Q 6 O y Y C D v E L g 9 u S F F b a 9 x o n q o y P j 8 f e T m / N n o 8 o 3 4 k p 0 U R x H W t C f + s c B e 9 C z G u U J n h M 7 S 4 G B 8 e 5 u e p 2 S A h B V q S J g h Z I C z p y q F p C E K T E g o f W r j j B D e C W Q i Z x 3 l V r s G S W P R Q F j P d 0 z E d Q o t q q 9 A X d k z z W g Y J 4 K 9 b Z Q x 3 0 G c 5 z 1 C 3 b c C B 2 W S h n H 5 u c P l h b V K d 6 J I J 3 E 5 S R W + k B W q T + H K E D 4 l d w g B X x h 2 b c V R T Y l m k b r T X 8 v s D c F d w 9 k F m w d k v q I n N 3 a k 1 U O O Z o 3 p 6 F 1 Y l O x x 6 5 l 3 H w c U t v w x I 0 P E 6 I w 2 w L r h U C J o 8 H x O f Q z N / P d s g k 6 F N Y E R j Q D B M v f N U m 9 y 4 B d D V V + R K m 5 B Y T Q T k 7 I o s B / u T I 8 i T c M 7 B L 6 q 1 p q 9 s C Q U H + R v r 8 d s R J G G N + i G p 8 E w K 3 8 2 / e V g 1 T V 4 X r D v L L z N m A 6 M t v g C f w 0 x J 4 6 k E V N W M L d V l 4 E N a 5 g q E r G 9 k E 0 w s 3 B 3 v z V z e 4 3 t Z 7 H b U N j S r / H 6 u z b R C q F 4 / B x x i H d P g p A P Q z q k K u X X 4 1 / g R s a f v 8 y q N / 6 d M S Y Z G u K k 8 c D d M s p / 5 k Y c u y N R L 1 T i S 4 z / U t X / a s H T e z K W w i l H l d i P P H 8 6 Q Z x 4 H A 7 G l n H g j 6 n l k e u A z K h f o q W Y p w 1 X E w 9 W G Q z r V u u k L L i 4 O E l F S j z + D M L 9 G J D 2 Q B G T f T d l 5 b 3 f n F 9 n Y l 4 / E 2 m G s Q S e E c R Z o 9 8 y P H m h 4 f b 8 Z 2 3 E H t D X m b J E 9 d J h X C v m r 4 j u V I + x 1 o t A V S m D 9 I j A e N c N d 7 h D Q Y 8 V d B N 8 Y v a o 3 t 0 i F i m k J + + + L u U w q 3 / e O I f K h i O 9 p d N 4 F D 4 P U 6 O y Y r q 7 m R e + c I W D W A S E Q w w A f Z X Y u 8 8 M A 3 E S Y j w v 6 3 Y 2 G 6 0 V u l Q E Y N L o C / l y K v U j N f L s 3 q 7 G t x i C r X D X Q j M H m I P F Z v + 7 / D 4 T j 4 J f j F 9 2 m A 8 I a I D 3 E + H Y K c b s v A h N 9 B y Z D f d G g 8 W G j 9 7 6 O y 8 b r o u C v c D q B 6 g + s 2 4 T o A r x H x s e B G c h S I F G m m F i k 2 s 2 U u m s U A a z H 9 N L j A 2 4 1 1 / B R k D 6 + N z V 8 + B E T g + / f U W h x 5 X F X W l l b x V u E U U E z w J B R L k I i M c Q B m I M p o Z + S m 6 Y U J 3 S l i H 0 K J 7 M R / + c i / c P r x a x B f z 3 G b l 4 0 V Q c B N B I / H z a N / 0 1 7 5 Y 3 9 T 6 g v x b F d G 0 6 H r w b x c / G c G G o T s C J F G x e K / B 9 Q Q X v Z A s G N A j 5 3 7 i F w S Z D 9 4 + 5 o M f U 7 x t d G R 9 S n Y l i H 7 I / 9 N o M 4 b f L G + G H Q 2 D D B F l g H 2 f M K 6 F s 8 C 7 C b H L 1 j F S 8 4 p c I s 8 G Q x 4 U d z e E F h 5 v A T W x K h G g T 9 y r o s S 2 w Q F s c V d l 3 X T y 2 a 2 H h 1 2 H Q M j 2 c C J 0 r f h F Q C P 1 N / h v 7 5 X 2 D p R y v k u 3 P l N Z A c Q Z V k q 1 7 D A Z g 7 3 r o r n b B N M + N 3 q G c G 0 L H w i V B i Z D / K p v o l / P S 0 d u l g R g g I a + s j O 7 j 7 b Y z H c e V d z g s H Y 1 u c U Z l Y D C H C L L H c c P y / J f H I d 2 W n 8 h 9 a 0 3 f X A c P / 9 U 4 1 P R H Z v k n 9 O X C Z Y Q G P p d g + V O 1 G u Z v t 5 4 p c 5 y m n 4 y 9 8 O C r n D 6 l 6 G h 8 1 6 9 F F K 5 K F G M t 4 2 F W w i + o 7 R N r I N g U u B t c b p c t I X r 2 b m o t r 4 R A t D 0 k G Q j I s R 9 g 2 k / 5 T 2 i 9 b p P S B 8 / D t 2 r 4 + 5 h o P m S x 9 O D U Z + E h d f B F w y q 5 E y I Z o / Z d 7 K e b 2 a I i J 2 h p w p m H 6 L S L f X k e o j 2 A Q 8 O z E Y p i 7 F G O c U g v h 3 d a 0 x C t 9 S a e 7 I 2 d O W l I 8 K / D t o c q C c J O 2 6 M g R j d H u z 0 Q u U l D m 1 L L B 3 t z c y f y 3 W Z S J H H v + M F A 6 C j k k H Q W L B 5 9 P S g R i G M C R c + 8 w 3 v 9 m 2 x V J m X d X o 9 Q v X J M j s O 2 f R K + z v i 8 5 R H i r g 6 9 q i B X U Z P Y g o z J P b n 4 Z r V I I 8 g J i Y g C 5 6 x g z z H e K F U 6 a X d w w K v L 4 Q s / J b E / y A H D 4 q 0 x 1 + 7 f 8 O E E s e z q p V C m p X k F k Q q / I D Z q F H b s z z K f K 0 3 + U P K q w D 8 b Y z m / n P j E G J 0 6 D x j / 0 C N B n T O c H J Z P d w 9 l x 1 6 c 6 I v J 8 w j u W + T s D P C 0 l W q 6 8 U S G e Z i + L f S C 5 H F C e S M 3 S j k I Q 3 E Q 6 X 2 Y w o N h L L s d e D m p 7 c Y W z 9 4 1 h C K f F 4 / P T E z h c 0 q V H K e P Q Y v D A b d Y u N 1 Y R + H I t t n O f h T b E G P I p P W X 7 e v 9 h j y h 6 Z b 1 A J k E 1 l 4 + N E k 8 k 7 4 o W h 3 h N 4 9 W a R z U G 9 i E V T m e Z 8 f Z c F v X 4 + D 2 V C A O O l A c T 1 u 3 W 3 U O I 0 I h R S E i k n 9 I L M f X w y W b u 4 I G P T b 8 E M 6 Q d 5 K P z p r I p e K B E F y Y I g w q P y 0 3 y k y B b G I f p o 6 S O i 9 c l 8 m 8 N J 4 g M k L E g o Y m z O 2 P I a t t X P M M O J 6 n S 5 V i e O L b F E O c Q 1 R K 3 X m P Y o D 5 C A l F u 3 x z 3 O b v f V l c v i D 9 l w q b K 4 Y 4 V A t Y G 3 G j g h V 5 d y X h t M N C S M t M 0 5 o F c x + H M x w i 4 K L P 0 H n C 3 8 5 / y f X p g x h i K y O Y 2 5 R E Z K z r e I w A V P u Q o + B J G 1 A s H R y j o V u f O 4 V 1 L i F Z a 2 Q A H Q g c Z F J a G 8 U R 1 I 8 7 S Q S G M G f 5 2 f a M j O q f f 1 g O N W y / S Z L b K C 9 4 b T X B l f o j y + 2 T b 1 x m 8 g P e n g l o I n g A h + w T / T C y + F a I m t 0 D D v N A E q j p j 0 A g s y L 5 y C Q a Q j Q S y P Q 2 U Z K y V 3 S e s r 4 5 + T f 8 0 V q y u 3 k E x v S A X V n n c b x o P l N z 9 r t G I P j I v g U 7 2 q D n z 9 / x 2 9 A H q L W R k J 9 M d F 7 y q N K l g b U J s 7 U k x D x 6 3 7 S w t p f q 5 e l O m z u A a 0 Z 8 y / y o q W m U 5 P q G z J Q 3 B C I j h f O F 8 P U g Q M J x J b o 4 L u E 2 5 M W I 9 g X D m + X G V 1 5 b C 9 4 H q m H J A c i Y l l h v g g k y f f h N l 4 C B b G + / i X S 3 r V a E v L d P s N l S v y q X r P K N j M r d O X E 5 s 8 w S 0 V K I c d P P S x g T G x p x o 5 a 6 n J 3 r Y F i p S + E i g p m n 4 p n K h d G d A t X 1 / D O n J L s G G 5 y Z 7 Z r X V u d 3 E / y 0 8 E S W 4 E I T k i m P I t s D f q W M 6 Z 4 P W a o u E S W P c r c z G G S k C J Q h c / h M f x K U T G V w y p F b H u l 3 T y r F m 5 Y h j V 2 a j S z / 5 L j x c r d J z z E m u s m 4 s P C 9 x t W M C S 5 5 R l B O e P l h u 3 b D e m 9 9 m x / B L s c 7 z R t 7 A o s S z 2 d y L E y u P + O a U a k v C m 9 k e O 1 D a Q X P U I W b g z Q 7 O + V A / L Q D H N 0 e b j V 1 C j X M + K 2 9 u u 5 J n P T G J e q 0 q m A 4 g z j f l b k l 9 1 L F a K Q L Z g 3 H m v g P 8 U Y Z p z a n T W D 2 l 8 0 w y U P 1 D N c / / w q H z 8 A z c J 9 8 b g J E 4 + 4 B 5 G Y t r P f r C P 8 X X E c q Z V + c x m D a a f Y i y v K a / F m T I H U h c i 3 C 9 G I p 5 g 1 j K u N l v 4 p X e v D W V T 2 T 6 6 Q x O O J n m 2 0 L D A W F b c j X G z 9 8 Z u V v a 1 9 E g + 0 B / r U Z 4 / K M 5 u g R U 9 0 f p k I B D 8 u P o 6 2 o z t 5 W u x S v 7 f b 9 e T v P 1 m x t 4 G 5 e z H f 4 6 I k T 8 p z h 5 w f 9 m r q 8 X v p A g A o G c 2 F 6 C X Y J S c u X c Y H j F T O O e b 6 d I + O 5 E E q v o c M W G E n 2 S l G 7 B g 7 w + R u Z a 2 a Q i j i O p T J U M a w m j v I 0 R b B C q Z k C U A n t 3 n I 6 z H a d z X L n p P Q F W P A t 1 C q S 8 W b / 4 5 F e a / T B v 1 8 D L 3 1 c / I S d V J G L X 6 T 3 l S M 5 c I P T P i l I K N 4 d x k q w P U y M + O c c D m M U r J v N F j w J T A Z G y g z v G b e + w R h u T Z 9 K / n N c U l S 4 E u G O P F V e J v M 9 + O / C A i O B 4 A z 0 M M W E C + + t b 7 t 2 O H 6 / 3 7 W Y I t M 3 j k 1 f S Y r O d C L w Y 5 C B F x J x 9 m / d 9 E Y T 5 U N k q a T m r S 9 Z k I s z 1 3 v 0 Q / Q D B w s w h H 1 M P a x m 5 x o 1 P m X m t l N C l 3 E m p Z z h m A F L H G O t a i z 0 k E A w q E o Y q f 2 S r W z J O m l H m G S c j S G K d 9 U 3 w s Q c C k 1 b 5 + y M N x o j O E H J i y k Q s s 5 l 9 0 5 L F 0 J N 9 R 5 z 5 Y E C 8 m 5 w K a O w B o n 8 j N I U y 9 p Q h W P F H b I U k U + f m Y U V M J n K y L u E n 0 m l i g k Z q h L y T b g H E M Y 5 p z l 9 J a W x 3 1 e q c h c u U K 4 E l l q w C U R v 9 v S p D x w 9 / 8 1 f 8 V j C u v g V 7 z O y l S 7 M + 8 I P O N b L 9 x W c M u Q L D i B I y M X r z v u 5 M 4 j 0 h G w w 7 v L D m K k X Q 8 T 8 g m C Y f L 5 m t G 8 N y I E J T a 7 1 o w B t 0 M Q h H e G + 6 B h s k E V b j t q 3 c 3 D Y r J 3 3 P E H a D N q 4 x l a M e E + M 0 z l n f E Z X A A T 3 X L f V S z n 5 x l B e d s a g u b X x N l Y K Y r 1 n n y q 5 l y h Z / U d M V U V a F f f i i Y J c r 0 i O h I 9 z G Z 4 J Z c 6 9 e o b R 7 P M q + n / u k G a m 4 O T 2 i s 8 h Y g v 4 u Y i G V t H v i 1 L w R a m d E W t L C y B M m P C m 8 y m o f s y / y G M K / K u e o G c s x v i 4 x 2 s N Z 5 0 L E r u 9 T x 4 E j X S M 7 o z 9 j W 8 n N m 3 z j N l 9 i h r t u 0 z v G 3 9 7 x I 7 F u r g B L J X u p 9 h 6 z r K B L 5 Y R H n N k 5 o 4 P 2 K 2 4 a M e z v n 5 f y G 6 A e W I Q d 1 N c C G G S M Y l q F x P I n A x b X z 8 M V M u S / / 2 X b d c T u k e R 5 o g s h F K k L p e m t K K O f T 7 x y t 9 + y Y 2 g c j g J U U F L F u Z 9 E g 5 l e 7 m z v g + 3 t p I b 9 i l c Y h p G V l L n h K Q J z i A 6 1 h 2 H q U k W y Q 3 l + A j A 9 Y N F o I i j E 1 4 f M h J u b O m E w M 1 d H v a R P i L v u V H L T 6 X w D + Q A 0 R R U 2 i 4 I Y s O b v P e X A h q y P 3 + m l 8 N h 9 H p h j d d 5 0 M H Y E 3 A p g p n p p 3 z 7 g g g D y z l z o q F 8 a z Y Q M D C V g V + J X h 2 T O A T M C j x x q h Q M c i Y K j N K Z Z 7 2 V u n / 5 T H n 7 5 Q V 7 i D Y 2 W 4 R W b z o K 1 j V 4 U 6 J o E q l V 1 H o I 6 p n Y D M z h 2 c m X G M z 8 N r / a C b U Y e x y L o T f i 6 B v g t S g B O I e K P E j t j 4 U S B d 1 f Q J R A j G g M 3 8 0 b N Q p y I 7 G k A u + t H j z f f a n y h X 5 A m 4 H 3 n X c 5 F n C h i X d I F F R p 2 L y r l / C N e g x b 6 W a 7 C f p S s 8 b u W c U K F h C L 4 r I 8 3 d q P w t 2 Y M x G T R L Y 4 y c h p i 2 R T x 5 1 O K J D z f o Y O o 2 G d O G t 0 0 2 3 k l U z p c I L r F K + H t G D i h s t 0 M H W G m 2 R m 3 u t T a 2 j G c v D J 2 + j S S k e 5 T S d t P P 6 o Y P A 8 S c c H T s c 1 x t U / 4 h G 0 G U C o h v 5 I W b U m 7 k 5 e N r D P z u + N N j g P a n v M s O b Q j s p E W 5 V T S / t S E R l Q 1 a G x E o 7 4 9 v F H U N 6 L l + Y p k C y n W N E O y p v w B V q 4 P t U Y X r b 4 8 5 k R 8 d t F t D j k f h t u H W 7 d + d 2 N q D u 3 c G O + B s E W 7 r f B L 0 q 6 b j E R A p c + J H k a 8 0 I n 1 g J 9 / K i 5 G B u + S x O J u n V i 5 Y h Q L P j G 7 g l u x Z w V L h C K e p 2 f 9 r g I e V n r b N C W E g 6 q D F a W X x h 2 U x K T J O G J 9 N w a y x P d U y X M E s s J e D U V l 2 d / a h x 5 8 p U w 4 O l X u K l Y a e H M C u 2 m Y d 3 + 0 y y w d 6 N z F A M P g Y u J e Q s H 9 j P + E W y s r 0 z E L X T P C W 1 n J 8 m h K Y a k 8 o F D O N a L 8 x W 1 B 7 Z h b 0 Y B 3 K 9 F v t J j L L f P R C R x 3 i R x P p M O H f g P 1 4 X R Q b C P X S M 6 8 o 8 5 0 I N 8 u / 6 1 p u z a L n 4 3 d L F I L I Q f 4 z j s p O v s M v j e f v Z M G s L A O J 3 n C O l z Q f Q V E s J J W W e v B 2 L h K U H o 0 s 9 o J A O R N a h z J 6 + X q F 6 6 q 5 N d 4 J Y w O k O H e R b 4 H i 1 9 Y D t E q J 3 l U w T p C R d n M P / z A J r R k V d V 9 6 y a 7 J p B + D i r E L 6 3 Y X L e q o + Z 1 v 9 G g k I Z E 1 / P 8 O M t 0 T W D Y b r n O x Y L v f N L G / h g o e 2 q N n Z M / o K t G L M E Q 0 g C C X E G l k b 5 C o f M p d L o 2 8 7 m 0 g z X U v U 6 X U y H / w + 2 / L 2 o S a f A b + y 1 + j p 9 V X l b g j B V 8 R S I E r j f D q p 0 3 5 I Z U U / f + U H 4 Q p 7 H H S a f + Z Y s L k b L L A Z 4 + 6 / q i b C T q 2 S j k I K a M H g o L K Y U l S Z U r 0 4 E E Z v n T v i v x m N h T S 0 h O B b S g p h V d W y a X z 3 2 w Q S + p P M i c I B 5 J 3 h D A q v s 0 d n Z 9 1 m y 7 N H 6 S C H d a G f T E t + r D R + r b q 9 j Z Y B i x Q k B w p 4 k b l 5 B a D m E O g e I o r C a s 5 j c a m P d f h v + 6 E k 9 j Q d D 0 e 4 4 Y S f 2 9 n 7 I W Y X 3 P G W l Q X 9 W + t W 3 k K 7 O + + g / 8 8 N X I x X b n o b 5 / j e n B + w 8 Z p L O E Z d Q z A L J N V G m l K v W c H z F t A 5 t 3 f e r D Q I C p 1 9 f d l N 4 e F 8 c p j 6 0 c a F J U r d C 1 / R M 5 S Y 9 F t v 4 0 r W M 9 t r c h Y / c p 8 M j i B G c S Q P + I + g X g b + a Q b D H z v K P C x q k u 7 N C + U 3 Q O S f N M x / I M F z U 1 r X B l 8 Z Z q 6 d 6 M G Y P x 7 P f G l v B Q n K J B p M h p j q 3 s I 1 j X b J n W 9 u W z q W 7 m 7 Q M T H H W J H z v 5 b G G 7 Y 7 6 w / l x L b n 2 d M z L V q W a a / h C d n W g J l p C M 6 w e C 1 Y T 1 d 7 F p + s q Q A k T H H T F f F X o b q x + Y e 1 u P O f H h U E O 7 x 4 8 w 7 v q T f s t 4 5 u H C 0 L E H B K u 6 I 9 c 9 S n 1 k Z c T z 7 d J l d m l 3 s w 3 C + 5 b g I H k G z y Y z V s 3 r F E a j O 9 0 s t e 5 3 4 1 N a + w z b K Y h u 6 E B e R M b 8 k M 2 O m C h s S j E z I d 1 q Q i / 2 G E P + h G h d G L P D h S 4 q R h v 7 C b 4 e q l w W v 2 1 m B J w 5 d 6 g / j F O D / k 8 N h Z A e 2 m A g d t B 2 u P K s J w V 3 J v t y v 0 y G 1 8 6 B w g U I k I C x B R i P r V a o I 4 c 7 U 2 S 1 m Y t w i 3 R p 9 5 V G 2 o 4 h j T S f X Y m T U N b q 8 r L e l d t l b g a R N J C 7 + I y J S L / e o N f 6 + L O y a S / 8 g f V x G K B H d U X s R T + d o e p y z z C 7 O V 3 3 A e G w g e 4 t Y y N v p w o d p S f t w 3 j s 0 j a j B G b o o E w g B e u 3 m l 0 v g y 2 / l g h t r t w j C 8 W M b i z K o / q k I 7 N J O F / 4 k q t g X I D T j J Q 6 K z T u 2 W a B j Q J E 7 y K N P V N a c G V Q E K z A 7 9 5 1 D m 7 q + x 0 z u x 0 q m P t D P p p y R C K R / U e 3 x o Y S 7 C v / x z 1 S k z 8 g a + B e b d e h x O j F z W j k 3 / q 4 O 5 K P G s g x 9 s t Y A y o G 0 N 3 B D 8 z h i c M / M T k V x B l e u q s V d U 9 r B l U x Y o f m B m F T T V R M N + z G N R q g N q M Z g j K q d 3 h j z S o j W s 0 6 / T U 2 Q f y 4 0 m I n v e s i j V R I Q N U T K W Y + t B U M Z S F O o B h 0 / 5 h j v T y 0 O p H M P y M / d 0 f 5 e i C B 8 g b 4 f U m 2 C 6 L S a X g u 3 d n x S u o B 0 j K I h D I P D y M z s E j J J T 6 o t 4 3 h G h g Y Q q A R t Y v L Q K 5 F K x B p 4 0 7 G J 5 i F y r n v K S a f J E h 9 Y N V I x 1 E n + k N 7 / r F / Z p F 3 B O 0 s 3 R x b d E p N Y P 2 V S Q k K c 8 b H T L d k n s R s w P i s g R L R s x R F Y w I p + 6 o q o v F e / p u 5 T / h 8 G A l h 5 O L Q R D j N k u w e Y X s E 8 r T z h 2 3 l L C E V Y z D Z K 5 X h d t B k T 2 d O v n J n j N d S f B E R W U A s a w N j H 2 + r l U p H n j u H n p A X O 3 r K e Z l h e V c C V R H L w 9 L m t E A Y F r F z c a L o n J E w o R j 2 W v 2 D S l m n f B 2 0 J A a e / t y 6 h 9 w W 8 b K r k y i H / H 2 P 4 Y v S v I 4 M D x g J F 4 O 7 k q 8 o b w o 9 y R V H t T H g 3 T q d f R d e y U 2 C y m M c g J n 6 M G t k p R D 4 i P a 7 2 o S j d E U T p 3 G r 0 e V c 1 c f F c f 0 u N J R H 3 C B s 7 Y g a I v 6 U M S S P c x + y 3 F 3 p X F W l E 0 7 n P 0 C Y z 0 9 r X w C w m W Z J Q E n A 8 p U A 1 5 P s e 2 u Z z s i j b 4 0 I 2 3 7 Y 5 N U 0 e 6 1 5 u M K w x D 5 t Q a P W R 1 O Y e E x I x D M v u 9 i w Z J n D H f K 5 T h Y j i g 2 z o r 0 9 / p g t M t 3 4 z A 1 2 K R j z j z u A v R 2 D A D z 5 2 W U v E B d 8 / Y n d C B U 5 P c + F X J P t h J l u 6 N d 5 U B F M U + 6 M n x f p / I J y C K I F q z c J h u 7 f a 1 r I 1 A c w v 9 8 Q 7 l H v + n 4 I e H C z P 7 k H n S 3 i 0 3 y / T 6 i T z x b f l 5 T A I f 7 D R r r D o l q 2 z N H v 0 / w R H / p c p f a 0 c C 2 p a 9 8 Y F T M Y 6 I 3 H N e 2 J V x v h E + l P T w j b K D h S B 0 8 n t G G 4 s 6 K c 5 2 / 9 t V 8 U m O P j G 4 v r L f L 0 a u B S x a P p v Z b u v 0 o A N X 5 8 d t o g w s / F p W B B p 7 z 4 Y a F L Z D B O X j P W l 0 I g B j n 1 s 8 q 0 j G p y f U L S B U q f v N O i i z V R J Y D F p l 9 h s Z a u l 6 E 9 S 6 2 j a C 2 s + B 2 + T j E r X 2 j x 8 1 s o X K v 1 e c J n J T 2 p Y / i + h G v g V p y h A 9 M s I B y W C N P C q U W W G e M I s X 8 q m W N x C Q b v z H C 1 J A 4 C k t 1 Q j q Y e L J O R t z S F 3 B d / x 1 a k e o q O C 0 F j 6 S e w j z v R N C h a U e I 2 T H / t L k Y D j J Q z V U + F G T V 1 M 7 t O P 5 I g 5 w U x I s 1 v m P d u l m 0 b 6 + X 5 6 t Y S I t z Y s Q Y N u h / / S r G 5 s f c b k m a m E m Q a P H V Y W K 5 t D u Y h V J J t Q r A B B S x Z I y + a T d W g Z / 7 5 8 I v 9 C Y A 6 3 T r f f O D A n h x O l g 7 p b j t k X P M o I z b O M h 8 U h h P d n w r O A P j G x 5 / l 3 m A K J c T + 7 B e Z P F 9 u t u b q a n r S T 6 / 6 x C Z 7 + N W P V b C 1 q N U C j 4 T q t L R X n 0 A g N i M p X g F 7 G V y N A A q r K G y X c H r J z H T 6 J 0 D N d U T d 8 y z V O v k d 2 Y m J 7 x v B E 4 9 D W H e E n o A D w D h / 7 n v + h V L S C 3 C Z A D w W D 9 B 9 U f l c V b M V A g W J w I X 2 Q g t W K H h x 7 g 7 Q e n G s a L r c g t q U x + D o G h M M J N K T j a C M / y 6 x J y d 4 e M V q y b v r A 8 z a 5 P a y e I j k a / s R O V 5 + j Z l H z w S z b U q U 8 k x 4 V O e f 7 c m l j T H Z b r 8 1 O T C L / N X 6 8 Y V u P 8 0 l K L E 7 + b r z y 8 Y 6 x s X T M M s L v Q e + D F j R I 0 Y C c X B R 3 n 1 D j l V B M Y d H e d 5 p v Q Q O a 9 z Z i g C q M G 3 t E 2 9 A u N w K Q x x s B N Y 7 D r r + f a L e d H N y v 1 0 T Z e C M R d m 3 z 5 n E d 6 o n D D g A s B G 8 J G 2 3 r p a 9 i 5 8 c 6 d J X o 9 S u I N E 2 E x V q O 1 F y P h d r M k v g m R m e W 6 Q k a D I i E d 2 c 3 p q g 9 h r Q f R j x n G G A 4 U f b W 7 3 M 7 d i 9 i F Y u S y 3 L F Z F g o 9 l t 0 a W k u L c / 2 y X u C D H I d 0 8 r q s e J 7 B H B E n L Z D 6 p 0 v V z 7 U 1 d o m Y p m Q l J Y R i q 4 u Q N T Y T 7 m x 6 p O + O d f i n R a 1 u J D 5 p i h S n 4 i K n E / b I 5 r h t c u Y U b H L 4 e R u 7 J j 3 l x L C L U + o J Z k z 1 3 6 W m 1 8 J T B p 1 X e 8 J C e t s / F f s L E o + f 7 6 x o j C 0 g G 9 Z M 8 n H G N F m K L 4 9 Y 1 d L a q / / M 1 k I k 1 Q E a p 4 l j L 7 1 9 6 J S / l k P P 0 g 9 1 w 9 7 I g P u j Z E b E a e k O Q A A c b 4 m A H k v j 7 4 n 0 A S M U p X m a L c D X G K q f b b T 1 F 9 P u 3 j e D L p 4 F I H S a E m C + 3 J S e G 2 d Q d z g h q X 7 / n r z s U X 4 y D k M 9 d y s N h s n S Q t s N L Z + T G U y l 9 + 7 2 M f z s X w M B n 8 N c F v l 8 W p 0 + J o S z c 9 M 1 c e I T / l V S e t N e I O s i z k F E E R j G s X n y T I e R e X E Z J I / t V X K 6 Y g Q H 8 V M 6 s j R N / f t 6 s k / i K a 9 1 J y L E / P f g 0 3 R 4 9 q h 8 x n 1 s a 7 p 7 P r P h a I M s c B H 1 y p A E S T 7 m n Q 2 l 3 R g S F r X L E N a 6 Z K d / 5 r O W 1 r y H W D L i t P N P N a 7 a y s U 7 Z q M U x b G Y F 6 Q U w V T P 0 E 5 0 L I m 8 S 9 r K f 4 Q J L i S k + o 2 b / B g Y 0 I 5 S S u 3 / f 3 a w k N q Q g x D w I G x d z g d r d z W l D m f / 6 a B p W L R K t + D G c n x C m H I d 5 I q w q 1 j d e 2 F K 4 J L x L 8 K 3 0 N 4 I E h L c i x T a F o f R n H S P 1 G Q 5 5 D V l 4 c 0 0 9 E w X 3 d 1 G n u j 3 7 M e D D O a a z p 7 s H N D f 8 2 4 Q Y Q t g L U L r y p Q y p W F 5 u L S b I + t I W H N l C u a g r t w + y K j w 1 7 h C K E F 7 g 8 i G W Q B h 3 3 s D i D G T B V + H K R L s R A e l W h 2 o c v A V w P x 9 y C n H 6 M N F g J V y X W g b l g U m 1 0 l s j w 0 V q V L 8 C J m W m u w H 3 E K s c e v I e B i u A A 4 9 r c H g j d W 8 x D B M 8 v u 2 a d 4 w 5 9 T m r / 3 H 4 D O + 2 F 6 Z 5 r n f 1 4 Z U x F x Z 5 G k p 2 6 o i a f l 3 A C + d U L Y l d 5 G 9 5 x G 2 3 s z c h T 0 K l I Q T 3 1 F C S w E g b n W w n q U v E B v a v n w n t v Q R + k I 2 h 4 Y P F k f t j E M W B G z Q C 5 h M J m p g 3 U V 0 5 J l R z W g I m F r i Y C P I Q W V I X Q 0 T J w S O N d z 0 5 J N s J w S r N u z A v o Q 8 T s 9 M z 3 C j 4 N t D e 4 D N s S D K E B H i G i b p 1 B L N T 5 O o a W L o b K O Z s A 2 q f x V s R + + f q v + l L y S h / w i g R R g T 8 J 2 L Y S H g R n Q O D R s C w t U e 1 D 7 X z 5 f K M x P e 6 u m v B w r H E + S J D p + W Y D L v K x C A 9 7 u L l w k P + 5 p 9 H d b 2 G a p Z 9 L n 3 0 m W s C L s L w K / u N 3 F p H U I M e 5 V t Y S E G y Z Q a l R 3 C o D 6 1 7 K T X W b A T J Q Z l S 9 N Y e w b 6 D n Q x V g x I e b e 0 C g w o w Z / P 0 p h 1 U 4 J j w 8 K c T k q 9 k f E k k G / V 9 D s s Q Z l 4 P I g q f E 3 Y U / h o Q A L t 4 o k K t + v s Z Y B g Q h 6 z n 2 6 K A E F q f Z c U Y 7 6 j 4 X a a r Z P F R l 9 v h + O / M t 2 K M B J j b M 6 a h o P u V 7 8 5 1 3 E i 6 6 A n O 2 f p i B X C e t N 8 W r J 7 g W i P S W V d v t z v Y s 1 a E T H 3 M 4 E + w 9 E q 4 M 2 s f K o 2 4 8 8 n z q Q 9 g E T D r x t B W Y U n 8 4 1 P t k N C J E c a 7 9 T N K N H X W 8 9 o f 7 W s X E 6 W N I 0 h h e O N g V c d f M S E r 8 + 9 R U G Y f E c u D l I e f j E 5 J Z J 3 C D S D W C z G d H I F V i U y h w Z D 9 Q l q R 3 G V G R t + x o y 9 G L c z 4 F V 9 O l 6 r 5 A + X l n p u C U X H L X l n S o X C u Z F m Q S 2 E F 4 f L F a O X P v p s p D J a m v P Z C e U o O A g a 6 f 9 T O 7 M p E A 0 D 6 w w I 0 c o + N z c l t 4 Y O 6 3 R i k J f E e f B d D T P p n c Q 7 1 o S O X w p V d y C 5 J F a D / m D I U x p C Y C M w / K l i X Z b z d n 8 C d y + g 7 X p y 1 R x B N C S H / g + c o w A f 1 L V + f X A X e S h R g i B B t 2 4 r 5 h M t K r L W g 1 o q A c u 6 O e S 8 v x v x K q p W F 8 m u 9 m r M H 8 h N z h O S + V W E Z I Y h 7 m 9 x Z X D G 6 B a A g o S a H k A i b 6 f z I J 1 1 G h 0 K O C R 2 n O g g 7 Y X w y + s Y J e F 9 I L w i e e h o i y O b f / f J 3 z w 2 m q D + I R F L z I Q Q 5 w n p t 7 J j g K E E W 3 J b o A B K O N C i r H G 6 C o r q 0 U O Y g N s F q w k w 5 0 7 g 7 u p Q W g c I a s j P S i r C 3 a Y c T W R w S w r x D e 5 I k R W u o X z E E I I A 0 q v H w z R A K e 1 M O J 9 7 t V 9 w P k C d g U c F + 2 y L E Y C g N 2 0 9 w q l e 9 P g K U 3 y 6 C l O R U K Z u Y U u Y z u L h E 7 b V O 5 W 6 1 z k c i B g P y q a B r W j 3 O X E 4 C q 5 f m 4 s I A 4 x n Y 4 Y N o O 9 E v h m 8 1 4 C H y G h 8 w t J Z s S 1 e b F y / W J X y 9 b s 8 W G h j I 3 G t y t G G N z p 4 t F N Z o r W O Y D J S l / r u L D w M d H q 5 y P 1 U 3 e 7 o z w t s d r b d U y q 1 s 4 5 v y E X k 2 p f 5 b w T a C R H F u t 7 l y v j m V F 3 5 O o f c u z z I D 4 w j / D 5 V D E k s i h L S O / z h 0 o 1 3 Y 8 v p Z j v g Q i L F D 2 J L I w h x x f K 5 o L v g O 4 Z u Z A 7 H w k M B R V 1 8 X f 3 u c w p Q E Y 0 a n p i B M g 7 N 4 I Z 6 r c y 4 D w p m 4 W s B t 3 a 0 F / Z f T k U E q h H r O h J R x N 2 u Z R w E L k 3 T 0 a u S 7 5 c / x h o O E p l 3 A 0 K H A 6 / w c v + k j q 1 T C y r A c S f W W C G v O l / 4 u x M X Z J T 4 Z M r y p J V g f c x Y z n L 6 6 I W z 3 b s j f W W E N y K K j f Q c m d v w D U a 3 l A 1 o g 6 D C B m Y S r l 5 m s V m 5 n h n E c w D E 9 I O w T 7 g r z q + z H C Y u u f G O h y M f F A G 2 h F j 6 e s x u M E d J 3 0 e L 1 e K l x H 6 H l 9 c N 8 s N U / M j 4 U F G 8 o B Z U P a u u u O 4 I d 7 o c b l g u 5 M B w W i C L x g W V 0 0 M o 3 i I 5 D Z 0 E q L H 7 9 m w t x f T s H J 3 v 6 j E S 5 8 X 0 q k U e P g T 0 f s X p 3 V U T j g h t 1 I G u N V y L u U f q M + B f i I Z L P W 1 k g y B D F n Y o B U P B N s 2 w 9 C 0 K D p 6 c t 0 1 y 3 k 3 Q m G s d N r 5 d v g 9 2 p R v C N W W e 3 d P 0 l 4 n o I L I E l Z c o L v 3 X l p H y g K Q r P 4 J S S 1 J O D X / k L c W e C x x I S 3 J M P U T B h H Z / 3 w s 8 K H f o M D l m W e 0 m y 2 D Z e e l Y O I 9 S W W N l 0 X 2 h l N v T j b w h r V b 3 + a s E j P 2 i o o t s 1 9 m 8 C M 5 S V c M C + + S H M A m T l s 8 X f 8 J c N N t H e h R d E 5 k G N 9 z b v Y 6 6 M G j e X A e 3 7 Y 4 a W q M c Z l n M u A e 0 K B l P 9 2 y 5 d d g S H y d i W D h U M E L T K / n s i O p R C e Z V E / R 3 4 j O 0 l A p C E 1 g G v J k G S z C l / F c 4 3 N D / 5 m 1 w v Y Y 7 G Z U l m H X 4 a q g b L R o V 8 K o t W C A 8 5 4 4 f 1 I i h V / T q V l J r H 8 8 C y C 6 l / f g c 7 / 6 l + N S T F L e P F 7 J h P n B m 6 A C P R 0 Y 4 C t 7 U E O / P a S w V G J v I P U Q 3 N S n v u H y R q b Z Z 0 0 z C g j N v R S / G J G X J b m P c 3 H / p E B B F k d y X c O C B t P 6 / z S 5 k G w h G 0 8 b T k a H K X 5 x C h i r D L j 6 D t c b v 4 8 D s t O P S f U v C u u 9 R + u b 6 4 M f 3 O l A n k g 3 K 6 X s T J 0 p F 6 l N 4 m U + k r Z t 3 y 7 m I 9 Q u f i H + f z M 5 J 3 S Y F K Q a V L Y d X 2 M l j Q Q 7 f z X l 6 X G N N p t N w j j x G P Q 2 F K f r C o z 4 W 1 m g T z X M D G w U E P w Y k 8 c 5 C V r 4 P 2 J V X r 4 s A m 8 w Q G C A + h f m b t b + f q b n 7 m w o 2 a f F z f / J + g u 7 B W 7 n s 2 7 i E s L u q A t h t V / g u p M u U t C Y L d v b z W X d C p A 4 K 1 J X x r A 9 a R q C 1 C i A 9 h n z Y L l 4 K W j d T h 0 6 9 z + s r V K p h Y P T M 3 6 l u 9 Z Z 5 z M k v c j S V Y 0 q 7 p h / Z 0 1 D 4 o 6 4 Q C e k + D H X 1 h e Q C q G Z L y y 1 e M + t y 9 x S B e a O M o V i 9 4 k 7 S U P / K 7 6 8 k U n 8 Z U X g j 7 A Z w E 3 Q q e D m C N V O m T m L G L 2 h I E e W z P d K 7 7 h 6 m 3 O d E q 6 e Z X r V b 3 S K k w W F y u w m O D / I u R 6 D M k H h Z J T W a 3 t 7 o 9 i d a a N o U w 0 9 j A v g I h Q 2 a a q 3 n b U W 1 1 S S T 0 o G I w V 3 W i 8 1 o Y y j 7 y V O o c 1 9 Y K Q V e x O y 0 I E 8 Q y U c x E O B p C s w 3 U D V Z N G B L P B H q L s + o i L Y I j B t + K Z o R q c F q + J 0 O w 5 G o X h R C i V 7 7 Q J Y Y P v L u 6 / a P c i F B 3 b j n k O I K 6 P B k S j j h D N g C 1 j s r k n o Y U B g b K 7 M / g L C 7 J L W w s 1 J Q 2 6 V S I M m V y G d F Y U h 6 t s y 5 s B o k c 8 B A J J Z u C v w O W 8 Y S / w g 2 K 0 W P K S Q W p d u z y j F H U G m u T m p / y h W p Z 1 O G c P 7 N B J 5 z C V Q 4 6 + N C g 2 R b A I a Y J w q D r 2 j X 1 5 W 8 s 1 g + D 4 i 2 W / x B d K W Q p p n c U / 0 9 U F x R q W y Q I 9 / A J R Y i q h P u B q p a a N Y O y f 6 N t 4 S g i r U V Z G w f 8 G D K + W l a u x u x S o K 0 H r p 2 w s M x y R a k Z k u s N / l J u d r S v K + 5 2 L t 1 s 2 X 6 + S U Z h Z y I f 5 F k Q D V n Z i H F 0 E n J e w z 4 C x + B R N / M 7 l O L B p V 2 s J O 0 d x d B G r M X x d E b o X W D t Y 6 7 H Q u + D 3 H 0 O F 5 J a G H z l n / / D c L G o s s R c J 5 P W X m C a L 5 / z C 3 c K Q D K 2 I k R i 3 L a w i 2 K D 4 / T h T s 9 h A I 5 / S 6 L G J + T q 1 7 F 2 P A m 6 Y Y q z k v w G L G D N r j k 0 I 5 L E O b m c C V N 8 a H o 6 W M r F c m e t Z D l Y J B I c N U I q Y U G V b U b Z M 9 n 6 n e f F 4 4 m h X O 2 g M E R P r i h 1 / N g O i w D u o J j v 9 S y c 4 U H 3 / 3 T 3 2 B q F 2 + m o E 0 3 b B E + J W d J 3 t J S K U J 7 W f R 3 Y J v / E 7 R C 3 I i a j X f W Z n T g q s D 0 W 9 e X k 0 g 4 i k e y i K G J f h x 2 8 r I 0 B 4 T G T d t 0 7 3 d E A A q 5 7 w p 6 G M z + r O e 4 G K b a Z j V y M Y j v V p a o z v p J x N x I R J a 1 Z 6 l w + A K f B 7 8 w s t E t W E Z o H 4 0 C N / H 6 + y e A 4 u R w X C + f s M D 3 f W k z g 5 P G r r N B q / W C f U 0 m u e r r V V 6 E E / b V p G E E o 5 H E S m E R N t j k D m 0 L x J a g + 1 5 k j d 6 8 q 3 w V H 8 Q C L P T u E M y 6 P A A K T 5 i Y E P y F Z e R G S Q h E 6 W U 1 b N n 4 2 t 7 4 1 w r K A 7 z w k 1 1 0 U R N G u c 9 b 3 3 i B l 5 w p n X H Z E N G G s i 3 G 9 0 P h g C v 1 H 8 j K E e g f h h Y K 3 0 R g X Q D C h 0 R Z N K 4 s d 0 q B K E K M M g s m d O O Z j Z x N 7 s x H o m J D I W G g w Y S Q J T 7 q d j p d I J e R s d 2 y H w m s P O g u 4 X c l / e y m p Y f / 0 8 z P I F B R g 1 H q m M o Q 5 6 E u t W b Y a C 5 M Z v q s 8 e 7 n H y + f N T i T w g J J G i D H 4 x 7 G B k A 4 E m 6 a W v E t Y g M a P q 0 v S M A Y S / j E u e T f s M + B y + i 0 m G D v k U d r y 3 + + 7 9 h d b q M P 8 m l R L s O R h 4 l m L c w d S j + B y 6 y / R 4 o g Y a N T 0 H u 6 w O J H 2 4 T D h + b R k + B x V E x A 0 k S q D z g t 0 x A t V b n 1 + B + G r H R R 9 I w r F 1 5 5 C S / 8 S Q g C W o N 1 l D L E G e 3 E v 0 r k n q b C 9 g 8 I J 0 r Q F N I X V 7 e G / B + 1 f I B C I o 2 y b 6 E V h J m C H I 4 A V 8 Z k n x l a 4 e q m y 6 F m Q o t j q C b K v 6 I R j N J 3 c C H S Q C T 1 j z 6 n f l X O q n d b 2 N J L K W b n C X x Z y F J c N / h + n V F W C v z k a v 5 g 0 E d E R 0 b y d O j 5 Q a j s r r i C 4 L / E i D D A L A K t J B s l g y V H / f H 5 Z h l I X 9 C b n Z E e B S y 2 L z m q H + T k A B g Z N v V 1 0 G N M e I V p 1 j u W C t e j x U v B T Q N w n T O I o Z k W B u n h Q 1 i I g 8 y / G j F B q D l J Y j k z x Q l X H y R x L f g P F v c A y Q u y 4 F P e h L W E 7 E O T E y S H k f t 5 u t c K Z U u h + x S r j H A B N 0 Z A o A g Y D B 5 A L P y 5 7 U K / r S 0 c s Z e P H 8 B C d p r H d A d / D w h G l 9 4 o N J z I h b L i K n z H C E 3 j r E X + + f U t W g A S P 2 f 6 j x i d T 5 I 6 h p x b Q l l S i u X c C x H f U c I m w U 8 6 e J g s Z r I U C 3 a N b A u o U f m U A C 5 5 w m e T d r d B z g r n R K Q h x 6 B Z M + o A K D T D L W Y m E i D 9 t I c s e g J P y X E 9 n 8 2 B r B N x 0 A r d G E 9 f e o y J u 6 Y S X G q 5 P e j Z T b M p z P 3 j j O 6 7 f 8 s G G / s J W y E t F 4 8 G g 5 z N Q E S R j L y k 8 R r N s P V H 8 4 I f k i 0 2 I d w E 8 L 1 z u n N 0 D U 9 0 / L j n C H m s 0 7 R C 5 v I 0 O N D x + 9 n G G C W a L m o g O B o Z 0 1 p Q v A 6 E X 3 O 6 B H / D Z / 4 l p K Y 4 0 Y m o K 3 g c M 2 e t q X + 7 M K + f 8 i E K A G 4 5 4 J R a J r Z j l A v k 8 e O X f G n b u z m n M p m c g K n w l F 7 u b B s u f t l h o I p L 3 I R F R v e x V + t k / H R g / c 7 C L H J u T R N g 4 r v w V 6 j L G I m A 2 a g o D Q B i p S q u Q h l Z l 4 + q D V b F h L R b / e D d d c Y B A B h M p S Q 9 h X Q G o Q B 6 a / x Y j P R q r H T o Y s U o l / l 3 4 e B 8 L 6 q k f O a B 8 F v D X C n W n 1 5 m A p V I 1 o E T A q J N r t / / d b M E L I l K g f u 4 v u l V v z w c U 5 O z g J x p C N S 3 Y K Z b o V W W Y G q w D X E J 2 t K q c 4 G J n 0 m J j n a n M q U U q j 5 M F r Z v i q q i n A H 8 A / X 4 7 n H 5 Z g p / + z c M f S s y 7 c Y n R s w k B 9 Z E w x R T e n r C 6 6 C x 4 t 9 F 0 C P b L C c j h u h b n M N 1 w 1 y W N n u N D 3 F X h X 8 9 + 4 2 n 0 M 2 7 s S m B 0 N 0 H 7 4 f x Y 9 e 6 t K T Z z E V M n 7 P Z F i Y G O 7 n l X K g p a C i A x T t C 0 8 H s 6 J z G D 3 o W r q k a e I c j s Q i G L Y G y W 2 O m d D M a R t I b A I n 8 V E L u U 8 h n n k B L 9 H p + e / G R h K l P v z q R 0 I 2 3 o Y u v s k N 6 C V Z O g T K + h k T Z / 6 F G O I q s e E Q + g C M A b 9 R 8 A J U n W A z y J c J f O R o z D W T U c c 8 / M P V y Y h / R S w f E E z P D I S 3 5 I d Y Q 3 x v V x g w H I R Q D O 0 e 9 F I W Z O A p 3 m c i x T 5 N v C Q K l S n 6 B l 8 X s 2 N h K B I / I 8 0 V o m i I 0 l 9 U S x J S j m e P i I F V y J E l 4 U h M Q k q L P i q V B n i l U H 2 1 f 4 1 1 V I W 4 8 / 2 F N k f 0 f g 6 B d K j S 7 + a O C 1 H N 2 c U z e O Y 1 O o 3 r O q U t D M V 9 x 5 / B 7 h 0 T j Y d Y f k h Y n k G o 2 a G a d N h G R 8 J z 5 K b S I m u h g N Y k b x D t F f d 8 n 3 O g u J q E v N R r A 4 v F m 2 k 0 B 3 E W C J n c l N w H 3 F s 4 N e O Q C 1 6 p 6 4 7 s y u I a B B c A v 2 X f c k A B D s 4 z r g R h y 2 A u m V N N Y e m s s B d 7 K o / S h s Q z 4 S A c f 8 m 9 p j l C g E n Q J b W i N j 4 V m r Y X c Q 4 c Y 9 w v S J z A u C W C t h U I C 9 D d M E x G W i w O W A z f l k 3 R X p A s y b I N u Q e c 7 1 o I Z v o k W 4 T y e P M 7 2 2 b F B C C h 8 A X I q d 2 7 t 0 6 j H 4 D C o 7 f J / S 0 D i 5 J O c F H Z Q F s E E Q o D g + F t j g K 3 w c I e u t W b 6 E k 1 l b G p W s 0 G V h J S D u t G 5 O s Y 2 N 7 g K b j Q z K O U Q c p j e i + K D a F 9 x Q E l 5 A 7 A 7 M M T g v T 0 p v r / 3 2 E l p x K v c B U h F q B 2 S C I d V I 4 + 7 i G U R z 4 d D W 9 o i y F 3 M h R h J w u L s u U X j v N 8 0 Q w u z Y k M M O K B H g 4 v h O 8 3 5 W 5 e P n m P b h H E H p Z G 4 H u I 5 o n S O U a Q d O r c N C Y J / M v Y R N h e S h 3 O I T d R 3 P F 2 F V H I q w b I R D D C v c m g j C k Z B 2 A 5 l z O F B F W z u M Y V 0 0 4 0 l q N s u Z 1 x m y b Z l U s 6 6 y s K w Z V L a 5 g e Z l O M S b l E n q D 7 K 0 k E M S D 8 W a q 3 d H / q M d p h z U d K y 6 G L v v S J j q w w / w y E T 3 F c 8 r c 0 Z L y I C s n 4 h D 9 G t G q c n C x T U 9 u r z Q O 7 I G B n / h 4 F m x Z m 4 p t m O W F z + O U M w m m c r c 4 V d 0 N p j G g 0 h 7 8 N f o e s R e P z E r R O s W r b K m t B p g O 0 T E q w o N t w j U F h 8 R + 2 7 S P W n 6 8 l 3 S j K Y j G z 0 R r 8 p D 2 V K Y 9 6 9 D k y B G C M c V y i A 0 W Z S h m B M 9 6 Z y p N i C 3 L b Q 1 f g Y M y f g 4 I c 7 M v w k K y 6 4 z P O 5 4 / Q z y W R t i h n c 3 t b U C e / 2 Q 0 t G Z d 9 f 7 / U 4 K 1 j A o U n f S 4 N y B 8 8 J d D a F G q r P 3 D N O C + Y 7 e w u U e 4 x T J 7 C + Q 1 5 x X R 8 W k k G j Y U j Y k C Z Q o T Z v I 3 u W Z C x b L L 6 Y a c Q 7 w 5 L m t l W O e L u q A T N A L a V A o d s 7 P I I H R l j 3 u + g N 2 f 0 Q h 5 K B p F Z s Y 8 / p v v N x R w g h H E F o X S 3 3 i l J T Q V P j c D U Q 4 Y I l V N s R S Z D q i y I 0 S I t 6 q n e 9 G O 0 S V 3 X m 3 S f e C g y L m e 0 w W M v D W x m s / O A M + v 9 y + 9 / s Q s t 2 p l 9 8 1 q P e l G t N T S f D a h D v B T 9 S 4 K p w y M 9 W b 8 O M c 1 O O p H s o x u d B Z B v 6 D o p m g i Q F I g v A Y P p N 1 8 O F s d Q z j k + 9 V 7 N T y X o f I o V O M i R g F 9 4 e w 0 2 g j 5 K o Y e 4 s 7 u P v E + f r S W M T I L L F b U h D Y 3 C F 1 u q s H A q 7 J T f 2 u V X o 3 o 6 G I j P a U T 7 q f k D 6 H 6 c a C 2 A Y n u Z 8 O Z y R T 9 8 D L M 1 J F n o E X j Q l u f L a r / X S k O X 8 e 7 L Y E 4 u 0 l O g 1 q / k z n 8 A t C L 3 u + V w R w L 2 1 h p Y W S A B e R v 2 R M p q 2 6 C O 7 W b T Q l f u N r V 3 H 2 U o H 9 K V u g w j E j Z c W 2 Z l W v N Q 3 u p I a a h Z G v 3 w A 0 S r S N c k g X E M x D R k A 8 W 3 9 d f I G D E G 4 L c T / W 2 O E u e 8 3 O x u 6 z m 5 1 s g L u d 1 S u Q h 5 W + X K + i + 6 / y Z L K n U F 4 9 X 1 w o j c a U R 1 + A 5 g M L I d e A Q Y I 9 9 p W 0 o B w T / M 0 L K m v 0 Z a j z Z W a D N E A X T E f R u 4 Q p N n Y 1 7 E Z L p 9 4 g 1 h 4 Q P K C 2 4 u 4 g Q t i r U 4 w w P b g z h I 3 h J P k M u d P 9 0 2 n p f F / x N / t m G 2 U e N M O v j i R M 1 j Y S K R u n 3 J Z C J N H A b g 8 U n A 6 s W V j m K N O Z p 4 2 0 e N O G 8 3 B u Z G m r 4 l z 1 E H F k E w A 3 e F F M k 6 i T o N F / + g x k F w + C A u q r 9 q m J G b S e m l U E S W 2 9 Q 8 F p q a K U h k y I 6 Z n j G 1 D 8 T 3 J J D l G T P f D d / 4 X Q b g f Z 4 6 s W U G S L 4 v E y q k 3 I W J E a f 1 5 g N Q C p g b T Z c r p 5 O W 3 8 t e Z 1 p i z c m d 1 s l s d 6 s H g 3 e p q a 7 o d j E X d + K H 9 I 8 v M 9 N 5 j 7 4 Q e c o K q N I a l o 2 3 Z 7 n 8 R 3 z D w 8 + A a 4 M G T Y k D e 9 4 3 l Y D 0 7 N m T k S v N M o u Z V t c M U + O h f 0 1 Z I 8 q z b z S 2 d L a F B 8 l I V m E o 5 o J 1 J b L T f H E n 8 6 w q G J 3 8 i Z J F 0 F n a g B J M 2 e O D K h n M n I s A j 1 O w n T 2 J / L L z I o Q r I T p O U m x H d L u J r g U s K O c o P 9 m t P H 9 i / T e j m U X 4 B / D 6 4 t 7 / A 2 i K i H h J p D o + R u c 1 Q k 1 / i q S f h o f 0 o 7 V e I e X S U y I x U M Q x T a o b 7 / x d v l L B l 7 m 8 C S O 9 K H b u 1 t O a S n j z C o 7 K D W P a v j q a d + P o W m 4 f 4 z R X X D x W B R r A Y B s h e R r X B O G W 8 5 3 C e 3 a u r B Z o F X A r J 6 m + 3 S s x k 2 s d 3 e x 3 5 C W V S u 8 A t Z U n O V z L R A K E r / m W j 8 i F N J u f Z E k P 5 r O a 8 X 8 Q s h S q 0 v z l U f C D / r j 3 8 v S X g k / 7 f E a M 4 q O L / F y 9 2 h 2 D K n U P + A o 3 Q P b 1 C 9 E c 4 t W t a x d / V Y V v L 2 V e k 3 5 r P v / w r l z 2 X h f O g 8 X q L E / Y y o 7 g E K O k b u I 7 A k e G k N N / + + 3 b k D 0 l 6 z 3 + N a L p + 3 m M Y o A c + o o + R A z X N d 4 O x e T 9 A o z n X 1 j I I c K 4 U b y c 3 E o z A D L Z l X 4 x t O c 3 b O W j v 1 n p 8 t T q S n l d a J 3 m m 3 n t g Z / Z C S H F r b C V I A 5 u k P b k c M D + E j Y R J O G v c W q t U 4 6 Z z X 0 a O 0 4 K 4 3 V D G z z b o U W t Y K Z R 2 y D C / 0 n 8 3 F n K z b a 0 T R G E N G d / d U a I + 1 5 B 6 3 / L U + O q K f F 5 i u N s T S b 0 Q 2 Q y r o b t H O o Z 7 Y N 8 g t 4 X o w U G B O R 5 G t n B h r a V s I n 7 1 b 5 6 w 2 W F z N T h B Q l F f r I / y k p 6 V n S m B Z K u + J i g m u N X x V q K i t k L S x i s 3 i Z k O 5 0 s / m 8 6 l t t 4 U I T h c u w O M U 5 t 6 T A w C A P 6 M l C o n 0 A g Y I i G e l U n I 4 q 7 m 7 r T S a w b / h J q v Y D q L 0 F x K N i 7 q t W m o 4 j N 2 5 A B X u g B W 4 I m F y V K L H N w h p X A X j O P D p Y X O o u l + I x l x 7 T 5 I Q S g 9 D w Y q T T m G m + D Q x 7 p 7 A x g z S d 3 5 X E 6 m w M C N 5 l H D p R f l 1 G D 0 Q C b C I I Z d O P o n T X h 1 R l Z r y T 5 2 m v g / T y K I U Z Z b G p c W c v F f m j 0 W C G n w l U a e g p y E E J k H D 8 H I G F W E 2 Q s e a W e 9 W u t a e C a G h 3 P q k X m B e o d Y 4 m I x y P F A J o 3 f 3 7 O f c 2 E r I 3 A / v E W q W x Q v i V C s H u n j G j 0 A k 7 p 0 1 z 1 0 s 1 X h z P E U j M j t H J 6 v 9 L o z L y q + f i V C y I q p b W l Q w 9 x o B s g g y A M o A x E X K F 7 i u v N w Y 5 / a d 3 n 7 d N m 7 o o k r + T o D W n p F w 0 w j f V j w y B Y D 2 J i + M X J J h Z 7 T Z X n K / 2 N B 0 v U 5 Y r E D p V q H G N Q 1 y V 8 p z K r H 0 0 p N W v P P b v B S 9 8 f D L V f N 1 n a I t k Z S o y p S t O 1 W X Z g r r i i H g l U D s m V a 0 W 9 / Y l H T I X N M t n E j o J H G B U + V c u l l n f 2 R d W O T D y F m i 9 F l z x s K 1 O V A X d F 2 e l s H O w S v 8 P m 2 7 G H d 6 6 f J J X p C 0 G 4 c H k h O 7 C 9 w U K l i 7 m C 0 I 4 O P y 9 8 g I v U E l / 9 I V N E + Z + v r 5 Z a d f F P O 7 g Y E E c t r X X k n x G x i X d u s R b m 4 c u f H X X l + G Q 0 U B t 6 b C O e p p h C z x q j E 5 l 4 i y p c c X p m t x S Q l 2 L l T r l T G / C 3 W C u o k S N J 9 v S r e 5 Y B y n y y k U S w Q S I F i i N y p 9 o X 5 B F L C S Y F C 7 g t N C u S 3 s W E T p b x 0 B T u u M O F K 8 A p B c 6 j c f v 4 3 x T K 9 H R M D i g Z 5 v q G L h j 3 E a C 7 O o V i e Y K T + 7 N 9 D i X y U I n C T w Q j G B z K + U J 6 b j 2 M 9 2 E j L m S G y P y o P 3 o L v E 1 E q U / W A C Z f i 6 a Z u T I 9 s 7 0 l i V H 0 Q M n + F X P j 7 h P u A w o 6 g 5 L G j z G F p Z M / J y / R h R S 1 r 8 9 K A 3 U 6 D Q x Z i p t V J R 5 y t f r d j n q I e c 9 F Q c A S 0 w W Q 2 W Q d r k T W f L R I H o o 5 a 9 i F U c 4 h I l r e J v o L w y a n p w v h j 7 A d p Z a N z 5 m t E 8 A Z A q 6 b p q V f O C 3 F p + E X O h x G o 5 O G p K j X y c e h 2 T H / W v 7 s O b i R k d v P w P 5 P a 3 C h 3 A B X P p 3 P M I p h P G I r T Q Y J x e W Q Y J l R Q n Q + Y 2 R 0 1 G f a Z W b Q o s 1 g d W K M L + q N 3 Z m X z I 3 z H 5 S v d D c + O 8 h A 5 / 8 Z 8 K y 9 R y y t O E O x b + h 1 q O 2 f R t 6 F C 4 d N 3 Y W W o Z b H A 1 R p m 5 V x Q C e H 9 b u k D q t j Q s 8 K I R g m q K Q u h S c M H e v 3 B A o F S T k k P H 4 w j D H v L D A 2 d n S G c n 8 / x D O 8 j H b T j T 2 u H t e + / O e 7 o E b 6 X A e V b j 8 r c / 7 7 B f q a w P H k S Q x g p c F 4 w k / w W N Q j X g t o v 4 5 m v K b M B g X W v 5 G 5 l s U H + z B o a u C M m J v A D 3 H T B z s p Y 2 5 z 6 I P I 3 T 3 j 2 i R 3 1 E 3 8 4 0 6 r w 5 P U V u K 3 E f N N r o i Q R h U L K 1 O 6 n F e I f I Y y a J 0 Q s p X v C Y y 6 R E L z q 5 v 2 A c y 4 2 X e P U c K 6 H w 5 A 8 P p v L d y g O R S m 1 L f e c j R d F 9 0 0 G L u s b U c c s g 6 z J H B c T e Z T D / k D k n J s 9 Y p 1 n h X D 7 K x E c R s M Q N J W 6 H C 9 i 5 4 B u W X g c z A f I K H k t o 4 c v B 0 S X Q N 4 o O m G 9 W l w W W / t B Z C F g Q s x M m Q C 9 q w w B q Q t m W y i e E I E F P y o A Z s / F T T + b y 8 u V O C u 4 d B B W z S t / i 5 t f J p t 7 E W 4 T H e 0 y 8 k A y 6 5 q / p K c D i q i V Z G 3 a b A I V d y T c X O O F 2 0 h n F S u 8 A F V i E A l F e g S K 2 W r g u 1 D 7 j G K n t x s / S y H f k K c o g o A 1 R t K 8 n H N k K E 0 E s S o B W g Q O l P s q H O v N v b O A J L s i J w p I J f 5 S + X t m m M m i Z 6 G v / e R H M z R + s H 4 F Z Z t m A I K 5 1 P H G 3 y i B g 5 H t e h 0 u M A T D U q N 9 u R Q a k m 8 7 y T h Q 8 m D m Y X 2 G o 6 P D t j s q + d S e Q F r n C n e z j 8 + S 0 L D o M 4 D l H o u f o V O L s q 1 e 4 W R h c 1 2 c 4 W R Q 5 6 1 K K b 2 f / n J R h y a T U a T / C 0 I 0 u 2 + i 5 3 n e c G 1 O T 2 d d g G O H h O w c x B N N i 8 o j M 5 X 3 p E y u R C P X Y / M G 0 D / x m N 4 E k 2 X i Q t T H 7 h y h V E A 7 g L o a v x X P + 6 z C K i 8 k q s d G M V p k r o t x 0 I J n o d A K L V t Y f D b G R d p p W K K e F k w d 8 o K o N D a G 6 q u N s s 1 K r W J 3 b x g u K U E n E H 0 4 L T x r Q H m X I D p c W s o j W T b A R n 5 N Q y g h b O v r a O b 9 s h H X U C X p 4 Z t E + 6 5 2 0 j K O P 1 i 8 n O Q P q f I l k G S 0 5 n m j j I j M P m 0 5 9 G 2 U k z c 3 r H o + Q G d s k X 0 l 7 y y 3 f z p I V t t l + r c z Y G 9 l i f R K W F u T k / G n l 3 b + 1 6 j W H s w O M P N 2 r s j o m / s / S 1 O C r k J 9 B q M p c z C Z 4 x 2 y B k 3 l G V M h 9 m x D 0 e 3 0 8 7 s + Y u C C q L m Y E k K Z B c 4 w B k a G u Z S N w O M V W c a t H g b G c 2 p 2 h 9 d G + r U M F T A f G K c B Z X F 0 6 m b X s z V C r s 4 k 3 7 1 t u N w s G H x s J D z 9 r B e 5 Q t r 1 w o 3 F x Y z Q J 3 Q / c x 1 I r r s 0 m h X e C d J y 2 K v r q l 5 O P j v O Y / I 7 5 + P t p b Y V J K 3 O q y 5 x z 7 O r g z x y e h 2 i T p 7 n P m J W J q Q E q s H H t 4 7 x + Y A E K H s N w C w A 4 f z u 4 z n R b f e P e 9 n V l 9 p M z 8 3 H z s G h U o X 8 l z K P w 6 T R Y e e A 4 y I H i e e X 7 0 7 R B p S s v q p c 5 v 1 X Z Z b h p i 1 r i g S R a O m z X G y 1 Q G c / 2 O 2 L / l Q T o T m F p o O 0 V + H V h Z B + c J R B + k I N y 0 H a t e g N a s k E + t 5 n J x z C r X s Q L t U F / T O 2 f n y C g b q w 4 n z p d p K v W G r b E 7 E Q l 9 E D U c f m N J G W B p R 0 E O p Z g A U o V 9 D U 7 z g S w E K 2 X / f D X 2 o u r p 9 G h M 4 N P 7 Y k B o 8 D h I D y Q 4 n W 7 Z U f s z R / f x / m 1 v Y y 3 3 3 I P p O p O f R + y l Y a 1 A S a N G v s J I O K b 4 a 8 M B l a m U j O U G V E N m J c f N 2 t f f q J W 2 I 8 e 6 B p H / h p j S + x 8 B E D V 8 r n O 8 6 a + r / E j O j v v U 9 m e F 9 b y w G v z 3 h D 9 P h g 4 a V D 8 G U 1 h i W 7 m b u A x 1 r 9 c E x R 7 + O q Q j w q t f U m U t K 1 G q H 2 B + g m a Z M z A R c l F k d + b c S / 9 3 m Y 9 1 K X 3 l w h E W O n b d 5 i f e J b D G c X S g z U q h d g o r B s 8 t Q y m t P C I G r H m 8 Q s 9 z 0 o W b 3 k G P L p s D t P l v D w t Z X L L B Z e m 3 m 5 Z 9 J S U + a a 8 9 I O r t t m z L k T H + m q R K E e / P 3 9 E S L X m 7 E I D g T m D F k j N u h K + r h q D 5 k i p a S 2 t e t r r h B k v 0 F L X g n L O i E L 1 v c w g 2 m Z / p u E d R h s J v W 3 C 7 O T s K G K E j s j D M E b R B 6 X h x R W Y O i w G 4 b G v U K l Z 3 M b B o 8 F L D S s 7 Q G k U i u x F G 4 3 S 4 u O 3 l e a 5 f n d Q D k D V q z X S 1 M T 8 E a 4 l e q z P o / w g i 4 7 K A l 8 O u j J V r 7 1 k 1 z k c U 3 3 k D N b Z r h X u i P x B E T 3 O 6 Z N g X n t k i I 9 G + e h 8 3 j r T 0 Z A 3 G e M l P V z e H A u E j A V B I f J 4 k q G 8 v J E C d M P 9 h M Y z I q a u h R g b E u p z c t l J n Z Q M P T k / B 7 j W Y A / E C v y g H c w X p A q 2 7 2 Y Y b s p P M S K y k i T 7 F f Y A n W i z o p g 1 w y V x X r R M h o d r U H D z h c + T 9 X K n Q z h F E I H n g m M e m k p r q n 1 8 X z O n G u G E g T 2 V o m f y w e T p u / 2 6 m K S F R o m B I T 2 T m K L 5 j 1 m 5 b G 8 u G R W 8 B V 7 i y C P B 3 y A 7 R 8 2 Z q v B s w V o G q 0 v E I o A / e k t H M F g g w C N F X 1 Q Y 8 E y d r 4 7 A Y z u l z Y r i H f k 2 h B L M m f S O O a 8 F D 4 x B X Q H t t m 2 b l / M 4 k s h 0 g h g p n 3 9 y v i t X J f 5 a j 1 P d k a G T 0 B M g B + A o E 1 h Z o 7 9 A R b R K R N y j G f 3 z C P q t 8 b d r N W U 2 s i b k l o P 0 4 F R P H 0 Z b S Z R v f b 5 H R 4 a 5 2 m F w 6 t X L 0 d Z 9 W 6 / l 0 X e t C 7 b s J Q Z 1 n c j p z N l L l b 9 l Y l j E Y u 3 o 5 T F I S N W S l Y P z b c d X h A O Y n e E B F b 0 J E 2 h c j A l C 9 W T k + N W B U P / W 2 j D 5 o j 7 E X 0 c c o o I t j 1 v 0 E R J A J y S L Y U 1 A x E M / k 5 y t 4 T b S z j g q k b W N L z v M P k Y x F O r D u y 0 g Z Y 5 g E O 6 8 7 z n a X S L D 3 d b i 1 L G B Y A t z v 2 6 0 5 5 U B 2 Z s w u I N Z P I u m 7 O D C Q m I 2 x q B C q k J / H Z m r 8 h C a M Q g Q 1 d D h A B F L e 8 i Q L T Y 4 0 T C M w I + D Z s Y f t 0 C c 3 u e n O l / k X 5 K A z O T g Z D O V c E m Y j h Y 6 H g I r 6 5 g g Z l D c O U x O t z N S p g T v j v K w U 0 q M Y l o m O x l z t O L y 8 5 a O 0 9 7 j s b e / j C Z 4 q W 6 l A Q i T y N Y 5 5 H l z y I f w a P Q U N b S d M B R 9 Y b v X C i b Q k t E 7 + Q 0 h P 8 P Q b m 9 u u A x + i o s R K v c N n m N j T M Y w w q C Y h F 7 M + J n k m a / S Q O w Z v 7 Z G T N D r R 3 G 2 n M h t o f r 0 s Q Q W C k t o J T A + a k Y X s P i Y W 5 d f X t O g z U X p f P 2 G R 2 + u 1 u r x K M 8 t T a h 7 m C O M i y O S Z j L r c Q M V 9 c a x s + F C S I J U n p i a G s v 5 p 3 6 H L V S U Q M w L U 2 2 j Y + U R f 6 3 6 u c G Z E a 2 W C G f g I N v l o 0 R W 1 e C X k 9 X 4 / f y Z W F B c 4 v T a J O Q M x 5 s F C Y E I w k n A O R i X B V V C N U L z T o d 3 q T J 0 f b W n + e 9 g 3 C m d g + f h W E b U g V S V 3 j f + v m 6 m 5 h L K a K q J O k e S g u E H T R 4 8 x Q 7 a X j H x K w H s u Z G p u e m t y P D j 0 M 5 L L 0 B Q C 2 U F w z C Y F l v v s Y G s Q Z O k s 3 8 q Z U 3 g f A N d X 9 O w r h v Y H V S t 9 d N f V J e W s / n 6 N W j f K q A j / k X B 0 H 1 N p / Y 0 Q r o N W a h t e 7 g d I D w N 2 E R B 0 u j O Z c b 5 K 7 Q K 0 w 4 O R r j F c d + d U V m d y K X 4 d c 8 Y T O y O u 8 u P + Z 7 E I M u p 8 p 4 C Q J + 2 b v 9 j 6 b z W V N W 2 L f x A X J A U 8 N J Q i o q I C S j v Q K B M K E k M T 7 / + 4 V z n 7 O / s s 9 a s W Q Z G 6 L 3 1 F v R J r l k M Z P R x 7 8 B H + u 3 I 4 I e o D X h / f 0 u 1 x H 9 B R H C u c d K g 5 a T Y h k T r z h C q 3 T A B u M t L m J q 3 A h 6 B q E w R A + t j a v + j j h Z l L L 8 c M k H K z T C B s p 8 9 s A i g d W C U V m f N + O a K + z 1 + t l j U d J N d n j P J q N E Q 7 3 N K N v r T / C I w P f Q x q h a e P g x j O i t l Y g D T p E E 3 g O M k w q h R 2 a F H 8 E h 3 V S 3 H r F 4 Y O d f b U C r S 2 C 6 3 A T V s G T C r V 5 H / T D T k q z Q s C e w 5 c Z I U h 8 m l I R 0 K S C u v E S s B p X M b 6 D E 0 5 e + 8 t r i + r 9 H t J h E T S 9 z r B r l D x 8 M K u 9 y l R d C c Z w e Y m H 6 7 R L 3 f d u j F 8 g r z H Z J j E + J v 3 d N r n f 7 q N + o z r H T o Q a B / M F / z J y A F g Q U h / t 7 U + r X + Q K A u S c v w h H A E P p G t E V d 7 V 3 t 3 K 2 k T p x F m e Y u / g J H E 9 S g S Q a A 4 M G v 8 3 p W 7 b G z W K 3 W Z W D O t N H A b c Q 8 8 o 3 a m k A b Y x S h q h s G E / n M 4 L G G H C M P y d Z n 8 a v b J 2 d 1 / k x p 7 2 k e m N V 3 1 l W 1 f T G l r m b A 0 B j R G 1 6 Q H M / 1 k f 2 9 x B 8 h m N a n V m n 7 t K F H d Y K w 5 r 7 E M Q V r y p W s k 5 d K S p u y B n 2 W B B c b h U x U m x C B E G o I B I P c 9 Q f j 5 s M g d a e d i k f 0 c H Y f 0 3 M e p f B p A i S 8 j l M 1 F r d 1 e 2 m F h l P S 1 D X 5 m O M 0 A Y F h N Z B / x Y F o R 2 z L 1 f r R 7 x r x Y u B E e k j P 3 Q i N 9 2 F B f o E z q B V f u 4 P W H 3 o x d f / p E Z L W 6 m z z Q 6 U S F N 0 K L u A H L Z w b o J Q 5 0 7 q x x 6 + 7 1 l k v a B t K 6 a v d F w b d k w M R G g Z E L P o m m o W d e J 4 e W y A a 4 e v t P 5 L i Z A T g y 7 Q U P + D l D 4 E W v 1 5 3 i Z w 8 3 T o Q P V N h z B s S t i p F p z k F v i v Q p P E G 3 3 W s T p 9 i Y c k Z h r 7 V Z 7 q + i c 2 Y M y 9 9 k + i u M Z k p v 8 G j d y r 2 R g f G W a w Y v 9 w C M f Q + U j c E j v H c v 7 x I G u a 4 B 4 5 9 f z k w / 6 j w s T D Y 6 d + E k j 7 f I w 2 u 3 D G L V q H P z X e L e n S r i U m z 2 f 0 m 3 W F S b p x k y H G v C e z f Q z B 1 M m H f i h Y C n F F B d A i t V f Q 2 n H E F K 6 T X 9 7 U o f u T Z C I u x 6 H f l l x X l 0 W 9 d 1 a y 1 l B F D K J j C E j i 0 X 4 g r / b x u r O N Y h f 1 M y D P J g F T L C P i y o u 6 h P h S n L H Q t i v P s b m Q o I L 2 d O 1 m Q 0 B f c v p J 9 O M S F q E Q F 1 F x N g t P D w N K 7 l 6 x D D Y e A N H i 3 h 3 K Q 5 M T D 2 X E G 7 n m m b z 4 6 x T h C c u 9 D d m J e g n d I h e 9 C D f L b 4 Z T P H F W I z K j z h W 8 Z W s j 8 Q F w C 4 S M S N K P x p j N B z w k c g m x x Y C p P 2 P o Q p Q b M 9 k J U p 4 5 R + y B j + m 0 H B u P s 5 I H x X z O N g Q w J c w z 6 u 6 K f F F b 1 d i / g d N E W 8 K Y D v z n g n L F / 4 Y / h 2 p r t 6 Q R j j / / d + o H E I F c Z u t c E P B t I n F B J E U 1 D / Q N i 4 o A D 2 k B m u i S O E a n Y g c Q U z R v w X s E L N 7 1 r c Q 6 0 3 g S j i 0 s m F u w G Y D a 4 S s C F g Z 4 o J O F V t 2 a w 5 U x 4 x M I j l + j / v m e C / Y b 2 M I E T M e N h C Y i i + S 2 V m z 9 t + M p J T + A K W 4 6 K H g T n B 5 1 P L s w j / R f h 2 W w m J 5 u 0 H Z F S Q j 6 D + M B d 5 C b E f t x 1 R x v g w Q 9 n B C p 4 f A 4 e x y 7 u 7 4 n X R O L J 4 I E z / 4 / 6 I K I H 2 x h y D A b q 0 L / s q Y d / W k u l l 5 S p j b G R 9 h r n w l b K z E L A j K 6 o 2 v k g M l p 8 O U B c i 6 k B S Q d j 1 L H I F x P g c L D r G 9 F h G J w F g T E 6 e v o / I Q Z P H Y l Q P k R t Z H 5 l Q K x I v W Z O m f 2 f J I M G 0 Z 0 x 2 y i 1 m j n w L 8 6 r P A x c c S l h 7 v H M 8 7 K C x x a K R K 5 h 6 w 7 Q g 5 Y b T + H s R 8 b l w U 6 M H q X b U v 8 I P n 1 A f 0 t y h X g o 9 q t A C r E B V h E 4 R n S G U V s 4 2 L G E i r F K 6 V 0 1 d 9 7 l E w 3 i b 9 Q q g Y b S P f t I M G z 4 o 2 A m E K G a 3 o 1 U D C Z z h M 8 M M s G v e J P Q o B b r h E b U S Y n G 4 r N z R D s E M 1 z A R V R j s n 2 o l G k q + j Y Z M B 0 K 3 G N z + c X T w H s S / Y I z X s r A R C f j c U y O 7 a c C m e 1 2 x H / r K z 5 k i l 5 k D 7 x v S O N 8 O c 0 j B 8 x H M Y G w 0 T C S m t 8 2 G + B N 2 N N F F Q T t z 0 o k L A q S q C x 0 b T Y z U K y g a s J f K 1 1 6 r k 1 t c j c Y P q I 7 8 W m Y T p l H N l B R b t K r E H O S X W T k h o c H G g 9 I p X g e K o S A 8 w G P k p z P w a / y x k U 0 L 7 s + O 2 Z J 4 e m f e L R k A D Q o J a L B C z T s 8 C S 8 X w U F 6 d R B h W 3 S H u r W 7 3 k a 4 f j C 2 K z y a B k 0 Q I J J g 1 M P j c V G l Y 7 r u Q 3 5 D B y b r 0 H t F p l 8 9 O g h m r T C l F j k T 0 M E E B 6 s z 2 v o M I s R g z m U e D 7 4 q K x O E T F w 0 k D r m H J W q C 4 1 E P K 9 r g T E j 9 N U u f E 4 I b Q z 3 Z 3 C g m B j P M W 5 / N z V C u / t X G y l 9 / H 4 w F k d 0 f r 9 A C P l y + 6 D m Y / h G k 2 v 6 G D v u O B + b E + + r 1 o w T + S N f z R M h J z w H r t h n n 1 i G H a y P d v 9 q Z t 5 h x h W V U F 9 p f 8 O O S C p J Y U D h e c 5 R D F P O C U a z j m F 5 a D u n 2 M x T R j / G A l y Y T K 7 6 T 9 Q M X G 9 Z I Y R b a z R J X z 1 U 6 M B A / n L f B 0 R 1 M 4 j 5 0 m Q m d S s f 5 y z a X U 1 / z h 5 K y N p Q n H i 3 w C z Y 4 n 4 e U J S o P M N h f s E z S x y K d 1 S 0 Y 6 Y C 6 4 m Q H i f V L J B J t E t q R R s 6 b L p 3 G F o Q T P z 7 J Q x n G d q W p 4 C U I G a R K 9 2 f 3 F H M n r F J x 7 + M 3 9 k L v N l v 9 H K 6 S 9 m / T 1 n H t 6 I 7 r r 6 E x 4 U 6 w u 1 2 I 8 + l J h S a 1 / G v z / f G y q F / g A k O v Y z Y A k j C F E i + Z T 9 x q F f U b r k D t G w / o S i U J S n g c U s / g B 5 Y v X Q v 3 z n w r T 2 4 M 9 n A X M O 8 T 6 6 z d K V J 3 Y K O j r u 7 f F E l F k w Z 3 5 V T T W 4 v 0 G F D f d k Q g o d U J c + M S g e e 1 o w J t q l 1 q w R R 2 o U J i o t o 6 P T 5 I + c a L 4 7 9 k 0 i l w f U l L c l a d l G + h l o l t B B n b P 9 Y 6 l u k b c + a V 9 w b V 4 8 w H Z t a g M + 0 w g j 3 S K / 2 J T m Z b 4 i u 5 t q 8 2 8 u X 5 M S n j h S p c F d u u I n p u N q 8 y J E 9 4 t f z y n 6 C K p 3 i p a M E a 3 c Q j L A Q a S T Y H d S N R D Q I G V D V s n 2 + / P r 5 K K A w s F 7 T n n v Z Y h N F + 8 7 8 u s P x w p L 9 H Q f L 8 L U + O L N H n S x q 4 R L S 9 O 4 X s a X x F T o 0 O C p a j 3 V A F 9 e B O O Y 0 N f U y n H G r E j 5 C g h g u m G A 8 S 7 T T 6 0 8 f I V M B J q y Z z g G Q U a C J 1 Z R Z T A 8 t Z G C c v C f A u 5 w x Y t g R G E 6 E N + c O M N 2 X u j E / Y F w G G U u c q 1 V + W T G + s h 2 K K p g i J T I F v n L S K / C y A R / p / 2 V H 8 X 0 j + n s K L m / 8 U W F w Q d z 4 Q 5 l f 4 H J K 7 v L v J I u I Q W p u H P g 9 r 7 m T y e Q n 9 V J r N v A h M J r l 0 m B k k D 1 M g s A k X / g I K T B V q 3 d g S L / 8 A 5 k m k G f x Z M C r 3 Y U j + y D t R T E R 6 H U 5 v i N N c 3 i f 0 B u V D I n G X A Q F E G B z M 8 T t 1 R 8 W D x 3 f 9 N P d s U W 0 P S A b n w B L L p Y s n 6 0 k F w g 6 p r 9 u y E c i 5 m I 1 h F 0 7 F i R F 7 u j 8 x a i D I B I 4 m s g g 0 Y B y M j E m X o 1 8 m B a w S 2 F + i r N P D O r v G o T X U y H E S 0 0 z G N j C m U L s C 4 i e 8 y t h t u C R E V 4 1 h K Q G V X 9 C J v S b n A 5 1 q G y a K c 9 i 6 0 + x p + b 9 k C F H f o E o 9 I Y 4 I i V r U A d h I c j d h 7 g R Y Q G 8 K H N V c j + z k w X J 8 2 f k 6 x S P o O s u R Q 8 q 4 q 7 e + X O 7 I I h M 8 V H + j l E 3 G W u + X e o T / j D r n J w W V 6 8 X s F x D w o J g s K 4 d p q h 6 G v B m o U Q L f c 1 0 v D v Q A 5 Q q U u q o u 7 0 P t 9 2 7 Y T X S a 6 3 f j u 3 z b I N t u B 1 d I z F 9 U I 6 y h 8 a M j J / f 4 1 F U 8 N 9 + G 1 4 R p V N j D R 1 p F O w r 1 5 c U r j 5 M y t R M q i 5 V l A / K D M 4 Z r Z S 1 u T 1 F 9 F R / r A j 6 O Z V P t H k 2 B J H K e 5 R M l A X i J n g O V U a c v V f U L G r v l o 4 8 5 x w f Y E j C B C 4 b k X Q C p w r R 4 S 8 G K D x g I p p K Z T q c 6 A 2 j x k / g H V M H n o 3 1 E t F N J Y 1 K z R l 6 9 n f h E 5 5 g V 4 H G u i L 3 U Q 4 c w L m N U f y y k J / 9 4 + j 5 Y c 2 h 1 B N h H 5 m / M r r V t Q S b g 5 A V E a m S D B + A F r B P f 1 l H O R O F P s F 5 Z q Z 2 u 3 6 P 5 l N G 4 S q y p w Q Z w V K S V M q G D E Y 7 e O N h T j M P w Y 2 o e u F t 9 b p z a y B 3 5 n 2 3 I d I 7 q g S H c q 0 P R b Z 5 u G z v o 0 4 I r i U 0 l g u Z G + E X 7 r l c y 8 Z S T X Z t 5 7 D y / C j l i U f N s v p s X j C N e t K 1 u C A m Y r 1 g T n M 9 1 8 1 G O d A 6 5 a s R w X L c k t B X 7 F W w l P H 0 F f 9 8 1 y m e v q 2 B 6 T s b K K E j R D z w a Z s l C o 6 N 2 t 9 c 9 p E L m 5 z X L n 8 H v b n X Q X Z 7 D F h K D A B x 9 3 J 2 A 6 K 1 u k F w L U 4 1 o K u w E k H F / x y T b 8 t s b P u I g v u I v 5 Q X z T I u G 5 e C N T y o k 2 J F n e k Q 5 w V f D v Q b t R O d v q V O 7 j / C K T 8 N c u E N C u U Y j v + / a 0 m d D v g B V D a a h x 4 P G Q E e F N C 6 V b / c I C 5 o K L o R E n K A N L r D f E 7 E J b r n q 4 g L p N / w d 5 x q V J t J w X B T b N T z 7 g 6 7 k 1 o D b S R N A / z i h l g c X d 3 9 r d i t v t / Z A W N E u e G H I C D l A W T Q 4 6 D w w 7 x 9 / Y S f r O + 9 l m f 4 2 d I L J 4 R L p B q / 4 L L h L T v z 6 s d b h / + C I f 2 L g n w T P E 6 Q q e D E b I m 1 7 s y o + 6 4 Z / q b T B 6 h F 5 4 r t A U 8 s d 0 J F h G i / m u L w W Q P n 4 Y 8 M l c C t w o u m b b a 9 H i l o 7 C + u a P l 3 f I 2 3 T D a q E Z 6 g V T j J z U Z w a 1 y X R d m W o y d Q j U + I N M j e 9 v T w 2 A 4 l z A t U 4 B n p F T r w l v 5 6 z 7 D w I z y N m T 2 5 v 2 t p N E P F 4 f i / J r Y q f E M l u e c j D A S 9 b j O 2 p l A X e o b g o V v 9 a b K 8 Q N P 5 b G Z J C i u P S c Z e 1 L M n t E i Q F S R t m / D v d / D 8 L U x X o Z 6 E i 8 U F H r 6 O k 3 i 4 l g c 3 s 4 V u u J X N 0 A 9 e m p a h o x p O T 8 W o u G y q I d a f B e n J c n 7 k W i e 9 6 a V u t y a Z 1 I 8 i H X T o 8 2 n Q E N N p 0 X k r 1 4 n M H K i f A 4 l v H V B X E S Z T R D L 9 5 U E U 8 t G 9 3 / s 7 4 g s I / o 9 N D X v A o Y T H a o M 1 C Z u b S e i 7 I w u 9 i s c d 8 1 X v 4 c 3 2 Q I V B B 3 d E S N i 9 y c O R 4 T 1 o m H o 2 1 L c P w b l d X G 4 p b U B 0 x I / g c v H c 3 q H N + O E 7 Y Y 0 o R 2 t 2 x P X Z q r r 4 A g v V X n 4 8 y U r S C o v I P C j R J L a P u t l u N s x i W r / 8 7 c P W 5 + Q X p f X G M b i b h k s V 5 h M 9 n t C J 3 O F L e u Z b X a E D l A y a N 3 7 h + I S 9 E P s E V 7 0 7 q Q 3 S G F m a K a J g R G / 9 c y b z l q t e K G u I B s P h 4 f s m Y h u 5 G L t g g 6 J N 2 I V x Y e y W f H 9 c 7 H g 5 4 / d G A 3 T 3 l 3 x E S 5 x B 3 6 C 5 E 8 I e t i m i P S R U g g X O m Q M o D k 1 F K D f a 3 Y a + h x 2 q m 8 L c B K s l 1 j j V 4 b z a Y T C + p 2 1 8 z o t G W G W I X p E W d S H 4 8 t T k q 3 5 m I G f e c x d M Y P L / b F 5 N G t l D i w j r 4 m t M B l P u 7 R L J p E F T R 8 j K 2 D T D g C 7 a Y r 6 G 3 b 9 C o f 4 c G j j s 4 e 2 I G 8 S K 5 h B p F m A H d N 3 G F g Y e + N t z m 0 d 0 h D v c H s A M o A 1 i z I G M V M M O v i h r p s C W p p 3 Q 4 6 C p 5 t y 4 D y P O Y O r o 0 S l C s U D Q e I t N i R j 1 3 o E u d E 6 C D 1 4 W G n U N O Z g o i i U w j 8 m a U 5 6 T n H r 4 O U F 4 x + Y 0 i f D C t G A 1 o J 8 V F s q n 4 q E W v s R K G 5 J a 8 v 3 9 q 0 i Y R T F R K 9 8 K x 6 z P w q L t E R A O F v z f K E m Q e X p 5 o a j g C T L V g o W G l 0 m u z 8 k 9 0 U A d + a c j u i 7 K E x X F V b C l C 7 O G Q e E y p 6 M q E S l 6 Y O Z C O x e R o G 1 Q Z f G 6 D 3 U 0 L X t I 1 X i h N b 7 W r A n 4 O / c + j 5 s v k 4 N b u / O d Y p q I F A r H p 9 F c v 6 H g R J p N 4 4 5 E 4 9 3 g N w I l r M N n j U i v p C g 5 Y Q B D T T B U 3 f N j E m w x 8 x V H A / 0 D A A m Y C s r Y / B Q Z W j 2 J H J q 3 A T N h g S M M / N E I Q A c T H v H u p V 1 z x F z N m U 3 J p C Y B K i 8 3 n 8 f d l N S g Q x b z B L c x L h J 9 1 a O 2 l U W K t 0 q G H 5 R r C u I X p k M N I S 5 E f w p F w 8 w G t k w p C N v y b 6 A 4 7 B h 4 M K X K q H K i U U r z E f t L o 8 I 4 i V k g k k p m W 3 v a 2 / J y x 5 j Q + 6 C I o T q N 4 X p g t S K + r R 5 j a u j m B g w g S E a v b N C j a S m c 7 Q I 6 3 a M 6 C x r Z F g F N F V 3 k F D A T L m L F 8 K J g 8 s 4 N Q x T Y F y L n P I S L U M a j c T c E w g m t w I B D h 3 8 u N 4 T n / + J f Y y F O 5 u 2 j u U f Q I / Z r 2 + 7 + p c j 0 F 8 K m B o 4 G I 4 l y O A C r Y Q d S + u a S q G 3 Z v X z T K B q M N R S 5 Y 1 F j k / P d v S B S p 7 e I u B K z 5 Y g l w V Q G v d o g h 6 y H 9 T r 1 8 r R H d J v I K I y T 3 f i a 5 D 7 Y F c A P F F A Y h L S 5 7 H C F w p D t I n r z E k + w 6 K H 9 w X n r E p K L r F K d i V R z f m p 0 b t Z 4 m D E S C c p 1 n M k w p z l R 0 a 7 t C E M A 2 2 C N i 5 5 d E i Y K Q j P X H + B t B s O B P R s h Q K T i 6 y v j 8 y / / j F K N P h / E M R a 9 N R l 0 e 7 R n j H c x f 2 C I d O L K x + Z P i g g F p B N G u v W Y 5 v i / M I O F 0 / s r 9 U D r B C i y 3 d D 0 8 F D t a P q 3 g r Q A H s 0 f k P l Z r k k z + s o M E V N 9 + 5 8 N K j B 5 j x 4 5 K m e D C V C N 7 3 + 5 x y 6 Z s x V o h 5 B f i h B K M H J U o q 3 Q j g G D y D g 8 C d x F X Z F O h C Z G n I W 4 a l 9 A a w F C e K 6 U z E 2 3 1 V U q R b b r q 7 d 7 e F z Z H s M L A r L O u D h z G w A f C x + d F 4 b q I L e 8 v / k 4 c K o b + e J 3 g / e 2 f e L / 0 c p b t 1 T d z 9 p Z T w c 6 1 w o i J u 4 R V M Q l v m 3 c X / 7 N K N J N c J h L h K p u c E T p q J L o c r u / K l / 8 R Q C O H E B T v I J E J S 8 E s 9 S k 3 / W x p k + h w E C x O w Z O 5 L u P 7 r M Z J n I Y v t G g i y t S f l H 1 + 3 t G F Y I a x r F 9 Q K h D 2 c 3 z I 5 2 V Q G v G 8 o K 0 B c 5 6 N 7 F 5 o t 3 l q 2 l 3 a 5 H p J G r j H p Y H v A v R T d F 6 j / J J h X e P / / 0 h X M T o J c Q 6 x 4 I R N b U w 1 v + 4 i K h w p B K R l m n 0 N x S r i E X I a W 1 w F Y l z n j x Q I c s 9 Q T 6 G N t b H R 8 J F w w M W p p F m S c E v g H s h t + x p j J p l O w j y k u B d u Y I p x L G 7 J A 6 V u 5 y 7 n V g K B A 4 c 4 x A c x U q R p O v 3 a q U 9 Y w f k e L 3 R 6 S 2 a o C 9 0 w K o 4 7 z H m J t 2 E m r R L A K j B y 0 A r L J E o S t L X l + R l m s K h y v D e 9 L p u T r E i x X u e L g L w 2 K y w 3 q X u 6 T B i E A G D X s f n / U P n x z T i D b n q g f 9 8 I G S d G D h z d / G b X H B w i t y / + m y d l m g 9 6 J u E a 8 0 P Z l f C 7 Q S y L t t n 9 o g h s 4 s / K z e Y y A B J c n w r g 3 e + r Z T y F b F K G 5 / I H Q p h / i y C 9 D A H G v T D i D c Y v b L x e Y 7 X 8 G 7 C 7 X a k h A P / x 5 h m J V y c q N C 5 i y h Y U m I y 6 B q P p t m 5 r I 0 t P p 2 Y t U f x r H d T N F 2 o m r r n i 3 8 9 n i / i 0 1 A 6 5 F V T F X k 0 J p M i u N D V 0 z 0 j x N n C m C r K y + 0 0 w j + l V K 1 b W L 2 X k Q G P U + Q r s I 2 H X 4 E a 5 A Y 5 i s r z m 2 H H j C S Q 2 m F K q o z f g L x R B R 2 V I x m m 1 f 7 R n p L e z R p 8 0 u l P 3 Z n I a R r a f f V J I j h W K g + P b q s C A R C 8 Z u Z T 2 2 X l 2 P H z F X X H Y 4 h 6 W P O 2 M w l Z G U W x U C S l Z y S p a F a y v / O w T m + 0 h / Y 4 1 k h 3 Q Z 9 / J P U B o 6 e u h 0 4 N L Q i j c t a o f 6 h X 3 r Z K r g / H 3 f 9 Y + C w S Z o Q R X 1 f z X r 0 i k 4 d r r N u Z J m 0 0 + I S K i n F B X 6 R 6 M A 5 n g Q X E B 5 F M I / I 3 x m I a L t 2 D 8 k 2 m 3 d 5 p 7 s K b B G g H L J j 1 9 v F J c Z F G 8 T s M 2 o m Y 5 I I g 6 Z A 1 b H x N c T u C / g Q g 7 u d Q N g V A S 1 Y w F I G f k V J u X 9 3 7 I i i C 5 Y 2 Y v o G T h N t F H b 2 w v Q G h f w l b d R d r + D z Y b N S T O t S u U N n k R X 7 m H L p 3 u H 7 T O Y U 6 u E 2 Y p L N m W e 8 x t G n 2 u f I Y E y J k v d r F B S k 8 m m / 4 U M 2 Z O d C 8 C T x c 4 Q I b t h Z Z Q p U / h g c r K Q H G 0 z V D 3 H d G i i k E M z y f W 8 z I T h x J 3 e l l s 1 R 4 f u j R M H M V v T 6 W W I J p + N m 6 C b c H M V 7 0 t H d 8 G J K X 7 X T r L I f T A z 2 4 e k k G A f R v a e F A 0 1 8 8 8 h Y z E / K K u m c s 5 u t 7 p 8 O 4 c c V B 0 o 1 I 8 x H 3 T P q K s j G Z T 1 U a T 5 U K W g b T g + J Q 9 M 3 u b 3 5 m S G Z u l N S X i 9 E G O P v r 7 I A D F 9 c c E a k c S A 7 m D i D f l L T c q q e + I 1 d M h A X 0 j C A X 8 J 5 b m e m L / u b e o w J m d I B s g X 1 W t r u L c w b k E f a G p Y N l 6 A O P j f F N j / I L J x F N S u X b d t Q A D u P e K U 3 Q q V 6 A d R m Q C u b e G Q 4 u o w M E z u G Q k H M K X S q F J s K k T 1 C P H S I K p m b B W A V / P I g C m I i j h R O g A 6 j 2 Y c N X N E b P 6 7 v n k w 6 D w e V P i F 6 8 U G H D A / p K a B l G d d k T Y g 4 g c P e 4 I m z I W 2 F y l p F 4 W H G W 1 k k R k z V + i W U P O s O v g q N k R j x A 0 p Y / I 0 x q G R k L R R v v N b 3 P o W g h r y R 0 h 9 Q C l n 9 5 b l T O X z T g S 7 w 6 G w J f U y q 7 U V N u D w g z a G L H j H c Q c t V E 9 K D r 7 p U g K + 9 W g 4 x Y U N L 2 Q 4 1 3 w V T R j c a v 8 Y P t N g f 3 Z 3 B Y 4 A 2 U b l S 8 l 9 Q E 7 H 8 0 Y d Q G W b g Z B E V K k q W O O X r U C Z a 8 I I J j 1 E z R P Y g + + 7 t G 6 h 1 E 6 q Z 2 O D 4 5 9 E i b O E 1 0 e G K d y / m E T I o 9 0 4 m s S i U n r c x b k q S K 1 J 5 i i t t 4 x w d Z O d s 9 k w g i G c B j 8 M X E Q 2 0 A E r k b / P T m T H 3 9 u P j V m k 4 B / f p A x 8 m 7 1 s s m Q / s p n C 0 Y O v d I Z t 3 + d n 3 Y j 5 N o c I W d S o Q i 0 P t N F + E H q n M d 7 S r j u N f M R S m F E 0 r c h A p G q + X A 4 / A B 8 q + C 5 j U r f D U C O b I P z z X N y Y E G T x j 4 P K q D V S B 1 2 5 N 9 J y z 1 f T c 4 w v t D Q G X l 5 4 Y J S i Z Y h U D R Q T E n 3 2 t / U L Y C J z y G U P V h M p b p z N 2 Q h Y R T U c 3 z d E A 4 z Q 9 u g Q H L G t 7 k 8 m h w m d U E S K F v b u B r o J + N i C k Q 3 C A R x v z B C z z U X z 9 Y j l 2 2 W 0 3 u 4 I u M c 4 E H i t y R Y a U R p M M Q v I b F / l U G g 6 W p d T Y i J h I f 6 e 2 + s g v r Q L 9 7 W B k p M z 7 a Z E 4 g R g 2 L B P 2 i d s d 4 n Q w c b 1 s q / K / X Q C i t X A 8 9 5 a Y l v 8 M P R E S O 8 D 3 + z u w o s q q Q Z B h v E o q 5 i 6 v 1 1 L 0 R p 6 F 7 G 5 U 3 6 b p x J v i W E M Z D 6 A m F M C b 4 D 6 N d F S Q t I h 3 G d A 3 r 4 F O k Y o G + w M h c / a r a 6 U k f I y t i d F B L i 2 l i / 9 U Q t f Q z W q / T u O j 0 m s L m k i X W j Y J o q H B L k v z 4 H H S h 7 B m h t Z n Z E 1 S R D c q a 8 6 5 Z A 8 h v A w V j t t n 4 x p X v N T w R S q W O w d / t T 2 D / 2 C I h z d p i y X M P q Y 0 m V y z I H / f 9 / b c L N A p H U t x F D O s e v v C 9 F Q 7 5 h 3 Z a n Z + w W y a 4 z h 3 G v T s p b A a 9 8 d W T I d P B I h V 5 4 c z w W u / 4 6 a w u 1 p I F 1 K 0 4 J x O 3 + 0 n X R K C S D 4 c 4 u J I R A 6 g f d Z a + j 3 z V E Z T U G D Z s N x s m w P 6 v w A A / N Z a P E L 0 x O i 6 v S s l H a q v J q 8 G S n Q R v 7 O n F Z m p F X i M G t 4 z E T l w a p f W o q q d 5 R w + g K 9 f 2 k d + i b d S U m A D z Y 4 J K S M M Q G e a 6 N 2 3 i 4 e v Y m M H 4 d / q r a s i d q o b o g + y 4 J D o V d S k V H q N F l B W M Q W M x X 6 F 6 Z u o A L C O s G f Z / T H F F h g q Y p h O E Q l / 3 Q I q g m g c I v g e + g p I 8 D 3 j Q g u V j p a U 6 I 0 M J K r O L 8 F u 7 1 V D d 4 D d p r 1 u L O z 1 a j q W G q g 4 m C S 1 v j 2 N S 6 m 3 O E K a s 2 S F X T y + O 1 v g E 7 t r 1 Z t x 1 D R a R O A 5 X L x 3 3 p 8 C d W G G K B 8 e a Y W o g a a T M 7 A 7 Q r X F K p j j Y y k 0 B g R J A h 8 O l J B t X R z O n L L 5 4 h t V O c u m j S S j E P X + M i a f t w g I A X c D I Q o s e 9 w s x I t u 9 w 4 y V j E B y Q h 6 T B 2 J x h R p U q E 1 o T F g L w Q N F 6 W 1 k 7 t r j 7 L a 7 T n b R I T s L L t i x F w / V p p P 9 N L 3 i c T M i 0 g 2 N D K 7 l 4 X A 5 s 3 P 5 D 9 V 1 w s n 1 q t x 2 L 5 N w Y d m a h M z z R x z F M 9 G K s Z 5 H 3 p r I D T A e 0 Y 8 r 2 k k a 9 r w T 4 Z G X 4 3 p f 4 B / l z W A j w p v k F q t W T W / A s z x z M N E 7 I L H H L w Q s 6 H j a 9 r b d r k V 8 z e J g o t h O M V 5 b U S E S 0 M Y F 4 1 F h 9 N r r 8 8 m Z K v K H O k V e 3 c l d w 5 a J B R 3 X i t + L G F 9 h C W K 2 e o 7 S g R P P z z m Z I F Q R i 6 i g y f j 8 Y r g A W w W P K F z N u s U G G p T y x v b 6 + 5 8 c W z A 1 V 1 U 8 b O N y u J k V E z w 0 K O 7 0 C 2 6 w e 1 F g B 3 a R n b D 6 8 m f O c v i 5 P S D z S I 9 p 8 O h M 8 b E l + k 9 k q 0 h / g J D A L U f 5 p 3 p + 3 L v W r M m i c n E T j w y i Q R q M v 8 8 O / k O Q J p h B U V d 9 R 5 q 8 p 3 B M y X n s l f Y 5 e 4 4 K 4 x k V z v 6 F 2 M 0 Z T T n S K T Q g Q 3 0 2 S D W h D f M K a M h r t X m v u + k v V L l l d E + K z p u S T F Y H C Q Z B P + P z w y L B h P l k o 1 4 u w s L n w F + H m S N q f X O C J j u 3 M N B + 3 W t l u 9 E v 7 r P p / r 7 T X 4 S i Z 7 G u x W w L p 5 w / P 7 7 S H w 5 P V m O W S 6 k x G Q k 8 x r n V r a C q U n b + Z j O u Z c A k M a E o k P B 2 Q A 5 7 G 2 h a c y Y C k o z u 9 o M v 8 n K C j H 5 J V 7 P g 2 B a X A j Q s q v j i 0 L r m H V J N M / Q / g W V L 7 j S Z q G f f G 0 g s k o E d I 8 a C + W + V + g 6 f a J z j 6 d 4 J b Y D z I P o d 9 W S E B / L G o p c R 5 X e X U + M e + z m a F 2 k 7 s / c i 8 x u P + / w s a k f W 5 4 9 6 D x K M D E + c N 5 2 c F 2 n n 1 + O j w L 3 t D W j + H G w Y U o F T q S w N b q Q x B t b 6 0 0 y j b Z H 0 7 H 5 9 v b l 0 0 e Y b 2 / R q S d 4 D K 0 N 8 C G E f I I J p Y J 0 d i l V h K X r z c + h + z u u z z E f p n E A C x 2 P Y 7 1 k E d C B 0 s G H v o j H y Y F 6 s H X g O L w z C r a G G L o m T W q 2 2 P W 5 k a u E Q V X 0 U K T u 3 j a p v 3 s O L 0 l L m 3 a F B K 2 H v L g z C I j E 4 C W 2 U t H 6 F j z L B M e R l v t 5 Y 0 U F C E 2 e / s b 5 + + W T k Y T I s Z m Y s x N l l c N h 8 D 1 q N m 1 b U Q + g w w X p n X N b S w O / 8 F K l S c k h T c 0 p r R E 5 v N s b t 4 G S a k M c 6 p x n T D w 5 X w b P C U R D / / m L R 3 P C 4 L a + E h k 4 4 6 r Y V T Q p P x i w 7 2 E i G X 4 H n U K 2 q a z N O V p o T H A 7 n I O 0 K U 3 I g B r Y + Q F H P X + r S U D l h A W a I s 6 7 p + q 0 9 V T D M G D W 4 D 0 g m v H T J q F M D k R V H b n W t l C m z 8 / m 6 m u z O 1 9 4 B 2 j Q m G x C M L / r q i a B Q C 0 z i K u 8 B D S 6 n D l e N Q E Q C T T 0 9 S Z s 9 i X U w O R s X 6 a a 7 J D Q U z P R q q r y J + j r g Q K V D A M O h i M A m M G Q j 3 j W b 5 j e z 8 3 v k / G J M b N i f / I / Z 3 j U n U E c A X o 8 S g M L q w 2 0 J I U 6 H x + Q O v S g u u 0 o v 0 K l Z J H M P V Y A A S + 4 d V D i A c r X a 2 / 7 p n 0 4 0 s s 6 f 2 a Z 3 8 6 8 / C C L V z k P d B q 4 y b 3 6 f m l S v y z r V o y q Y g 7 W I w x f G h 4 h V s q v g S u L Q 3 r L 1 X P J 2 s y T C 4 L V a W n 8 h 0 z p y y W P c f M A V w L 2 F D 9 j A P 1 C e x r / G B + M H 9 6 Y O 0 + G r N p f b n f P y 8 8 g V V S X D c k g c t M / o j w K s N L I f w 5 C Y N f 8 1 o k D t 7 Q g u r m A p o Z N V s M d + 1 x g e N Y n d T l 4 H Z N W 3 a n J e 6 f 4 5 f e F v 5 Z T k e C e F L E i W 8 J x p n z u i W B X 7 1 N f O 9 K d f u h w c v P D Y e z E J + O H m D / G C L u Q L i p x 4 q j L A M e v r S 3 j F j y F n G o / T R Z q p a g L R M u D R f 7 g D T v o e o Z t g n b t 5 1 A H D k Y Q h g J j R 7 1 f X z 9 h 6 G X t 3 3 J 4 1 K B w Y M O Q B P E R n G a M 7 Q y + j w i 5 V 4 c g I 5 R T H E y E X 4 c D I r H W L E G R S U w y Q 0 e O i E D v o F w c H 0 N c 7 Z N 6 B e p 8 a g / P 8 j Z 3 D 8 0 q o u I w M c Y z v 8 f a D i F U 5 x G m A 7 u x X I H 1 s n n + O P S p l 8 7 o b 3 d r 1 j H N Z c 0 J 2 a Y 1 q A 0 N A o u R U D W A k J g D o U Y V z o 2 c t S Z / P d f u i X x V l X I G x N h 7 x M G f M G D w Y x l B V W Y f R 4 2 H F U a / 0 b / b e C M n o x P l n w x O s r s n D 0 M 9 0 m w D M t J / C v 5 S p M W T H V W 9 k 5 d b 1 e F E z H 8 r T h v z O p U C 0 S Y A h a 8 u d j 5 e 3 7 T l a Z M k I c 9 7 E Q 5 S Y u r 3 0 S N x j 4 l 2 s G R t R t 3 O G e z g v R f i 9 X Q s 7 F o N G 8 + O E Y W i b y / S E 9 D j h M C m i C n X h 8 6 F t p A h B F W a P q K q h 6 u K x g F o G q i X q 1 e w K + i C f 2 G w q P s t n q P 7 l 3 K g K P 6 + R n 3 I D n C e f F d 2 y 9 Y G g D + b S 8 9 d E M 5 G D O V l s X v c M Z 7 d s R N 3 v Y v V S P k n M M Y P z W U x E m I P g b 8 f O d h z / R b q d N 3 J V G c k r x S o R i 1 E 2 e z T a I 6 4 O a I 1 S 8 d 2 c m 0 m F G e 5 v + L o S Q 6 p z w a d d F J L E B n U i v P y 7 B d U 3 N x j 3 G E l n 6 S Q b + 7 3 x A c 7 u T 0 O U 1 H m D l + B h z d a A X W d d x V D a E V 8 I z o r W 2 I R 9 J u 9 5 l m 9 d S b B o j V 5 x d J x o 3 V i N X + 0 y x N 1 O C O 1 E v U J K u T B n 9 v 7 0 C i q 8 z y B V K H P 9 K I v K d 1 U 0 H w K P p s L 6 B e 8 + u s B v N H x B j 3 I 2 O G i h s X / C X M E 7 G N Y w J s 7 M i e I j 2 s k 9 J g w h g D r w P X d Q G I U T C O 7 t a 6 e k a j r x 4 k N E R P C 3 f G h I I 8 z 0 O 2 i 1 N Y T O b K 4 9 Z 7 L u b D s O n p P 4 8 n d O 3 B H Y S L G j J / V i a X B O A O 1 f 4 D 3 g + I 7 K i y P x p W J 1 O b F P K D U J m z 8 N 7 m 3 v I k 0 L Q j W Q y + y k 2 8 c d s e a 1 t W j w y V 8 j x X 3 b O W X x r 3 p R 7 X W 8 T N W H 9 7 O N R t 0 R g T 7 g b N i a c T 6 Q x J J A R y C o E S G L 6 e 0 N x 9 n r / q 3 8 c d v R r 6 D c r n 9 7 v H w C F k B 4 i n D l l M f h w n L W C f Q q f d r d 2 9 d e r x K 9 U X X D X 3 p r F 9 5 N m n I e S n m 4 1 X T 3 s I C V M O e j M 6 l g o g X / s b e r 5 Z P a w Z R s 9 K i i K 3 j s j Z M D 1 c J h r i 3 r Z w P B Q x i 7 c + 2 K 8 Q 3 3 q K W q 9 v n T + T U a C u 7 J 4 x S O b z / a V T 9 H x e + r 4 o C Z A K i 0 D i A l H S H Y M r z K l M 6 f t S Y t Y C 8 h 0 q c p 9 w g B b v O 2 I A Y w Q S F B 7 v I b k f w R M P z j w d c + G Y e 7 5 p w n u y 0 R e 5 L j n w m W D R 4 t 3 u x Y x X a R S i 9 r h 6 4 w F 1 y c 7 l t 4 6 u D k j I z 2 l I y q Z W 4 U + y J + Y l a 0 h 8 u w A z / d V y w N X K X k 6 t a N f b u 6 P S 2 k 5 v 0 4 N R 7 c p X o 6 h Q R G K d 8 o + Q 3 a C g R u m o T R F F u w M 0 6 J x 7 B A P l T + L M s g 3 n y M e H Z Y V / s X c n R 7 x A K d C B 5 A H y n w u 0 c O u Y g V V Z + d N x Y N t 8 8 O e / E f I b x b d 4 x r j u 2 F s 5 t Y 3 M u 9 g w P T 5 I X u j 3 R 3 f 4 S y H E w C p Z 5 a g G l L 3 K R j t G X j i i h E j L V Q 9 D b q q 6 h v F w a u g J v h t J o z J Q Q F F 7 M s L a 9 e c u c v A H F G + N c O q 6 g q 6 p P + Q + l c 2 G 7 M u j K B b Z h Y U M G l r A F T A F r J q 7 P m W g m f L 8 X e k P 8 Y e 7 u e 1 0 6 D S I 2 W E q P P R Y t J P n R a P l c N u Y N P 1 F k U / v z w W 4 a P W j + / 3 4 7 W p D + / i C 9 M w 0 C 2 e d s 5 y z U 3 + q w z P m u f k O S X i A l u 6 1 L b f h 1 a + j 8 Q p M L t l j y u M Z r O e 1 w J j 7 M y 1 C C 0 f V w o k D i t U 3 f h 7 Q Z r W s A / E F 3 a m e m 9 M A 4 Q K t j O V m H o U e M f V Q X Y j m 0 j c g i m z W d m f c i l J f r j y y 0 n K i D A 4 S F b d 5 m K I / L D U + / M E P S W P 7 r j o A O e X r Q L Q T b T c 0 x d W Z X V 7 n C l E + r r x + G u r W + r q K N d D J f s x / a u k V S 8 u L Z 0 F y g d M F P z / V x f l w w J 4 e 9 N u G f 7 N P 7 q F o 2 N N X 2 F f t c 9 R A 3 + D 2 R G q y / s L G a k / z F w z v d Q J 6 o b 0 M q g b M q P 9 J P e o D H B C L s 3 v f S q D i 3 M u 4 Q j a s W 8 m f O T X y m 3 E 9 w q 5 2 1 / + S e P 2 m c I Z S 1 Z G b e D 1 m v J q v y s A J b u K j 5 d 2 F k B f Q m n 4 n 4 V 7 q F B T G 6 O X o S X 5 P K L Z c k n s i P R X o 0 4 u k L N S 2 a O 2 + B 2 9 l z x G K 0 2 I l A L 5 m + Y 7 G I G F W u 1 D n J i z Q 1 q d 9 z d B S 7 k 5 8 R X M R E V x C u a / b 1 k e 4 N e R 4 V n g D t G c A 1 t m H a X x n l Y a F h G h 0 2 6 Z 6 G 8 Y h J F + + 6 1 S r n R 5 K N R q 2 Q U E 6 C Z S b X w 0 2 I o Y E M 9 t 5 F j C y 3 p W z W 8 2 Q 8 Z W M h Q L x H G V l u E l p A S 4 + M 0 L r l 9 A h z h O 7 g c j S U F R J y F y 9 F P j a q g W T 2 t I 2 n a i 3 J F d S Z W w 2 g W H 1 b C R q / I S U G Q F 4 D I N O 9 4 P Y p O 6 C 0 9 0 I R x C + F F Y P x V W e w t 1 K F O I f f H E 9 r H x w R j L X J J M N z i r K Q O W y P e C 8 F d a I g a F T H L 4 J 6 i Y O x 6 G j + L 1 J E J L q a z X E V d 4 s 3 E i G l N J 7 B 1 N F z c Z m 6 9 / d d D U m 9 Y S q i d x t y A 0 R I 3 y l o 9 6 G k 2 z p 5 V V 1 W H 0 n 3 j u J G 0 7 y q Z l h J k d U X n I N C S M T L h T / z p d N K R i Z C p E + 6 K W a 8 + E B m d t F P G N H z 1 2 G S e K k c 7 t H W u N 3 e r 6 D r 4 d Q e O u I e f 4 T 4 4 Z L 2 / C u / u g o e t Y y N 3 u Y D U o Z u G / Q C e 5 2 Q p n d R a / j s X z D 9 Q w 4 4 W y P Z w g 4 n f 6 X 4 U r 2 X C X b q 3 H M d G o H 5 R m I P 1 B 0 Y 7 l Y / g k + H x F n o 2 0 N R r Z M 8 K i X y A 6 x B y M A v m c 3 x 4 e P P 4 x M E g G R E a 1 6 T S 4 t A 7 j x n H f H Y O 6 Y p O a p w u t Y a u F x N q 9 s R F o x b n y w t 6 2 7 z b J s v U a y d H 1 1 o k o 8 d Y V t 4 T Y c d h U I C k T N y j 9 V 3 m E r E G Q D Y 8 z 1 A 9 0 z 6 N 0 j X P q N u 5 k 5 i O b G u 5 7 O z 9 C K s P w C 7 6 f 6 E F Y N e R t k 7 g X O c v 3 n S q 4 7 7 b N i x a T B e b m k h W R p I t / W W F 2 z d x O j H T g / f m u j s l u 2 i 3 5 U s 7 Z v c q / V U M f W E I X f 3 l 9 N 5 u F t U W 7 1 F c F Y W J N h z f N r d f C Z V n 5 2 2 t i X I c v 1 z g S t Z / w T 2 I u N i e Y r E D t 4 J c R Y / 3 v / i k A W g 1 s h I 1 2 4 8 V J a n 2 n 3 D U d H f I f b F A i z C X P 8 r 7 N 3 e n 4 c y o t Q 0 C G u / U S y S l N R A 2 L n R V n G / Q v I B U G + O n O O j u d C 4 7 k 9 t U x a e C a F b z R D Y R F X m 4 c 3 3 y n z n D 0 y 5 m 3 M c j n B Y 8 m X w B J n 3 n v l V 9 V e L n L S F o 4 g y c t S a F F h + Y R J + W a A A Y f b N g S k u 2 R l K / l 4 J 5 A r z k x N 0 C k 3 8 0 R f a n V b 4 Z k 9 s H L U r c U u N W X p W K N 8 r + b N 9 r 7 D / N 3 i X I x s C 5 X o 9 q K f n x E d f a C 1 p C 6 E n j i C E L 9 l z G 7 h H r h e 1 H d q k f s Z B T A u l u h M U j 3 0 R Z t k E 4 B Z J B e g u a Y h n y p m b w c J p A U b O 6 9 + r V f 9 b j 8 6 C p g R R U E a e R s k U t r / 1 B 6 l y q s e / M f q t I l Z v R Z / q 7 N 4 + 4 9 U i k 0 m D V T 7 + Q X V H Z N e s n C G h F s Y H E P 2 k r / z w o L 3 P M F 5 l 9 a p s u U Q O u 9 e 1 d E X x + X V C D 6 a d u i R W d g k 2 O i J T Z Z N O W V v z + G 5 + G G Y 6 + X e x R B c P Z S X b e u e q c A J N x g z 4 s b 6 l / q G a U a 7 d k L Q X c U N 0 b O h A w X g Z f w T Y l M 1 h C R K 0 S V B k F I 0 n 1 a u u i m 9 e i d S J b M q j n x l b j y z / 2 8 8 U 0 R m 0 d C A 5 X w t 8 U j r 0 L u F U i 0 q K 5 l 7 G 2 + h o i N l t b 2 w + a q O j k C t x j I z t E S x y k d j 0 Y p r N f f X f 4 i V 6 i V U F z R l c r y q R E t B N 4 S N b x U g c R 6 A j s C / X Y t V 0 w r C f m c S m N Y z c + h w 2 u + x 8 e a P 5 g E B j g n 3 P k a h D Y D q e a 4 E F z r t S G E W 0 + e Y t G R Q 1 F Q B Y 3 y J m r j B Z R 9 N 0 B O r q r P A / 8 3 k 4 1 V A T 6 T E m u 6 N V r B e h 0 3 U y V H J J Y U M r a Z 1 f J n 6 l a 7 3 + v S P E h K 7 R 5 t q C C h 0 P K f F X + V c v V C 1 c A 6 2 U 9 B l n v F + Y m N I p Y j r W r G W A m U v c Y C s Y x g j x s m + Y z X F u W d 7 d 7 a m f j Q W x i U c H x Q G 4 P y D l u a 5 T L f r q P g y e u P 2 A Z c W Q j 1 e 4 i f u G 9 d 4 R Y 8 I v F y m M Q k S 5 f n 3 o t M S 3 g A n 5 Y 7 8 0 c s 1 m 4 V y 0 d p H N s 5 Z 9 r W 0 4 u 1 S C j K P 0 B Z L H Q 2 l 7 P t P q w a i F I h H J z b + Z 4 J 5 5 X 5 v t 1 Q t C q D 5 k w e I z Y M K y s w S z p Z f u 2 N K + 9 g I T 7 X N 8 p W O b p K l q W o e J s M A f R h X G w 8 F 1 3 D 8 K g / R E V M 3 R Z m P Z S N 4 T 2 L W B 6 y J l 7 t 1 I Y K Q R s k X k H a 0 t F B + O q Z 1 L q e n b Q o z F W B / G x S p r V H 7 D P 1 c R n N i O L g i k z P v D 6 H w r M Z 1 Y k V a + m + M d 5 x o M f U G 3 X 2 q L 3 V B Y R 5 P g r 5 u E 8 S / u r x / E F A z 2 j O b q + f o X P 6 6 G Z 0 a H z 5 S 0 4 e K 5 X f K c R b Z V I 7 9 A a V G A 4 l 6 N 6 y r a w 6 a i B l o H 3 x s 8 t u A R A h f F b B S n k H d N A G g x N W Q 0 b J i R z h 0 B k 0 E d 8 O z 8 i M r q 4 W i 2 2 G 5 D 5 Y d 5 H g n d p I + 9 b U i I 7 u 8 d K a 2 5 o Q s E i 0 U 7 H q K 4 f S 0 x h U 7 S h Z w B + Y W I A 0 b D c u I 0 d G P D c s D A K c o D r X K R z C F P X B u Z M e X Y 7 0 7 a A i g R B 8 d 7 4 M e S 3 m N k N v 4 s Q F C z O R V I Q o 2 z B j y F x 8 n n m 9 h g + b h p 0 v 0 P w Q P V 5 y e 8 B H E A u T 6 A N U U c Q y j i 5 W c / P f d b + p H 9 a n X a z u t U M b I F H 9 r R 8 v T f A z c J 0 A 3 8 0 9 F I Q 7 n b E K h t x l m F N K J 5 C r 9 q g 7 V r i Y I c g U 5 C s O 8 Q Z j w r p a s S j w W F t x k s D r 5 T m / e g G f v P G D g 8 3 K 1 + E v W Z 2 u b w + D f r b P x K C 3 V f v v k e d D n + s Q 9 0 P + A 9 Q i O z w 0 3 v e j c + G e H s 1 G p O A t d + r Z 3 S 0 V / A 4 d P 8 h N m J y Z / M 2 i J G A 4 h k 2 m L e a 2 O 5 U I 5 x r Z q l j P 3 y c l h j W I V 0 k q 1 h w Y f k o 1 t Y N v S b Z u J 2 L O g T f E w V k d y / s T N p r c N p l 3 c 1 W M T e q H q B i F e 4 7 1 Q p 6 + H 4 i A h C Y 3 i m t D 6 6 n h 9 m i t m G E m C / M o e E 3 D w y 8 1 Z l 3 k / U m o U Q 7 r 5 i G n 5 h i X C O G H k U L 0 C u e i R 8 e N d x B m c 9 S I L h x y b k B b 1 R k 0 5 y v M 8 d / w O T U G Z W T B X L n C 5 2 x B Z k v I I M c w 4 z h N f L 7 8 Q q b n A L T v / Y V 2 G V m i c m 2 m I b v w F h a H A w 7 P u w F n 3 E z q I 3 W + K / i X / 7 o i J F 5 y S Q 9 P v p Y m W V N t C b z X r h P 1 O e d X P / F X / H k d z 2 U i V X P G R Y 2 l P f M l 0 1 Y 7 p S K v C W x M j W 0 k b C n c A y u 1 3 I L G e y B M q g / H + 8 u t 3 + 6 l 5 d 2 V x 8 T r k I S w X D s E 7 6 8 k z 8 E 7 1 A b o v M + w S t u L g u 7 G E w 4 5 2 S T I Y J F T Q n V D v 9 a g Z N 9 p 8 Y O W B h X W o n h L u w H 6 O p l v 1 7 D N I P M T A y 6 M D L F 9 x Z 1 y 7 w K G I 2 B m 0 G E / N Z J + G M L 6 3 K H O X t 6 Y 6 C s + T A 0 h L c 6 + t r n M G m W F 0 i 4 Z N r s G k T b J + w c c f + j B t 9 1 L i N e 0 k r g j + 0 b m I z d s K d C 2 G Y w E N w W 7 C d 6 6 5 / L W Q i A o G f x W S M s q u E t T 0 T 9 K O j A I l l A W C 0 r r + j y x n E M S 3 / m Z 7 Y e Q G g 7 U r S x 3 y C Q 4 P o t d J + w B 5 8 q T E i d 8 5 s X 9 Z e c 8 t / O u G A + y 1 / g h X a D E k 3 j H S k L K A y u S 5 g Y C C G t N S w U J i j 8 N K c P V K P h y l K v g o 1 4 L r D o V r c 7 o Z l O A c 6 F O Q z v r U f i E v G J f m W T j x 6 + E o o f n P p g g c E H s E n D Y g z x X O K / K L R Q e 3 / C f B c N k x B B C 3 r g 1 i d I A w Z q v 4 + T I l E x C B t P M J q F b 9 v d / 4 k A z w Q r H E 4 1 Z P T n Y F g + B 5 h 7 g G 1 M m A M S c t p t 1 A n 1 m W S u C Y 1 D g w u Z U / h o Q l v B d 8 L f z l E a w 1 c v X e S l s D k h a e d N s p L x 7 g Y T J r s R I B b u N P 6 l R Y 1 P q 9 B x 2 R y m 5 A c E E g f R V J p y T q T W O 4 c 2 e R 5 P P h P p z / d Z E H t B 3 F w o V M m C x O u 5 e I 1 S S K Y V z k / 7 y B 4 j d O u V A Y 6 P 8 L 2 F 0 R 6 c B 2 S S 5 2 q t x l G t f j x Z B T p C l r r y y 0 e w s j e x u D L y o i a 5 G v 6 j j 6 J t 4 Q R z c P e m t 6 F 7 M B t h t M 1 M a o L H 8 L r t I V o u + I o + b F g e t a 6 o 9 n w g o A H B K e 6 V J y I K Y T I T Z N f 6 H 0 O a u q v I z f G N q C i T + 1 Z 3 d h c a C a g o Z B b 9 R t 7 h c X 4 5 M 3 l Y X 3 u s / N G K b J B r X x N E 3 S h B 0 o h B H 8 / m 2 K Q p Y c s h E w K h D 3 M f L W / + n C x D + T j 1 c I p v A D d n + N c B n a D P j n 4 n X Y Y + p i h F 3 j S s 5 7 a b K 3 I C v e p k F j j 4 E S S G n g x + I B Y l t S x m E 4 q E z W 3 R Y w Q 4 x 1 H + q i F F F c / v D W y w M p w 7 A t O 5 7 l d 6 4 O y x t s G T j 2 h l A a n O W e 6 o 2 i E e G e X Y x z Y F v x 3 B j 4 d G T H I W + A q f A l a Y O W u Z 6 m I M r f C s G 0 Z B E G q b J W y g h y Z l + A u h 8 j V S o T C E Z 6 m p 3 u N P m P y b s G Z t 4 C y w R 5 w d m G w S u z C o 9 9 d o G X 6 o 9 H v N h T B J s Z 7 L s e J t V M 6 D / Z P E r g C t V j + Z A b S 9 V t K e 5 D o g s D S C r f e w r F X k j T t K j X O r w c j f n P B Y i F t p S B k r j U i v H U Z b A f a c F F L U e r l + E h z X M l g I c u i p m n F 2 w b W k l z q v d l Q B H v o a r C L / j g x r t k x T w 8 K i G t G J i 9 y 3 4 / q 8 m d f B n 0 G + A 8 w O 9 Q A p Q 8 L W K z 5 h l P c v X / g m T N j R l a e z v Y g 1 T N G 2 1 c q y 6 4 t 9 g d X 3 V 7 + r L c N w c p G o X v 2 p b C p X V a z B l y r 4 R 1 S L a b n 9 + B y q b z 8 M s T n O j F E s I K T g 8 p X L 1 3 q Q R 9 t P E v w F b i 7 5 v w 4 C b 7 n X W z C 8 0 Q u P n L f d Z / 2 1 M v 4 I L W i D G W K H b v 7 R h N j L C o X F g W k B c Q / y k 5 Q q 3 G v j U r o J T Q g e R 3 z n q y B o 3 l S U I H 5 A l D B m H r Q + 4 t f H 0 f L 3 7 9 1 t h 4 + r v j t v w n H b F T J f s y c 4 6 P 0 E u j 2 J 9 N t f O A I R H l f 4 7 f i y k p k l 2 M C 4 K d f s h r R f P b V 6 E b 5 f q w r a H O k Q U A 7 Z e 8 O B s / u S B O Z 3 w B d 2 i o 7 H P n y e I D c R b b N + x h h G 8 P S F H m G 8 5 l g 3 C s S f n I + + 8 H o V 3 s Y c W S 8 j F 8 e r u x X h p H T a Z L v s V i 7 z Y J 7 z d S v K M p Y 0 Q a 4 m E 3 J w d 3 7 X m K g g e s n + x I S J w D k 6 v G v 8 7 P c c v G M p K 6 b 6 H a w d P n M d v q d W O F M V a F G 8 m c M J B b I I s N 0 s o F 3 x / h G n Q g F 0 I P A T Q V P N 0 d s k x V v R G L 6 J N W W r W 4 i g 5 U V I T P F w Y s e f S X 9 J A k U T u / G l j 1 v U u O j k q 1 8 x i v c v k j P L a v m I T y Z + n A B p h P W U p w G Q O d 5 U P J + 6 + Q H P I t j y e j 8 j T z D F G S v C d x 4 k L w x 8 c Z 6 5 q A y X m O b Q l 0 x r 9 g L v Y Z r / / a E Q 6 i M D J f y q g N b D e N 3 P 9 k y Q G f M 9 V O B a v i F 0 P v 1 W O N u S o 0 r N z 8 g R T h U 6 W g B m N r v Q D P X e L z o I P h N 5 K + B S f K k a h G z u 5 V F G 6 g U G D F 1 I l e R 8 U E A L b y J l Q l Z f R Y a z i T A D y I Y 6 u t 0 B y X N h T r A J b c T n 6 S P o R x r D O 8 E L g E u E d C s 1 4 H c z n 3 s T 9 c 7 9 B R G c l C A 8 H C L I I u i r x V m i L n 2 + V D j z Z M U P q m T V n 0 P h a F F e 7 E A Z Z X o K n R g Z l k V a C C O M / m K I X k h Q x H H 3 A N Z r d t g v 4 b H E o G b L M + 3 u T e i a c C E Z z a E A C A h U a m r Y j U G h m X t u e y R u u s g a w E k D V 1 m m F c h 0 L 1 j t U I i t E R M u Y C n N U I m 0 / + T w H D H a 3 4 B W h + I N v c I z s 4 e w f o Y p g S Z S l m 6 l S W M y y U P 0 H d g d D d M T / m Q u w g z x 5 k 1 g M J j r n 9 2 2 n m a 9 A K 7 2 1 t j Y 8 g 5 O z 5 B K 9 n 3 b I L F T O T 6 b d A s J Y Y + 4 5 e / a N r A O 0 j D Z Z q 1 p e I k t l 3 Q 4 P A U y + w z C P K D F a Z F F Y H h H e k r j b L g 0 p F O d N K 8 p O N 0 i p a 7 j U y S B u h h a W l 2 N M X i y A C T v 4 i z X Z Y m k d x x w G n y A x p 2 D C K h i R s E d i j u Z e 9 D J k S F O l R L 4 u I 8 R S 5 q 7 o k 4 f G Q J U q 3 q 5 M f J L 8 M o b l T d f G r F 0 a 6 P X M x E i E 5 P H N t N Y R D w 3 f 6 t C G Q Z N l H X 7 N N p S W Q q Z g y P c g 1 K 2 k w L 5 b 7 g N s d R m n Q x X 6 8 U H M t i 1 5 l I q A J r D K F t p g e P P 9 j 3 l w u l t s g / J 9 I N / B g d N + S f N v R h y 7 A 0 X M a 4 c + f E x A V K U x g 3 F k d o b Z a O G j K R J + y S z Q d o D I Q s d X Z u U E m d H r y 1 I N x k 9 m e M / 5 I O + g U / H X E 9 P U j k b 5 Y 7 p W w 7 d E X 4 5 X B V q L L 8 J p W s 9 y f 4 5 b F W 8 K S K 8 t u 1 y c y N g o B 8 d 5 d G q j U 6 n 5 Y w 5 L O J a y p t b R X p N 3 B Y A g 6 K 8 L / 7 g C 0 Q e 9 j E g y X C G d A o n m E t K y x T A + a z 6 5 9 2 V u p t s q v t 0 f E c j y I o V S W 1 n j W A N 1 D K 9 p Z D A F t E f T C 4 u Z v Q w Q D X Y K P J Y s H 4 g A g 7 C / 1 3 t k x r f J Z B 9 x 5 w o 4 R 9 5 O R c m 7 J b n n B b U u b a 6 L v v w K T Q U 2 4 E m 7 Z H b f d 0 m s U 4 j h w / x r A g U K q D s k o Z d T E y F f d K I a M B 5 g 5 F r t 8 D 2 M f b R 3 6 I Y 9 i h x n f X M I l U Q / T p q w o k J Z p c j / 6 G F F i q l h s K t 8 p E I J 2 L y s p t T G u B S g t 8 B 5 m + u e K t T E l I U b V 1 c c z R i 0 J 7 F 7 9 m A x l 1 1 / 1 e Y k v N u Y k h k A j 8 i 2 8 i H z e k f q Q I 1 o y o F m X Z z 2 g z p e t S X d y L w r P D O d B e H T x C z H 0 n m O a s 6 w g + U I w e H k a i 8 Z n P e k a m a c O W W S l A F t 2 / u p s d 6 + 2 M i 5 y T Z e P Q a w O 2 v H z m O R 6 Z n 8 i V V x s 5 a G n V z i / X d Q j 7 h 8 B Z v n H L c q V Y h 8 9 p Y P n f A H + k o Q d x 5 j 3 8 3 P c b a Y O c e 9 q Q L I 4 e G 3 8 x + z i / 8 2 S h U u k W K 1 o 0 w 6 N S B L H z N 6 6 S X L J Q f K W 8 Y Y R r r m T z u X t N j I C 3 X i + z o H p v A / y W c c + Y R / m G G C H / 4 D C q c w l G M W w h c o + F P a c 1 k a 9 D I M r 1 E m D / C 0 d a t L S w k 6 i U 0 k N 4 Z L F p + z / y J / X K 7 p T x j K k Q r w s Y e X W i G u s e r Y f v X 0 x k a x c + d V U 6 v 2 z R C 9 8 E z M G q 8 B E s G l 6 6 V M Y 4 x Y Q j q U Q b v G e h Z M F N R 1 b Y C y h e Z e 0 i V X 4 i X U F k 9 L 0 N x 3 g f H N y F H p r S R l f Y F h V S 1 S 6 J Q E J + t Y 6 j p n P 8 z q C J l 3 w s r J J P A S M i 9 C W 9 A K + F 9 g h q y G m M z a H r M B s N Z G Y / T D j f m 4 Y Z f A + j B 2 O p j g t P x l X a P 2 P 1 A L Q L i F 2 b h W X 6 Q 6 q h x 3 + t l x + u k Z A b i s I q y z L d u 5 O F 4 n S 1 l A E 6 1 T D Q J i h I o J Y x P w r T Q p Z e A z 9 D A 9 N 1 m U 3 J / i H u k / P T B f w S 2 I D S z t 9 h j 6 E s i j x J z n I i 7 k W 3 / Q W 4 A Q Z z G e N f n L y p M + x i W 7 z C R s h h c C G E v C B H K b p 2 A M 7 S W C D k Z v Y q r W K c F J 3 S e 1 + Z 7 V m y z m U D G z H f I m X T 2 3 y R A o A f W J e 7 + a I K t O P h H g 4 A f O p B P o p Y 4 D Q a o y b o n t E c V P c X L / 5 c X i e D Y v d B Q M W 5 g x f N q + E d V 9 O r C h 2 j + 7 f i U y V E I E k T x 2 / H J V O s G I A 6 M 3 z Z 9 e o D 4 C s y X y K / d T 6 q b S i L 2 F i I 5 x F C w 9 x Z f g R z K s T r w D v r p J E E E a Z p 2 h A a 5 x + r r / 6 q r y Y u Y D 6 y i b V C A n f 6 m X j 1 U u + 4 9 9 4 O P q D 1 t k H 9 p B k u 9 Q 2 H U 9 t 5 b k s Y F K 4 u X Q I R J l d T s u r m P A y M v i 4 7 b 5 3 S g 1 6 P c 6 9 s g u P z L B e d G V K 7 J B B H m H P T g W C J w w 9 L Q X e m 1 M S R g A C K i 3 p B 3 L N R 1 L W p E + l m O z G q I g B 0 S E I t 7 f o d i N r N o R t v y r 4 + z m i 5 q F o f X i 0 D s v j / S p y f G / o f P N H a 3 Q l 6 K h I N S 4 j 6 g 9 e Q i E z 5 x B X + N i n h h C O o g C g W h t + U x p J i K b L u 0 c u A 9 O U s F + E 1 a q o C K Z B 4 C N / A B U N m K T P f + 5 M 1 4 U o g k R O 2 G l I 6 n e 7 l a 6 N 1 I p 9 c P p X m I I 2 j F 3 1 j G Z z 9 A Q F m U 0 M l U 3 E / J R e 6 J r E z E l z 0 O b 9 l Z 9 b H S w a m S u p z T / d r 0 W s s j p Z g F j A L q I 2 J D w X 6 h y / R H x R Q n g j m f C 4 + R A D t M E C H B F o z g p 7 J E J q L M E Z X W A + E Y E 1 e a P q 4 W g m t h 8 x I H / U 8 a o s M i o l M E M z u t k d R g t Q h 4 0 t + k P v 0 p Z 7 O / j H s 0 8 R g l x W 8 I h u i 4 4 h 1 5 S + t g o a A E h 5 a I 9 + 1 g v b U W Q F G D u v s j m d Q k f H q + z r z a Q O k E 5 X E Q n L m W U 8 H i M G I w i M + 4 I Z C T R h x 7 + R e F E E O q X s 6 j Y 5 O D E Y k V g U k M r S m v Z p R E e N C 4 S H + N L z J e c m 7 w 3 q 0 b I I m k N V 7 / 8 z L A 0 z o W d R o k P f p x g V + Z 6 p Y y A 4 4 O K k E w Y u h K h C 8 i C Q N M d l d I p S h 5 l X n R P m q W q + k K r T F H j B B v D o e Q E m m 7 w U N Q s v D 3 k Q R D y / B Z o z 7 Z U S U F J Z M C m i K h N x i + c W e h Z h N f G m t u L 1 w g 7 1 Q / Y F 5 c Z X R k N e + K z x 8 K n 5 H h k X l s d / P v O z 3 r W F A J h 1 d p c g R V F s m i 4 p 5 1 2 S l 6 I 1 T X B D f K q u D M P Y d / K s w x 0 c x / 9 e 0 L s L k + i W d c u g a u E t 0 r r G Y k h Q R a g u U p 3 E o c Q j r u C a L 2 o 7 / Q y 5 x s W s 5 u Y J h 2 1 1 8 3 N G s U e 4 g 7 5 Y 7 k 8 s U K j f B P q p L N x 7 p H C 8 x R A / J 9 n 9 q M U G K i 3 V w m z W J i Q m Z u Q J i J D E 7 P Z 7 c U 9 i H E P 6 r w k b + m X V o I G 0 K R s Y t 6 O M H w k i 8 4 I f p V C K 8 + U G 2 + d 2 i K W w I 1 N e r a 0 b + f P V / Q o g E w f 3 v I e 4 9 K g q I S v s 9 K J v i a d w H P n u Y Z U l v U I U m A 2 U 7 X v 0 B g h e 3 H P f / x 6 w 1 r R / Q x 0 x E q o x h r Z D S 2 v d 4 N 4 T z o H k 7 O S k D j h d j T / 1 s 3 h K q i Y E U 7 r a x f o r U U n X A y B f q i 6 O H E G o q o U P k e a C w s j z b C p P 9 8 m A 0 K 0 Q Z x C T h b + E Y 5 z E + H 6 J h P r k A L N / S B 7 K s z 4 Q K M h 8 Q q B q 7 l 7 f y F W B d G d + J z 3 j A W + E R V c w f d E v c S B e 1 E b a k 2 W G F X 0 o M 6 8 D B Y K f S 2 J d M x a H N c S 3 v S I c m i E e J 7 k U k O / s b i o F e i 1 + L 5 Y A O e B v Q X 5 M k g f O Y r + a Y X 9 m d 0 v W z 4 E V 5 I f P N p J G z V 8 Z x g m b D g O b i p B W k I O X e n K l H H X F S M u n f 4 L 7 D e 0 B k P X 2 j x q Z f L 0 9 L h C l 0 Q B N r n e + a s h f J P a y W m u 6 J f Q 9 c L Z x i c Y M S 5 H v C 9 v P C g I W Q D U V N K 0 R g B 0 9 L 5 U S 7 y G 0 D N v s Y u 4 M v 8 d S Z j g k 9 Z 9 W e Y t X r U y N Z Q 5 0 C 7 x x + c O d G T k A E l j m r B J x v j e j L C + Z p z 9 C F s I k 2 T X 8 s N k x e l P s I h a o s j Y o Y P I d g B q T I 4 O + 0 O Z 2 x W O P v Y K 4 N d f / U S x o 0 A u r i Q s U J o z t 9 f g w C q F L y E O N t 4 H U 4 C D n u u 8 L 8 R n / t H + W S a N 0 M q B u y V o X O M 2 G P D F 7 J K 6 N E D X v C w M Y I S z c R 1 k / H W o X C Y b + n w M B o 2 K 0 D P O Y M W A 6 k 1 G N h d c C D q E E j 1 Y K j M R M A O k E m 7 w c z T A / E h c L 7 i h j s G P v U L j h k 8 g / 4 u f s + j + W b Z Y W o k m F a L b / M N 0 2 A T N J 3 m 2 W J f y W P a J 2 9 V 6 N 6 u 7 D j G A 1 K n x F z I l G u C Q v U b v L c 0 N u e 4 j t t w W S J q P S F f R D 9 7 t J 9 h l Z 8 3 0 f E Q M m r K E J G 0 s + r N S w E 4 9 d A Y C e z + / 5 z B 0 o S + 9 D D J 1 O P g L j Q 1 o D S h + e j + e W 5 y k M a W V q 4 N z x 7 M C h J h t S W T 2 0 F M U o F 7 w M w U f 2 d c B x 9 M n a A 1 e Z 1 F 8 x u F m I T r 5 Q / J P 0 / s v 7 H d + M 0 c f Q 2 Z 7 C I G J g B u p 4 o m i 3 k Y X k S t T m 6 J Y D e z c r z 8 M o C u B d 2 Y d d S M l y i I d I K o U O Y 9 h I U W X V D Z b f y 7 x i k l 7 8 N 4 t 1 R 9 q n T h Y M f 9 X I D t p I u K Z a d d V i 7 e B t / 4 t T H D B 0 B P i j q M d J J k X u 8 g A n P p v x b N P s 0 h B D m o E B h z x y i 6 O + d z s I b x A K E Z J 4 G v R 1 V 5 + j l v 6 N f 1 N 5 w n 3 M k g P C P s D D J S O V A Y j a 6 I J I p t i s Y f t s 9 5 j Y 9 H z n y L E 9 w P U J e i a Z c X m l a p i 9 P S 8 H 2 + J K Y I L b W x Y Q F F c N D i R J M / w F W F G R l 7 y l t A 9 g h N d f F 3 5 i 1 w 5 K c B z 5 Y m i u 0 B D e V I o j p f H Y Y l y v W J i a i 4 x v 7 I 1 6 2 u 4 3 K N 6 m z f 6 h j 2 U G u W n y 7 j a U 2 R W I Z x O W h n Y c K Q E Q 9 y k r J g L G y t Q 2 g Y v a L X K 9 K L H D t 5 B 0 H 6 1 h w K H S B l s w Z G I P 9 t z P a h z q A d p C o k P 3 O y 7 N Q y z P 5 h n U D I z Y i 7 j q G / i i F H U H f V j v J R L O f a 2 / 4 4 O c E v y w 9 e 2 8 q S 0 M O w S d V 5 g H j g 7 h P i 0 8 W V l A E K / B I f l 3 o R V w B l w + t L F 2 z f I / e X 0 W S t l R g d Z 1 p m c + c N u X 2 h K v a E a z 5 O L W u C z 8 y w / c l p b 6 L n a w 2 o b m e b E H 7 S m X A k q 3 + 9 i d z T L 6 5 l f O S r G J 0 k 8 h H X h j V d / + V 8 x + R z c n t 3 o l v D B G n / S + 6 B c L U 1 j R J O C t I v + j r S t O g R c h J M J 3 7 S w E Y T R S D c 8 k 3 6 s z Z e i T u G 3 I V p W U 3 l z O b A A d N 1 e H o 3 D f 8 W x B 8 2 J b F v B 8 S q 1 e j B E E s J P w 6 K W v f g Y W Q f v F 7 Q R W 7 7 c F P F U o I a T V i N D y t 3 L + 0 f j P 0 5 + 1 K t e t y 7 m / s Z M n A H B z T Z R 2 d 4 H q f r w F X x U 9 e S / U R P f 2 v l V G E S y C q n F K L G U B z 7 a Z d C U x S 7 v + s q R N 8 8 m G V p o O g 6 o W 8 + / 8 M l y y S E M C 7 A t E 4 M p a 0 p Q w I m W c C f K W F s q n X 1 z w 9 X S R T s 2 v p j N D v o O 4 A R m 6 T D R E j c M O V f 9 7 E 7 K p A z N 1 A / i B a O f G j 6 m K N y x D b z B 2 c 9 U D 0 1 E K Z S I 2 d s d z 9 v S n g E / V 4 H C X 7 H C h B H H u 1 i + U c a S A 9 K Q r 6 B + P c 4 Q 1 R p K a f B e N H B + 8 d 5 6 N j 5 J V K M Q 6 k 8 g h m c 2 Y 6 i k L s G W c I s f o E J r 4 E b X G j b r j g y 2 0 r 7 v J U h V I D e S o V A i m L j 2 C 7 i D X n x w l a 9 g z y V 6 S 1 b C d W + G h 5 R D c D k j 6 q y F 5 v 0 l N t 0 7 3 q w J b i u V f g H H T 8 A F + j c R d / G E A Q t G J h r t 7 d p P 6 n 5 I 6 F z G T G J S 2 + m 8 l e b w 8 m z 6 X R + o U x Q u g N u i t k e w S Y m G 0 U r w E N 5 H X L n Q y P r X n G C Q 8 8 3 m w R r c f d d f a E J L d o J I m / 7 q c I w S 8 K J D F U R R 5 W w i 2 7 H E D J T s k r V t 3 e 0 1 9 V b v x D 2 o F J h q m i v M x Q E p J Z h g a C 5 0 P r R S Q H q r 4 9 E V H w G 5 / L C H O q a W u c C c W v Q b u E n 4 L 7 A P J t 4 J p 3 7 H G 8 q r s G S 0 d g 1 W / D l u Y q 2 r 8 7 m e m G Y e 6 o d U U a D 6 z w E Z c A W 6 / B l 1 P L r W v p q 8 T i Z M X f T U I L f g F B k T W E U Y 8 i O s w f I k Z 8 j c b 1 N U f 0 d 6 q 0 j T S c F l n b g K H I E s x v d 7 b X q X n t T h Y v p c L m I 5 E M A G 8 o d s B Q 3 W U P b c E l P Z E J C q v M E T g + W + 9 y E c K h 4 t 6 S A J l E P e o N j d B A 7 X a 7 n 8 n H R j O e b p + Z d 3 i 4 c u X W D H Y 8 I Q e e U I n r P J w R l E z N r c 5 z J p / G V V z H 1 F U l v p q 5 m d P D N 9 x H g g / j G E Y 4 q k X o A 8 9 + n 8 o 9 0 f O r u + m w O D 1 t N E I U z R V 9 X q B / 3 1 Z J R T p P n N 7 A H o e C O o E B E D 8 a i 0 B X o z K 9 G N l 6 w 7 e s E j 9 J D y k n P 1 2 e W b Z r U l K g c y l F 1 l p R k 0 R 6 7 + H 2 j k Y V g w 9 u c c d s C d Q l S H 5 I G g Y F / z V s u + Y I k E O n Q 5 u n 2 A f v h m + M S R 9 Z N 3 a C 3 Q y C w W e L d + o e e X H 0 U g J / N W G M j A c w Q / n P 6 c h 7 O Q l 8 F a + b 1 u i / L K M 7 g w r i D / I L G 0 8 + c v A 4 4 A N B N k S D F 7 A l L K G h 6 S j o C y o J G V r l 3 e D r N 5 n h p o d O b L i q 8 o 8 5 F I Q o V Y U w J D k M S w M 2 W d h Q S t l 6 Y 9 g a a a T o J Q y E F v 2 v 4 r y c + W T G E p 2 u G m 1 v 0 E J B I 6 a d x O t F / l j V B r + + 9 q 7 S M u g M d y 5 n 9 r y Z y t p h b 8 J 7 o U E t u k + a + v B G v o O R R m u 2 o Z C 9 R l w I O w h g 5 c m L v w O x m Z v t 4 o 4 G 0 z W y b e O f z y d + J V N L S p J L n 0 v J Z g t k + n / w U 7 9 I v f s u 1 c k G 9 S N v F B S z y k / H D p H E B X G b b B r J y x v o i q Y J X X O N i m b K O T 8 s 3 Y c n I H L L E f S T g A w w X / D V f W A / q b A s D y 2 i 7 1 1 O j H q k I h X M 3 8 A T 9 f 3 X B O b C 8 X P G x z 5 v e s h 3 / q e 8 O D K W a M 2 0 7 O W p v S B p f L p s t 1 s S f + z W 8 3 5 E O u M e Q f w w R K 8 O d 2 M 2 2 W 1 1 9 z Q 7 B B Q N E l j c Y E x x h 7 q E Q Q h + L T V E 6 q f m x R / P i M 1 E 7 X r x O D i L I 5 o Q D i 5 e G P 1 4 e Q j N 1 Z w 0 V L / o I / o a Y 9 / D J S S X e f 9 S 5 g R p E W N Y f y G q w w S T 5 L m r x C v I f c Q D c l f 1 5 T d 1 s 4 6 9 p X N W N d D 6 h V P N g X m 0 i C S t Y 0 l m Z 3 W z t L r A j V s 7 Y I 4 G d l A m p U W P c Z p Z Q j K g S D 3 A y J J x 3 / u E u 4 G p N 9 0 W K 0 c L r X L Y a V L Q u 3 q n S L L I a a x M O R d 7 Y Y D / D 3 m W o P G 5 o V B H U k z i J F K L B 8 A J I A c E Q g 2 A / 0 4 7 O 3 b r 1 b u E l y M N Q b 5 s F b r I I + S T 0 U E v Z m s X 8 i j I o 1 o x H S G y 8 2 b 3 6 4 T A g N L i 9 h s S v x + B 8 x w t P E l 6 m e l C 9 / O z k p 6 S + v 8 r 1 d R h C H g f 0 3 l c f W O L L n A O D n c m B S 4 8 f k w + W m 4 c 6 q o g X E v Y 9 w v e 6 2 z I 6 e V t E W 7 0 t 9 Y 2 q w t 4 y b R l U k 8 k H C a i u L c c B S e P C L T P + M L k F b 8 W u Z d g b R J 8 H L N v T g y Q O t X X d c v x k 4 l 7 z R Y m f e d e X U w n A E 4 R W D A f 2 t P W d 8 7 O 6 n 1 5 P m C t P l H P p h h q P x n r W X P h g F o 7 9 N P R i T h b e f v X x W q p l / 2 Y t L Y b T u / 3 m / N l c u 1 O j 2 u I O W Y 6 i 1 + i + P G p p / p L C m R 2 9 N O g O Z s t 3 8 k v L 0 s H M i y a e B 4 8 O K q j K k M l I A Y A 7 m U Q d p v f D G C D h s A T 0 Y p f o a S i 6 i Y + C J p s J A O O d b E L Q 0 k c 9 f e p O R e 4 C k 8 l y w H X I t J D I D b r d g f a o g y f u I 1 1 8 B Y R + m 5 7 N R + 6 5 P u 6 k H 7 r 6 x F t 2 s p N b j d V F 8 + j d 4 J H N R l 0 d M h O W C 3 A 8 K B W l H g H 0 A G k Z S w 4 + e 7 s 1 5 a A 5 K A 9 J 6 a m X 0 1 k 9 d Y 7 t t F c 7 6 R 5 h A K M k v k t 5 w T C 8 7 y j X b B V e Y d Y m J W z m U + G f t 1 d r K u 2 A H + z w / H n 9 N N 2 7 9 e H 0 R k D z r M g K f g f I 1 w l B g R h M B 0 J t W s E P 4 L y + 6 P k D p 3 R F H U 4 + r Z n w S f U H B l 3 J k O J l X e G Q B c D V 0 8 b 0 3 y K S p V Z N o u O 8 U a + q t I u 2 c B W K Q Z c A 8 S 4 Z f Q Q 6 v W t B Y w b H O b 7 T s d r s X b U i q / F y W B w O z O 6 4 d U 3 R j 9 P C a V r r v / N i U q y v b y 5 h q x 0 T h r 6 c M c K S f 6 V R t 6 j Q B 6 Q v 5 q r Q H I / V L W q 1 q 0 + M m i c g V o 4 l O g u D t P D 0 p k 8 M 4 m e f K c Y C 6 N t L W K z V W b U W 2 v I q s p D H 6 r 7 y K v W p 3 C 4 k B 3 8 2 K x P j R a A R e i L T 0 2 E O a b V k t U S B j c o J / I H 8 z V Q E z f J M v i + u L 4 J B 8 E j E W g W R P R d b E 1 b b 4 2 d t b z B R e h s x 8 a r K X K t R x g q O P 3 x M n k S A z w d G A U C 8 2 A 8 R L G I 0 v 9 J Z c k 3 b v 3 f 2 3 l J r S F v o x g y 7 m H d U 9 + s V G w M M 1 D H 1 Y V K n H g r V e m 4 d 5 D 3 M 6 X i D S X C D l m r P P + 5 P + e I 5 L 1 Q C m + K X v 5 d + G i 8 g n G U s K u T F w s 7 n F R a Y V i m 4 h s 9 5 6 3 a r K v A m P y d N a t O Z E z 9 7 c T N 7 X B p 3 g v g a u u u Z l E 5 I M Y K Z / L i f 7 d x Z / l m z s k W m d g 2 1 e h V u M 8 2 5 1 4 c r K g q 5 N L H m A c / U 8 V o E M 8 r 8 9 L z m E B i S U m S e 5 i n s H H q 3 B w a k e u d N G 9 S i e z 9 E Y Y f x z 1 C l X l U / 3 X i t k Z 1 L 2 j M v 2 o 4 v / D a A r A / Q z d i A I v s m a k b Q Y E J 2 G Y z P J d I 6 Z 2 L 4 W M N D w k N M 1 z M A c F N 0 4 1 D s u r + S Y S / S 3 I X 2 0 z T d Z N V c s Z a n A 8 W j S V g 0 5 T A w K 2 Q X R l H 5 t 3 H n 9 K c Z x a R 2 X w X p P u C j W F Y J e u x n D n m J s f I A U 4 x J N v n B P u V 8 z 6 Q b D B A R m W g h a + M i w I Y Q B p c I h a F P k S C e N k l K p L F E o U d u 3 l 9 x p w 4 m z b r 5 P I S P Y V e Q 6 m h a h I d F f 1 5 2 s + 7 K d X b t 6 P a n f d T t C p + E 8 d 7 Y l / a R C m G J + K 8 j 4 s B C a E V E h E G e a P v p W S K 4 T I 2 i j M t R U 7 z T x m C A 1 h a Q s 2 B s 7 j k n O C C E H y s 6 u f H 4 Q J x x t W P e l Z 2 h q + z l 3 3 i 7 X Y X Y f S E o O 7 3 j B r s V H q / o D X H t C z i V e y 9 E Y Y c g v W H v n 6 2 1 B / x C K E E o k z 4 i C Q z G B A E P b y X t m c W A l f N 8 C T 3 U 8 3 V W H p l f k J r j y v u O d r 5 Y b w j b A s r O 4 Q v k T O W Q B 0 g P L A h m 4 9 j o 4 g 8 R O R O V Z C X C S K + A o J S Y A G k A O 7 Y V 0 j W l C 4 R W C M H + W t c 5 K w i p 9 v f Z F V 6 l y P B W g T Z N T o R K f 1 Y M 6 E d O J 1 M / + O / 8 P X 5 N 8 t P e H c F k w z w M 0 x w O k J 1 k h S Q l P 7 X 2 a X K c w y b v P I g + f L g 7 U t E 0 K Z k i d i W J V f B b O a 0 + 3 m u x R n h F 8 b I s S J U M t H K D n 8 w k 1 7 X 8 H d p Y f N A F k S U H I i a W B 4 x A U o u N J R C s q 9 6 V O H T P h 3 T a Q m c b C L + D v d e M M P u B j y l 8 B t n E Z T u + P h 7 n 7 O d t o U j 3 w D I U F 8 e X 9 u 5 4 p t 8 9 3 G 6 C S i 7 c K y n d 8 H F t + 0 l i d / 7 q O I M s b D x 7 6 s z 7 b e L X 2 6 E p J j m b a 6 W h X A w v z c 0 u t V y 4 j Y X N K P C 2 U 7 P 6 O K V E 1 + p f G + c 9 z i Q u p r A r M A n T T Z V s p K + Y 8 8 K N b z p M D I 3 j z H 5 c / i 7 H 8 9 m 6 k W 1 c c d V 4 4 9 t x b o c u N b I e + f G y c 4 6 W + 1 + s Z g X H J f q c 5 4 t 9 n 4 3 R z 0 6 y 3 S E R I O j J 0 S v a d w 8 L T 8 L J x U V f k 5 t 4 f k H 3 o 5 M U h g 9 u G Z 5 G z 7 Z a X j U r 1 b o s M T D x 1 8 g b 2 D M b E 6 4 0 F C 5 g A n 0 k T 0 Z / J Z a N 7 U a A L 4 J D f l H 7 g / B R F R O v 7 I m A e Q L K y 5 u A q f f N V H O b A W L G b e 8 K k Y 5 Y U 1 4 6 z Y X I + b D B r b y 0 M Q O D s f n N B 8 8 F b D t v Q E z e 6 3 f u E H h 7 o x 8 4 P J p L 8 t k b W U G b H C w O h E 1 v Q 3 Y G L D q q c v 4 P M e x q G K Y / 2 S k p p H O w A G X B c d R q T p X r z g b 2 s H l x n k B M x I V I 7 n Y p I S H C a c y 6 k n 1 n J v 2 w f 2 x 5 J N 0 0 u K b q J + N 2 t Q + h l 4 t m P 2 6 Z S f R 6 z C h K j 4 8 8 Q R 1 9 w m y T E 6 l a G t b t n W H e M 1 U O e G 3 i F c 8 s r j N + V P n L H 1 5 P T H v z H w x y T W X 7 9 k Q F B n U 0 1 P G g 7 q 8 D d t u j j F L l o r g f U h 2 l h E S 2 s 4 h Y t s A E 2 Y z d s v c n 5 h a D V Q 1 J C 6 X X d i t P L T g C y 3 p n Y V u o P S U x a N Y x 7 k Q v + r C b b I T y N 3 b d z o l K 7 R x I i m T l d Q / D x K T N V 6 B c L I r n Q C L B / M + P M E 1 8 C n H j R B 2 R T u y S u U B O N 7 Z / w V X H F F B D J U H 0 J m Q T y G 4 0 3 u / z 6 n j s v I q 1 t y p Q i 2 F q M h q r b y d J Q 1 U t l h e M L v B i f r / O U L N 7 n o p b A E N J h D D f 5 j 2 m 0 W A t E q s d 4 k + J R q h D J t y 4 9 n 4 Q + O L 4 U 9 L N 5 m w B C y M Q g a D H V 3 p V O W P g V g L 2 2 S T 5 V f O n 1 k M E 8 m 5 e S W C 8 F 6 2 W f c B P s Y 3 r k e 2 D j 8 e n l U f r 4 I G 7 o K d J g 2 x Y W w b X d 9 l 8 L F B X X h u g H M r T Q J C 6 t N 9 j t M D N d Z p w K i 2 t P T W 0 i 4 9 Q F r g e h J A c T w g i g Z 0 3 6 T b d B Y L A F H 3 x 3 d p k w x t J y 4 X d O W n N n T i Q U J t s 1 s T O k Y 3 B P n M h 1 X e a U j 0 o b e + + 9 Z s R P m 3 2 K + 4 k j 8 b D + U o P x w a V 3 n Y 0 k z 8 f w f o G 4 / d R 5 3 o v 8 q 0 w P x g d o i R b 6 w t o F n N U H u p 6 n m x u 1 m 5 z V + 6 q d + x 1 L F s V M z w H m 6 G 5 9 x 9 P Z 9 a t q L Z m 2 x / k A 4 V U P r q s U B G x A v Q N R M M K p L b 4 9 d m n O z P b z W w n 7 z 6 x I 2 I p z P k V Y / T h o y j 7 5 n d h 7 s P B M D m p f k m u n m P V H P 4 w T c G m s z s s G E 0 M t d t p G O D P q 0 / r 8 B Y J v R j D R m I N 8 B w T + s q J H 3 7 I N w j Y P 1 D L V 8 w 4 T 6 4 H h 5 R 5 4 f O o K A X D c g w Z s w m E g F Y I P 1 + U I V t f i + o W h L a m W X N C T Q 6 1 p k t / T B H M I M l I 0 a p q E r E R N X 1 Y c C Q U Y G K u t D t Y 3 X Z D t P V j W V k z v h 2 c l N F X M Y g D 0 S p y C d p y x 4 O n 5 P h M r / r F + r h 7 k k 8 E v Y C c G U k 9 o G t i F x a k O O n U 4 v 3 l 4 2 7 H n W + N E I a o S K Z R 8 N q J u L k Y N d L m S 6 G U 5 z U 7 7 P B D F P b 8 z g X t 5 s 2 l x P C w c y J y a t t w c R W B K f 4 N d D h I i X z y 2 C 7 H S q w t v 5 E + 0 / 6 R K x j x f U 4 z n E 3 u c b 1 G y a P H K w n h v O D J S a P w F V T n 8 b h X P N 4 n c G m n A + u B 1 n b 1 g Z A I B i w H 6 L W Q q / u e e i G G G E t / u N E d o g Z P X N 5 v w 0 V A z f v X 2 / A I W C c 6 7 5 E i E c O y A 2 / c Y q 3 f d I b u G M T b 5 U Z s i 2 8 Z j D f P X a J Z R f U R 3 X p a / L 7 Y 5 m L d f S 8 4 R L v a H x / m 1 J u T j J k X D 7 T S G T b d 6 3 K y 5 k A F b Y W P U K D n u c 0 B T K S d m 8 Q s X Q t b y u D x w 9 q o V t R h T o O C n q Q T T w o c V I M U n e w r l i q N K / u k V y a n Y n a 7 j d 0 E B I 0 a L J d 6 E 3 u o 0 I w O q D H q T v Y 5 S m x f P G 1 O x E X 2 / p O i Y T h 6 g L q p M v U k U 0 t 0 4 w 3 x F Q K 2 z S Q E 2 a n x f N 8 + H e v o h q N V / u n J l q k M N T I T 2 6 u u z f B s U n E n f / L S 7 n 3 P 4 W L 8 1 h X s 7 c 0 P 7 w W Q R s x Y w d e r b k / 7 J 9 X b X X n 6 I + G 0 t E 1 K 2 k W a q S D d g T u R 8 c B I j Q n g b 7 c d 9 T B Z 4 a S d J D t J Y f g m i y A 2 A 8 T a h + O f d 9 C p I y p K n M 3 a Q W T d f 8 m V U p O M t N c 7 I V z 4 B k Q W F 1 p c g E d k 0 R n p r J d v 9 e 2 3 0 f B p z T x z G M X b G I O 3 4 h S H B 2 o e x + n o I t e h Z W F K v d G R K X 1 g b X 5 i c i a G o 3 E L h I S C K 1 H G x a M 3 W 1 T 3 X o 3 t A 5 N q G N u T h k V K T w P 1 Q m e b l k x A W s 3 8 f G 8 N e T e 4 0 n F w r D 9 Q n K u r o o f a i z T F 9 j Q + c P l 8 t 4 r 8 X Y M U c e o e f s V v W 3 n I w b S b 9 M G P c z 9 e q O F 1 r c M w h 0 g j R l 1 j 6 z O Z b G b l a c m w + 9 0 5 Q H e A N Y Z M X 2 J + X 5 T v u h w F T U D a 6 n d 4 l K K p p m l m E v g A I L A i U y + j X U X V i 2 y w e V o D X v 5 I I b P w Q m V Y E w 1 J y B / b 8 + N c q R O W z r U t 1 D 9 O c O b U + q P C 7 s 2 A J j w q V Z D o L n d B X p y y m + v B F e P o Q W P O 0 7 G M u 8 1 u u O M L e 9 L W y K o m N x u l I 2 O q X C N P k F 4 s P h b A I g S V Y f 5 R F N B C 9 e Y W b C z p j A 7 Y / E w Y W u I A R D L g H 7 f i z u y T f M u c K J o 8 E c U 5 r H q + 0 d m C H 4 a + + F y j b U y Q 7 T 3 K B v 1 t p O C 4 p W 6 o 3 + M Y e Q 7 Y P + L 6 h L U i e j 8 + 0 n D U Z w B 1 q 8 i U 1 w 4 I v b l r E V n 0 0 n b B w 6 p q M J r G b e 1 Y H f Z E M D M n S 4 b m N a P t W z M V 8 H f W N y h w E J V n 9 Z H w D Z h / y d r q l c F G Y c B U Y p D / q A y y 2 a Q y E E c d 9 Y N 6 n i + n e Y c T q z 7 J r v P Z r s H S w H Q i Q S D Y 9 J r J / Y a H n E t E P G j Q x f E y F O 3 l 6 k + 8 R Q S 0 J L Q 1 E T 7 t d H j + j K 0 9 q d v c S r 7 S R 7 6 F p k z r A E w T 7 w f J I A 0 0 t Z v x s G v e c y W z 8 L 6 K w Q B L f 4 A x S 4 z d V g c A + j m o I b 3 Q t z 8 + b v T Z w J w r C n J 3 c a h / x a V B r N 1 3 4 d 3 O O w Y b K v v Y H X s 6 s n 3 J i P u o t 3 m V p a E t 4 L l s m t 8 8 v r y / a Z k 9 x p 8 7 C q r E v b 0 Z n a n w x 2 L 4 V k c S w s O M 5 G J n j V 3 7 y a / N 6 x o x t L I l U 3 J o B 0 C c H k 1 r B l f E w + w x 7 y m R W i H F K K G k 1 k O o a H m O W j 8 1 2 L D T h s Q A m b b O S O m 5 h b y 8 G a f 6 A z I r Z m H d R U O L 5 4 f J V T d K Y E s Q b l z I n / I Y + 8 o w e J p s s A A 1 D O O y Y U X z b 8 t j F r b r n r z c G X l 7 u U G A O h 1 B + e A G 3 p w N z A s W 8 e / w J W F Q m F G a y j A C B s y c 1 F u 4 g w n Y 6 c b u I X o c K W g 6 s l D 8 M L t O y q y 3 o u N Q y N 6 d P t 4 9 W P c P p u H U 8 t z G t w 7 m W e b E l L F x l B P y T b 3 r w J g d m 2 V H R k 5 t e k M b f D p H 8 b 1 D J H T N V I L p E j V N 9 s E h u n t m T 7 J Q 3 / G M M C 1 e 5 x y R m 7 F O X L u 5 W G / a M e H r Z e y J f Z 4 K B r w J w Q E N e D N R H 5 f e x f s + a O C D y z 2 K l A y 3 B e N G n p V / H v 0 i o p 8 e K a 8 D O 4 g v 8 e Q 0 0 a l E U W H N o n A R 4 0 P 5 M E D A M V Z C P n 8 s 5 v f T z i C p E E K P y m q O 2 c q o S k k q 6 5 g 3 t R W z O u / t g y R Y 7 c 3 x r v Y 5 a U o W w / x e 9 M D v n 9 8 N 0 U e + u B 1 v f F N z C e 7 a R 5 k Q c 7 d A x v I o Z 9 V 5 E q T G o w a s N W 8 m z H R V H 6 V J f w x D / 8 g N O e X r 4 x U z V 7 F n L u V K 7 q g o M + H u c R m x O v l 5 C l j L Q C s + 9 B N f V I 1 i J 5 o h L m R k 2 o Q 7 h b L l 8 d m 6 z T 9 x / 4 s 3 A U 7 8 O M j z 9 u b E Z F a X 2 7 g T L e d d E e N y E O U W 3 x V B 4 V O x 9 i a L i d U j t a E L f m 0 Y v a L Y O y I Q y r c L B I Q B t T U z O d 6 7 G 5 1 7 k F v V P 3 A 2 s 3 Y a 5 0 H d 5 S o l w + B v B h C K q a 8 Y H y H y S 1 / d M M M w y U C p C / M E 0 Z P b R O k L T y u 6 A U U l A 4 r r A s X / z i N H b I N 4 7 d C R a q Y 4 / T + M w A S N M j B j V g c v B N N o 5 4 s i p S p x c K P v / C K U B 2 W 1 C R / 6 u C E o 5 t B D Z l c d o T R R r f V w v p j l l G g M 9 o 1 7 E i f R 3 h C f g T l j F N 2 B K w N W U F n f T n F 5 7 K 5 I R D h 7 J j x E x 6 6 D l a c C r K r j K Y P + T 4 T c y a p M M D X h h 6 t c D M X Q J h p E B S x Q D r K s 5 D T n g R H a 4 H 8 J Z 4 j U k m 3 D v H u h b D h L Z Z w W k G u c M T E e n R 4 T g S P n 8 L M z U Z X h N m Z O f P 7 k 5 9 6 0 Y X J H 1 / n 6 2 / O Q m S 7 2 k f k S P m U t 9 A Z i Z Q n T 3 z G 9 j m W Z r J f d w H E 1 k n F S 9 f t G q i f M O k i T E E C L A C Z q R w b V N O r F u J b A K P T 0 R U E Z g W k D g 9 z 9 j y r Q s Z A G B 8 W 7 6 a 4 l Z w b 9 8 l D i f R p 9 5 O X 3 F u N 8 g t a M Z 0 e + o I M 4 X b A F E q t Y H X 3 d / j F 5 S I c Q C v o j 5 B 4 W T d h Y W S o B A A / d W i u q v V j u + s w I z w 9 w 6 M I + y d 5 7 u l H H K M S Y m 8 1 R g C U V T v r + 5 B C d 5 0 H M v 8 w H v r 9 w D Z m B Y D 3 G M N u 3 m 9 4 K p u O h 4 P u f j 4 g h o B H o h I d n r X W l e P O / u 9 B C 3 w x J v P v d 4 Y Q X L m f B r W s L y Z j o 7 S M m J 2 V 9 l R 9 C a j x L W J 0 / l 0 a e N v X J I r c j U 8 W C 6 n T g H r N I E t y c 9 s q Y + m I r b O + 0 x J Z Z v L V A + Q T U j K d y / 0 Y 5 y y I H g 1 N N 4 a I U W 1 P p 7 c m 6 F F l v P B j h f K r M f p w U R K C d W U K g q + r R g y t N s R b y + 0 c W 4 4 T q j 2 Z p T u 9 w S O g y z D p o h H G 1 8 f c i Q K 1 9 9 F n X F E 6 k 7 J 4 9 5 3 5 a p w y S 2 C V r X C r C S 0 q u + T A 5 j b X 4 w 4 7 t i M 3 f 6 T G w / G k s 7 a B 4 p s f b n h S S E H k r d C K Y c Q h V 9 t b 5 4 m w 1 y O c D c k / N b t Y d 3 T N Y 8 b w E L G 8 9 8 t 2 Y R r G E a a C 8 F Z r 1 x L + o F k K s U X Z R l F N Y z y k i r H 0 0 k N K 1 p L 4 P v O w n O D n k e a y K N h B j i F 3 G p 8 Q 2 Q T p c / I g l H 1 d k i l R K n P f / X N / 8 F z 0 m H p 1 K / V L V Q c w H 1 R x j J L 6 d U U p 6 w r 3 G j U 3 3 8 R W G u z I Q r G 6 h q a U l E A E 1 7 M X h p Z H i a 0 x y / 6 5 8 S I e + c x e j / X J V F 2 x x f 0 X 0 q D K 3 D g + C / Y 6 s Q m J G Y g h j v C 7 m 3 R Q B S 4 L 6 r I / M E f m q w y s t T 8 r Z o j X 9 I s t i l s 8 Y p U 4 o S P l 9 q n q f g O L f d J Y O B Q 5 N g Z o R s I E 3 k l X 3 j O 8 e u n l h z j H r 0 W g L q x F v v o V V V O Q g Z W K 9 3 T 3 w H D v z 4 k a O j y 3 F G H b T + o B n 0 t / r Q q e P u b Z C z g 8 S 4 n K g F k r 5 r D Q 9 e I m D U 2 j e k y c S f A f B Y F K c 9 k P 7 L s M Y I N n j 9 V e 5 I y Z 7 S 1 T D 0 q p W y J e a d C J C O 8 J 6 h d T K p L A 2 p Y 8 d r l w p 0 0 W 4 B I f 1 c P W H G g J W M e / u T o G D Q o 0 I t 7 v z r 6 i 3 z C c v v k + 7 r t F u f 0 m X R d M R 3 Q h H Z T D V I B r m 1 5 4 I X A l 4 L M 7 H d T 2 R j y W W P C B R B L j R P / i A J 6 Y y 5 C O U K L i w 8 F E K b 0 V 6 p t 9 s T 7 7 g y w g f 2 n W N B p U H t i j R i f E n X 5 y V e S a w l c S l A G u J S s 9 Z l 6 v g X W P + R M s B M 4 D f x 8 D 2 x 6 A d 0 x 5 y A Z l 3 j 5 8 3 6 s + t 4 4 Z 1 g h f V m 7 M 0 4 j A j E k g c a u y B 8 O + W 2 + s K E f e r 3 t H 3 k 3 3 C V 6 x F + L e x w I i V F t l a w g / V x 7 D L 7 S K 1 M 7 z y P 3 8 a n 3 V P x 0 D H k E 9 Y 3 m a 2 Y 4 m B P Q M D x G h Q + b + w W a 4 l u j G 3 j b 8 R a c 3 p L b 0 H 4 4 D P H b c U 9 S U 6 1 j M 9 7 2 b d v d F 1 A 3 + 4 m S A s 1 / S M d 3 y w B x g U / O U A s Y j s 2 n D + d + q G y C 5 6 + v y 0 f 2 Q H E L l M g P A Y M 7 7 G z 0 V R z + / 5 V 3 I U l n v g + + x O 5 8 X p q t q 9 V F 0 k j Z C e i k j 2 G J y F 9 d N B + 8 a W z b h K Z b T b 9 K c B Y 3 5 k k j y c M 5 v N i 7 C G i / g D 6 R L k d A z i / R P n V r G a a i r F o V h h 4 b p D 8 8 7 1 i s 2 v T H Y 3 y i a U E 8 w v U 8 T c F v 4 P b s o V G m Q u N a G A b Z S L Q Z G v v p 8 O 0 v n A 4 A e U D O 3 j y 6 N 7 8 V 4 L s Q R V D 7 T f V E b Q e e 4 m c H B + X q s D f 7 Y a / Q O 0 p g X U Z o W I A u N 7 9 n b q B B k u l Q L 5 S Q d c L B h 5 0 R e K h G h m d y P F 5 m z h D e O Z z d W v i N o h 4 3 o t H m t B i e i t A p S 8 j C g J D R d W B R b 9 L I S 2 a P 7 R h W N X c M X a N g B H m w A F 5 W E 5 c C 6 7 X Z G B s s I q z R l z n f 3 N G i H / 5 w z + U 3 N B r 1 P 8 n p g M s 8 + 0 a m Q j T H L F e b P q 4 y T h Q e R 5 c Q h c x d s v z q G 3 e k N X S v 2 0 / J C 4 d J 5 3 r B I D i E h k B E m N t B d z A M M k a r D p B J U a H g x w j W y g C v K 8 9 S A 1 J 3 w D R F 0 L o w b X G P k I / C / w 5 n Z N J Q Z Z t P I 6 w W P Q K 3 B 7 C o 4 H S 7 J w 9 2 8 t 9 L Y 3 A O 2 9 B 9 w R Q a T k P s N o C Z Q N L 9 l 8 T G g b g n z O D X 4 v 5 O J R l 6 x m I X k C F o D O H r f r f / 7 c T U B + F C Q s D z a h p J Y r 0 7 C 5 c J 5 U W U I b j n Y 1 1 I O i T W K a t j F h O R S H Y 7 + / 5 D U D R N s V 9 x g F l + D h K e l D b r 4 8 c G B d + W k 6 W A q F r Y V D Z 7 W 8 0 6 P w G e l R o g f 8 8 X 3 p p d g 4 U 5 c 6 / q L Y F F Z P q B L c d I 9 c x W / A X q E m c R X j a G f O R i C p s Z 6 S X T H p b D w y j p / u o K w x h n A B F w R f Z E K x j L u i P 9 w z + q s D T n 5 B I r g H x p Z 3 2 A I Q I b w R l D Q I p X i r x D + Y 9 j B 9 / B p r 8 r L k i F t X J S 2 L N / P X O 0 / 4 0 T + 5 J 6 z K / 9 x V n 2 k / B w s f 9 V + O d 4 C g 0 n w 2 D i N K 3 y 1 / M 8 T l 3 A + 3 u j 9 E s + r 9 f h o p e 0 L E I J c m 8 l B t o V O 3 Z J x Q Z 6 E H x 2 y P 4 t f Y 8 t t R a O A L s u A V n A R f / z U 9 z 2 8 d 1 a E b Y y y l F i r G P 8 q J 1 3 B M V B k 1 U K 2 4 E f e R 8 E w j A Z c q w + S h e i N b J 3 x O a P i x Q L C O F H 8 t 4 f e N U J a f 5 9 I V m x T b C M g J P L F 8 B r 3 d 2 q T G Y C h m K a h N w Z 1 h 7 S N a k C J T y F c R D + K / + Z P F D i I R a 1 n 0 K M B v 3 6 g M h S u W y Y 5 4 J u v I a p 7 x 0 v v m h z F 6 P h C f w m H h H k t N F U F A 3 A 6 X W V y p V E 4 v 2 O n o q i v x Q a M Z s f m 6 i v X B G O N / n t f z I 2 t q B H s A t V Q + / T v r y I X x V 2 W d 8 l D Q 1 R L y w d p / q L f 1 N y C 0 5 r R 1 d N 7 j L 4 t Z c e i V S h G b N 1 8 P 4 2 6 J T f Y 8 i E 8 H 7 1 D P z l u n q a d k d o Q 6 m z q M j Y T 8 1 l t i 9 J R 0 M 3 e T 7 n V u 0 K + B n + I z I o D 6 w S b 3 3 F n p B X y t j 7 H h O + 6 s j B s q q m k + k b T M v o Y Y + c + O z B 1 u 9 X V H c Y e n u v E D M L a A m R A Z i j 6 j d n c 8 3 d R 1 A p u I 7 R 0 A 7 v / / V s / O l M w B T Z 5 Y / G 5 B W a E P H O f 8 7 Z n P S O 9 T G H C p C A n 8 r h 1 5 Y r H 3 G Z 6 R v x 7 a a 8 S o f t i O s e k c g U g e w c l F o s A F + C A 5 6 9 F Q F 2 f l 4 F + g + N b 4 s 0 T r m B w F 6 K z M w t Z + l a z b R u c X t B L R z U c U O B I V I c / o 3 + p y m M j h 6 z z N u n u 9 v C G d x H W 8 5 B H 9 J z I A X 7 6 Q Z h n 5 e V Y j I o f Q p 2 w 7 Q + G k 5 c j O F U 6 e u b a 5 9 P C 8 9 a D 5 d a L r o w g I 3 v Z a m e O n 3 X X S l Z i n P Z g o 4 C 4 Y r u u n M 8 Q 1 W G / r 2 o 3 + / T V m 9 w k F Q j i 7 8 V O U 2 6 f U D h 5 F / 0 y s J j r t 0 x O y e 9 u R y a A d 8 p z f u z u e 1 i S P 3 N W E 7 5 r P + M p Y G j B M 0 N 2 d 3 2 c X h 6 z O r 4 + u N + F B / e P h J S W X 9 i f v P n b R P x s e g N 2 N A L R t O Z h 2 K x b d P + 8 a t I I M 3 w i e c K g Q 7 B l E x D k v E m F v + L 3 S H C w m 9 l / m R L j k + s s 4 X l H Y i N R q 9 H 0 J V 6 q B t d x m x a / Y 3 b m w D o p T Y C z s v P z p o G y E 9 4 I 4 P Y 4 U s q A w b f B X 5 A S D D o m I B V f / X o C U C e K L H q P j 1 w c f h S T b 0 e 9 D k b z K I a f W A 2 C O N n Z F 5 U n O B l 4 5 U j w w h q v X t 5 W I q T q T W W T f 5 g P 5 u / d U j r F 2 D Z b O V p o I l q d L z S B x u N X G + Q 3 + X R M e 9 c H Z n E M 8 V q 4 u U K q z u l G p C p g c t k + j 8 8 T m X m z d Y T E o t X 8 w 5 5 b e r v x 4 p v t H C h K a v v v m / M a d Y r S p J / 2 j j r Z 3 X Y n o y e P l U Z / 5 s B 6 E G S H 5 r Y R n l l B e W W G l H X / o C W q Z b Y M 9 1 k 9 5 m O o x t + K S O n t D 2 O v n R P o 5 9 6 Q o 6 y A j p r M i J H E I T / p 7 V k 7 o h s 2 G P C D r U L B w 2 a 4 h 4 L c j t d r Q p 1 M G j L F H v A b k e D L x / q R p 1 w A K L 5 3 O C Q 0 + y u n f e W I L P 1 e a E 9 K 2 A L X F i k i Y X A 5 z S Z r 2 j q + P 1 e T h 4 B O n b I H a m u 6 z u y Z Z q j d S U v V Y d A 1 p N E y Q 7 + n s I j c d 5 j D n o F W T h 5 S Q F 0 B / H 5 T 3 U 7 H Z C E 2 I m m u F 8 F Q 9 8 S H R l P a X 1 + j 5 / k i x 6 3 W m u + s n e s y / E U r j C H b x d v a f 6 7 + Q + 6 c m i j 5 l 9 C o y I M I + y b x v R s m d k k 3 R Q T U o O 8 Z 9 G f w g T 8 G V P X b k g 0 7 4 q F K 2 3 q 4 / q 7 q n i h m Q c k x h Q m q c u V u h l K 3 L f 1 L / u A 3 O / 6 S N x k 0 Z Y 3 h C 0 s r F F V + 7 9 2 j 2 e N A T Q B s s t F A D v a + W r + 2 z + q I d K h O a 8 3 r b G X 0 L e y 2 K Z 6 t v z l P J E G A j 8 t v T M + P w 6 u u 7 M W Z G C X P 3 g W D H T 4 V n T j i z I u z x 6 J 5 1 f i m t O 7 y q s q H A O C e 4 T A g P 7 K / f 4 L l F G T H I V U A S b D o u / B 5 Y u P h + J s U 9 Q L 2 q V r / 7 p n / M 6 U d 0 n 6 F a S 9 L 5 j K t M 5 F F u 2 c A 1 A v + B O s w g Q p R S q y m u q 1 C E 1 P D c T I d b f H + c 3 N 8 f / I E l W 0 u + O A Q N J j j s K K g B i s F 1 T a Q M Y i M k u a V q u s 6 g X I q 7 N R i L n O S / E j U j I S p Y o U Q b Q I 7 M n X I a g 8 j P S 0 3 z c 8 e + 2 f E T h X Q c 9 F f s + g u c f c J g H 3 G n M 7 8 4 q c r N C O u H g n 0 L C s U Y T Q W l r F m J W T L 9 k Y i / F K w N U X I e E L w w F 5 o n l H 0 Y R C j U x E M n s j l M x + e P k g M G m e S 4 X n + 1 t 0 Z l e o I t z a U u i + k 9 X e L P i 8 y e V 4 x x q I Z y A A J 8 1 i R d K Q 8 M x N T b W o 2 x C g G W k P V W y n T 4 w F y a f D q P d S 0 a G 3 4 J n m L C l l n F 3 f E w 0 T 8 9 + z 9 s E 6 f V U + 1 F l z v O E 3 7 N 3 2 4 u s h u J x x B R k 6 L s x 0 9 I R C C z L 3 H g d s n 9 F m Q l o S P P + A c 8 V g I s F n 3 B x N L H 8 Y f C p V N i v H c m k 3 B G Z N e l R u V W e M n q b 4 o Q i v Y K / o f w o M A R R u p e z F z x Z b 5 A H H S / C R M 7 Y Z U e u C C 2 9 S u S 9 t T D F w v O A K U v 3 c N 4 j e H O V H Z / 9 l A S E f L D 8 7 K l x O f Y p i 9 C M C R q E C N 9 f / i J / y l / U x R 8 h w S I m a g Y J + a H H L 3 d n T x t F I A U S J R b 5 I 0 x 5 k g o r c c 0 5 6 I a x c M o D L l I 4 C g F f V g M t N g I g i l T M U N b r c 2 3 I O y z t N D o 4 / m r U O g b X Y i C P n / G m / Z i K w U l 3 / 1 I Z i B G F y D 0 n J a y H 3 1 E G J 7 5 6 w O q D G e L H l 4 o y U m I 6 A 9 M 6 E w e 3 V 6 + A d 9 I B p 2 H v + 1 h O V 0 Z p C E 0 T 9 3 D / 3 u K 4 9 2 6 M 3 0 q x C q O o / c L q A R O G w h C 9 y s 4 f e o Q z r s v r L R C x J t R C U H W E 4 N d / j w 1 + D e Y Q F U C X 8 e c d c D 9 n H t V h 6 u d r 0 7 I P / l g 1 h + Y c 9 i M R f 9 W f D Z b A k s Y 9 Q n J L 7 8 j I w a d b y z p i H K E Z N e + M 8 G v U Q g v g R P z h Y p R 4 W 8 n O i 5 Q a 8 P t I / p Y f A c Z / w q r P 8 r i Y r I J E 1 c q J N a e Y q h X Y 1 / h 8 / 8 9 P 9 x w J L g Z z G q g B R F t g q u Y h i w a U x J W i r 3 o s 7 N n S U u s 8 4 I u m 6 u Z o S 9 f b f D s 8 W y R O h K v d j j 2 i L / l D x V n r + N D l b M o D z S + R P 4 o z g V n j f h F u l p t s o O + y R C P k 8 O g e h d q Q I q m I k G G c 8 S u + E d A O N k M a N J 5 N c j l g T e E a 5 d H W / w s K 5 5 s D i q p n 0 Y Z 6 B T m V z 8 / L / 8 2 T w a d 7 b + / C m j k A 6 k H A i D e P r J e + V m E 8 1 L E X t O A 3 J Q / 2 m I + d l F F 0 z V Q L R P Q y p i B m u X E + t A y + G 5 6 K 2 B G I j / D 8 1 e j I / A 5 5 L F Q C p j 1 8 p d G h r i 8 h J 9 U 4 y / 1 m v P t h u L D 4 A f o U y 8 v G V 6 Q h g E t R / w l f U 4 G K u o 6 p h f b P g k j O Y u + x V Z W m 8 M C W M B V 2 M D P 4 K 1 5 W V i X I x o z G c h 3 y W Q B A E l i 3 U p S T g r 2 H 5 4 q I U 8 v F g I f R 8 9 L u C E F O J Y T B b g g 1 E G R v N D b 0 W l T d f 9 6 y D R D 6 c n / R Q v V n / r c I J C e O P f Z u I C I e K o J 6 V + w i A 7 s B 6 8 w l s a Q T L H M E v W K Y Q D 3 E l 6 B f C r x N P A 9 U m / 8 t C l / o q c Y d L j j u 8 h k 3 n i L x R q w y / U m H D y 2 P S I f W f x 6 9 n x r z H g C g P e h g Q W V I 8 J / E w F 0 9 K k N c Y s v b 0 i S 3 D e / d j q s c x A u P 9 7 Q H 7 U U u Y M Y v s u G 2 2 b V P / l r 5 g J b y Z x g s G U a S N o 3 t T E Y O P z K v 6 6 e g 7 D / 1 8 J 9 5 G q Q E g q S X s a f t l s w i v 3 5 e X / p 8 e R o M x d N 8 M 5 C 6 J B s m H R + g c s J z h D 2 X Z P 3 F u u 1 B F S C E h I 7 k u D G c 6 K 4 H A / I H Z l t 7 D I r E K z B i I 9 X 7 A / I l A g 4 G m n b e w E z C B X c E v e I O y g A a H A R 4 l h h b P P 7 H L w o y M B 4 i Z x h 0 f 6 5 B B D r g s 8 n u n w 8 w 2 a J 3 A z B 3 y 8 P y o e 8 m B L J t 6 P g M f F O i H u a f 4 G 4 b 1 n M c e i 6 X d p h o Z d B F S o i B j W m P 0 P e a h 7 s n h I 8 + 7 o U E j G W 5 F B k Y 5 0 q E R 0 9 E 1 H O v k N k D F w G W b + v v h d 4 5 e h k d B B t d r + E O Y l 7 J 8 t m g Y L F h y O S w U / C g a A 3 w r G Z k K F N K j l + + o 6 C p Q 8 K F P M n h l F I n 0 l T F 7 8 G 8 l M l Y F E / X i H K q 2 T K E y Q 8 k 5 j 8 t m e e l Y v w / D 4 v n Y 7 Y F / H k Z M w g 6 Z l v 4 v N J q P I Q H S R M 7 B i J + P f L l F k H m i p / w B E A I 5 j f J A C Z x N d j A f 5 h s K T t a 1 X P 2 P 5 x j H D t O L v j a 7 S 4 c w / C W b P o t X R R q v p R G q F u 4 L 3 t 9 Q S 3 5 4 Q s o v g M r + c r K R 9 q c Z p o i V e z L / p 0 f X 0 4 L E Z X p G a K M H J K b 3 e X 7 J X U A E L o 1 s m 0 0 q e u f Q h u r b u 5 X c j X J S u H t E 0 i X O l V B Z W k N + p y Z I m Z z t N l 0 x 5 Q 1 / S M e v r p W 8 k d L C t e I n a s 5 + v g 2 w i / z k a D 1 o r s Y X J n g 6 5 a C 8 h t M x K l c S S x F 9 7 q 5 7 G i D / N a P z r H 8 n g 2 1 s c o 7 / M W 2 I I C Q b q N D 0 O F Y R R X A D 4 Z Q 2 l u / J u 8 q k 8 9 9 z F S i t k 5 / o l 0 k d s X T A j t 1 X g h Y f 8 W Y 6 P J a + L X j m z H V 6 K 5 f 3 C X b 1 F y 8 O 8 y X E e x g / X r l J I t o e i M 6 6 l 2 W 3 J K n s U H u e L V D P z c a 4 W W 4 + 3 a P U G V 6 F N X 0 M p r w B 9 Y c 7 K T V E J m D o 4 4 N s s w n e m 3 d 2 e 7 T V Y P g m h m H h G c q v h 3 9 n s z 6 D a B K H C 0 f M a f a b S / 4 W 5 Q 7 u X T V y E H + e 8 b P Y q H p m S E y h B I M t M B b D e 2 q G n w B 4 i 3 i b P O T R I 4 y T I / Z z 3 X l C H j N / W q R c t N j B B F Y T t j M O i h q 3 p J d s q m s l E R X L 1 R g x 0 V u d y u B O Z 0 V U D U 5 m E t u Q 5 M 8 t N 3 b e K S I B T 5 0 9 f y C l u s h C K q h R W C S 8 W 6 T j b j w w N W g h g j g c e g 2 K C c i H q l k m m H m k / q u n a i 8 b m F Y w c m Q m G V z Q P T 1 A S W f L D J I T x t b i K C u 8 p E J A P v 3 x i Q o o q F S H n h a H e j t x Q x d e e e g k P H T H I J w / J C 6 m / d f X 4 y L b 7 e 2 x z J X o 7 q B M 9 B e i G H N A h j B t k 4 P L n 7 S j F u L b p u J R S V n C L 1 z v g e C D Q E C 2 z l + L H v B w q I z S l C 8 M u p y F D T D e t j 6 9 i P 6 / l P E W a t 2 f b O G k M Y F N u d o W F U o 0 P k 1 E 1 c 9 H F f 2 K D W X O E T 6 e 6 g + P 1 D 1 u f p F v P u 7 V R e K i R a C 1 p z g M m K o / N 3 i f q j 7 y J D J N k b a g d l n Q T Y f H C 9 X p f Y l 9 8 + k d h 1 c A / F h c 6 A m g t e w E h X 8 O p x o E h b 8 6 S h x q l M Y 7 N U 7 t W 5 X p r H W h / q K Z 4 2 K o c K N q R / R y I x b a d I H p 1 v 6 E y G h G h i h E G r X a H K E G W H A C H z N t i k I E z a D 1 i h k v M 7 H x / f M 3 t c 8 6 p y h h d o V r 9 7 7 M t 1 E j 7 Q z K y Y 6 U x V J X o a t I m X S g 2 + / 2 7 3 F q I 0 n 0 Q U 8 H U L W C F S l S j C G q Q x n t o o A 0 2 J w / K k R v C p 3 u / X 2 d B F Y j D R 5 V i E B F N E s F K U r z + / R 4 f u / v z 3 e d v t e T j K O x M J 7 8 5 o w z l c M / v K D / F E i 7 / O e c t f + x L A P f u O J T B 2 H P L h M 8 j I s L K 3 h z R S 6 v 1 z w s z v 8 T a j h h D p X o b V e i y 6 C S 5 3 3 / y A 5 T G d p i R 7 7 b E j + r E 3 H q + f j G k F U 4 C L W P j L m C O f d + m l M j 1 s Y n t 2 N m / B h q m V E 3 f t 3 0 R 5 1 L v G 9 e T J O z 0 c 6 s 3 d a n B t o A C q F Z Q q p K p T l 7 A V V 3 b v 2 / d k h B Z v y A b p 4 b p W Y + 1 B T A / L c x m G 5 / n o T h n K p + 2 M 1 j + g s g B v d 9 7 6 V 2 l 0 N Q B V x Q f j k e P Y m B V H n A x P 8 7 s 1 A b d D R j y / y f 1 4 c + X x F Y 8 x e T s 1 Y j Y N J w R k H D K 2 O 9 8 7 1 s L D d N p D M U X D S r 4 7 X R R 9 E S n m l y 7 E r x O 1 F S 6 + Y O G / H m g M D + e a w b G V p d t 1 Z w 9 5 l q c X B 3 m f y 7 j o n b K J u / Q w v I 3 h B N Y i + O N k j V T O k v 4 t v E z c e t 3 k Z H Y s s Z G b M Q c F 9 Q L r t y Q o k i y v 3 x p 7 y K 0 / U t G I l V A Y W E Y a t Y + M o n v 9 J d O K Q 5 t 6 O I / 0 e d O e H H c m L 9 f g t / g s y d K U 2 j h F k M D H o r K A Y o 5 U r i 3 f G x 2 J j X i h 2 F R 7 c j V 5 i r m B W q U m / J E I G O Z v u + 0 f P g / n f j 3 l / + a j / b v X 7 p a + Y r 7 0 g 9 p r o + J + K r 9 d 2 W 2 w F 8 n k l l 7 f p S X f b 2 L Z R T U q Z g R j C Z o A q 8 y / 2 q 9 6 e / 7 n K l V L P / l g + A N 8 F o 4 L x M K t Q y Z A T D g X n R K N 9 h n C 9 S v T W q F K H f R a 5 H P Z + N g l x N b G T P X i H K h u t J 2 v f s 0 K m g r t i 7 0 H p b z S R G d 2 j + p b r c 3 c / S K u x j s 3 L n W y V F M / 6 d 5 N / 8 4 5 F U B / A t p k M C D Y 2 Q l 5 F 0 u r l m w 1 D 4 6 P l 1 p G 9 J B Z z T t + 1 e X U C B C l M 3 9 I w 4 g j s w 9 V 2 S d A 6 x S g C z o P k 9 V 2 / V U r e C o 2 Q U o Y u 3 y r Y 4 Q R f l w m W S e 7 L A w q V C Q R a 5 O s n Q h b I B L A G C 4 K C Y 3 8 P / K Z G V k Z p A 0 y O 3 5 9 G n z E z 6 I + B b 1 e c o K y 2 D k q w i I F c Y 1 Z Y U X Q G p Z 6 M W s e B u e Z n Q 4 8 1 9 r d V M d v R 4 o e d X 5 f M w l i k l w s N w Z g L l P G T d Y 9 8 s q x n S 9 Q 5 M r y a W 4 g k 9 t N H 9 Q F r p x J D s Q O q U R a Z z Z B S 8 3 f d z Q c h W N c X k 2 7 N X r 4 s N w j l y 5 h a 6 x g 1 u y X G G h 1 2 R J Q 0 n 3 9 J u y + C D R 7 G W G P L w 1 c C g k r P t Z q z H X c t W K v B s i H P p g 8 + p P h f z 4 g A + C 1 3 c + T r V 9 6 7 9 n + E 6 3 k w g g H G L L r G X B I k T / b L m N w c N i N i 1 + W G O u b r O P V X r h z b k G p b i h P L E O p 9 h 6 a I V 9 M Q T F Y d h c U W J 0 v G z V H 4 9 E 6 W f v T l J C r C V Z t q F K a K V R B 0 p G 4 c 9 6 J M U p n C U F V 4 Z y H x k T D z + v Y x c J j D a N j f x s d 8 Q u 8 I T X f 0 Q S y C m H / z 9 U T M K J 6 X y b Z 9 7 M c 1 H N / U / e C 6 w p v 1 C Q g 1 k l 9 f D e l T i z q N h z r Z 0 e H m 1 R r P k P o M Z H X R F F x o 1 T u r u O M 2 C s Z Y K 9 b N W X p k J I X W z v p G C u g Q / D H g r 8 + E 1 e / h L v v H b q T y + t l J L P Z A e n E I r k R 2 n L D 6 W + y B u O u b j N J p n s x t 9 K l n w x b r 3 v H 9 1 C 6 X O o z T I g n H w q y 6 K G F K u a 7 0 z f 6 r c 2 + a 9 q m 2 e M F w G R D r k b g H w 5 B O y Z 2 + 8 G c q m W m 8 a l n 7 M p Q O u 3 4 z s g 0 s g O N p 7 Q J i O L C r L 0 0 f V 9 l s n h 9 v 3 + c / o 4 l d s B g 9 l 3 N 4 Y F a Y s I a p x d A m d 7 V z S c q n S o d g / R v q a D l U 9 a X j r 3 8 J 9 w I + / o w 8 f 3 L x Q / w r i I / 6 Y U I 3 l g K m I t T c L x 5 1 r B r n u b t K L t u t N Z L K 6 7 f 4 H 3 B 2 4 R g 4 r x G R K j C a a Q J + 7 E o S n k O d c F n N Y d Y c w / e D A h n 4 I i U o G 3 v D x l F V S Z P O A t 4 x X n F E E 3 T J Y t r 8 1 Q + n y y i T d 6 4 6 + 4 6 W + u b 5 U b k O 5 J 7 g K d G i S x W F D i a j X c Z m G i 6 H k H U B c e Z E F F 0 Z Y 8 q H e i 0 / y m m f w y H D s m N r 7 5 / W k i D d o t o C Y b D / J A + h G 5 H e b T A l y 1 W y Y d Z / m t p y D f n C 8 b / t z v g 6 t l O F k 2 0 u F X e d Q 3 n t L 0 E x i W a W P c 7 Z / J e q n g W 2 X 7 2 X d c l k D T M l n j / T v P S W L 6 z e 1 2 m k + V y Y p B k t g 5 u F 0 a D 2 J 0 Z T T F W o t J V R K I S H w H L f L / + I 9 R M R V N 8 n n X 0 f 7 f G q y r r N m e 2 x J o J 6 Q Q N W 4 2 s d 9 n b d d 7 G J a / k + u b t 3 0 a P R + x f d j h M A s Q t n J W C T i 5 m B + N C e b 4 l 7 J O f x 4 T M + q H 8 1 Q j 8 O p 4 c b z Q U U a h P X P C X C 6 W O v k c 7 L F S U X C q d S M 9 C d j b k 2 d l X g / y l c s P 1 V E k q M y O r H 0 C A O K c O W S R 9 l A M 8 K 2 p z t V i Q q 6 6 G D r Q b 6 8 s i M N 6 k U I 8 q w L F M + s m I E X 1 M H + W Y F b q T S 7 g 1 z + 9 + Z l 5 x u k R e v I T 6 8 M S Y c x h T Q 0 y Q I X J G / n O F b 6 p a v I s l T p N W q U 7 n i e e t b p 8 M c H s W 7 M 0 h G T s j C r O a x B + Z T 0 3 U v G Y P X k N 8 E c 9 I 6 Z u E T C p + q X + t G M I B j c C G Z J Z U s C b Z / W d p A N X O e J Q l c V t S 0 9 k D P O O 9 K 9 v p G R E H w R v e 5 S r z Y Q f 3 Z l x R Y O i z x + V O 5 4 l l g 6 E 6 O / c I w a a + K o K b 7 M 5 3 4 M z x Q D K V Z A 4 U H l W 1 G S P o G p N 6 p i J k m Z B 0 n I Q j J Z v p D 7 n o b N 1 J i b m F Y B F e a 2 V / F J L t 8 t S R T 5 7 v D m + V y V l 5 N W o V V + D 3 6 1 X m C h O L g N 7 / d 6 e + 5 n m 2 K v w p y t 6 R W b 4 P T 7 f V b j K w t C a N 5 s B 2 r g w P D B c V i B C i H v z y 0 2 6 l 8 X Y d D e O u o j S t t 6 D v i O h e o F 3 p d c U e F O E n I y 2 I C u 9 c m X M + D Z q 7 o X i 5 m + 2 N c 3 G X 5 X n p k R z E K x l x A v O u d h B U 6 + c y b Z z x U F s j Y n / U t Q c n N x 4 x Q b 0 h U R H E A s a b 8 B m o q + 5 + Y V j V x W e P 9 Z L S 5 X b 8 A 3 X Y J T d 0 f i i f r f o m Z a / W p 8 p h 7 7 b c k k A C x Z v O u 7 a V W w 2 m R h F U E W p E M y d 2 / T D c f 0 / 4 + F H n 8 P v 7 u K n Y S C C D i g g t v u A d Q e Z N 6 P j E o s x T P B I X x m h 7 N x v c 3 U T N f W q b g O a C 2 7 g M A U a 8 + j t v 7 F 9 m R Q a 9 O t z D 8 c H B a z o 2 0 4 V G S w P 7 Q 8 P O K c M + h I 5 4 C 0 p q p A i p a I + V / v W 5 e 8 r S 6 W G t l b Q 4 D + 3 X t d e y N 5 L y m v g X R I g z Q X q 4 C D 1 o g G Z b W K D f 5 4 8 3 7 l 6 j p a b c X j l C D V J K u s E 6 A A f C M 9 4 g r w H 0 D / 4 q Y u J I p E X H y d 4 j b j b W M 9 L A h T S A G O r 0 X P O q J 0 Y 8 g F 8 L p 1 x G Z M n q i 6 m A i C 9 z 6 D m 7 J / x E B v / O u 2 8 t E Q M p y c r d 0 9 5 D 5 Z l K z u 0 u B B i 0 b u D b 2 a w H j / W b p / Z 8 2 P Q 0 I 9 / c H O 3 2 l X Z A p g / n G a I P D F L e T s K Q F l M V S f H x + g m E A 4 D t T Q f T H P 1 f k s O g t R 8 Z i N k n Z S e g g e 2 m 3 l F f 4 9 B A a d B N 3 t Q n N P A c u 6 R X 9 m I 2 O W p 1 J M C O l Z o Q y t + k k f M q I w E 1 a U r / M J t S O s T H o P e 1 p X K q j 3 9 P L z O + 0 j i n O z y b G 1 2 7 K + m 7 m c Y 3 Q s q 6 n S 4 v y C U i h 2 z P Y o w F D H s c d h M s d K g L c c W k H + F 8 b j t X 1 V J u + f i N Z Z F o 0 P s H l z + w Y 5 p Q y q n y 6 7 2 k U v 6 e M J m O 7 x x L B N Z E A R F G q / C Y K r D N 7 j F x 8 E h k x A J E j f S E g X b t b H g n d 6 h v 4 J n d A u N 2 Y e I S R R t N B B O m f M L 0 D v z v v E 0 Q g b g 7 i 9 D M N b r F 3 u s S v 5 z Y 4 C 1 f O U + p 9 8 Q I F O j h R 1 p S P C J p Q Y Q V / P A q d t n 9 d y b q r 9 6 T K 1 q m G l d t Z B K Q N 4 X 2 y L A C L o p 7 c o 3 3 w c h F a 9 9 3 / i I C z m g e 8 b h c I o Y a 6 1 J 3 U f a x L i K g n h L m N Y e w 4 n Q G 3 l C 6 D V f q p e p t O u o p j H E Y E F 4 D n x y d f Y y k k F 4 b f h J p 0 P w J t e 1 M p p M H w e v T k J A f t y D c k d G F E p e D j / E 4 s A U 5 V o w L W Q 2 X q G D Q x 3 z 9 k i B G Y Z / o 5 T U v w l i R Y u V 2 p B 5 r m 1 s w g Y p l h b x 3 D N v w G h T x z J q a L u 1 p 0 M k y b N E 3 F h 9 f H Y M 7 r 9 y 5 m 4 k p E K P z O H 3 A P + c Q x H N T R B t S u R O K E n N D P h 0 6 3 R o r i / Q k 8 m 4 9 D 6 3 n 2 g l u n R H j W q 8 7 f o t a V 9 + G g 6 K 6 u T P Y Q A i 6 w X H Q 7 O N D D e r h 0 I 7 L e s 2 g l m V H + R e / w j 2 0 0 N N m a / x j b W d A G K S Z Y k j O D u q S Y b k m L H Z j 0 Z o U r 3 O c t z P g x 6 J v s I g u 2 b i T g p B E 5 Y 2 R x 9 n 0 J o r R o W u 4 W Q Z Z v N V x Y r D 5 5 5 r + l O v j a U i g S N u N k b 3 u 6 A 2 H 3 3 8 U T y y w x K h d e L i K j t 1 D Y e H S D U 5 j w K g l G 4 m b W v 5 N q j O Q V S p B 8 l z 8 y W K 1 6 L 4 P 1 v a B r Y R n r 3 J l X m u + F Y h O 3 h i Y y B 3 V I 6 c b E k L B m o b Z + T T O F i z F L V S y T b g 9 T A i O N b 0 Y 2 t L 0 i 4 e X I 1 H s s n A 7 H u U T D G W 6 z X A V Z v + 8 l d l h c I v 2 t q g 1 G b 9 n p G k K B 5 U E d H 2 s a 3 + M C r t 3 / n 8 O f g + 6 k x i M A + 1 X B x 2 3 u K 9 9 3 2 x f l w 8 D 2 C 5 i h f L T I e 3 x e 6 u I f u o F k r B Q J B z H c 7 L K o y 3 3 p y E G m w N e w z e 5 e 9 / T 1 B 1 a + 6 D O / u J I k 5 O G f i z s 8 F y k h 6 c m 9 s f N j e D P A l 2 B N G Z N O j S s F j i E U S U r 6 k z P X J G f i W g h j J m 9 s G R 5 S e b W Z d T 9 3 s B D v Z y k q j e 8 A c N p U M w r V 5 q G X j t j Q H o 8 Z v T F b F S e Y k a d k j 5 D y z D 6 Z w 6 D F p a J g h s 1 T d / C + R s O g 6 N L q j h v G J n f Z N h B / O 3 u u a W Y x C / V i s H F H a v t k v z 1 j X W 7 P 2 D q W V 3 1 N D g p V v Y F n / T R 0 N 6 N J m v W X A F W I y x d D / V U R u f e U 6 Z l j f F E j t W 6 e K j E w F W 3 8 4 t A d S H h l O Q Z o k Y u V + 3 f H d 8 L 3 0 w J n w w 0 y 4 m l I z G o 5 B K A j + E b Z H 8 w + v w + f 9 f u T I c X a Z S 2 x N b 0 i S 8 u A E u H I K u w J K 2 6 Z C z d F 3 i 8 J g A 0 x H S b b z 0 p l G + S P U n / B Z y H v 7 9 G u L C l b d 6 b k Q Y P J L 4 S 0 g n O n 4 B Q 7 N d o r A y L P M C 2 E J 7 0 + Z p i I A H M 8 X m t i 2 8 g A J b 2 h 7 k T + w B 0 3 U y c P f w / f q a F 4 Z Z 0 U d I w I 6 6 T F q R a + + x V C Z r d e F 6 J t s l g L / L P H x X K c n G K 1 t 5 s z k C Y K o R t Z Z o i z e p P L n l P 0 s 6 4 + M m 9 Y s x 7 4 C R 4 g B r 8 N U n I N c X E V T Z f j G V o Q H 2 n m B i 3 e l + P b x R t / u N i Z Y l t T 7 G S B 4 2 O Z X 2 D p o q 2 9 / v G m P C w F l I j s j 7 O W + W O V O v j R F q w k Z i D X b m x W E 9 q T K 6 p H L 3 e L m b + + K 9 J j X V u G O t n R y + D M U 3 V J h K / + H z a U z I D + R T L j j h 6 P S i w 9 5 t i G T b Z 7 L O 5 n x 5 8 F d f h 8 L R x D u 3 T e n z 3 i C / U + B T c x a R 8 g a u E K 5 I Q M x N g V R J Z d m f Y C / B R 3 j a 0 D 0 9 3 c 4 8 m B o v H L R p 5 V X C q k D P / 2 n f c f S W B A J o D n j 7 Z g x 3 c c Z H M Q O w 8 W b L f G V 6 A Y 0 A 9 8 C i u 3 V f L k q D E B l s t J q X a q C 5 v 4 6 b h 1 7 K Y M x s U E a e f f l Z k / Z z O t l u 5 j l a W + k T e + 3 N G N x l 1 1 Y o z 6 G J r P a y Q H g L O C k J Z X Z P k n Y K L Z o 3 c O i w m k H V i U j b 1 q D f h H M 6 u V 8 t y 1 O a 5 f c E D E d A w 0 5 z 9 N R e Q K j 2 F h k 4 8 s 8 Q U e C u t / n t 0 Z O q 7 A F / S I 3 y k 8 j E D 6 p f e M R b i J b e Z o + L s W t B J W U q M 0 2 v h D a r t W n U z 8 g C 4 / 4 j 7 u t Q P g m K t J G j X 7 b p c 6 x q F z Q O w H + O s m T S 6 a W Q x l n c C j T u T w H K j i p 0 U h x p g K i S S T b D x k s l P r 5 H i P v 7 r v f f 1 0 D 6 F j y w n W v F i R 1 L k G L r y y J 2 P j n h e Z C 7 5 b B T R j g 7 M U F m X S r s 3 9 H y h Z M c t p T D G n q q 6 F s y P 4 s c h 4 t Y d n y / h q 3 y K e e B j Q F 0 2 6 N B G 9 n q P Q z 7 j 8 o 3 f V S V 7 H + W 4 d x 7 1 V O 0 0 m 4 d N T t 6 6 D h L p W X e q o 1 q E 2 + g w t I f 6 P c n z O b B 9 e E g z j K w s 1 L + T n 9 e L b J I b x X 1 d N J W T L N U W t 9 X h 9 d k G 5 v a l S g 9 a Y v y / h H H Q M r K g K n N v S L f W R 2 s 4 j r e 6 M z 5 3 Q 4 g W j 0 Y + P Q m A v 7 7 4 I I D b / 1 Q J g f 0 P C 2 j X R b + x Y Z Z V i D I a 5 6 k 7 G 9 I t C 9 I V y + Y t K n Z z 9 t 2 W S n 4 e T 1 8 9 u + P s P s Z w 3 z m L a + l U h g P a l v s a b A 0 u J 7 x 3 S H s F r Z k e P i j c N 3 e T Q R W P i l X U M W 6 g N G U B 6 R 6 m J 9 h W f Y F M H o A k v A X a E w w 3 s 9 J 7 h U 7 i T u 9 H G x 8 + F 2 u B O V i Q L L m 7 1 H J N e a l t q R W k u c y I E a H E v u f d E T C L K e q m J 3 + W Q 6 J Q o a L g W 6 T b 7 u 2 s Z t 6 p N B M g 2 r o s w a g y U c Q + T x V O Z j l L Y S w l 7 x W m R b n T q Q C u / p U M w 3 n N 4 A q R 2 F h V x C O / 6 B + 2 C + 4 8 e q e y z m f J 0 N L z k Z y S V K o S u m F C 2 O b j 5 B C r H u X 1 j a 5 T z 0 A y I 1 J c l 6 C T C O D 2 R T o m K b t 8 R Y J O d S r i d z 9 / s + u Z J X + X S r l k R B T X G v O W J 3 v w D 4 r L z 1 s M b 4 R 6 S 7 T m W n c l 1 W O s 9 v Z z C e n / 6 r 2 + 7 F K + 3 6 n Z r H 2 c J P i x W e E n 3 7 n Y j O v w W O 3 w i o W 4 + 3 4 z N C e o s l k F S w M 2 y r 0 i U n F m l b E g r I j E v N b f 4 z H e S 3 0 i Y 7 P r h 7 D s M g 7 v z E Y X 1 Q h d G g g b A Q s f U 8 u R J X F Y H + l n H s + G L J W O v T l Q q 3 3 l z q T L l W 3 y e N 1 P Z P r w N Q g e t 8 5 2 y X 4 V c p 1 F 3 Q n 2 u + 7 9 7 g R F 7 c 1 m V s W t G p + X F 1 Q Y C U o n Z d d z r C V 0 u 6 J z 4 L B s T T d t U 2 W g s K v d + G 1 l x d j U y Y 3 l L c N I y / 5 c S R 7 a v z B 0 v J c 5 B I O U x c 7 w G K D 6 F s y k k l x t D s z g K U J n 4 / A a Y d p j m s m 9 v l a 7 a v n p A X M / k m S B h n 8 c c l a r D K + W U F 3 X p a F z N 0 v y 1 e t p 3 / O B b L 2 l g Y 0 Z 5 m e e + o X a j s Z S a d 9 w o n r D C j P z K Y m r R m U B c D / E g B v B D c R 4 t / h Y H 4 L s W x b U 3 / 8 Y d M D b T a 9 k I Q 8 i K 4 0 i z b p + a S 8 R R x S b n M H F d b U J 4 Z w P T H C s o O / R + q 5 g X 1 1 u G F Z 9 / l S W g c z A W I P 2 f + Q X d 4 a I k W F G u 4 m c f P d o h T h U r / P c W 9 4 u M W D d A 5 / c O + B h t p T E 1 w w G G M n z O K d x a Z 5 u M f L U B A 0 i U m 2 r n k i M T J S 9 m z 0 X p 4 c 0 d v x n r H a w v i k 0 0 p 1 b x u 7 j + G X 0 j e K I T 1 L I e Y K q I Q 9 v d 6 5 t M C D Y o j V r 0 d 1 u X 6 B k z M J i M C o k 9 3 d S a Y Q S C B 1 F B V a I + 2 M i 9 W F z n c m k L 0 e o m C Z Q T A k b 6 C H 4 B D 6 o w y 0 S 8 b C 1 s h F P 8 o q Q W H M F l i u a F K u N o y e Z z c I M l U D K 4 q z c / 7 R H s W y v k t W t J Y E n e I Y i C c O b E Q t y v 6 2 Y O W H R k O D S c X a k U T U 7 t u 5 3 s z S 8 n q x l L 0 d 7 p p m 1 q M n L f U n K e Y f N E 0 Z L n v v V f q / 1 G E A I K p 9 J I 3 Q q S y d k I 0 W C G z / H y C T n I P t F L S X e O T p 3 d O G u R 0 r 2 K B G D I X E / g a X I 0 Z Y i + d J B w q J J z A 1 l f x r 3 Z n J n E 8 N n e A c T U f X K B W n i 7 D j I 8 B P P 0 6 E 4 b G + O O c U R u X T L i V b t z W K g 1 f n + M O 7 O P y z I i x L v s 3 r c R W + 2 J x 9 a 0 A U R U 9 9 g f I s M G f y 4 e 6 v 2 k M R q J j v T 9 n k m e 4 u r U 1 D a P g K O h W D G F T u 5 0 R W w o T t N h s p y Q o h d 4 u R G f e A 3 k 7 / B F t G F S X 9 b 9 B 6 j 5 d 6 M 3 w c N W 8 z w 0 Z T r L a k 5 j / c U 9 N r o y C 7 4 D g M V o 1 C F K N z W j t i x y O 5 D C x m + D 6 d 1 J S s f 5 D U E r 6 J N 5 + C j q g a 7 N 2 Z B B 1 R Q + Y a u P D 8 P l f J j s c z H i Q 9 M q E b N h 2 N C 9 E D n J d 6 a v 8 5 w W b r Y B M r T d C K / 4 w s C 4 v y 5 A c s h d X N 0 k S 4 y n e h 4 P i 3 0 9 W M q 0 1 v j z d Y 8 P l t u a V V 5 H 8 Z h P K 1 i 2 n j 2 + f i 7 h L y s q G q Y z 4 p G k b v W d D N J F o 3 j 5 s 5 1 4 n 0 Y z z X Q I J i N E P 2 D J C W C z H z B Y B N i Y 7 O P S M F z H l 7 m + x r s C 6 w x c f F J 9 p 2 R B c j N 5 R q V 5 U c v f p X 6 / X S N + M s Q + 9 n H 5 8 i K 8 1 f X 7 N 7 Z d v r Y O J P i N D w 4 n I h K P L D 9 v V d Z y a v K q L 9 L i r s e V h R a R B G f + Z o X 8 a m P + z v Y L E / 2 L u / J b s s G 3 + U 0 W x x h 7 j g C 1 j j G Y R N C / g G W F V T p b R s q N + 1 f H U A k W U O y m D H V Q y p q N W u 0 / 8 K B f i g V Z y 0 y f d G A y M S k n g E C Y 9 x C B U O I i z R Q R v n m e t h c j 7 a t T e 8 R l l P x p 1 s 3 A a 5 L m 7 i M O P B r + I l 8 h 1 V J / n d f G v T e O Q / D j O V i 9 k e i W Q N h Z U J z R n O M U a q N n O v s P G O 6 J D R 7 z d B a 1 l L + U G i R E 2 A n m C c f 0 3 9 k P d a 9 Y z B x 2 1 r J G s Q m n W s t W c d C q y / M C x d E J j K v r M 9 S R b p F 2 o G Y y p K n H o w x t Z x 4 1 R 7 R L Z 0 t 2 M 1 O 1 2 S D / w W R o l y h H Z G j T I i 0 I v o E c g + U T Q B 1 A 1 z 8 m d y G i Q H I Z V 1 V c w L 1 6 F D L U 8 Q J Q h x F x L 4 + w I 3 W S a I P M A 6 G 6 r w I m i l u f + H G n H g r R d K x X J 8 2 o q f K W V 5 g W N 6 c b C 2 g x H Y T p m C o 9 T D y U k v Z i l / g S x b 3 6 O U B Y 6 f w d J 6 B u D m I U B X 6 Y d x 2 d v o 2 n / o Y g X B T r 8 3 X e J w M q z 2 6 0 w O z b r 7 8 4 0 Z M 0 O f j I N Y O 1 h y 3 X N C B q H Z 4 d 7 1 O C n D h y 9 D k S n D K Z J w 5 5 b j N r U 3 N s x Z N S T M 1 U x f D W v e k M G O j E / X L 1 x V 8 B D Q 3 l o W j 0 W w i N H K 2 z 2 t t P v p J D H Z v e P W T 5 q E e A 5 G 9 Q k a d + K E D R d o v M 3 r 5 b 3 D E S p e Q w g 0 A f W r m o C G E O G / M 7 p 2 / 3 5 / 6 n N O 2 X 4 h F t J n P 2 D O a s K L U h 1 C u y Y 5 A T c q i t i d K t h B V B 8 w q V m Q e L g l G V u T a K K c b v l d o 4 l i t A k y b 9 V Q M e K Y D W i g D k R T c y q / C K E L 4 I U X F x m R d 5 U R V U L z J A O P Q 1 3 L n s O w W o 0 u s F f x Z c 8 G 7 R Z T i B i J N G L E q V U a x 3 T u Q / p u n f / + X 3 p i v s O m F C k B I 3 Z g F D k L s + p 0 n W b K Z f 1 c 5 + i 3 + W d z D h K f M e v + i u R c T F w a V n u 9 D z 4 Q Y t X j + I 0 F Z b 7 H Q 7 + R 7 R p 0 Z A T 1 2 3 n 5 6 m F w b h C 0 + T i 6 r j 3 R A a K c 7 R e y e P 2 s M J 5 W Z C b s V J d t V d G k C N F 8 p 4 X w V D R p K H D 5 2 L C N C A k r s B 5 S V B 5 O 3 h S U W T D E u Q / 6 D T F R a 5 8 K q 2 g z 7 H H t i J S z 6 0 H 3 T n b p m i V + Q a F U v i W B D T u 3 v i H h 7 M V 9 / + g O 4 T y S P 5 A K M j 0 a r S O w a v R Z S Z r C I h y k X B n p Y w l a v a + T c i L W R e F w V e 1 1 W 4 A w w d 2 W k N R 2 V A V 8 O 9 Z W K S p Y J I F v k o s / N w S q + 8 5 F j 0 I z o 7 5 B g s l j A l d n k B f 9 5 x O l y v 6 1 P Z A h F 2 V r S 0 Q p T d r c t K V V I Z O 0 m K G e z J 7 9 n N 3 q Z h Q N 1 v g o A L E f v Z q x K v X o a q S L X g U A 7 A I b w e u b Q E M 9 i Z B p 3 B 6 y o o b 2 s i N V M o h s q T l b E b Y x Z G W U n 1 T 4 9 3 6 q P w v 6 n k 2 U Q L N h 7 O H j Y Q Z k i S w q a L n l 3 / 0 T M n K w / n h j a 0 Z 9 u s v + V I i O 5 t E m T W f E 7 z d C p t q k p n L e Y 9 n q 6 u P P F s r O / Y U o u 5 M A q s 1 u O r 9 8 s T d D b + P Z k U h k c I Z B H k F w j z K t d N q 4 / y a T Q x i H 8 5 9 L j 3 1 B J 4 B T 5 y Q c h X 0 0 / x L s q I A w 5 D w D Y E l z C e p I M a h 9 X q e A Q 2 1 E 1 w G h g O Q 6 U C E A o r I r A P E 6 f M 8 S j L M x R Z j d x x 6 g 5 e z h a y S I I 7 9 4 1 1 8 7 j o A h 6 7 y M Y B O b p t B T c g 0 v k Y I 8 3 8 F x u A e J g I D j D t q h B u V 8 Z n j f W n / E A v h 4 E r n 7 6 k L b L 6 U p o X + 9 3 E M D H R I b m I L c R 9 S K 8 w E n i X B A f r M f x + x U s F m f 4 t 2 z z 5 w w k + 1 8 Z P Z 7 J z y k y f X w K i u 3 O G 7 F N Y s E 6 L j e R E X 9 T k f s Z u s M Y o m w r 7 B l Y Y K G U / f M T B J f j S f F k B c O y 9 i N v 7 v 1 1 w Q + F F O q f v 1 k Y f K j i v f 0 Z d W k x m a M v Y N M I m F / 0 7 Q u R O Z c A + C 8 E A 7 w k U + E n R e f v k z a A j 5 I z F C P 7 c A A C F T m f M E h G t L x I Q b E L 0 6 v 0 i V Z F / k D o X d 9 h k c s T R C i o 0 H q 3 e O P I B q p M t + V V 9 J s n F m I E 0 O U u m F E C O k G o X W N W H S c z U l X t 8 v t B 8 H L 2 J 7 S 4 9 P U j W y / E e d u f w U z k 2 + 9 1 1 z j E 8 B b Q S j 3 n j F h 4 G p B Z K y u W m 1 j V F O p t k e L m L z k D O B w j E Y 9 l h h h t G u m C 8 n 7 J E 3 H t O r s H T R u b / D 4 B k f x 9 l S W O u F n 9 5 C / 8 e 7 9 B y Z v C A 4 4 v Z f p v g O i Y u w 9 R u k p U J T 8 6 7 T U / l F v 5 D W Y V E V W C D 3 / F b c Q c n I A O E Y z K Q 4 l Q n 2 C 9 v t i h C b 8 3 v I Q I 5 T t z g Y T D J G Z 5 m a 3 p H 5 g R r o I J y w m x 7 7 2 x P f M o B 9 D b 2 x Q H / C n C U X u t 6 X F Q c r O H i g Z 9 A H f 8 9 2 6 d s 3 E X x 0 m N A l v l r O D z T 5 6 c 6 2 i + 0 R a n G D 2 E D F B h b A j j R C g n t j h T 8 T d j o i E j 6 w C y g H p P Z W Y 6 8 Z d 3 a h l 8 + S k K C f 4 6 r O Y 5 N a K N 0 P D g E X 0 8 q c 6 E Z h Q d d 4 C 2 p T D 5 I I C 0 c G 5 5 O 4 W s G A y + M P w H Q 0 8 + a X Q q F E D n F 4 M F 9 v 4 R r k B a b 2 M c b L W w 6 9 I a w Q 4 W d x M P p C x H 9 Z W s I 2 T s e F y 6 n e o Q w P 5 j A A o m t 5 g s 8 X O K V x g A A z e c O C q x D Y j Y E A o v + A D 0 e h h B u T M B / a D 3 E 4 y S H h b a L s 4 k M S 8 Y b n m 0 e X d 8 1 + + J w h s t n L J E r s v R 1 f G w F t O u 4 9 N Y i 1 R e B I X 2 Q w Q K 8 F p 2 C / F d h V y c / a H w C K C 5 R u l M 8 f o 7 E / u y E G t f S D d G 5 I Z m g 2 M O n R 5 n 0 f P O A M Q q d y b / U d g I o g 8 + v u k 4 g S P p 7 I R 2 S C + E P I K / F 3 n K h / F B T A G E 1 r g / I r W u + X G W n R j X J J Z D c U G I 7 C o u q R C t P M G H o e R 9 i X f / G Q 9 4 x k X B L 7 w l 7 g k d C R W L j E 9 w F 5 2 9 Y m P 4 9 n D w U Y / H J G P 5 g M e P H i X m h 4 B L y H K m 5 6 9 v 3 / 6 J T B e 8 T M l M u W 0 S l 3 L q c V f + y J T h p E R S 9 q B A E D a H o N g C u E X p e C a E u X X m k 6 W V 1 h R m w T J a P / y 6 Q O C s h X V y 5 C C F z 8 H C a G K y 8 9 p 3 1 J W R j 8 o V F C 4 + I o K x K O J y 0 m D E m V y q A w U V s F F p y r 9 g a R G X i F I S l R e q d O z u v N h K 9 L l 9 / p 1 2 b 2 Z M m r X d b M I r a q e M P I 5 t c / e f J g G 1 E Z q w p w K N x R V o P 6 Q c x k z j r F x G 3 T R A E f e x L v C Q r k x p a 5 X B k U n K i C T 2 4 2 O O h q C 2 n 5 + q i y B 1 Q 1 g C b j j K Q k f U L m x + u H E F x 4 t j 6 M L l F 9 X b e b j 4 G x 5 U G I u M q 1 2 P K 1 H d I J B B L S 7 e c 5 N H + X P g z 7 2 M e / s u V Y G 8 3 D K S 5 V v 3 U f O K x S e n 1 N 6 j S b l v e 5 F k W G R a 0 Y j W u 7 e z f A l + 0 4 2 y p c u 7 d y m Q S g a Q t Y Q d C G 5 + D Y j 0 O f l w H 7 f O Y R w 5 d O i h 2 h 3 3 + h 9 C D j p W t S d g o m O K B D j O E P e v V G a 0 Q u U 3 k 9 J B Z 6 J s z Z 3 a 3 c 3 4 r G 8 y o 6 C e G t X R f v Q N S T C D M W 1 f S Y j F H c i 6 X P u u 9 6 U 7 t i 3 1 e Z r l 5 w V Q j k 1 g M b / B g o 1 q 9 R 6 s x R k 1 3 e C x l 4 b 6 l S e Y 0 o g S 9 C O N U H v o O E l e Q 6 0 o 9 O t g s g S 9 8 Z T q 8 H o g U w X y E X 2 D N z G e h q 5 n v Q v h 1 W y b D i x n p M c T T T v 6 6 C W U 0 a l 5 W h P G s + p M k V W m 3 G K d O b f 9 a r 1 h E S p B B D o Y 1 A M H N W Y U m D O 0 c K Q 8 X 0 9 W 9 u V s n u + b b n r p D J G T h i O R S / w C c d 2 7 d 7 g + P 9 J f R i r A B u U K f t Z y R k A G B U p 4 l e A 9 b z d w 5 W x Q h p u q U t 6 A s f g m T T s s C f i i U / k 7 9 8 m A R t F z 7 v D 7 / Z / 3 W v 1 K Z B x G + A U 5 k g r 8 1 9 H c j 9 y 6 D 2 n t S i 6 x 7 f Y H h + j f + b 3 D I 7 H E o u d M z C K 4 X v / 9 Z Z a 7 7 O 5 i l M p C 2 l M Q 8 k s S x 4 3 A S l S X V D Y d b N M w r e D C N 9 h 3 Y G H 8 v N Y s C Y O 0 t s g F L o K 0 / z 0 q r u h E d 6 l x M 2 t n 9 1 d 7 u S f + m G U K g 4 g L m 7 n s T m G 5 X 7 E + B c b D U H O A P 5 w 3 Q v Q i j p F z t A 6 5 x y I A p w h V / 9 R s 0 Q G F g r + d k K v e I 4 K D T U D R B A 3 P j M R B b C 7 K Z k M 1 q H A N U n N C X M n H h k u W 8 Q y c l x C 6 v T G L + w x I 3 N V s H B H i x K j 5 Q 1 y 6 H P 3 z U U h E y 4 I 0 K x f 1 C f l u r I v A b C j 9 i p + I P c t e k t 9 n e 9 z q M e h c o T 4 D I r J i U L 6 u w 6 H R O 8 7 J A C k x w 6 t v V r h S j K 4 1 l 0 a H j X f j b N w P K S 2 l 9 0 o x T 6 V D X s y H Q x 6 d 9 d T o Z O 4 s s A 5 Q d F y N 9 R S M I b j w 3 o 0 N V K y j M i Y 4 R 3 g x B + c E P z c C q M j X X Z X n m 5 q 5 I w z P p s t G A V n w r B j D Z 0 h T U r T R n S b z k o L N t i d U H 7 x i 4 L 9 Y s A x q 6 3 j d p + 9 Z 7 w n l N m J i Q 1 t r W Z r A Q X 3 M Y q O R P p t a e 5 7 r v t n O L m C S I P F S L a J t K Y x Y Q 4 y P g G P F 8 U 3 E o 2 / b 4 + R 8 4 H R x N L H X U N N 8 T S + g n n t J M P 1 M U P a i J L O y q y H K o e R S T O B s X r 1 3 T 6 9 O x b x K C T Y 5 m 9 i 5 y T q l J o / 9 q 1 b p 5 M F h C 6 d K Z Q b T P h T Q F b y X 2 B S P z s Z h B / i X s b N F R W U 6 t x D 0 e c P E o U X h a m 0 q 2 i P K P G v T X h 5 D a 9 1 e / / J F Y u Y A n N n E G B s w 1 c 9 w u w a D / m 4 7 w f H 8 u 3 Y Y T s w M 3 d q W 5 t v W E C C + j R m K I g 9 a 7 B q 4 P 0 u l N y l 1 i O F 0 g q 3 4 i N S o x R m q x Y a n / U O R 3 D t m u N j r o D Z D j o h E l b 8 r l L q 4 r k K G A Z N S P v + z Q R G 9 P t 1 L z / W u I V 8 W 0 m e B 0 G D G Z 3 J t 4 g 8 T L V O v H J 3 n J 8 4 k L 3 y e h d D i 7 W t w J 8 4 V U e Z o Z 4 Z u T N J z 0 D X B e a X 4 m a w W d g 8 V 8 B I 2 S 3 / v a L b s H Z 6 n 7 P O S D p r k 3 M P d B D 8 D z m k G Z b 3 w C R m b F d Z Q 8 1 g f Y H l A u V x Y Y Z K E i / t t u w 2 H H O r 5 p L u A G / Y i e r j 9 O 9 1 N U j Q i 1 S D Q I Z I R z r S n 6 8 G n 4 N p Z m 7 X g / H T + a j Y I 3 Y T I d / F O + m A + X v c J D g H O 5 4 F g x E w + L X V r j 2 P E + K M M 4 y 2 z B o w E G G g f x N 0 i g F P f p X e z / E g r n d a a G h l W M H 5 D I n 8 Y 5 / S n j 2 A q T f g h u + 2 g U 1 H D O 9 v T l n 9 u z 4 3 N Z r 7 O a f + S H N Q K + Q w / z 0 v Y 3 D P v 3 V m w E 6 M K W 5 b v N U Y 0 n C 8 S N V d p a 5 1 a w Q z S m y k X 2 s c U H N e a v 6 c 8 g U S / j X 7 U m k 5 Q L L d M V 5 j 4 M i q h c v z 7 Y p 0 w / a l G h 6 3 4 W A E L u 0 v N 2 5 B 9 M L 5 G V H A K c I J g K 1 X / / e P m K S l C m q K N I R q J k S m 1 V b 7 W V 8 v D p T O f / P t 8 Y u R / e 8 L W d o 9 M 1 G + w S s i x G L U v g 8 v H g Z l g S 6 P v u o I R t 1 H 4 v N u H v E D l 7 T A w t 7 2 u D R / I e Q f n z C v H V R X R N M L B I i 6 K z + M S 2 R f X x 2 F X D L e 9 g n L 6 9 Q f t J W j u L H p h v X T j 7 Y H 5 O 8 c 8 + E 8 j 6 w 5 u w 1 t n i p Q h Q F 2 V n G R G B t T V 2 6 l S v I e a T G V O j q F S b r E + d s w E 7 3 e 5 k j B t U j n W G k m E K P 0 w j z 0 D 2 d 6 S S w 6 F / o C d E s 3 W 2 v w 3 o g 5 5 P S Z X h K V O o V z l C D 7 U A 4 f B r z c V 2 h S x I d f k O p + 0 T h w p b y 6 L D z 2 M s y 7 q M L u c G S o e O 7 S H l L J J L D J V 3 + 6 + v b S v h 3 Y W K T n p Z 2 v Y + 3 o 2 G 1 S 3 m M g F 6 g 3 M w U 8 r n 1 E O 9 V I 5 q h 7 K S A R 0 T K E f M X y i Q 6 D 2 5 f w h 6 e h m 9 d n Z h s f m n 7 G n n p 4 Y c C w g s 6 O I a 8 4 D c W t d p K 1 w k Z u 2 z Z 8 7 U r x m P J F r H c F n Q p 6 4 N Z d 5 X V q n u 6 D k k Q a 1 N 3 R c / W o M c z w l W l s V 8 u Y 8 N F 8 m S V f P O o O W A Q A Q j A N Y O L p m g 3 p X e D E F y D M 9 e J f 2 u a h A E u a G w J H r 9 C c 0 9 g a b l s v 3 G a / F 3 o P j B b a K G d M l 8 H d c F d 6 x b 8 x w Z j A G j L D k 8 l R x M x H 4 O v g z E J h h J U r w m B I m 3 W P 4 B 2 O 9 1 M a g 5 U y w F X Q O n d U F 6 V X / / R F / o X / E k p Z i 1 y q m o M K f u V 9 k Z G 0 0 H i v g n f B q P W K D u 3 U 5 L 5 C 7 j W g 2 5 i l O f c 7 x v / t t d 9 L + 5 K 0 I D u b X W Z K 7 n h 0 R V y o f g w 3 T 7 U P 8 5 t T d Q 5 X p o t Y R D 6 / L A d o 8 7 j F B l L U 4 s r k 6 + D k / t n i S 1 + 6 c g c g N W S P v s 7 / n 2 D z v W k f N 0 e R x R l x Z 9 4 m f O 0 r W 0 N u k c A p + H Y k K r T f v S 3 D e a / x 3 G k O 5 P q B + j x b k v 9 7 1 c n v w A c u w r f a R s S 0 Z s J A z R 8 9 D A v R c s Y c 4 A K Z t Y y h 9 k f G e 7 I k u E 7 3 P R G e 2 y 2 d E a G 1 s c 0 i b Q u 9 n N A k A v H e i 8 4 F H z G g Y 1 r C 5 3 U p a b 3 d V z 9 c 8 + c B 6 T x d 8 d X 7 n 9 Y G P u S v K U b Z i u 4 I f R 8 x l T t y 7 R 6 f B W S L 1 H 1 F z 7 r w 7 c 7 x k x i F H o E J W J d I Q P u P v D p P w x f H E / 7 0 X I 6 Q x 1 C d M p c / b C F f l h 5 k x l l S P g d + x U d 5 k Q x L l m e X b N f N J w 6 K o l 9 b J 5 h x 7 9 B W J d D i h / W D 3 w 5 H O d 8 X y / W n 7 f O c O 7 2 L r c 0 v z X Q P 0 m T d b q c 7 e F 1 w v H i k M i F 3 B n P o T q c N I U O 2 h U d U 4 / Q 9 X x j H y q e D H o v Q J + s a H E N 0 u J V d Q h e / 9 p 3 1 a i 7 m E T 1 2 P m b l I 4 Y F C S b t R 1 f I e v T c W T G 4 9 s J q O k K K 3 + C 0 d / t 6 E b 4 3 t / P R 9 l Y V N J u 6 l 4 x 9 K 5 I z C h e L B 4 5 x E 0 / f c W 4 2 3 n I l M V l F m 7 O g N W 4 / m O N I b + / 0 o h i s z P w 9 O r F Y l D 0 A 6 P 3 q E T d 6 K I D F R K i V I i Q h Y y k g + 7 s 9 h H 8 4 3 C W 5 3 Y m K A M I L q Y 8 a O D Z U v h t f m o X s 2 N I K z H A b 4 Y P H c f 3 / y f Z Q W a 6 7 p 7 r y T Y V O l + O i w p + I 8 A 7 c G o Z S N B 1 U 6 U l Q 6 Y 2 E 3 R 5 K i T z z t i q M I U Z b n K 5 J 5 c T m p 4 i K W L n v A y T D d S m E g 7 0 n 7 n v j n E H F H d i C S s t m 2 0 g 9 d L j U w 5 3 V G L t q x t K 0 d k 6 1 P z z A e E F m F Q c R p U K y z M u f 7 F G c 6 N h V U I 4 8 z D L I h h F B y i A X r N H 9 q b f d a I Y H n e m P C I x g g z M a B V u p L T 8 t O N p r 9 0 C R U C g t y 9 / 6 T f j F P W n n D M p C + c J n F G n 8 u f r p m D d i C z T f v o f 5 M S V s 9 l c P w r W v n T d f S 6 4 A m l l S 2 H J a C z 7 O k B T M t f u D D Y m v E O 9 h H Y i v O C n 5 A L r F 1 w V S I h o M 4 c L D t h G s w U 5 m O Q z 6 a k Q 1 y V w 9 I 5 6 a s a D E K o 5 v m v + v t e K w t a 1 m g v W j B L 7 3 m G j 1 b k Q M Q j m X h N 8 f D I R y 4 M C F 4 W z m C O 9 / A H o p / o z t C Y b T 9 b p m Q M J j J q V M L q o 7 + L H 7 i B s E U n P E 5 9 e P f P 1 8 G 6 w N Y f a b 3 m L k x t O B k 5 M 9 2 u I W 2 s 1 L N Q P g z Q z 5 g B e y P V R 6 s Q y H i P G o k 5 2 0 x L u A E f B c V 0 J W e 5 c 3 9 I s o Q A D q M e G A s z D l f 6 p 3 u b i o 2 6 K e 1 K 6 l y z l s T J K 8 W Q e M W O t I H C f O M W D q K Z 5 Y Z e P W f / D A i P 7 u w E j 2 G M a w e Z g k W k + K O U R 2 G n 3 C x 9 O d l H + M k T F 7 u t c E z 0 F h B x P j t + W z S D 6 J V c V 7 + + W g O 9 y y V G S c B y 3 R Z 0 D E f N A 2 o E u J k A 9 p w y j E e r G r 0 o 8 I E H E Y S s 0 d Q 8 G 9 8 g L v R w 1 6 r t 7 N P v h a Y l R Q i N 5 i e 3 8 + P Z u a F x u s 3 + 5 z 2 Q s + w j 6 u 6 m G C h m m b C d E 9 p q i 7 d q O v V A 4 Y 3 B 2 S C p + e 9 v 9 k U F b W S S G 0 3 n n s E Z Y L B u C W Q B C E k z w g c l e p T L 9 h Q F x J 3 d Q J Q w W Z b z 6 E r 7 W W m 3 n L W F Y A Z g P E l D H W e K b t I G S m z 6 q f r 7 Y K A g A O 2 F U N y h p v k L Y i q n v Y t m K / R A p A L z K E 9 J 0 S M N p 4 a D 4 A G p G r g B G K w p K B B m Q u O w 2 8 n n n 8 3 j J u 5 q c V v O j 6 w / O E J P G 8 Y a 2 E D + v x u 8 E Y m z 4 3 p 9 4 9 x 6 y 5 Z a z S + m G e e C g B 0 N S o l j N F M s f g e O d r + u W u o 2 Z z l U K L 4 6 + 8 Z N I o t H m C c p u v C 5 + D 5 u 7 F W g M W D v k W k j K c X c a 3 h h r 5 2 A o 7 S / / Y A h w g i P a A g Q U 1 4 y W M e a n 4 / g f Z g z C m m 0 + I 3 x I r F G p x C O H n S K E D T + Z s i I O C F 4 B Z / T a i n B a i c k X U 3 m k S M y U R P C F j y K a G 3 Q N c s O I S H a X p I 3 i H v R 5 I D W i k w R l G H F G g / u N Y A s o S 9 X i 2 q V f X f P 3 x z 4 B Y F v J b Z b h f z P T O j H j x F o d I B n E M Q J 2 y F r 8 u Y p d 2 N H 6 I 4 u f x 4 N A k b m 1 L w 9 / A O q k + f C 4 n P j V H P z W l g 6 f r M 8 J h w O 4 X c S i N L D l y 6 n e + M 8 S Z n / 1 f 0 c h W 2 S N 5 w i 1 h r s D 9 H q R g 3 E E b M D c a Q p D 3 S B 0 r R r c Q h c / A a q b O U N w I 4 d O I F 5 M l n 5 g U 9 J J H F I u R H b s W L I I A D j A / 7 X G 6 f H l C i s u m O 0 w I Y s A s 7 S d g U x S A B 0 Z s p 3 i A G s u 7 n v Y l 5 z n L B v R Q O G v 5 e B V J 0 k Y B i Y c Q 0 H 1 c x h M M Q Q h r 9 / A 8 3 B o J U M R / r o a H A o M / m B q w Q l 1 Y 5 Z I 3 E c 6 7 A h U r o V 4 R 9 f A W E N E x s X g 5 N Y g K o T 1 D / p z l j H Z p X 9 l J f y C 4 H W 2 d V x + / n + X t O d 7 5 O s I U N c 8 t 3 Q 0 3 l o C B x H 9 3 o H E k x I i I 2 t E d m 2 3 3 + d 2 A J M V v X L y u I + e z U d D l 2 J U W m y U M u T d 4 e 3 b 0 y P + h T p n Q r 3 y c M k Y L y w n H Q A H x I Z / 8 M j + y I C R S r c + 1 n y Z r 4 9 2 C x f G 5 W q x U J m o t j x p j s 4 q O m 2 v X G A e b R a 8 Q m J O i m L W Y K v g o q N B X m C b X + D D k D D t s y 6 N w N J 0 d l u H U A D q n P m G R D O b P m 6 M J x R H N G p + X 4 Z g 1 h W d R 2 u F W w K c 5 L m 2 h r C q V g s l w H A L f h N 6 L 6 B A z Y N t e e z E d S D 9 f + j a m N c U F 7 n H i X S 5 o G O s / c H k 6 3 p D P c C W b e d Z b P 3 + + y X 0 m p G 3 / C 2 2 p R F L h c Y / o s f K P i / e T 3 L b 4 E o k 7 w b H 8 J U T L O u w n I g t n U v A K q + E b l T 7 w u A A H M n A D s + J 7 v / U m X k 7 M + T M 3 5 R r l G o k 5 Z f q G r G Q S C Q c 1 l J 4 / q S / H N n L i w N J P G V 0 V 5 P 8 0 T r R c K I u f a v T T P P d + g n z 8 F s F X I B k n p A j m R n c f Z P x I 0 l d u u N J z d k z h j I / w 6 6 O k V k Y A q k s / p D C N M c z H L B y Z q J X S M r p x 2 l U F X M c n + 3 J o x I 2 I 3 H i e 1 h t e K O S U l L 8 / C p 8 y k k Z + d y K O 8 i 9 / 8 u 3 P t a N m l u / v e o k N S v 2 3 w X U 6 M 0 o v v L H + S N M R M b 1 L z p m f v Y y 5 D s c D Y j u O h j F R U g L k Z V A 5 D h v X X O W 6 3 A N t B M 0 B 0 4 L f g p O K s I T e j D n C j v T A K 6 s f y y Q o f Y W J t 2 / q 8 u 6 P C F c 0 L 5 5 I 4 T f F G 2 p Q Q o v p Y d w C I t i d g m 1 g z j b a k j G U 7 T x 2 D 5 r x H 0 B S Y R n a Y Z Y P j V a t l Q v K S k v S i J N r J C M Y 6 6 2 J 0 c 6 d c j G x n x o z E L 5 O H r T V o + 0 Z 7 Y M l o R 1 m w G v Y T 8 Z 3 + 2 L i I c M Q Z 7 A a a u O d g a / E u B o T A e 9 6 w S b 9 x e d s 9 p 2 M + k Z B A V o G m K n n B i X V m V 4 G o j K 3 j 0 W j 3 J K 3 E x m D Q P a R o K 3 m W Y M o g y O 5 6 E + q d 2 y t L R P X d v c b n 4 c 9 q a 9 c W r Y j I + i P 0 D A 3 q V F w y 6 A r i S H X K 1 z k n 0 H M Y P X v N p 7 u T o z d 1 B Q k e L M B Z 5 Q L B C m x t j f m h 9 0 e A O l q 5 3 a T F 0 x K P 0 / s F / Y z o B Q U v h r D f H r s 4 v u / B l v E b / V 5 7 Q s F n H M F 7 9 b W 0 G K y 6 7 y e T u / 7 A 7 c r 3 8 B d V J Q I s C E 7 A g u x U e 2 l u t e a B J F 2 0 q d y 8 L O S g V W p c C Y w N h o F t r d B / 3 v a n Y W / V U O g Z c 4 y Z a b T 5 w s N g R L m o g / a P t X o + Q 6 R c K F l x r y 0 W d 8 O I 5 J L T 9 i D a X I E i Z m 5 U v A o f y c n S H G g n 5 q n 6 e e D H B b D i A X j F Q x 0 v D 7 M 4 D M r i U B a b E 9 e 6 L k Y U D O 2 Q X 7 J T 4 M 5 T y U v Z t k M w b 7 1 p d p X A K T u H g x O s e Y r J 9 2 I J 9 2 K I J h 0 3 x p u h g N N B C / d O h s 0 s f x 5 m D q u g x l v 4 D 6 r + A k 1 J H d i 8 Q f O D w 1 x u H 5 M g l f I Y G s h 8 M r i F Y u d M 2 i A 3 N w u D M F O F Z 8 0 Y M D d Y e x u 2 u M J S R 4 w s i S g c F c 4 H B u h h n N U H r G + 0 Y h U h L Y K Y P s n r v Y U S K G + e p + 1 x u 1 n P i S k v Z H L q G g W 6 k w I d F X 1 N 1 w n / j H A f M a X O J n W k F 2 h k m O A W d 7 c d K J W S A T a b i f U Q k G o S q 3 g d 8 O X b f n 2 0 f i r f h O H v p F M n s v d d l R O + V g z i P 8 a R 0 A R F T 3 1 / f 9 + m v b k V n G b M + i X O 0 f n B t f 8 m G F 5 s d F E C S S E 0 k d r k L W e 7 s e U Z v T L N y G w o M U q d D 3 5 D k J R j k x m P S 5 w F t o j R r m g u T 6 0 3 t q 8 D L 8 h k w P y V O V l G C v A w T b E + 8 d f l 6 W 1 M s 4 B g J 2 k j J Z k N N X K f N u H m F Y W n T c 1 k q o H 4 T d 4 J 3 B X u 6 P p e l s 8 d c I D b 9 5 h c T 3 H v O 9 S 2 / 3 S S 8 b R b q J D c F B b b A A c L N X W y 4 y d 3 u x w m O H 1 B V 5 A t R 1 7 y G B E E g U 1 y l 4 7 Z 0 / 6 i L l N g d e F s Y u w O y o 0 f k O U W 6 j e e / X / u n v 3 2 K X e 0 j z I M n e + r I 2 8 h + 7 r t D P g Y q f D i n S T c H m z I b p m R A M p w 5 v b + O 2 M O K z p Y 1 n P P a X S J Y 5 n D m 0 I p o S V j U P g / L J 3 Z t q p K t k U / i A c p p H p c 1 k s R K w T 0 D Q S W B S o g I P r 1 2 W O f b C 1 v t p v 7 n L 0 K J C J m z D l G H 4 0 C 8 / b T r c L R v o 0 / + o h + G Z a K t x 4 b Z 7 b b B I W b j r r k 9 z X s O a M Z 8 F H 9 J N i N P 8 w p p E W 7 B P B z 1 n K l z N s q a F E c D I 4 a 1 P q t u h w L H h f G n 4 T 2 H H U z V x M + T / q i B d A e y / K w A J 3 u 8 t R + H R G 6 b Z r 1 y o / B X t + u L x U k m H O E T E k q M e V K 6 F H P 2 f 2 S L h s y D q g D C o y L I z 5 y d R 3 j v c N m 9 E B 7 w o W b 9 j J L V N T A 7 6 L D H V B 6 a 7 / a X V f 7 a O L 0 P Z A m 9 T k y u C Y r J f 6 k v O Y G R O 8 b c s x K C B x R w T N F o u Q F r 0 f F w 1 w + f d G x 6 3 k 2 P B T T K d 1 q k g Y m d J Q j I j b L B i V z W c 2 k L p 7 U D j J 2 5 g h r y G p Q s D Y S P 4 d Q K f M K 4 5 k I z i n i E + P V G w + N t f N E J J q G c 1 e 3 c n v 4 S p W k l d B p X 6 p b T n L 1 F y j H 6 7 A t u t U f h 8 N O m j l A x X f z Z 7 + o u F I b e v i d U G p 6 W c r D F C t 6 z M C t E n Z z c k m Z 2 e i 1 g n E k J 5 i z 7 B n 3 2 Q d T K M 1 N E Q 3 9 q U O y O G L t 3 k Q 7 Y h e C U 6 Q F T 2 c + Q j d N 2 t 2 O l g t A D I H L x w v a z j E G C q 3 v g z f E u Q R 0 Z T x M m 8 y T 1 R y o 5 m g + J f k r o I y v n m x g f J 5 R v V j O d y U M C m J N 6 2 G 4 S L t s q I A x j 4 M a Y O Q 2 Y 1 / a H o B A 5 p 8 M f z H v T R Y g q B h / u x 8 Z J b h a n 5 N 0 C w h I n 0 X c s M X Y + v s P k R c m p B 7 q p 1 D R s w y x K O 5 V w 4 8 B P o J l + l U W t I L R h h D u s 6 W L T l k T Z H 0 v M i 4 W y d d 2 4 g 7 K m k t v 3 d R 2 Y p y n m O O 4 b r 4 U F Y M H n y 8 n D b x a p Y L G k J 6 6 7 7 a z u A g k 0 q J j T l y d I m + e Y K 1 L G y d O G F 6 K P t 2 T f F O R 0 8 O I D V m p y M y a l l r 7 0 x A k 3 c 3 n p R g s 8 o 3 I W t 5 i 1 Z h k / Y N C O h i y l c B o Z u T m A Y X F a P 3 9 I g R d M / u Y j R J n M M h Y Q 2 S n U u E i a k P M h 9 6 m 9 Z 2 V E z r B 1 y f q Y f a d 9 o x 0 T v / h 9 / 4 q Y b q G F C p D 8 s Q k r c Q 9 Y o w i j I F l h l G k 2 t W z S c M R V v u X d 0 / t s 3 P 7 s s 2 9 p p g i V m s p H y f q D i n b i 9 i d 0 1 W E q G A 4 3 D I v 2 g n u j / 9 Z X z g W I m L u l B 3 o J 6 q 5 e b J L w 1 F 9 Z Q E C l 2 f U b w q G D A C F s O A c P v / + V n 5 R x G W n O T M L P O 8 H X c / g 0 0 7 j g j i M B q S a E W E V m d Y 4 D 2 0 3 G B A 1 k g e r P g h u O E 5 j E V A G C N p f P c z d t v h 2 R a c X 6 d k e B r Z M C T f j 3 l P a E d m M O l V N q Y M 8 W P v z e D r x l a H D E C a v a U U z j F W c t Z f s G H c b T 8 Y Y O G 2 T a I v L k 0 P w K A a s 6 Y k M o o 1 B K i Z Z u c + u Q h S V a + O T Y r 1 i b B v R F s N L r + m 4 k X 2 F L / v s 4 l t r 5 z d C R E m e 6 w f B V A x T s L b 1 r R X c T B o Q s 8 w g 2 p L T 9 S W 0 x V f m U Q J 0 i E D k K Z n j 8 1 Z / 8 H l 4 e 0 K M i e y E g s M M r q 4 h E E k i W k 5 0 n / 7 Z 4 o q G 5 8 w g M / I K Q g n J H V z P D 6 p D G + 5 z R G w v w k W B u r G e v N U r e 4 d 9 5 M p e M p f b w H X a e s O 2 T Z T h T n Q f 8 y v O h o a x s 4 Y 4 S 8 B x y B W g 8 Y X E g f t N H N o d p s A K N z G Q u P c u n I l 5 T H h C Z K w w Z u b 0 D Z T V Z I e q 5 O E X f r k v M a 0 7 h t F 7 a W E 7 s n U Y N O o p 6 e Y j K B K O H u + 2 J m B 5 d D P 4 u b F 7 F L 5 y f A O R I u v t t C U K F I D M 6 R Z n C d 6 t L Q C a W d + 8 v j 9 M 7 M t 2 G h g 1 8 g I F n 8 C U q o I I O E Z o s A G a e 9 j l / f D S 4 G b 2 g o K W + v G X 7 h 8 M B G Q b f G 6 T e 7 7 g F 1 d v h 8 Z X 5 P X i X X v a a v + l S T 2 N M R R D g S 7 z h 0 N c H U I E r V H o c N B p o B + w F Y b + 3 p D x K f t R d e 7 N Z u c P L + J o 0 x u P p 8 / d 7 q 2 u p R y 9 e H Y A T i X H D i l r J z h N 3 w 0 V O Q 5 B o v s K n 5 x D a 6 q N r x s c 8 H r J 7 M R d q o / q F A K J w t / A D v n + G e B 5 + 7 H b Z 0 O + 1 p i A L s h n R j T t H k 0 Q z d j 7 a Z p B 5 R G C B Z 7 Z j y I f V r 4 3 7 j X G L S x e 5 t h P g y s R v o / e E N i W O F B i j F R d t g n l h D S g T M W Y T 0 r x S 8 Y O J / j V f E s + X D y D i z o Z z A 7 p m O y O t n C p u 6 d 1 K Z V Q Q + A f V T M Q j X 4 D v v D e T E W x T 8 F m M l Y O C q F f V N M y I p 7 R W c 1 j Q 2 N E 2 F J i H p F J n y 4 1 s M z q o 7 1 R q B X 1 u n V W X 2 D o + L w 2 P G e m Q 5 m L A 9 R V 9 I d 0 4 y i B m K B W e K 5 K F V b P 4 V N / J 3 t Y 4 C N l 5 D M 9 P Q O O W 4 / q l k u G k s 6 p 4 7 b V 7 P P L 3 Z m t k Y Y w g s Y e Y F J S V h 8 9 + r X r B s y 2 C 7 4 i k j + a x x B Q 3 Z k N D J J j Q J F D / 3 r J M z U T H 9 2 Q a 5 z Z 8 Q / f a F u c h q q 1 0 P J 3 a f z J 8 R K T d Z b T K K Q 5 n 5 c s B 7 + c W t K Y M B e D m P Y i U 2 s S G c l i j I q M a 2 d z t + 6 Y / c Q 9 r U K o 3 D I C a K a 4 Z v f H L c 3 O L a / M I W V H H U E + O G e 7 I 0 Q 7 d 9 M g 2 i m e h w P u 7 3 3 5 2 W r 7 B Y 4 K j d 4 a k g h W k B D 0 B u G z R z p 7 k j I i l h b r s V / 1 0 x p v 3 M r z 3 T W W A C z 6 j G 1 C k s / v R E 3 S j z J 4 L 5 N y 1 l / 0 h q O 9 G 8 i p y 7 F d H w / m y g r j b P s i m D K O j w Q S o S z L z e M 6 P w a 0 U V g Q j z B 8 b 2 F d 9 m r a E / 3 6 a R r 9 h t T z 8 4 M N + Z 6 e 2 p w Q T l F g 9 W 1 u o n S n q 1 o / v G 3 t P m G 8 P 3 t q 7 0 7 m c m 2 H 3 A n e W 0 K d V G I o 3 D 1 3 0 V / t I x 3 Y / t C K i / o V N J f i 4 D 7 m H V / r r n u W I + M q c T J y V v 2 A B U C 6 C Y D i y V H o t W t z T 0 N F 9 A S Y p X U a W 4 H 7 8 1 r p M B H 7 C S Q f v l b J M r S p a 6 e Q H 9 + j c 8 i f M V h O s g i Z / G z D S + w Y U 3 a d 5 G l X z q w + n 0 X z s U q P c 6 t O 2 Y 5 X h U i b H b f m e h F p Z / C U k d d / v 9 B Q K N c G i U q 0 c 5 + Y x W + E w 9 B T E n p j + i D 5 v H + t 8 Q e o A a k a 4 v f 5 9 o W o S G i F q Y Z n R L K C Z d 2 H k 0 c s / d b r 5 k A + g 3 J G k t g A D h B 5 1 k O o Z K W 9 a O r T 7 S K 4 B / J 6 3 m S Y F q v f l / F m B s G s l k m Y G b 5 6 L H R n m r k F + Q / t m c H W a F U E q 5 a x 3 P u 8 q k L F J n h x N J + 7 b r R V G w V 9 1 U q j J B C G D 5 M b Y R i e a W j s f 2 N m Y v v p M U 7 i L L Y h z g N n A 6 u N 2 B v x j L V T D g p 3 g G l v p p 3 v K 4 s 0 3 7 8 z 1 W X f 3 l 2 P T 4 z I b M w 1 N j 7 h p x z R g n 0 b s / 7 H W r k A K k C F N v w o s x n n T r 0 N u G j Z + A I r W l f a b X t b v X q D u n n d y P X o D T f g X U a n D a 6 z W l F h I h s C k 0 p r n Z F + 8 7 Z G 6 m k N I B / X k y B E y P v T 7 f H Y L T H t m B 9 P c h D c / a v h 3 N N o R h E B o i d W k z e 9 M R 4 h f g H C g M h m W X 7 x r N L n w 6 4 J y 0 L c Q 6 G k q T d + q b c q 8 z e K l G B l W p x 0 J O j + N / Q h 4 W M T d Z s T v x D M j S 0 8 D B u t k X r 5 E t r h 7 b h E o b 1 B b Q C B q d 4 F 2 C W R D g k f / 1 w n + d j 6 M a c v H v Q U d j L o H f N 4 i P J B F q y / C 9 m i z Q e H G 2 b l s z Y r K A B Y 9 a w X 2 X o j + 4 k 6 D n n r S + i d 4 f X R 9 6 A B 7 n 1 u u d 6 S T j X s + / d s B 6 u R u p V J G S w M Z c h X u F F B x F P m 6 g O s W R j B e r 8 J z v H X n h E r D f u 3 c k Y b P Q W u M W H w 8 e S n + J H v w A y m t 1 6 6 y + i c p j B f t R 0 8 1 8 f d 0 C d w Z H n E 1 P J i j r A g r 0 w L h 3 A g x r 3 + F n d f u V 9 V G n q c 0 N f 1 h W r X A / 0 m X w F 5 9 g h K i 3 Q N C 2 u F P N 0 L r D h y q S g u 6 s q M l 7 K V G v Y R I S o O D N g H f F 0 u B a e e N e c y Z x Y A b r w V F n M t 1 3 V c 4 x U t m t D D z p D M k 6 X w C l C X 0 O Q d V p f D 3 r f W R M f O d e / 1 7 J H N 2 x 2 / / N 7 G 5 R a I i 6 O 4 G 8 H a + 1 d 9 4 H H E A k q D A h M c y K d k H g y / s n 1 A h M L l c k b V H C O W p w e W Q c I W w 7 c J f Y f u c F Y E z 5 e b u h c j B s 3 n J 3 f a 3 I y J W / u 0 u T l O D R F e w Z Z L Z Z + W 6 2 A 9 W i M g c 9 4 q R S m n g i G 4 R F W x u v A G + w l T 8 6 V w y J v c 1 x F K B i 9 D X q X P h m n / e G 8 H s r a 1 B 0 z 5 L o r T O 8 + T A 3 1 L E o a B g d D 1 + a 7 R C s z 1 O y p y / B B R 9 f j T + g c k h q h h j T v 2 F i I S N t H 5 8 I F D d Y 0 2 H + a Y u I B S / 7 j u i 4 k G 2 C E 4 m U v J W Q 8 Q a B r z a n + y q / n x Q x v 5 1 r F 5 / r t y w K v 9 C p A 1 s + s q A M / k S k u n t 8 d s v F c + u w x T + X T m w W l n q u d Q + + n R g v Y f L U O B g B c u n O S L f P v 3 a n Y Y 1 f t D a Z D s L P d t 6 I e M j I i a l E i O w D s U M I 0 H l 4 l A B t H C v 6 g R O e z n + G m C t G 2 i H D E U l z b s P N L T H Z 1 C B 0 E K P U 1 i T 5 i f e 3 E d V P d n 9 t N 2 x 8 y o Y 4 3 Z K Y C i 0 1 Y 6 I l M 9 z i c a 4 J j 8 X V v I a / k o 6 M / 5 x h e v X B S S H 5 6 d c x I 3 J f m p T + / 0 g f 6 4 x T D X 2 + G + Y x A s z n P a / 3 v t a p f b c B F P W i t u B 4 3 q m X 7 / 1 c T Q f F v n X j t 4 b T C A M Z P g 9 A f 6 M n u c 7 / 0 Q J a 1 8 R b h S m h u 1 E b L U 7 4 Z u P 9 o Q L r 0 g S j O K I f B Y v f P i e 2 v m i S M r E M d 6 Y H T U 1 6 L W b 0 T l 3 j U x V E k g p f R z 9 5 k i f w F s e / X d i a w O 8 c Q S u n U b R 3 Q x i N Z L m Y l R u P H m Y x J / 5 1 D S w r n T 3 + n o C 4 a P 9 z f 6 R m m t 9 P N b c + x N u K L q i r J S o B j z 0 t 0 D F 2 9 v R J C h 2 m 6 f 2 Q C r 2 A Q I V 1 U f k E s T Z c I w + w R I L X I 6 L h i I 5 / h B Y 0 j x 4 x q j 0 A y 9 W h W U 2 r C U N T h W t f B z i x n 1 j G T l p h X 8 O D N 0 / G T S i M 5 5 / 5 8 Q y L k 2 h 4 k q H W i S M d p C w I z D m G Z p f 2 + M n 4 q + A L C 3 1 q e h a x a m e w S Q A y N B v V 8 s d T c V x X E 0 n / r s k 3 + i D 7 F 3 H X n i q 1 p 7 E / l i + o 2 R H 3 t r 9 S b h f t Q N C P O d f h t A E A G k T 7 i M J X R U K T d i d z a a U f U v m e x c d x x 8 N Y o w R s s a 5 0 s P I q 3 p v u L P 6 J 3 C q 5 A x L E O i L c L R j g t x N O X W j U i r F u 5 + B n Y B a d B r 6 T C S z 5 R c f V 8 B l + I U 6 V 0 D 4 / J x p y 9 m 6 n j 7 / q h c r O W H B A d 5 7 a l o j M R Z 3 i A J 6 p v 9 P 3 n 9 9 i a u z Z N 7 t 8 k m 6 O W 4 c 7 P I z X Y b H L I U r u s 7 R a v o t D L P L e 3 W 2 t L E / q N t e I q U + K 1 p F 0 y h U H 1 G S U C y E L I J l + T i Q C A 9 U J S j K j W q K / C b b D I 5 f x 9 P i v U L Q A h G T A f w W Z e a E d f 1 C r J F R F o Q E w 4 H w O 0 n A 2 k 1 h c V R o H O H 9 K L g o I + F l f U b T l p c X + g W 4 T d + f e 2 e 9 1 g m 3 H z O O f u e f v y 6 I / 3 T M 6 Y y V y h O w E o Y K c J f i c l x R 3 r k C 9 b f W 7 m m 6 a y F 1 H S s r p 4 9 f / i Q z / D 7 n G T U 0 G K G Q j D m o o C B 4 Z f r 3 N 5 l C W O d c f i m k X o k G H o M V g e A H 8 r 8 V K W l N 2 H H s g Z U 8 f 3 H v p 2 Q O j c 6 9 A + J L 4 N W 6 0 P E U i 2 S P Z f V z m M D 4 g 7 x r 6 k q Q k N r c 0 N 3 a s R T V / F t f l + m k e J I C + 3 e 4 P g R / Q M N h w 4 v N S 1 1 t 2 n H 2 W V Q p 8 r M 0 2 N c 0 4 x x p i s A Q 7 9 8 8 s a / e Z J I E B C a r H Q 7 W 8 4 P n I h t / P r G a l g P H + i d F D L V d 8 H s r O 2 r + x f O a a F e g w n K N v 8 K B x P T W O 1 1 k 4 S e U j a s F f s B J X 3 a Q L W e e r 2 / h b j 3 y U 4 c l u P T D n 2 t u N B N e m O v 8 0 + R 6 x b p x d h B h G s i W b 6 5 j / l 6 p t 9 A k D I v E q A 6 e o v R d F X u 6 u k S C V Z G G T j / Q h 2 v 4 W u s n Y e c B c Q V 4 3 B 8 S T s i Y E 1 d 8 / v f S q 4 B C F p 7 D 9 T e C k b G Q W M c l 4 v 9 F U T 7 n W l 5 n 4 U Y u 1 P m v 8 M v j i v 6 H q Q u P y 5 d s p b r y q d L Q q 1 N 6 9 n 7 F r 9 A T m m 8 o P e b c F Y f q E V y k J E k T 6 a D Z F T b U z S s 2 u s Z x 9 s j + U Y H s 0 z 1 s / W Z i c y G D 6 l U G h 3 L x D b a r d Q c 7 s u U w C 0 f Z O t k B m X + / i R j N F 2 u J 4 k y 0 p M r 9 8 T z 4 x W o b + O G a O m K g V m a i F w / / G 5 O 6 J 4 U 2 O Z O u h p 2 p I U H d 5 i S H A z 4 u l 0 R k E 6 b b f l C i U M N 9 A X H a X 5 C v / 3 7 y O m f U a A y V p 4 J 3 u 7 2 i J 5 J D D D 4 H M b f D M M e F w Y 8 V 9 V r / d d 8 8 Q o 9 8 n B c q g x d p b O R J R 0 W E C H e p / I X W F 3 e o q R m / X T j h R y / V 5 G / 2 i d f v j l w Z B y + 4 S z m J C y / s I U j Y E 8 J g S X s k 5 / 6 F F v B e q w 0 z R / R U Y p i k z n n l m 9 i v 5 f l h 5 A d B K 4 v b h V i 2 h n 2 3 5 D G d 0 Y 2 L / j 5 D v y j K D w 5 9 b 2 x 1 0 T h E T O S M k 5 B T g j h A M u r m 0 a B W k T N q w b 6 + O K D V d Z J V 7 4 S W 6 C O P 2 Q Z m L 8 i X w O v n Y e 2 b E 3 h s A V b P p O b f o 6 O d e / u C a L i z H L Y U s h L p k 5 v 7 O + i 8 p u I X L d V T o p Y 6 F M / / k A / m M p A b v m u 6 y p E N 2 / 2 d k H v F f W v f z V / O Y N B g 7 E + C g x R w 9 F 9 e 9 H I L 5 V 3 / U h 3 C P 0 O D I h s D r a U O G S U K v v 6 2 P A B f g D q Z S n / W x Q 0 j E S m L x R / H K V e z i T Y Y 1 p 0 p z 9 / i U O S c m k Y k 0 l B B o d E V 5 P W O m S l m A K V p p b o i n W + D i A U p g j T Z z 7 3 X y f s l g 0 S h X R i r i Z P e / 0 C n I w F g y j S h J q U O x j r i O y v N w l P 5 A x u N e 3 6 C G A m E f P 0 / b W n L + 5 t b 5 + 8 m K z d C X 6 Z f E 7 q K o Y T h l U F d B f J X t C C A v B P x + l A 7 / U 9 K 0 n B t O e P 0 R M L / e m B D 5 6 k x P V L h h z m i k 2 d 0 U g N n v 0 u 2 E a k b c u J k G u F h D e Y J Y Y N 0 e D U e 4 X 0 0 i Z 6 / y / i n j H S p 4 + u h n P X x S 4 3 H o A A w n u E T q v V K V H g x z 3 R I G S D t Q q W L 9 v Y M x E 9 H n + O 7 T J Y z f C 0 E Y 2 K X w 8 s E O b f 1 x H r 1 d Q 6 g j P r p l z 5 W T w u z h U 4 6 d Y K A V T / 6 N B c R D o f 1 7 y q 1 k / s 0 d u t 7 k m q O B 5 U w z 9 2 U I V K K 9 4 R 7 M h k c U 7 6 0 + d 7 j 7 b H C V Y s 7 v 6 f i o Q M W o L 0 F 9 X a 2 X A u V 4 f w B q C b q C h j C 7 d 0 / o u P y l o Z O 2 T E W I P u p N C Q 7 w T 4 e A o z c U p 8 x v 1 h n G N 1 S R S K t 9 X u L w 7 g o 0 2 V P 9 M O A B L 5 g N n e k c Z R J 2 / 1 d J 8 W v L m Z j P z A M u l H f R D 7 r v Q i P x 5 d W X k L i j 6 e O J I W S b Z C o x s l T 4 s S x 7 o / N + p Y J h o C 5 G h z h 4 Z 3 + S z 5 2 b n m s Y p P v d i w + 0 / e g 0 8 / V x Y B w 5 y 6 j 7 b y g 5 g b A B F h C D T u M o 2 b C Q f t R E 7 f F s X e o 9 w v A 3 7 u h n f 4 Y 9 y I z v 6 Z n W D R m D F k I 6 S O S P M x x T I 3 R b K h n a 3 O m B w Y 8 6 + V B T f k P + z R A E s D G t U J h F g T W S l B M T V 5 K L R P y E a A W O s c e o P e Z b j 4 W n d N V o 1 j L i d x O v u C n Z k q 8 p f w a R S U Q t v z I 4 Q t 9 f 7 l 7 q x 5 C G y H 0 K R k j d n I J a u a y O o u R r i c X H 3 M Y 3 c 0 b 7 S h o 6 t 6 S m 9 / O o K I 0 q j 7 V a l d m + q y m l d n T C S 4 b v 8 5 8 F 4 1 w B R l 9 5 X d g G a E A 0 c 2 8 K K v 9 1 n U p 0 e x f u t K q d X m q u 9 X w d C Q 3 p q 3 E I T y N v F 2 M Z 1 4 H n 0 Y E Z u Y Z s O y 3 + Q y + S b N b 3 7 2 4 w C A C Z 6 8 9 D g b f o U h V O a / u c f 1 R n v r B W 4 1 S 1 3 P b 0 c M r z o 7 e i k A 0 t W C h s G X 1 g x F o 4 q 5 O o / a p X 2 g Y U 2 d R d x X 2 4 4 s E i O e r 0 s P 9 S L s V 0 W b A Y p n p M Z w k s r / P a C B U T z + + B q n d O a k u y m W a 5 1 y Z D 6 v Z a B F S y B b 8 U m h F o K f 2 B t N K X j W 9 W o X L v 5 y 7 w q g b p Z L 5 9 5 k J G n t K 7 n a z R + T w s / x c D j 2 f 9 W r R o / g n j W q R F 4 p j Q B O g 7 z K + 7 0 p y / d E u z x / n v Z r 9 U 6 u Y Q + h + x b r S 6 o f 5 8 x n k S B W + 0 f 3 Z 8 3 h N g 6 O H E U 3 5 l q 7 7 7 Z O C J N 0 u K Y 1 H Z F Y v L u Z k 5 n O P h 1 l 4 / R C i A O 6 h o w f Y z 4 / Z e 5 g v S S Q l g 4 9 n X + k p A 2 H / k c y T n K 5 f E o W c X 5 2 5 h y R E 7 2 W g W q B D v n o t v x 4 b H q u U I K w t 7 d c k B p A / D G f I n 2 u K U j E E b m u H l V u T f w H J l X V o o X 0 D a / b r m O B g 6 W H I Q C C i L H 8 W k / u M K p 6 e G K 5 6 J 5 V h U i C 1 D k Q G 3 J 7 J a t g I S l d m 9 d g o f 6 d k 2 z / j A o 9 u 5 h J + 8 9 1 S l T K K o b K D t L I h p F W D o 1 8 P a E R 0 w 4 / 9 Y A 5 G s w v X 2 P S S H N Q x F 6 p 6 Q t W v m j L x z b T B O f i c R w c T C S 3 1 E L J m 2 x v E Q U v F M m Q 0 M x K 0 Q k k L 6 R y 2 7 2 j H D L o 5 + 0 2 j B 3 w k 1 M C V c / 5 1 F L h J f t R t v I W j 8 X D y W + p 0 x G G q X y s Y G J e 9 5 w Z K n M s q / O t r 6 2 N T t 6 S T s 8 v J D t y T j l t y 1 c o h x c 6 A H s G Q 4 y c A k R H E M y v 1 4 a F I 3 p h d H B t 0 Q A n 1 K d W k q N I 2 a y 8 b D Z l R Y 0 z F R b E K N J U / S D 6 g d x u W K L 0 s y E L 1 P t 4 t o t N S s D A o R R q D s W 6 3 i v K K O E D f H C R D l w 2 H k M X v u G g X X r l q X 3 2 W I E X q u 1 J L q s 7 V X r 3 q I p h t H O B K W s 9 f 4 v p E t s X e s K g 9 d f D 5 U t j / b b r w L 1 L K h O 8 r B e S / r r o S Z M / p B 9 / c g r k F L Z O L A G m 7 N O U Z c y A T V o g f p g n z 9 C L 0 T z 2 1 7 v s s p 1 n 0 s r d K D g u g u T A R n R j D 5 G F s Q s a / 7 t 7 l 3 Q M 8 T 1 G i r 9 Y F t l 4 W p i W v M + Q Z O I C 3 z k n m G Y P k W Y I T 5 P y Y d T X / u W u R 6 R i D P C U H N W w R 4 K c i i z I 7 n O x R W z I w U K O Q 7 + G I N 1 D G 7 9 6 S M m h 4 8 L y L 7 F H 9 1 G 0 k 9 K A l Y G 6 x G p A t a / T h X 4 F l 9 h t i / L 9 X S K G h w x k / f B U 6 O j x F p M t 3 g 7 Z V I W W i z Q B e f h x R v S S m f N D L k d y g y E 0 s i p p B s B w 1 a Z D W K 3 D 1 L r x M R p S 4 x T 3 m v N X Y Y N H + C r 2 3 Y U 4 P C J 7 B 8 x x Q m E T 9 z O u d J d m b p Z T D R 6 u W + D B Q Q K f P P P p c j v b b k i o R A O y H C B B E R L V 6 p + 8 x 0 + 5 4 i 6 Z j 0 N O x P j b m h 2 0 l 5 5 Q p e 2 4 o 6 P r 1 O t 6 t 6 U v v T 4 o M x A p f S L H s b L 9 B j 5 w G c 5 q g t O G C p A t R n 8 X L P Q M v D z / 3 1 u Y o G u G Z o 8 Q 7 V h + B u h C T C 5 s d G v L m f S J X U V j t x z R 6 + C 4 I f J I C E n J q r 1 Q 2 t Z A F R j x U o H S L 6 t X v 5 O Z 9 I 0 v S r T + O J 8 k R 6 a I Z 1 C n g 0 1 v k f 5 y e U U 0 d 1 G s 3 D / / t Y S B B A j c S f V G j Y r j h u O p 9 k X 0 o d C b u S S I N E r 5 H D E b d t h i + A y V 5 r C G + a 9 q N D z E 5 z Q S E o g b 2 8 M L B W A 8 g T b F y 8 A G S 6 W m l 2 2 6 R z U s H k 3 x j R C A 5 e z 3 p 3 f H 4 S A F H z F X d P x x b n 7 9 f z r y B d 2 X E U U D W j M 2 u a I u T l D q b o 8 a J e 2 H I E O m 0 l x y I S C r g X Q h f 9 q 4 P s R + / g J k 9 y 9 r c C b 4 D D Q H Q t o J T 3 g D Z N 6 w b y u e w 0 8 i y i l 1 Z b V P L E z q W m N 6 l c D x R I D H n a B m c z l p l 1 2 H g 3 8 3 h / 6 X t L A z r X i L S 0 / c x 6 T g m i N V E W l + q I + Z C N O T Z p 6 X o Q D W / P a 0 y + Z L 3 F y w S o D f e j i a J w L P I k I a / J x 9 X c S c A o M Z m M l G X M 7 o z e 3 H V + H k T 6 q J s s 3 D b v 4 U 0 3 6 V T Y u 9 g O d J m 1 U W d 1 3 O k l n Z J S i k A 3 d 0 x B B / 5 7 J E + 9 Y 4 1 H 7 3 o 0 H U A i A P C 6 u 8 u I h R a d H w 3 K K S E 5 G Q L s r x v x 8 u L 7 S 5 r 0 f 2 R Z E P o w b X h J S H n h D 4 I z b + N k 9 W F t / v 7 S C S J u u O + x 1 A H e o h h t D 8 k h j T g / J H 8 G V F + 2 H K / I P T j f w Z f i O N z U z M x L 7 + L z J r F M h 8 S 7 U E 1 A E m j 6 r g g e A Z A R q 7 z 3 j k g 2 w k 3 Y w H R x I q E 0 t e e e G N 4 H d T I T O w U 0 G H 5 Y 0 T 8 w D g n y n x n h x w / m H q 9 W 9 0 2 v Y y a c f u 9 H a 5 N Z Q B L r 1 u 1 o 9 4 s K j + p V l 2 z k K 3 V k o a 6 D s J R s j x N / 5 + Q F b e G K d z P i o I e M f Y V t m 4 h H y Y c y Y j c k L z 7 R m B O t 3 s 9 F L e S v n d I K c P q S l F B k K g R L 8 Y u h X 3 o C 0 r q i e W H l Z 2 e n z / 7 K T 0 E 9 C e C / 1 r J O u o r 3 Y 7 7 q O P e a y a X h h o p s 8 I / o Y c G / 8 F y 1 I E 1 w K r / E F Y z Z r 7 y B u y e i E r 0 L Z n n 6 H f K n J G e R A C n U J P X u i f T a s m T v I L 4 Q c t + g z f N d 9 e + E I u U U K W F T n V P z + c a T Q B Y 2 4 l R M d j N i D 1 j X c Q R T b m m Z o e i A B b R T 8 z m q L i + Z J z z V g 9 k 8 5 x l P w K F x / m 7 g T F k v A O X q L X D / y i T 4 + t g V 4 8 z q L n 8 V l P G n 4 Y l n u L P D 0 N 6 P 7 7 h J 8 Z O J W O Y 2 g R r p H 3 X k y o + N o / 0 d / o E D g R + 8 k I R T F j J 9 E z i y Z w l + g r r k D x Y H U U 2 c B 8 z 4 V A E 1 C G I 8 9 n r / j 3 / u t 5 M B e C f A l 5 1 k s m 0 R b Z B o J / q b y f m z X A b v S R a U m v p V M Z 6 7 M + i T Y U b l 4 x j I D N A z J A 9 E / L Y + 9 B C C 3 2 c P w g L A W S c 2 l q / r n k 4 7 4 r i N o g 0 p j Y s l b N v o K + g z h T L A 0 R q g e u b K A Z B I y e n 7 m M C W f h + 7 1 / 3 B V k G A m z 0 E L E n 2 N w k Q 3 2 P m U m J k r / M k d Z s 6 U y O G D J 6 t k D 2 E W I q 7 k z D Y I r / k I O b X l x B 4 2 K b 0 h o R q n 1 B v O 6 a N U s k f E o A J r 5 1 C s S E w V r c c I G z E 1 8 l H E P f Q h A b 1 4 0 H A d Y T 8 T a c K B 7 E t u d A E L e X 1 H n C n a R 0 L / y 3 q N l R A C / F b O K g I + d O 6 I a X L a J B Q H L y 0 G 5 f B l g i M f Q U u M S C Y y k n 7 l o 8 E h h C H P G 4 C B I G S j X x + h n q b 2 1 + k I N w k 5 H l N R H 1 I r e t o T e I r K 2 1 A h N y B d c T r H 9 U H b Q i 4 D h w / i F f i W m l k Z P l P B 3 I G 6 q E w + 5 C U J T 7 J Z 3 u i C i d 4 B 2 o 5 E d b h K a L / g 2 K p 8 T j / D O s j 8 x 8 5 l J i z P t 2 u Z Y 4 q V S y Q 6 l 4 p l j 7 P 2 w E 2 N G O O 8 F 3 t F Q U F s J 7 W F n V D + Q S I B t l L T P A U a i m d m i 4 a a B K b b z A q U 8 e Z 5 3 A t 5 M c A 8 p W y 2 u z S 2 7 k / A 5 g S P g y o D u B p K 8 K A P / b T a 8 0 e / B v c B x i 8 U D G e K c + 5 4 t 1 p 4 w L M K T 4 i P l C S s + / F K C N z F g M b 6 U m f a R / z S 5 P u X 8 M U u 1 n S r n C i X 6 A n 3 L 6 4 g o x 1 l P 8 2 t / / e r r z v c L 4 / I b H y b C p r H A 0 U I N y g F n Y d F c Y J c W H K S f e U 0 z q d 9 I i + B P G p m f F e 3 v F h 6 L + u G N m T X R i p h O 2 B r s 5 v z N c K C F 1 2 r f X i b 9 N + l V V d E U 2 0 B e 5 l U W n F K 0 h K x Z 9 e o f m f i p S A H h k D y z v 0 A j U q p W h g 3 t C Z 7 1 s Q f L f K E 8 S c N l t / 1 F G s m R i y s P O T W G / n D O Q G 1 g J E f O 5 d J v Z H k U o / j h I k u f l U G F / 2 3 t a 5 D 0 q p 2 R E w h a a m R t X j f V m t A b 9 n z i z k G z 8 J S E y 2 A B m 1 y G 1 A Z l l E i T l 0 F Q 5 q u P u B d 7 A e p 1 k W b U p j 6 k R G F f E J 6 a Z r A N N 3 1 o 2 A 8 A S 2 K 2 e j T Z I j C E W X W I I w L O I F M E 9 j W k K 5 S i 5 H J V 4 H r N / c 9 K j G / 0 f + G q 9 J 1 Y i 4 / s y r r Y r x S e g O D b 1 G w n / x g f j 9 6 f 4 5 8 l 9 v 7 w P A t c U R t 1 / / 4 V y y L O n f c 8 Y 2 1 t R G B k A C F 0 a v R p z Z E t C O 1 b + i h C 5 f 2 F f 3 v E s w e / r A p x M y i + D L 1 n D k O A o o s e l L u X f g 0 9 G 5 P A G r U r l r 3 q 9 C G D g 4 k 6 1 u h L 8 3 q e c w x a P y G 6 c D C k E L s 4 g h 7 2 n 6 W 9 g R x w r U 4 t P 9 k 0 U 4 t d 9 x M I Q g v C O r a R q r h N U f 3 w A / s m Y S H i 7 Z Z k j D j s U V e f k C Q U N V O A H J I 4 v E O W B X t w r a z 4 0 S m P e s O V U b F Q h 1 o P 9 M F v M m f V f n 4 S D / E W u j X h r f 2 b 9 g 5 z 2 q G Z 6 v X / N F z A P r 1 u d p 5 b B D e D P v k 2 n S F 2 c + d K Q b i X i s 5 B 8 V g t + A U Q W a p b j O k b e y N K p t h f 9 + p 8 n 4 2 D W z X p 0 / g V e 5 T 7 a V Q N g N G 8 H F F J s k r 3 W 0 j 3 P d W e J 9 D B h w j M v z s v F N 5 S R w / a Y P 1 3 / 1 Q k D v Y H 3 1 / + b G j g 9 F d b g C L h r T W z C 5 W e N X 1 9 3 Y k k N b g L C B i u w l J 7 u 2 q X v S R p y F I j n d G u M r u d 8 N P 0 l 9 t u f V q c 6 i 0 2 A O B 3 Q T N + n j C 6 u X Q Y 9 / k C 3 h Y b b Y U 9 5 o q g w d k y b f 3 B F 6 / e C g p v 8 b 8 C k a S L S Z g D 2 m X z 5 9 / n L k u / v r A n P 0 N u G a W r j P 7 p s s Q X I a 9 0 I P Z y Q P H P w q 2 n z w G s S / x j p K m s r h I I / E L 0 4 2 W Y J l N T l g h L j i C 0 P K D W W Q p 4 O n h Q K V 8 A O 5 C q P j F p n u i I U h c W V M o l m B U O y 3 K B R 2 Y e 4 f k S W 7 m 7 m b k a + c t 8 m R N u p s u W P 5 k K l + B G A z I s T X P S e 3 5 7 L B D u x 3 j / 2 F / n U 9 H f E N s 2 P 4 K Q w c q G m 9 Q r J p o N V R Y F 7 X 6 4 9 Q s W J j p i G E / s d b 6 2 j / 4 2 2 o z s 3 V I m H w M u f B v x r 3 k x j Y q J g j 3 w c b 0 e 0 N D 1 j h Y C h K Z n N L v G Y K b B P 8 a N E u N e 7 c 6 z 8 e e p 2 Q / u P d y X k o / f e t L v 5 8 a K + V m 9 Z x P e 2 d X 0 t X m R k J P M 8 V x L P 5 + t Y s O z s 6 f H f r L R I r g f j 8 D D g H B / 1 C B k G 6 F H R e P Q V D r 9 A q o F a Z + p P / x S / X C L 2 J r Y N v l + w w d E Q W D 3 6 8 z H 3 u v F l 1 6 v x p Y z k p 7 g 6 t U i R F b 2 Z h a z g H g 6 p r Y d 0 i d I a m 6 7 f X 3 c u Z 9 4 p 7 s V C Q y s L Q / 9 d N i 7 r b J e M v F 1 Z 9 W n 9 U W j V f p V q G R I z q K P P k o m q z t Z T r P k x a z g B s F S z D k v q R i + l t c k n c 3 X N n G J F 6 m g T E Y k Q M Q F 9 V F + e q P z f / B H T A T 7 f 4 I l B 5 Z C N V 6 S R u W R 4 j R y s g N q Q 3 6 G H e S V e V t V 5 o Z A K T y L 7 G m i l q C 9 7 T R O M N 3 u 0 a Y J o t d H p l 3 T u + Z H Q p d i o A l 8 j e u x g O 6 c H o s T u q J P G K r X 7 1 p D E 0 N S l y g K C L O w x W B J o y V R + R U S 9 0 f R A y u 6 Y t 3 N + R P e g 8 r / R P e 3 2 m d / D p Q T a j 3 8 p + / r 4 W V d 4 N u x L b K O 3 B C t L t 0 z X k Q L e r o V q l y g j 5 U Q q A q X u C + R y a P 5 t S e N 9 a h g x N Z l v T G 1 4 A F c Q 4 p E L Z p y e e A d f M m q 9 1 F v S A 9 A B U T K E g s E B K A G X Q 6 1 G Y M 6 1 h U W m u 0 c n Y 4 7 Y + h n c h c S m e N D L 2 G I 0 F t + e I e Z P b D 9 s 2 Q w u h N 3 w 4 U p w i M E h p u c a K 4 W o s U E B v R K c x u y H Q 5 4 5 D Z U 3 w 7 n F g H u 9 F t 6 Y m L G l + S 2 L o Q o / 2 r B 6 C U c j a 0 k s 5 3 O 0 Z r 2 Y B X e c G 3 S y o Z J J 7 z E E u + C w M p o C c Y s L k w 8 q + G / I H B K R I F Y m o 9 Z n 2 S i 3 0 1 h c x U e T n 9 q J r Z C 5 n i J B Y I d W m A n r M B 4 k O l i 8 U h 8 V f 7 Z 2 w c m H G m u U d s y N U O q Q Z P 1 6 9 X z S w A 5 8 n v O i I 5 5 V z O 6 9 d x x 2 i t M h 9 f K I o K i 8 G 9 X z m o M F a h d F P Y 9 n a 4 4 y c f m 7 z i n y 2 b e x T 5 r C L D c T V y g U Q b W 5 J N n L T U 9 o i G 4 F 8 L Y O U D B R Y e J Y v t f x a R l l r t D G c m 2 A 4 J T w B s p q o B K / a y o s y g Q L z h A E a W b y p h b 0 Q d U F I f z k q p Y + y Y v n h T W a X e E t g O H J F a p k X j / G M 7 J p p 6 U U g D I w g 0 2 b q R Q D o t y k t s e B R b 8 Q E i 8 i O 8 y s 9 o L u Q j z R q H n G 3 a C 1 s k d m J O X P u N o D t u H 9 4 6 M d 5 G P I s I z X J Q X D V 0 L x O K D w S + 9 I h X 7 l 7 j L 0 h t A O 0 b r s 3 B F p 4 T t T z h / u b + J M 5 T F g E J Z p X h P y 0 k A n K 3 1 / 4 U F U 8 s / q D A g r N B Y w b b r / o z u 6 I N 6 9 k V w t f R L K Z l s l Y o n s N D i f S I x W W f z B L g H K P K G B u Q r / n F T z j i I h c Z B O p Y 3 G i u i + u x o p L l W x R r B N 8 d 9 Z T s e 0 O H h r p x q L v Z 9 Q S a V k K C V w N y F z 5 j M 9 D 2 e f 3 y e 5 f N W V f o F f S 6 + A 2 7 d d L u 4 4 / O m u V s G 3 f S V R N h d Q b b 9 U 5 h C + X T K 3 b m 9 l 5 o n 1 l B L 9 f M L p 9 T c y 9 M Z R 0 w F p 9 v U z z d c B 4 v t v R 8 1 i f J x v t h F z v x q 9 q f u 0 E z 0 j j 5 y d E g z A 3 l 8 1 6 l j 2 Y G o w K B 7 9 G + 8 6 3 i H y 6 5 B u s A j w C / K n J m b l U g w n 0 d / t x O K m S M f k n g f a Q b Y R 3 Q G / z x 7 e 3 W 1 x b e D j s A o k d G D w g k G s z p Y e M i 5 + J S Q v Z 2 F 5 o K S m 7 E B G z Q f f 4 m r 5 d + N g T n X T z w 7 V h O c J f Q z L H / F s B 4 s l 3 g O p Y g 1 Q V t C l c h F 7 i o o r g 7 A U F P E 5 f 2 5 V k F N V c O K A 6 2 j B t j O T T F S D y 7 I a y 7 M p F 1 a T k g l D d g g U i C W A t h R d S f i K J H a s C 8 x O q + G G i + A v v R Q n b y H V Y D 3 Q a S b s k f N x J P 6 t y f 9 / C r y X Q m 8 0 2 v J a A R D H K 1 P 9 / h + t b C 5 e O a Z l C b I M r n j 8 b 6 1 9 w e r A V Z z H H k I G p z X q 0 9 a i b 2 E k d Y C 4 0 F c C / S c l 7 / S g k r L k c t S B + e g 1 d h b L t z 6 6 0 3 A 9 x x x v O Q V + v y 7 y j J I e z I Y 3 v g N q w G 1 j L E + Y H g N D C Z L B 4 o e 4 k K o l S l f y x / h w z 8 P 7 d H 2 r k U z N v 7 M X p U K k s p 1 O 6 J l H G 4 S 7 l y M m g J 8 s w w X B P w C l t L I 8 5 m y o x K F F f o z n c 3 7 A 2 u J g r E e I C j n N k 7 3 i J + c W O Z + G P Y A w 0 7 4 T B K A U M i u 6 V y U K x 7 5 i 8 0 B p Z p 8 G R H m 5 T x X A D e v a F V b 6 b 4 y i r s 1 M 2 a 0 h F Q Q G D Q C M 4 P r f E 2 y F W t 0 j Z E a B O u X b k c Y b 7 + 7 H 8 H 4 h 5 u I f Z + e J N N 0 s J M S z H m g U Y k 0 Z b v M 1 F H B 3 4 O 5 V K J g b 9 i o 6 Z S J e o q / B 7 i E 0 y e o 9 L / 1 u j d Y / 7 W E e 9 K z s O d 4 n J V F n 5 v F g / 4 o / b v e q 0 6 4 n Z y l P y L o r + B I u Q / 6 m c a 3 G b w 8 p 7 C u S H 3 c N P S E g k a c F 2 + c e l P u w 0 w 5 O U v K f f E j + D / a B g h h y w 9 Z 8 z o c D 3 b t N u u B d M Y a Q f y e R l H 8 M 6 M J B a S a r l z O 5 7 k h c 2 3 M F g C X A K W P v 7 7 P K U F + V u N f J L D g W M H o g U K B q 4 5 A N E l e / m M m q k w l x v o u t h A K 8 c Q T 6 R O s A R g 4 T b S h b y J e E c 6 W m G g W A c 0 Z y R E C j Y W x h v k b a L x J M O 2 i G v s K m D f + 8 R 2 7 E G t b Y Q p g o h b 7 H a 1 v a I a i 9 r s N T K g T q L E 2 2 h l g W r 9 K h L W O n l Z X y j R D T J B g r A E 8 M 3 x 4 o n 1 z L 3 f X S f j O n s Y n b s k f / T e H u E P S w E P r G N 5 s K E e E R W K 7 Q p c C I U o A W c 9 c E Y S 5 h a K g b 2 / N 9 5 S + n f V b F c s 9 9 x U i 0 k 2 L Z k 3 v f c 2 v 3 B 2 H w n 7 e A P 8 F E 8 Y U V Z M V 6 L 6 N D 8 e B S c f 2 + 3 M 0 J N D I H N F M B D P t u C C b Y 2 l k 4 P 2 Q T n H z s / D Z T m H X G 8 q K H t K 8 7 W 3 K 1 W E 0 u 5 G E J A B S D V 1 7 S J d P s f 8 u C v p d / P F + 3 c P m Y P c 6 i x L P D / C / Y 4 e D g G M b j 7 i t o f H + 2 7 f 8 Y H f g d + S p E w t z z B + 8 G z + l 8 L g v C i Q p m t d b c o / Y i e l / h i T h p / N j Y o A X o D f + I Y 2 i 0 P 1 9 M g Z 7 x 8 W L t c 4 Q U B o w l u 3 8 L V 9 n O D V i h x a J Q V + u y g w y D u k f 8 f L k x I c m P D J P f M 5 l d b 8 d p 8 P 2 7 + r 5 1 E o t O a 9 u r w O / x W H s o e i C 8 o F S T n 0 k P Q X h l m C e x N 6 u x 0 2 N 3 q D j 0 V i G r A 6 7 e q d f v p M b 7 w k / I / U U A W j U y + M P r 9 O Q x n x / G 3 x N 9 8 S G / e O u 6 R K D c M R I z 1 Z s 8 + 5 Y C u A 0 + p I m e 9 z 1 / t N P + w j h T + 1 1 9 / X v T Q L j 0 e U j V v j l b a 4 p Z f P X 6 2 + u H j u z T J A r 3 o O m R 5 s Z J M j 6 7 o 8 I Y G p n Y 8 q 3 1 y u 5 0 F P 6 W V t 7 a v o x 2 6 x O S 9 n i a I b 4 L P 8 t p 2 t s 4 D 0 q 3 l 6 B + b r 9 h j e 4 w t + 9 4 b 3 z A h j T i T z 7 / t Q T z / t T H 0 l B j 7 E k i Z J v K n r I 4 h x t 7 / n 3 5 4 D 6 / L r r 3 y k r N I / 3 h K + z / / d 1 H K h f 9 z m c 7 u + / v j o T Q 9 Y q a B f S O W c A d g G H i x K f c o k M F T 7 B 0 U R s Z 6 G O t d N k P x K B d a J 2 I V z r 7 7 o 1 z 6 0 m P e h g w H u l q P R J H 1 e w w 3 K h x f p P D l C 9 v v + 8 9 T U J X M B A P i O R Z E R 3 R n D 0 x b q J z e A i N 9 B e Z z 1 f q U i 7 Y d T k U L f c t X 1 Q x c D A 0 t 7 5 + d P 1 p H E o 5 y B U d j F y X r O 3 Z 1 5 N v + k i X Y m U 4 z M i b k d 8 d q m h E G Z N R 1 A H 2 l 4 H q 9 z s B n 8 9 1 t z z t O v B E f k v F k f m C i s O r P s n n S Q g K O 9 y o 2 g x P B V z V c e j m A B g A M Z K G O p 9 c s / K Z j 5 b A i Q c F c R 7 Y B b i V l O + i H / 0 7 g g q + 9 S Z h Q 3 Z n n 3 j w B V j p + A / P g b P W 7 Q 9 o F 3 B i w I F 9 L 7 1 a P h 8 I / Z 9 B V g L p 2 Z E r i T D v f L T a w 6 8 8 3 8 L 5 Q R h k 0 Y v F 2 z R e B b Q n P b + / P n o D t r 7 6 d W 6 u 2 i Q j P o Q S R N 9 Y i F 7 e E s F l w w 0 S D f y X j 7 S 7 l 9 m c S A C i e Y n 6 m t L 2 S c B q g 4 4 A T p R B 0 e C s 8 n t g k 6 P d n u q i W w m d J 3 I J m j V / Q J E n p h T q Z d t v 5 q C B z G c 3 Y S 3 U 5 T 4 1 G o O Y F + A o H z b W e H q R V I 5 J 0 T N S L 0 v J u I 8 K g L W B I S q / z T j n K t J O f 0 i o O n S w O j I m u 4 9 7 T Y N b z L u t v h O g u o Z j 6 b O E k 7 U O m i l X 3 j W 8 D m I M A T p q M + j N g u a E j V 6 E V e l e i T z k j S p J 8 I X 9 g d N q o 5 w b e W c t F Y 8 G p f 4 C 2 T B 7 E A k n 1 q 8 g A T i e a V v Z z v V r Y q r t 6 2 i a h A B 3 S M w S w B b D A K p I s N w 2 V w T r p 4 M 7 O 7 7 v 9 t u x 9 n G M J v f d E R N j x D S + l n v q n 1 e v b S F u e A F K 8 u u / H w Q k g r 3 m L L Z n U Z W S O C o 9 L W B g 2 2 L + L P e / 4 L w p M W k / s t S o C L z e Z F 6 5 0 r l + 1 Y J 5 H r x D t N / T 0 + 9 8 e i t F + 1 l 5 I F r k D T W g H m Z o T 1 c 4 r x F / w l g p 7 S r h F z s k X 1 l o H h Q m w I L l l V + s v g e M J z v Z y w N g U + l c + k b p y K 1 x 7 b 5 o x i n w y n f b Y 3 u F A 4 r E t 6 C J l O w y R b S / R N Y C Z m k 1 u y B 4 u o 7 h 6 j S c e S 2 Z A o q 9 C g S l H t Z P J U J M E P b V 4 X I o 9 0 5 5 1 c P L D U n n 0 N u R a I / i a X q q V c v T j V l 3 T k I g 6 s R I 8 F o A n h a 0 B D Y X q E + O j B u Y G z A R C h m i R 2 d v 6 d 6 t V 5 i e d l C L n X 7 K E c T t z 7 Y G y T e U a R a Y B m W y 8 g s c O Q y c B z 4 a l B G 3 Z Q 2 h b n J 7 v 6 B t i n l P v G H j z 6 f x z k + g S J 3 5 x n A X / u B v 2 Y n k y b z g E L Y A k n i P m w S L K E q s 2 o f X k b d r L o T 2 M w 0 C Y m d i 6 + X D v 8 p b z H g E h r P z 3 m i G 4 I 1 Z b H 8 / d j q X N 6 V 0 v d q 7 r L m r l i u C b P A m l e p x 0 X T J t R J s W e D p o f M T N x E R L + + 2 e L + P 8 + f 2 e X T r + 1 5 t O 5 G R c W b x l l C F K l d v M C 3 M D 2 h 1 q D k E 1 O Q e 6 U Y K + 2 M 8 u B Q l / j m u F A n O C q H R J H 0 y c J R 7 H L c U 6 f 6 + X q 7 E W i U D o g U e d q Y W P U 1 H 7 W g A W w v 2 R w r + y 5 f b N V c y d 7 q 5 K 6 g U n v m n P 0 C t W d w s t W 5 b j + Y H w 6 n 2 M u z c d 7 p 7 j U O n b j 4 J Z 3 4 f h f X w 3 + y M + w 8 z / a S V J o K J 4 f L L H Q v W 7 + t H 1 8 G 9 1 O c Q y 6 F i K h x O 6 g q f 7 x i u b T A C U i a f c b v x / + B S l N i o k 5 X q s b I a C m G t X 2 h U U A i z D 6 8 e M G G 2 V 7 S / K / P F r a X M I Z s 0 D j 0 2 a 3 d 4 M X c l V y J J 8 l i f C f 2 i K e 5 S 7 2 R x Z q k g 6 m U 0 Z l I L L 7 6 1 r x 8 Z d R z u G l f y 5 t b 6 c A H h a L c 5 0 3 R B H O X l / v 8 T P 8 6 L m z D l f Z A 4 2 b M t u Z q u p p 9 5 + h B b h C 1 W N I M O r k L G R W + y F r l r u 5 X f B D r V D 8 8 i j 4 s D b m J w m 6 3 X p m z / s b V X Z 2 J O B b y 7 G C m 8 J B 2 g 0 R T f Q h J z A 1 l F U 0 j v 9 s k e n 6 y g R b c r 4 r z j Y 3 v J Z J q M / M I X L v C W 6 n 7 t s o Q R m W K z 7 H U q W 3 4 R M M 0 s x 6 8 A f W X 8 s 8 u z 9 q I I 4 v Q z I e u T 1 / P R y 7 V G Z m c s 2 D u 7 m Q Q R z V 6 0 d E c F S d 9 c t 0 H J h + R v I F i h 6 6 R Y F S k e / p Q f 0 1 1 J T / v N V c G 2 Q u H k h n S Q d h i P L w D U L s C A 9 H y q 5 V T N o W y M h 9 z o T 4 i W o k s B T C f K 8 1 n p h I E G A U n h / 6 R 9 i 9 6 S d I 6 q W m P I k A i U p 7 + P J V / O 0 j m j 5 x 8 e 7 7 d s a n W n s K 6 K l c B c 4 + u b k j I + / R x x 3 A 5 N B G M L R X E v / 2 J E r 2 R 2 2 R e b K Q 6 r 8 e W c + F m l x / 8 B 0 m G E 4 G Z x b b D d s t g C U m B m P j 2 R z 7 s E x F J w Y 3 f X i 2 v L J N V S E A I C F D w y 1 7 k / K i G g r y w A Q S M e C R / 0 B q g / u Z 8 n Y S l j A U t 6 1 N 7 D G i k U 1 4 v X t j 0 c G J h + 0 N 3 h + q B e R i N K D / o W X C 3 y B S 9 A B 8 C H M R h D / I a s M m v V B U n j Z w a 6 W 0 g Q i c T m p G e 8 m 7 Z u v 7 U 7 B x I k F 9 Q V u Y N J v G r 2 p m I m S m u 4 W Y 1 6 x q R A K I B m A 4 H / J l 7 K 2 Y u / i y R N h f 1 d Y 4 L h V H n i i y T F 8 p K 1 H T U x 2 v f X a 3 r + Q m u k / Q 5 L 0 5 X l I W Q L f Z V d l p D x U D r o a S 4 Q s 7 v G r W X S Z W m B U 0 R k G W y G y U 2 y G O f w R I j T x F A 0 d y l y Q o q D e S R S d t W P D P y U D Q f t g x Q Q m a o F a W 6 m F u D C h 9 t Y p L 9 i M + c 0 y W S q y S I V v O s 0 Y Y Y 5 j B R c K 9 d J o X 8 M F f Q y w t J L h q M B o S u J o Y N c v a c d p i f / W N O s c B J w Q N K Y S b G J Q O X t m 8 W e T S M e B 2 4 O x 9 7 b o g h h q E Q 4 b L p b 7 2 q 1 S Y Z K I T J b F 1 9 + E L F L i 6 T t I D o e l L 1 J 3 R j r D n G q 9 h w n o n 9 d M I F W e H V L H F Y 8 y 1 G V L j 2 h U s B N 6 R Z S d P H d K N d c W q K f H q K A O a g W C 4 W x 9 Y l 3 U u Q O Z k X / 2 h x h 0 x 0 L Z N X q 2 d z 6 I + l h f i s L / 1 O q 2 g n U 8 U Y j 4 N 2 w z v p T q t F + f p 6 6 B M Y v j h X L n V 1 Z v o r 2 c 1 m W F J c I 5 A D Y 5 Q 0 1 + a X a 8 T n X R O t L Y V g R A J i s W j k I U y l 7 T c + d v l i e U X c 3 F + D B + k + u 2 C i n A x K K W u V a x g H i b F O / B p X / h z G r Q K c n h W O v f q G E q M c U / r l 6 2 k V V 7 M T E B e K A 3 5 m j s x I i h 4 p F j Z w A T z T y t 7 f L s 3 v A Q v 6 l Y s 0 i q W o f 7 z 7 w G q W n 6 6 k W k N w + H 1 n Z I M d j b V b K g B / Q Z B 0 c / 2 7 4 b T + e Z E b R m N G k 4 T G p m / j z x 9 B X J J P q Z u T q Z x 0 d l / v e T 3 U b z R u G N w F p / v d 2 + 3 S I 8 F Z D M l n 9 3 9 5 o h M K d + a z U H r q 4 + q Z r t q J 3 x 3 M f R 0 b q j i i L j v s 2 M F q t y O H 9 n W K y Z c 8 c 1 c V 6 3 i o c P Q W 7 R / 5 J 8 h t N S a K 5 K + e i F z W b 7 j N W m Q Y Q g 8 v 7 C o Z I 8 u z V o X X V A G v F N p N / Q X n g z m N U j 1 Q V T Q N q A M 4 d h + 0 D N U 6 u i 8 K u U 2 y b n Y R Y n G 4 F v 2 3 f E f 3 t m I n 7 g 6 6 k 0 Z T 8 C + + n 5 M c b b 3 Q V h A S K X i C E R Q G x M f 7 d O G E 2 2 O 1 W n G I / F J f g L 1 5 l Z I 3 m o P b e A M Y g C 3 D E 0 6 A s C T W i J m j o + z W n p m F h X t 6 M f d 8 E o e H / 8 H F 4 j t r V N J k / 2 s Y M 3 / 8 g W b v 4 U J q E K l O p x a 8 j 2 v r T p r q C 8 y 9 H M e A / + i I q B 0 + L D 4 P O p r U 0 u h + 9 9 t u f / T 0 c J Y v 8 u F W V V D V Y 8 X U + / 6 5 m R C I + 1 Y U f f 0 w b p q a H B R a t z t W E Y U 6 d q K o 3 w g g 0 3 r S t P R q 0 j r K i l x n G G 1 6 C r 6 W l W E 1 F o Q A t m p L u w n d 2 U I h 0 y T r / w n a r r Y z k v k B u C b M c A R 2 / 1 h W A 3 r J X D Z 2 o X 9 G u n R t 6 r n / P K g a g M z q V 1 A f G Y E y y M B o s 3 C 6 c R o s q 8 H u Q e L u L 9 I K S R 4 U a / L O m S p a y 8 e Z A H V b Q d a X c I z R O V j B j H Y C H Y H v Z + 1 j S w O i u o 8 M W G G x y X i i W N u w H o i 7 Q j y R K K d Y x O L V k A m y Q l a u N k V a t p R 7 v h O a 2 2 G F C F t n K z r y e S b V V Q d 4 j V n 1 l B 6 d o w b Z D x X e 0 X m 8 2 5 O 3 + b d c I 0 W I m t g v m X 9 g n y X J c G c X n 9 5 I 1 N 7 X 5 n q h 4 J P t P 2 n i N v V 5 B F z Q 4 U o w a a f c X 7 J G 2 n 3 K l 8 P 0 c + o i Z A T C b I i I p D q b p V f G S Q / 8 c 3 4 4 R o 7 V L R X 9 W a r r + 7 / e B d d T P H w f l t w V 0 L 9 P 6 y U W G i C k A N Q z e 7 B W x 3 Z 8 5 z q l K P 2 0 c d c y x K H 6 1 / z s o k l s e C e Z 2 / y / a 3 I v q g C s 6 E W 0 W 9 2 X V 6 N k b f z 2 x p d + w 9 c 6 j + 3 d y 1 y I 3 H H D w D p 3 y F 4 y E U c i 3 R S N d c J 2 M 4 K D O n R z n U t o h 2 w h v s O A h a i 7 g p / A 8 y n 7 t L F 6 f T w X v n e T m H F A g k u W d X v 4 4 h + 6 P 2 P o S 6 3 t i b j H O S c D w d N m + Z Q f i 2 w Z n p 5 V / 5 e u 2 x u l 1 F K 6 a Z C 3 q n J / S q p y R D r T m k z z 0 O L o I c b I z P 2 I f a i / t g L k 0 7 3 L r v 8 S Z U 1 R X d D g q w 0 4 2 K m e 8 U t w D 6 O n Y I L S g Y 7 0 H q Z R F U T a N Q u K d p p 3 6 H 1 N j 1 H b R Z H V 7 g X R R W y U S b i / v B i I A c 2 h c D h X h V O h u j 3 D C I r C 0 Q F d + C P W g j q c P s y j w o D i g a v p W / B Y B A P 1 m W / A n 6 y P g + 9 s r s 1 E Q H v A 8 8 R S E m V p 1 h D 6 V q P V p u 2 w W w F q O 7 M H c O l 3 9 F T g m q G 3 S 0 4 9 B d u g T K f p w g L Z a w C d T P G x E D V D c 4 L W 1 J h r I Z o u 8 C w b Y F D H d O E G 0 g z / W g E 3 4 w g z M g 3 H 9 H 2 T 7 2 z 4 Q W S 0 J M T 0 8 q / P I n S g A 7 V c 4 0 L e Z q 6 w b P J h 9 c F L I k 6 r g m + N o E w B d c c 1 g l A S H D r o 6 B F w h 7 t u O n / u r r P d P j 5 / 3 h B d H t I P 0 o Q r a u 0 n A D N 5 2 B l r + / w i u g P 5 s c 6 + 4 T H R Z 9 d l u F 2 J G e 7 I 6 4 S v u n d U / u p n H H r 8 p 5 8 x X g L E e D f 6 y H N p l Z Q Z y S 1 6 d a u 7 J 3 5 7 I 9 d R l 7 q p t 3 P m w 9 I 8 H N R g x U y B E R + O 2 f C Q L t a X 7 Y m 7 z q h b Y C 8 i I g / F O j t 8 E r t u H X x R t x e 0 2 e n N o w p P Y f 6 H j b q a W B F G y W w w o b V P i O 2 x y N t 5 y g Z E T + H L q 0 v Y W q q u 1 t w n e E a L C W z X k O u f 8 I O x h 2 E P 7 J 9 I M M 7 2 9 T x a e f F 6 D j W t q 0 b w u S A c a T j e D Z H N E L G P s 2 6 Z b P U M R s C X Q O J 6 V E x v U W Q S C 2 T 9 c F f j a x 8 x n 1 A z A c V 3 C a R W n p r K H n b s s O Y G L t 7 I I x a A 2 Q V q n v U w X + Q 5 A 7 c Q 3 S w h W o Z R H U z A s Y 6 6 3 n 1 h 5 0 7 O s v 1 V 4 c 3 n / Y t 1 g E L D 9 1 x g R D l o D A H M U D 8 c 9 H V D V 5 q x E C R X M a 9 h S o Q Y f L b r D U u 0 v + k t U g o s U q w H s 3 G R o 8 e C 6 M p w n C v w 7 S Y Z N G E w o k s 2 c R 7 p 3 + d t e C C x l D L s x s q I 8 + b 8 I h i O n F p n i 6 i R 4 K e u w q h N / / F p A X 2 8 d n 6 f O W C z n u y o a z 8 w 4 7 C Q q n Q B p t R a D E N E Q p e V j T J q 8 0 H Y Z S q J C q L a 5 K v T p H 5 5 E 4 y v a J 4 b k l J q G 2 D I 4 4 O L q r w X 4 Q W y V 0 R y L h 7 m W s z / G K z w X H 5 E R m N v O B W Y n D 4 Z u t l 0 W L L N v G m N x o H b y M v F u 4 P k x M r E u A x n U K g n S X 9 S j O M p H d r r + m B e P b M H C s Y B 7 + g f 8 C D L j j P S G d 5 Q r 4 3 C e 5 O D c 5 p v r T 0 p p x y X f x c a t t K U y M 3 K 3 O f g 2 7 8 5 o + L n g U j M 8 K N y x w j X 2 2 6 y 2 M f 7 J s 7 t q Y + t o k w G / T X P e X x s 1 2 P t U o X 1 t l b / 0 I P f X 8 m 6 f p q B F 4 8 i t Y f / C c + 9 i Y d t K W 5 G p v k 2 j 8 S X p s 1 v P x 6 u k v j c L h G T U 1 M j / I X u x d 0 g Z R I K F x e D U K N F f d X g p n Q L + m c 8 L l 3 y 6 b j z L L l C I E C p H J k p g z l n n R t / T e 1 F q 6 8 k x x g k F t J R x / j F P I w 7 H 4 a I M u i W B M 9 w T f l u 2 + H V l y Y z w P m s B d c I Y + m Y b r q O 0 + l 1 u 3 L b R W 8 r C I z Z + 5 F 1 2 h A B 2 1 6 u v 6 M Z a 3 D H S 8 F 4 q O f 4 M 4 9 B b g A Y 1 9 s r R 7 N c b e n X M Z t h x v R P U 3 0 s t I v X o V m G F i B 9 O y n O o p t w X R e 0 d K n e F j D 2 0 f l P f D M N D 4 v 6 / J T k 0 l 9 F + 7 Z Z o t H E r Z I c y p L Y E t y z Q r I D / G Q n O t 7 / Z r 7 h 4 7 X u p k r 1 d e i 7 j o 0 3 N q s q P a k G X H 7 W I X O i T P q D K N K z n I O y M 0 S a s v P m H g b H / G Z h 2 E h w f T B V 4 L e k a 7 H a b c / f 7 D s L o L K + K A M T L h v 7 Z B N 7 7 v p 2 5 u J 5 o m 4 B Y U l N w q S 8 z t a v 9 T n 9 0 l 8 s 3 d L v 7 F d e Y 4 y t n j b X M Z p t W 1 g X 8 T m H o F u x u i F u 0 5 v 4 a M T 2 j N s A e A S / 6 z y Z C O 2 V u v 4 R 4 g + M V M a W z B P 0 v B U z 1 V y + e z g r 1 H j / d C c P Z W W E n j 7 h / O 7 I S s S d I 4 X c O U T b r / w o b + V 0 n N 6 L f c n s 6 p g 7 0 s F 0 k M c 5 1 l x 9 k V b b E L e b 4 Y g 7 s R 0 6 X b a 0 9 I N N m M u K 2 I C G 6 d H 3 P Y V B p C 5 9 J a r T 7 d f b E X / N j / N b 8 Y i X T A C p U s D o h b Q p f / + s Z U / 9 c v x W 3 q E e t J P I C 5 2 U P C Q n 6 l g Y N K A S v P E c C s n r w a x w J 4 d v 1 s L v e m A w k e e u + r v V s L T 6 l 6 Z I E / t 8 v i K Z u M X s J h N u b 1 Z 9 2 B T g 3 k 6 E 6 t h 9 k / o 4 I 5 Q E k t t o n U b A / C O J S 0 Q F n w m U x t K v G d c z 1 q R f + 1 H + j F T 7 S 9 / K T i P q 9 i B f O O C O 6 9 U L f Y c u 7 q 3 / g E u Q 3 0 G q 4 U m 2 T 4 y z 6 v J x 1 r p C B 9 q j x 9 C X t 5 j 1 s / s Z r o 7 S z q i 6 H Q 9 F K 5 X p i G z M v j X m 5 h l E k 2 Q s p 9 L r Q H T s j V W c b N 4 l V A l c S u j n G K h Z 3 4 T r W R j f J 9 8 Z D F U 2 D l m V E C a 9 p f c 7 v B E M X J P W w 8 + L Z h B P S Y 3 I I Q h T X r L h i d r o 8 W h / 8 a a W 3 i e 4 / p 0 p R o u 1 i f 4 d S j a z + j T T J u f S r 8 r 8 3 V T a p O 6 n V C 4 A + y L z A V M x y 2 9 n 5 r n k L O K n 6 p k r t Q m V c w W u d I K B N W Z E G I 0 C F I z s / l 9 e n y k M G H M F 8 E P k v j p N t d j / V l q x Y 1 B b k G j T N 2 Q M w d W 9 S M c H d x f o v H / M r r 5 b X Z 8 c / Q A w p D s U t C 9 c r J m d l / a P 3 N v Y B y t k v 9 A e 6 s f x n J U h u j f 9 I A K Q + B 7 O 0 L c q g S D N t 4 8 H t d G i j i y a f I R / 4 X e O s u c S d H w 3 O h l / r 1 u i Y X T h 1 + A R n d j L E M A o a R 5 N t U t k B B r T 1 g X 2 t o o I I R K K c 4 u O X f Z w L A 4 j Q a d 5 n / x d f j k S o V Y Y D 4 / q h e b w d k e 8 6 0 4 a 2 L q b 4 X 2 c Z j 5 X 8 D d o U v W G u v y m V P P e x E V X h N d F F J + L d g d c + 1 q 9 4 f k w l f e f a b E J b 5 m 1 K 8 k e R F F O w g Y 9 r r B d z 8 J u a D n a v d q 0 O C s y X v c 5 X o U N Z m 7 A K L 2 X g U Y / T q Z f A I 1 X N t U p s u N u y / w Y M e h E D o O C T 8 P 4 K u x c n + 1 x L p z m S 8 R A D E M R A s X 7 V 3 P d 6 6 G D + 4 v b V i 6 N C Z a 6 p C v t q u 0 + z k R w y D G X h n / r 7 l d C o m z g p K / F 3 H h e R + + N m v I S z k + w 3 p 8 3 i o A w Y m 7 U w Y D P o E m F 9 7 U a f K l 1 M L P x 3 g d F O m c 0 k I V i l S d s U 8 B h j 9 q Y v k K w E f 4 z w C M d 9 F 2 e z b j d 2 C P r G G o X I 3 t f Z w w 3 H p q c X l Q J J F k p K w R o a c m J N r e D G k L o K 9 F m k N u 2 e / z 1 5 Y M l t + l v v t c v 1 6 L 3 F 3 Y 1 p I j Y F y n x k s Q w K z b 6 t 3 u 4 r + i / f f f x h R 8 U k N S B y R g v M F Y R v / L X Z / 4 i q S X v A Z i V V 9 T O Y Z d E X N o L + t Z 0 C 0 W w C I t D k k S t X W m 7 v j Q H c N v n b v f W I m P 2 o 3 S F D T B v N p + n S x G Y Q T M P o B o 9 4 P 4 M 8 M U 1 q v s q 4 + r m Z Y R H I 2 2 4 5 M 7 T u H A 3 N 2 Y C V z + B 6 y Z G d M r K e 9 j 3 3 + A S 3 T Q u 2 3 + q x f S u r c e B J f O S Z y u o y + Z n i 1 g n y 7 U F N j 8 n z N s / J t k R u z m D c S 5 + g X S u A T H E H w l b T O J y l 5 k D 7 + + f 4 W B M S D p G 3 c I K V M x 3 Z e 3 v C L e G 0 r U o F g a 9 h n x 0 S s P Z S j V W 0 6 l G C t K E / Q X 3 m q p 0 b o u x s h 2 0 1 + h 7 e 1 V s w q B H / H J / W z 0 3 m G e M K e I 3 / x + 8 X P K L C c F 5 j L E L C R P 3 i e g g N r P F s c f w Y s J R N S s s 5 Q z R W d v j h h 9 O t 8 f 7 K 6 Y Z c K b F V Y N M + C d c Y 5 e / 9 2 Z + 7 2 i 4 T / v 6 r E A 5 f 7 s F k p x 4 Y 8 y n 4 q J 1 g m G u 9 q H Y i C q 8 p Y f n N 0 G L e F 5 y R v B Y d z G K m N b d y P g I r 7 X y d + X c 1 0 Z b l K u N 2 F + p V V G j G q O g q t 7 V I Z 0 e A u o B M 9 6 Y a G e C x v l 6 / V 8 A c h R b K s E i 7 I M 0 G 8 t 9 x J T 3 p v V c X P 1 w S L N k 9 O Y d G K q S 8 u m / k o P F C K e c P r d m A M c U 4 8 4 x I N y 7 Z C 1 g 7 Q 2 L G 6 2 Y k p e K o a D y T v P e 5 E q s 8 0 T X V 3 / G j F I w x U 0 0 s 9 f L m i t x K O w P H H y a C H G 5 h 5 c F f t M U e f S Q i F F 6 L n T V f p B Q D b X Z v 4 w j M r i x Z X A h A o P I O U O g 7 b U j c / U Z e W n k E F 4 V V Q n X 7 / N T f 6 6 X v D t U n 0 w D 3 8 P B A q P 5 i E N j W o X 8 j v 4 T K l m i c 6 Q s b 7 Y i + j l s P x + B i w X f I N 8 N L P I M X g L O / D A H 7 q E m V 7 7 + c U r f k 3 4 a U A f K l 7 8 4 f H 8 r R a m m J H n B W t Z f + j P + W L T O y W F f f 8 E 3 R c S n + Q W C q Q W W + t M r D b q Z e h U + 6 D M d L L 8 F c f L 5 W i 7 u X q p f G l 4 B 8 + 2 P 6 f A v i l g H b C W o c T A 6 j f o z B q k K k l l N f W 7 S q T l 5 x u m 3 j s u j 3 0 7 5 G 0 z W j R Z 8 K D l q P P q l E i M q f v 8 M Q Q D M l a h T I s f r P y t j F f W t z z D b r 7 X 1 j X 8 P x C x 2 J 1 s V H k m 9 X G + y c 9 X / y H A I I a x F e z Q D V / t s f c 3 t U m P X n s P z R 5 j U o k 7 u k b a 2 T h z 6 d n m a r h h N K S n C 3 a E i l / / m J 4 q y W 8 F J B c X m x M i i x A f L 5 4 w Q 3 9 p E d Q l t y 2 M D 3 E / o S l R R R L Z u A 9 T 8 F m O O g s 3 Y M y K U v 8 x G j i v B y 4 F p a k U W 3 G t Z 6 u R G k 5 P E v T 8 e V k f 7 l G Q s 4 s P I k b Z 8 F z n 0 s 7 p u s H L a e w J y K P G I 6 l o N z R d V i R j Y 9 1 o h 2 6 G l g f q S H 1 x Z P s g 1 3 G A Z R h A v u E o + 4 K t s a + Q E 2 w w 7 L j Q x w W c r l c 2 C f B l e b e 7 R E L 0 A W o T T Z 9 C 8 w u n L 6 9 j C q E Y K w 0 i h 6 F 8 + 2 8 5 E a 0 K i 3 / 2 f 3 T K 6 Q 7 4 e v i B I 5 0 a e a n s L + o X B l H 2 l e e q V t j d 3 t V + s p t y M O b E N 3 h i N E L 1 s P O m S I Z v W x q T P K d F j 3 F R M I H O 1 q n u t U D Q i O C J e P W u s d 5 s y r R z d G 6 d v 1 G b Q 5 8 H + o R i t u k N v 2 T v V e A m Z Q b S 9 t Z s H z 2 T X c F F m w P l j d 2 s n i b J q S G b y 7 A 6 D k O q l F o g M T E 5 i 6 V H l h x u c c N z 1 0 v n E 2 j I F C Z N r s m U c 9 V Z v e T f T 4 w 2 v J K K t B S f R 1 n 7 g P u G E V c o L M c j m 1 o w v t C V J 9 F j T T G 3 v L n 1 V G s R Y / a p V z 3 p / v 2 H 3 S w u C + 8 E P 5 Q D B e W C b D s n m f D 0 H u / 7 t R q i x + m Z 2 i g f 3 5 q N E F d 7 i s F S a N t 9 W 0 0 Z d T A 7 2 a 0 G C Y V S f q r 4 n 9 7 Y 2 1 c E k 5 z I 6 S 4 O I 5 1 + v 5 3 O G V O i U O X / u a B q z v K r u T b t A r M z s v p x / 9 D a Z 9 N J Z u t f U d L U t J s Q C 4 h L U 9 s 5 5 f w u I c L D R 6 X F p Q Y / m u 2 X e s 6 + 1 a B 3 R 1 W T i A f U P X d 7 N C B O o c v Y T A g J L U y y 4 h v d 5 3 + z N x Y T I 3 J C 8 E k a j r / i K s c D T + 4 T N N E 9 9 g m e g D 3 M j p a E O E h 0 u W 6 p x 0 1 C 4 Y a l 0 d j 8 w O e k N w B f n 0 m k N K t X Z 0 3 Z G 4 1 Z W 4 a A 3 y q L m 0 X W d S 7 3 L x 4 R r H P F w t V q 3 2 1 e C x e / T 0 J e T J n Z T 0 g 8 d 5 I 1 T c t F L e s 9 c n 8 9 q 7 s u N q q g z k h N j j p R Y 8 i Z T 1 M R C f Y z n + h 8 5 o J R z V R t j 3 s G p + f W f g Y l J L b Y U 5 5 4 D p N i N 7 n p 2 v p x 6 7 E w T P O q B p K Z Q a 2 L e Q w o Q o f P B c D k K f w y 7 A L R I 9 G F t / 0 o v Z F s P 2 G F x F Q V G N Y c t k b B e O X o w r J n o P P A L D B 4 x 3 u u I X + b u 0 m s 6 r / e A c h x P G w X W H Y E R 8 0 R 2 O m W + t Z X x 5 + p V 2 W z c w Y V b a c R h p E y N d p a l 5 + C 5 t l x J Y P m L 5 B 1 M n F d l 9 M 6 P s F a P b 9 p P K S U Z 7 v N a + c V 3 B 2 U o Q T n o b N T z x X L V Z V 7 8 1 j q h I p y o + B K w 2 O b J X J q T x A B r X C Z O P C r 5 N L i 4 n b k 7 o K A I 2 B 9 n Q O r D q r s 6 z 2 y x 0 5 x c I Q U R h i F j n S p 5 z u f F m o g x o o M Y a h M e j Q O C P U x e Y M / M j m h q U H 6 M v R 2 y v O C 5 0 f Y p J s 2 e 4 x 4 O y p V 2 C S Y w H u G G U A R n F 6 9 W 0 y i Q r k f Q H Q h G W 4 a J 3 O w y m + r b x q 1 y t S i t e + Z O K X c B n A B M p / P p G U i U l w h 4 O 9 c c r n 5 K 2 N 4 e B X t r 0 h 6 I b t k E r 9 1 n h 8 O X s K t / u Q K l T P u y V a 8 6 D I 4 E 6 B q x l n T r T 9 l k t I v T n W b Z x Y S 1 i E U X L f i E p 1 u f k R s 3 J v 3 A q J C p f F 5 x u S M E n Q D o H E C G 0 Z D b S N d X P 1 T N D U U 7 N S I / q c C A B Q V 1 T j u L g U L t O v q H y L Y a U r e R B 3 P V V v p h l o 0 b S Y G D 4 r S U O W k n y Q A u 9 f U t 3 F U 6 U C M Q / F s u a f / O j X / 3 R 4 t x s H f U L l 1 N o r n f M i 7 Y c M E k f n f Z G D n 2 o V + U K W Z 4 E h l h j O d R p B d k t T B C j L h i O N T y Z D u c O S d 4 + z k L O v / x 2 8 z d K b u e X 0 N J U k J M b S 1 q I G I F U e f H s T c O 2 j u 9 F P Y h K p d f r m B C P 4 o U 3 k + B t H + n b I H + i Z l K h U / p h 8 s Z v D n E q d / 9 g 6 0 H a Q J 9 s 2 l 0 v W n O 3 M N m K v h J p n f 5 I a 4 t 8 v A D o 8 F E 7 R Y 3 2 J g S z A 9 C 4 o l j H S k a I r q f G c o C t m 7 b O D 9 r G F O k B / P F s Y / z D T e j O 3 1 a U u Q g O E t B v s W Q Q Z m N r o O c g E S i 0 7 0 f K v / e G + G T w m 5 K s q f 4 O Q B t X 2 j h g P 1 I 4 A E j C U F 2 y M X b V Z o o 1 b i h C x t J f v R R Q Z K a d U R c V 8 R b b 1 s P c J f v W B B 6 j N a K I p o K E / M q M l H 2 m a G y r b E Q 9 R m b z R d u o z 6 3 b p 0 8 i S c U N x K h s G U N 4 O n K o N b F u t 3 O f 7 5 L P H D 4 R o T + J 8 J Q 2 T u h m P n 5 H X m U / S y W c l g j c w P 2 e E J c j j y A 7 D R s + z x J W i a + n 5 w I d 4 E k k D U V O l J j f q s 2 d / q K R f J 6 0 U a U / J p + b + / i b Q 5 B 4 8 5 B 4 N B x Z v 4 j R c M t 6 E U Q U D g d z O 3 4 Z k A / 7 P s F W L L 2 8 8 J z / n R 3 B P s u j L 8 j Q m j M s H Q F s 3 s A m y Y k 4 j X N j q a C o 3 + z i 2 s + J q G Z w x T k b A b P b c n H C 1 F w 7 j I A M N d w r j N K G 8 R c T E T H O J r r B w I b C 6 K r X 2 r N 0 y z 8 2 4 7 R O t l d 4 N a a 4 G / o p Q I W J P Y H g v M Q g 4 y V K c m y x H n y g B M P s I N t y T 8 r T B e E K H A n J L d H 1 K U j J L H b K X o F J g j t / 3 0 X B m 4 h 1 o D Q B 0 D + u + E C J 1 u e l 4 q X 5 8 F E B s k E v 9 L v Z L P Z m m j 4 M I S j J 2 f q U 6 6 l e U A S F c a o P c 4 Q d L n o c c l J u w e L d W J / k S 4 r p 8 r a M E N D S i x N T Z C O I S s B E B F 2 g V g w N c V X o a P M V L d B v P J Z K X R H L l D D F 1 M 3 A L J O 0 p U f W W v l G 8 6 r X r h m t z O n m f S m H I 5 / h S M k 9 g K K A N Z V D l O N 7 / + i E n 3 P 0 s f 4 1 m a j d g P k b W 2 e r O h r I G p m H v x t c 9 K 8 o 9 3 k O P X j y 2 5 9 g r R D 1 g L 7 M T a g 8 J V f J z N 4 L h 0 5 5 B O e F P J N F C H f 3 n n m I d M M j N 1 0 N Z w x w 3 w M u f i f C e 0 S F m L S f x W o w r + M i S 5 h 9 7 M S l n u R O a p s U V t w u C H u R g 0 q l p 8 4 q x K P E e B N r K W A L 3 0 f u L 9 M 4 v m 5 e W r M T x Q o 5 G y 8 B A S 2 9 h E L y J M e K p J X I n T w h f w Y x H U Q k M b K f k / P / B 3 h i 0 c K R 6 9 V u N G + T f F C R o p u Q U u U n / H d x L D l i H k y P c a 0 j 5 s c J S k f F b g F c T E S w u 8 I f T F I h G n 1 Q x h A w o d B D D f t G a q Y n k e L J U G W E d S 1 2 G 2 / V L d 6 4 j b c Z G e k k b C C g Q w H r + N O z 9 L F J a y I c o y F Q q D S o U J Q p e N K M 1 Q l l G 2 F P I k Q G 0 s i 1 O i M 3 Y V b B W I u 7 6 V y n B / o l L H Z / d O a t N x N h N 9 B a A X E V g Q 5 A k l X t C b V F T b C H S L Q v / k B 3 k / K F k x m 2 P h B b Z K V w P 7 0 9 y S T 5 j 8 q h N i j 6 B S C q I E t 7 f v q x Q 8 E u o U R 0 2 M r P i v 2 3 b x c 7 Y f d V D O / u i G 2 T t w t + z X o b t P x 6 t b a V Z v B n P 4 w 2 z D O e u I T k R L V C g U h 1 b v G M z + W b 1 T 7 9 B e q / c 9 M Y i M l 4 p d r D E K i A q S O r Z 7 5 G r C v E O 1 v g j 1 j W R U P 7 6 e 3 i u a B Z N G Z C M o d 7 R Q T u d / 5 g n c 8 4 w i J C m g X C E g 4 J c G 0 f C T 7 O 6 S 2 1 O F 0 S x J 4 G 6 6 / / i / t G T 7 r 4 x 3 X r W R y s 9 3 d x f / D a y v U S / u d y x C B p m R Z e T Q e P 6 8 a g x x w 8 z 5 e V 9 H a w R / 9 U w 4 7 P B q 0 y T 0 4 Q f U / D + x 7 c a Z 5 5 R L O h 1 G h X X x k 2 t 3 s N c a D r p a g M S B r 1 3 j p U K Y Z o A u M N c Z p B 4 Q J S t 7 e B g P P 1 e 7 d h O 4 I 9 X H i I P 4 8 A 8 C m e E p 4 O B p i 9 F n Q Q f b 5 r 3 Z J 4 M 6 x g 1 T B a 0 t 2 B r a D G d m 6 / D 4 H 5 c W i O L O L N x x H E o H f 7 D F L q P 1 C z S S y J V X m w P W M J h N L f D z 7 D 0 s A 8 s N E s n b j j O T d v m 6 4 E o p n M 4 v + e R I R k / + M s J H A O t j i U x T K v K u y / X C Q C 2 3 Y g M O N c z e m h E e 3 B E 8 D P w W c q S v e c g f r H 1 0 Z 6 m Z M U D w k 5 Y I N 3 7 / 9 c W 5 o 1 B j j x 7 c S L j t r / d 3 D f d O D o A n F J J t m a O l f i / S W U d l s m v x 2 8 6 u a 6 7 e P R Y p v y h o 9 4 n V a l V r 8 Z L n f B K n v l T E J H d l 1 M 7 n c U D m L a x 7 D U o G 7 c n q X g b W z 9 7 2 X K o W 7 p H 6 M R g R w v G H c g 8 z j j r / V J 7 R j H T p W 4 k x j M c l I a d Y B Y 1 r T s F v s 9 o i g x Q R q p 4 d f 1 G l H 3 D F 4 h 1 i I H I w Y P v x P D 6 l / e / H 6 5 / D R D e S 6 d v / k R r + A Q / 2 2 N d D h m + Y x 8 z i 5 + h U C h Z + 0 N 5 M T p H M C C F a j O 4 1 c 7 v K m P 0 / o v / X R 9 c 6 8 m D G O e p l 9 1 0 v 1 g 6 C S c H s l + s f e B w Y L 8 L N / 4 h f p k J v 2 9 0 j a + r 2 l B X X + H m M 7 F v 0 g B 9 q e W c d K y 0 i V z 6 / M r 5 c e 5 C S O M D b c z 9 8 p f D L C u 5 K c S / p C Y O R Q a V a 7 q S b j o s s c w h I J q e J y p g q I i J L k U M I 7 O i 0 C W k G B i a s K + T z T 5 o T 2 m w L X J K 2 W k E W Y f f L M v A Q u B j n h X M O Q 6 V 3 W D L / / B t W O 4 R R I H X u L E B S 2 T s F 0 C M v 5 O n / + X M m u / h 9 L Z 7 a l K r Z t 0 Q / i Q a k E H g 1 r R T Q s A H 0 D w V A U p R b 5 + t P X z t P a P b f K z J 0 R C m v N Y o w + 4 H w c I E w L 4 y N j P M 7 U 8 b / 4 I l E D R z A 1 J F d n i i P y 3 W / S J v M w / y C C 5 Z N v 2 V 1 y k H l F w O k r z o 7 i x w Q U R K M r C + h n e G b Q I s 6 v w t 6 U T G R J 6 u O M C Z o w f w + u J t + + 2 0 W + T V J Q w a y D + c r A b H G P 4 k M 5 m + i b l f L 5 7 f y + o o w 2 m s l u Z 2 n g a G 0 O 8 C n D M I f u t m Q s x x b D t c H a 9 f p Y Z z y 2 Z a A H 3 G j 9 1 8 + 2 Y x a D v G N 3 C T M T k 2 a l X R 7 7 1 1 v 0 P I e 3 a u p 3 b x k e l h y c 8 9 s D 4 E G 2 l X Z h H x G 9 0 C W s / / m 5 Y e H t s q V L N 3 O b A d Y B I h g W H U f E I Y d D t P 0 1 i i 5 z l L 8 W S b w 5 P B 6 5 8 O g n R R b i 1 L / x + t / m 1 u 8 j / A 2 p E Z 7 Y c m X 8 y d w L h E C + r Z + A p Q h + 8 t S a i 8 + s G P Q k m V p y w U 9 8 q W + D G 0 s f 9 V e b E X h + X V d t L Q J w b 7 2 o f w 2 G 2 J O 0 1 d C Z T 7 W D u d C w x W 3 v 6 H P B i C l V n F 8 p Q Q 3 + / a U h j Z Q / R h + k G H M 7 y 2 L A z i D n r 2 w g L R a 3 5 / 1 G N 6 T S 8 G O e C + B 7 I o i w p e 6 q O e 4 0 R C o T C U 8 g l F u 3 O v b + 2 v n E Y h Y g 7 L v 5 l B O p 8 k f H b b Y l B 9 F 0 t l B z h k O q o m p p f X m M B B L c 5 r k T c W e c v 0 T s L b l 8 a C o Y P O L y 5 X I k S E M X 6 b 1 M T l f D C Z + X k p z k r Z 4 l T v V e E N N U H e X g 2 h 1 m b 3 s s W X t 5 w h V M Y Y 8 A f P b M O a W r I B l g I z H k L b C D s z C I J E Y 1 G y T H n + B c c s T i u t r + A y F s x V o K Z 7 U X Y N 8 i o p j G d n + j w H 8 / B s W h + v a 7 9 O / H c N D U w f j D C w Z 4 R P x t 8 D f w P 4 6 x 2 6 D k p l h g 9 Q J g 5 A 5 G J j K r H y g z V p o i P 2 T + f 3 g P E H 0 b J L Y N V S M 1 Y E c g t O H P S e z j F o 7 R T v y w p G K F T y 5 M l / 5 I D 5 z f R e D w U Q H S j W S U Y f L s D c w D S C + B N s 1 2 t h d d j R L O Q f 3 8 r W U 6 E G x M 2 D n C 2 D N 4 b r V S z Y t d l Z l b c 9 s D E B W c J 4 n G W T / 7 u V p z y f H e 7 A 8 q e C E I G a x q M Z D y 7 b j H p 5 Z D W M i a U c S F s M w F v X Y t Z S G n a 8 V J D 4 j p K z O n K X + + 2 K / Z B 2 1 X b g q j P D 1 A F e R 5 0 u f s 6 D B O f F A 8 V m u F Q B 7 d S B D R Z s i d R 5 r I s H 3 t r 4 P O U g S m v r j O u s 3 2 k + L M v N + J g C m k s b U w K z o f 8 7 b 7 5 4 9 a R E e y I q 6 c V a W 5 G F D v 8 m B I Y j k m 3 Q c l h B K w T q I Z H 4 3 F r k k h I m H o Z M W 2 c W Y 3 7 4 D F 4 M e c f h F P w 7 e R h W l 4 Z R e v G R m 2 4 0 t C l B R 2 r F V / 2 z v t K Z / 0 c U 5 c Y 0 2 O l y M t J m s U Q d L T 7 p 3 X g e B T x 6 w i c L x Y T + A f 5 d O j a + c 5 n 3 9 u e i o a i o D 9 B p o 1 k W + o T B 4 u U p u 3 0 u 8 d 7 G 2 U i U Q 9 + 6 H u 6 I u o o s V 0 6 7 g f W p c + 5 6 F m s c A v 0 s r 7 d 0 4 W J w b n y q A g b 5 P c F B X 5 X H 0 4 K j O 6 u S e 7 N / n D p o l 8 4 E l I O g 1 0 U r J k r x a q X O b g t e N z v q 2 3 o b i H y s 3 3 E A k U i l g / p H 1 y T X u 3 T Z x T m 1 K H 0 w f T c Y t Y Z X r k q N j 5 I 7 y 3 c P R o a C g F x K S d 0 r q b b L l 5 u N S r j Y n F S b S 2 1 u H M n 4 d d d / e u y o D z f T j C T 0 3 t w 9 S s Q S X O q 7 u b s 1 o R v 4 e X G o h i j D y a 0 d x B b B O 4 h t 8 f 5 M B i L o E G m 6 I K X o 9 D z P m B X v F A 1 D X f H x c e x e 1 x S H + 6 5 p v 4 j D Z Q d F B d 7 K q Q a W I D I c 8 Q j E f b P v 5 t Q p h z / / p Z 3 m E q G J x L u 3 8 h e m D 9 s Y t w g / 3 9 U M u L n Z g O G O 8 X p 7 O d b U o v f q i o d v t M W U k S j n F F q Q 8 + t e C N n f i S V v q b Z D P 5 p C O x f m L Y g x e 4 v p q g t Y w V 3 1 P S u W a / R 7 f E O K g H G f O + y 4 p U S v q b j p C r 8 J n S L x 0 w m 4 k R S v o o v N c 4 t Y T O 4 R A v Z q S Z y A k j m 8 C f r K + 9 x w 6 w O n b b L 1 F 1 1 k X p 1 N n j 0 x B U b S I i Y X I v 7 k v F q 7 q O S p e k w G K 1 2 8 1 1 V h S z p 0 I J m u L b y L f 0 C h y R 8 O v l Z / b P 1 s H e A q k e j L 1 k z Y Q F X Q q V L X w R z T r e R b x J C 2 e L J G x F K Q S e g x P q r Q B H w m C I b 7 v e r l K m x t x Z g 5 c N j U v 4 H f s r A N 2 L t P H n t 9 e H X b Y V f C r h i k D 8 r 5 B N n i F 6 8 s T 9 0 + R 3 V f n d 5 A m V U C U 8 v I 5 F 8 6 w Q p s F p w q Z E O o f X z y 6 f f / 6 k E V D w J R P E O i j y W b P D 0 W W H d j 7 5 f h S T p Q 4 O e m p O p v 9 B g s X 6 g 7 o 7 M b Q d J B V N b D B 0 G 5 2 i g 2 y B 9 I Y D Y c Z z S y Y k Q Y E q Q Y I 5 r q O v + Z n L w z J F 7 0 w z S Q m J z g w w B T V q 7 T W r q x J d x 5 s 6 n l 2 H h q P d U M f I P n t a g M 7 n I k V 9 j a 1 c d k X r r r u q O / j 0 e Q N U m W r o 9 Z y r 9 f E n x / 4 F T Z c g E 0 0 g d b A V i j 3 z L C 3 F i C r g 6 R k y C x O t B 3 0 r 7 w g Y R M l K l O z 4 C D j p P y M A E Z z 9 v 6 i 8 y E d i e 3 Z 1 j l 9 m D x W Z 9 h f y A f h I 8 b m 8 w i f S C o Y P d T / E c H H m 9 q H 9 t A 9 0 7 J 6 Y N Q T v 0 Q G u Q o / U d G m A Y U g 4 W 4 u X F T f 2 o C s V n p G 9 A g D E z Z Y N 9 p c Q J U 5 v X B W d D 1 V r 2 h F X T C h t g 1 v v A O f f O A C e M r a z f r L u D k S 3 i s z 2 8 Q 7 Z Z 7 P + I S q O g 6 l K a B o g B z F + O w t m j 5 L m 6 E v E O c X T g q Q j q v Y / S x 5 U Q d k R D o A p f m D k X 5 C U + I v G b 8 F n s a V r W P C 7 i / o b Y 2 j P 8 F k z i Q 4 5 W o i V E I 0 v b D W R y 0 6 V s m p M v s s h R P Y U + b i C x Y 9 5 e z E m Y M T Y o T 3 W I Z b J D l W Y Q L o + r m w 5 o 2 H f Z 9 X C g M / f o h C z N Q 3 Z + 3 V Q t 4 K s F x P 9 K z i I i 7 9 o G c K E 7 V U 8 + c d L q o p K W K x u 5 7 R N D M t I S 0 a u W 0 j s 6 d 0 s s 9 h s L v N X O i y F Z 7 s 3 A W L J g O I M 8 4 f f u 8 m I p i C R j r C f K 2 L B w q 2 c / g a Z 6 a y P r f 7 9 U g R H H 7 Q d 3 m 9 L z o 3 7 L q X Z Z H f n + j b A t P 1 G m J m O x q X 7 J X Y A K o s 8 o 8 k Q I 4 v J l W h p F U U 2 J 3 H + W a C 4 / i e a c X l B / 2 F V Q 4 / h r 1 S I 5 x k W x h a + A f p A M G Y D y h x x j d D f u g x + R d O J f m X N 8 f w L G Z h 3 E h 7 O R D 4 I P c C / e 3 O e / 5 X E v o n T h 7 G H 6 M Q x 1 f 4 b 5 L h b f z t R X o M x 8 Z Y x U j 0 d s 0 2 t 6 a K H 6 k 8 D v b f r 3 Z k a m z u w S s a 4 b 3 i L z D q 5 3 H l 9 p S z v O e g z H m P 3 U v 5 t O I k D e n 3 E 7 D J 8 R g 4 x 5 r 6 k d y b a O y C x h m + k 2 g d 6 9 b y J w O C T G P A 2 G S w b k f J 3 b J i 3 r R k j p o g j p t 0 V D E d o Z f z J G J 1 A F y I G 2 N q L t 7 E 6 8 G 1 z 3 / x k Z c B k k D c p B 9 r C B + P 8 K j o M R M J q L e g 0 I g g B f T 8 V f j Z D P 1 4 c Q + K X + L L F O c X w U G w l Q E g 6 9 G z 8 5 G J / w S / G m y R 6 6 N x 4 8 z D y U D / f X I I g E o 5 / 8 y e R u m i A 2 d i t 5 P k c 2 V q U 7 w 8 6 I w 5 Y i v U O C c S k Y a W 5 Q W 5 1 k 4 3 j w p j t T c w + K q t / p o 3 c g T 4 E l P d f d A O o K e p 6 2 I 7 M 9 n m 5 G O 3 z 7 z Y N u d O 0 e H I d W y 3 a z i S f P E t Z q w f z T u R V i I v w c D X t 2 h T 5 G 4 U X P 9 n i s j Z r o R s Y w V 5 9 e P u D O L G i y v 1 + h w g R l / j 6 O Z d g O N L g E d T H D v B N o E v H N 4 3 n n o / i E B + F R R A g 6 O P n L v 2 A 4 7 2 l L A / I W q J D 2 X I O W A t h Z u f p l g b M v v n 5 W Y G H 2 t n N o n E f + 7 p S L U N Q 2 R g + A 4 + J B a r E m t M K p t 1 + w x v K z I b 3 j v E C / i T D F w M X Z 4 I t H 6 y Q 4 t 0 4 9 A T 1 Y m E c x C y B n 4 F v k 2 m F j T m C J p 0 T 5 i a S Q P P G 6 D C / H s 7 z x J t H i y 9 K S N Z m z J k W T F q w f A u h e F 6 d y u s d B v 3 9 o D v 7 i u / G r r w d d e w i L 2 R C d 1 h o 7 k c H E i v / n Z J 0 V a O M B 9 R m p y O Y o D E w 2 C U J K I D R M f 1 T 8 O 7 M L 6 4 0 a i Q O u Z Y J u h q + 2 N 8 d n 2 M 4 W p h K 1 z t R Q L B N y K f q O j c Y O r b s M f z k / H i k S a A G K w J P s I p b Z x e H n k i 3 5 c R 8 L x + 7 g t Q m t C L 8 n p 1 7 E r s 3 H 1 x f X r M W o l k Q z z F j l 6 j v y Z 5 Y u v 5 B v x S Q 5 g r Y Z Y Y X 0 N h 8 w X B y N 4 v k 3 M a d c S / C S x D T v P i 9 m q + o X e d o S G 3 A F F e 6 Q U r 8 I 0 Q s m O Y h m s L j 8 c C d F C 0 r 9 T g g 9 k H U D 5 W I 3 r R + 9 9 7 y H + C d X / P d 1 C X n M p O 4 9 N 9 F M n R G W X n B N o 0 5 V / T n v 0 E J 1 J R b T s y y Z z k 2 P b p w 5 k P A 6 i x a D H G G I G L H 7 G g y i f / 9 + c d t 4 g g L e c z 5 K c X e / K g L 4 g T n E D U H V 6 P R V n i w x M 8 8 B J I e n d 4 A h M S c f Z 6 L O 2 L O f 1 Z v n o p m z / m M x R M y 1 b 8 5 A B / M b D 4 W N F k P k B h h V i V a N d q a / q N 4 T 0 N J 5 3 O 1 w l y X O p i I y I O 8 q x Z 6 U w 5 2 Y J R 7 t 2 Z E t e R f w t / j H i E U 3 X P w M o L e S q m M 8 h F c C v / + v v z L 9 p s a C 3 o S t v g O j Z N 4 x 9 t v G 4 e M b 2 E j D r y 3 T n 4 M U 7 0 I Z N n 7 c T 6 J S e y f y 3 B L h c h S 8 x v F k N 0 Y m b I y y v 4 l 9 o m 5 B 3 h b 0 E b p + + E H F C m w j T B e C 6 s G E N e Q q o 4 T J F b 6 8 K t 6 w A W I p m t S I 1 g 8 w F K x 9 g b C K w U 3 Q U M S y s w D 2 k J K B A P t K C R l 4 j v O 0 9 7 N K x a z b l + K U Q y f 3 Z D w 0 2 5 f c A k z z g B K M D d h h 4 g h T i z e n x 2 c E P H r Q d 8 S Y 5 6 H 0 w i K l s 6 m j B W a L r L S 3 w 6 R u V B S s z f S s R B / p x t 9 + 5 O J / M E e C m S e I w a v F g l t i 6 r u f l c 5 u k X 0 A D x k g L + X C 5 U j j T N 1 j w a P / 3 f p Z V q P P E P t 3 j C g 0 v p 4 v b Y k z E f + J N J n O a k Z + z n G o Y 1 M b y x q R T y d h 3 6 F o P R M W Y x i c W l t s S 1 r 4 P 0 8 X a n Q q 3 g U q P / t 2 C k e e B b d g g E c q Q q n 7 R S 5 4 W J W Y z g g V X r Q T 6 h G B c / J B b a F q g t 2 W M R j y d p I s N X 9 b r z B M N k b G 7 s e 6 j P F q q 1 X e J A O 6 z 5 m N O y M R E / H 7 K l S R e 6 7 1 M k j 0 I v U w z T j 5 0 B X K M p D E i F C M A O v 4 7 T i Y X i 8 U M f D N 8 B I g w O / 1 N F i Y t x / b l 7 H Y q 8 H 5 5 o V J + s X 4 G N 8 w s x P S a w C 4 s o 7 v 3 g i S w z m / G Y D + R p y g H U F M P Y U J w i b K X 5 2 d m a 8 M K Z 8 o F Z V p V a a y Y / D p W r 4 8 J 4 t v k L u O Y J S k F U Y u n h H 8 / t 0 7 x y 0 Q 1 D 9 k a h O a z L O q G i D A Y N 6 c a a X 8 s W I 4 k 1 B U E Q x o + E 9 A k f o e b v B d a 5 T q N I 2 M P A E Y r 0 Z J K S R e 0 r Q w m d J z b s p r x g Z U n a U i Z A I P s j Y G Q + F Q L e z / V M w R m W B J k B R k 7 8 E C l u S K A X V 1 K j a u T j / I Q D I p + 2 w L V o r O z 6 N T O / y 5 0 3 L z Z 1 S A Z E r 7 / 0 7 H M C b o r y U a 7 d 8 C r W f 8 H E w a + + 8 T / P R m T A V R e 9 + D a p l D r R N D W c j 3 B I j S g o Y 2 S w Z J G r L z g + C T L 8 q c U f Q 5 t a W c E O X A v H E k Y S + r h R c d e S 3 / 4 X + T A b V f m e s V 9 4 8 E 3 C C 1 k p M O 5 r 3 F a H F k p m 7 l O S 4 J L v i X 9 p 2 L p f x n E / 9 h S H 4 + g 0 3 6 r 0 q I l Z q 8 w k r k b Q 4 J v K A r V H G 6 g q 6 B 1 J A h N T I 1 8 V p r 5 w D 7 A m e p l S T L z s K q B b 0 Z R 4 + C Q N d b C D N l t 1 V i G O Z a d S J S g Z x m f w q A y w s W 1 L g G g 0 r f W 8 I b 4 + X s p j q 1 5 b 4 w u R o d 8 Z v e a B 5 m T V P n K r 8 g t Z l U F + n o 8 E N q T P v e 6 t l U 4 j 8 S 4 I c e p S Z 1 0 F L j f q 3 M v h B P T c c k d q D N h I Z Q E 1 G R Q O / o h v v U E h t O d 4 r 0 1 m Y D C U c + j G k W A i r A r + Y z J W s i I q B 1 G + O W V U K 0 U 3 V U c I A C C F 2 o 9 e 8 I j 9 X b 8 p e e y I M T R t X 8 S f 9 6 4 v P l g Q e C k w a R y o J 8 d W S 7 E Z K 4 r 0 7 8 B b v C t 8 1 f O O I a X d q j c q o x 3 7 b Y E 2 F g L v b V a J / m r N G l K H L J F h w A 8 X + h o z 4 E 1 T / 7 E s b c o C i 3 o A 4 x Y W 5 2 X 2 u 7 f B 6 s M 4 y o A W p + + w H T 6 u k f W Z k x n T 7 J L w 6 Y r X I C A J k W w N c G / B X v T w v 9 K Z 6 P Q K c R I S x F X e 9 W l y X Z / J P O H o Z a o r T m j 7 M f x / j x w B a q 2 l / 0 Y j g + x s 7 1 E C D Q 3 0 j + r H b / u u b q 9 6 N f O R Y m W w y s v z Y x k 7 H U D C c O u 8 R K x r D y h O M j 0 p A R M 4 0 o t 0 8 0 2 Y T B r T t 0 3 o M D B i e Z x h j b g M D t L U 5 L b G g t m v V F I 1 X L r P p U T a I n J d 4 8 / q X y X o F x A M 9 F T Q s N t x z 7 W N e W m k O n g 3 + v P q U L 8 Q O f r z H l W 0 7 / 7 S w 5 T y l 2 s k 9 W m m 2 a v H V d m J / r 0 4 L L f S / c i 9 i F e d m b L 5 0 W k j + 7 l F 1 O S 7 2 e W w t r C 9 Z u N v e V N l e K l t e z V 0 O C d 5 N h z L n G Y C k L 6 t g Q v n I + W z z B 7 X 0 S e Y a L H J H O K F S f f q h P x I K B c 6 Y 3 O r W n V g S s U 4 I D B S z u 7 O 4 z w 3 K Q s Q B w S p 1 0 G C x X S U t m n 2 F E Y U w e 5 Z h p R / 7 c S Y 0 T 5 Q V H V W j G Z H P u 2 I t X x f P 3 t z 7 U w C O 2 c 7 8 g s g c 4 m V P r P D Z 4 z N z q d z 2 + f 3 q 9 x M n z O y 4 0 Z c j M T K g k I O T C c i w r j 5 E M a B 8 F X X r w d x a q I I v 5 k o h y j w v E O R W D M E B D L G U h C G p E v e 4 p v j r 9 s Q R Z w h / c h l h 7 O K b 8 C 8 4 p E a s 8 n N d / c f z O a 8 I 6 g 7 j A W g V T y A 3 e S O e / O 7 9 s 5 8 d L 2 S Z U J Z F X N Y k R D M H k L 0 N g x 4 k R J L i + 9 L D Z 8 U m o D r M Y V 6 8 2 4 0 d E z x b K V z c B t i G D V D o 5 0 L 6 J G P F n a 1 H T f 4 g u f 7 L 0 k x E W r N b q s R 3 G + i X H S v O c W Y V l j h w 8 Z Y u v q I K r 9 B H r e O i 2 M 5 e d 0 X t z 6 b P l + d F 2 c x M Z 8 q f H y 2 d B U d h 4 d + l V N o U + a C 0 9 t W R 8 P E d Z E L U w + N Z s S M q i E E N Q Z M M 9 9 b C g A 7 y w Z P H K l 5 S W z u 9 e D N f 9 q / 1 t L J X 9 i J n 1 f V y a U b A 2 r X a 9 w I 7 n p 7 g i U v e n t D r J 0 5 d J k O G H 3 k S 0 Z z F O o x 3 0 e 7 Q o o 1 k 3 M p w N + 1 5 2 9 t P 8 b w x G F E D 9 J s t W 5 C L 0 n 8 9 1 A F p Y z U L U h 4 p S g o e C c w o F E r 3 X D b H f A X D 4 N N A L 9 p 5 q d S p p N j W J R Y K a E u F 4 B A Q r l K L + + l Z T P c 3 3 0 K S p B 3 x B x 3 f b R 4 P o g Z V y F L b y h Y k A Z h M H / V 4 b 1 U Z 7 A T P k + S e p / Q 7 / 4 Q H Z s X f 9 e y V 2 x Z V F w Y D / U j Q s l U K E I k a j e l Q R L 2 H q G 6 e H L 7 X K b I + A + K D M t h v y S H s G S C p u H D F u 0 K t d N y Q r D w v n F Y j D + 1 q z R 4 1 B / W / F d s b Z T 4 / 6 w h F 1 E a W d + J n X T d l A k O 0 P W I R b O d R Y G k p 7 m M 9 + O 5 9 t r 7 D T R E w t V 5 4 a Y j Z H 3 m r i 7 H c 7 Y 1 J P v r C M W S O p j r j 5 b n F n c 5 h 5 r m B p n o O 1 w i x s l d F r p F 0 o a M h n P K F 3 O 1 7 n p K + J 9 Z y 3 J U + m O L n o C J M l Z F G F C D e e 8 A U X V e 6 P t l K 7 G S T h z f n n W U s K V g l K 9 L Y m m C O l W v 1 K X v T V z K a k Q 6 / X E Z 7 W F J h D h r W P S H 5 o N V m F Y Q D j v u m s o / N X L k J k r x K w G q 6 m X 8 1 D m 5 O i v M S k g + 8 B n E m F Q y r 4 6 Q 3 J i H k h P d i v 0 V k D H 7 + V p W w Q L q g V r / X J T 9 0 C 4 r W Y w Z V E w f 5 n W t L d f a O Z 5 q 1 D b S / U o f J w + m 6 9 3 b F H a 8 J n B l F z P D o l I T g 7 B 4 0 v + 8 2 O d z j c Q K Z I + 9 p + + 1 n a + 7 x c Z l B Q O F 7 V i T V 9 8 o r Z t y a z J 9 Y m S I b Y w b N 4 p 7 Z 1 r N A g H n I J b n D k P + S p 0 X z S 1 2 Q o J G 8 C 6 t 8 T p 2 9 F M 5 L x G 9 M v l B 7 E W L 0 e W l + 3 9 / 3 p u r 9 f i D T z j g A 1 t + p k w v g O X 9 u v c 2 n S H I 1 v + L 9 9 y k r j 6 9 2 l l J a P N g / L g H E 9 M Z 8 L M s x i + O o L f s v Z g h r b j h + N u p T I s z i 3 X R n F Z t 9 I q / f v V E c Y w e 7 d 7 8 9 T s L b Y I e l z A h u S 2 B S y h W q r H c n E I R n R C i p z z N G T G J B x T x m L 2 2 2 N / W k b N 6 e 1 O y F 1 j w P 9 v t R W 1 0 r 8 E R G 1 Q l n G D I K + g c 4 F C t C R q O p N B 0 M b p k 5 l b d 5 L I h y l S z n 3 n s P 2 I U S i Q E f x 7 h o / K B S y A 4 E Y p n q n 9 1 g p F P 0 c V j g t m v J n P q 2 F W m f n + b 5 v V q S T G V R 7 I + N 3 p A 3 v 7 T 2 e E i n v f z Z 9 N A a j v f b K R Q o M s o j R B o 2 K w V 6 + y c r X Q 4 b O n h 0 D 8 W l P / c b s s y R a R M C I i 3 0 8 P a 2 y u 7 X P 2 4 y s r B 7 Z F T A 8 q V h j a 2 A C c p 1 T D h g 1 Y Z N t p 6 Y 6 / 4 j W Z c Y K C r o X W J + J g 7 m c d P 8 d Z D V u B N 0 L Q a 5 b 1 2 9 W H 8 j 3 E m 9 K W l 5 7 r t H 6 O Z u d p x m 4 1 / G + O l 2 a X T a U 1 p C 7 1 I 4 8 X J A m 5 w l 5 m H 8 M Z a i p x r J N d T Y i v / T 9 B 0 2 l p o F w 4 W U M 1 o x r C g 4 5 B T m s / r 6 H z u C U U N c k h s 9 k e W I S N h N 7 e D + v g M k v O 4 + 5 F 7 w Z p j l H Y x y G B 4 V t F r G p 9 B 4 p 1 3 A q g q s + D t 6 Q p f G X n w u B 6 X a v 6 z 3 3 d 2 Q j h 7 H y 2 o r f 1 v p O 6 j O K n 4 O u t n P z / l c r J E y L a u + z T 3 I P Y l B p n q 9 1 4 9 n k 0 2 T 7 d V b 9 1 + v g / d U a a w u O 2 r P S L A r m G A b g h U D r u d Q G C T c a l f V a t C J j h z l A v + u k r H p i v 4 e i 5 z v q M p T f X 2 2 6 U 3 + W R Y v r / k h / j 3 e q X Y c g b r j Z 3 D A 8 6 d i b 6 Y E + g B J o 7 d d f t u H / 3 N p P q 8 R 3 D W + h O J o i 3 3 Q Z z z a c F k t c c R d l f V L 4 S 2 H K t P 9 l j W A e q B H b w K Y i 2 Z 7 w 1 n U D O O y V e p k o L 6 r 5 L 1 5 7 3 e C V w 7 F 9 M x y S x n s T q A H e b t 6 I 6 S 3 4 P H m g w O u I G X q J f d n Q t z 6 O y p T l A W M L e B 1 f Z n x m K t n x Z 4 z v M 8 O R x u i c 3 L o m d V C C Q 1 6 o q J X c G G A H h R y p u I v m U 0 P l m q r y + s f y t v v / b p L 4 Q t Z 0 1 J f G P m 3 D D 1 w l d / v 7 6 6 A 2 g 6 W d o 5 m G Z 1 P Z 3 7 3 B y w J x g Z p 4 b 9 5 + K B 5 q B + b U f 2 R X G V 4 r J t M 3 a v p n z p J F d X T H 6 w 7 R Z H L h t F 6 N p Y H m k Y Z N G 8 6 g s R 5 x w V W k E 0 b 7 H V 5 6 f p d M R V 2 S U Q S a H L e e 2 A + U j P L f j n q N / X 6 / a V G v T j Z 9 K 6 8 o F q d P 1 f E Y f o J q z T 7 C 5 7 F M 6 l o 0 2 g r B 5 3 5 1 O Q / J G k F 0 V Y V m Y s G w q m s l 4 C u W y F r A Y p B K B T W t i 9 z m B G S t X N g 2 n h + q 2 H A I f W k x c W R u B l J / d 7 e S A z b q V O T w v U Q 1 P p J p v O j b a B 5 r m f O f H J S s i + h g X q c K c f a 8 x u x s C h I F j X 7 r 1 u z V / 6 E p S 7 A J 6 v 3 l j A M E e X u 1 0 g O C 1 Z b G P l 5 P b f 4 T h S 1 L s 7 V C b d e i s D n h e M W s I Q h t 5 c r y 0 j k i Z B h u y 3 K c v J + p o n 0 8 d P y 9 D Y G a i C l j 4 S A d s + 6 s 3 U o B / y N X G S 8 K 6 B X c m Q R s I Q C y V 7 g Z S p d d l J j T B d E z D y 4 Y K I 9 5 9 J q M E h 7 + g D V G 8 t o + X r p a 7 D g 1 + e 9 / Y R 2 a P R P q f 6 u E 1 g L K n X w + E i 2 a r k y X H L p u n n 9 j / t k k g h N 7 / b B s Q O O I 8 F A u g u / 3 S N t m I T E f M o R W e 3 5 t B U h l D C w x P 4 J v H k A S a 7 9 C z 9 j r J n q 7 p S x j L j j k i M p W 5 i U y v 6 a y j F H f 8 3 w L i 7 S 6 8 R H u 9 7 n n Y h f i i c 7 x x Q X c 3 d c G r M u I B E R Z h f s k F y o L o U V 2 C M 3 V A / H V j H r N b E Z T e f a X 2 r O l L X z 0 h r v i g 9 F m D i k p M 6 W 6 O Y F / 4 8 l Q 8 8 c U f p d g 8 N 7 j a h n U D 4 t Y l 0 5 C 0 A 4 Z l M K N O w X Y 9 / K 7 q E X 8 c 6 P 6 7 Q X 8 l X h j y l u S L E M H N U Y 5 T 9 F b T b 8 i 0 X a I y G I C A 0 + Y 9 N e 4 B r k + E X U a o + k 5 9 / t J t 9 F 9 V T M A K + F 9 + m z F 3 W x x w y H A U 7 r P q 1 D Y h s L k J f e 0 i J Q 8 + c M P q Q D Q z Q v b i f H k 0 H g 0 w c m B M C Y z K e J z I h J n Z W J A G Q F d R L p O u E e d 1 X y h 4 V 4 x v t D Q C E V D d x Q L L r r 3 k / P B x f G B z 9 6 I O 3 7 9 b 3 7 4 B b H 0 f L q y d W c b 5 M x L 6 Z d F e Z 6 x J d F j W f N b a r h h 5 p m B 3 / a / x b j 8 a x k D 8 K s 8 v 2 C I D V X A v v m w V S p R v p S u 4 B X Z r u D J H I 4 E R C h J p P + l M u z j f e 7 X 1 j M o i s k T q o B Q x q z + O m 7 w c C 5 B g h 1 b 8 + G v O V b u G m r Y o a / y W W M R G Y v 9 Q t j r A F o u E C + + X 6 R z 1 s g P f 6 9 O 0 5 L u V k W m J z 3 3 x v j J q W g g 2 J K D f 6 f W J c x 6 q H U W + R 7 S 9 h a 7 V w i z c L S t 3 / y O f R a s w n U + 8 r B F k U B d + P z K 2 b Y C Y P e e N W S O w 8 F Q S G e N T + E / K j o n k a p S K N q I I / t J L u 5 j 9 C l w L O 6 7 f f 7 1 T 5 0 p 3 3 r v B B d r t G Q 6 Q t o 1 1 z h 7 R e h y Z y y 5 F p 4 m j y y P + q l A 0 R 8 l B M d O g h z 8 9 k / / W I C P 7 s K J G u 2 r V F K P z N i y d g Z 1 H F u c 8 V M m z F P v 3 C + p c W T N y g I 3 a K N n H L W 6 y d o C x A N x 3 s + Y 7 r R o O h A h p J D L I Q 6 t 1 h O X s G + g 0 B Y I / 7 N F i 6 p N J z x K U Q D n s M E t 5 F 0 w 6 A u n p T A K G B 7 z u w v j B x J Q g B F U R 2 f c 1 N p 7 h x h w R b K q H 7 J r u d H m L 6 4 6 x J p x O M k 4 x B S M O s 3 4 V m f u i w B W 7 f x r E 8 l k / d + i E M R N 8 A t 5 / 8 1 y V h 7 K t d 2 Z u 6 x 2 d 2 g U 1 7 Z k s A + r p d 2 z Q R Q k T g l l W 3 Q B 3 + j p X n h T M 0 D v 8 9 t f r K W O E E f p m O P T 9 J 5 p q S F / n i Q d o J e j M 2 o Q E q i 9 2 / f W v w K A T / Y 6 R Z 5 4 1 S T G G 2 o m U U o Y T F d 6 i / s W y 9 A J J g s U U I C K k C V 1 x / M t S 4 e G c X B b R a s C t N 4 j w w 8 N I 5 I 3 M w h b / Z N P m i X Q R U H e q 6 8 R e k J M 9 b O y u i V V W p O e A 3 x 8 W b Z / 6 c L M A n T t J T 3 6 X p 7 N x / y G E v j u j s V q R w M u A l J 6 3 s w W p N v d A z s J y 8 F 2 8 h / W p D o f j u w 4 O u m + 0 d M W H T b 9 V m 3 T k t C A F 9 g Z e h 2 6 a g t Z n I e y O N B d 2 A q H 3 q H 5 Q n z z / Q o I w B / X O 9 2 7 z Z h z n 6 w 3 2 n S r f o 4 b d j + Q j Z A t M W q w r 2 r 8 1 v X 4 l G 4 p d v d L u y F U 9 b k b D Z J 5 D N T E 2 k 9 / 8 W C 6 E m v f 2 n y 6 S v 3 y o H M w I Z l H s K 6 8 K M 4 T X 6 M i i V e 5 l k j l W S Q i d + a Z p Y J o c C u W o d J X 2 v 1 4 P i n n 1 H 8 2 V v u + G 3 k P N J A a L 6 P y y x F T h r c L j F F B r + z 2 C Q X J 6 5 3 B f z g G d Z M W 2 r 2 7 S T 2 G F v 9 a q S y L 0 3 Z e v E M n / P D Z 6 7 t w e P N 8 a a B s D E 3 Q d B n h S O P G O j 8 8 x Z i y R W k P n b t l O 7 x G k e 1 0 P a 9 n f b U + l w X Z M n 2 o Y U N i a x X J 0 g v G H i b s 0 u J r D d q 5 V 6 R R + u A r u E B Y j A m d O G P F u i W F V m m q A 5 R 8 X x E n x H Z 7 w L G P e R e g o 8 3 6 9 1 F q h g R l B c A j 8 d n h 2 9 P j w 6 / o K 5 D Z 6 6 v + / 2 N o o k W H z l P U F D C z w H p R f S V 8 3 a C M / R c j X F N B v P f C h 2 S w W T H 0 F m / C s u v 6 K + r + B 4 P 4 U J Z 0 C 8 S c x t Q t / T 7 l + s L d d H N f I r 1 J Q g t H n Y 5 z m 7 B 8 b L s d j K g 1 2 M T b 6 e 9 C Y b 4 v t o 6 2 p + 0 m B Z v 5 T l 4 F Y 8 t v Y Y W b u R H R Q g I Z Q C T + J 0 n V o F 6 U N H m z N 1 / 4 4 P R p z + 7 7 s L t p 5 d d F P B b m z f Z a O v C n l c P s 4 l 6 f b w b f u U V 1 0 l 4 s B z Z Q O Z p 4 Z n X e 5 P J I 3 R C R V V c + I C Q d L D 0 8 s X W x e v c z C j v t D r t v z x 4 S l 1 O B D z l l M T Q R / g q o x U 7 0 2 6 q E q l K a I p Q l T S u 4 W 4 Y a j D F T m O U A V v t N + h z V O y u 8 A Q z p 8 u I s C Z E a 1 p t L 6 I m E f q B L 8 c M g y n R h x S X B P P j / X B 8 m v 5 1 s J 1 n U 7 3 w 6 E q f r 3 y P S i 9 j i I w f F u 0 a w m D h u J E H P 4 X a / j 5 A Z P g n / P 3 X X 5 z V p S E 0 3 3 B O Z 3 1 W P z K s K / a Z X u F D F 0 E q J W P c T C 6 B v c y k y r u s 1 N E / 3 + q i v F c 0 R Q 2 J s W C I 8 / Q 4 e L X P n X 7 Y E u 6 Q k 3 I 4 G e G g 9 S 6 P q T 6 + Y E 7 O I L i s E 3 t Z 0 8 2 w c G J G A 4 x S u x M 9 g 2 / 1 f v i o 8 V q u S L z 2 Q b N l J s n u F P V n n N v / h K 1 o A L c u C R X e d u K C / 0 v k H C 5 M A O R o O A H Z f V 4 s 4 U + d P d P 4 Y p l o e y p n V 6 t U 4 / a s a T I d 9 C R N 0 f 2 m d w V J t + B 1 A 4 D o v 1 T o S W K u M + y Z 1 g q r y T Q e n L a 3 q 7 Y e Z N m a e f h A n r t v 5 7 d p x u W F F 7 Y j o R Z e 1 5 d p A A 4 l H i N / o f p / M 7 i 3 9 i w Z b L P Z e 1 V u k s 6 f 3 / f S 6 w U 6 + q R z U c p b p C A s 1 N i 1 o / O T b a 3 b K U g K 6 u p k 1 j / V 0 d S L j f r 3 h 2 p Q n a h p D C E P a R 6 G J G B U i Z Z X F v h y H 6 0 k a n N a S O u 3 c U 6 g O v b l i W i T h y I Y 9 g b g s 2 f S Y 7 E 0 t g Z V c F k e n n a 6 f K 6 W g 6 W 5 M C x 8 3 S a E W 9 j n 6 L b S w Q 2 J Z 3 8 z c E 5 X W g c x 7 L x w E d A C i q M m Y W 6 4 4 8 O P k y + U S S U b M H Q r s P 7 O F 7 X + d l G m i H o C K U 9 H G I C B 4 f 9 6 J w T X c P w 2 w o B 9 c e z 4 V z G d d i Q n b 0 g V M I s I l + W g Z M 5 C H s y s 8 W 1 8 5 N u y 9 2 O 1 B N V N N / 1 n W h w O 1 a i m 3 C Z T l 3 H o M 9 6 W O g W 2 C h z P 0 s x C U O J s 3 7 M g J N j y 2 1 p 7 J E t Q C 9 V t T V N f l l v i F o X e y D v z L J W 8 v I S O f S m D 3 5 Q y i L 7 y g 7 G r K b C f J g I P 8 f H I R E k 1 + I B 5 2 a x R c H s 7 S R z E M g D x Y X / N o 9 D Y D D c u h 3 P 7 O z j M g P A Z w i 6 d J L Q O d 9 4 z v O p 3 y S v N o r 0 s a m 9 2 v K 7 z a O M D 2 a z Z r + A X Q F W t z O c 2 b 9 6 o 3 D 6 / Q T h f 5 M I I w O J G 1 E r e V j g 4 8 f G Y N s h M r / / S w G W r i K u L / W G n G G s 5 L f b O K A c G M O 3 d l Z L R V C 3 6 T p W g I A A E L k G u P M 9 j f y W t B W b v U b r 3 Z h l O i z s N Z 5 j + u O Z X x A u h N B A C Q a F V a 9 7 1 N b W U X c I d t / 0 t t s c n I 0 2 m 2 0 d F h a N o 7 u V x M S u h n H W H c / U r r w Z J i Q + H i T J X O e b o V / y k K P h U x n d 6 v k 6 O c 9 b 5 V v k Y K C t G V 3 i q y F 5 0 M S X f S J h H 4 z D A R F Q x z r g 9 0 I n N w + C 5 L n 4 5 o 2 N 2 j F w 5 i 0 Z P 9 u t s 4 j S h 6 r f 3 5 k 2 n e j O L z 6 Y M v r / K 4 4 7 E 4 P d B W / I g t c 4 R n Z J L c + j / M c Q U C y k E i S 4 g j V m A k b 1 6 h o G 4 / J X N Q Q j 0 I N L j Y a n f D 9 m 2 O p y h U + x B B a 6 K P D Y M F 0 M 9 a M 9 N k j 7 W m n f g L J K b S x D m o + + v a L a a c b Q / w I 9 K B U N 3 S + w 8 0 1 8 8 u e Q 8 e Q W W 0 N E p 3 L J E j l / q i K 4 N H p v 1 b p y S P 3 Z H h K H O 9 9 A w O I m Y 2 B y Z E n B 2 q H n e U Z O A Z B I J 9 o X y u F 2 o e K 9 / 8 r P Z V q 6 R M + k 9 G w O t K f A v w g + / l 2 y T p A 6 4 b V Q R D / P R K 6 V P l e A W N w / Q 2 R 5 W r M Q C G f k 9 y y l c n S I / N O J f h 5 / b S s u H T N T o t C E i a o + r 1 Z 8 O n l S H 5 c V p g R 5 q R r q Z S V 4 X 7 A j s h F f A a y E k u Y I A h a 5 + Q W R k O W l u z n i P u c K c 0 t 3 6 X u F s q v b i O B L i A W G 8 Q U / Q q w t Q i G 0 V q P A F L J b t G F g m m H T 0 H n p B j X m S h W p f C D C L O a g a O h / / T 2 r T 5 w 0 6 d A l O 8 h v v h k I Z h T A N U g z O T p 8 B T R b n e 8 4 V c z 3 Z c N C 7 M M g 3 R n 1 S 0 N L S 0 A g 5 I O r A w e v b X u L g l 1 l 0 m e o Z / h d 3 O 4 k Z v A V k 4 w z Z 1 V 7 D t 8 5 U j b o R k x Z u 3 T r X t d A M f F n m 2 b y z 0 c T x F y J 7 c 5 h o x W K Z x E / J b M a Y f 0 I o p l 1 b O H l k O b A 0 l A G 1 U 8 R 5 v F 8 6 F E Q I f w b d 7 / U H k n 4 t J 8 G K 6 R M B 4 r o Y f K I m J O U D 3 s c P 5 J 4 y X z L W A x H Y Z w P A J p U x G k V L l S D R r u K 9 N L 2 S S J 9 8 d m N 0 t J p f 2 + H R m A 0 e w Z n 1 2 z L 1 v z r x w 5 z Y Q h e G / S h + H Y L n i T Z j r 7 G + 6 8 O 4 I E S M z 0 s I K F m t C d 2 k N f W / Z D F 9 O W 5 3 a I j 1 9 / 5 5 2 O T F 9 3 s H B 6 C 2 B I 6 u M v v e g d r 0 9 9 W F u d 8 4 0 c C v 8 8 + e 5 0 I P S c L v c M b k b K E h f c L r y 3 M L t b v O 4 5 E 9 b 5 8 E D 4 6 Q 4 m V p 4 Y V U D H D M F I W w j T N t i 6 j D H F f G Q T D 8 2 f Q r r D u U f w t 5 w / + 9 5 F S d v V i v k B G U M A t 0 n o X / g A M e j c E 6 z k k 9 p J / i d D 2 A O e H z u Q g T X M j l w i L M G 2 R m Y B 2 B l u v n A V G L / V g h w p u R b 9 j s M k h E l 0 s A x k W 8 G 2 U u c 4 u p D 8 a 8 H 5 o 9 w u G V k n 2 o v c R U D l I D w c v 5 q O 9 U Z x B R a J u O f G i d n I y l T + f g z H 9 X D L D H / v R T X s y r l J G E K 2 i 4 j Q i R E 0 b z M Q v X M 1 J u 8 x B P 9 e 3 Y Z N l U X f b c W l w A r B Y s P i O 4 s y L W k L l n I p w y U 9 v f j p m 9 + / M x y i 2 5 I + 2 Q 6 T m P L m Z 5 K h l 0 R e R + g N j J t T k c P q j A k D P M X F k / J k 7 r z M + t d J Z 0 W h 6 P c H E Q H 8 g 3 9 R d B F O 6 M 9 n E S X + + r 6 W Z 9 P m Q v z 5 9 / J M b o W T H 4 q Q o g B I A K U 1 D 1 / a t Y v + M S n H K L K L m G Q f g z / m F 4 y 6 8 N a S G H q C 1 d G A f h 0 / B 6 / d s J q T s m f d d r P P x I a P 9 J P M d a / x x s G j r O a T E H 6 O f M q O m Z A Q b t a 2 H + f c 7 b 2 z x b 1 / V u 8 D b 7 V n e x 6 X f E 0 c Q N X i O / R h W Z N 1 / 0 x F w V 7 6 r J X 9 1 v 9 w l u C F x k t g n q m / q V Z r 9 H M K a g i g S / Z a 6 O h B W Z y c R R t q Z j + h G h V Z V T R D 5 T c r v G R 7 2 B h p N p U b 8 6 a X g e H R F P b G + 2 g r L 5 J X a 6 Y d 9 W R U v Y M Y q I p n 8 q g e T O U H I K w b u A 0 s M b Q A 8 6 8 O P v j i + C V Q h S L T H R h S p D v 8 R f H 8 q l 1 2 M T 0 f j R 8 a v f d k t O A U S f C S K O G 3 6 2 N X c M e 5 I t c u f e B u W H F o S 6 + E V L o e S T z 8 / p H f S E L k s H / I 0 + 9 K B K u N q F v s 5 y Z x v K V h R g R M I M N k K O g A 7 6 u P e C Y v L P w x / n G r 8 r p H R V z d 9 K j W 4 f w B C X Q 8 n j C P e R P e e 8 w g i 0 3 + + + F U R i 9 t 7 5 g Q A j B n 5 5 h 1 o 7 B F L M s 4 r u v 0 F z S S v G b O V I w K h k I j y z k D f b 6 / 6 R H Q z L a f z 9 x 2 S H 5 + P n u M v x X 3 J Q Y V n H a P T 0 L x W e I c Z 1 + D x 2 i q U z a X R m J M n w B o G X Y f V 1 p M 2 F d H O q d u z T G X z 9 5 w f g 3 J c 2 f W h F H o 0 p P y H w o o C T 8 T 0 + P p A D V h T y p M k D 1 y Z M e U K I 1 4 F C A x g / X q 1 9 H 0 U h Y 0 U + 9 3 n g C B U b z x Z 3 L L N B B 7 x H l r p H n k I z y j 8 / g j K s I s H M S K u q C z b 7 a L H 4 O a / u g b O K Z 3 s 4 A 3 6 E 1 O o K n / 3 1 V G z S s r / q Y 9 t 7 E 6 q T f D k X f W y K B g O W O 9 P w t o I V C n R 3 T W w j n w e k s d 2 E K S 6 J g G h K x g c A z m P 0 c H y 1 2 L D R V Y o I S O R A Q A 9 Q m i 5 Y 4 v 5 T j 7 m E G i P / Z A V 7 Q t v t q T z w Q o X n 3 p 6 9 r n o z 0 e f m z c v x 9 t Y / v 5 / + 1 x 4 M B F n W B V + B Q 3 b I H I A A 0 g S P Q Z S q M T B N r J z W j O Q T i W c F 8 p t Y p Q y K I z I O Z A t / s L J c 1 u r d A c L x t F f M V H t O G h D o b H r Z P c T e U / d d 5 / 4 k R B I 0 6 s e G L q A 2 X n H 4 9 9 H 2 Z 7 k p v 8 a I P 2 w q T E H 5 i / M v r m 1 k G d S e 6 E B D 2 m 1 y R U U W 4 E l u p o v m G Z 9 / e A k l A 2 g K W k 3 e j r o P f l 8 P D K 8 y s j O t f 9 4 d P k Z 6 p r g Q J I y h D 2 X c R / t M B S D 7 8 v j 4 F g q w w G y W e A B v K H Z 2 Y k O d V 8 e T g Q o 1 A r h f z F b x L k u T M / W r f t J 6 m n f 2 s I 0 G V c a V H e Q D 0 j l / R n L L J M u 4 B V t o B J 0 t k o C 0 0 j w f 4 r U z D e T y r R c A q I z v n F 3 7 w D h n U A d F y c M i B h c 5 6 l F q K 3 s v g 7 i U x q e e A X T w l x n X I b M 3 Z D R M p X 5 r n G 2 y 0 a n 4 + f X w k x J B W 9 W D k t N l b F 5 v v Z b B q t d 7 d o P t u + w / Q b z + z D p / m x 7 s K p B B E 3 + h m I o l J Y x s 1 I i M E G M 1 2 P u Y L 0 R N i H 4 E W T 1 / J v w B u W Q 9 R h t b k m w r L Z k k 4 h x P m X v e s i Y t R X Y r d Y Y Q h e L O Z v A 1 x F B L X t 0 B F w 4 / k y v M L j R y E A / Q i F C / H / D T 4 p 1 3 j s M R E H R m b 7 A h C U c V u w i + 1 + M a G S n t e c Z f Q 9 l C p f U 7 3 A m x m d g I G c I M K A a R D b g R a x M Q l 8 1 z 3 V / 9 D X H 1 I y Y R Z 7 o L j k b k c O H 2 3 6 M m w A G B k f u N a p v 3 r H J P E 6 4 J u 8 K B g A U + a f h 5 E h V 4 J a c F 7 E q v W f M e g R / h y q 1 5 5 w k z i o 7 D c + 9 m I b U k + 4 8 x O Z 5 r j f t F G s p x g g / s M 6 Z k F N v s 3 r n + U 5 y 6 c 2 z d q d F H 0 4 h U O X h 7 z g K a L k L 8 F j + 8 h B z S N D T e i 0 5 L Z I i k S a T j l k M G W 8 m k s + L s J + f z l w E Q w C a c k w f e v S N O k 8 e / V x U t 9 I E R M k V z 9 V 7 9 0 M O h T o Z Y u 9 8 x L n e z n L h G / K k z p K 7 H I X t G D g T 0 c 2 9 S Q U V m P L A i f p s G / 7 M p A h e F z 9 X 7 G y Z + K H T w X 1 L q T B m E G u 8 H 5 i B h N i j 7 Q o / 0 E e c h 1 h 2 s y x o C X 0 o 3 j T N l J G / 4 8 n p T 6 B S c E 7 + e A H 8 U w B c 6 R o B C Q x s k H q d i / Y Z / i r K b P h 5 5 9 B v b L d / H W O T Q D 1 V E C x n Y K 2 Z f w h F S 9 2 O C f H t 4 j 0 f d c T j e S w j C + W x G b 9 Q Q / C j s v g C o m D 9 v v l 8 + O 2 4 t 4 G 3 V v 0 W i S h a 3 y n n c C m 6 J G A A j N s b 9 Q D n L y V b K R 8 9 R V 3 0 G v f / + j H / f n X L O L 3 1 0 7 h q C R j T Z L A 4 F x a Y d / P 1 1 4 f Q k m 7 v g W X K 2 V Z r H X 5 8 1 e N s C N K 2 w d Q F R T a c t 1 R N C F H 6 t X p Y t P d J M O Z / c v P w R G X 0 4 e X k + G E U B W L l + i N H h W 8 2 3 W v B H O q y 9 1 Z l K M y H 5 Y o U j o F o e 8 R x F + P / 5 w c s f V e K D 5 x p 9 B j f i 9 o T K h Z u s r F v z H G y v i s U m x H / s C f S 6 O G G H M I d 7 e o d p A 7 Q c u Z C t Q A y z X 3 b O E H g X L M h S 7 X E D m j I i c G V L 6 B K V D 3 M 1 S D f s 3 q b i r K 7 s q m 7 S 3 Z N D z 9 w o D W E m 6 q f t V R 0 R B a Y s / 5 w V Y r i K z J K J E V d B s q r q C T q N s K G w d 6 e 0 z 9 p e M 4 y e 2 t m E s n K X Q b J V 2 l l b 2 j j O 0 / 1 I T 8 z q r T u 8 W u s 9 1 c 9 n V b 4 A R K 9 x q n s J q N F s P x A C g u W i K v T L N R W R P 0 i K I A 7 9 w 2 V E u a y F u I 3 K x f l 9 a h x v E + z O W V E b r p d S b I h K g Q 7 p S 0 T 4 Z 0 z q 4 b T J L k 6 K E l J U X m 6 m M 0 b c 4 3 X u j k 0 V D 3 7 a W m S 9 S C X Y j X r h g g i A k D + Y f 4 2 O c a P v k H o 8 Z 9 P I i h y 5 r R Y Y 9 p 7 Q U 4 u w v L q r 3 D 8 w h D r N A l 4 5 A z A L H V i Q U 1 9 y t 2 x L A u o R + I i w e O k 0 Z L 2 G h H m D C v k t M Z o T Z 0 9 S b R T J R S 0 + / O G Z 4 x H E o U x + + E I F u T B g A M L d e 8 6 H 8 9 D C t G a 6 x 6 t 5 O P 2 r G Z D c i 4 0 n G j A E + 2 S x 8 2 e R q / 1 D r Y 9 T g v d i e x S W f B R 5 4 l w N Q M G I S D I e 9 d e O R 1 k U J P L w Z 8 H O X P C M h O a U 0 B 0 q G N n q A b r 9 5 1 M c c 8 / 2 r g Q y n y M q y s i 8 7 v h j b 5 t 6 R U V K e g a A F f 7 p K p r q 1 H D L 4 N O b z e R m V L M g c v I q w F a P 2 W 1 n v c s B A p f r S R u U V I N o w B z 8 H s P 4 E i s 4 m U e z c n m d R J f m P t s j Z 6 Q x 7 l i b A 3 Q T n E I b p m 6 8 + / q M 7 H + w g p 5 6 t Z i M B H L 8 B p r O 5 w i o H f E D 0 m F 8 2 O d T u P G j e H + 1 8 7 l U + P o 5 r 9 P f P Z / N C I T 1 r r f F y m 8 X 2 N Y k c L 5 D J S W c B X j G F J W f + D e Z b B O g H g i f 0 5 + 8 I O e h m u s X i N 4 R 1 n 7 6 t h y v x z F Q p v c y 3 L U 7 a U L Z x O e / q l w Q B a 3 z 7 j v t L P 8 O x i J 3 D p t D d L n 2 g s H X C v r 1 z P 6 N 9 i o A i + C v 1 4 9 3 L l E C W E T 5 y i B g Z F 7 w + b a c 7 Z 9 a 9 B Q H A M 4 5 s d D 4 1 8 d S t i r V W + t 5 K s 5 q D 9 4 N 6 a w Y Q S Y / m i q p 7 U p u s K g P + c c w / g J d w P a H 8 M A o t K H K g E M g B n Z I I c p X u s u Z I 1 w l / 1 v P e 2 E f p f L N Y 4 V z C M o y F D 5 o G 6 n B t 3 f u n p J C z I c 0 8 8 h v k L j d e V Z K 4 J h f s A T 2 / f o 7 V 1 3 v t Z N n F P t Y x f 2 h t 2 c 6 y S t e O T i L D o P h 6 M X R u M P b J 1 i o c 8 E d O E 6 G 3 y O B y X A 8 3 l / C z L G u 8 u y Z 7 p B z I B h O 1 G P j i P W P D m X z Z 0 g a L u f x 1 3 A 1 7 9 W v 9 i 2 G U g x m X B D 8 v 5 3 f u f 2 L q P 3 g C l d I f h r 1 2 x g q Q R b 8 Q f f J p M G b o T Q G m 1 3 + g 2 d I m r 3 P 9 t 0 5 P 0 V v v Q z 4 z H C s o K 4 l + Z O g d d x q z 5 9 K e E d X l M r R O 6 9 + R z u O D l Q b a F 5 z 0 R + K Y 9 h K M 6 4 3 P f f u S f r 3 8 M M S W 4 D R X W k g I E v W / E P E v t G S V 2 x N q A O I g O u w F w 6 f a 9 A e s E m j J Q U G A 7 5 + 9 T s O a + w r 7 N r w u A o u 6 W b v B 9 z K 9 e k H P O c / v l S 7 3 U 7 n R k d W E y W G k P q y T j J + M F B R 5 2 N o h y W m m L t 4 C Y U 2 O J A Q d B H n d Q i o 9 D 8 q g U Z 6 3 g 8 A v v Y t Z 1 E / 1 a P l g / g o d m o 6 3 u N A o t C z 9 7 1 q l r P v 1 D Z P 7 I W j g e o w d s U X t c H J 4 o G Q G B C g b f 3 V n S d L h G v t H o D h e m e C 0 E S 9 e S V H g 3 e z y T o e 4 A Q V D P J R f z s i + E 9 e m c z w 6 2 1 0 K X r Z 5 K U C G Z Z J n y B K p 1 0 W i T G u 1 e 1 Y G / M Y s T q D q z M 8 u L N d 5 I B w O w m Q G X U N g 9 Z c t p N 2 B 6 Q 6 S Q 5 M 6 j c c l 7 f H j Q M S C 4 x T X R C T f X 5 a E i 4 W n J u p y I e N v P U u v Y 5 t l n I s j f b x z 6 n A m c f v A L 4 H 3 u H e 2 4 L c F / + b 6 u 8 1 C O j P 3 q o m 1 p A j j j q t 8 t 5 W b B Z 6 S j o T j n 1 G / l J n C K 5 D 5 Y F B 7 K x 3 d b 3 v F v 9 U a t f H A H M Q R j f I d 9 w 1 z G G w p 0 3 u n U L 0 0 n C b d L f e Q C / c V 5 p 7 r 6 q u m J g h X q 7 4 d / R n h a d 7 x e 1 B V g c C T b B N F e X 6 z 7 M y A F E T S L B s E g + d 6 4 V 6 N r 7 I k S X m Z / N G h P y K y D z U q r X 8 0 r a J K / M V c m 4 J P J D b L l C 7 c W y 9 8 p c v l G h L 4 F H V I R W s O i L L j r i b 2 V w E x X o / B S i c M V + y V 9 k z a m x F O v e m B x 7 P y T Q P M I c K y S m f J 2 Z / s e 0 W T e Y 9 3 w a U 8 H i X W q 4 A P n 2 O X c 6 5 W T 7 F a Q 1 T p c n z I c M 9 l M n d U X d R N d F n + W r A 1 l Y Q q k D m Q j a P / R q 6 z X v I Z 1 S y R Y B N 8 8 Z b f M E Z w U 2 E d Q o 3 L a g C 0 q b B Y / G z L L C 5 Z a P l g r O l c u 8 S 4 E m 5 Q Q p a Z U U S 1 l j G w n h M E G E g f P 1 u K 3 q X g + N l E d l L n M T z p T 6 G J I V h U 0 R q W j 4 r h U L 7 8 V 8 8 O 8 u 3 V O F g + M q e p 3 G + I k 9 2 T i y 3 6 N W j m u y Y Q A 5 + d a G 3 c h P t Q i L P V F / m x 7 o m i j k H Q I Y Q t c o k j E j 0 F l w D p 3 8 4 t P G U E t V / b o 2 Z d e u F a x V v C v v G l 5 I c y Z e s M g V U 8 q s T U R 1 X 6 1 T F S r z Y j r D r M 4 J g H Y j / e 7 8 8 z c D C J T V G d k c Q X z n m w E X 4 h I q o 2 p 4 x 3 j o a + z t r J n 8 V X v x z l m 2 r z a u o + V J V b G s 1 0 R U 7 f X 8 A l Q 0 a Y F Y F 7 M v R 7 / T h X C f U q A o R T 1 c 6 C v F 5 4 g g t 6 U C b + w q t W N R n u 1 7 j a R b s U y q s C m M M s 6 H J H z A z v S z + K V B 3 U N m E q y 7 K h N 6 e k c V f X z 9 V 3 A + U q M g Z l r t Z b X R M F z g q j w P N j x a 1 i C y O U C r w e z X c N 8 Y M G B J n G B k a / e G u E n A n H K t v 8 j 7 I 6 u V D w U N 3 p / + / B 6 u t u M a 3 p O M 9 U D B 0 R d y 9 m P k r 8 m m h u K I + t g f n Y L j l 7 K m I D f 3 2 + g 1 6 z W U f i W Q L n o g a k 0 3 C v 6 l 2 L + H f h U 5 o F o 8 B X R W a a 9 q D M I t S P A A o C m B 4 i u c E F b y k E g r d P l n 3 m F V v p l R o 8 H 9 D z p x E G V y z Q U f q u q i y T G s L 7 S u X k o o X r / i 2 b L P L 8 E U Q Q h j q E w k 3 j T b o E P f 7 2 q k d L Q Z q 5 V Z 6 l m E U a 2 Y I w z s 3 U J l q C o C b 8 0 A S I t o z h a f 8 y b G C J V b 4 P Z N v e 5 + v g S X d T o x M 5 V 3 J 3 Y t f h L M c P y l E U F p S T J H A 9 E I z x Q e u B s M l g Z M R k g / q + v G / E A P x 5 1 C x S Q Z D c b 5 j m A k h 1 6 r I E W p 4 e 8 s r Y 9 j B 2 + U L E k C B O B e p 1 q K l x W h n 3 2 c f z I G Z / t Y W p 1 6 K Y B n M R n / y e r B o n T N o H S 5 + V c 0 Z f M p J s v P J 4 Q p n c / F N C q d t q 6 L U u A 5 f H 3 + s L Q Q E u H d w / e / y W R E 1 z j x a D / 8 l 0 7 z d e N y b J 7 6 z F R K v P p q x q V u / s 2 g K y r r C e C N d m k f J x E 7 I y 4 1 S e C a v L i i z 2 c F 6 r 3 D o Y G m L U / Y o C 4 I f U H I s q g a N 4 O R e s h c i c g 1 5 B G 7 E y 3 u v n 6 B B 1 y 4 + N h l v Z / f L 5 4 3 9 W R r 2 b J y r 1 3 t a I R k 9 n f X 0 V U P c d R D Z s x Z g D r a W f X E w 4 H N B M / F Y c f W C J R H X N K X I Y A O Z G n 4 d K A F g h M O 1 e 4 g w 2 3 K S v J e A O N W U 7 T O G Z J Y W V 1 F T 8 e j v V a w P D g W + l e U g P 3 n P g A L q P i V l U J 2 Q S X M N L 9 0 C 4 z a U m z D m n 2 F n S E t g 4 I Z G m E I G O S k k D L J y r z q s 8 q y X j Q p 2 f o y e X G J P W / z K J u 0 B o T v s 1 3 / y v b S w t 8 f i J i u Q G W 2 h 7 8 F 4 L S l 7 j C f M g H X G n v g h x F 4 J / e q 6 m V a v 6 0 A P 0 U t t J M / 2 n d 9 b s A c X 2 q S e V f O b c M Z j O e e d c C x X N 8 C D j Y V 4 y Z x G p x q r W X X w N j P V k 5 O K r 1 U F 4 i 5 o I q Y I 6 b p c 4 3 J / 6 U m f 3 p t + e b E F q v y 7 Z y l H q c G C G + M a h e N w 8 z 3 n 0 h M T E H p M F i 0 M t 7 g v A s t O 2 M W u p L n W Z 5 H D d o j J Y s G d L 8 a d 4 q 8 3 B N v 2 L q J / g Z V x A U j 9 t 9 C L n x B U G o l 8 V D o 2 A 1 V D E Z x 3 W H 0 b Q b m B 9 s z d i Y 2 a D p 8 I L C r f Y j F C c / K v c a B 6 k x E 1 l / z Z c 7 r O j c R D U o S C n i G 5 h I D Q Q x u V 9 0 v 8 0 4 D Q X 8 4 G 5 7 i + V 6 w M R I 4 9 6 T D u 0 3 X F H D l A H N 7 N u K w g + d X y X L l / Z + b 5 V C A l b I i 0 w h P I l T 7 d t s P K M D T m 7 s b n a r r L 3 u Z O r E A 9 C 0 z k r W S L p f i F r 1 Y p 5 s m w u M k S W k y J R e 7 z v Z b K + P K U 8 w e p b G P h 5 F f h 2 v I 9 D q H + i d m z z w 5 4 e B 1 H o o E m 3 5 c 0 4 e m 1 Y q m q y y n V o m Q C a h Q / + 7 + + u c i z G H 3 8 c X y U V s / e a U A Y 6 K 1 f 9 d Q B g j B l v Q G e 9 X 9 O B b b P G C 7 r 8 8 W C J l b 7 r 8 P p Z C B 5 l J X P Z 1 f w n f h d J 3 1 9 8 g A I y M b E + S U 3 7 h t e R / w u 1 / F y i V / 8 n 4 C L X Y N L H C c B 2 d Z y x z f N M X Z 2 A a v 1 8 4 X B h k F d z / I d g V R L S l T u m S B j I r s X t C + x V + I / Y + / n Z J C f y 3 v I 9 J Y i O p A / j G w o b D / Q c 4 A s U + U w J p p H F D E g z g V h N 3 j / h T M F O E d A g 0 P 1 T N 1 S z b 9 8 s r b 4 Z 6 o V 3 O S C 1 E / u w 6 H d a 4 S 1 T M g S T b T j h c i I v 5 M j w O P 1 s w Y P 6 J w i W z A B s d t 2 Y P v 5 E w X j h I k / p a g 4 Y s / b Z N z a o T R p R l I e o H m U d M y J e 0 Z C Y i M P 1 X M y 1 i u T y Q t G j z / i j s w e m W l i / i G y 2 E 2 m Y U P 7 x J 9 D s j B 3 / i 0 L B p a 5 a 8 b X + 5 2 s E B z Z O v x 5 i l y q S + Y 3 i C u 7 l / X Y / i q 1 M x b R 5 5 f Q q 9 H G p R i J J D P n I C o 7 x + 9 P + n k r W K 7 j 3 1 x 5 2 c / n 9 2 / K 4 g O 2 i 5 j x s Y r n f H C z q i 1 7 O p H N / 7 I e o x x l C Z b 1 U K x G 2 u v 0 m L f x j B z X K 1 s r W Z C u s Q o P J 8 q 9 v Z 6 s e Z + o p V 6 u g e 2 B U 4 D x g Z c C u A N Q Q D Z s e G E B W w F N 1 f L l c C + y 4 p j 7 / a B F 2 O p n K I T 8 K o h O X r / c 6 d J K w u C P C h 9 d L d c / 4 1 r v 7 4 H 2 0 w N O C w 1 V D i J n A i X d X o 4 l 4 8 y Z s q q 4 e I v l v 8 M Y 4 d e k B 3 n g 3 f z N N T 6 x n N 2 2 d 6 s 8 b 4 4 x A M 8 O 9 Q O 2 7 N P 8 h u + o v 2 m l h W r 8 i q i c k 1 y E z H y y s v M I 7 W X w L m Z J g l M p O H 5 N L o h K z A b k E o + r O N E Y 0 v b c F i e w O H t + i g + I / O s H H 8 U Q g 9 9 c C A i t R u m 8 j M X 5 g Q H m g D 9 D E + / Y A s O Z p 8 C F F W N J 4 r 8 u e g x g b 3 I R t G T E 9 9 K w L 8 4 R x o B q V + V k 2 5 B / z G e k w q o E 6 C 1 A / s z i i v W D Q j d E e o 5 5 o l b S a g q w n t 5 6 N f 5 F d U 2 l S G K Q E V V v H K D / 9 j W r / h B Z C + 4 x d j f O 5 H I v E e v + m 9 V X O z E V j D g v k F w v w x I L p s u b z l T X n 6 f X F a K H z q X X 7 Z 9 N i G y 3 n W Z 7 + 4 + 3 8 r k F U m w O U Q l L D j o E z w 6 X a f m V B 7 o O 1 4 J A M H r P Q j / g 5 3 I c 9 I N K 5 2 B A M m 8 P 3 O w b M l X 4 0 Y U t q X P 4 c G H J 4 9 z k p U N H g I p k X q q f R p q r 1 k 2 a Y B Z t 4 e h d 2 5 9 o J 0 V X P 8 K w K P b 3 s S j 8 R Y N Q T K k I h s b 3 I 9 k + M v a X P D K f H E Q J U Q X b 0 n v g 0 f L O b n D g A e y 4 O a 4 H d y A v c M x w R 3 P O z Y P 3 4 H D 9 E G T Z C x Z O 9 y u d 8 L N z L z D B B q 2 2 0 q a I g M T A 5 T O 6 g b 4 g g I w p L V G Z k I W Q j 4 p M j k 1 y R 7 g g f O 2 G 8 7 P 8 t + 8 U s F V J / u 1 7 h p G y C g B w R k E r E z Y l J L u g 0 9 S r S F e D Q Y 3 k h 4 + a M x x s L u x a f i J i 0 e Q D o x N o / 2 C l x R p A C f 7 K k F 0 E N n p D h i D M e u k z 9 A G 4 O v / Y E z X V m g C / U Y w w X Y f P M T x J Q P r a b X V i Q 0 D y s u h s y 3 8 z P J n 9 J x J V 6 h v P z / j Z v 5 M q o H K J A D z B u + 7 a p D g x X K d v 4 q 8 l 8 o T r c o t p j B + B m V 1 4 J c O t O K o 6 K B q N v 7 8 d A I i E + 8 m 1 8 n d w h 0 M o 3 L O z x x 2 J 1 K Y a l L w L 4 2 F + M y F e / r t 3 c I L 0 j A 5 V g c 4 O I S j Y t d C r 8 X B P d 4 i W 4 O Q x k u a X i M R G U j C X s x r z P u I w s S a d j N 0 z y 2 y Q C D k 0 J 7 / b W s L f 2 w 4 E 2 K I Q H x r P + z + A V D f F 7 x / k 9 1 1 H x G n E F J I V T 5 B 9 r w 0 / F m E v C X Y N H E P 8 7 K h S m I f O O E 1 s O o 4 g 1 / e 7 / o P r 2 M A l Q o A V + 1 X g X p w 7 P Y d Q C J F M + v b Y b k 3 d L T 7 h i u F 3 8 V x L J 6 Q f A i I j U O 3 U b Z o Q n A i V p h o k a G Q i 1 1 S 2 M H + l Q U U u x S 0 j S J R j k 8 3 i m K 0 F 3 F 5 U U w I l a a N I 4 M R 9 5 q H x W x F m w l 7 j I + u H 4 t W O 5 d w E G v v b X 2 1 G S j 8 N t B s p h k e y r n w / 3 a 8 o 9 G B e o 1 7 A p E 5 e O D P 8 6 S r z p N F y E M G l p 7 c W n y w u M d c N 7 k S 1 8 v D A V Y K / D G S h h 0 3 g a 6 L 1 c f a v k r C c e s Y u 3 w j E N g 4 0 X o q o 7 Y q u g 3 M u v b t 7 A t 2 d R Z 7 c 8 n T x / H 5 s 7 x 1 k A p F x i 4 I w s 3 d K 9 0 u Q g a w S s p w K X A U H Y I y U l E a w I u + D W m T s N N n m 9 g F e g Q U E Q w L T W h 5 j U i H l P f X 8 q N z 8 t W W B Q A b E G y o x Q o I T h 4 R q 0 W T v 0 e 1 b j I h W O T X A c i 6 7 o + T w 6 V / R Z N j 1 R d U + j D b 8 X 3 3 r S B 6 O 7 h 3 m S V 4 n C O 2 h N v b w R Q 0 H q 0 r 7 f o S G g + k B 5 g X O N m l D e m h z r 8 j Q J Q f N + N J i P Z 4 B w A P 8 b d L 5 T d / Q h R z D 5 D 5 c E Z 2 i 7 L e 1 k O g N 3 j e R 2 r G Z S / O g n 9 g M 4 D k 0 + D w d / 3 C 7 3 h 7 x N T 2 e 9 9 Z r o u C i S z u S q Q Z k z 1 5 + i 2 H Z X 7 U K Q v a U 7 C 2 x 9 A K L Q s X G s q K P H d x B m L f 5 y w I y s L 9 U 2 5 F I Z M b f Z I h z c M a u T W C F 9 J 4 2 l 1 a D b z U e X z G B n 5 V 1 P / r 0 n 9 1 P F J / K 1 e d r z 2 t B g u E 6 x / O w 6 q T l / I Z I 2 Z N 7 1 Z I c 0 0 2 g M r s F A 3 C n p K Q 0 / c d z K 8 + X f s a n 3 F y X s 9 f 3 V 5 p O v Q E I 3 u 2 f u u s t y + I u y R G h w 9 2 S e C j 1 s F Z p q Y S q g 7 l N d f G z 6 F U c / V s c d K R p B X f / y I u j y K s d j i / Q L O g T A P O w F w G W I W r H n y I v b g 1 + j F f r Z H X u 1 W i Z K e i h L B 8 s Y u I v Q j p Y v j i K 0 Z + A S 7 k V h X M y T 4 H / Z q C T q o + j m M K K T t f 5 B 7 Z m A 8 s w 4 j k h U C O V F n y G 4 8 8 c G R + j M B I v J n L t 9 t M W u W B 9 w r i 4 f u A D a M Y A P m q Q b v Q Y h W d O B / p J G i G x L c 6 D l 0 4 K 7 f P q H x / d 7 4 H B J 8 G z g h w F G 1 l 3 M x I L f G P T 4 4 8 q / C 8 Y x W 6 5 c G s X P + A S a W c t + F O s Q j n Q o B J G F z Q X j F I / X I C q b 5 A u r 5 E e Y v g h E X D X Y C q q U v U r z v Y F 7 L 5 1 / q i 9 X b U 6 B u t t k F p v i z 5 p l s H 5 O M m j K H 1 6 W H R K A y S v Y F 2 Z 3 x 2 n H m U n g R 1 b L c V + R e z Z 5 e J Q 0 y u P n d p H H x 0 + O Q y + H G H o 3 y A J Y g g R G Q g D 3 K z a p S K / L a 1 G l W x j G X i 8 X v 5 U 3 R C 8 B k G B M w F e J 7 y I 9 i K v p h W k G O f q b 6 V J z A E F o 3 u 5 D Y s l C O 5 r i 0 S P K R 0 l d A Q e 1 H j v 6 I v v 1 4 0 7 e F V 5 m d 9 i 0 g 8 Q Y p J K / c x n B e l f W P F l r 2 M 7 2 H e j S p 9 b h h D P M H 6 j F x 0 c q x p 0 k d L y k P J m J R r 5 Y X M k c F Y y / w k + H j H R h M F O L t s H n h I h m / m M a I k Y e i L e Z 3 G G m i 7 P 5 i t w / q s B 3 q 9 5 U 3 w 5 6 b y 9 e n s 8 P F Y d J i L K G V r X N z X R G I B n t K 2 j u L Q 6 5 + L L b z C J z p J a n f b 7 q e 7 F c 9 B f n h C r h X a v m J 7 Z D o 0 b B L S Q q x i l X L O o r j A t n f q v J 0 E W b M E t 7 6 L t n q B x T t D T P r 1 m t / Z / Q f 8 v a B 7 9 i q g + W a v q b x H S 3 S S I X N H b c I c f K C g 5 3 h x / e / P Z 8 g F J s P I D g t z Z e y 3 L Q C G E D K q h m 4 W k i R H y j q i y D b X 0 Z q 4 + 1 U p + o d y n 5 t 4 J p t f 3 / 3 t c + l Z K 3 D y V J t c Z w n 3 v 7 Y 8 G z / F J U R I l 0 u o X a s 0 Z o v M T i n 8 s z a g V Q p T V Q n 8 4 I N W n 1 x n 3 u P 2 T Q l z i B 5 I o y w n 8 N y W n + 8 / l s N B h o m l U t Y E G c c r 2 H h z P d 8 W y t m M y 5 X 5 z t p T Y + a d X F V g m O / 0 P d 1 p H w 7 J O X w p D Q V j B W T 4 h j F H 0 Y G 9 j E 2 B S T J R P m 4 v v D S 0 6 y y L s g L P n Q s 1 R z b T b Q 6 H z I z N K Y X w E w + E n L H n L e B j F U V r 5 a + q E E R C q G l P X X x n 9 v s i N T I B r z S H D t 9 J J 7 M T R P Y i + m d X g H B C 4 + U B l n D Y 2 v O 2 q W p Z K c r u 9 X k r e B 4 9 E j U X 8 n f H F f k + 4 f E J L M 8 l p C 8 0 k / E V Z 3 q h T i / 1 9 q H K 4 0 C j E X P f 8 d z R i b u G B d 5 p x 3 a J e l W U 0 d u 2 X p o z A C D f X / Q 8 g E n 7 G D 0 u r h a t 8 V b c 9 I z n k K f o M i X 5 g D d z 7 I D Z i G 2 O s d p D C Z Y b + s B U H F f C Q e b p N L y 4 C 7 G C / 7 m m 8 j j Z B 7 m z 2 o t d y x F x w R 7 m X I 0 8 j T v O 0 o l w U O 6 R m 3 p v g Y J r / b a N 8 H 1 B W P 6 t o R e b 1 h U 1 d 4 u 0 5 P M l X o e 6 l H a C u 6 C d 7 a 4 8 P C a b Q H j u p s A n K 8 f l 4 M z Y 7 y 9 n l u 6 I v x U u W r y R E i g F y 3 y N r f l t G 8 v K 6 7 l 8 G X x p a l O 6 C F 1 e J P n D 0 4 3 b N 5 1 w 6 2 7 D d a W + U R C G 1 h 9 w Z x 1 z 6 J Z 9 + y c 8 e 9 N b c U 9 D p O J y M R F O w n m 3 b X b a O 9 O 2 5 V f v y i z C z G f F g 4 N K + p d g r D t n q k b S t S J t P X c w J e R R y 6 f m e V / W N u W Y l K p c M + Q p L n 6 d I + 5 J 8 B B F C r 6 E E r P 2 M 6 2 h / O 3 D i Y 4 j u n 9 v 0 u n O b C j W X I q Z H h k P s 0 7 T T g j V t b u 4 + T 4 x I x 1 E I L L e k j n A C 4 f R Q J y s D F b T C K E v h e a V 3 u z j z Z 9 L Y m w 2 h A g W A C N G X + d A I V V 5 e 0 3 b 1 6 e q i t Y l 7 I w I j m L / m 3 0 4 7 8 w n Y 7 / j t h Y M 2 x z f H / G J d e I / L 5 a p U 9 B Y 9 h D j A Z / c H E U / N n M h o 2 F I W r z t x 7 9 s b u v n n M + A m e a a l 0 w Y f B P A B F A v R G D F a P p j s H a w t Z H D l 1 n m c J D h n b 4 T U Y a Q E e 8 b c / F / r I M i Z h y L R T l 1 w 0 I A 1 z A + s m a A V z H X b A Y a E J L H C k o P 2 d y 3 j 1 / O q + e Q Y h 0 / 9 P E R P B R w k m + f T B H / H O 0 S M 1 D k C f E h k R L P q Q Y I K e J C 1 S C E U a 1 3 O s j 3 J k 2 s m o u x w k E s I x i j M q l x Z N v N Z Z R O D q j Q 3 / y g S m 8 W z M B + h l K g 5 1 s U y w 2 H Q 3 r t t F 9 Z P X 9 L 7 0 q D U n x X 6 i F + M M Y T T A b L 5 D N d 3 U T b Z m M M q N q v f 2 / 7 J q i F R c S a + Z h P 9 9 2 m w T G m S r 0 T I 8 V Q H A d K X P c r f r U g W R 6 P S h 9 Q L e x X x H F A I K o 0 4 q 5 t 4 h Z c I 7 Q X W S / v r r G + Y q j Z d A L 8 8 2 E U l F k I 8 / S z c a V 6 i o n b 2 J L U 5 7 f z U S q g e d 5 y X 3 4 M B i q d h T 8 N 9 z t h U 7 K I c D O C 5 U o b 2 d F Y e C X j C q Y r 8 l J c o W J r P b v 4 H q c c O Y 7 X h z o z + H m Z P v F K S V v E 3 E Z A + Y H u 0 f u C E M O g D q J / P R V b 9 Y I t A n g z A 1 a / u e G q X b 1 i l v i C b o Z g m I S o v 8 Y m y 0 L L W 0 g z r 0 p 7 Q 6 N 7 R O Y m 6 / A q G / b v X k v P b V W O P X 0 U M 2 3 X i c d l l + S S Z n T / K J W j b X T E F 2 8 f U 7 O k G 0 r D d Y B 3 K V q 9 f a Z 6 e j e k G / b G z M F u o N U z g v 5 / e G Y R X / S 5 Q j S 3 N N t u q + O S R o D L w U V d C t m v d x s i w 5 + M p f l e y Y T h 7 R b V + J L I 1 K E 6 i D v k j 2 U f n u d j p B H f S g 6 q s a G B T 5 n y c 9 M 5 I J P 7 1 D f m H z F 1 i b B Z t v m O c 8 y S G j a Y n E h N V z o 7 G X S 5 P v J r Z s m I Y J M p e 4 k p j Z v 3 M n h l 7 8 O q j 6 v s k R v v p J Y C Q i 0 J u 5 7 j R V A Z a e J 7 j 6 R s D F e g 7 q K 9 Y M N i d P w t 2 y u s g X t t Z 8 y O 9 g y 1 J V Z P 5 / b s R L w p j f u 6 x D c O m B b 0 g E 6 P / 1 o N 1 w 9 8 B 6 4 E 1 j j B J C 0 8 s i Z d 4 F O V 7 1 W E D X 3 N 4 1 A 8 K N t R s R 0 a x Z B x r j h n Z x V M O P 4 d B O C u j B D s f 9 J X X A f 1 O V H I F 9 0 a N i n a Z A F Q Y 9 b P f S 7 l v s 1 g E a U Y 0 N Y n 5 1 e s i N x + l p t k o d 5 G u L m H A k Q b E h o e I p A H T t n h T U Z e Z j 7 6 l h T N / L w d y a R T w j f r w x F a A o B G n C m e I 6 L 0 D r 0 7 N u b T h x 8 E y m b u K p H h R c 0 Y z L E D B O h + q v a Q o h I f K Q l X k 7 X F / T s f A g p 9 W 3 U 9 H T h H s Z 9 h 6 H 2 y F A 7 U + K V R 6 U H L + 2 R u m q Z c 8 L U P b b 4 5 m a 8 L X t 7 s P k t e b A o D q c Z T b f O x J d 7 U v Y t u / C g g W C 5 u K p b 9 l F V s Z x i c E U H I B r A Y M U I B F k 7 k 2 N d b a 9 d D R o Q f q o n H t s l O a s p r k n 4 P 1 c c m b + 7 1 r t n + + t i N U d v 4 a v C 5 w j V G r b / J K m N c K Z J F U o m J T y K W Q U 5 r 1 g q E 8 k G v H 7 o t i 4 h u M A y 4 / 4 m W 6 L R y S 6 n F j s E 7 m n y E 8 0 s A l n 2 4 l B / t s l V l A X 3 3 / I 5 m / c F c u s O q M r J h / s e q g X V 3 S 8 N 3 M F x l 8 s I x 0 V j o x W s x 1 F f s D v n c 5 0 d b S Y q E Z x d c i K O 7 R 6 / t H l G Z E n T I u u 3 J 1 6 T B M U U 6 h i 2 z y 7 k O c O H P w g 1 D X B m 2 N 0 v P s 9 X G y v 7 4 M N V 0 h r x S S 6 3 O u + U f 0 F z f 1 o z N i f d d v a e F M X + Y g D P q T E h 7 p n L 0 e i n L B j Z n x e D Q O l W Q f + X i z M 6 a / y e x Y H 8 0 k 7 Q V z 4 E T g e w A 9 t b 5 v R + e p t 4 / 7 9 V S w p A c D N p l Y A B j x o + q L k s x 5 R V y Y E / T g i v z G 8 5 Z x i c h z d j c z B B 6 W k C x P u S p h c / / k z d k G 5 Q R n s 8 3 G C 6 j G K a W 0 + V W J h N 0 D b R c f L i N y f z W w t M A k 7 k c x P o f 5 k v 9 9 N w A S u G t b v I d O 3 S j p Z g u p r B b G P R a M g 8 Z / 7 7 I P J 9 0 q L g x b W U N M + u q Z 9 F D n w C o d y E / x 7 N m X q 2 W / 2 e k 2 2 x I 6 v B Z v Y L + j q P 0 3 E K 4 d a b 7 9 9 M 3 9 l f / R h G X V Z s Q L s 8 w j V 6 d V w U V G j L f B K 2 R i i y y Q L b V o d k b 9 e b v U f u q t s Y 0 3 V E D W k V N Q 6 a + 0 k N b / a l 0 K N r S C 2 a I 0 F w 4 Q o K X V m M y i m M D f f s + 1 x u c T Q 1 4 J f 1 X 4 3 Q P K r Y h Y F g E 9 Y B t z v 2 6 t f k J x f U D E B c F + m h J r O 4 5 Z 1 g X j P L T J A 1 p j z T 5 9 / Z E w X d o L F v d C X k g P 1 l f u v X L w j c d Y 7 E l F j U 7 3 P z k 8 h L F W e a 8 6 9 L u F j j k j O C D P I K G M 0 Q r b D I V z 9 x b O 8 s C / / J L w J J 5 L S 8 u R R 7 9 z A F Z 4 t v 4 N z c m W 6 k 2 9 W 9 C b 3 t G G x O q j u i J 7 m j a b h 1 k 9 X z d v / m V j S 9 A p A p H w e X x M m m g T 9 c l D U F S c N b A 3 + 4 Y 7 u 6 M n D R 3 H G e d H E 6 U / X U C J J E b i S u o w 2 T H + + 7 M z E 5 d f 6 5 I r S i 0 J P + U P b 5 G E m S O s R e T j s + i N c h G i 5 h 8 c U D 6 4 C s e x f Y q n G m X + Q l E + 3 + A Z 4 w e b c o + D o k 6 9 9 1 W a O H T / J h a n S l p t S 6 d w x n r o p Q k i c M l T z Y M N 8 w V h k h a 8 0 q f 8 I E N m F c c M t N j H O 9 A U q + t M e Q + e 0 2 k O l O a q e F q w e w o 7 I 3 5 I M U V C q D y k 1 i K k E s O u G w h z s E / u w a s X v I 1 r R G V j p O S X C O u W n C C x v n 4 K E T L o L 8 g 3 M j Y f / r l l 8 7 O W / o r c 0 i A Q l f 2 Z 9 K q d B o n g D j U M K / Z U Y R A 5 r g t S W H p / 9 8 6 8 4 g C y t D h h H b e 3 5 j L P u n U r j Z z M P V S n s E l J O W M + D B e / F y V 2 u p Z i 2 D q b u w n X d v v p z t I 0 L F w b I f m 1 r P T Y z o 9 y R / G P D u W y + x I w z H n g q u g n 7 U x O o P C 1 / E q o f z V i S s 4 X / / G 4 8 G E T G 6 y C Z 6 Q M l 4 x E 7 P P M P V L a z h 3 j 2 2 H P z m 9 8 S Y v g B q A k W y t v 5 z Q I l P e q U W x i v / S o D M j m 0 F E O 0 A P 7 W J S 0 Q T / t 6 H t n 8 S Z W A q 2 G T 4 D t g g Z t C X i P + 9 H Y E q J H F f g s N v 7 a n f l Q a e K Z c v 1 M g X n U Z X C 9 L D U 4 d J t Z l z B o D I O N q t r j 5 Y U F F y x s S c b n w S d v e c Q 0 b 3 v 3 0 c A c g 3 2 K m u 1 0 1 H o S D e 6 l U W Y y Q P u H d 4 D c g q q 1 O M r Q t Y K s U G 8 9 7 W b r 6 1 T Q I e T s r Z 3 t g F L u f M J t K z T b w V Q 3 z 2 9 w f D e O i d P 3 M H j i T J / n y S / z T C k a V 1 S J H u J / z c v 2 1 j t a n 3 d 6 f d L g W / 8 Z H C j L a K c i X F Z l / b K P + V y j 7 n 8 0 n U e 7 o l q 7 R X 8 Q D Q m S m u a E G F B A e 6 C w j U g 2 / P o 7 V p 3 v t m 5 4 6 l T t r b D W G + Y c E 1 i x e u E A x 6 7 D j D C o j 5 0 B o f d O 4 X U z W S M g / j i h M I X d U g N 3 M T k s w B l x H K Y j w w v 3 d f + S y Y F R H e K b j 1 n K D B l a B W V y I p z C Z O P K J f I M C K J f T 6 / 5 e U + G 2 d d S F z w 5 B 8 r f Z j 4 z Q a d p g L + 5 n 8 W K Z 0 e H l 9 q + I B p P v f Y A q H A 5 l M v 3 M I 8 + Y G y U e / F B N a / R 9 L A N w L G K n j d M P X e K b j e 8 G P S W + X F G i L t m 7 v J H O c T Y G c j n e t C q G Z j 0 5 K j T 1 g r Z B 2 f U J e b + l e R + b q h u V n A + K w 5 U C t c d 1 N o U B i a C Z m a K 4 i b j X z F a l k P 1 I p t v H 7 6 Z X f 0 5 b t X f t B 5 d C z k R E w / S G h N i X T q 0 P m 1 l 1 + t k S z O b R W u 2 A W Q B + F 1 z b p 3 s g w I u / 5 D 0 + B l 1 b A H Q T r Y M l z H p J q J K L / S 8 / W w s 9 k F t 5 7 M 6 n 5 R + S c 7 g X Z Y o 1 6 / T L 8 g R I b n j H k 7 K a 9 F l A u 6 6 a T E 6 Z D F u M w Z E 1 h 4 b d Q z m 7 k a 6 I w U l Z 6 k r p t H U / R r H F Y M l i 7 C D T t 7 J Q o g h g Z s J U A i 6 M K w V U 3 t t n Z l 4 B 6 A a C e b q n Z W R f G c J s 6 E T M 6 H p 8 3 X H R N Q 8 M D P y L T D w 9 O B H T D 8 7 5 b r 7 b N O g 8 3 N i u r 7 v h Y X m a j J F l s g k O O x v 3 v c 2 O i m p j i j 4 P Y T b u X Z G r 8 7 o Z x c L R W 4 + 0 f T t 5 x a i Z O v 5 D J R L Y y M 6 S p D u s r 9 e b E W 2 k d 7 C R j j y T 7 Z H a X q E k g 9 a t O 4 a o q h r H E N q w E s c z o S x F C L g B F j z W U E O M 5 y + p z B Z 4 m B G R t O V x 7 a c d N n 3 v C S U V F 8 j F r x 3 d n D Z 6 9 + e u Q h Z o m h j u f q p 1 g 5 T c U t y e d S + p o v s 0 u 0 M j l Y F 1 e L M u y h P w i 4 q o X x 0 v 1 b m R G N y u v 6 N n 9 Z 3 5 W 2 R o 9 M g R J H X H M m D 6 m o f n x 9 4 N 8 z r W 9 F k b 7 a b t d 0 o 8 x e l 8 E O o A a m I C a T n i G u f b d C O x 2 w q B h 8 Q R t 8 t A 7 3 7 9 w 3 U 2 f q R O k H 2 N D U w F v v e i 9 B n z g K w 0 P i Q j o 7 a v f 3 5 z 2 D C x k M k J S B O x / G U 2 Q d / T c r K K P x m 2 e l + 5 q q X X H y w u B R O Z Y T X f x 7 h p e 0 f C O Z A 2 j + R E 0 P k V D F e w W 7 K U C n + A B Z y D B a + i S Q Q r f Y a O p m R c 2 N + 3 t o o F m 8 6 C M c K J A h L s q a K u 3 e 4 j Z x d 7 8 9 v Z x y n x Q N c 3 i k x 3 H Y V E N K K x B 2 0 N H 7 1 U / b P d R q W K d 7 O b T d U j h 0 3 a x 1 z C 8 n H / H 1 f 6 v 1 J j D 2 S b S b g j G L t Q F m J d H N M z 1 F X z g I I r 8 c O + Y u i z 1 z S 9 O j 2 g w H y V b 7 d b 6 S V 8 3 X 8 q z J F 9 i R U G W m a / j G y m n 7 G Q G H a l y F N 6 y l a p u r x U h R d J h a P U 5 9 l K j 0 k v k C j 1 N 4 Z n J r P y 8 0 S z L n P B Z j 5 0 x O q 2 B h Z E m p C k i U X I j 2 S S w z E 0 s 0 r S r S Y B J V a 7 n g 3 + t x + 2 6 s / m e u U g z N r t 4 3 C Y n p R N c S I 8 S T 2 n w q W g G f T N o X y J t 8 A 1 L R W v N P r p x R L l / H t / c u b L A p z q W H C w x i p r t d L Q r W e b L s + D 6 T 4 I p R t J G x 9 5 h C V x G j S t d Z 1 T p K e O 4 8 3 Q i 2 U 3 c u z J k 6 m I + M e h Z Q T / J F 0 U S 0 3 B e q 1 n v Q w U T i J X C F i v r l i H 7 T r D R g 1 o Z p C t 7 C s t o t s m j 3 9 r 6 U 1 W Y Y T o 7 J 2 4 f N i 5 J E 0 U y v z a T U z J d C U w f A k K y 2 I g p d Q N q B B w E 2 E L q 5 z 3 V p 4 q B J Z 2 l H Y S y 8 H M v Q O P T P 0 H j w C 0 2 k M r k m M i F j 3 P R A A s W U 3 c x G 6 7 Q T A p c F T D D f 6 R D a i h X 5 p Z g E r r U D b w g Q J H u s x S G h p W n W z K 6 I C a w W K 9 f Y 2 S 9 n V u 9 d H u M d 3 h 1 9 K b K g C z r S z t G u C 1 Z E 9 E g / c v 7 m C s v N 0 t w + T h 0 r y 7 B m X e a y e r l K 6 K g B w c n m 7 J 5 w 2 6 9 K w L n y g G W D n T j X 8 A M X h 0 F f 6 Z z L H a y L j 4 T L g C u r R I F T T f X s j 2 I X 9 G W 3 d i K R B n 0 G e M L K 7 l Z 1 P d f m U I X 1 m o W k f B J W X O c N n f 7 h m z i i x e 7 O v n l 7 X 5 x m L 0 c m a m U y f 1 F E G 5 M w 2 Z z Y s B E w + Z K p 3 k d i s 1 C K 9 r L s F Y s A x 6 s 8 p X X R w Y n R k V U M v A d r S g T E U N e h Q m C C T b v c J 3 h b I x H l i L u b K 5 5 6 s f s m C W y Z z z x s 2 I I + W X 3 x u 0 9 2 x L 6 H y 3 X b j i m y 2 v y f 4 h M 4 P 4 s z v V w b 9 n C / X R R 7 E G w B 1 6 p 9 e q s 8 I 1 8 2 X T n C G K H c 6 h R m U a z p k i I 4 L n B 6 G N T B w 1 2 t P z 1 j r y x M g I V z L Y o H B m c T 3 o C l h 3 Q 2 X b C 5 P N Y j e w / f y 7 Q z O 5 3 l D s j f 9 l f q y r c z y C D 4 r n l + 0 b t I J k Z j T B M X p 2 W y / J O B R 6 T Q f p y n V 2 2 o N 6 4 3 B P Y x Y H u 3 O o t 7 C y V Y 5 z 1 F k w 6 9 b J 1 H t I r W U 2 3 u A I E s P m i O 1 M w I U W 2 2 G V E r Q + s v f l 2 O h F d x v 1 K 7 a C f B K M K Z w p R M t l 9 x / S A o O j N r l 5 J P Z x d w Y J 0 x Z a H h E T i B r S 6 w A U + q Y C T l X r m w / 0 e z a m y N O 9 S e D v Q 8 u J m b H Y 5 K + s E M 0 m R E X 4 T U / p N X g v d m + 6 / p J C A E u w m U F 0 4 u F H 4 W A 0 D q P / 3 l 7 6 W t 7 j 8 h 5 l w c K v o v Q D d f B C v D L q 1 P d H F 1 E I n N 2 e R X Z W m W o H T q j t T p 4 W M v b g + G + c v u w A R z 8 3 G R r x u h v j W Q d s w C C 4 0 g o S f o P 6 3 U O j 1 4 y E N P D t j U x 6 U h 3 p f / S c 2 f S P 1 f w 1 d i C A A v j g g j q / u v J S K Z 7 G C s / c h l 9 P 9 x x H f t l R y M W m Y o c y s P e u V o 4 d U j b l o L d b 2 w 9 X o e O i d m Y t i W j P V l c L l D n S T P f v R z P e F W 3 s r n c / E N X M D v x 9 P b h U y D 2 u v l B + P V Z j W C 9 O i 6 k 9 Z r s r y k o i c G c 6 4 i u 2 2 K G N c X D g X a 9 N J Q u r y H Z t 8 7 X k I l + v s A U J 9 G 9 u u E s f / c V h E E d N x w v W C m 2 y a p F h o 7 0 1 4 0 s b i W X V v N B z S o 4 9 X g A h w x j 4 r A 0 P j I I c 2 X x u 9 3 v 1 t f I i G 7 a m A d U u 1 2 W m S g i 6 K 7 d H b Y p D P v X a C o p 9 T 6 g a H 1 g E o 9 C r O 7 I N i p G L 2 c x t y G m J j x s G T x W g K n 0 g k F R N s v U z I V T k b E F A D y z y x e 1 c 3 b z j K G y t j T I Y a Y g 7 o r Y H j o l J G P D 9 Q 3 a p U U q p 3 a X Q e H y Z J w e N R W l O 6 t u T C q A h g t N T l 9 s y u X s x u K C U f B T u 0 a Y / u Z l e Y 5 B U C 1 A o b N p w 1 q m M R Y S K P Y f q l Q A R Y C p e X r Z E N T 9 U 8 i K J p J w n L x Z 5 i w L o W W q 0 Z V E T Z F N l i + Y 1 o C W z L m m X a a f N q e x y + b j 5 W 9 j 3 F v p Z o J N h 2 r E 7 J P U B A 4 6 O w F 5 X R 1 4 9 J p Z b p 6 5 J W c I A 5 V 0 u b 4 g s b v e l S F G P H H R k F n D W u q W Z a 1 4 Q b W H U H N y F u P x p 6 T J 2 / F o Y Q w q N 8 t l / n Y y V Z b n 2 / E d g J y P t 9 q A + G z i 3 z q B t 2 w Z E 0 h i p k m Y r z t Y 5 u A m J C N p 0 u H 4 k E 4 s S M T z U m E P j n D 3 6 m E j j 1 q 0 / D X o U a n v N p j s P t a C 6 e Y l s Z r 5 u r + + b l k f 4 Y B F o v i E U d H M U A u a W C u X p d D 8 V J z D h N m n N 4 M I W 6 Y S U z Y + q s w Y v T 4 c w L X M 9 D F Q d 4 i s z O r Q n g 0 C q g Q g 5 w g l 3 z 3 n d A v f A E W q 3 e e 9 T X a u O x 0 g y m r V y 6 E j l A D / F N D K / q X M C C v Z H 7 f O F M o H 2 D E Q V m Q q E H P Y R j b A u T h k s v 8 p h 4 g m f z e W l 2 W I V r W H t Z 9 D P Y 3 i 0 2 Z b 9 t 1 i / P y q 5 k J V B N W b B A O F z Z 1 X C y / H e 9 E G s 8 5 E u q v W y W 1 R n o r V 2 V 0 6 u z G o o y I F m 4 b E U F T L j I l D 4 E A L 8 u H s 5 4 8 F O j p P N n A B C d k i g 4 i c 9 L O K p P F 3 Y 0 O f u T P Q Y c + b m S d y 6 8 9 I A H 1 q 7 Y w d l Q h E O Y 5 V C C o W I U f M 3 P R 1 S K i r 1 D 9 D I i T h 9 G g + J 9 3 G C T T S Z 9 g L i l A s R E j M o r R C n 7 5 3 3 W + D 9 r M U B t S V t / q h 5 f 4 Y F 3 S K Z 4 R X L b E X i n D r 0 i K f L U I X l Y e 8 k u 7 M / 4 V 3 Z s a W Q a R d t A 5 P O h X 6 n 5 s 8 2 I p J c b G X g r D J w L q w m E C R M R 4 r L + f 9 Z c 8 b 2 I D q v G 3 F w 3 d D I 4 B o W V J C b 1 F F o v 5 g p T v 4 h d f O I 2 R S 2 a U 8 2 q C h X w H o n X Q x a i U e 7 C 3 2 w a W k a 1 Q s P C 6 I Q B Q X 1 + J J U X K G v w G 5 I l + B / z 3 d 4 Q U E S i G C C r k p M L 1 w f R Y o 0 3 l 5 0 / n o t w 7 K r 1 E p l 2 h i Q d h m p l B r G S I j d X 1 L c b 8 e / J Y e F 6 y z 4 a 3 O + Y O 6 R d C S k A 9 d a P N B y d N i F 2 v f S U h S W G i K s y N O + A y U t q 7 u K 3 V l X Q A P i g M V U q F Z u x c g T c p C C + N x u u A N I 6 i t h A j V 0 S 8 s K n + z j m 3 C i i U W z Y e 2 P X 3 2 e K E 7 I x g 1 y W L + 6 o q S z Y J R t v 4 x 5 B j q O c l X l i z 8 p c z 6 G F 8 V s m C f m d M j v w h X G b q G Y x 8 0 F 6 0 1 8 S 0 i Q 0 u E c t 9 s D 5 / 9 Z W z t 3 T n q y R D 0 9 N t I 5 z l W s S P w W c 1 b y I k S R E X 6 p 3 U D 4 8 K 0 R l 1 v d X O i K i 4 g 5 z k z c t u 7 M 3 Z G / P Y R g k 1 b i P Q s / 2 j d k 3 2 5 h y n e 6 W a 7 T Z S m G 8 O e J x E P u V 2 F k 0 w 1 N 0 E J o 1 z o l Q t F U J 2 U x U 6 k q J / n N 1 p a 9 q x D p I G 8 J 5 j e R F Z 9 U n 6 C N c P s u T P c l + a + H E i V u d 7 n 7 u G u e F o T P A E s i t Y J h g X X H + g D f t K 7 N Q / D G 6 x X k k U I u l B Z g 9 p k I W x / K i c v 2 R I C d c H l v 7 t N n / B G n h J Q V G 1 3 3 l x k 2 7 w C 2 w P P 4 Y N v Y j E E 0 I o w R f 5 0 x E L H i Q A + v s u T k 5 / t d a 9 + k z h z A q h P H c V b z u y W x b g Z 6 Q H r z l 2 Y s a j p z b x B 6 j + u z b O Z A V u B a r s o Y T p P h O 2 g q c O j E J 8 7 y X R m X s d M a f V b M 3 8 2 b r k p J 0 X F C 4 M J 2 G z V j U I h F k 9 2 H o X u t T A G R l Z U 2 a W z h z J N H k f r / v A P t J 3 C Z i r D 4 S 2 x Y Z H D r s 0 H X m Q 2 p U 0 O 7 C 3 x a k W / Y 2 J L 5 1 Z 7 k s V G k 9 9 J + M u m h Y H J t 3 9 i 0 z R 3 9 8 q f G M V 8 i k F B F 0 N e B c w Z F b q Z J k 3 K y Z P U 5 D F 2 8 R p y 4 O f 6 x 3 E x 8 R T 4 k x K 8 Z / F u t w U l 9 1 r 9 A 9 k k t 1 3 V i 3 6 v M n o / L 1 p o P 8 m G V u i s S D W w y U 5 e V s I H L G 6 Y 0 v U x E C / V a p t M Y u C 3 N A g z B b S D o S k N J T m q Z 2 T x A r D D + 0 n G F z + o 9 D Q c P L A 4 K 2 c v M m K q K X r a Z S z m U S x o x b j U z d M L U / A h k N o 6 n q z 6 l C 9 2 U Y K X 4 3 f 1 o Y y B W g B F p 2 + 9 V R 9 U e 6 6 H G E G 3 R 2 Q l P 3 e D t B e m J L 9 3 x P U v 9 g k 5 3 S j b l D f p d R O q U / r G A 5 O D U A 5 + R w w k b t X F D c 2 + h J p E Z C K W A a P C i E C d r 8 y S e O A M e b o R U X J m k b q G M + M J 9 R B y d p C l 7 0 L T j G f g i 4 g q 9 D f K 7 v s 3 i v 7 j T y w K G d 0 z z t Z 6 D z P n z v b f N v 4 G n i s A A l / S x X n Z 8 L 0 T S K w a Y D X / r X + F o w l o J s d P u / d m Q 0 I 9 3 g r z E 0 Q y J M O x e 0 K r z h W C A F 4 e 3 0 A 2 U M n z s / a t m L u A n b j O / / j g a y V z t b 2 u m j / o C Q w Q X v G 3 5 t Y Q 8 4 r c 5 z l Z 3 V 7 G 7 C / 2 g B E m Q i l i 4 j V h u f V z / D M C b W K H X O 4 z T k A C R J c y f q 8 U Y I g Y T Y P i G C I N s k I O s S 2 i 2 8 5 w I y o F 8 0 d y H e 6 T 5 l i s X Z E W n Z N 5 V y C p J 7 y Y e 5 Q g c T w a K 7 H d E / l b N B + s / g t C J C h P a L 2 p O D 8 Y b G g B 6 C H m / D R v P m N z / 0 W a x 8 9 L L j H 5 j 2 g k K a J n J o w n 5 7 o 9 I A v D 9 Y m 8 0 O p J 4 7 / 6 n D h s b G Z x Q t n c G 7 a V C R 4 p z h 9 k b i P F j b n T + e D Q r T / K g l P 2 O f 3 0 8 z M H r N w Y W v N S L 6 g X c f + F P W P d H T 6 t e f Q n 3 + p x G n r v M p c e P 4 o C X c E t w K O D r I W k F 2 b 5 s M W 2 + m b 1 i r 2 D f V K u R 6 Y Y d Q a T n I 0 7 m 1 j e s i 9 d W m d I W 9 h s 1 N i Z z q v n 4 1 + g T 2 0 h m v J s 9 y a j x M e u 5 x / I a P a F f L y o t x + G W / 9 q T q K C n 7 0 c 1 u v W h X 2 z Q G J G g g C r D y G 2 A Q Z C j f 3 t G K q W + X R f J 7 x j 7 L 7 7 h c X X Y W u n F j 8 D g Y u S / 9 L / 2 B V + N U x u d 5 H v i r M B c v t e j k z 0 Y F j s 6 T f M w n 3 p J s s o y g T 0 r 7 j 6 t h + M v x h N r 5 S W X A K L E s S U w J m 8 5 + X V 4 X H X H z m y U 2 H n s R n o q a g 2 P 8 8 r 9 i j J + e p c b 0 Q D 8 1 4 q 2 4 G i N F a T K C A n f Q n K T P E 3 U C Y E O + J i w e I O t Z 8 k l Y q J q A P L Q q f 8 u h Y V H D R Q Q 4 i c G 7 T d d s F h x V C 9 2 h O W X n w 3 S K D Q R v z 8 T 4 K n Y D 3 Y b J 3 C 7 x J E U d v p b k t Q Z n 6 D n n T k N Z u S S v z u g f w 3 e I F a f 3 + 4 T 1 / X D r W 8 r v k T Z C z G l 4 M L L v 5 6 F N y 8 M C Q L x C M A L X p L 5 y m B A C h R j / h H z w w r R T A f 5 y B j 8 Z q c r E L J 6 8 Q C 2 f 2 q K p o w t 2 4 d L J O w I R G 9 n L 8 f y I O M n 2 i W M X b W q 8 1 Q 0 Z G J 0 y W D o m J z F s m l B 7 1 u + / X K + F 3 P 8 T m g l C A C v C D 7 w D 4 Y 2 p A s D 0 W Z n p j U u Q O m W t S s z H G c W W d g s p 0 6 r d i A B J 5 H 6 m C n g S M N L S p t m U r Q y J + E L K u q 0 I z a s 4 Z 6 s K N Q g G + J M t d s J s q W v x G E C f m c 8 v B C p i Z N h 2 x X w 6 W H b z G Q t e Z X 7 g 0 6 Q i n I r M C f w j 1 S M 5 Q 5 H L w s x G t / S Z 3 C g J B v b s 1 M j f f M G A k / G h Y C Q Q m B r y b M B x 5 x B K z D 0 M b 3 J q j e / j s X P I 5 v s n E Y k o p 1 D J S P H X Z q 7 G 1 / f V m k d / M s R 7 j 7 k M W q N 1 P O Y B S R n J d X c o B M n t u 2 h 4 i N h n S l L T B 6 8 l K U x D r y v g n 7 N D / D c N M T 2 g 4 M p E w 6 x u A I m M t T M V P n D b k t x c G E T 3 G w M z s i b C B H S f / M u e u l l V D D q 7 R o I v t y 0 1 M J z b X c T c W m Q d i y q o 7 r 3 3 h y Q c K J k K Q j H q f R 5 K 8 n 3 K 2 Y U I E u h C J t H h 8 q R A V j y O P h 7 T q + 0 C O D 2 2 E s y O t A Q i r V G r c B + a Q F k Q A c K P + 8 b q R N X D H Z 8 + 7 z 9 9 J 3 D p D U C o H n E 5 5 Y e N 4 d b N 5 Z P i X e / h N A E H y K r x 4 R T J 1 u c R U Z a 0 F N I 5 Y A l e O O 9 Y P q 3 6 P h 3 7 / L K r w 6 O 5 v z S I Y w R W A P M 4 w x 8 C k m j l C S + J 0 f 8 M 5 8 y C D M T Q T s W O x H g I C j 1 9 m f i F O D J v / R x 5 / x Q n Z i t M 9 P 8 8 v S o t 7 N H D y x B U 8 D P x B e X a 7 V Q H m C o w b I 1 6 O a u u r 5 6 q + G z K q N k H / e 8 V k n C D G + 5 q G r M O n e 8 p 0 c O W j h 5 r 2 T K p x C p 7 9 G y q H A j 2 1 z 1 G 2 P E 2 U h N 8 / g G 3 R v z 0 A A 6 y y q W u Z g w g Z h c p h e O s u + r N 1 + X Y R E y G B u x F c 8 r v S z + i s F f E 2 l A U L X Y s 8 i N m W 0 2 5 E + W W / s y D q k 6 l 8 V M g C U 1 5 L i X K V I a l j r a v c l z R x F E S / x j 3 Q z E T p B b E 6 / Q j f w 0 I s 7 M v a s H H d L 5 w R M v a z / Y M I J L B A S K 1 J T Q T W J O W q j X m R x e z y z u w S V X i i C m g 9 2 n B O V B / C n Q m / C 7 m a p b b r l 9 S c / J 0 o l I h W O j 3 s T P 9 0 H Z g 3 R u D M H p d U A U q J x B K x 3 B 2 L P 2 v s 9 a y Y I B C 2 R a s c d L n D U C f 8 s + R H / d I H 5 5 F 8 y V X C c s a L n i 2 9 5 c b J l g T p K G L E 4 C g z s F p s y i Z v g t Z g p 6 j 9 t 4 8 e l j c F Q h 5 y V + 9 L c i X Z A X N i P A H 8 L / o s a d V W X O g N w X f W V D s J x R G q 5 A C Q I 1 h s X J r x N L O Y y m E W P M l q L E J k L P 5 7 q T r U W b z T k v S F v A t I + q B 4 S T h W s N v 6 / F 5 7 L 4 F + 0 8 7 + U T j y g y / O r h 0 8 H n L 0 w A H H g M x 4 E n L X H 7 c 1 5 w R f n 8 v 8 Q N S N / j u K W o 0 B 4 i / k k O m c o Q P + x / a A N i 4 u u L n r 0 / S g j a H G o Y L o + n 8 9 l a A f C + + Z 3 a I D F 4 v Y X b q j 9 s S S f z K 6 s 1 t 0 t 5 A g m s h G F P r C m f u Y H y N q y a V 1 8 W H I r r M X w 6 + i f c s / I h 2 h Z B Y X U z A R O z G g B 4 a s Z P s 6 y 0 r T k n Z X N s + o 4 k u b F g e L g Q J P M Z 8 l e 0 H y V X 8 n I b r X d t + b f d R I 0 3 E e r D H 6 k U 6 P A E f s U W B l 1 y N s 0 g J s + n s m Z W r 5 v I z Z 8 z D q s H l + n s g p 9 1 + X i p B F e D 4 q F y s 1 + I C K i 0 7 X 9 A i H R 8 e N Y Q N g 3 2 I L J M e a / s a t i 3 b n M u u k S L E i 5 4 Z t i R y 4 S h d 7 9 r B P 4 m + G D k V q t z 5 T U X w + x f i 3 e U K b f Q x B V r c g W S 5 z t e X N D 1 f H W d d z n b E Y P + M B p j d 2 F 3 D K A B j D e S o u n f E a l x Z n V x 7 7 Y 0 Q G S F m q 7 + U R O M X 5 r n D Z q R / Z B i F a o r I T X L H n 1 r G M n f l 8 t r b s n f l b 4 y W L + Q S G 2 f 6 C 0 r 1 p V + F G R q 4 R d Q v U q S e V s I A i z y 9 q 0 3 7 q A S C + t j q l + M K i Q l h P h 6 i s a b m 5 W A Z n p S v e f 9 / 6 8 4 z i n F k C 8 r 4 V a w a f X v 0 7 V m z G 4 8 b j k 8 p n 1 2 3 t Q F l v G W m r T q + 7 B I 7 8 D y z 1 7 C n x y d l c G 1 W w 9 3 8 2 G C I m u O d / t H r c 2 x 2 + x e 9 5 5 6 l w + / U 0 P q 8 2 + n u N K h E I w d f f p b y 8 9 g k c B D i w K r o z X j P 1 7 x s 4 7 L t b t s h 5 U m K w I R 2 8 T / g T z n G L 8 0 v Y E S O / f 4 1 f u K u y o n U 3 P N B X x y q i Z J X 8 9 B 0 9 h H P M T 0 e k M G 5 L B y g 0 1 P y K U I I 2 9 f e f U s q q a v N C x i f R 3 M a n Z P 4 2 b W U / y m e b s B f 4 h y o T E G m k c r x l 5 6 E 3 h 4 H 8 W 7 8 E H n y x 3 f O 3 s + w i c o o z N 1 I / / 8 M f h 5 k f u Z j 7 r P G 4 F y b O M y / I D k 3 d 4 h b f 9 w C X D z F R O L f B / e D T m Z / b P X z d b k y D G 8 w J l R c x 1 j S a M 5 g F h d t Q v H z z k L L P J k K q X r J X 2 n Q o 7 r t r 5 P B U z F n L u 3 m e h H k U k Z t 3 c b 6 X x J 4 c h c 9 K d P 5 O t T b T u T 9 k 6 K s 1 f J t s 5 P 5 E 9 i 0 0 E u w j B R B D L e 0 3 8 m O R i s 5 Q j f v / j E i A E I g l L / D X W H D V u M G 6 L + 7 K 9 H m O 3 N Q P Q 2 a P k X i / Z i n a Z D 7 t h G k i r b T Y C 6 I 6 W 9 P x l 0 T i 0 q L p E R V R 3 L E 7 p e R c Q i + w M W p L v A q w 4 a M D 7 L K n Q 7 y / q X W S z c c C Z h S i P I 1 2 9 o B z h f h R R m x / s b 5 g Z J H c M y Z N H t H o 2 8 W O y + S a z m U I C F F B f s q / B h h A j I r z Q g 7 k f K A x 8 W G 9 1 r v 1 5 P w 3 U v G o e B K 7 0 Y 8 k r O h z b z I X J u B h N H x 6 1 / d K / z K g Y O P k 8 4 a g U f v / y l e Q b G g p i D n h T 7 4 r Y n 1 W S e 0 Z Z r a 8 7 g C p R W 4 i z q j c t u b Y 6 F I S a C S / L z 4 G E p 1 8 V w j L k + D p N y 7 v i v m 5 H Z m L o o R l F W 2 u W Z Y v w I i y j v c W W k F S c u n a + s G d 3 i i S y N l e 8 k k / w M 7 F / R B y L s f m 0 L C E 1 6 Q E w s S J 9 Z 2 t / h Y r Y 4 t n j X p e Z X X e c z Z e q H 1 C r G E h z t Q J F 4 x l w g 8 3 o W g s f u 6 l M z N 9 x T N U g v N z r F j G / y I i / 3 6 6 M H Q R P N l 3 I o y H c V 8 4 Y w I F s f N C U W 5 z Y / N 8 1 m D c 2 W 1 y I M G Q 9 N s c 0 D n + E y + u J K 2 q 5 K H + C R F 5 j v K b 3 Z n m J i 1 7 B Q f z v Z x E s n c 2 I k C D a E 2 0 v 6 M X G 1 W W E J E B 0 H X K V M B a w H K f P h A 5 M F 8 H 7 g 0 e o Y 6 y g r Q s / 4 p h U 9 a 9 J h K T g y K 7 u A L a p q G T H r D 1 o n + J 3 T 6 3 B C 2 4 t 2 i p u M t 5 4 1 G L k t h f / y k 0 B c y q u u / n t C l Z s 5 l z E T H M 4 x T 3 R 5 Z 9 k f 8 B J g t n / H 1 o R 7 m I C p 7 H 7 R 9 o Q H E k p H I q f i t U V 3 z e i O 4 9 l M U D D F l J k H 8 3 U v 8 9 u W g g u r N t h 0 s J w H n 8 q D / B Z 2 1 P 6 V p D B 9 k D e + O n T B Z I O s g n Y k + 0 N S v Y Z C Q D v n u v 1 p 3 P m / V i g 6 t r D R y V 8 B 8 k x m s N o p U f j u 9 p K 6 K x o V I Q / t j d F C Y Q l 2 E O q p c 1 3 q N m A k p M Y g I 0 2 N Z c J 5 6 e o q 1 G N g C K A Y A T W D p k x J W + N f J V M E Z J 9 g Z W p L O I Y T 9 j P o n c e 8 M w K Z j M 8 8 A V Y Z 4 g 4 T E B Q 6 b I + p U K 1 n y + S D X H 1 d U y A S v c e v x 2 m 2 l M h O M 8 N C v g k B 7 w n 2 O N T L K l A m h j l Q m a i Z n i S / S V 3 + B c A i X v Y f P l r e 9 O A N Q q K M X 7 I + l X L l A 4 A 7 P 7 c H p 5 C J G P N f H w 0 k w G 8 B f 1 l M G L e Q l G j Y B V R 5 x + 6 f n 0 h + g p 5 U g 8 Q d j G G E E g p X e w Y + h y S i 7 L H 4 S a e / 9 W q 3 h 0 6 L e N l s e f u + 8 x j G p M a T G x j A W W B j z F e v X 8 D b o K 7 9 v S 9 a K W I b v 7 w U M P 6 e k Z P E 5 0 4 i N y B y d P F O / o F E I p S G d A N v y t 1 G y U T A w r S O U j + g m e G 8 A k m 6 5 2 2 q T 5 p u f T k N n 4 Y l 4 m s / I 6 1 e 9 6 l r c l A U 6 f l 4 z u i L l T k o Y c D A s c W 8 G l k B n D f + k u R F b I m R 2 v H K G / 7 L F 5 / p + G U 8 V Q 3 J E W H y e N 2 D o B K + W J R e B h N z n x 4 3 r B X 0 8 k 4 m G j v s z y l g I + H R w O B / Z g l e p V K N z f B n s j u l J + 6 9 r H 0 h V B j 4 O o o z 5 e G H p B v o v X D 9 e y O U 6 m 1 V m f X m q l 2 G R v h O b r X G d z f t / o L b w R b F g z / g A 1 P m u b G A d X n O b 8 U L o F b 9 C s s A A m 1 3 1 K q C b A p + t 9 n j 5 f n 3 B l h 0 H Q x G z 9 E q w U v v l i f 0 P w B u R V / J v O W V S B m W G L 6 U f c E i k 3 o z c i L I z 7 2 3 C l Y A 1 H U R y e x 1 x D d E u E / s r H l 4 O H W m 0 e D P l R t c k l r 3 z Q W U Z c k x u 5 8 P Y M o V X x 5 I + K g A C B E f 6 1 1 j r l 8 B X K E l 7 j T Z d y d + M C 7 / n 5 n M M Q n O f T L 2 4 e F w / i T n 7 R s U / a H y N / J s z v X Z y V P s v C Z S a d a K U b P v O R T 9 + / E M 2 P / h z F w X T n 0 n a I u p g W g S y Z D X Y + K v e 7 1 3 m k f L T r A d D u 3 P y g G Y 8 m f n t i G d h E r A k w y m j 8 f z n d 2 4 z e E 5 Y f V T S 1 2 v J 0 8 y 9 r P q o / e f T / C 8 0 u P H 6 c u 4 C b o Z r w r W 6 a e E 0 F K 7 P E 5 z w 8 b X l 1 k o 3 g 8 i 5 O g E P s 8 T K K 3 H j o N z T J N A T / W P 8 4 X N X 5 3 6 I 9 G K B J E w 0 I p x R O s / N t V i b O U v 1 v 0 O c w T G F 4 I b u 4 3 a o b Y g N 8 f T L I q y X Y P b X p 1 9 s 7 a w 3 f B B A l 4 p G h 2 m c c + N N / o T 0 f / X x v X A y 4 X 0 y L 4 n O n i r 0 d Q N h / 2 S U M s L 7 c 7 G K P t a E z W x j l r c D p C V a B T Z 6 o F 0 F s r z O 9 O d N D 7 a 2 d N Y p T 4 F D n q a 8 B f M c E t T F p L H s 5 f e l v w t o y O J F + C C g N Y w a C T a y s y / o 2 l e 6 u 1 / 8 P q E X c O M V 2 6 + t 0 F B u d o a O 2 / y m n j X g L 1 3 V k w I K s E u Z k 6 1 z Y y n C k D Z j / c K M w a n i Y A c K 6 G 7 n g / u g y d i n o Z 3 m 7 h B n h D e D o 1 n s G Z g k O L L w I 4 9 T H i o 2 T Y L 2 j N P L S n x I Q 8 z K 9 j M g 4 o S B 1 Y Q p 1 A o z D 9 X K 3 F N x o g r e I / Z e g W Y P / H m J u P C d E B g c 7 M I o G Z z N x R z B u k 4 n I L T w R x 8 n M P u G W j E u + h 3 R 3 e O c C u 0 a f r Q 8 R h X Y R 0 F l D M p / Y v l w j 4 0 5 I 2 j M W 4 E 2 5 j Z C g n k 2 e 8 V y s 4 X Z Z U O n j V m B V y s h 1 4 m f m N r t H D 0 f 7 m j 6 O g I o T M p l l A c 2 e K d A S u L g x i 6 E M Q P E 3 Z M / 8 D E k C Q 1 Y p 7 X 7 5 K M A K 1 R y 6 f C i k U 3 z 1 x J i 8 Q z x 0 J a y 8 3 F x 0 z v P P m 1 b u z o e f + V Y O n 2 N I I r z o D j b y K T O g m 0 I w g v W N B F x 1 o b 0 K T y Z U g m J m c E S Y / C I 7 5 K / 7 a E x 6 c N X F C 8 X Y T k Y 5 q B q f s y b 2 G 5 B t 8 A 6 c M L O L w u B P D d t t O E + 4 X b h c e f R b k 0 S p + 9 K j y 4 Y m I / m V K m n O 4 c / D t V f V t R h 7 c l b j E B i i b I v t l z t Q 9 e q v W f v H Z C F O k j / 2 K G a 0 C A o 5 u H T E D + p q c 7 p Y 3 7 B 9 P 4 / y 6 9 / Q X Q N q K S Z y 9 o / S k F I G G Y E b r J U l Q z O s l k m x N N M a d K 6 1 9 t 9 M S P n P d Y v D H g M z l x 3 9 4 J p T 3 8 0 D + d U W N R x g H 9 N Q n t R z V C w P 8 P v Q D N O / Q s j k A B V I X u r W w e A A t R f I l x n n u S r w L n H u N 3 N u U 4 + Z Y G 9 R k t 3 q j D e m 1 7 m H n o 3 I t g p w Q O w 5 z f 0 L U 3 d y 3 4 h + H Y d V b p v S k X o R Y 7 N q K O J O G U h D 2 d b M t J R O P r M h O M m v W S A Z t / C + 8 0 9 c C H E I w R 3 1 x B H h Q D z 6 L h u w g v G y F 3 g P 7 q 8 J 4 V A p W L O L s Z 6 b + Y 2 x B 5 i t / f s D w W t i l E b Q L J F 8 P c w 3 3 j m D s i g u q o u F n I j f l I F f 2 / P w R X y l Q G A A 6 o v b q B R z V x R u + l h C c k + U q k W b n 4 v Y m O l R z P O 8 X E 7 s R 9 A O I 7 8 R K c Z W 9 F z V W B j F d E f / W + 5 R e U r / 2 0 O k a l l 1 O 8 4 d 9 / O 0 2 N f e p q l q 1 X S Y e l Q l P K z a L 2 h / 9 m V e v y 5 c u e J E M j f I Z 8 M Y 1 x Z 4 S k b 2 x 7 q d X I z T X 8 / W x X C c p q u s f O e + t f U w Q a y J 5 6 q y h D M F 4 4 7 k P 3 t o f W w l M k 5 / h 6 2 H P R B u j 2 t n w 9 N 2 l B p F F t j 5 j K L c V v U T 5 / c z u y X 0 X 8 S j B 7 P A Y X P n 5 W i B k O H d r v 2 u T d q 0 F X S 3 x h 6 h N p I 6 4 V M p z e J f q d L g L 6 3 2 n z m F 8 / f y z B 3 z k O K G 6 h C B I r Y X 2 s I r P w q i g + F P f p a f n D 0 t v b b c N W Z u M W c Y y C v n o T P 6 O D B i I m N B z M X J m d e Q y v h v 9 W M E n c 9 K 5 W 9 B b z 6 4 I g 7 p H C t 8 M a k j x y p S P M / m 4 k 7 t K p M n J m a b e T + x v Y 0 Z / q u k u K + 4 x w Q L q 1 c D U r W 0 9 Q V v l 5 t X q q f r l 1 D n + y D Q I m d d P H + I U E G r t G r 7 S h u x o s 9 L j 6 + / m T b D E 3 D j Y N v e m U w 8 T c g g h e A k Q L O M K E 8 s / w Y d 3 I 0 s C t 6 t 8 j r D T v x K K y O T Q K M X L y E s c D C 6 i s 9 Y p B r h F W f G w k q S b 4 a s J H d V k 7 0 y 0 e x K l a 6 k r p 4 z 9 G b Y 8 n v e A N C m 6 Y T H g 6 w 3 F q L t b 6 H w H 8 + w P A 8 v k d 2 n I U o i P D 2 T A n + o w X 0 O / U c S X R U t F k J s b u m B I l s 3 e f j 4 e s v F Y u d 7 + h s z j f Y e 0 + a s 3 S h J Z E L l d O 6 v 5 p 2 q E Y V x i B U t e 0 I L C q 4 d E J C W X Z 6 I W G w O q n h 4 8 C L D u q C + Z v a N 7 T g L C 6 7 i Y e o i l u P H E u W L 8 U l S 6 e 7 4 g U H P 2 w X T r 4 G Z J x 3 w 9 5 + D y D z a P l 7 c V L r 1 p H A 6 J f p 9 k 3 N j k D z 7 s F 2 5 7 S d u e n c h o X n P m a 8 S 2 g P M U n I E F k Q J U n 7 8 3 F 6 v v H Q 1 l K x v J 5 H Q g c P 6 O 4 p a / 4 v M g D + f E L n j n Y H / n C 4 m I V e d c w b V A g y G y H W V C h F 7 n N n e v 1 W m f P h i p K X Q d S l e z B u d j / H 5 0 I T D c A i C j u U m d c a / o j 7 / o U n G g k 4 7 C c B M 4 W R Q Q 7 e 4 U P y t I n J p E c s i O I k P u F o N b z F M H N U C 0 P X Q 7 u K 8 t X l 4 4 7 O X q l f v r q z v 7 5 N 3 E h S u R H O z 7 k 4 z q C F 1 o 9 Y 9 o V B f 2 y d E 9 w p E B q o h N / a U d T 8 h H R A 9 Y c 8 y r P G v 7 e 5 P O i b O r o Q q 8 6 x l G 1 c b Y / o u c I K L v r 2 2 v Z S G T O O X E Z V 6 N b S T s b W 5 i Z i U c 4 U N g w E + w / 3 h G e f 2 5 g o 4 e P I 6 P f p O d f Y n C n 0 U t g m O E X 3 W y 1 c K L D e J 2 P Z 7 c Q V n 6 7 b L C M 4 / i R Q c Y q R o 7 j G 0 4 1 b m z 2 z w 6 H 6 U 1 m L F t c Z e r R 4 U N a k c N j x v 2 1 e 3 C i U x x B d 8 p G x g 7 I 0 g X F X s Q v l y w 5 j r a 6 C y c K 6 o W v L x w l K h z Q l 2 P H Y Y t 4 u X h o a M H n h P G s H 3 s i v 4 V N d J b f n W + x j 1 j T z s c c v E u D u d 1 4 A 0 W H v p b B c F l b A J X n N + l a L V F e C S i b s K 3 8 5 L V P F n W r p j q l 5 n 0 i S / x 1 6 A R 1 y t k t B H v E k t m L E 9 T o o a K Z G K m n 1 m V X q O f v J o o J K s 2 L 7 u S D P f R 5 H O X C A Z e T t R 6 e 5 J k B 5 r v r D v 3 C Z g 0 q z o l f 7 i d m 1 K s T b s U K N y l 3 Q H u 0 9 z S n M X e y y Q r / z z 0 C S 3 b 3 H a t F d m v w 4 p Y S b 1 y n 7 9 U O E j A D x 3 4 L H 3 k O o z 4 / o n X b b / E 2 9 q X O 6 H D 0 G V t B j e / N D w w Q W t A G s f g 8 i 8 7 h j a G e o / 7 h / n Z H L / 9 r 3 h c W N N H Q y + e / A C z l P M 8 h b j O J n j I h p L i l 1 Y y L s h P 7 z B L T c a T O H B K Y v L Q y / A 0 U Y Q J n a q I k + 2 I m x 4 A S + 6 l d n e B n 7 5 7 0 f 7 W X n B V D C A H x 3 G L X X G p E t O p p X c z I P 2 X o Y s 1 8 H 0 q K L Q g N m M b I W Z / / I i W L g 9 v J D l T q e F 3 9 P F 9 Z u 9 1 u V S w g 4 z P 8 9 1 O F 2 e X D K 1 A e r a M X V E E 8 b J 2 a o i v R h 8 w 4 o 9 F A 0 A B H F 9 Y 4 4 3 U V Y y 2 X t w x E F + Z 5 W F A O Q X W a P n 4 V i Q g z r g n i f O + + g H 3 Z J j B W v s c s K z M C 1 f J H x k C S 5 t Q y z U R S u p V J / F J / S C 5 Z H c K b K n m I D a 3 v K M i y C Q p M 3 t f O a s O o N T d D L A R Q d n 6 b c u Y s 0 K o z 1 I C n g 2 a k 0 c Z z H 8 4 y 1 E v f z 6 f U m f n z J I P 5 m X w 5 H Y 6 i 9 p l m R T t X G I g j I e B w T / 9 / H 8 9 f H / 1 U u k D q L z 5 v 6 l R 9 D X U + c d 8 T L 9 t h E f t F i h 6 8 d C H c a 0 7 a S t o j y 0 G a R b 8 X e x / x u 9 H h w q 2 h K C h M d / t p y e v / e c l 0 i 8 E y 8 u M 6 2 Q H v z A l n s i N + O f 1 / j 2 Q r 5 5 X 7 e B 9 2 5 f b 2 8 w s 3 y 0 F u T D 7 p N y K i z e D J U a u 0 E A 0 P l a G T T X G j 6 E 1 c 5 1 r 3 a n K k K 2 b R 7 R O s T 9 V r P N f 5 q V G 0 k f 9 D 8 P l W O t 1 N s G Z z 2 K n j s b Z q E C Q w u G x 4 g 8 o O l i o d T F v H 6 s j Y L j h l E z C J S D u S E p + w e k k n 5 u K 4 + N A j v W J B Y 2 Q R V V S V 5 o m f 9 o O w B f h L F T T p 0 b d w i 2 m s h c R E Q 1 K 4 q 9 n R A E c O x b D g t H e r C c W / k e Z 6 Y o a a P d r b E 4 U H c Z R + 7 i r i N i A W v I g i 9 A 1 K d q 3 l + X r g w J / 7 t y 2 W G z V b m 1 7 c H E 0 p U R Q N F 3 P 5 w 1 g U Q 5 2 Y 1 C z 0 Q f C u p L w z N D F H K u Z r k p g R Z J d e B p I x x g b I i x b Z r W I w N F F M I l P P 4 F 1 2 B p 2 J w o v 7 e 6 g P O 7 B L 4 i s 5 g h K g m O a B 5 L 5 r d D T n f s 4 I 9 3 A U g q J z b 4 r v V V b r k 6 E E c 4 J 6 8 W 3 g 0 w T 5 h N T R s c / t c 4 0 u 8 f w + D N 9 9 r G 9 G 2 E N J k y u K B w 9 i 2 i + b P I P 6 k S X 8 m B W n f 7 t n R J H R P K g n O D 5 M E z O y M H M C Y m N P q F Z M 7 6 f L a M g P K f q d 1 s x X + B 6 7 v s K W 6 c K c T O P l 2 C U X H e e + e s m H p K z 4 Q 7 A u 0 y o 9 V M Z s o R R T n Q g Y o 7 c Z + J C h Y K c Q n 4 p a f V d T c f d l R u t 6 x n x w t N P T 3 n u t u 3 g b K c O z Y 0 L C 7 R Q g T V y m r O R y R q k k w 0 R C M 0 Y X V V E e g c t S U 2 W r X v V J H Z Z V L p w t B j i W r 3 r o 1 Q M Y N i z A w p c c Z o z O t n R b Q h R I k M L c 7 4 l t + / 2 K Y I Z x 9 1 X H / b l 9 H P J I Y x 6 n W q t X l 2 y B b F g X S B b i P m e d c T H P 0 7 H i t K 9 t / U a s T Y Z F V t u n d N Z S + j H H q R h 1 9 R U / 4 z G B N I Y b e y e r P X b 0 M H U 7 H Z w M w A M 3 d 1 f R A c I 4 I 5 U D U M 5 l d 3 p g 6 R A z L 3 5 U b u f r N L b U v A + v b U e W H V d x U Q V p y L 7 j p x J v n / / 4 e X f H C k w P J H F 7 b p Y C x 8 + C 8 k R p 3 A / X u 0 8 n m i j F F I M z 9 t 8 g / s C r 9 c A W W k h X k z 8 E C h L Y e M A j 1 1 f r x 8 I 4 8 v z J 9 I 8 h L w J s z q m m Y J X 2 6 s R H r I / d F Z G O 7 5 F 4 Z e O A 7 I q / H N F d 7 D K D n b e + X R R z L 1 a H f 2 m p q 7 y z w 5 0 k T M Q l J i t w B l c 5 4 K R d / l Z H i 8 H + Z g o u W c b I Z A D U t Y z 1 6 z A 5 W L V c m 8 E E I a i K x 1 / B q o x S Q a 7 e D 6 A f x k g K a L E X W o k A T Z F q F 6 1 W p k X 0 Z t f a q u d J O 0 n H B w 8 e 2 g z L n z H S A Z h S Z V u c L H U b Q x K 2 e d I Z h 0 q f G u P U t e U Y x k i i 7 w r 3 h d X X 1 2 u c A t E n 2 d j H o M b S + s n R Q U C q n a J G E m h g I y 9 1 0 k Z p L W b h N W I N M C d h o 2 U 1 O O Y 8 1 g n a k Z G G Y u x U C Q H 8 b G J n f Q p 7 P p W U J 6 T S T d O O s p i l U j P 4 B g n e K H B 4 t k 6 i e A 0 f F y J i V E j b p w E d 2 2 S m f e m / g X V o p 7 B x x S / C + q D h A 1 y n X o f 2 5 i / v 6 u / 4 w P c C l y 6 m g s H R w + J C 8 w l U o y 2 y k d E v I i x l z 7 d p T y l y x q p k f 1 x U O u P I T B U I I k c y Q q Q y v C Q / f 9 9 4 e 6 1 2 9 A f E 2 O f a I p 9 r P A B B v F u 8 e M Q + g J m F S P o 6 G L M X p j C q N n U 2 / s W F x m D E O Q 9 3 C G d 5 B J g B h e z q T h k A T e i X Z U m O k 5 7 O f k 9 a z 9 Y T L w x p U X a F I 1 K A Y U S p u M u l v l u n 3 8 A J K 1 f j + k j X J w 6 3 b u C C Z K c M a x f 4 w 5 i D S D j X N K 6 d k p c C B k i v 7 J o H l / j T + n + t g U K j Y I q U 8 O 1 z g y U M a Y J W A 8 p c W M h l z h v F 7 K 1 + J i s 2 J G d j R n / 2 m T 2 8 h 4 c y G r K I B M T 2 W E E y p 2 U 6 A 6 6 Q I r b 4 A 7 s l l E T Q / g g 6 D 8 m 7 u 5 Z f J e R t o y C K h 3 j m l 7 j W Y T J c T v + P s A G R P D i Q 9 f v w p U 0 Z L P D r I u 7 4 2 p J 8 / R C 3 M Y U B J g 8 r n V 5 / d x w j o v 4 R b L Z I X I 5 d F 2 d d w a A e P S Q b X s G C m v u n p B a o f v 8 o h Y j j U u w y T q P / / H D u 2 6 M P u F N B s w p f N I N V N A e 7 e y k s n D + B s X n 5 x C i / O / M Z M T J 7 N 1 y w T f 6 q / y b U Q Y a 2 / m R N P p + e 2 X J O N o Z y r o T + T o A O t L M o X 3 e E H q G 1 P y C v 1 z o 5 3 o i E H 6 5 J b P H K f x n 0 + 4 2 R n 6 K 0 n l z f M W X u n 2 w 0 j A f Y P z E m i y O d + w P M 1 j x F n q 1 J R s E 4 1 1 n + l I h a j P S x K y N F g i t t X j A G G Y U x C R p R 4 k K o f g B e D G P x r N a v Z z p e d N B h d s A V 0 D k U v r s i / j j O J j o g s e h P 2 K b q L Q 5 E T 0 l 3 u h A I C b S K C W 1 D p m P v i 5 G a + n m b T / M s j F X 8 j N x J a v K 1 d h Z H u y g U w Q s r / k h 8 f 0 x G 0 M K v n e d B l l 7 w h v F s c d 2 X E f b r i 1 4 v F o E 2 A D r u 8 U d e w / r o V 8 e P N 7 1 M O d K e 2 i n b S e C E h G f 0 U Y x 1 P w X D c O h i 0 X e + 8 k d 7 z i p 4 i F k a A z V n 6 l + z 9 g F 3 d U 3 e a x E L d Y X Q c 4 R D 6 B t S o s m e 0 i / 2 d Y Y v 8 6 f r t M Q A P T U q C A F w 9 l G S L 2 W F w O Q / j a L X n R 5 O A q I a q T Y G 4 P q L C J L a N R u N J z 5 8 v s G B j 2 W e X S b N Z w 9 H p d s 5 0 y p j k 5 F R c c k N g B K Z q R d i D Z e h 1 D g b t G u B 9 W E v P B D 7 U K R s j d N 6 z w D b 7 J 9 U I p D 9 4 6 Z k g S X b s i X v 6 Y k T K M F J p w P 4 w J N U h f o X m d 5 e U U T S M Y S A 2 D G 0 u J O v y z 2 m + E u / b t N D 0 A s X h Z U 1 Z 2 R J j u H 8 y 5 i e 4 I q l I R 2 Z t d 0 P c B B f P K y 3 7 U 1 o v L 8 v F X / l v s 3 n e W g R c A M w / f x v 3 p 3 H M 5 A H i Z e x w o 2 T B 7 K E L i W N o z w t M t J H Y 5 + 2 z c C p R / h F G w s m I u h N 4 v R M A P r G m M z 2 C e l N L D H j 3 A H Z f X 7 I y u e Y 1 t m x C D i H M T p i M p G k M 5 C 7 3 Q 9 E M G W X P c d Z D H D b K c e 6 1 D u b E 3 D g 8 9 / U D P c 8 A Y t j G R O L e U A L g g d O V p D 0 Q s O J q T y t p I M N I N 4 4 y 2 C A J d Y q o p N B 0 v O P h m J X a a x k Z 1 E j I A O x r T / 4 p K 6 v 6 G o F d 8 v Y 1 2 W 8 U J 6 G A t T u d 2 9 t d z r h j W R h g q I m t G 4 + 0 v O + v Q H 8 i N 2 L M B q 7 A Z Q t p W L k f G Y h H N H u 8 m L Z H b b M x Y Q S F c 7 n Y z E O 1 1 7 p I X b g B K F G D f A b n C h + l I x W u A 3 Z U D N T J E e O 0 c d N g i J e 3 T J x 0 Y 6 7 9 Q + 3 8 T F d e 3 q i c M Y a i v f q 7 b h Y + J z P Z c n 7 o D l T 2 j 9 k z t Y N Y D 5 u w i F v y w 0 Z + c t N 7 0 w P n N 5 N Q 0 P T N g 9 i i 1 8 o o B G Q t N U 3 5 Y l G y 5 9 p b w g K K E v H G P b R b b l w 9 C 6 A + c M H 6 v r Z Z L 5 t / l W + v q 2 I z l 3 7 U 0 d y U L u 7 7 f 7 f T c o A J L 6 H Q j I D H w 2 d v / w S U v s 7 I S h t Z j a B q v V 2 r O j y v x 2 U Z i r I s g a i W T P Q U P t h v c U z + 4 t b 9 8 S X k M z 7 V 5 w V 5 f h C H 6 k 6 h L a m / C c c + k f x 8 y i 1 z 6 G 6 B s t y p + S e U q 7 H p 2 5 H v P U f m 3 f b + N y N n A S z 0 p v y R y t u d x 9 R r 3 M W t X t Z f L a 7 h + L u X 3 9 x 7 J B 5 I 7 G Z R W 3 4 Z e T r d e Z h u 8 c t 2 3 c T e X d 5 9 L v k 8 + 9 W O 3 M t f 5 4 y v K 5 d Q c s 7 Y o v f 6 t J E U w v / c w R r K 1 v 4 y 7 j j x U f k Q L s 0 2 C y D m F g H 2 g B W u 9 p g N O c B T n c I 4 Y o 2 8 5 z S e w d P e R u 3 S s T t C i K g n 9 x z S A B S D D b v a P y D y c K 8 U 9 l H Y a q D B y Y E 7 5 V 5 T N O t l F K w v g u V U E s K L / a f x 3 n a x Q f f i 0 u U L 7 3 S j n 9 u i x P p N H r f r 8 g u x g 7 J O C C A G O C E p b n b C C z a z P 3 M N D F R 4 c C u s D o z r E 5 M n 7 F 5 G Z c X u S D g 6 k h H j t R X g r Z R k L x y e B Z H H z l b W j O v H s i B + n f 9 K 1 1 I 7 n d Y G g W + 6 y q R a k j + G 4 r T P i I b f 7 N h T 4 L s j b E D G 4 S N b C k s M L t G 2 c i x f v 8 y D i 0 n e B K b S g m + N M i a A q W G V s I s s P a f m d o Y t t L 1 u / h y a v h + 0 T T c h h N A X V 8 S S 5 5 / B a V M B w p x M + Q c 6 O X j Y O q T l p S / 9 m R c q m H 1 y s 8 Z W x C E 0 + 9 3 f n b C 5 o W F P x W j y h a F A Y X N o y L z J E O s 6 9 r + u v e m s z z 3 i q c X j / n E H T D O 4 p L 8 G z u J j g / b s w T p L A h B m C M N t L s Y v E s l I w w + e b l a V B K 8 w I g i A V r D 2 0 y Q 0 a x S k D 5 + S z f W b C e K v Y 5 G Z G e m E v V x 2 j X o E J d W J Y a k 5 V 3 I S + Y e / F D I d M c A k u 7 W s d k U Z 9 u C k E 4 c Z M 7 0 Y 8 x O M G y s f p 8 / J J w z t a K 9 M M x / Q m n g Q h A t t m / D w 6 z 3 3 r T T q 5 S n / U 2 I 1 / 7 Z B 2 3 g n t 0 q E D I 4 f V V B i J W j u u U l Q M H 2 0 9 j k P h H p A L z K h b w Z p J F G k 6 8 l d W U n n y 5 q 0 D T z q h e D z Z T J Z + m B c d z N 4 x 5 u R g V j S Z P V c I 0 f X p e P p p y O + H R B 8 O M 8 4 r + n k c d v T / R a 9 0 H T e V I u + B / I k a w H Y l w w o R o Z i W 3 6 0 N R e u G g a O B a C M k G D T q d 4 a N I d s 1 5 f / y u 1 / Z e m q t N N M z N K D 9 s A I i 5 E R p c p u V + f a 7 z 8 0 Y Y h 3 5 E N f H q c 6 B C 7 4 W z 5 r j 5 + k m + w 3 j y q I 9 U u + f t l 3 P x g 3 o d v s v P W 1 A L 4 s U k v o I p I m g X k z 1 H v g a L g j V M x K a E o 4 c + p g y Z 6 7 d l l Z k 1 7 K Q d 0 n x c U s w 7 M U l Q h X 6 6 4 n 3 s X F K u L K z V e / M K k + 6 8 q b v O k b x K 4 M W 4 2 h i w I J 2 h b n 3 S h o y U B Z O t z P G 4 Z + 4 n u U j N t y 3 j f r f R q p S 7 Z O Q z e W G m X Q f K A O m c 6 1 M k M H z A H 4 U / G H E c F z w o U E g D g d r 2 F A t d A s F X f f q Z 8 c l d 5 y b c r D n a 3 W j i b f 2 7 Z Z 5 Q 2 i C 9 L u X C s B i r 5 7 M q u X n O o i L l f r u i S 0 P m 4 p c 6 b K V 8 V 0 8 u Q y 1 T V k 2 2 e + z l l c o Y k w O q / K R C x 3 X V p + Z m n A G R J y L I m q u t + j W Y i 5 2 / 4 T 2 j l h N Y X c o k Z M y T a P 3 e d s P I a E 0 3 U 4 p j C z j g 8 E 7 b M Q 4 y e O Y 1 i u i t N J 1 h f r g w n G c A O Q h R S o 9 u 0 J N 2 9 a w R z E e h Y 6 k I 8 C A G I p d n 3 j l y 8 9 E v 9 3 R 2 D J v a Z h 9 Q 4 e j A Y b I A Z Z Y R d 7 9 X L v k p U 1 H e V O Q f x 6 K n J w 3 G j 2 g w 8 M d I l / f 7 G 9 r K l B 3 Z r F p I B w Y t r G v L c N g Z l Z + W n X n J o e Z V P 7 5 s L B V T O y f Y Y D X Z v p j + 0 e 6 f A b v v d a / Y 2 v n o u s 3 U 9 F J Y A i 2 Z + e X 3 1 7 w c 8 z M u p j 8 v X D 6 Y W X 2 3 e H U p s 8 U e n W L t o 9 C h d D 6 6 N U / N T e U g O K y x w k z I k e 3 q Y 0 u H R k d n n 9 r l + V 8 G f S + y T N Q B 6 T j 8 E H O 2 + 5 2 9 1 m H x p L 9 0 A l 1 W M f N v Z A 7 P G 9 4 s U s j o a S k x l K S l R O j N Q i 5 n 9 v S 1 i f w E 1 F 6 0 p T e g D G F B g 7 Q f 8 s 7 c + j 1 + K 5 3 t j z S Z f 4 C T v 0 s + N j r 6 Y q 2 W 2 / M 6 Z m c c C a b l d 3 c + s a 0 2 X 8 S i M Y b D Z y K Q 8 b H b J 6 l r B w l b v c n G 7 1 r X b J z w q x v k Y J 9 Y y F r h z + + W X Y k k K W Z y h p 0 G J y l j s j e J f s H a h E 1 1 n L c r Y h I w 5 o d 6 o P k q Q y 3 O m b t i 7 j r 1 q M n U J s O 5 2 M A Z l O H m W I Q y B G I P 4 P i g 1 U p 3 E b b p w N 9 B v k y T 9 Q 5 P w Z D J 0 m c v g + X u M J L N b V K / T W 7 x u X 1 n 9 D B D 4 u 7 7 N 0 j n d P I S + 9 o a L I Y 2 8 n V 0 l i V 9 9 g h q / n x 6 Y t W L N U 6 t N a q s P q C o G 3 6 G f u w S a 7 o f o 6 W K z b J G f r 1 N s S v Q T b J L N P c H 6 o v H X l / t 5 c d i 7 f w m j h u B h 7 Q 2 6 6 G k B T O d N e Q k k o j j l c I f t + L R R + g f x v T D w L a A B t b R n i 9 r 1 g 6 X L G L f 4 a i a X I 3 h c B 6 / 1 a v a I W V L 1 0 / M h A S Z G f U + R x H b d G N h V Q A m q n / z 7 G 1 s C r 3 A y 2 S c d f 4 g j q Y W I k m q R m 4 N I R 3 s n c S u c 1 j p o x j d 4 o V 9 K E s D M b X 1 e A l q j 2 W u a 8 3 d 9 e N h z f W F S h W 9 0 G T V u m X P t s z 2 r T m + R N O v w x L H s + i M / z 1 c B 2 w E R d y V r a 3 k O M 5 O H 8 u N p i x g v 3 s T 5 C / e i i g a P v e 6 X V p Y 5 j i o 0 d s Q D 9 0 o r M 4 F n j A p 3 9 N u 5 v 0 g U E L v h 1 x Z z v u w U B U C B D Q c l O a X C p u B 7 6 P D z u L n T H 4 + R U w J 5 c q a Q V 9 4 p t M X 6 N p w 0 x U e e m 3 / a i X c R l i a W A j K D 9 2 d N y Q B o 8 5 H e M z Z 1 P r 4 j t t B e C 1 D 1 1 O 8 7 g M j u e O x y R H R k f W n f k b j V x A B F U W Z w c p R j + y r N S 0 L D Q 1 x z c 1 a 8 m g i a Q M / + z n g B U M M y F K D p P t k 4 U K R s l E E M c 8 7 r p l Q 1 + d 1 f T y 9 T / l 3 V a S g 5 c x u j Z X K g k m 6 i 5 k O c d u c 0 U 8 w o 2 P N f e Q q F u 6 j U O p J B Q 8 s + y X 7 E K t 4 v e Y M D J 3 r J 9 C z m J z V N 0 H 3 F Q G S B / M Y r z Q m w L 4 I v / m o w j / X Y + + G l N F K 6 F d 9 Z Z x W 6 t P 4 n O h e o W J r I B G 9 b S 3 f V 7 y j w u q D R r H 8 F g / P j 1 X S g 3 b p Q 9 / J v 7 2 7 r 2 2 n U p u 5 K g y x R J U x k u + S Y W H Z o T / B / 7 V 5 o v l l h r l p Z k L C 0 Y l a n P 9 0 F H Q V 2 F s 5 y B L k c A 3 6 7 H B y k b M g h 7 g q s 7 k 3 7 n c / X u n 3 G I I 7 q h Z 2 E 3 M d 4 S y W i 3 b P h t U N w K B 2 G 1 c 2 X c Z 6 T 6 I u W / Q 2 l j a U j w e W W y 0 w u P 1 i f 0 z s W T c M a + c O E c O J E g N q / 1 0 Z T K Z f a C o H J d h J Y 6 b t i O q U M x U w c e 7 Y T 3 b z 0 4 8 R 2 g Z J + B O 6 j R b j 2 a S x A d b I u V / K 3 y 5 k v O 7 z h o M J z i 8 z Q Z 8 h h t A P k k b m S f W h / C D Q t 6 5 I r A C 6 E q Q s T O G C L a P c E 3 r Q V P d K q 2 q C y a U r s Z w K 2 8 k + w Q q X H 9 7 M x O v s F J C Y 4 + E 8 v 2 f P 1 G i 5 g 6 n O h A + y a b j / p 5 T F y b k I z D 3 b B Y + E S a T N 8 I 5 p Y l E L E X f G 7 D K 5 M g E Q 3 G G M X B d / p 3 j v N j + v n x L j T P Q S N R n l R K H y v b u W + S g a A T G E U z C L h / F H B T 4 w j c t p n 4 / b x 9 8 a k Y u l J 3 q H j b h 1 s b C P 7 f i m W x c s X u s E E l S o 3 f d Y r o Y 7 H b 4 H O k d w a u g 9 A e 1 h A k v H + L 8 / 4 z y 9 X e n F O p e 5 8 w i e G M q D l b b r Y v u D 9 k k 8 A y K 4 k n N U K D l 9 c x K 6 3 + e 6 f m X l j d w i o Y b q 4 g w o X P 1 1 v i X h g D X w 8 b 3 7 I t 2 v Q c 4 f H y X d 2 c M p C H H r K c r V 8 e f m x K J N C 8 C I L 4 k q f u q P Y G f i K h X 9 s Q Y X t G V / E Y T g B 9 9 D Q u 1 e D n H R i M P s z S X Q U C g 8 S Y H h T 4 r X U s y + x w j I j 5 / X t z 6 V q r x T v r w z n L I U V 4 I P f W E G O p 4 n D m 5 X 1 c / S c A k O a f O D i M F Z r h y 6 7 C P x C w X 8 + 0 3 / Q u W k i H g M Q H D 8 Q e t 5 o X G n y i a a 6 I 6 T R O x O 5 Q n q N F E f V W t i N 5 I f u x I G t + m 4 / J 7 P H m G j 4 1 Z / K N w 3 b O 9 e Z / T x A C c Y j K + P A p X 2 W K s A r + o N 3 C / F K f f g 1 6 y z g h i t E P 9 R 3 i c + T P q 9 P y z P M W T V D U U 7 z + G 5 z M B 2 n q w 9 L J P t u 9 V R Y d Y K 0 R P 3 y A L f x b l c L d d C x + Y X p d g F s L v b H t N F 5 2 g H X Y w J L L 6 2 y l P b e B A 8 f 6 x m W J y S I o Q i i K D U p c G v J o N b G 1 8 J a D V + Q o c x m 9 l f b Q D I V o T F U j S A A g 6 X A G w W p z Z f P c g i K i Z 3 Y H R 0 Y 3 r V Z S v + Y S z c z n T y H o R C h 5 7 W Z D s B w S X B z O h i V / I M C I L O T n k 0 z o q v b H 4 m a 4 D J H m o b B h z C L v s + 9 w O I M V M i S 7 4 f W R 1 6 B H k 5 X 6 X C u h d 1 j L 2 q 7 k T O A Z p J s 1 7 R l K o 0 I g D z M Y + O H r f X 6 g Z v 7 c 6 I B x E C I 9 R w I E b V 4 j M L y j s W y u 5 X 2 W 3 Y h X k R 5 E 3 o A 1 C i k W e c s x i y U 0 Z r h E u S w 4 M 4 D z H b s V F f K p 1 4 e i 0 0 Y q A Q 2 M d 0 7 s j 9 L p I Y O z H T R W k m K Y H D M H 9 q K O w 5 I i 0 K P 8 D z m p f L f s J s X + h L f Y S / L t 0 3 g k h z o R j b Y T d V h t x 0 A V a 3 3 n 1 6 T 4 + k j x S M 9 J f a A 2 2 T Z U 8 4 S N 9 j I d v d s 8 O f k g 7 7 X W 3 b V z n 5 8 V v W a y W D 1 Q j R Q m n 4 A M m m e K n P 5 + X C C q P D Q A t i y N M J V 9 9 k V P c f c m s 6 R 3 J 3 8 v K 7 I g H y B m m D 2 G J U v k e k Q c c U n Y / I p B I K x 1 I V l r 4 f K R K v G E 7 t i 7 U b f G y 6 k e 5 I C X A B w s E a J 9 / 1 0 N 5 Y g 2 9 6 P M P i 2 1 q u 8 V h P U 1 c H Z X 1 X 2 q W c 8 e E 9 + S X E Q V d O / / j M q y c S 2 C T 2 z P O r X E m 1 + u R A Z c y P H R e 9 C 6 c b z A P O M J t I s G L c L T 7 f h f Y Q 6 H i M v k n J W r k M D I X 0 J R J n w u 7 8 D m Q v A P G C i i s k 2 6 K o m C H b C s t E B 5 o S t r H M D G A L d Z z H o t j o 0 Q l l l P o 3 w 4 J 4 n s o p G a H m 9 B y c 7 e l A + S K h s b M 7 D c k / G 6 o w A S p / n W G 7 r 8 f W W l q 6 X m W v o p 1 / n r f 5 T L k p / b p 0 h q f U R f A n 9 P R U p l 2 0 q r C O J m f P M n 6 4 X D S 0 P Q n y R M A z t e u A k z L X A j s i / v Z 8 L A R 6 H 6 w 7 6 X D V l Q m R Y 2 P w W S C N g X s o V 8 u T 1 W G 3 X I u g S P 7 b C f 3 M C Q Y H 1 j A 8 G 8 K P i f C A y U a 4 T N w 9 r 9 N U d u d k Z v C 5 u o 4 7 7 o l S 6 g n F Z H j a a G M q g 1 Y X O 5 z m H x i k D p 9 S x Y + I N O J 6 O X x e 1 c j S 7 k Q / 0 v h Z g N N w W C 2 x z R X 4 r Y J K 8 z p M F h w v p m U f n r O X N R q X U / c U x X b 5 d x O 4 Z q j + L h p O F r X C 8 N L 6 M m X N t N p T T w 2 p k 7 b z 0 w K R O b Z O q o q p v 5 5 0 r j d J d b 3 G W S j s X D O k h B 8 j r N m t X z / s D I V e k S V 9 l 9 + V O k T b w 8 k w P 8 e z c / g 6 6 V Z b n t 8 K / / / 4 W T v p e X q g Q d l x 4 N E 4 k M u H U 1 i f b J J 7 k L T R r o T H H 8 X E M c E p + l D u T e u j y J I y m A / N z O B y + H 6 D M 7 E j J 6 I e Q 5 1 l j s l t 2 E m o V I 6 F t R U z c B F f 8 G q c y w z u f x F z J 1 r f b p a R C m p O J m t 4 A I 1 k g J L F U x 8 8 X m Q 9 L Z n F g + X D s P e A 3 2 4 0 a 7 L X f h F Y 9 n s G e Q h L H m p d e v c i f 1 8 j I 2 s C Y w 0 e B x 1 G / w V B R 2 G N / 3 w w V / N D F p F k q U V c x N 1 N 5 3 N q H v X w F L 9 I n n D J g S m f / D r K 5 + z F Q b T l W M Z B U K J r 4 4 T J E 1 o Y + k c x e H e Y Z q 1 + 8 R 7 0 g 1 K r t H 9 r p 6 Y E l 0 K E G g h Y 5 p Y C s b D z G 2 W v E U Q b u T E Y B N 8 Q + c / N N B h H g v e D S p Z p g f C B d f 6 8 E j k o n Q j + 7 2 T N 4 1 1 Y M V q e K U z + T s Q s / G D 6 a U V G h e r i u X 8 Q k B G f l 2 J q h M y C e K L f n l W f U q 4 h X s m K S f 9 Z / v Q g u 4 U d / x + r R B j e K a K f + 0 P n 2 B N M w Q k h Z j b p J l d c k n n n S B b L f K g b / N l l P Q b L W A v D O P Z 1 Q Z v d U M k m e M m f 9 X H u r H 7 3 + x F s 9 I 3 P r x Z A N F 5 + F P 6 0 H e d 8 / W Y M r o n O A S N M 6 e 0 8 h 2 X I F r t y J V T X d K U a 5 V e i Y T h l Y z Y s n 3 k 4 V k 6 h D w c H d P f p x L n R a q A T 6 0 a w I j g + x U B M 7 U 6 m D H c O l 7 q L m L v t m k + d v Q 5 e 0 P i r 3 + q O c 4 u 6 l E h 4 8 s R O 8 2 7 U F r 7 H e n r h g w 6 Q 1 i u / P Y 3 F Z C U 9 b 9 i D 4 M J j Q M V / y h 4 P P L h C s N g Y 5 c j x z a 9 G 0 u 5 l n u 5 Q 4 M T Y 8 i + w c 2 j G e P 7 / F h h w z u W B Y p E k t A q X 3 r 7 C j u q i q v p K o A z F 1 9 A w W m d c 1 j L 2 U V a z 6 Y J A r E 3 r k N P Y / W t L 5 T W B 8 N I 4 q Y c P a E D 3 g L i Q M F 8 + 3 H 9 S 0 p 6 z U o q L F a S j S G S l D l P 0 s 0 2 Z K N H q Z 7 W 7 e I 1 Y A N E l 0 m 8 B j P n n B + P R t n s Y W 9 F K p q x b v M P 6 y Z w d Z o T Y f y N 7 x t 7 K X / 8 o v I 8 1 M Y Z R O d f R v V b h E 6 Z F 2 o h d K / 2 N y z x f s M i + 4 A y f m t z g i i W P J l l p S N Y u p G D E A u r D l v p Z E B G N P B L + Z K x y S I 4 W G L 1 u N 7 W o A y 4 m N X r 3 z m z C f O G 9 X / b z H + f Q s Q M B Q t n W n Z I U w j 9 3 J 2 z w T F m J t f 9 B e s Q I o / 3 O g b Z 3 h M / f 7 E Q 5 i i j a L 6 Q x G q w H t N V w E P x V c E Z v K h z k U v S v H 2 C J 1 u N 6 Y T / r x A x i q I I R N h N 5 k m P O 4 2 g W j 4 q 6 h S U t h D j v w Z 8 Z f d i / e F 8 C a v d 4 B 1 p 7 i q R p v + 1 p L o c X 8 Y H o 9 3 C g 4 1 C h a x P f c V v k I s P R X E u 2 T 8 o i h R 2 V h 2 R v 2 A U 3 2 h 7 D s 4 a X b r Q g a B E / s M i v n i r 7 x y 2 f s 7 6 J K c 3 i G l e 1 K S K a 8 A e s A O C u W T Z o W J 5 u f g T q 9 s k E t Y M N I Z 7 x j L A L W c C 0 O D L r F N r 3 w 6 r 6 p w 8 H 8 L X e x Y W 3 P T o l y s p / 0 w L e K m p n 5 u E w + Z s / C p G x q D d b v 8 u 6 x i W A c f e Z d w 7 W / v 6 w 8 Q K 0 n O X 0 s / F k f e Z d 1 E W W B X A f s 4 a K F b c N s t T V e t l v W D R d 0 e f O 1 q P n K z i / G T 7 Z N y q W J 3 8 7 x h 9 e e r 7 H 2 Z h X H 8 T h p G E p c n S 9 + 1 1 Z U L G K 4 z h Z n 6 o n U a 1 C 5 K H + i 3 z q W w r V 2 b 8 + m X n 4 g 5 k Q H Z N z M i 4 n Z 5 h E D 5 4 H Z z i j i o A f x L 6 h s Y h r x H S I + y 9 5 b s n A R C 7 H f z s t T s 3 + j p H m X T c v l G D w 4 m B D 8 / N H G Y I W 2 F 1 8 r B 6 x p o K 8 c L t j 4 U G 7 E M a 7 F 8 8 d X b 4 U Q K v A p o h 3 r i c z 7 4 c 9 I H w 1 8 Y 5 T l c 8 L f W j t c f h a h T J s N L 6 8 d / / m / 7 k 3 z S H K Q Y R B H 4 v d 9 1 9 g G A n f 5 a Y w j 6 I I g 9 0 h 3 n 1 3 0 0 c T J H I D 8 e c j W q / d 2 i x 1 o K Z c x P y A D k P a 4 v h A u J I + g v z p P 2 7 C k o K b e 0 k W s f o I t o f y G j g I n w R R i v f A J K n P y L s p K Z Y h R g D 3 W 0 h H x A H k p 8 C N w z 3 K s 4 s q x B i M V e F R 5 d F j Q U j W x 9 9 y R X K s V Z n F T / r 9 j I R o z g n 5 L A V T U + F 4 t 3 o Z o q C 1 m b 6 H y M G S c F w o 5 X i o n 9 A f f D 4 1 N K + a R X e V W n v 6 Q M Q a M a K q C z m c G s U Q c / W K J 7 T b h c E h u t c D x i G 6 A 6 K v u I 7 1 S T S h / D p 9 P 0 C K e Y k I S w r I J I / s Y h i O H 8 k m o E 9 z d d Y Y Z y I G c t w K j b Z D / X S 2 a I o B o S D e L X 1 j C 2 x / x d 2 I 3 + s V 1 H W t 1 P 7 B p Y L w U V A 5 P L M 4 a 2 v P m m + M y 1 T q B A N C J u F r n Q m G Y i t t 9 d n p o P K 5 j V 5 v e y z N n k / V f v K L 9 D 7 L v O u j z 2 A G S X Z S / I L e e Z w I s U y n x z o T 2 f G O E W 7 m z 5 n a w B g q 8 7 T d p E Q A C 5 4 m S A z 2 U a W 4 8 1 e / Y L U D a A Y 3 9 g r Z 5 g Z p 6 s k V T + G H o 6 X t V N G L R A 6 b L d W k c g y 9 Q j C c Y G 1 I d N Q 8 t L f w H k y T 9 a 2 Q S a 9 x o z V / 5 6 P Y z 2 I E v g 5 W x p F k 4 D 7 y G h z D x N 1 B k u I Q F 5 4 h q N s 9 B a O c O E O 4 7 Z G 2 p f 2 m Y F g u f q / 3 j S z G d 3 0 S A p 7 J p 2 F s T K I R 0 h q M J z 8 i E D H f F t G O A c c j e 6 F n 2 3 e e Q W o / 3 t K R u N 1 B 6 S b 4 c e d z 0 V N D u W F 2 I d h V o A C + n e 9 f Q h I N h u b / F n L w a m z / 0 / 6 l n w f g K v K Z o E c 8 R U o 1 D x W T m S / T y T F h K 6 I f w K f L E D X c A h d 3 W z L u 7 V d 7 H P / x A T h s D h G J n o N c T 6 u / a J R + / 2 l i 0 b r u + P e h H X 3 O p Y X L t Q v t P + / G o F 2 Z L Y E W N s 9 D t L 0 5 X b c G Z q a 5 V j A I Y 6 k L i w r h K i O / + P Y V R 7 L D K D e O b o + e z D J Y v M N x c W 4 I / w D z R r E D o c f e c f 0 k G G a L 3 g T A o d j V 4 s U T f u t C 4 J O F z A r a D x r I 7 n i D g R o N A D H C v C r 4 Z D r D 7 R y 8 i D 2 I L l y T U W + o 4 7 / G S g S N l M P F 1 n Y 1 K B u o z W d O C R V t D L 5 i n l M I R S n M f U L u m Z j R f B S Y w 3 k p H i / g h z p + I f p q v N n P z r L u D U U r + k u l P 1 l 5 i R i Q 7 5 7 v j 9 k V v / I R Y z E o 2 L 8 e X + t / f w T H n m n g i F J R 0 s f g S X C J l p s + h o L S T c 2 T t d I G 5 o N y C y G 7 J j E Q 7 U i s T x l R n q U I a c + M 9 y l 3 4 t Y O k 3 / v k r Y F 1 l M p A V s o o V z / M e 5 A r c w C I s S d y O / Q P 7 7 b T 0 G f 5 J f d 8 + 0 u s 9 R A U 3 j a E K K 6 K s E 6 L e / o r N C 1 C H z Q B b j 0 U A 7 J b t i D x M U K E w C 7 h N R q 5 O e U 5 Y t M 2 c 0 0 6 w r S g p a A 0 c X / 3 C 7 d i E 5 5 F z Q 3 a R V D e s 5 u d 1 h K g b f q 3 m 8 c u R O c G 2 x 5 D H E + E x 4 B z Y h J j l 0 c g 2 h 8 s C u 3 a h / v g n e P 4 7 h N b Z s R B F 6 E x N i c p l 1 X m k g 3 Y w q K f Z I B j c s 1 W Z O q B o L N + E D J 8 4 P U t r y a L x s m o S i G Y f 2 O s R m t o b g x c g g C 2 B P O h Q m v G E l 1 e n T z U L 5 q B f o Z L S z 2 Z z w f r A o 4 h R G 0 1 d v F h i r H w C j r F z u + P d l Y L c A z / d z 9 n 4 v U g H c S Z R U M T Z 7 L t q R g y C l M G M N c h N t H G I D X 1 A c O h N g C m d 9 D x C / R P o J F b F c 8 e / 5 F 2 K x 5 D G E 3 Q f l T N X 5 y a g 2 q J M n O S R E T p Q J i P d V / 9 U q q I s F L c / l H 6 c P r L T k N 1 C 4 w c H q r G P s E d 8 U 8 Z 3 0 s 1 t 4 7 k q + O 1 B M V o d O i t s R y D X l n g r U X o j u 8 P M R t I k l 3 O m M A x b m G 1 4 H f 9 x + K S s l 4 i 3 h 2 B n / Q d 9 g g c M T A r T A E n 4 d 1 B u y m L r w q 6 p 9 / 5 8 A u t W k 7 x Y 8 v f L 1 i d i s 8 x i v h n O B A S 1 3 I V p 5 z n u A O j q 0 w P q Y D 3 u 2 6 m k r X L 8 R D 7 n G 2 9 z o J C i Y f k C j Q 7 l 7 d X S s X 8 c T V I O N Y C r j 9 / S 7 H T t G b W V 0 F + y h 2 9 d b 3 5 Q 4 S z L R L a a 9 Q g p P N / e W 6 L X + T 3 y N S L O q U w P o O P s / A Q u G 5 h u X G M F g j r w e u b g w 4 a v l S J P R Y w M y c s 7 e J Y w M G 8 O 3 C v r I R E d P n 5 Z 3 B D K 0 f e 3 R / n o f U J u z V h N / e n 0 6 7 N 1 a x p E R 7 H 5 4 a 7 W A 7 7 O a H t 4 f n l k 9 D E K X d H V 0 u n V 7 u i J f Y l t V p k L r 3 o 6 8 w U R E W 8 M 8 i Z d O z x 9 C Z P H 0 m + C M 8 M X h q k d O L u q R b F O l 1 G M y d 8 t 0 p B o z N Y m J z d z o c S F B H 3 A x l 1 h l s Y Y A g B v G F V 1 E / z 2 n I y C o f B q S l 4 k m B U j z u 1 L d w f l b K W a O u t + B 6 0 K 1 3 5 a 0 0 I 2 y o E z d X S U 4 H 7 b u F U 9 x f I 7 n l e + 6 f V M 5 7 9 a g G c D T X 2 J J Y C o Y n 8 d X b q X 8 y J W 1 G h T T I 0 4 E V x c e z A v E H 9 W L H Q h / 7 W v N f 1 R 1 p E p 3 X a o I s T Y V + I 3 Z e 7 1 4 6 B n f U H 5 X m 1 p 4 5 n S w G u I Z 9 k 8 c j t 5 O 0 C J w J c x V l 9 Q r r X S o I 3 8 e X 0 q M O 7 s k d / t v z S 3 B r e Z Z 4 9 N 9 T S 8 a X p K x A P M G 4 f L 5 6 E + F V f k m 6 Z 8 n w 2 / A K u s v o A b r p t 1 v b x i P X X G c / m N f K 5 J s t a 2 d b 9 P v C K f / y o b G C d T h G 8 Z Q 5 L a u 2 b Q E Z R 3 z 2 G 1 6 k j Q B f L t w N y 2 Y w Y P D m O b k z d 1 F 7 c v Q n c N q 4 n l y u o E Y G Q U 8 P R O 0 5 d E E Q R n 9 b R i A 3 e g 7 1 F + + 4 Y p 6 F d 4 W K F 4 P H k e m 8 a I G G u 7 o x b p h E o x I w T u r u B H N p W v A 8 O X Q z 4 r J Q 5 l M s s e Z u s d g B A e Z / m R H y Y i H a s o D b k S M c r G h k 9 9 y l m r R g X m n T q n F X c X E v y H p 6 L 4 r 6 r Q T z N S V w Q Y E E a r j A j H / o C G K Y 2 o R N q 1 H + O b P 9 0 + K C X V + A w G c w + n 6 + M q L k x h 4 Y k E V E U t 7 p x U X J f X 9 m V 6 Q f C z n v j L Y z a d F R + 9 B u r S M 0 F 7 C i i C t P K D A l p x N u F X s X D U t 8 c 9 o 9 Q g Q F f X P 0 b c c d m R r 3 y Y D B E 9 + S 7 v j W i / e j v z 7 z g z t P d o m o a 7 6 0 I X z u Z V W n e y C z / h y R h a d p 2 p W t O u c X 8 V c H c 7 r z 7 / w t v R G n L f 5 W D X g c x N K u u p t 2 d 8 i + n 1 H Q V S H 4 W 5 u P Q C x I b 2 Y O 9 t z I N b X x A M a 0 1 + F n I L y b h 3 5 H 0 o 3 T T x s r 5 A s E a 4 6 X D w Z 7 a j 4 H v h W 3 y U b J t E k e h h n L m g h y A Y C 0 0 H 6 Q Z c 3 O Y B f M r t F u X x b z g z 4 l G W / G m d 5 9 y M y z w 2 / 0 M u I k S f P O Z 3 S X 1 F D p f g 2 c J M c 0 a F X B K 9 h / Y Y O I W 2 W q + F / k 0 k 6 y O 9 u N d a w 5 d q k M u R u i 8 9 4 c p / X z 0 h m h g i t O p h c A Z V Y 8 9 6 C 7 7 b 2 2 F R F b K c C m s 6 H q / V T C A t n g v F H j o r Q t M k I 8 6 q 6 N V C N q M A M i l J 1 8 8 e T W u F M 6 A 4 I X r t b s U 6 6 Y X 9 g V 5 A z R g j q f e Z g z L 3 D C j H n M E a L o 2 6 S f Y F 4 r u G n u B 7 q S 0 9 1 l R b Y T E i 4 q u 9 Q g 8 d 1 0 d h C 6 q a N u c N / Y z f n F 4 X Z c s w L D S i X K E w p Y p A u S S S 9 U 1 c D 9 S J e b d O w + v R M i w m m 8 6 Z E 8 w F V k b w C 9 U v p T o z M f 2 2 v W P u 3 c 6 l 1 c A 3 6 m 6 + u N 4 i 2 l H O F i i C F 8 D O M Q Q c b w N r E 1 U b p F L 2 g Y O h w s w V j 8 G B m T C v I W 2 H 6 K t r 7 i w p 9 2 T M C I k j m n N Q K g j L q T 6 0 j Z U C P x H r I n s / f f T 4 w d u n M N c k n u G d u x + J H 2 C 5 4 1 i u 2 + D X 4 y X Q j p b j F f N x V P z e D V + 9 g i 7 6 f W C 8 K M Q u v L w f l R X V 9 4 G E 5 3 3 i u O Y l a 0 Q 8 s R Z / c x 9 h B l Y G a D X S X 6 w 4 z 5 w e g q F J d 8 f Z b i O 9 0 / V H C S y a G j K c 2 r R m 2 F C p K j S L J F e u F L u C 3 t x 6 b P e B m B F T O L G 7 + S q F 3 b J 3 w / 6 l p r 5 w O 2 k h T o b D b l B o d B L Z 4 x 4 H Q m + n h z H 5 l Y m j g h + I S A A q j / x 9 K Z r a m q p d v 2 g b i Q S s B L S y w Q C x T Q O x C Z i h U g I P r 0 2 U a s P N / Z a + f O N Y s I A 8 b 4 i 9 5 b N 0 Q R i r G E P 5 Y f 0 R o U 8 x u C p l A h M B X k 7 2 Y N y s G r s X e K + t C d 3 o K X p L q r W / w F 5 k r 4 o s 2 g o Z a x 3 F R 7 u B 1 / F t + O C 4 7 I b I k n H S r P r v / 5 T 7 a E + c B a 4 W U G / g Z 5 Y z a 6 3 / / K h r 4 D A 4 C a X J x z 7 8 h m U a G y 5 B a D + b / 7 r c 9 c T r g q e Q f 9 8 V n h V s B y 2 5 8 S z L V L m U 0 i g + / c I U C Q g a n x g 3 1 0 T K T F / Z f L G Y i X X B Q U L u Q m E c j D 9 8 E A S a y 2 S + g 4 6 D K Y K / B N Q l H D W X 0 D 1 0 H 1 P h n l d i S Y 8 C u M H i x Z 7 3 m h G i 9 h P B C / + x a D z P Q F Y i D v 0 z d X G n V h u T v e I 6 H G R d 4 i a F C 7 8 5 5 q 7 A t p R 6 H i 4 h j q j 5 O u a 7 + X 7 M I j q k T F T 0 e n Q N v G 0 0 6 Z T X l 3 m N 6 S X o 5 E j y B M J k s t 0 g w G R M w J M u / Q v K W n + s f G n Z y I k u M c s q P S n E 2 u n s O o l o Q V E Q K C u 6 S w Q z 6 T 5 Z C N B n C B e C Y + e z E j y v u Q j C 9 w j f Q g o s C A 4 w o G k c E e w 0 b W V 4 B L e A f Q 8 h T z K Z c H 2 i J x T 0 H + 5 e Y E h I 2 D 6 a + f 1 O l K + H l m D D Q 1 Z z O Y a W Z O t A w f x w X k A J N A Y B Q m k n r k C n + 4 l Q L h C 4 W L e P j 8 f 7 b Z W U X w v L j H q k J k b f 2 9 k + j M m R c m H Y j g f Y 1 H j J 8 o W q s t c 9 u M n 7 n q B i 6 D Y J x 8 C m r l B Q 8 t / l c A j w k 8 V B T 2 g u Q r k O a C P P H h 2 3 F z H x G t 2 G G K h 5 r X l + J 7 9 r p p S z l e f g v F 5 e B / 0 5 q J O Z m o v H 0 B t i T T k l / p w 2 l t G o 4 h J J 8 9 Y y f I w O L b K V z 0 V V 3 w p 7 4 K 4 I g l n A 2 y K d A Q 6 K J V g O G K B 6 F Q V d 4 1 8 e l T h E Z y S a A n H I m V v I V v x 4 S Y g g 7 Z w 7 1 Y u U 0 T k 8 X L z x j R A X O T V t z b 2 8 o q G C B T n d v i g 1 k I q A U x n 9 Q Q K X f 5 4 0 o 2 A S Z c O F 6 u d / Z r c S 7 y e o 2 z / O V T + z 5 7 6 n v a u m O 5 e k Z 8 3 k 1 4 Z 2 Y 3 X L F o 4 + f t B D 1 c q H B l x G N / O N d 0 i b K C Z q B H 9 C H L i 8 S H r 4 J H F G b 2 + P o X W X Q u p l + g n f 7 r o p E y j u t U M D g 8 H g B M L D x P C Q g P X y Q J i + l 8 l E x P 3 C U c R T w k x C I 1 e D 6 Q v f B p 8 5 v Y 9 m o / 6 F r o 8 Q G 6 M P / v d w R E k A 2 O e E R o N 9 T d j 3 O C d 1 w f V g L T a w J R 9 / + t G N / 2 W P Q E a z L H l B F R o I D s j E d V o W J D I w x H q 9 o T H + z O + N E w 4 x u C 6 N 2 5 E z j K n S P e K 4 B U f 7 U R D l J 3 i 4 x + y e l 4 F b k f / 9 a W 3 x + h T u Y H Q x 8 E u Q p w C 9 0 4 l 1 C z h 0 D h o n k T v j u / u z a L p d K f M J c K y S P 6 u 7 J G D Z 3 x W 9 R t n P V N Z 1 P 8 B d J P f 5 v B 9 O y 4 j q j D i v j L b X L O + R J Z o H E y V B U s E D 6 p n s p 4 p b L b Y B s u K R A q 3 H 0 / S + G R Q V c l X f Z I 5 g M e e / I A f Z S h O b M P d A 0 T 0 G s Q r k C D C P b P T e g y + a 5 R q o / 6 Y s Z B R Z U o O 4 b Y H b o s t p f b s J m 9 S O n r Q r G U 7 H x d T e + b t n 2 L k 4 i m f S p y + D j X A Y A Z j P 0 R R 6 B 0 S 5 T B D N Y q M 3 k R n X J p 7 n Q c P X 5 e O 3 K H e D O Y y S o h D w D k P J f 7 g a n E e + h F f o 6 M i b q c f F V 6 M Y 0 9 D k 1 a 3 P H I + 8 K b N 8 h L D 9 Y y S 8 3 i 3 8 j B E R l 2 D o b p o p Y 6 U R A o q Z 7 b J Z k m N B 0 8 8 7 R 3 h + a y 7 t z Q 6 s X z m n y 6 V o Q J 8 y P 2 3 3 x j g q T P 1 F T Z / w M y A W n M 4 2 s S d f Z o x 7 Z V x K R x 3 l 7 5 Q Z k V j w Z D R M b 0 / A 8 X y I C B / x b 4 s / T b 1 I h c G E J Q D G + Z d V I z 9 d T X 8 Q U B C 8 V K V Q 3 6 u 0 B C r c 7 3 8 5 Y V C t v k h 4 i H n + 8 Q 4 n H n B Q Z a 1 B q s K d 5 Q O z u p u I a r Y P s b Z 5 6 0 b 4 R z A n j 9 D m s 3 K 3 n E F W i w / C P w + r C j o 3 P h q u X 3 n s F c j h / 7 f 3 y g c A q H t f F m 9 8 6 W X f W 2 y N i u V 5 / n p Z 7 1 a q O a P 9 T 2 z W O u j B c E U q P V 6 + l K / D j n P v K T J a F X y m i + g N 7 I m u P B 8 e w i q O O R A i G n C 0 O J W 2 A g T w j E g 6 X 1 2 W m y z K 1 i k I g A M Z x 2 8 Y J p B 5 p Q c f R E o O V E j v a Y 5 L z 5 y F o o H A U r I m B V Z 1 7 c f i S N U 9 T C G R B n A w v c A g 1 1 E V 5 Q J Y / H 8 k n p 5 G / f g q v 8 6 l D 9 V y W H x q j 5 f N H o g F b 6 n b e Y e i 4 + P z / S A J l K S C B S R G N b I O N p v P t M 0 p 5 f W W / z V v q e t O J 5 k Z D O R B x W E 6 b N t b H a v l j s N 8 N 0 Q h 3 4 S X X 2 t Z M 4 6 M a 7 3 q F u q o m y z q 3 0 L 5 7 u H r k M j 5 i J c T E w R y 2 k q 3 N F p X Q j / 4 j V 1 B y b e 3 s s g n v F B N N N 3 B 6 q r 4 p 8 Z z o I 8 e Y W 3 m V W i l y l 2 L v u S V 4 4 R S N C K 2 f q K g / s a 3 k 0 U r T G m l D y i n n W 8 M d e / q 0 M P 1 W c 7 o 7 z m T v / h 7 0 M i r J K 4 B B O P t V o x u k A 5 E o j f T X W 7 W X q A Q f a q E Y 5 X 8 d b 0 n G I L k X R I 7 T 9 6 O U v W r E q A / t 9 d s q p z 8 7 w o Q Q / s r D 9 a p 1 F t h 0 T u 8 q 0 S G N a g 3 G j M z f b r 3 d f b I 2 L P o U Y B + P 3 M k W E + 0 + u F w u t K U O 2 0 V b 0 / r a 8 Z e y M Y c 2 c A l y R C J / N B 0 R C g c 7 A I 3 U X F v x E M 7 f p u 6 t C l l e J b L / h i G d V H m E w u 9 w C N 2 c M y X R K H J N i z i 8 s B e 6 7 i 3 f O s A 6 B R G P S y 2 V k J 6 Y b + / c 3 T F A u h G M g 2 F h U n c l v f 2 r a q d t 7 G W a w H v L k 3 c s s J I 7 j d i X B p u k u G Q 1 7 C 6 Q u n I Q 4 6 U O C c Z 5 Q L 5 D c K J d C q B C I X f b J X n 1 k k E k y u J T a C p A 0 9 E 9 C n 4 X l / f w S x W v 3 h r b q 3 t U 5 6 X Z k l c j 4 F q m J 5 B o l i v + A Z 2 W + h V z P F D l O S U n I + f 3 Y O X Q G S L C j T 9 s 6 s d p 5 O g M b W C M 5 A d R c G c u 8 R z c i 7 s V 4 t b 1 8 d 8 c D R 6 N 6 u m A s b F l r 0 C + u U U 8 m S v Q l H I p 8 x P 9 2 P B U X m g h 9 I e j T L C Y Q Q M X F R Q v V w n x I s l J 9 f C C 9 B G Q K H v 1 b s D p j r M W D u + C i H 4 H 0 D 1 Z P S M M l E + 6 6 6 p o P S 4 W F C r Z q J 8 3 v 5 b n c 3 K F h 7 P 5 9 a j f / / i u S U D v v e / s a R d e 1 B A G j C Q e t m P 1 u l W / T H p S d 6 R 9 a d q 4 d D P l 5 / d b x D z D e S j X I r W h / w 4 E G m r z d P B o m E 6 Q l c T q 7 L 7 4 i E k L Z B Q s X M d M k 0 Z M x b B n 1 m k K 7 r t v L F K e d E c 7 z K y 0 Y 9 I 6 S o C Y s r R l Q I 5 R U K 8 5 r 2 q q d f X E e 4 J 3 u O 3 t / k L u r J 3 a 0 i g A m i d X q 8 C n l r K U a u o f b l d L r v + k 1 i Y + q e d / B j X y A 8 m G i L G b o a q 3 S 3 h R T P C n c D i x O T k h P L k m M + z 6 Y + P w 8 E b 0 B U u A e H Y g a 1 Y 3 u t f x k q K U 1 n S N d 8 n p C P z t j w a q 0 M w x y L P e 4 z J y N s 2 8 w p S k k H j H 9 3 9 9 k c j 3 w p q I 5 r 3 y U i 8 m X 5 5 o Y N A Q + a N o i w u q r P o N / 9 l 8 c C o y 9 m G s o g r 1 K Z r s e J w D O S X f H 1 g / k H A 0 j K I A l X z c D P G q o 2 V h J 9 q W Y b G K 1 a 9 H 6 B 8 l a X r d 3 v X 4 g 8 s B w m K E 9 J R h w j e J C s + 4 C 9 q 0 n P 8 9 / i u P X O F / + + e d m 3 G M s D G v a Z y B 1 Z 2 J 6 i A y m a v e q E i N Y s L 9 L t Z M 5 n v k 1 r I d W z 8 r n D 0 w v J m d A p N N s q D P L n B + r U Y V G w Q B c + / X I j B R l B L u f 8 j v r T L 5 P G X J N d N v H p v 7 P S K H H X + b j N 2 N N p l f N v M t t T G 2 N g r 8 G Z 1 h w v u E U 8 L T 7 P y Q v r u t l K A K 6 y l d p H O Z s 0 W f 7 6 W A 8 i o O O g l y B Z M o 1 z w 8 O f x D b h V P I r l y / t R C 4 w h D f 7 Y Y 9 Z P x o 6 9 f R h d w j e k B W z Z R G u D 5 f G D i 0 m 1 8 e p P n 4 c v s n t Y W 8 w j Q N n j e y H j w i r J Z A K r J 0 5 7 N Q P x d T c 8 a 8 n Z 1 j y 3 M g f V 3 F / E 3 I k a 9 U G Q f + Z H o d 6 h d k E Q I d D R g 4 J k G B W Q s f N m U H u d s O e 7 l Q L x R D I U 9 0 / G Q C u X c H y C e a A 8 M E u K T 1 h F k R H z C Z a k v G d M y L E Q 7 Y 9 U 5 x / J k Z b p j f d H s R B S D O j l n n j R Z h U r 9 j C q g v H O C W M c 4 f b + 6 / N N b w Y 1 4 z I X 4 4 h V e U J T V Y 3 h v H z 2 A 6 I o v n R E 9 N q C O 1 I A n k v G 3 n X F k j P i 3 V Z E X S 8 L 0 + 5 0 h + 3 K N N A Y Y i q w G J 3 o m 5 + y 9 n / A e p 0 Q a A L I i 0 i T s T h C I W c Z G K 4 3 U R 4 j h t m f 0 m z 5 u f z o M J c l Q K 3 f / 6 X f s O y + m M q g a A V e m X x X B h 2 5 O j T W B N + K V C u M A r 5 L T y 2 + 9 l J u e 7 n t H 9 p f 9 W H a k l O E v g Z C W i Y K V u R 2 N 4 Q M N L r f P E m x K U 5 e Q Y X 4 Q 3 4 2 9 / b r V 1 M 7 a f x g j 1 S 7 C N v + q 9 6 g U M m k 8 Z 0 e E i 5 x B 5 e + d f S D A d / f c v P L t k T f Y O R + K h X p M L I K T u f L 1 k 6 s 8 V k M t S t I + f v 8 c y P 3 / L 7 3 7 n i S k Q B T 0 q l Y x p T T P h O 0 T A / N O B V j y / U K U i 8 G w V 6 k 6 n e 6 P g p 3 E R n y 2 1 a Q E 4 J C z X f i U n z 2 S 7 q + I K t g k 6 G b V c 9 d v O d X I m h F c / 1 j N z s f s 6 V z 0 C u k a Z i V 9 g J v S E O N + K b v P p W O 4 c a e X V + y n e P G l U N 1 5 D N D q H o N s Q E + A N o M p Q D d h / 4 b i u o 0 t B r R M c H 0 r R K g v P Y C B 6 y x Z U W m 5 L A S h U j i R 6 o Z s l / F A a c 8 B p T 5 7 Y y j w 7 u 5 5 7 a x 6 V G b S Z R B 7 b B V E T B w p D + / L z T h Z h r b w 8 Q 1 0 V d 4 Y 0 j 5 w 5 r x c F c J Y q T 9 n m V K u p e q e e D q z W p 3 6 V D C G z a n G 9 g T N q X z A a 0 f z v f h + 1 e s 6 Z t Q I b r + F n H u d z m + 6 G 3 8 W C M s w n P d 7 c l / r 8 h X 4 3 2 U K T n V o A Q H h O h d S 6 c y U a m t s G O P d b v J o x V L d n F k 1 A I f D O E z l K I 1 J 8 S n 9 x z V f 7 X T D v m s R z E 8 F 1 p 2 / 0 Q c p J v N + F p 9 e T G 7 a l Z Y Y / H J Y m l T 6 L L 7 h m U t / E r F E T A v 8 Z r q / G 4 1 I / g F 4 w G 8 H S A t 7 X Z O 8 g k H z l R 5 v 0 M v 4 i 6 W h / G d N G f J 5 X r g P C S q Z B U O U B P J 7 2 s g 1 U a d d l i E L h l z K m 6 J B 1 c w V + R W r v F E P Q F A f a h 3 S k K / r L X m k b V 4 Z b T b X z d l i j n m 5 N r C i 0 a C G D F S M b l n g e I E G O b K K c Y X s I H R A g Q 8 j w d z K 5 O v E I V s 8 6 9 V K j b v + F Y F n J c R F a k s 2 j n H C 1 L x D W W / 0 Q 4 6 r m l 8 H w 9 7 A e K 6 P S 6 U a X b 4 Y L b 8 i L Y 4 y 1 X N 0 M 6 O f + w e q 8 u 1 5 P f 2 p 1 + H B / u m d 0 j 4 Z X v 8 5 2 1 2 w P e W l b y L G q e X e t X V W S M + B k Y J 9 l 6 d M t I 2 F X S + k j h q 0 T b k x s w t Q 7 0 3 k a Y l N J t Y V Z i Y C r X s 5 I P X X P r u S 4 K w I d + r O g X 7 W H c P g J d 6 H 6 a L / b i r W 4 o Q R b d P w C Z g v R n u 4 b x U V Y Z v q O c W I B f 0 k m W I K U 6 p c z m i Z x Q I t G K E P d 0 k U J T R N L Y K P J j G r x 3 L b u T k O h d c q 9 v H X s J p 2 M C D B 7 c G Q h y 1 n S h e R E d 6 G a i C 8 s M c R 5 0 n 2 U j 9 7 B S s + T x L s 8 m u m j r p i v 4 U e c H Y V k D M n m j F 8 X c E w x i g g 3 k J V 7 o z M n f U a a r n 1 p 5 o 6 x / r I v w Z c J E o r a 4 I + N x R x B m R b P f 9 e p h 8 D h I d k x T Y r p y y k j N c L j x G P c M 4 V e D G 5 D R V a 9 v I D W 8 o X X 2 z P 1 4 3 Q u j T r X e 8 y U l 5 S U w G p u R o z J 6 y Y b Z a 3 9 A U 8 o r N C U 0 M s w V y t + s O 9 T b d q y C x S 2 / + 2 r 1 z 1 1 4 v k E o V o W r e M Z S z T r x 3 h H B A 2 X j y v l p y 6 v 2 o Y c m a h 7 a 5 y f e Z J v d 1 R 2 V J F G 9 d f f U p A S M 4 c T t X j c 8 d W O l m w 9 + A x w S W D / F 2 H u 9 y u G R E i n K H D 1 0 N 6 v Y n W / f j / n f B M c i / 5 H D V i h d f a u p 7 T I V K / 0 c t r l c X s q z n 7 W d d 8 L J p M a H j w 0 K U K W U o u 5 a b N O h 5 i v 2 0 E J 7 3 B 9 P 0 / V d 2 8 q q W k 8 x + p V F g R h q 6 R Q f J H 3 s o o W 0 r x I Z C 1 q Y z J L j R s u Y w K y S C 5 Y d Y 4 q m / + o K + J y R a z L 8 t Z p q A v + h m x J v i p C / g b 6 t a D Z f B l 9 k h W a W p 7 a B j p C g A v W Y O o P X M U s F 7 5 W s s v b 2 + G U d 9 e 5 G A 8 2 U M / k m 5 q h F x q 7 W Z G 5 C X n S Z 5 A I A N q b B F 4 8 n 4 W Y Q S y a Y z N 5 f q r A e J O n c M H i m M g q 0 7 6 c i l 0 + 9 W R 4 Z 7 / Z n 3 q K m S s / Q 6 N h L B Q o G I B W q 8 8 l u 1 4 y 8 o J b x L Z + Y U B o w g U / 7 6 I 4 g T p J z 1 T g r A p Q c n w W 0 h i T + + C 1 K s / z Z p C 0 L w m T j p 4 T F 8 I G y T O R c c C B F 2 Z n / J y f n z 5 T z E 9 T T J Q k w H 0 x m K Z k J i a B j K v l 9 A e o E X u r I x p 8 9 j X A z H q S v N Y d t q t z x 3 U 3 N + W s E 0 e 7 Z S Z T J W K u p W H c C w g + 9 G B U t i z t W m t + n n Y 7 I / 9 J z m k V W 5 s t U l f c h 9 M R t j V u Q a V a o C 1 0 r u c D c c e T E c B A M A 9 4 C f 0 n 3 Z C 5 r z Y Z 8 M m 1 D E o 3 0 u F b v D N o r 9 2 n h i M 0 g V D / 2 2 u w K N i / 4 p U b P y + k V K Y D a y h 5 b 7 R 5 1 a S A 4 F O g E G W E Q l Y 0 q Q p K Y a A K Z A i y l P q p H f 6 r V 0 S p W / F v / m i q + F l X l d l 7 W U 3 3 a A t 0 t Z g 7 4 y H 5 D H v B v V B v n K 9 D s K 5 a D / z c 2 j m o 9 a 2 K V C e N J s H 6 x 6 7 n T J L R A 2 M U 0 z y e q J 8 v A + l I Z v d Z t 6 O f O 8 M O i r b w X + r 1 y N K D q 3 A p Y W a j R q z s T o r 2 5 A v K z G i F K p X r q s z X Q 4 p M 6 r x B 7 8 B 5 F k w C i + k 5 d V l Z a S K d 4 k S 6 L q u L z 0 B D Q I Z O l e M c K w C m P 4 Q K c r C K f j w j U O I g M K x Y n b G i F 4 M z n j 2 E X V E X X 7 I + E J 4 O 3 U c d e g T c m D s / 3 7 Y M m R C Y 1 w H 4 E R g a i l c R l g i x + e 5 V Y F A p R P 5 J L M W q 9 b V r e b Y s w p K I Z g 0 8 C Z e H b T 1 a B O 2 H 7 p x s J H H Q 1 o q r j 6 R R / Q o Y Y / Q K y w v v D 8 C 5 F W g a K j U 0 y U i M 6 R 8 E i j s U e d Y a L i T L Y 6 6 A 9 / C V w B u h S 6 K H / S o y 3 p g n 3 P u e C k S z q P 4 U m O y Y m 7 S R J r F A i h J D O 8 I M T l z 9 G X W O 1 f c e v K d r M v Y y o d M e i A G T 0 F L 6 m 9 e 5 z X 7 e 3 Z Q z 5 b 2 e q q f j 9 k Y r I g 2 x Q P 1 b s Z y + X u 5 K E f 2 O P L 8 e I X f H f I Y f e a k K p C / r x T m 9 e 2 o / / 5 0 1 C o / v a G c y Y 2 m D J 1 V Q w X a S 3 3 O k / L e + R k 9 H Y P 7 5 R d V r O V W n 9 M G K 4 b H v / m 1 i 1 O j d O T O B i F V w N 3 l H s B 7 I j m o w k + A b H 8 m r w p m P 9 F L 5 h k E l R + X 0 t U / k R u V M x A S m 8 l b / q R 8 L E x F t u N y u Q n V H y m / 7 j y S B T / 8 A S 8 e l Z N i 1 K T O p s + 3 B X A z c 8 q s x 5 i m Y L S R U I u I Z B t t Z n R f r S c i v 7 A p b z 2 9 b J h i z Q q Y X b N F f j F 5 + P z G R 7 I 8 z J h g w U 8 1 X B / z / R 4 E p 9 v y g P j F + O u O X 0 B x N j + r p C k H p a F u E S o R g 7 S l H q / N Y c p s + 2 p Q + r C M d / J d 3 U Y Z D m 0 + X 2 r Q R y L V Z B 5 W U C M N D a Y R s T g E O S 0 3 l 5 8 P 9 0 Z 4 6 i 7 l x 1 D / c U A 8 + x 3 n N c X 3 J l F / w O n S d 6 0 8 B 8 o a 0 E 4 U B C G x 0 S E y S m c u F 8 s O C a R j q L 6 I C Q b M o e g 9 B m E 2 e 9 g n n e v F G 9 t i W s + Z H k 8 V r Y 7 P T Y k t n V C Y W n Z c y 0 k + G g D F h b n y R j z 6 0 6 I B q m W R w c 6 8 H a j V D s o W R x B Y 5 B G c G M / 0 0 G 0 5 b n 0 Z l b Y v V X G n u k G p e m I Q i e L p x M 9 y u C K R 3 r r / t v t o + T 9 L o C h m n o 3 s x D 0 R 7 X q 0 H S 6 X t 1 a h u C V f v M q P S 8 z I R j k N B W 6 i O E i W p l A f c V Y + r h o 9 Y k 7 Q t h W h l y 4 I U b L a 4 b L j V 0 M 7 y d n 1 P z 0 u b 9 t O L G 3 + d N j 8 Y o y J 8 u k k 4 N F J Q 0 c e 5 z Z d D w Y s W C m A l S u I z V u d Q v 2 + j M E + v J X C 8 q t u J J t l 8 P n s P x S 4 C / X q z U N h K r b e p 7 q v v a v e 1 t L Z / r n d Q L f o I C M x p 6 u h H 8 t 6 4 s P F l G f a q e 7 m g V w T x D 8 4 e o S P r 5 4 l P I T M F 0 g O 5 7 G x / r A F Z T 7 d K e X T k a D V 5 o M G y 3 k + A / o I J P O L y G a V U V y d U / Z N w c 4 h L L 2 b T b d O T P a p 0 f a u x f v z 4 i H p H D o 1 e B z m K s E h G v Y f l d I a w / W E c 7 L Z m J l j 5 x 9 6 6 6 r m w p x r X e z I r / e p / e x r E W Z h 8 F o o / 3 + u S M Q b f O + X c K x D e d S 7 A 9 E w v 7 U v U E H N S d U H b S s p 3 8 / O W B R J N v P l X H i 0 j 0 w 8 8 / A y Z X m / B b i K A J O r O D y 1 4 F A 8 s + R Y R H h T x l I P s U W b J V B p 0 r s W H C Q S Z x t g 0 X x G A D q M E 8 5 s + A 4 v 4 z a r 4 b u H 1 p m z w l L C c 6 h 4 I I 5 s v l F h l b w 3 g 5 o t 8 f a N 8 s K O B K U Z t w E Q s + t 6 / F r X X 9 L g 7 E V q 3 e s g o V K R p O p h k o L / s K i i D q q k i 5 V + 0 5 T H n D C K n Q 7 S h / V o h 1 0 m 9 G C D z H m X U j R i z s P a q m p X a A i 6 r c Q d 0 A B t x R 1 H V J p y Z 6 r n n 1 e 5 J 8 X R l a k 7 h P u X 5 c v U k c Y n P I l o j p G O 1 i x j / D 8 r p d P 4 d t I 9 J f D V b U f g y 6 2 e w T J 8 I x V U D W H X w l 3 H A 2 P Z 7 O K a b 1 + / u S 8 r M 0 I n 3 + W 2 v 5 z v s E U 9 W F Q G t o K + B a a H 3 q h 0 9 L q S p w y / c 1 + r C 1 v w 8 n 7 O u x 7 J f D R k S M E o b 4 8 l F S K v + c 7 4 i O o W v 1 z m + N T U L M X B 5 P o e d W r K 2 / X V a L Q m 3 9 t q d F Q k y X 2 v 7 o 5 3 / s A i p w g B l t F 1 u 3 z h Y l v W F E X n D 8 G W t p S z 6 p P P t 2 X m 5 5 2 s Y X h 4 a Y + I 8 P 8 7 u o g W E n A g k b F p M Q X y m A 6 D q x v Q I B 8 V t R 8 d q H q v L 0 Y K R v w t 7 n x 1 u i X A l g O v r z H h D m p E J 5 z Z / n 5 Y n 2 J N 8 K U s N 0 C a c z z X X L 8 u Z n s X j B S 4 N l l S 0 X U Z W c T r 7 U x d o y B S Y g 3 G P j B X 3 3 F e a Q j I F 8 7 v e z 9 l v R 7 Y h I o q Q 1 a J m l w w g 8 V g 9 m R Q R d L 5 W d r 6 5 G q p 1 / o p X 7 Q 2 q A D l Y 2 e 1 h m X j 1 x a 7 T J P z m H 1 b O n C t 5 + j X A r L w i o M B G m z i 2 0 k 4 H 1 n v x d a Z M m C h b 6 P n A 4 w B p X W K G w 3 Q q B 4 V n p N N I u 7 n k h I F a E m t k b j F G a + F g / 6 m A B W z p + a L t 3 b n b K o 5 S x Z p I u w M k P A b I b 8 5 t K L A B h X k J X n H L r g m 0 B 5 Y o 2 9 z F D K D S E O x m 7 1 d g B p a X y + Q t O 9 h 7 H x 2 F 0 T G l i 0 / K z e W d A M C N g z B w N + Q 4 v 5 M y 8 R w W H H p G H 0 h x n O r o s Q u Z D n B P k x T l S Q h D Q y 9 3 4 Q 2 n f / T d m j R m F E B o l P F V o f E s h 5 k 5 u m U z i / b v n o 4 D 0 G h m Z + 8 Y B o P x J 8 w I v G k s v 5 g F l 0 G D Q U x o E v p T 9 q d A X 3 f n Q W e q X i G d J s 5 g f m o Z m h D 5 r s m L l v h h 8 p X J y u Q D b x 7 l D a e l o + K r O p 2 n 5 m 9 3 J E V b C X R q t d X x Q U L B S e A e 8 A T w h E I T Z i Z H c L l + w g 4 V W i G X 6 6 R J N u e x Y j 2 2 Z U U + c q c a b v n y 2 W G a 7 z M f v Q Q a 4 1 y + 7 z s m c t e R l h X E l m U p S X z a X Q b E G G t Y W 2 0 i D S M 1 s 6 j H h f H t D 3 / E V D G Y X m N q u F H A 7 P n o j m S G S f g G 5 I e U w W r X 4 x 9 6 F Y 8 Y L r Y u D z + S L l g v l z C D Y v Z 1 B 1 X e I a H A 3 M d m u 0 G U m W U b Z l s s n 3 y X L P X f w S y U W 0 Y 1 L h B T j d / K R W L f 9 1 2 9 H e M 3 m s f Z D k X / m c B P E 7 6 h 6 R 5 W T 4 3 9 e / / K n P z E j z x w u + A G O W c Q n d z V t 7 L p D E E 2 U 9 f M K V N J k 4 P 4 g x P 3 + T 3 O 5 m B R y y 1 6 8 x h h P E m M J + W e z O V V Z A 9 t b j j m d 1 + / u s O K Q v b O B E 4 n u 7 q w N P u w V h / v X f B c Q y i m J h y M M b y 9 m o n S O 6 h J 7 9 S 6 s K E f w X u q X g 6 H I 7 F T A V s Z h m 6 k Y L L D 1 Z j 5 D B 6 1 L 4 0 j S l J d t 7 a u k 1 d s p + t 5 P n e n T 4 5 M z V 1 S r 3 W Z b 2 F S h 1 e F e c 8 N d v q u n i X H y 5 / V j x y N q A s c k 1 j B Q j b M l 8 l Q F c v C A x 0 2 8 z 7 J o L J l l p u U G 6 p 4 2 8 z a Q Y 9 O e 2 N m C X / T y W V S 3 b N 5 Z l 6 J / O Z A R n p b O T W C G I x c H 0 W T 0 x P R W n E a r f 3 1 J d Y / S h Y C S S D b u b W u B n C P H j w s 5 t k 0 F 7 V q Q S M W c h B m j 1 X i 6 y / A x u N Y O e 5 j 8 h K O W G 8 F m 6 p o u Y / 0 h F w B G e m + 6 c q 9 6 p 2 d D 6 q h U 7 e J B F T 8 H P x + 8 n i O R a a / Z C 1 w q G 1 N j 5 z S g Z l 3 7 l 9 3 T m t S R R 5 H B i q E X s 0 S D L V X A P b 4 e 8 d N q n L 9 6 h 5 7 I U w 0 q 0 l O d F / 5 9 W n K 3 s 0 D + y r 9 T l C n g I L j u S 7 L t r A g N 8 O 3 V d E 3 m g m Y T S k Z s p o V I n Q e x S + O 7 v D A I 5 q U o 6 P 6 n l A o s U / 8 b M X I K i D D j / u Q Q Y G 9 P J 5 6 S 6 g 4 M + s i T V Z V + O R 1 a Y r H 1 b g n 7 o k S G R 8 J y 8 D 0 D s g 2 e t / I u K b A Z N + Q b D u f a 5 1 v A t O d p F u m r Z / + 8 n b m P H A f 5 T 8 S S E 6 p G l v p + j r I D T N Z w K / R + Q m t b 2 H E 2 o x 9 / V + / L C z Y E F s j S r 8 J s k r p 5 e q + 5 f y 2 D m O C 6 B t O c M u T 1 p H Z I o e s 5 / I C K D / l R P / 6 u + + h Q p 3 j v Z b 7 3 b 1 u 5 e w U O 5 D j q V V 6 W U h G 1 G 8 h o A J V V G X 7 y r 3 g 9 b Q e O u 0 U o p V K P E r E s k V l K 8 W 6 p 9 n / u P n Y D f n n 2 Z S C e v 1 b V 6 n a s j K t 6 J x x p j K m N K T Z 9 B I o 2 a M m 0 W Y C x V N 1 X 6 Y 3 O e B I k T h A g I k E + L s p I 9 1 z e z l u y 7 3 + 2 2 e M S y V 7 / y L 9 0 o 6 v R v T j f r p Z k n 6 5 i d V 2 g 4 m y I r o r q Q g o u T b z 2 N 6 Z Y 9 n T S E p p T E / k q v Q r p B S M 1 o 5 B 0 t X / w c 9 A w H K 0 A 6 1 2 o l 3 3 6 A R E y d 5 Z s A k v 4 J g 1 A C C N K h 6 6 Q F q i 1 W I t L d C T + E H 9 C F 1 7 + 0 u h d n V L P u 8 + d 9 c + e B g x M 5 y o I o 2 i e i a 4 + W P v R 3 j i 8 b g G f w w r h B Z Y 4 H G i R 5 6 O T B 7 e 9 p J E v c j o T S J U 5 S W I x y o H 5 o v 7 F q u C a G V h R D L g 3 o P v q 9 A Z B L r X B d p a i 1 q u 9 C P R J D P z a t U S y l E 7 d c Y 6 q 0 5 7 o U 0 / v c x y v g Y s D 7 I N j s 5 j Z b v H O Y q T K l e h O 0 l T u u J j 3 v M E P 1 N j i B w 0 r 0 k W e C w v G i o p l s e I N F g F t S W O I o U k 8 A + u D x K L Q K R D d O f T 6 9 v Z p o d h a Y x r l R 4 7 c 5 2 j t o 9 + m z f D e 1 p f Q 9 n + x P V w v 5 6 c F 5 u S V m 4 C 9 y B 3 9 o e A A c f h 7 V 9 u N X o c w x / Z l I G s r 2 5 o M J W E K b k d E 7 q 3 b o 0 h O N 5 D q x q M m I 8 u 5 z 4 / f k z 4 R a L / e 6 9 N 7 x 0 g S X w B G g p / z t l z Y o Y D z G s f e T V p F P r k + G x Q 3 D 2 4 o n F y J L z 9 2 8 U + j z L U C q M 1 M L R 0 W D P g q B n p O r m B V f b 2 o D 9 F X S Q 0 M 2 S v r n V X D j c x / P q 3 Y 4 N u v S H R w q + b g v j F y Q G 0 J G I L 8 2 W k y 1 z W v 5 A T P 6 k y 3 Q e P P u n O f j T p W D B V Y u u W C G J M o S h 9 k w Y 7 S + v n k g m J z d B n B B P 0 F f 4 M J y + g 5 f V e g f s C T + H h 5 0 b r i t B + z / g F S M q s t J b m K t 5 X 1 d P t g n z v d t 4 c 2 3 B v x N 9 b o C t t 3 I P l h x N E w t f R B p X K D j f G T 3 a 6 x 3 n u Z C Y l t 1 t T 9 X A N C S j i a + 7 O Q Y J P p 9 1 z s W n V 1 Q 2 J i p J N x Z o a 3 J h 2 Q o r A n w s U w V q e A + 7 W H y 6 4 C c N j n q 0 B s p g P I 9 4 w o B q P T X m J y F S U G m I 2 N W M x 8 t W m d 4 S D C J h 4 o x K m 7 h E A z A d m M 8 6 w D V r X R A T l 1 E V 1 O L W N P Y + O x z k + Q N M X n l / 6 y H W 7 A J w o D X B u 1 L k i c l q h 0 K V a j n g P r 2 s C V l h l d I e r O K 7 L b i n N n t m O i e v 1 P s 2 l 3 N s 6 Y E L d l + j r K e S + 4 R h w F S J Q Y R D g C N C L z J w 3 v / M v + z 2 3 p F L p h p V G H 4 X 0 j y w 5 j 5 w V I K P y S u I O I / 1 8 v t Z 9 I b v h e 5 o + i s x a k q r n 6 q 8 g 3 v Z C w o U v D f C X n D c Y U 9 3 e y R 8 g h v / e g + H v r 9 / R f g E Y w S 1 S 0 8 u I q w D + 4 3 n q T q A 0 J c r 8 p A 0 7 M P w R 1 t o g j X B b t n p s r Y L 1 J f x 0 j p w V p z U b t 2 Z a Z e x i e j k 7 / X p R G E b Y G O e Q e 3 H q m l H I 2 t Z f M 6 A v c 2 r R y / E T y D + w f 9 F q j Q I F u Q 4 b s E 6 L 6 K T h k H + F Q R k N I p 4 i r j e q K h w r B 7 O M Z N w w j f k X b M F k T S u k f 3 d r E y y R e O S S g S B i b o v k Q q C 5 h U l / I K 0 d P 4 C Q A z 0 + 9 L D E J R E 8 H Q D X 5 P 8 Q J L w v d R a W x z S a F X s j 2 e k Z t s f Q o I X 6 H T + F d R r t P H Q 7 k Y b s Y X n D p v T 9 c r V M Y K a h T c S y d L 7 G K d w 1 E R m H 7 p d N I 8 6 X 6 0 W f 1 E 2 / f o e k 1 m 9 4 e 2 s 8 + / N 1 5 f d Y o b A z t u P O k 9 m l 5 J D l A x E 5 3 J 7 7 6 Z Q Q s n 9 v / W C q + v U O e q Q n s 2 a F h I 1 / p t 8 j k Z l n k w H 8 v U Q 0 E H Z 1 q 1 y P S 7 k O Q o A Z Y h B 7 x b Q j p H F 7 G R c o R x C / j R 1 T / h G 7 B U p E 3 + P W B S 6 J r f J w m p / V h R Y 8 N 5 V k d R o i p Y Q T / k M S W E G / o n b m a O M n S A S q t g 5 8 U n L X W K 7 Z N + p w 3 5 F L p M l a 8 J 6 F 4 A k f C y 5 U d 7 d D h c k 5 X H w q 5 B 5 S G n F d M g F J n Q B 2 U c Y i j a I U n S p o Y B d V P Q n f + E C F b O 7 g 8 n / d / z Y f L J l p 5 D o b + E c + G Q z R g l h S 0 H w c X s p x H u G s b p A E u l n n L I Z H D C + C N S q V z O v N u V + R R V z / P Y D x H 1 S e L m Z f f a X Y f F s I U A m h K i K n f T K 5 U E P D g n I z A q w z B i F 0 e y t W 0 0 d q Z o d K e R M E L E Y T n O L C q j C p 2 Q M w b 6 U 5 d 2 E p Q d d f c e r Q I 7 + R / 1 Y q I c V X G X U y X n A h s c g Z W J i q k d t 0 6 r j 6 5 L 7 N 5 C Y W O e Z F K 4 g o / A d 4 n p x Z 7 N w L b 0 2 W f U I k 7 w T a 4 E m 8 0 / w y l 3 + S B y g Q B c g 7 R S Y b f n L e X J i 0 x C 4 8 S o Y L 0 Y z v a 0 p + I j J F u K 3 8 S 7 X o M w G h K t v p L + h Y 0 4 u 2 v 6 e U L w o 5 e q K + r j w C q 4 6 I b C Z X s x l K u Y M 9 o g x o R 8 m Z C 1 7 Y T p A B 9 x c A J Y W p F T n L + c 8 K p e 0 6 W H I 1 t j f b Q s F U 7 d a 4 n k S 1 g j W 9 Q I W D Z 7 T B K s h j I / Q c 0 4 I T j 3 9 F w q u X J j c x C c c Z L u K 7 + e X o m v g n + p 6 h 0 B g K D 8 Y p I 0 G N j S T R m b 7 Q 5 K G u 5 e / G J M q n K J L v B G 1 O / E J 7 q n + s D a M x 5 v O K B c + f K J W F j O 6 Z e A e e c e b C I S B j t I + A 0 q t S u 5 o g M p z O 7 l A t 2 S D 6 u K W 9 F d r r U / h k 1 n i / 4 T i / m U h 8 F w p / L D f h k 4 k 4 1 v J X z 1 W S B L c 0 i A z v r J N o Z G H I f c a Y c i G G 0 k P q K N o f p b z 7 C A N y z k C k u o 9 6 D 5 m C S z s h r a d h h k u D c Y / 4 P p a s g Q G c 5 j p 4 U 0 t A 2 V 0 6 O z P g d U c H 4 C x l M o 1 Q J g o Y T F J 0 E d l g 6 z d x Y h p 4 s V C k O 9 s G O v h v P u v a R 8 b D b 9 E L Y N 7 6 k 9 A e 7 / y 2 y k c s z s t P A c b 3 L q 4 l p J 1 9 6 k p w w i J 2 F 5 N L h L K 2 p E u k 7 H j d i E H C b I w z 5 q 1 s i Y x i 6 v o W q / S C 0 5 K Z E b / K / s L s I P s Y z z w o e c q i X Y r A V t R c x o X n Y 1 A Q s 4 l 8 o 0 J q n 9 B L m R t x N O e U B 4 R a C c j 7 P i Q q N Y 4 Y u v T 2 / e 2 X s 4 B n I f W H n Z q v b y H z 9 U / Q o t 5 4 W K I n Q s e / i B 0 l 6 K N m p 5 7 k S w o Q i O p M K 4 F f m M E r Y 2 n G w / 9 v N J H t a A d F P f K J O U A U y v v 4 G Z 6 X S T x a l A T C 0 / n 8 g t 2 L Q 0 n B N t X 7 x a / u j J j J u P P j p u I O p 4 o g Q 3 r v C q h x 9 g d l Y D F P J g / e 0 1 p Z I j z V 8 S g X t K C S / X I W Z j D B Y l i 6 M Z C B L q 4 r p w P a A + W q 9 q R s b 9 b k h O T 6 A 0 3 W 6 f 3 O h P B f k L l V 7 i E R e L 2 Q u w c K X k T G 2 Q M f j 0 h Z Z H W j V O b a X F o i 0 t S W Y 8 i e v C V 8 H h 9 6 n 2 K 9 J 8 k G v N J X 4 2 Q 4 D 1 e 7 3 6 y n o F w G U d Z 5 B d 1 C 5 Y u r y R m X g y 5 V A a q u 5 e b k F O z R F M X T k F 8 0 9 3 / y P R C S T n d U M f g F I j T z u d f n X d x E Q B 6 w y 5 E L h W w g G X D 3 k 2 5 l n K O 5 j 7 q y 1 o P B w w I 5 2 U 1 E S i 5 A P n a O m Z J w q B J 5 L N x P A L T u U Z H 2 L m r 5 P R 9 I 4 9 k R S p W M I b 6 M k G r x 5 z p u + O s f 2 B m 2 / j k i L / u d 3 O 3 M q V D E t R Q 3 M a B B + p l v p 0 V H y T / 9 u T 6 3 D l x 6 I z B i 5 g 6 F F v I H H c 3 R j 6 g U x E 3 J n 2 7 6 z 9 / o K e + t O r 4 F 2 v H k A e K i K o Z u 6 E e v 7 3 l K V 5 D 9 c t N G v Z c Q S 4 / y I T 5 R A S H s I E 9 I 3 r g s k M g m 2 D 1 S V D h i f A d 3 c 1 S s U T 6 A 3 D S Z C G G + B g 3 0 5 n z V i W H n I 7 n f J C 9 a i y A I 8 l z x 2 V 7 8 2 c S I k D 1 S W I H f L a Z U i 2 A / t v j R / C m 1 H R 5 Q B g 8 x 4 l o x U / o 7 s t g F i 3 q S 6 w 7 I q 5 M g 7 p / z K h Y 2 Z z A / Y Y 8 Z / / 0 P J C 2 0 6 d g 3 + 1 w s R X 9 h 3 X D 1 8 0 6 p u M q K X s m m d 3 U T 7 h o k A S 9 F i 8 H 8 j a A j 8 I S K X X A k I L A 1 l i A b 8 8 O 6 W X C 5 K i Q 8 W k S u c W X O D 1 o M u z P i 6 x / E S P O F n 4 Z 1 E O z n Y H 2 S 3 6 T 1 m D g O Q T N h Y s B 4 g v f M t 8 k 1 J X j 7 6 B T b w 0 x E w r C 9 M u 9 i / 8 1 R T f m G p N 8 f 2 2 u A e F 9 b C 9 p g 3 r g P s u m o H h k V W 8 0 J 0 0 y h r k 0 H J W N 7 6 f D k I X X Y l l z V o p E E 1 M m Z Q b x 7 5 8 r o M f h Z 8 / b z A W z W x L / A Y m 1 f C T n y t w q 5 R j 4 D A q 1 j P z 3 2 4 1 i 1 g M a / l + P l a X + K T D 9 Y r Z m E 7 x / 4 y W D P N 4 + C Q C A U F s K I d i d m A I 8 L F w P / J X 9 G T 1 h k Q 6 A W + I z Q / / O 1 Y x r 8 v v F x m Z x 7 M 7 t j b r j P Z 6 P q B W 0 W f k 7 G Z 7 C S o Q B h 6 6 V 7 D / 4 N 5 B P H S L w 7 T l j 4 C K 0 P f Z 3 Z 0 c 0 d J x L 4 F 1 Z G / V H 1 P s E L Y o 8 m K 5 i q 7 x 2 c i p w d X N P B p f q W G F A Y Z E U R N B N G w A b H G 2 P Q P Z K E 7 t / y D P d p 0 R 9 i 0 u Z 7 Q E d j Z C I u r d 6 r H u d / V P x 9 o e h G y P r l U S E 2 u n h 0 e b 5 I z f I 9 b I y v j P h t Y R 3 F L C P O 5 Z q z e t 8 n T 0 1 D 0 y Y K k B 4 J 4 L 9 A A K P N C g 3 q i 6 P 8 g O O D / w Z R X 2 k 9 t W K C O Y 8 C g 0 H W C 3 I Y B 0 o f 1 J H 4 f e L e H 5 Q k 9 Y h y j O P X 7 G p k t D N / C N E H b Y K V u L q x 6 f S j L m f 0 2 a 1 I c M A M + O 0 c W K g J S U o b 8 F N g Z 1 Q r / 6 T 1 J N I R O b Y U j z j A x V q 7 l o f X h N U M n / e 1 p E 0 t 7 l e x K / Z L X k 0 z g A + / + o b t + A R x S U G 5 p I 3 Y F h F 5 y L z P j B N 6 3 Z r 4 r i W K b Z 6 2 p I R f o R j H e U / 2 u 8 / j 9 y u 4 i v M v i T 2 B A Q 8 t k l l F 7 Y C M 4 R j y 5 e + w 6 x b i s a d r 3 P 5 Z / V 8 d Z k l 5 w Q J P R y 4 Z K T r n B t I u c 4 q q q T N z d 5 B k O X T r u p m M h C E s f Z 9 S 4 f O 6 r U g m u 2 n I M t / W n s S m T n I R e d 6 u s i V d G H x k 5 6 y U b Z / T j e d 9 X P K M r Z b K 1 v K 8 H 5 x b 4 / L G 2 4 x / Q 2 N O V S O u g E b Z n 7 T l h h Q n T e 0 A o n k J f y u I W U x C w h v j K 2 1 w B 6 + p p d a c 6 F p 2 j X A 9 I b V i 0 9 t M r 1 A B q J 4 / / c X d 4 j u y t D u A G v q U c 9 z 7 K s l E + l 1 l d k u f X 5 h 3 b t t q M O q 9 j 0 K z H H c y A 7 Z M / C 9 A 6 r q U J s q 2 m R 0 r O A d c k 5 j 2 N l 8 n u E v f 5 v h z + R P e Q J i 9 j p F g d K o B E I N l j v g M n M e c 9 C Y j I A l 8 z 3 P h b 1 o M X K J b 6 E e j e 5 B h Y z M y 3 r I + 2 j 9 i l j v 7 1 F p h u o Q 6 E l A J J q + / t w H X l o Y l F + a Q C K X j / 7 u 7 4 4 L x I / I c q t L c v e M s F b u 0 k a f 0 b x S 6 v c c T Y j E K A c 5 F x X 6 N c B 4 J s k l F N F 2 1 x q 1 / Q N 6 D f I B f Y x 4 r v K g Y V / d 9 d l M v d U 9 2 A P + Z t 7 p Y H y p W T o 9 c F e 8 R f 4 g U H U E a P l 0 L O 7 2 4 o v c v 9 v n D Q A C i V i i u O V 2 3 H B m K R 9 m U C k 8 p j v s v M x X H U s b M K U d + 9 M + l L g 2 o 5 0 U v s O 2 k V D 6 c p X h E V p z R 0 y j z i z + o B U N f b P R 5 W p e Q A r C I 0 D T Z r / q X 7 I D M G I 8 W g y N 3 F g b Y A X e 7 X r w 0 G 9 F y j J m P p 6 u Q t T N n H c F h + X x U l 0 R V P H i G j l V 8 A D P N F o i f / + B R F j O j + z C g G u 0 t n w u T D y c d i V D M R x k 8 M M 4 7 q T p Q K 7 3 J J u W N V I u q 8 7 6 L + h D O A 3 w o Z U A l H p 2 J N n p r 1 3 w S 7 5 0 y n k d U 0 s K T f E O 9 2 H Q j i T N h 9 O 9 5 r U 2 9 O M + Q e F S F E b C A 5 e 4 a q 1 l p v K 0 V 8 P O D N n I Y A g R p n I Z X s / Q M 2 i y e 5 x n j L Q x I E Z q N 9 j v P r H n u 7 S T f 5 n G b / B h t / Z z u G d + l e N 7 v b Q U d A 4 N D R P E J X j S O q u g e / 7 Y e 8 8 y J d R T v X 7 j e s / L F D 5 8 E 6 8 7 f G j L B r Y F p i F 0 z h E U A E s b e v 8 6 U t c v Q I Y z 1 m k 2 m C E E S 9 e S e p e h C x M R g 6 Y f V q 0 g m o E 6 r o z j 8 e V m 1 / Q W j 3 b Y o o y l z b 2 G c n A k k i a b 0 X u S y K i L l Q r 9 s m 6 N x O R Y K P R 9 5 I u t q t M Q d T z B Y 9 I I z 2 U b 8 O Q R t Q c o U 2 9 W C m 8 d 8 s C 9 I i g / F d B X V s z c t I c U l j Y 9 o S S 4 h 4 I c N F j 3 h 0 o L z w Z o Q 1 U Y p t 4 D C B M q K I c x T 9 E R j / H O e 6 3 R y H / F W p + K X R N D W f 8 q u F D t k f o 6 0 I k D B 8 N 0 y M t 3 R E n P 4 G p N d o L Z u K 5 D Q 9 N Z X V + P m O 1 M 7 0 0 j R N a c 9 B o J o s I W z i G 4 h E 1 c O K x B 4 c K G w h / 5 h 4 t y N 5 F e A u C s + u 6 F M D 8 x V x M 4 D D B B O D O F Z / 2 f z H R 4 g u T w e Z h C w i U W d b e 5 e C s W U y E 5 m 7 c n n w T F A 6 / v g b j 4 K C y 3 T V g O e j l s d g G W O t v D i g C k s 6 G E t G D V 3 Q d w i V 3 0 r w h j 5 0 l B 0 q 6 L L Q t P 9 s X n 9 M W Q K 5 g 4 X X Q Z z A z 0 / A m l G x M S 2 g K J E d s + W n w 5 O w w g c 5 c b d m c Y G 3 I N R W Q U r U L x C q 1 p c B 1 s L w P 2 n v + 8 c Q Z P 1 j k O R q 4 2 z i K n P z y c l Z O T w j B 2 U 6 Y u L r C T y O m Z A F N g T r H k M Q A l Z I 0 x s w T K e Z Q 1 e Z Z j 6 t A J s 5 F 7 q N Y x + Z E e A Q M f B 9 8 I c K n g P W e U t / 3 L u 3 e r V v 6 C k F p 8 M T 9 S u W f B k g R N 8 F I j N + Q H Y i Q C K 1 F X P + N e / Q X 3 j 9 x 7 3 D n h b r h F T W V H A i M / p r f x p K s r 3 q 0 9 Y w 5 8 H I 1 q L W D C + H 6 B W f 3 z W J L r c M J h h m 2 k e O Y K E 8 i + b f v p f p y 2 G E O K 8 H h M X G G Q J M / 8 / u 2 1 f W B 2 V Y f X B B M m / J 5 e M Q 4 d / 3 i g n I A J A o u y Y F J b w g K i o c i Y 8 / I z w Q X v I w O 5 s J R i 1 f A Z M 7 r R u I R x Y Z y X F 1 t q f K X + M H / y c k L j o P V c y Y 1 x s / H y 3 i U K v T Y K E u L x s R h M U J S p R w g W G O Y 0 / X H i T t + y 6 a M 7 q A L O G s N P y j O / H F 8 p d H E i 1 b O D w p m K 6 T l 7 d A + c S V 4 M 4 I B B p K f O t T e P D u h i j J p 8 d 3 g k c x 3 z G H S A N N W P b y 2 s + U 6 n K 0 m a f k u T G 2 b / o 3 J f M e k K g / 3 / Q n 2 E 2 x a D Q a X e J 9 Z a I i k T q R P 4 Y N 6 O g M c X f j k i E V K N v Z 3 I r E N o u A A u / 7 x z I f 3 e V L A c V c y s i f t m b D J i 6 J N 0 d w N Q x + G 7 I D 3 z c 4 m C O k t l f x o 2 Y T N + J P a H f F 8 7 C h K + s I y x W n H w f O 5 / h 6 f n w R l J Q 8 l X / d / / 9 9 e D C T M V N y j 0 g A u 2 B D Z i 8 j c y E 1 n t j N W d R h A 1 d I n S A n C 2 u b O U w 6 D 3 j H 3 + t O E e 4 z M S l x k 3 F 9 y t 8 L H T U G h 0 H 9 f B w f a q p L 4 W 1 V 5 i H q V 5 r y m B m C 8 y Z k K 4 g E + x R w C Z v S q D P C N X c f n I 7 P b i 7 q a a B 8 l J G + v z V t F e 9 z S 8 + i P k H Y 4 K Y n s Z u y w 6 S G x + Y H z 9 R s T P g D y o M 3 N J w Q K o V a / m U R w K s 5 u y W r S 3 a T i S 6 W J + B E o i f u e n u A X d y r M B U Z H 5 B g N d Q i v 6 9 Y k Y c F p / r Z / G E n k Y 7 D h N 6 D 9 + Q D w N p E 7 n 3 C M a A I u J a T Z 9 M J I o t z 6 f A e D I k A 3 q B G N F W / m P P w S b a 9 8 E a i D t U l S E u d P p i a s 7 K l D J V 4 a 4 Q P x j B n e p 7 G + b A W P j R u N D G o Q Q R F S G U P P t v m M m v Q c W L H U v 8 T v G f h x 5 g V r a a 4 h 6 + l 1 N Q o 0 o v X / A 7 h M a F 8 w o 5 p R I H S n B D Q i H + / a i L N Q b b r B D J e e L P G D z B n b h + 2 5 d F K 8 Z r y H S F g W D P n F G G c K K z 1 2 B O V m 1 g t N P D i Q e h O q L i 5 J 2 h v T + + 2 E U S L P b 3 b + T U K O C E M n G S g s s L 7 o D w 3 r u D 4 t 9 U / D 0 j N S p x I V M B C S h H v 8 / 9 g N / B + 8 + D U w H h I e Q I N g d d J c S 3 U a e c 2 0 z y E d x U R T u 1 3 l d W v Z i e l d E M M y y B D r y p C h m U 6 F y P v I L U R / 8 2 2 n 6 f P s Q R R Y u b y 4 x S B E W B 7 4 9 6 k F e 5 s w m i 6 z r u P h H W I W w B o P F p Y 3 Y f o r 3 o z 6 O Z f r + i i u e i 2 O V z e g r 6 C p 6 C A e N l C i M 2 U G B b I N m J o 5 2 y i R o m 5 8 f C 4 J F 5 k c F O S W S / i x F q l I u W r j 8 / U i z V 8 m C c j M A / c E g Y T + B g a i N J x Y U h A M U 4 W Q 7 C 0 E c h + O r D q 2 X E Y z P v k X i X Z 5 B T V j f y q Q I V F E l z U A B 6 b s Z L e Y / y a m b w p y l 7 7 J O N K y o i O h 0 A E y w S 0 V Z W e / P 7 Y F B l Y h y e j A i 3 Y q f P 4 b i m n + 5 x D + y v L e M q 6 B f U t P T h l b v h 0 2 O o B 2 a D N r T n J z k I P g l / l b g x 4 A A I g A Y X v e v O h G a x 9 A 8 c A 9 S U r G l 1 N g l P M q 5 a 1 R R u u I T D c U W L A a K p q C v + 6 w g / F a f d S m O + K g Y d w 2 G m r z l D c N 5 Q D X Y T 0 o U Y d z y q 7 4 p e k M N Z O B 8 S A a q / S j + E U O v Q v E o 7 G g 8 m T 4 B 3 x 9 l C C B l 6 F V W P z Y D A J M 5 P 9 J H + S / a x / F D x M M X u s E w L 2 C k i A r E R m v w c S f R 8 g / 1 4 V K G m Q A r N N U D y d c y X Q + N 7 e Q l q j 6 Y B f V F l j Q K K U A m e G c c / 9 k W 9 w a v L W R w l 8 0 n d M Q w B i 0 n m Y 7 R T a D G o c H g N c e c y e x M F B g O C W / l D N W P 1 Y Y Y t O Q 9 r G 4 M T r T B 8 t + 0 J i b g W F N O Y W b 8 Y U h Y n 7 z j G p / v W Q M + x k B E t K j A c X F 4 M h F i j 8 C 6 l N Z N o f P 8 T N g V L M X X H D P K P 8 1 / Q o o I J O R S B u 6 5 E v C W u m n m R O f Y b h y T 3 j n g Y s W I r E A J D I f b 1 V B b 9 V / I V a 5 y e F Z Z I X G I s X z v K 7 V p 2 b 8 L W w D 6 R O Z r V 3 6 1 Y B c E 3 T 6 f P d s P a G 7 z 5 Q 4 G e d N W W R v F t W 1 U S j f u f 4 J W b + V 7 t l V l L h t G q M 2 i L s 9 r 7 + p n 6 + z y h B e X R D l 5 4 g C D d F V x p t G h J u P F C r y R U 9 E 6 7 + 1 X A U I a s B V s U B J 5 s c T 4 e X U R M v v U + T Y r v u y r J T E c A i v I 1 p m Y t V j k r 7 8 h S M u K Z o Y n n n f f 5 8 Y 2 q H u B E K Y b z / N V 1 1 g N X 9 I D c B a x f a C M 9 k t U 5 s u 5 m b r T 6 1 9 p u j N 3 h 5 6 5 U / m 5 h w W d L z I R S m h f 6 e p f 2 q 6 Z U Q d K s 6 q g C 4 K q 0 o 6 6 s P r E 2 w v r n Z 0 k l y I S N W Q 4 m 8 C z D N f s P p 9 W c k L f b 9 c 0 6 m 4 S l 0 w 2 k Z 7 l k C y + G f S f G 7 u A c l K A s C f p u R 4 4 u 1 f a 1 C g h 7 i m 3 t H T P S I x q F C 8 7 D H 4 I N W e j V a d D 2 5 w A N o 5 V O y a x w z c W z d 2 N H N n p e r 0 q l m y t F + f 4 i B Q 9 e / O i + 1 Y i n t G J I H T D J h 3 Y 9 c w w d F a z c 7 I 8 O R A X H 3 m F b 1 C d 8 H i y X m C v g T m Z C k 3 A 0 d f X P r c E A V q 1 l B M k E K v t + e f U k m m h x p / p C O c w b J r p C Z q 8 X r 7 6 o s N 8 j I 0 k D N E n b t / b 0 a N T r 2 4 3 a x I 4 I G + V m z y D V 6 x O l u + 0 a c p O s N / h / O A s 4 4 4 + F e 7 b W w f p a b r q V 0 6 R L W A P D 4 v 2 8 f c 8 B l E t s Y t T c + y U F 7 o 5 3 b s r M S p 2 o L b e m W e j 6 1 4 3 y X y 9 7 y e f M J S a K S c U u Q b b M p 8 Y w 6 j O C z 2 u 0 / E v e j S 3 0 G 8 T y R 5 Y 8 3 B A B C p 4 0 c s t p R 1 4 Q s l w A 6 s C T B I r 4 b M W f I s n a h 1 s R K 6 5 8 1 K c 2 y d Z p N L J g E G g D g o M f T W f t Q g 0 W I R + i Z i r i 1 l I Y f F 8 0 c u K U s v c m B e 9 9 n H V 4 6 z C 7 f d 2 O q L X / I V p 8 l M 3 a n j S 9 N 3 t X J n S l G 0 6 5 R 5 R r R C I E x s Y r m E 3 U D C w B 6 B J E f c F F A d L e P d 8 v x r t 4 1 t + 1 / Z u O Z I N I + w s e F K 2 p b O X 6 a V D Y b X S 9 y / Z f Z n u 3 / / c O r D s S g 6 i g 6 K N 4 + h M Z m e E p H R E k 0 t m Q k A 4 j z n 8 0 b g B r n 0 t P V Z k y o / f x Q a 4 y w + Q S Q 8 c 7 E d 5 Q 3 M X k k 2 A r w q m r K R T 9 u 3 B h t N Y M L B f + w 6 8 y 9 A b Y y O m i u b L 9 C o n t d 4 c z m 7 u K 4 s w M k 9 / 0 O j 0 E 6 V X z U A 8 7 2 d f 5 L n g B 4 S s w r M U + z H 4 C H h A b 9 z x y S u x Q Q g i d t J P T h w 3 P m 2 z K O 6 E 2 E 7 9 0 d d S S H 4 P 9 P w 6 w Q X m B W b y u 4 J O h U W b W x o W F A p j T n c X w m Q x 4 V s 3 S 4 8 O L f + n s z A S t q M w 4 m f m t S C I U X s u Q y r h l Y L K + r / c V H n L n + P M C i V 2 l 6 C u E S 7 N 6 v f X m / V 5 g B u a L Z F J Z t h 2 M H d z P / a z 3 n C f D l R v / q C 5 x C W m h r Z B c h V F l S U 8 B z U b 0 P N w J f o J p 4 V 1 L V 4 W i H t E 5 P w p L G e 2 4 b E 9 j / / N D c 9 3 1 o 6 n 4 + V a U O G r w u t u b U 2 4 s 3 / v T m 3 q Q H d m M x T i i j 2 q v H x q C 7 W K 4 m J C t N Z 9 7 F c M l U e A k T 5 X j 5 x 5 Q 5 h 1 9 v W S / 0 / 1 6 9 L g b u c j O M E m U P O 8 o x i P P D c S S t X I 6 w q u I d o u o E N B N f + C M 6 L H e W 6 m s f r A 7 Y H m e z + c x X z h 8 n E m F X h 6 h k 1 W v Y j Y z 0 p E N G k s E 9 p k 0 X 4 r h 6 7 U 0 P z + k M W K z l c W q r R r R c A 6 m 3 Q y V I r Z 7 n m x M 3 1 E z T 8 f P D O d W e p 2 T t + z E E v e G e i Y i d t S J R u 4 U z V j q 1 v + V R k t f L L d Q 0 E b 3 o / k 6 r s 3 j B d s z t 8 a W i b p Y W V e j E b J m k i b w 9 J P G Q h l f l Y 9 i X / P m e 9 J Y u r 0 O j + V i f w B j t d 0 1 e W + E k g Z P Q h R w D c c c Z S c H D 7 8 h N T a y f E r 8 Q M F k L O 6 9 t 5 L j j H E q U y z 1 I 2 0 + O M P l H t 9 + U R q 7 s / I c I F U h e A h o W 8 Q 9 T c 3 u n w 0 I u s X Z B R b Y O O t w B g K L b 4 h e m A i x C l Q u M c j M q y S G K E I b K c D 2 x Y 6 s t N O N c G U V G 7 P a K / N e c x T W s z F C S Z R Q X x u W K j s I c X P Q V 0 3 F A e R l X + u 9 O z 9 t 7 7 k o 9 5 J j Z X s 0 0 0 O b a E R J X V f 3 M g l W O e P f m z w F r c j e T i y u + R G h l 7 A o 1 I R 0 U 5 b J x D t f H u / D L F 4 R m n B l e f v I n p o D m p T Q V h w E J n h C h e M q Y S N 8 r Z p h / T t x Y i I P 4 k d C L l K T F y W K Y X Z W V I x / Z u Q q B K h m a s u 4 v Z g 7 j Z V O A N S o U A v x h V S 9 K U 7 0 J 5 G D z / i 7 E 4 n C U 1 a + k L x 6 o L 4 o Y e u S q M 7 V h P N K 0 q I 0 R X n 3 h R B y i Y U a s 6 o D L W T v p B K 6 q I B / F 5 z C c t F D / d R W x b R X h i j 2 d v m 7 z r X x c v E l B H z 5 j t q C b o A b q G V o 9 V 5 N 9 f B j 9 L B / j 9 r 1 8 e M W d + U E D 6 + q 8 G Z B 4 e D / H S c q m k f 6 S h 7 w 9 U M 4 v I Z E L + i p F v I f f w 0 Z x H 1 8 K g Q q 5 m j l w n s F T b Q 3 B z 4 C w e Q L o 4 a F F l m r G m 3 2 n H a r V r R r Z y h J 9 2 b d W 5 B T y Y L B e z S w m o K / t S B L b p q / h e k T Y D q V a 4 V l q k 6 w y c W 6 c i e b W E T G c c y k n 7 g l P D 2 n N M m + z 5 9 y r g h 2 / U 2 f 5 x v 8 0 7 0 z N B q H S W n V o O V Y e f b v l m G D P p 2 o 8 4 f C C 8 f / H n N D c G K d / c I o P x l R c p 8 y N w M 0 e Q A E M u Y J I h i M A Q Z j c s t N J r O C S 8 p P F F g h x 9 w W 2 v w z m P o P v s N w k w 5 G k N 5 f 7 N 4 k d o R D x G I 3 V W g M U I f j s G e b 1 0 I 2 P D K n P z Z o f 6 i u q i 2 K W t S Z 2 A l C T 9 s v r X t L c i / i Z p / B k L i s x R C h 8 a G R W J v e X C a m N D Z 2 i 7 f 1 Z q l 9 z H W E Q A l C D u I 5 b c w o v r I D u 2 U J / U W / 6 B b 1 N F d m 1 u 0 / O 8 7 1 v O F N m t e N P U o b D g W + B t s G Y V a e Z b Y n 7 x I Z z B V l F l G i + C s k i y / y s m 7 9 0 i 7 J 2 E G 3 V X W d U i 1 d p p Y 5 h H 6 + p u M h Y H I 1 c i n 9 E P U I N Q u t h G K 6 W O J I C h o n T d U A M e N d f I H + C r x J I 5 L a h g p J i / 0 R 1 V T I j F G e 8 M d v C T C w R F M o H l f a x c 9 A + C 5 E b R x e 9 O L Z 2 1 2 + b c 9 Y N p 9 V 8 X Q e i 9 V N 6 7 V Y Q 7 C G i x D X S k G R X G c w v b W t N m a i T E 9 K G c 5 L e 1 S t i J L y h N Z r D I y D G p p Z 0 0 L 8 6 G K W k 3 i I + D R V H V U I G 5 + x B K E E L 2 6 U d m F 4 V D Y m 3 I W I V C M P C C S m U T n w o f w 2 X / + b + o 4 x e C k c 6 s f 5 C 6 m W k D o w j 1 g O S + 3 k m q G 6 T K P 4 S T p m F / 8 x E h Q t a 1 Q U C f P k / S a Q a O d 0 i U y R z O w m t G w g M X 1 + T p u i k C B V X L D s r l 4 9 T 5 m g u e o 6 k 5 J T N W 2 8 H V c U W 0 l y Z D g R O / g p e L 1 S 0 m W L I F N 7 v a N D C K a B N N D Q q 3 v N P I k U L A Y M q D f Z C e K S F C W M S k 5 s / N N f E f S A 9 7 3 b H Z / / U T f f H 2 + D D F j a 6 8 a + Q R Q E n c D M J A k z O f J 3 h m K f X p 1 J 8 p A x + H V 3 a 3 Q L C 3 e N j P y q P y z v 8 4 X w z 2 9 8 B p B x P n + J O i 6 7 q q m Y S i U d l j F h o 1 2 d V q 4 f 6 u q K h O 8 E J k B 9 7 5 w R m Q Y P J W G s I p L q i Q M 4 F l L U m T z / 4 f R 2 E I e H 9 3 J O Q v K / o j X e c n o z 8 c q + u J / I h G K i j / 5 G W B n S j f K 0 1 v B s d Z n A W 9 N Y D X c 7 d O A i t X S N z T W j H x S + c N G r 0 l 2 H T s b l Q G p a q r y S 3 k i y i Z i R Z s r T w f g d 5 f P J Q d P U C 5 t I Z M A r 2 K G i u E P b V N Z i 1 u G t R 0 n 3 q J q b C P F C j + m 0 B 4 k 8 J n 4 L u A Q P v 1 Z 0 z 2 t 9 h p P m t J u X C m + j r O A / O X z x e x F 4 V Q h T m c Y Z I T S 0 U T n B p F O 6 u Z P c m / I x F z A G l B F 2 w c 5 V N U S q M p w g R n F w 3 1 T l t 3 q i R I + W W a x d q t I K R L o H D o V p 6 b Y D Y k 9 7 7 Z x 8 2 s F o L l k B y T 6 t 0 I a 8 / 0 S F W a 7 j v i S 6 E X P e T D E W P 5 5 Q G 2 E J n c 9 j y 9 O v 0 J 6 K o e X K 7 B y D x n 9 1 / q W v q s l x + C B 1 d Y k r n n e v 1 e r L 5 o o N L l n W 0 o D l K W t d t N K k 1 G N l + W h F m O 3 a S S r m S e 8 7 y g k N m s o O I a 7 O r U K l i O r J Z d N B m y m U T z x P x X M 0 x E S O 6 c j V b 3 S E D b O T X X u o n 0 J E j D 9 x f D Q v j b A H B f F + 7 r J y Q a l z W l O q U f 1 R y X F G U j + A Y B d 5 s F R s 6 k 8 C B / 5 K 5 1 n 4 7 f G G p t A 1 S n 6 q n U 9 W J S O 8 M Y 7 q B a n v m D G I H T h 7 o m M B 8 8 U Q Q 5 w r Z t F j v 8 F Y 9 2 d I 0 / 3 d H h 8 N m 6 x O v d 5 b P 1 n 6 K D 9 U w G 8 E C L I B v u J t Y A D 9 m X w j Z w Y J F Z C M Z T M m L m t m E Z o 6 I u x 8 P t H X 8 B o Y R 9 A D J b Y s P 8 j w H r K e J x x Q + t d c j 7 q E e f C E v e Q X u B 5 R J 4 t O r S v E E p M A k Y D J i 6 L m M c W l M 8 K M m Z V 7 w p 8 T U G I Y h / E C F k 8 i s a s 7 2 / h H g G 9 l G X U A g g m F i + D q v M l I r 5 b r h R + U 1 j z b X 6 b m 3 H D 1 X Y M i Q n 7 u j s 2 g 8 y / 4 y b + N e W G 1 E h 0 n V X c i 5 p s W Z w j M 7 i c + 6 X U 7 t m K I 1 L n L x E e 7 p F u 8 4 f H P o 2 4 i f R L b P m W n m E s K 5 H U 3 F 4 X c e 8 l i W m J h x L I t I C X 5 U y L S 1 x k A o G X 0 j f c p 2 Z V I + / P f K f + e 7 5 1 B 8 0 k P 4 a S c O y 8 L 3 f e k 4 T B N N L x m N w P d H C b 9 5 y / t / z 5 X h Z X K M X j X d / e c G l 1 S O Y Q Y X 2 C H E P e K A F b Q U f / X G u 8 j 9 A x K f K I x N r 3 X o A v C 4 z O P D H Z 0 l Z m 2 F / 1 C n g f W + a 9 x q Y X + Z W E g S k I s K x N 2 + d n p n 0 5 l 7 / z e J k O T P 5 + l 6 8 g g E z 5 A a 4 n 4 j B w j m l 9 J d a 7 z / H W c s e C b I c n f M p 6 D + e u f U z 7 v Y U b u T L V m C C B I G Y 8 K U M + j L r + j B P 7 g l l m X U M K w y R V Y u H D p 7 3 q y H g b N h F L u 8 w P D N 9 r o T C J K 5 s 2 z D l l V h L f Z 1 Q e u l t C 1 s 0 F L m / O B + p n c i R H i X r K x F 7 + Q 4 0 k P 7 0 / U 0 j E n f J 0 p 1 x h N Q 0 7 O O J M E M c t l z A 1 P w b J 7 a w I v N 8 g 8 Z e e 3 I 1 M q E A t d 7 H 9 z F G l c 4 U J R S F s e 7 o L 0 k 2 F 0 c u L A w n g h 0 W X i 8 r 6 Q 4 9 v Y o b l 5 g w 4 R M z w w 6 x 9 F 2 Z + 2 u z v L I / n c T H s Q B K 8 n F E i X V 5 2 d R 4 R X u a V + B K s j 1 1 J G s j x b 2 9 t D k r 3 4 p f p I q D D h i B L K d P F 4 b V 2 S 5 M l u O 3 r b I I F M Q H Q U W b u I d X o z Q f f V Z p 3 L g D / q 0 P O w I H f V c A / q q b 6 D 9 + r I H A h U 7 p Y S 0 X 3 t d K y W d B 5 3 d 3 I y u o e P t L M q + b f b i p h A 4 R h a V 4 f H 3 s A U 8 2 g + i j R b N c w U n H T 0 V s x l X W p B H n 0 A q P I O S A G 4 P t J 2 / 2 S A n E v Y + n S / 6 O k v a R k g f 8 M P U 4 2 2 Z R B 4 b O p 2 5 i S n u t W Y L C G 7 c s S g M y y J m i f 8 U W U A f L I f 6 v e j j c g E F b k h b E 6 4 m D m v m D q / 6 d l H c C H H E C y z g 3 E u X R c b W T p k P J W x o s D + W q z O a 5 f X 5 P l 9 Z t b 5 g n u z A Y z x j T r y e Z 0 c f h 6 T F m i g k b Q 7 V U N B R W N h q c O c Y + f W L U e x P j N i / d j M 1 + / z D U d A 9 n m i J Y 1 3 e C M B + C O O w a k n h d Y 7 o 2 O S X W I 9 0 f D 3 m P d U 5 k p 9 C 7 u x / C T g R q 3 w y z H t D Z 1 K 9 + C Z S Q 2 T t + l F a r N / o H V m c B I X g o J T E H l O K 4 r Y D Y V P 7 h f 6 7 7 a F R y S v P y l T S j W E a b V 9 V W d M G 2 6 v J s s O V G g l P W F c K / c M G y w w L g Q M B c l e E 1 H O K L p a k Q z 5 r l / h O H l y i f E 9 H s 9 4 Z 0 j e m U F X X T K 5 Z 6 c 5 G G L l X D e 8 r y X x 5 r b f l H 4 v J x E w a t j g L S 3 U Q R j N y X P m p a U g F 1 G z Y o P e d 4 x j 1 W L 9 T O 3 p h T t U 3 5 W 7 m d 5 b K y V t 2 m r d z m O i n m t R f w I 0 5 A f P 0 y 4 2 f 1 / u N a e z 9 G I F V 6 8 c f m L r R N T j u y w A b 6 2 b W f q u 6 8 0 W E G 7 L z 7 q 5 f T 0 W L G L A I r x 1 o b y t e f q + H I f w j c a J Y y 0 0 v z 3 C 5 c / 5 + 4 9 + F y + i D e a n Q m 7 h Z L d K Z V p I f / d A n c R a 1 c O Q b + R r m L B d y 4 Y X I 4 j M B Z G Q 6 e D 8 X g A 6 I Q 9 u 9 k s P g N S s / l 1 g o o e U J Z p / W S 2 P k 3 Z 9 K M s v / c / 2 e T x Q X Z B y Y 7 m n T i 6 x 8 X 5 X S 5 w z 0 1 P n C M 1 H 7 J j n x / e X B b q V x C g n 2 M M Z S u N u 5 Q a C 7 E j Q 5 + x 8 g 1 s e O b h q A A B l s Y g X n 3 N q W D 5 F 0 l L 4 u E P P V q e v d 6 8 8 G J c u x Q 2 A 7 q A 2 I u M G r 7 V g O 8 Z 7 y q C P 3 q w K 9 h E a r W 1 h 5 c Z 2 b g G X E o n v j H u 2 C F B b 8 t t F V t G 8 P b v N G K N h / i Z v / H L Q P A C S x J G f f i o 5 j F 1 2 H h A h W d g q q c h D C n K x 5 4 U b f E e W b S e V R z Y E B c 3 k d g t o X H o v k U L F j r I L 0 f H 6 5 u Q y o / W R h U C o d o 3 2 U M b f T 9 X d b U W Q 7 D d O B I + s V r p T 6 w B I x 5 c W e M X e x + 6 c g c Q P X t q e H x U 3 m R 9 + F b F u k n r z c G W E Z x A + w + a C V D x K y S y s q L v S 6 L J e L 2 X H C 5 / a H d s / A 3 8 f 9 j f a J Y q 2 5 h + e Q u + M M G s k O W D W c 2 1 5 O s U b 4 E h E 0 r t L T J 4 c s d w 2 O f U a 1 H I 9 w f y d W 0 0 z d X F q T a u w P Z M j T 0 5 m U p Y 7 E C F m 9 O 7 e m Y i A Y + + D p m G R A z b z 2 6 H H A p P g e L 1 B V j N V 2 j R M p 2 m D v 7 3 S 2 z g 1 E t a + D b N C O Y M Y 6 T n W j n O 3 E j m m X F n 1 C y T 0 W O t B / C l B 9 W b 8 T y r 4 p x j 5 e J K P 1 r L n K P G W G n 7 N E H 1 O 4 F l E Y 2 t 9 / 3 S P B T / F D 5 m s z M k w C D 7 K V f i 5 4 z 5 / u H m q v 2 m Z B e w F 8 B J E i V 3 X N S S i g i z C 2 / 1 v g / u 5 M U a H 8 N 5 G R s Q h c G m c Q K S J 7 7 b Q T z g l U 9 M / r n I 4 I E T k H n M W O 2 s Q M 9 + W P o b d z y v 6 A s 6 V z 6 g 4 7 h Q N P y t b b z I f E m G J y b s 0 1 y c 2 t B j Z Q V S S U 0 f s N Q I c 5 m F c z s d E v p 2 u H i p K J N n f s 2 X Z 0 g p 3 S P Y I 2 8 H h p + 1 R U / 2 S 2 P Q J O J b O q c Y M j r I k y n k L R / o t 6 q F P P X X g z C Y L q 9 5 9 1 d r 0 l I i Z C v M n 6 h W B u Y c f Z 0 X + 0 B / m i 3 R Z B 9 u u N H t 9 M 8 6 h o W Q k A 1 2 + 1 u u p l l 0 V a 2 6 + 5 s n g c i G g O E P t g G a M a S 3 x J + z q m n 0 1 Z S G k v H X G 5 g C m K o S M 9 W q F A 6 a o T o 2 + t g Y c 9 V 5 F B W q X 0 D Z 7 8 6 7 C s r 6 q b 9 g G M E w V s u T 0 d O Z N 3 y I d 2 e v P c z p + P K 4 I 1 S k P j s X z T N x e J D h 5 a B J S F 2 c u g w 1 c s W S 7 X z u k R P X P 7 9 0 2 l I P H U q b W h l a H x Q o d I M l 2 2 v 7 V Z o v t k X d l 1 Z l C o x 5 B 2 o U z c e u w L V t P J g o D N / h + N L A s x E E V 8 n / U S p S R v / d N x + C k 0 Y N V y j z 2 g u V d R n C G 1 1 F z H 5 x e N w Q Y Q p C P h o c H 4 y o t 1 5 d B O a G Y C C L L 2 n s d Y l X i Q m n j 9 I i 2 + 8 g L e + d A 4 p a C d i u K T O r v N 0 7 G T 4 P E X N 9 V w i w 9 R 0 m H 1 a V H e u V L 7 0 j B S U T J E Y h c L e F R Q M 3 L O 5 P Z 9 8 q P V / s n x W j J 4 + t H U j j A t P H z X l Q v k n s 5 1 P C 5 A p F n F 3 K O F 1 h A O d g p L D t M a 3 l k 7 O 6 8 V K P 2 b R p G n e d E 7 Q m E p k f / J 8 g O c A S n 0 a V x 5 7 X r K N c 1 A y a O V M Q H D L K Y P 1 O m g 0 Y W 2 1 5 M U F O M e u D c t F 4 n I e U w x 0 i E C o i Z Y j p X F o 9 Z Y c F z 6 A x W x l K H l T Q N m L j P / 7 1 9 R g v m 8 0 f 3 F n l r z u X f U t l F 2 I x f V a / u d P W v U M G 2 5 n k C 7 s G G V Q W 3 B Y 3 B w 7 o I P u u I B i Q o y C R 3 6 f w 0 V i 0 F u i A M t M 5 T Z D m w N u f x i Z + l D I 0 Y V R 9 5 R N M g Y s h V P 1 X C s 1 6 o 9 4 j z 6 9 U 9 w 3 J C 8 O D E P e 2 i q X 3 v V X I n o l O c R y H d U D 4 T f A y t J s i k Q 8 W O 4 A S + + X q Q g g e 4 U p W v d n s f V L X e v F i L z I T v E f 0 3 / 6 R C 5 x w J k a T 1 r k 9 7 n 5 6 v u 9 8 o V W / r k d s D H P 3 o j E d b 7 q k b K J u e f P s y 0 f t B 6 2 k E v U P k 0 c E D + o c k z O j C K N C C e / P q + W z e M k k O J 5 h m x T Z Y n I B H h A K c x 9 I r n Z Q h h 9 l F Z h 1 7 N r S a 6 g N 7 M X u A k z O H f g A M j X K 0 M y 3 4 T B z j p f 0 L 2 6 4 u 4 S k i M v J I a 2 5 U o 0 G 0 q S C h g z Z / 3 k u u 4 J S R d S 8 8 7 u m d e Q c W 8 3 G a 3 H / T d 5 g h V n C u 9 k q / h j 8 C 1 L u V s F G D S z C c I g t H m / Y e s N X 7 K q H c t E 3 n c x d m r N L Q C F z O H Y a O N 3 w V 9 I 7 Q t l i k I W F y a A U S a 8 s g i i q n Z k n v w E l m k y J 0 O B j C 0 7 t 5 H 5 6 M f X 1 B z 7 o n z P R + 2 3 Q Y b 3 X e K + N i b T Z A n E 8 q S D o Y h Y N R / W C S j G V J n F 5 C n Q P y / W j t y k k 6 k C C 3 P s O 9 l K u 9 b l y O R r x z X 7 f 3 t H 5 Q c J 5 U D a i j 8 G 6 p U W 9 8 s 3 Z R f A 7 H y s P c f r 9 n E O Y Z x U 4 v c w B e B h 7 L r O S I J o u 1 / Q T I x J A E b y B I J M C J 3 I x 0 I y m Z v W 7 G 3 o t d x 7 U 9 R 1 3 O j K f q l q 8 H g R o 2 7 I k v Y y R p J 1 m 3 C y W 6 Z H K X o O 6 j 5 q n 8 3 / q C 1 n S 2 M + Y M 6 O a H 3 u 5 Z T w g b h e 0 F z t a / s e n o a V N E L m z X u K R 7 Y 0 4 v K v Y 8 v V G Z f I + k W 6 B 9 Y 8 C C 2 I 9 7 g X n 5 H p 5 G T Q i W 2 j j 5 9 7 E s Q q v V f 2 D q n 6 3 C w L K G D u 6 T a E h v Y y s X 4 i c P K n F s 0 v r q 7 c T B / y E D I I I c P Z 5 Z 2 9 C m / b 0 9 w a r j Q T 0 k D g y 3 + g 6 K 2 q d r h K m B / p 5 w 5 r D c o 1 v j b O x S M + K d 8 q d V P l 1 / p 4 P O K N X p U d f D h Z H m P e U c K j / Y 7 q r P u 5 K 4 d c Y g V h h E 2 N d + y 3 A T P i / h L r 5 u 8 z v j b l 2 Q E / 9 h 9 2 c g S T C u 7 G 4 U b 7 q L k 3 w O C o G t 1 Z H D B f b + e d 8 C G j 1 J z k Q X m p p s l T t 5 e C E n + x h n + / U 8 / j k 5 Y 1 C H R a h I 0 n D 3 L S I + q D j p W 9 r X X M V X p s f r M t 3 h / 5 k 5 E S d 0 s C 3 v w Z E v A t 0 J n z e n F y 0 B m i m 5 / m U P T v 6 z 0 0 y s e 0 l 8 0 G 9 r r P u 0 W K 8 D G G v U G D v U N 2 j A y n s v s K Z G G E n z u e s 8 W d 2 d v Z U i + l B T G c a / f O 1 o u P + Z 8 l M r i r R b P / t o C H Z 3 B / O M w 2 Y E 6 9 A g T t r M 4 8 e u h 3 j t z Q T u j r y Y t Y Z V G w j m u h D / u s c T m D i i B G L K W g h l Z X i F v 4 9 p C l F J t 5 J P c Q y J g I E g o 7 a k 3 N d z / 3 q p G c U j 6 z 7 v j T t o p Q M 5 k z G O 0 f D b z e c z I H t n N u O 8 + l a L 7 o J S t n 7 3 0 u u W 5 G x g X A p g O S Z 4 N 2 V k j m Z f t q u P + J A w / + G i E t q 9 x i c Q F w x / Z c 2 N A S m j W e 2 Y e y G I A a 0 E C B + x i f F j o X f k u f 0 R T y a h V G v v q X E p 9 u d 7 W f j s 7 L W 9 v N x t i j e 3 F e N c D H v E 0 y r 8 u W a i j 6 5 W 6 B Y w z f V H v V 4 E + D k F o p 1 s w 4 R E e t p E b A T 0 s H e v e 7 C Y G 8 n k W k K i W E + a z n B J T e i x m 2 J z 1 E z r j B A d 5 h d s M S K r J W q n C x B K t 2 R p B w w q C R u 3 p C u 8 a / g P 1 H r t q O 2 n x N j P e I 7 3 h 5 p C t j b k N T v u 5 E I m r 9 j P x j v o O 9 z c d 8 G X + p p / G n A O W x 7 h c v r J 3 q B v u F d H s T p p b f W 1 c w h s v S M z P l X s X Z u l 2 E 9 p S u j C 9 L e h L N d R + J b a V n S v i V f F v x C O w t M j a u D L s G 1 h r 7 w J I a v V / H 7 D E M O I 1 S 9 P p B + L D 5 A t 0 + I b L m 2 A x Y H h d W G s S t 0 A u x Y s g y m W f L X Z N 9 i k a N X v x Y e D I S V G p f j 2 m k X e u 3 2 7 q 7 0 V K r t P Q 0 G L s q c Y 6 o x 4 D M Z K X F y 1 o r Z S Y i t t 9 / 6 h r W J u X a 5 v l K q u u 7 d i L 1 Q M z p c i Y B L y 3 W o P S B 6 o d j 6 c Q d T i A h c P J F k 7 U g Y B q V 2 z L W 9 9 M C m h 6 n I m y E i H V P l l t t P v 9 n b e q K J H 6 t j j 4 K k u O b X X J 2 2 8 U B 3 A + u k S v Q p G U a T y S P p M w h V J q / E 5 N z 7 s M f o 0 2 B m Q m 6 X Q P V y h x 6 W g h F 2 7 f h j / E P A w U a O H f J S M 0 7 S W G Y y J K M M O L 0 E L m 5 X B p J d s M 3 a E 9 Q T 5 M L q B 9 P N u J L k i E / I s 9 9 R D A 6 U A 6 l 3 i C G C u t / K s + q 6 s N 5 Q m E L U c Q r k T y P g l P 8 H j R P Q F I l C 0 K v f N e I J y 5 H Q C b R Q o T 5 Y j J R x t n k w 0 k o W O l O Y B Y 2 J l k d G Q D e A i N C C P 8 5 p h G 7 0 / U y 2 K v c 7 z X U V A / P T U t u / s e K I s 8 e h S w U K z V 8 H w a n 7 J U G a 9 w z Q 0 6 o U D J W q a z b P 8 d q 7 Z 9 + 0 D h 7 3 / j 6 c z 2 1 Z V S 7 v s A 3 F B p S C X 1 q i I N a B 3 I F h X l I J P H 3 2 u f V p k t p b 5 x x / 7 n L 2 W w p x f M U Y f 1 B W x G 7 a k 6 f J C H u X j A a / L Q p S B M F 8 E p 3 t X V Z q O L 4 0 + f m l G w E Z 1 N w 7 B I o Q u 2 i j M 8 4 w H c L y O g o k O f J G R A E k D 6 v u h x h C w o 6 w N I / P X P j b C l w 2 m s O R + p M x D 3 I r D D b K n g K x m R 3 / 4 f H 3 D B 6 i / q 3 L z F e W k l a 3 g R 6 E E u F 2 I H G 8 8 0 f V o 8 9 r d b A 3 5 W 3 N Z 3 3 a 3 H 0 w k E k X w H w l Q 5 G j + q J O t E b 1 L z O B H g J H J B h Y l 5 m 4 w p y x + E b C E 2 Y r o i f U x G Y r Z Y q S n T D 5 T h B q h 8 U i H u f X V G 7 b x J E G j G Y P z I R + y H Z / / K A w H f J d D Z F H H X 2 3 c G S V u m m C n c 2 y J e C 3 6 y y L u T R G F E A 9 t / 6 I R n m d P 9 L c H Z u c 6 o k W G 6 B x B h r w c t n 7 X e A 9 3 x G l d E M a U + e n O A r P S 0 t b t h X x 2 i p s W 9 + l 5 w R T I S g u H G f g c 2 C n r L I w T 3 l n x W 4 C q A b I r c Q 3 c w J a h 3 4 O 9 6 G X 2 h S 5 f s E x Q W 2 m U m P 7 h 8 3 w V H h E t I g m Z 9 6 c A v o c t K c K Q j E E Q 4 K a R I f N m p Y y T u 7 0 d t n R / y c O X 6 j W M g x p e i j 9 m Y M D o X Z w w / O w x S E c y 7 J R H b H 0 Q L w F v y I 6 r 5 N C G C P b o S C 5 M T f n s 0 C 0 N D v W G g m d D s o p L 0 V o J K 5 8 p V r D 8 C J x 9 n j J 6 z Z C z F F 0 h P B W 2 Y G d z O O z 5 r P C 8 p G R G 4 v 4 T + + T x W 9 i m H y R P T / 0 D A l m t Q Y 4 J V 8 D 3 e A w e a M M 4 H 5 D d s y 9 B u 4 l T 9 G f + A q R h i 8 6 F 2 c T Y N 1 i e f c n J Y M A j n 2 b c G V 1 X O F e F 1 R n T x m a R L 7 e y e E M K V k s I a + e K p a J 2 d Q t k a n 8 d J n I 4 Y Q N p U R j z k H r H 9 5 A X d S l E q O T D c V 6 R 1 E c 9 e S v 6 c s f i A t 7 x M C f I R 9 L V 1 I n p 2 g g e / Y u o 4 4 S C u p g + b 6 D D k G s i H I e 3 J 6 p x 1 y e k m f r M G b / 3 5 g n Y r T T 7 v N U 3 J g C N i 6 / Y W f 7 V b 4 E S A z q a 3 / E 1 N O o b X g C f Y A v d m a a + N X 2 d U t L y e 8 3 F b E G 3 g X F b D t S g y h o x j m E 3 m v k P c l 5 Z w Y p i h 1 Q X K 2 X P K U O G D c w l I m y h F X V D m v m / X L 9 a O 5 + F i L j B q y J 7 C F N x Y p M z J j v r T r Z W V w N e H Y 7 9 Z Y P o 5 p m i 6 o B O z n k J t J F / O X 0 f d l 1 M 4 p l A T 7 S 3 n f V y L H 0 A B 1 f 1 a N C L G t / B x X 7 g E M G M w C 8 i h 8 t H h B Q F 4 Q K j k y Q N 4 Z M Y n z 0 X 0 b L s A L F 4 Q / 1 q w z K F / g C e m 8 H i 4 A 2 B o H V d a R b s c P V l E 0 o / T Z y l T c 4 Q Y t p 1 k a 0 g z a M C F G 5 T 8 T u t B x h Z v j p E u 5 I 8 D v c U B v a k U O F a X p F O w C e 1 B 5 z 1 c 0 s Q R k g p u i G 1 Y d Z W q t x / Y r S a P L 9 a k V a P 1 T f j p g D n j W V 5 Y 7 r R F c d f Y i P D q U g X f a s e X T M a Q B 7 D U P g D v P B + T E A O o I 2 O i + 0 s m H f / 8 u v w M s 4 + n P G W d q F m j H l m H Q P v G x o p 0 J s r m H a s R P E I v U F v I G U X A I i 3 6 N d b K V Q I x N q 1 6 3 f x j y 8 o p U a A D l e 0 T 2 T 0 r a c Y B / D Q 0 E K J D l 6 Y F p g 7 Y 0 W g p M P q g w 6 F g x p R f 4 I Q F 5 O D + R O h K M S x 8 V d 2 x 0 J q 9 c c I 4 Z g X n 9 e C 6 L M p c n W 6 y h T E B D F 4 k n + G G k D s G I W 3 q Q 4 d p v P C a 9 b t p 1 s Z o S F z U N T F u v k S n / V q M 2 7 j G O R x w z + 8 M z Z C Y 8 + f 7 R E N A Y 6 + X b 1 4 p E i h 6 0 G m A 7 h B L s 2 F M 3 C O o 9 C C 2 J P y W 2 F l H I 1 h k c u T B H 4 V E 5 c + w A w U e P z 0 2 R L r t R M 4 P w H u G E B R k 8 + 7 R 2 g / x V y D v 7 u d 9 m F P n + S h I s J 4 + I m o x n d J l K P a w R 0 R U w i h Z N 7 A W C D / E 2 q C c O D y s 4 P e h t w / 5 9 + g z E D A 6 P o L s x V 1 L X L 7 + I P O F L u C K / A L e E w A N 6 C B 2 g 2 H 9 6 N v L J F 8 C h 9 w b f I P m 7 y E 6 w 7 s v x g L E C 6 j b 3 d b p O c p o l U F d w z K i 4 P 4 h 4 U e I L 3 J 5 y U o 5 S 4 v C d 8 r N c v 4 7 R c Y A v x k s R C e v N D / 8 N U I 3 w a o S b x M g 2 W 0 M m M 0 o + R h w e D T p T d 3 t t C 6 s S j D 8 e T P D H + z b T J q z P z + a n 4 0 i z 0 0 X W A t y O P L V h C Q 8 E s f w Y Q S 9 j f v M f N A m y J 2 I h C q m b Z i 7 E U t i 1 6 H x h S t R u 3 f q F 7 G S Y + j j D Q w s R s z 8 V 4 9 0 o 7 i 8 4 0 n X E k x s c y X i z r D n a q v m Q e n / F 9 A A p W z u x b y K / a I f C i J J 3 a V z h y C A M J g h x S g Y 7 F u Q r v A F 9 o D 4 P b s F d m s R J H e 4 Q 6 m V C 3 T r 6 N g F 6 1 0 z h v u p X W b 2 0 n M X Y 9 g + d F W 3 e U Z 7 q A A u b P u R C 4 7 d Q U c A s 3 N n / M 3 J N Y k y N C 9 s W R k z Y B w b C o f O s J 0 z G I B 0 e d f j O j C e D T n E G J o G 3 7 / o + r / o u w a x e 1 j C F M Q g U 1 a v s N P V D e L X w h W S t s 2 3 N Q 8 + a y 4 u e 1 5 j o B / H f A l Y r l D 0 v 1 4 2 f R 2 F Z 8 o H q v t X A 2 9 6 r j W Y d H f S W K b 0 z l Y e M a i j 3 W x Y b f Z A 3 x L Q q 7 K m y M t v S n f d 8 d M l + A v Z z z 8 B / w y Y w w R T 1 6 w A W X t X m n k g V 4 T O P N j O 7 f S j n c l m q G 0 R x Y V j V + 6 r d 2 2 Z k K 7 o 8 I f Q b E C j V x + L 1 L f p F m B b Q p e B 8 0 D E t l e / F V r U X W E X l w 9 / a M j 4 B w o B l a u y M s i a g V 2 y P a E Y V Q s 4 n A 4 4 g k y 1 U U H 1 h I b o N H u v I A z V K H e / L B j + + I j g N n J l A e v Y m h + i M T E T Y / X A L C o Z B F W T O V R i g u x 0 0 t r Q X 7 C Y Y e f R M w b 0 / U b A A j / G q a a T / 4 G T G W j B / 8 s b 3 + X b S B C T 5 6 7 U H y N 3 Q c 5 t s a L h R 4 X P e a p f Y 9 7 B n q J t F B t 3 l o s M v y Q Z P j K F v l x Y a O 0 g T G A e j j G N z C w b S y b o J i N j D 9 F K 8 3 8 O x E K m 7 1 v b n z / W a Q j M o y I E X N s u c X d s p f 7 y 5 a O 9 d N H u r k Z N w p 2 V e e 0 j S 5 7 1 n S U a Q B Z + a 1 E h Z e + a 0 n p m b 2 x x C H O d 6 2 F G H z E M S q y I V E Z K K P O F q j W V y n d 3 k 2 5 G r n / V J k G E F h E c D u 0 A q i D h K A z 6 R B h G t n z Q r g 0 E b q h p W 5 O u / Z 0 J L I G o B 7 R z n t v t s N W K 1 d w y + A 2 4 k R f o 8 5 b o h X A z E 9 Z s G M C y o Z s d + / x 3 f J f q x 3 V Z v H 5 J 5 h h 1 o q p k t p o h m K W z 3 O + 9 c 5 U A f J 2 Q w U D n w U f D p Y z 0 M O v D R 0 h 5 s M 1 3 x D r M o K N W p p 4 X t 6 y D 6 E l t h 6 M 7 k t q B 8 T 8 D z E L v U D y f X Y m x p f X / y k o 3 6 x Y 0 v 7 7 t f V x l S 2 Q Z n q + q 3 q W G 8 V R 5 l 0 4 R K z / Y w c i E h F T X N S t S p o F n V G d F 7 9 p U U I i 2 R c F C 6 W j m j w J n R G 5 3 G h e H s H d Y m M m E e C H x y L + L a f 8 R 3 3 N J U 0 i C T 0 4 X k V i w P u p c e i h J E X z 6 q I j v j L 7 L h o x a x B s / 4 0 b s R W 8 d 6 p 6 z L c z a I v K 9 g u P 3 W 7 v r g 2 c 3 S v w S F y Q m q z d O V e k d X o E a e W 4 H e k m I Y f D r z j Z 8 N w b i / T a H 8 V q X R I + U 6 / F 4 a J 9 u D 6 l 9 S x K v c v U + d A u a / K 1 T 4 f F C 9 e I j R o / f z x 7 P p U H o y 1 w y q r g R 0 H C 4 F 6 C / e B 5 a r Z + q 8 D B d G O b I c T C 4 m G C v e A u h l e A O 6 r z k b F m y 8 X r G y n L A x 8 z n Q R j 4 x u 9 e 0 r 0 n 5 Q q l e a 3 q o l 8 U G / 6 B u D S B 7 g R H o U K 2 Z N M B O d I b n n M N b 2 W z z R 0 N x H G O R y Q D R F T 7 C v X i I 3 G M d x g I a N k P i C 3 h 3 4 h S 8 F u t f x M d + m 2 H Y Y F c 4 Z J 2 O r X Y / 9 m 7 E x T d V b + p F i 2 M e w 2 S u X 2 u k e I b 0 8 z P a q 9 P U p 7 4 / 7 B s 4 c N j o R X F 9 L i g s M r J F C i a z 7 f V b Z l g v X 8 U J + 5 q / 7 L x e 7 7 + D A n d 1 d Q k 7 4 9 g 6 k M j i F K m I 8 4 + J 9 d P I g s u k J k r w j r / X e f R T B Y A Y J m c T d D + l q n X T 5 s d f z z 6 I V D T I s d 5 I G z S Z t i O 3 y C S X i A T c O p 9 l Z l A K f U 1 V 0 s w w J Z U n J o F w V o F E 1 p z j 3 M z S 9 0 G C m 8 Z w 5 5 v A M U O S 5 V 2 V 2 Q C V Y 4 e B d k q G 8 6 S n i e V I g T M J J l / K z W 7 g d J S X j r Z t M H e U x S m F o 1 k u S T K S J J c X P k o A 4 x Z f Z 5 e 3 V A O F 4 G J w 8 V 5 G 5 4 n 4 G T n h l n J Q q Y X 8 c l D L a f 6 O s p J L q j 4 4 M g U U T K A W I 5 5 x L r t y l n b z t h A F F S G b i + u m x d p 3 b N k 7 O 1 M D m M y B u Z j t A 6 F O j y D q S u x K C N m Z S D G T g w T T C n 1 Q i q 4 L H k X N p m p J J e 1 G 0 D O s S C E m B U L 9 Q K j f A z D 6 1 o s a E 7 D 6 7 9 9 Q M V t s I V + 7 J M q 1 W c t j 4 h T 3 L x f B q P E o W M f v 2 F l 4 T F r / F V l q + T W D l r H P p F j C N H c 0 w o w W 8 k t P g T y Q 5 x W C H B f K e 7 p 9 6 / + y x v A t m u d 7 H 6 d j a S D 4 L k N G I f z 8 W f Y Q H o d J t 9 t l F 0 S m c E M i + x 1 U e c h 6 k u g P o p c y U G Z T W 4 v y h / 9 I v f w n U v f u 5 t z Z 2 A 8 i 7 Z 3 z 9 N C H j 8 1 k a R f x U e a N o 1 r S 1 b C q n l a L t E r t H V n R P R 7 P 9 c b C C l V F b F w J X a z B c x m a X M 9 I 4 H / s x z 1 6 a K o a b J B u J s + H l b f r M L h / h k F x o J + Z h r T T K Y x x i E m V T 6 k q o r t 8 6 K T O g j I R w 8 P O X J D J h K M M w H T I 3 t E W C H K J A t D R p B D G 2 6 K L K f 3 j q 9 G 2 m 8 h / M P k L N c S v 6 T B O V i G r x H t a U + h W x I u O 9 1 h G U X w u g 6 R o v b q o O j 1 Z j 5 y g 0 C 5 1 p k v d P j g B I g S A H P K I Z L q D o G E W g 8 j 7 g Q i c 4 S 2 A w I f V e 4 H q X M b E W 8 d c S T E M D C f 6 4 F k I v x B F l d q z A e o + + n m v p z + k e E D T K 2 L Q W 3 v 8 / S h k M P J h y N G w N 9 t f / n B + n 2 x l d u k j z l p K x l l v R i U 2 y a 6 + J O E a H z f d A w e n u h H 3 x f e 2 z g G E W I j V y S 8 i a m C L 9 E W 5 + y E P 9 z M g r U D x w O 2 j / B s 1 o 2 y h z N J t / D e Y n z V i M M E o i j q z O A 5 A w v B N t A L P K Z x L A w n I 2 9 u M f 4 x P P v F 8 E 9 4 u 3 w 2 X o K 5 0 F C T B / T v v Z S W 7 g B A w j U x e A N 2 T h f 1 d 2 K m 2 i c h 3 9 3 4 f i J n S k X 3 p U z 0 a 8 S z B v U W y H y v g r h Y u W R a s + S D b c c v Z l M a u 8 j 5 R Z i z P x 3 / x 1 Z i T V / e W g m Y J V Z p U F B x S T L V x 6 a D 8 P h K 3 N W G c D C P 7 8 z J M G Y S f U r 4 J m N A V h R d P M D / z F L e F B K P l f + S Q u I S l O k 0 l 4 Q + s d y G 2 / w P 2 b i a l A V f Y g I / J z f 8 Y 2 h R 3 n g 5 0 n Z i f C Z 0 W O t h S E T f 6 X e 8 Q m z x 0 D B E U b c q y j k 6 R 0 x R e P n T 2 k / U H i i C 5 q O 0 G F i H g I Y o 6 R Q P L B E 8 O + d P Y G n J R Q i W b w m d 5 y P K 2 Q 0 R P q E 2 H 3 1 L Q z e y J T / 6 o c 3 0 / x j E j C e l k 0 4 S 2 7 J X J T 7 j e Y R f a 7 I N z 6 k 3 U G b Z 4 u H l v r R 5 p v j + y m R y c N 8 I A t 5 V j X 8 Z L v e 9 A + B y + M 1 v I r 2 9 Z K 6 h D A P w G g x J Q D Q z s y Y f 5 L 2 i j I z a F B A m s X i H x Z M P B 9 J O q K 3 o b r E 4 x q l 9 z s i f T H g S H h E G E + I B g z 3 q Y g F Z E p F k U K k D h Z b k W 1 K z H n i Y R t W V 8 C v D O b R b O b Y V d F f i 1 W 3 a F N 4 F A t 9 5 7 p t / o f V b s 8 W S u + o x Z R n w k 3 W f O F M t I + i d o 3 E / I O a j a 4 1 I w W n w d a r e P C T n t h Z + V 7 o r b + D E W w / O R v 9 U y 4 x G c j P 6 z r L W f j z E o h v m 9 L s T 3 L z 2 z E m 3 U W o h R n a o s X g M + / x 7 n X c D T Z w j L W Q 9 Y X 7 x g S f A U a b 9 k p / w B 3 6 x 4 s m m g W S A T A p z U v f 9 z s g r Y f 4 K H K 6 O b 5 P D l / c P r y j 7 y C m a v 4 7 H 4 x i z e h O s I t E + 9 + l k q S X / 2 2 F G Z j H n v 2 4 T W 6 M / M a F v q 3 Q I Q k u k D F Y + b a U g v C m G I 8 5 O 8 Q f 5 h Y c c + B W z G G F 9 k v o 6 T W 3 O z i M g r 9 9 6 f i t M Y K / c J h i F s M f d W d A C U T T h + C D f k Z Y + j n r Q I t 1 2 Y e I 0 G W h + + y m h I p L A Z w g P k M 7 p Q G n q e F / D 3 N 6 S A n U L 1 b e U N Q 4 W J T 5 u h Y i u 6 m m 0 J 5 d R V R 8 l b 7 4 Y R l Q Y w x X N 0 w / 8 N S J m Q e 4 P A 4 8 4 c + z S L z l d 2 b 9 L E M D W S z x q / L s O k Z 6 Z b r j + W h P d 3 q Y M 5 6 g Q d j R C A n / q M A q i j n G b 4 k q I 9 1 0 6 X S X a B 1 k x m q u 5 3 V e f E 0 c + S 8 g e 6 T e U l 8 j O 2 C g B + v U T N 8 9 A a e A R w i F j j M E 0 z y f v / E E b F / B N B M / 7 8 y k c E F i a A j I y E m H u H 4 m V d 5 3 Y n J L 9 m j v e A U O + g A d t M n M N k L 0 x m d h e n s T 9 e A X f R q Y e z 5 Y A W F l 9 t C b 4 m 6 n I a B a C T / 5 v U L V T I E Z o j v e b D h 3 Z v w j 4 y d s X U R j I F W o z S A 6 8 j m K w T 9 + H f A c J u w M D T O k 0 y 4 a Y H X s e O P 1 o O y 8 w B J g B X n O + u i h m Y C g c 0 l 8 F C V F f h W L e f o 5 H J e / k Y b K E g + g i y c P A w C c U i S t 6 2 l f 2 U h 7 7 o C i 8 F 3 G s N w Q o r N U w J X w M T G s o h A T 2 8 E B 3 8 p + u H w y r Z Q y t g C d Y l 1 L B 4 T Q o v c b k x q B H x E u H m X l x I L x C 6 0 Y j 3 / X D Z 3 Y + o n x i r t B v k K n z o 4 R P o 4 s F o o s M e F w Q s o 4 c o e s u k w R Q e s x l K L 7 g 9 L a K P h m G P f w V W s Z 8 N z K x R 3 J E 1 1 m q + E a H b x Z i e / L e r 7 / p i 8 e L 1 2 p o q 4 L Z H P G Y g 9 e A Z y E P v 0 r d a n H 8 I A h 1 v g z H f o z o r x h 4 3 L S x Q f y P 7 m e u M 7 R e P p T N D Y F y U 6 J K 7 a n l O S g W X v D X J A g x K M A 8 2 B t I 6 j 8 6 1 E x I g w g n C e f t X T k + W l R j z D 6 I J G Z 9 0 f 8 f l k 3 n u K D 5 t q H f W 4 D d S o F B s 9 0 B G 8 U 7 T 8 / a 6 6 O F Q Z P 7 N 5 5 J 7 t h v w v T o s 0 Q R T T n 2 + L n C p O S 6 X L a 8 C u L / V B X c Y Z 5 g P i c n w S A q Y y D F g O 1 C K t r T i N V t R 5 4 R N j 9 P r 3 I x 1 / m 9 r I 9 A 3 d m M x r F B q X l c V N r 8 s X 2 w G h f p Y 1 o q 0 h m W / m R x 0 1 m 3 b i d n q g i y B p q w 7 s o 0 r w W N B V W G n A B Z E b j f 4 0 8 n t t M 6 P n v w 0 Q s a 0 r O R 2 4 i m 2 n / j U 4 H O z w F y Q C t N q P A 9 l N A 8 / j N + i F v z Z 2 h H U B b d L q V 1 2 f 7 I Z 1 g 8 Q p Q b x v n N e i T x w c h J l J + a o Z D z 3 a P Q H F S O k X B R p g 3 N b M D u B z 8 z 0 b U q C i l + D A 4 X T M 0 X L D d O E W W J v r e J B g D i U J v x l w C + B B M Y Z Q G 4 q r f Z l f v N P f p J / 5 4 u d 4 1 n L n P L T r K U t 0 B O m B s Q i n F X Q 0 + s m R R e 9 V D v C i q z 9 C k 4 + y g 8 h z e 5 B 7 i l f E m I l E s x h u 6 2 6 b H F + q s 9 4 n k W j 9 c b v Z T 1 r r 3 z n O s F U g T 5 3 8 g X u b E m p G R K N O x C Z h 7 H 1 / a 9 X e W 4 K Z 9 P v y i O P e m Y x J q 2 F X o 3 p a c w M O o d e 2 4 v w 1 x 6 S / 7 i E O N O 5 b Y l 4 O o 0 d i D W n 3 F a r X 3 A g E K j C I u E j y u m 3 a 5 k 9 5 N 8 x q 7 M 2 9 r r p z D F 7 u M t B 1 R W D B 9 x a / 7 l M e j d s R W A M e c 0 9 5 8 S X c m n 7 a T q o q n o l 8 + 1 M V f D R o 8 O g 9 1 0 F n x p 7 O o n l H v W q / 2 o z 4 K x p u z P R G V j Y 9 E e D K F H y t 7 f Y h 4 d x 7 L 9 c O 7 X Y x j m t 8 2 i P G o c 1 o n Q O i g S c L x J 4 r S F q Y / k 2 R 0 a C J N a t K 3 H b B m J X O W x h d F 2 8 D / T x a H t 1 8 i 7 u 8 G + l i n Y q t K T N O 6 A 1 Q v a 1 R y x o K R x a i 7 I E a l + 5 c s N C W X a k 0 A p G Z A R Y V m 9 3 l 5 h 0 n 7 A 1 b m 7 5 B D D I d H V 0 n z z / o j l 7 8 2 5 d r r O l M + 3 j a 8 d G a E W U q o B U E 3 I w r N 6 v f h e S m q J 5 L v m y j U w G w I Z h b J g j r Y 5 C V u s 6 m i Z m m T H 6 a m Y W N Z O P J 7 P P J C x a Q b 2 I 8 v j m h Y J u C 7 4 S j h 5 z v g a 7 l D G a W u Z 6 7 v J b i h m u T A R Z j E 4 + N N n 9 b q c u 4 L y N q a k l p 7 A A p g S t f L Q e U W D j 9 F S B Z k T j i 8 S P f V 4 c T y 3 z 0 / b 3 m A m V n G K k 1 w 1 v M d 7 E g 9 w h y v K 9 b t G H k 3 w S a c 8 2 Z b U 8 Z I K C a D v J 9 m I E h E V Q K z k 6 g T t l t 4 w t q d K l k O o q X I I 4 5 o h G 6 n s H K e l w u t U Z b 9 l g C c W 7 i t R S X 6 b h G z y j 3 7 c 7 1 m + 7 W z 8 S c U a s b 2 K V D E n h 6 O Y 9 F L s A i E e a k t d G o j R p w c s J z y Q f 5 q U g F w i E z g A 8 I h t v t s 7 + H 3 Z j + X N s / v Z S R S M D J + d 2 a 2 l 6 U d U f K R T f i Q f t w H y J Q x G R M E T G 1 Y g b 2 g g F k h h a l J A Z + p R e o 9 s 3 W e d x K d 3 o V f l i E 2 f f 9 f R m M G J 4 E Z c v T I m q e E K t f v n P w 4 6 1 b m a 8 s R T j Y v + 7 y x x K t G n d l + s V c O l W l j f Z r L b b a b P c f t z + n g I s s g t i f z R k B j Y J O p h S y v a O G 4 o y 0 h I c I j E r h G C B A A l 1 h S y Q 7 U M 3 4 f O z W u a 5 Q c E I s o a A 6 Z M m j v 0 N H 6 o k a 3 3 F m E d P Z C 4 w b F t I C L D j Y F v 9 x 4 M Y 1 h m o r L 8 e x u k R J D R e g Q v e S 9 h r A + C V + n o U Z + w G Y R L T Z n n f d C A t D H W O o S o 2 S 6 9 i l Q q 4 H 1 u r 3 I z 0 T 0 / M / y i t D J K / 1 8 d 3 + 0 4 6 1 r I 4 8 T q Z y V y K 3 g r q n Z D X o h 1 Z f J z S f 2 K d h v B R f 7 A L 8 1 d l H k E e U k 2 I 4 9 M j e 4 e Z h S 1 a M O 4 S 2 4 g n I z 6 b v F 9 o a U v U B R p q D w g X 0 s w F x 6 z F 9 N R z 2 p H 0 5 r m 4 / 5 J c U t o b t r M k D R G v E d 8 u w N F 2 8 / / a 0 Y c 0 X N L F t D k y + 9 B x d V 6 Y z k t 2 x + u F Z W 6 v z E h j 4 8 s Z A r 4 q A o 8 8 7 p u T Y 9 z E L g t U T + s s D C p 8 u L I D q m f h o + + H / w x 5 O g V 2 f R J j o s n U s A F I f A + d + c E Y A 0 u W 3 A y T y M E / V R h 1 3 a h b w q + B K n R 4 E G n k I w 8 4 z p x 6 3 a 3 o t h y J G t V b k d e l P i e 1 e H w / o 2 n q e f t t n a Y o F i 7 q L Y 2 8 9 T + a 1 j t 5 p O W q i L A n K s a A c 9 j G L 1 + s 8 7 M B k E n / G N J 9 V Y 9 v X H K u X x x u d L s z E n 4 B C J G 2 O 7 l l G Z Q P Z d n 7 T y 6 4 a Q c g Q d K m D g Q i i q C 7 A K L L Z x I C P Z P Q e + X y 0 n Q C 4 M / X L Y q 6 X Q y q H F E h 9 n 0 1 j G c p 7 c r O z h p t s j H / 9 z L d b U 2 G V 5 F o e / e m 0 j N J Q M f n 3 4 E y x U B o e s W x r E 6 9 G I q 6 H B r u 2 A R m 6 E C o 5 K C 8 E C u D d + i m o R Y 7 4 w D 2 r T I T P k 7 v h q R v b t K z 8 x R 1 w k + E 6 m f 1 0 3 H X u / G M 3 s Y t p P 1 X 0 L K U E j O W 9 / i U H i I v W d 0 y a 2 k 8 1 g W + w Q S n F d F S h x B A l f t P e W Z Z R o L E Q L S M Z h 1 v F 8 Q x 5 u x m M E s A i V F n W n 2 S w 6 B Z q 8 4 v C g O E M 4 k q O X J k f L C r y k 7 / v f G 6 j h e F P G G x W I E y g b q 4 F 0 L 7 L 1 u P + F K x 4 5 J w J R / R l f q P m o B T m Q f O I m s v W W 9 I G a t a E i E F x C 1 U m e 3 5 V 8 6 c t x 4 1 c a T J l y F I U K C h c z G L L n K h I / i 8 L X c 7 e X O o 4 Z l K 8 9 R R 7 K 3 K e E A 0 L C + V R N U B 4 + c p Y k W q e M 3 7 z 3 8 P / o + S Y 6 0 I j s Z i 5 H 1 u d c A q R 2 W N b Q c 2 + Y k 9 g C / R I H G + c Y i e E P J W 4 7 L O f E + L r D c + f y V K L d 8 v J j 0 9 2 6 5 g 7 / H Z 6 b P Z P n a h G 2 s F p 0 G q F L e h U w K 4 N s f D c e 0 x g 5 w X G r H R + 3 K c H Y G a U D 3 R 0 c m y j y Q A p R 6 X r 8 p J n / z d s Z c f C 3 v O X h p B T a O P / 2 b J + n F V x 3 h u 8 M 5 A L a x B Z p t / 2 i T p 9 3 Q 2 / z l W 6 3 I v F w O W n q b 7 P 6 w z X w 8 z N d I O z 2 j b 9 E Q l I S Z E g M R x 3 c 4 I 6 b E S g z 5 f W j r W L Z E L y W t 7 4 H N 6 V K d 3 H t j t K h A v 4 U c Q I e 0 f s R O w i C q x M d 3 O N F Y a u o R 2 3 y z Y / b L b m 8 6 m L 3 f q o f 2 D + a f Z G x K d 7 9 z a y v l + 8 2 l / N 7 j L 9 + d K E M R y y M T Z t S + G h m M G Q y L f c 7 i 9 w 4 k Z R F 3 i v E v v k g O e Y / s f k f U K M J E X M 2 U w + u + o m S x Q c m R U m 5 8 n i S 2 7 f L t R J P 4 b v l e f x n B r O 9 O b s P N X k g 0 S T Z P T K W 7 3 x 5 8 X / + b K P i h a J s B K P Z 6 R 6 x W 5 H G c B E A B C a G d j 5 b 8 t d r 6 9 P I 0 a 9 8 T 3 2 e x w 9 N 7 K m z C g P n n X u 3 i V p P B + m w / 3 O n 7 d t m B m M l F 7 w o / J R I k z 6 f 7 L a R e z x + S F g 8 k m A 7 L n F 2 T Y H 4 U 9 S 5 A 5 Q e A j K Z 6 R d 7 x Y J L e m Y I b t z l h I 7 A Z Z L 3 o e I 5 c k n f v s s w S 1 + 4 J A E p R I 2 5 W M B 9 8 O F o t K c 8 N j b 7 o e C 5 / 4 0 2 X 3 9 s p d b h l A a b j y T y 5 d u / l k J k K R m l 6 F i z B x G c Z T I l u M s k m I q y 8 / f N 8 D m D f h q I y S 4 N Z j s F d w L e r V q c r t 8 8 f g H W r 3 Y v j K C X w t p j K B e K g u 1 v J I R U V S a Q K q D / S 2 d h l O 9 o V q M f y 1 u n R b n U U e A j D c R T w x E f f m b o 2 z 9 H 3 U 0 T 1 X 7 c z H z 7 F l f j P S J e Q V d D B K R Y q Q j W 4 l D l o K e L A Y 1 I n u q O z 1 a r k t U 6 g a Z n t a q f h z 5 Q a r / X M x Q o d a h i C j 7 1 e Z 4 M N / G V c R m i v T L t X 5 s O e i 3 2 T i x u s + / p 6 5 C 0 7 W R v q 4 q T 6 b 4 1 L l 0 q f z R 7 g J O V + X 1 O m F E M o l Q U 6 Y y 5 6 F g 4 y + N D a p / 1 r e V 2 k t D p F 1 b b f z R + U U + 0 F E c Q / 4 e P j / 4 C + t j P w W 8 B N a 6 8 d g 7 h A A O 0 3 U q M B 9 M e a 5 q G i M B O m u e f R S P O G g O 8 F o O q o 2 h S r C C t P / z f 9 v 5 5 q o F y F K f R o P Z a b j l S 7 F W 8 v 6 m J i o / 8 V A x V K 3 1 g U X y u 2 T y h c u m z F Q S s e f L C 4 a v m r 1 x v B c O A m / I e J s U 1 8 z t H t Q i b z Z b 3 4 / S c M 8 O I 2 d N R 6 Q o P Q 5 u l Z C 8 5 G 8 Q E l c t h g E n j M 6 o Q 4 k 7 i 1 f M V 4 h E 6 3 s E R h H m K o I j 6 Y c 6 t G Y V G t I 5 7 h e k v o i + Q G a k x s o + Q y 2 0 D C A a 8 j 8 E c / + 6 0 o 0 D o Y w b M E M P X H r M X s h J i I R t 2 k 7 3 C O k B 8 + / 6 o p 7 z s V x + m x w C G k 1 m 2 Z O d y D 5 r T I o g Y X o n 0 U i O 9 X T H s 0 q k z j g i l o 3 w b g s J h P G / r w W W 7 V V + 5 3 I 8 V z D R T Q m d u u D b t C X t 0 i B S I h t 0 y U 6 N v 0 F l F A S 8 6 W 7 f 3 F H e / Y w + m v T 7 y S H x 4 G C v / / b m m 4 2 2 I t q s r W 9 9 u h r d Q N b + V n d 0 f G V n f 9 + H d m Y N t E F I b N q J 2 n P R o p q x 2 L + 1 z U x F C J R / 4 S f 3 y C u w U K O 5 t m w Q x B F V E F 8 b 6 A U 0 O 5 R H S u o 6 7 i / 0 O 3 I w / U d 0 J a A L Z K v 2 c k E 7 N B M y k o u v x s 6 / x H D 2 w r 8 G n d 5 z W b Y A T w m 5 7 1 d R G M l W z L s f j q P r w f 9 7 W + h 7 a R 2 b + e P b Y I j 9 e W P v l q w 4 e i i A D M q h G 0 Y W 0 y H B J 2 l 8 p i E O c I 8 8 s G e z N 6 1 g P v / 7 i R y q H V p v g i N C W C f 9 C u p j V K H S c H R D q i 2 l L U B u Z n U F C Y H R h d j J 0 b 2 C I D z x u T F P 9 Q T r K u I 9 q U t / t N j 4 Q k o n b t L E i W z 4 E z z J T 3 G z y R H 7 D l a + / k M H T t z 6 e o 0 X O E P u Y n n B 2 x 7 6 h 7 x a 6 w H P O R L N F Y j W h 7 / x v W S M d m S J Q p 4 p Z 9 u C 9 U Z U 7 I w T g J / B F x P N n g 3 M s s e 0 + H i S 3 E z Z U E g w m z N R q p L T p o 2 + z 1 8 Q a d A l 0 7 H y 0 M b c W w b g d R f 3 i T A F z w A U v N u Z N k Y R S N / b V m a 6 a Q W Y 4 K 2 z D p l d s Y H G D C R r t T X + 8 B E E I 5 g K r l Z g / l I 9 E b D 3 E B K 2 f 4 p u 0 z O P P M + + H 4 0 f z 3 F u t b d G l Q h 1 y m l a O 7 P l t T S E E / 3 z I 6 E 1 A r C 8 q 5 l a R h 8 z 1 A q q f I h S a 6 N F d W S y I X 1 Z / D U O G J 1 N Y J / i 9 I Y t R V q e b N b B 3 p F T J j 5 k H c 3 1 1 T J Q D d 8 7 v N W h e Z y k H b Z Y a t E z u i i R G A F e s C x Z k V H y s P O F O B k 8 w F X X D C C m M Y H c W U f i 1 N g S s k g 4 + 6 j f I g 4 3 H h 5 q x d i d U C f 6 6 m t 4 o F C w c P 4 X O / A b W F a k U o p u r V 2 q 1 t c b k Q j p J c A U r 8 X k A + s U L G c L Q s l p I A 4 d w t 8 J y Q E e N X 2 a X Z f E b Y + g o 7 s H / y t J E I m z B K S c i I D a k p R G + Q 6 K q 9 y V a r / E O m o S q D r 7 c P N x G y d C a 3 G 7 q w J s W C X H Q / g u P N d l M 1 W 8 l g m V 4 8 3 F r s u W w y I / 9 r s V 8 9 K z e v m R r + j F H r K 4 4 e E 8 1 b R m V 9 0 j e o b g W 7 3 Q B C W y H 1 + p s r 6 l k X w W X A b G B D R F f A i h p t a F d Y r z w 6 f d G g 5 U s D W + c K C C 1 b A u d t f c o 3 4 w G h S 9 d f 1 J J S L b Y 5 7 S s 3 Q b N V L n L H g v u T G N L a 8 + z M b s a y 8 P m t D 8 N y s I / E n K 7 L + R 0 Y j b u Q x c a V D C K j J W f 1 a o a v S 6 M U W z / o l P K f S J g W v E X 6 Q n J M b K G Q n 0 E K A X 3 1 Y B V f 2 d g h F q 1 o q 9 / z E o D X x w T j u j G 4 o 8 y 5 5 j h f d Z y e 2 s O 6 n Z n E a / U H v 7 I o F 6 / a e o N u 7 d M A y 4 l Y j J O M x E t z 2 t E z d I a 7 G T p M e B f 0 t p K y 2 I k K 6 c V N o 1 l 7 9 P B g 7 x 3 d 4 p E 3 B m z M O n A P X 9 B a d 5 S w u 2 n o 2 v g 3 f r y d b z m c / r w S h P W 8 t d D b o M K L 2 a L z q I w B 1 9 n p n 7 V b 4 o L Y 2 Q N 0 H K E U O / Y U n 6 7 P q p T J k Y R r t G B 2 f w 6 j t T l U S l 6 6 X B L f / U q C p l k I H b 3 z 6 g g n B T b H 2 J N L P G p C s 5 p N a J R C F e 0 y P H + o g T B 8 q J n Q 1 5 g p 0 Q J U I a L D o t / h P 7 I h 8 A E 3 4 L l 1 Q W i G f g l k J r W A L j L r S C m r p K 0 e O X r 6 D / F 2 c W S 3 d q z d M D p M G Y m F 4 E V t C + / 7 w C P h m i a O / g m p C c O p V u 4 M S u S 6 m k x b a T 5 d J d 9 v v / v r M j 8 p f a Y m H 2 I O g m j e e O u 3 D D A u L 2 4 c Z h m H O A n C v 0 6 T y H a u x T B 0 s P M V 8 v J 6 c q r v C w S R d 4 R X d y 9 2 v Y S C 3 d g v t b m l h G Q 0 m 8 R k e K d F m j N O C 0 Y 6 w n r v M g i a 8 X y k A t s b 5 w O R o C W y K B + X K j + K B q b i s z G m A 0 n s T 6 M l 8 P O l k 3 y z d w t U Z w b U X b 3 i 2 B x / W a I 3 e 2 9 M e 0 y G n b s S f X a E v m N o R r V L T T V G Q y q a W d K J N M + V d u t W H 3 V X Q 0 t 0 y D 1 1 E i T N I S 3 7 s D G T s l P w 4 r v e n I b y V j b r d u R v 7 G V n Q 4 m / m t o D 8 T O / 0 7 h W N I 2 W M j k L c B 5 V l x i L i 7 4 V r X V Y u G U 2 X 6 8 K q o B O X U T a v U b C r u f a / O 0 + S A Z a W 9 z d V 9 V N 7 c V V W T T O 4 7 / P P P i w M A v T 9 Z e g f I E D E r s O 6 h 1 O 6 u T i f J g H d m + a c p X v O a h H I J S q E i / w L 0 g z k l 5 l t E t C y V b g 9 i p f s x q J b h U 3 9 + n I u J T L e J F 3 m p N 8 D Y j s 5 L Q / A n 6 7 V A N 7 4 9 v k c E S P B F g + 0 w z 9 C A x c N p 7 u c y L i g g 9 t r a s K f h e w 7 Y + s W b D S e n d X l B A e d + D J f t 1 5 M M x n B U x L P e y d 2 E r G m p i k j F w 3 1 P c u 5 0 h u 8 2 L H L 7 0 C D 0 N 5 A m m W C D Q u F K Y R g f t s D N j C b m z M q d t P 1 r X b P a Z f V V Q 4 / / 4 Z C E G Y 8 U v X 7 m a 5 r u i t p h d / O m s u r O r n j M G r 8 Y a i D c 3 + + 2 w w p m p r j x r B r k 7 R u P r P U L H M H 8 i G g D o i + o n C Z n C L J b K s o V 4 / z P 4 I J f 0 5 8 x L P l C e I P L Z v S l n K K C u t i 4 H S x p c f N r N Q 1 n S l H m q u R G k z 8 c l H L 2 j m 2 U R R I A L 0 2 s k g Y 4 z H V q J b 7 + x F k r J c T o c J p y 4 t Y 7 B P N o k e 2 K R s Z n j U g Y C Z e j f Z T m W c 6 Y h 9 K w b P T + 8 y W K v X 9 W 4 Y x i d 0 k U y j Y x S c z 1 Q F y r X B m / 5 b 0 3 d u M w Z X a b D S k z S s U D v G R Z 5 1 u B T c B s T C M 1 H x b y F j V t H 1 T 0 F 4 Z 1 e Z l l 9 Q F d j D d X + w q / V 2 e Y A y E y X 0 9 a e 8 G A 5 B G 6 h h p S m 2 / A U / j v H n 2 f j M r J H y 4 h t V q Q D M X q 5 g 0 + O e t M B M 0 F H R G W L + u / P q R Q S Q G 6 3 1 g y 6 b 9 K v G u 8 i 3 D m c u r E 1 I 2 y y 8 e X n J j l M B V 8 u J e Z U P h N 8 + N o C o e 0 Z B 3 h Z g h K 5 m 2 a J X r k K f Q Y S n K t s F H B 7 y E l g k i v i A 4 Y n + / m Q 3 I n 5 Y Z G + o R B D 1 o n q 1 f d w H J A F R X 4 U 2 T + H R h q a d A R 2 3 T t 8 n a j m / x i X D z i 2 6 Z w T q 1 F E f B J 6 a I 5 T M / t u W 4 M L c U P L 6 e G 7 d R 3 G + l N s 1 g 7 y K S Q / g v A 9 o 7 F O 4 t 1 t e / s M y / l h f E G V I j h l b A Y i z F A j G t 7 y / t v y H 9 f 1 X y Y k H w v 4 Z k E a p r A f A H F 4 f o J 7 T P n N N P T O m 8 J U i b l E m h n c C 8 + z f q e n F I Q P U c P m 3 B b E m A y 1 h c N 7 Q Y i 3 H S / V / r d z o S W O f V R I B e M z E F y I l f 5 S K / j 7 2 F O G x j x f a v o m G v e B Q / P U T J w T w x T 4 7 q C u 5 F c y i E 7 b w 1 B u 9 z o 8 d G J 7 l n E + c g f R t B m m X x z y d m z f n / H h 4 C H 3 b 7 7 M + 8 P r Y v R W W z T v y f L 0 k e p 0 J 0 W P x b e Q p y V g N h b 8 z E 4 J F b 3 C H 4 x C u V i H S 8 J + k g 0 + g z 7 K l w e U E p j R S d 8 6 F t Y 4 j x h U W I p / 0 x U k h q i 2 H r S C f P 5 y 6 x O 2 y C h N 3 A m X S D 0 n 5 t e d L H N c / z X r G D h W o S D D J V s G o 4 B n x T q B i 8 6 I N + f 2 6 t U J 2 q / R d Z L 8 l s F y 5 L U H e z + l 6 P h m Q 7 W F C R o H z V 9 N u f U u x O 3 V x Y Y r w T u 8 a X I 3 i z V i B 4 5 t f y u 0 V G O O j z l K 2 e 5 k M z X T B Z M V m L P N d q Z r M Q E i z P p d o 4 T F M P Y v 2 n A G t q m I 1 r T R 9 G L f H q 0 1 w 2 U a R R Q y Q e 9 y d B a f 3 W M W k B a 8 + J h 6 + b S n r W W o K t A o F l G T p T C 6 U V 3 R M z 1 N v E B s 0 m s s H f D g h B 0 Z D 0 f 7 z o A K w q x Q q 0 L / I p u 7 z B I Z 8 + B V B R F 6 Y Z F p 4 8 x t + / 6 b w O 2 W 5 J H s J r h Z u 9 Q u O / l n Y B U O j L 3 H 6 Z I 0 m l U 2 h F q k v 2 B I i c v z i z H I 6 i I L Q S 7 J x K 5 d H T L 7 s 0 Q o M O 4 9 r 2 E L E V q 4 R A p C s 4 Q h w I 5 9 h L n S h B p 9 m L n P R z l p W y u + L T J R e p N s G w w w S / r V 5 n 1 U N / O t t k j m 6 f H w 8 k K i O I k 9 e S p q H a 9 X E K L k a j o 9 u G n G J O 3 R o T 4 T u g w N M 9 0 4 8 I s V w P v 6 V 3 9 z F d B R p R M i T A q B d J Y H J Q F F x 7 V B 8 R z 6 P m g w r T Y m b L K 0 g t o L e k g S l l J u s h V b 2 O Y y / N Y + S U P x 7 c x G l n q 9 G x q n + L o X / I O + 4 X S m p 6 K z e O n 6 b b C b W k e 1 0 e / h 9 p h z 4 s 4 B F H h k a H D z 8 K H I C l N f b 6 9 0 S k 3 g a D K b m k 3 s y k 8 k 0 X d + / F M 6 c 4 z w y x t + m a b + i 6 O v E X 3 P j C 4 M i E f 4 f e w e E 2 N P 1 X t X e w U x S + k i N C 4 s K p E o I w m x T U 2 7 L m S l V D m 9 q Q h V a l U P H S f r / 7 + c F 6 L Q 9 A 3 w J G a X j E e s C 5 x 2 9 i c b T J t Q 3 5 B f t d / q j c l / E 9 g W X k C c d E + / j 2 C X 2 U T 2 a 7 V S K N b 7 e h E Z N a f n b r s j O n 1 a T b S w r x Y P f 4 0 A F L d v w r Q M O k R l R 5 B Z J + q V r D K 6 J v V r E v m L x z 9 9 P v W r R l b U D O Y q l X U F h l k I r / 1 B J N v Z t y l e g I t B a 9 Z b E L R Y t W i y d d F o B 9 v + 7 g P y 3 Y h J y J L U 5 r V P e t T 0 8 a p C K X O y m L 9 j 2 v s s R 0 G 9 o S f 5 H Y y 3 Q m l q 8 Q u w U j x 4 d 4 3 e G h 8 q x p d Z k f D s q V w 2 w M I m 9 L k M X 5 J C 0 Z 8 r I 2 K w k v V R o h T s h E w V 0 G m d / b y s L q b S l y o O n i q 5 a Y / f e 6 e / 3 O O a P a Q S 1 n I n J 4 4 s / n n V J l 0 9 n M d 9 g Z s b z c I n Q X b m i R 9 o o U g S s A 3 e d y l L y a 2 / a j l 7 y i i z M Z 4 j M m Y S z q C Y t w H s g H 3 L f K y 7 V P 9 u i y z 4 c a e c R O 7 B J P W c Y H q 2 9 Z z h P U Q k 9 A / B Y / k 1 c 8 e U L / 7 i H Z 4 V Z X w l b p a X Z R N A Y A Q Y W z 8 Q l n J b o / c S F c / b u X 0 h f 3 e m U 2 6 k Y D d 6 T d 2 T m z h 7 8 w D w y V + Q q b l E U k 1 + O h y A O F t Q m A T u p P V u H q D a w Q d C 4 R p 3 d i i 0 Z M 8 R O X Q I z a p s g 8 M R 7 a U 9 z p A 5 O c z T M V I B m W 1 d E T a c e R Q X + l 3 S 1 w E K M 9 U O M z s i g 1 O Q m x E Y Q I c W N H N 0 1 A M + I 4 j 1 o I E w B t z K f c s c 4 7 F P + m o Y r g 8 T Z A U + Y j g A G U z W q M 2 w u O 7 C Z W f u y b l O Z Q V 4 3 G X + n 2 6 k i / f 2 D 7 7 O 2 A + / t 4 B S g L z J T v f P u n 0 Y d h R 4 S H f K l b g V q J v O n c n a v s C F r j / b l L u a 5 P + D 7 2 u U Z c w R 7 S S Z C R 3 6 i m l N 4 7 F i C p u G c f E L 5 7 I 0 x e j x j o I W s I p j 0 o 9 u a 3 B D i z b v 4 K Z 1 f 6 o z E k z v z H q 2 m N c w p X K t v r D S m 4 t t f X h 3 b m w M g x E 5 7 t T d + z o b C L U x + j V 4 k 6 w E C a Z h m L 2 2 K + R N 9 V E R 9 U X j J J t a j p 6 K F R f p b 6 5 Q U H G s o p L S w n t n L g 8 r A q l G F i 3 b a b m V V y 2 z 9 i G z E Z W E Y U l m S j P 4 n L 6 e I m + i F M u K 2 p c e 7 C e N z u O g 8 U 4 F I n 3 F F P U Z b b l n b k / c 8 8 l F H 2 E r R R n / q K K v R v w q I d M D s j 1 x c W 6 9 R g 3 j 2 V z 4 k 4 + f w Y n P c V S c b K T E E R Z l X 7 X G + g u B U q U z E 8 I a X C Q b u Y + C 9 L j W 4 u y D S Q n O W x t Q p r N g P O Y g A 5 Q 6 r A + + G J p 8 V u T m X w 0 v X Y l 9 R C Q C l O x 0 d f H 6 Q x L q j k d 1 6 h n K o y D 3 A d p z R P V K B E c e t + j 9 0 u i G H 4 V g L f F 8 + 9 d L 8 N h K D D + U t z p 5 v T 1 r 5 B 5 p 5 o t q k g 9 / a 5 P b n 4 B a d n Z t 0 j y t p C w 2 l f P b W J w t V b H L W + o h M / j q G E w 1 G / z U 2 N L W 1 F J 5 E a y B 8 v f 3 Y T + b P V 6 h N D F Z M e V z q 5 j k 8 y f x m / / 1 x m K P 7 S 0 3 J / Z O y 2 9 G Y 8 A u C t G i 9 r G t l 9 p v c + w y w W R c i X a Y y 0 D w j X n v b g N b m d 3 f 9 a 7 4 w b K a V S D S g m t y X d c R C I L K m 9 L e + o R k p 5 2 b M 0 R 4 G K O h 2 K k l x n h M S s k 7 O U 3 y F S F q k J + Y V H N 6 o G p 1 F f / t j I 1 G d y u a 5 7 v Q l C G H Q H o h d U j x X g 6 f O S q j 1 x a U R n Y 5 j A s z j r F l 1 u Y z e 1 K M / t 5 V P Y n W p + G m O E r x v m E W 8 t Z I R 0 d S h b z O z 1 C 0 v B 7 z Z a 0 6 8 j 6 2 3 s n D W G n v r H 2 M 5 s y x I X n k 8 5 P Q g 0 n M 2 Y V K K l g a U c u A S g A h 0 2 e T K E f e l z d y 7 / s S 9 B M 4 z D q 2 E 4 G 0 q R n c w b V Q + 7 / O I G S K / b G Z j d 6 R o g i f f N t M w T y g V U r S D B q D h M e j H C M u d s + w l 3 6 / B 0 c 6 m g O J x W u L g r R + 2 K 3 V Y n u D k n Z 1 v K f g + f B 0 u i 9 F 3 0 a f / c E x k M W G n O 4 E U T A E A v S V L n R p r h V + X z t q u Z Y P d / P n j Y A Q N 1 q t R X 8 7 r + 7 1 X w 8 D S R X 5 l I a G 3 9 5 r o 9 v x t H e X W 9 N G x U / U P L U O H D m f i a G A F K G Q i y e 5 B 3 k A 5 d 6 X 9 Z p Z M D e E V 0 8 o y k 2 e 7 Q B I O / I Q 3 r m 1 b 4 C x U I E c Y O K 6 b T 5 s E 1 2 k c N p X n Q L H h D r b A v L d O Y 1 0 L c x n 8 h M c C S f n 7 N e U k E 0 u S Y C E X w u t g d i V e f r j x S s L R b 5 H 2 s / f b C 8 s V n w d v L u H Q 4 p q Z A Q 0 f h Q t V 3 s e 9 N m C y b H a H 7 v s R 3 2 W W y h Z Z 9 j p U H k U n n I t 2 p t U 7 N S u N B l Y a N h h H D A K w W 8 V s 8 J D 2 g e n w I i D 5 5 C f h W W g G G Y h p b + p r q h J 9 T R f 0 U 3 E E Z p u c s / Q 6 x N o B D S a c T w 7 J F b 0 M d z S L f w B I f p D w P n p u k 1 J 5 c m 8 n A X 9 n K Y H K T G t Y H d c q F t x T P C Z E t P l L w R c i D w k r Y W u d R h j + s I H u n 3 w P 8 Q 7 Z w N b j P 9 u i E f s m q 0 B M N F p R O 0 r B G 1 k s p Q V x J P h L A u 5 a N z a Y r + g 3 r f o M F D y c 4 Z l P n x r o S U 2 V 1 3 W P Q C G 2 2 G E h Y a p S X c 2 W B e y h r N f e O V 4 A p T u k K O a 3 3 v A 4 S 8 P I f / B n a g J H c d R R v 3 W T n M M X d h d e g f U g 3 g + D 8 n b 7 y S f I G A M O h Y p L z F B 7 8 w X v t 0 O T E h T D V B c 3 f I J D w D C y T 6 K d m F 5 Z r p M Z t n z A 9 S q 0 n B F a J r P Q G R + 5 + a X X 8 I K g F 7 0 2 q / R Z d M p Y j d U Q L G g c 3 a K D 2 s d Q j m K N / h 6 7 o g 8 F N l d / E N I m V W 7 v e R 2 4 J R C X F q n f H l i p o 2 / N G K 4 k h x w b A k l 8 5 Q 5 f i Z 0 C 3 S p e M w J h r r z 8 j G h w 4 c w a d C E I s R l 1 i L y 8 1 B O 2 + C 3 g A Q B C W U K v h + I 9 L H 2 n y + / y 1 + M 8 L T B X z I I P y n q N q L X 1 r R d q G a q 5 / m O E o + 8 J w S i H W 9 4 T d l i M q M 4 K 2 v q m i p K + 5 c G a i X R 3 Z w J w j Y g z n k C r u C D U k n y e C 6 x D 6 0 2 c 4 l o E d 7 f D y 9 z g V F J / E Z s Q b H T P E H A C y v e u U v T 4 a 5 E Y h N P I 8 N 7 0 d 4 g / V D X i J E q h D 7 v 3 x 6 V c W t D X S w l Y g + B X f L D d w 4 U G x c K R I B 8 2 X y W 0 p A G W c t T i l z R N 4 Z + 0 a y F A R s V b K 1 c 5 b Z O E i w 3 d 5 T e Q v Y q v C j L K m Z W i n q a r g U k C X 8 d R i A J 6 w h 7 U q E D Z 7 c k I 4 f 4 y x y c k t X 8 / D C H w W p S 8 A e F 9 j 9 P y b n i Y 5 Q u u + 5 C M z 9 4 N 3 L C F g l H a 8 e S 9 p Z d T U E 0 y j 6 z g x N j w e + I P R E S E R M N r g G f T 4 J i Q n i t I U t c E D I u n 7 g U c k j Y E T x B X g N K L x S q 8 5 i v B c M w 9 2 a O 9 8 0 F e a c B m 3 J w y p N L S n E t D O N i 5 h s S k f w X M / g + x 5 T N e P o W 5 M 6 x n R I 2 1 5 d R g P 2 N k Y g 4 t 1 3 U 9 H 8 X t J j T B T 2 g e t F O t 5 n t 4 5 d w j g j p D g i N V v o c 8 + E B f i v 4 a 6 T f u 3 3 T N c C y M L h d / q Y Y v g Q n n X k w f 3 0 u R + l I n s M B 0 c Y q t m D 2 G U I G n 6 N l 5 o C F D / e x X j b s 8 T R X i h / R P u 5 y Q T Q 0 R i Q c W c h v c + 4 f n T 4 r Z m b Y C 1 A 0 6 v l 0 O r 5 e G K u A M R T z w h 6 C e 4 C G E L a I s u d q Q b o e A x L n + e P V Z 5 2 d e m T / C n c E / 0 J 8 Z 3 4 L z V V L k g d k w B L + S G 3 J 8 e f t U W 2 g G + Z D C r l 6 G Z i u e n h 8 v e v d X 0 8 / 9 O l 9 B + m q y L Z h H G a x c y 7 Y 3 r 0 C 1 o O s 4 6 l n Q e O S H Z w p z / Y b z g S t C 8 d h / G 6 f e b R 3 2 a 0 5 j E o H l D N u C r H u I G 6 O R 4 b U v x K v 4 e m 6 U M t l N 7 m A P n d G U x j 6 w v U r A s J K + N d i I 3 6 Z c n f y e 8 7 Z E m T 0 5 l W U j Q A 7 6 5 1 X A 9 A p S + 1 G 5 m + P j h v H O 4 f U 3 W x I l x e m l J n n 7 p C a 5 P C o F e U K 7 5 5 n x W l n 5 8 i 0 3 o J S K o 3 M W z 0 N N e w T G l 7 B h r M s o t j m 5 c M j K D g J P j S q 6 n I L J R f I J w e e S K D S q 4 y X P V 7 a n S z Z Z M m e f 6 e t 4 I 7 w k p n M W t Q W G K D L 8 s O 2 e x 0 H M 8 1 V E 9 / K B p / O / c q / m t 2 Z k I D j t u Q 3 2 b z G 8 / N y x 0 K 8 x o a j 8 k k w / 3 8 + 7 8 m g D U O a 5 7 3 l H W g n 8 a d 2 u m 0 j 8 r D p i G b h Y 5 8 r t l t B 1 U / u x u W k G V S r i Z / H 9 b T H Y G M P 8 o n 8 C h n B 8 G / n g O 7 R k m s D h c K K s o + h Z Z B J L x C 3 W X S z k x L X I + 5 w w w h o b C P / a I m f k N Y e I A y P B b G v J j f e 4 f g e t 5 h 9 0 s B H J T q l M J 0 n F R b e S V o H u x M x U j o i N V V Y S L H w i R o S T e H A T p s u C m k 9 H G + F s n H d R u T A o 1 k b N 1 E v k J x H 8 E 4 l 9 l 3 6 b 1 s w G M x I o 8 S O 3 M J D R r i H O A Y 6 G E e o Z U H M C P 9 3 W 5 z / L g 8 V C C J u j f A 8 c D q b 8 F 7 e A Z V s K l v y F 7 o A 7 A s B P P X 2 a 2 n d E g d 5 o V B 4 g v D + z J / v T X g h / O b 6 a 7 Y k e K O H o w V n j t 5 x g V k W D B D 4 o H A S X z d h c t i P E B d y R N K X 9 p O X 8 M K 4 z / T F C D Z i 8 v J q L Y x + 9 V p T Z k R F D D g c 9 1 K O C I A / K 4 X G R P 5 + l 7 P T b X o M i 1 Y h L e 0 v a w H P X V 5 z D y 6 W e W j H b L P d E n E P 0 n s M a H h k V M s T l 4 t 8 y u B O F J u 7 + o I f u y S t H D D k l 9 E s s U x M g E P 1 T s c P u T L 6 2 8 + 1 P + y Q C s D I Q L l Y t / c O L h 6 V 5 R + M i 5 / D l y A R m t N D i E R d a O / 5 j D m w e X 9 G L y Y K e L + e H x c J P l U c d W r 3 H K G 2 A D D I m A 6 5 c g e N m / h d s F U w m O f Z n g 2 2 w n e G v Y b / f e 9 l F r 2 9 / g N e g z 8 L g a B w 7 w I k A v W i Y n n G T y Q g I d 0 / k z n 3 H C 5 s i f M s 6 V l H j S H v P z P 4 s 7 w L k M f f f z d u w 1 k W M V E t 6 0 C j D Q N l 1 V O f L + 4 N O y + 2 u I c L + W 1 g 7 F G h 1 w E h 3 E j k b J + G a w J W i m f W l O P Z x u h M + d 4 6 u N O f J 3 k D J f e q s E 0 x q d B Q 6 D H p F E w S o 5 5 X Z l n x 5 p O 9 B B p q 9 p U P u L c s k s 5 j u q N + d s J d 0 O I Y v o / a x f K O q Y J 8 I Y 2 F 6 v r G t 3 8 P k W e q T 4 6 z 7 u R e f i i i 2 e V E A 8 q e 7 m L N v y K 3 s Y s B 1 s 0 r O c A u g Q d 1 x 8 H S a s N j I W / A R r U s a S 5 1 j D c c P B X 7 x z P 9 x p B E H y K C Y j g D m 1 Q q w k 1 j M G i O B y / c r P Q A q A S E 2 c T I h s k N z q P I A + 3 e 4 h s l f M L M i s + p T l + Z d s n L m / G Q 6 2 3 y N E 9 5 5 x Y 9 K 5 A 9 p W w d j U 2 3 8 5 A j J o Q V 2 6 x l A 9 0 + 3 D A 6 F k B H N I N E x H H c N B X J U d L v d W Q C V G q 6 c m U 2 a B L 5 a F v F B q T U + Y V M 6 a 0 e D k 4 z E k o B C d z c y 3 Q w E 3 U n / C 0 j / M 1 b 8 z D h H + M u L 1 g Y i J 1 5 + U a R s r Y W a x k w S 0 C U 5 7 O W 4 x G B x 2 K z V n b f 9 8 B U F 3 w t C f 7 o t 0 b u t K Y 8 b H Q s w n 4 0 f x O P 0 + x G Z 8 7 f d E P 8 D c / b 8 5 m t u s V c e i w / b I r O v Y L / n 2 x Y k n v D M w Z s 8 s S 2 e w s 7 j 8 2 Y 7 z z A l k V I 1 p N y 7 L b r C c H 6 m v I Q F k u D U x t 3 + l M w s J 4 w s B 1 + 1 D F / h G x 5 9 0 5 b E P M 3 h n e 5 f V B t Y K v u 5 i z 6 g R 1 Q C R 5 r e B X G h 6 2 3 G X R c I u s F t L y C R w x B p e g X G H C 2 C F b 8 D x a Z q k 9 C r y U o V Y D e u L b c x R T f z J 1 n e R U X C 4 T n z 1 f a v d I Q c O a t E J d + u J i p S r d 4 X y / Y J q l r t 5 x / J w y O q + 7 G 5 Z K O Q h V J d w o J X B n e 2 C c d 8 D l 4 R V 5 Y L Q Y e l T x x b / / 8 o M + j G j 8 i 2 k W u F r Z P R z 6 3 / l o R e 0 e k S 1 i z e M i 9 A s 3 y d d 3 h D F j 2 l g / S X I n E O I v + 5 / H 6 0 A z c H p l x R G 0 Q H I P n S / f N r 7 6 H M p a O W v k R Z Y x r T + h g N 2 z C q d G D n y 1 9 l x E p Y p 3 D c u i 9 + C U e h s 9 1 j s + 3 0 y x N 9 b R + C R 3 1 4 H j S H n N C k L 7 V M d U + w c 0 9 6 n F d P O 8 o 1 q d C A 8 J f y 6 s 5 i l r t 8 X H L i z t 1 Z j y e 3 w z 2 d C R j C M f G J j L p 7 7 p 9 s Q R 4 J k I w n T U x n M S P G 2 I d l B t y Q 2 r 2 i U 5 E C T y T h k u H R 6 b 1 x M T E f g a W 1 + B x G 0 U 5 v + P 3 u r w g F N c f k j i p + P 4 7 Z G x d 5 7 e A / n v H G o F 0 q b 4 m M S e U C / K B T 9 L K y A x u f 4 3 Y U G n y A / 7 a O w B 5 y K 9 f / 6 G 2 m Y G 9 + U 4 T P g r v E 2 E I R 5 Z / G c r 9 R O c 4 3 Y p e i q D G 3 O z t 6 V O + 3 f W E j M 6 X Q T w 2 n 8 8 u x M t 4 4 6 z j n 8 d e m l 5 X d j 5 6 6 t K t Z r / k j x h f q Z 6 5 c C I R Y V / 4 E A v Q p 4 w 3 n H X 8 D n H 2 u 7 F o b A f M I E 9 s 1 7 O U G C k q + C 6 A Z 9 Y m n 9 G X u B c E h E 5 A + o K p o K L 9 E l h G C A R 1 A R 4 O 2 Y w 2 4 i E Y f r G e R T 4 x 1 P y 0 9 D 4 Q d o V 2 j p M f l K d O E 8 n b Q u t A j U K X e V 7 Q + A C L E k G 6 K l U 8 v 5 u W x p y l 1 P s o F Y v h j G G M o d G b U N B g 2 F O I e + f F w c 0 H 7 g m D m v B 2 Y + J E Z 0 r e c R 9 R l M g t 5 3 f J C V t E S e + N x c E h d o i k l r e f I b U 3 D x i e T E g y x x f j Z z 4 / D p t U 8 K r 5 W m h 1 G q e i J B c S X Q K m W c R + s y 2 j p Q Q F N t 4 v g c b i e p N X K Q n c o s o / i a o X k x w A M 6 F x z e 1 6 V D 5 K d 4 p 6 A n / k S A h f V V Y 1 m l / 8 A B E I z 2 Z e e Y 8 O 7 9 i U U h i r E T 9 5 W X O s w 6 b y 6 o k r i l 9 G O P w g L p 0 i u c w s O 3 w E q R a n g X Z J q K Q h F 5 T v 7 k S A g + S h e X q Q 2 c K 4 A S i z 8 L 5 7 T A j g j L I p d U U z g t E e P h t a E d 4 d v j e 3 I G o c E A f w K J P + s 8 9 y m g 7 P t W V H t P b M D M b n v k q W C M Z + s u t Q N b D 0 o z L m X v Z A W j y v f H D w d c I R P B X 6 V G I 8 d Z w q g X D m m M V A Z J G n F S O J 5 C c v Y O i w s 6 S 7 4 u / + i K h d U N A C S U J k O I u T h m e z W x T c m h 5 Q U A E x J a q a e Y F D 5 D I C S T 5 Z T B f E A G s t e v W / f k p o 7 k V 2 8 4 p z n M N G x L O H i m + R H g O M A F e j z E Q r 2 p 0 k / k K Q c E I M v t t s c V 1 g u c a n S 5 Y 0 h n d R 1 4 q D G 1 l r d q I n W y H R o y E W P r w u o z h h Y + U z B N W D y 1 g E M V P D C L E g w h / M u G D l O L 9 j d b P r 0 8 i x R + j j w x X r C 1 6 P s + d y S K K I 5 z P h V y G e D d G N 6 E v t 9 N 1 f 4 0 L E H M x 8 o m + B 4 K q 5 k / m u j d T F E C m 8 k U y m k Q V i b 8 X e 3 Z 2 N 6 H f 2 G n O a D N 8 v A y R 3 K O Y T 6 L W E 5 m 7 D 6 A p 9 o I s / D P 1 4 2 v 0 B E J a / d + y 1 j C V 8 Z I v 8 p Q y e u H a n o K H 4 X p g v 7 a 1 v g 8 H h D / G 3 J u a D P / L P t x u J b 1 3 W I o z 3 7 + V c / p U f T G 3 A z h l 9 h e + I d F c A k b T F a W w f x e K U T w 8 x y c l 8 d x W W 6 J Q n H k n K f P z h 5 Y 4 v g C + E C 4 w 1 7 P u t a v g P Y K H t 7 l i W m Y / x r 7 t g A R K m Z p 6 6 A k U u d w j I F M g M e 3 6 Y i 3 / u p e z t x I i G + e 7 Y D I V n q 0 u V H h f D F / 6 x v 3 0 h P g L E M G m u d o f k f X O G X o Q Q T H g 6 c J z j y J Y 8 + h 0 h E A j H o S s E L J R P K 2 z h g i u N H Y m Z l y R c l r i E 3 6 J z E e M k E C 7 g 3 i i 4 v v 2 p q B F u f 8 U n 9 2 g Y M 9 l x K V J 2 Y Z 6 z Y a z E D I u 4 A U h Q e K 6 Y 8 5 x + + V / Q p H j + s f Y I I T 2 P 4 4 i B R 8 a j S d h 6 E 9 x d 2 g c G n B w 9 Q v Y I Q 7 K 3 D g V a s i U Q C t O p c N t 9 B 0 P F H R U 3 f S 4 Y o e S O 0 E t / B 3 t + F J 1 n / J E i H + Y S N m l l / s 7 x u 3 e a E f v K R O T v i m Q 6 w z 0 r c g x B w X Q v j K D 4 L u 6 c 7 Y T D t x + M R d 9 W K t L j K B M E t + A 8 h r v K G U u V / v D e g s 4 m D r 0 l B s V / P w d K w 5 L n c g 7 K g K U j 9 j c B R + D B 3 W s d v Y Y i R K 5 W a f p 4 p 6 X e x k t h G Z C o K l g S e K 1 + F q z S F s Y c p m 4 M Y y O B K 8 0 + x N r r u K I 0 9 l 2 C A / E 6 d Y r R X 2 / 2 Z m 3 k 8 i 7 X O G o / j J d 4 C r H T m 9 4 K Y X w B Z k 1 8 Q M y F S B l g t W d i c X d m P w a S Y L U Y I E g / 6 v d e + p m N m V 1 7 u G 9 b o 6 0 X C S y n Y P h Z g G 4 6 m V B B V T s z 5 h T n d N d V D z v 4 A s U J R x H H 4 g 2 q D 1 / v n y B k W 1 V Q c o Q 1 P f j t D A T i 7 N R 4 s n f d 1 d c U E d e 8 A o w X 0 7 X Y m I w E n 4 Q 5 c z r e i M 8 P L Q / b h g n F L K + v m N 9 2 f Q z Y / A y P L c t / w A 9 c H x z U K + Q J / E l j x K h U s A I F P Q X J Z 4 9 T W H S q z G t p a g y X w 8 P i s z y T c c 5 I J u r w n Y D G S A W o V c z W z r c n d k I y R G A C s J n l F e f s V Y m J Y I J y C B G o s 3 v k X f 3 z X H / B d z I a y 3 3 s 9 z m 7 E x C n 7 q r h D Z 6 Z P A 5 w A E R d g Z W N u q H H K J P c 4 4 a F x R r O h z o M Y X X w X Q D Z 1 t v M K a s Z h w A d E Z Q f y C w c W 4 f 3 x G Y j D 4 e l V F x m s l + T z 6 F 2 S K v / Y D e U V 9 6 b X o f l M 0 2 e g U m d e T W 3 0 6 0 A E Y K D S j w H h 0 9 + 9 P l f c s G c 3 c H 6 x O 0 q s I / O y n d x c f u 4 q P A s E k p 8 b W a L Y O U X b X a I i j K j y z I M x 2 + D z T t N + Z x I Q J F m h a 4 l O o u 7 + I f T B 9 + X 5 H j r i T t o i x M I Q 7 2 6 x 5 3 G l u P L 7 6 l d T j r T J n H t U z d P 4 H p y 3 n B W 3 P u L l p h m 8 7 g Y 2 7 j N i o y 5 Y x q 1 t + 6 U m 4 A 9 W g 4 x I A S A B 3 S M O R o J 3 7 N F H r J L J 0 r H + y r X 7 1 r r O F t 3 8 Q f P F 8 a h B w q y k e N n t 1 X b 3 Z T j 8 2 E f T 8 N O C S e 6 W b F R q A B j L k N G b 1 T 0 w s 1 y S l x k v W J R h l Y w I w 4 R u + e R F Z T E a A j b q R 7 T O p B 8 x O Z t W X 6 m z 4 f Y R l 6 e z 0 v p Z C i d 8 t + K z y I D u Y M 7 E h 9 U k b Y 6 + E b m e j 2 T 0 F M h R W v B F G O A M A j 1 s a G z e o b o z r P v o I M S / / o v A v z L g N E 3 z P d 7 r l 3 K f X Y d G 9 K 3 K G G f M f 8 7 / h 1 n v z L d G I x b 7 h D K 7 z d s E e 1 i F e z w + O K i F k s M v r 5 Y l G d X i Q D K R 3 H Q j s d R G 0 8 z w X Z b V F Q / P J w V 8 Z 2 R Q I L o 6 A W j 8 F R e m s c J + 6 7 7 l n J d m X 2 d h b C w k b d O Z R 9 W r 5 V s U D x 3 a z T 1 R A + 3 P J w G U e t b 4 n 9 U z B + G a M s 4 i e Q X 4 Z v j d 2 A O 4 b / N o O U b p 7 1 A I K a Q l B E v X O 6 F v P T 5 P U S g 1 p y 6 b s u m x k O 3 + n U Q T z Y / z G 9 L 9 8 o q G 7 / w y V R Q a Y A k i K Q Z q L v p / b g U m Q 3 X G Y s 4 b x J P D x H H G h R l 1 H m P T D I 9 K L 9 / h B P B 3 r w V i w 5 B g c U O 9 j z j M g 9 P 4 m H K y k z P Y + R E H L 5 c P N i I E i 4 X P M 0 o + Q q 7 Y w v K a 5 T 4 c T U 9 S t v Y J W k 9 v y P R Z 6 U k H F V U p t 6 J u V t A 4 R Q d 6 i + f 9 g s 2 R y I m L R L z K R F M g x W Y f 7 P l 5 5 9 T c y N U y D X 1 7 3 0 h l A M / U m P l Y u u p h V a 6 a f 0 l n W F O O g V S X J p 9 X l d R J 2 t l y W + W B W t n s b X Q H P g U 4 5 Q v I f P X 7 l J C G t Z D d r / s b N f M g l k f t + 9 H m V E p p + 2 V U 5 9 a m x l c D p O Q Z m R q X x m 8 X t n V I t e 6 T d t u N v 6 d S j Z g k M Z R t 2 Y M i / l 3 9 r N m e f B m j 6 1 + M y z V G N s I k p b R G / e 8 K r f 8 e K J a + G 1 2 w Y X S 9 F Y 8 9 D X L e 7 l t c F 3 9 1 X y c s z r J p 8 c F / K K j W / X v Q 9 Y X 0 P E J P t j 4 4 K a r y N y D b K b w Z P S K M 9 O D q S n 0 Q r P 5 X m k R A t 3 e E G N N 7 s q x 0 y w i 6 H F N 4 3 h L 3 8 W 6 c S y i a 1 3 t Z b c A k P b f L K 4 n D i T o g d O n D 8 8 f X a F 8 C U u v R I 3 8 k a 3 P h r b G a j v T S N 9 h Z 5 2 2 F + o e 2 x + r Q 1 5 q 2 i L P X q Z r 9 O G p g T h u 5 q B y u B p k Z L Z a X u n 4 C a T + i R K d Z v 8 W n 5 Q C V o q u v 4 B H 6 7 7 0 s F N I M + 9 Z M J H B Q T i d O i H W w t M C 3 g b n 0 I V E c K C J r v C f D J V x q 6 P V Q l s q G C 6 s 5 o v k h U j 4 Z l R 9 r 8 p G t l 5 d r 3 H v c 8 w 2 8 A y 5 P 4 a z 7 M 7 E d J w / 3 c c V 8 L u M D a A N G G V J V y R q k 8 V Z v Q 7 f i W V + 9 k x B d 2 b T 4 p z 0 h Y 0 Q R Z m + p p Y W c w Z P u L / F x 0 H d d a z j x Y t Y 6 r F m Q t O X l / A n H 0 h 9 f F p K 5 r 0 A X 1 v h R s u t H c a c H P H i s x x R n K G A Y Y s A 9 f 8 T X A f B m 4 + C u A 3 t 5 u 3 x h q 7 5 v g 9 4 x w 7 I n 9 R t 3 U t O w + v i d 1 F 0 f C x M T u 9 z V T 0 F 8 / u R v 8 a e I D Y J C Y r k k k M + z D s A 0 a W M n t f l a P Y y + 7 t D 0 9 7 m x R S U F M I w r v l k z W X A r 2 k 9 f O u I Q + F 5 S N s y s 5 I 6 H Z e 0 B 4 2 + E / k G r r Q 3 N N Z G q M 1 E 9 N D 7 Z L + 6 E n l 0 l k r 2 Z 6 t 8 B V 7 2 2 S 0 e w D M x z o D c f p b U w w T f p u b f G Z R q M B k v k T 6 q 3 U r d / P y F i p P 7 g B A y X K x x + l n M q x l d i 7 v N k 6 X R y Y 9 c + B o 6 5 q w Q y 3 M Y i P Q 9 k f Q 9 p 0 R p 8 Q e / a i P f b t + V y i M 2 D Q s O l k C 1 Z E D C p 5 l y d G v x 8 A O n w z J A M Z R R Y M Y z S w H z I k 0 a E Z 9 Y Z i Y U E B 4 7 E Q 2 x X + a d l 8 Q w 9 M Q N j Y M + e m b H q L b e M x Q m M Y d a 5 M z Z s D 1 Y d d E P Z G P 6 X C 7 P k e + 8 q 2 8 t / T Q 2 x J G 1 e W B N Y j R c Z h f O H n P N B o T 2 B P 8 D k 6 B n 7 E h w X 4 0 i J T O a n S V r r O r D q P + 4 N f c t 9 Q a p F b e d X I m v y 2 T u 8 F l 8 D G 7 w 5 / i W t X j f r 7 7 h z + r y L c 8 v + P O y D U 8 0 9 X 6 i e + 3 s v b x Y 7 x F h W R Q P 6 3 h F 6 s h 2 u 9 n m 1 Y 9 j k w X B j b F U m d O J s 2 L + 0 x M 6 X 4 b r J T k G G e H o 2 7 S B E Z K C z T u 9 z F h 5 y c 7 y B 9 H 0 8 a S c 5 x T j O S M H y Y 9 v h N v O l i J P x X y 2 8 M p k i 1 b n 1 v Z z g D 4 / I n o A P 7 B U h A 8 T h e 2 p N 2 n S 4 3 2 r h 9 5 A G w s r d I f T 8 a L B T F l c N b b O Z I S A G k G Z V g o g W V h t A k O L q 8 l P d H 4 s 1 j s I p 1 o Q R X D 7 / d z o m y u c Z r C C e 8 i w q Y Z L 9 U e R M I o 3 E B 8 6 U L 0 W m b s 8 C P l p 8 f m Y k K R p a B N y c q n K k S L + 8 Q F f 4 x e 5 6 + e v N H p d P + H 4 0 h o p Z a v j G + / q O p O J n q U S t y N G F R Q o s B m J t G a U w L G W 0 B N c s R i I 4 Q E m 7 c / i U R t M g t K S P o t R A t 3 Y G w d B H f v s b w J t N v p Y K w x d J v i g k c e U U R f z 8 N D b I H C T o D h u b + Z i + a 1 d 4 o 5 m Y + w H T E b C d x P t u f P A H R j l g T i U H 6 n H f D N h r f q / 6 j N p O + k 6 3 t 0 7 y O 9 5 k Z i O C C w M V 1 l I z h n r A s p h B K L s n t 8 P 8 8 1 a O O l A x B 3 3 5 U t Z 4 V B s i m U f U 7 P 5 5 r s M T v x T 9 M k s l / w q n J d V i E g y + W 1 W a 3 1 U s r 5 m c Q Z x X x q X W w m N b b u z g 3 q Q L s 3 t A K L 8 a 8 X q G 5 A D n l v W 4 w k D V W r b L O z s T k O k g S 1 C d t T c 8 n A j j T c t u h U h 7 o A i R 4 v 0 1 4 u m 1 g C / U n g g C L 5 p p 3 L e k g / 0 z 0 M b 5 A H R Y N l G q 0 7 j 1 3 W B c J E N q S K b 0 3 4 e c 0 X r q K I F 9 0 1 M a t g D G w y J M / 8 P 9 5 4 E + b V m l s F F e x d E Y 4 Z r P O R v 4 u y d e L 2 h o D q 9 H O B 4 U A J w j G e f x c X 4 t J T 7 B T A R p U Z Y d + p D d l o X f H 9 m Q 7 x K Z 8 t b T j e N C L N 1 G 8 0 u t v 5 r W r z x a 1 2 v V 6 U I o t 7 p h M a 3 X J e G j X A E Q g G L E + F e y 5 h 5 m u S Y R b A 8 8 4 w F x w T 0 x x P P W 1 E 5 F z k R Y y 9 E p b R F 9 H x i l z I K Y u d z j K D a t E M A Y U m Y I o G 2 z d O u E N m 5 p x + c j c v J u Z O o J 4 C z S f Y N i 0 1 x n a 6 t b B T a 2 / E c I 3 j i o + Y e Y D p G t r Y b V S N s 2 e Y D u a H p P N n W i 0 C V g A X / Q 1 S P 9 M u c 5 d m G e 3 X B V J I 1 a b R 7 n F + K v F v q M W k h 4 z a z b 0 n A p a S M v s p 9 Z h u 5 5 W G v v z c J a e E d W E J G Y K n Z d g e i 5 0 G 7 Q D J F 6 f F F F C U 8 8 x w / z b o a Y J W X E j y J R e T b T X v S F h A u C b U f I 7 B Z u u G K X E u t J 8 T 2 1 g 3 C A V x p x h Z E l d v a 0 z i B R L V 2 E v k N + I w O T A f E 7 L F A H s U + p 5 t V O 7 b S 7 u Z V x q O S 7 C M M X / c O k + k j O G 6 H z R V 7 Y N G R I n a K P B X n l 6 M / n 7 9 A I e r 9 x x R q K q b Z 7 c f t / t e M n e Z F U q 2 y O i O 6 z H a a 5 j b p Z H j R b N f P L Q z i a O i W k u 4 u L 5 1 m / A u 3 4 D 1 y d P w o o B m D 4 M w F Q K K G 1 o a k v 8 F r G 2 O W v J e 8 F g 2 o w W a h 8 h H T / 3 e O b H h u 2 P i Y n L S M I j 4 M j v h s C B Y A X i a 7 K 6 W y f n G R f R 6 z 1 b F u q h u D Q z / Y m t d W i L H x 1 p B 8 E e 8 J T 4 Q 3 z B 8 X M 0 Z l d 2 o 0 E y m / i n R / 8 g A f N S 0 7 n 0 K B R l u N S M k R Y c j M n X e 8 y w U 2 S S T N / s u 6 n y 8 X n m b Y k O R u Z t O 7 + N 0 q 7 1 O s l E 3 n d i U X X i W S u i k N F l H 8 q Z o a p W C g p z J E i T h M K O N f G 1 y T 7 T 9 V V F g m x e b T u k I 4 u E e 1 v U 0 3 n 6 b 9 f t n E x d g Q W r / K a W O m a i 4 / l c r P Q G E V j m G 3 M 0 F E F 8 s B g I W M Z Z h h W 9 3 S S V v C o R I H t r Z o V d m 4 I w i C B Z d X p w Q y q n H N 4 V S I O E k a v Y U T R H 3 w M 2 e / H y M q t 4 5 I Y 3 / 7 Q t 7 f 6 B 6 B A O L f 6 Q v h U q c n M k B v r U b F w t s n 6 B u U h V 9 k V 5 r Y j / Q m r O S O H E o C a i H 2 K K 9 P h 3 M g a 9 v D f W D A S Q a p B J r 5 4 5 2 i d Y n n O s S H v X t e j e I I + L g d r 6 g w c B X U K Z 0 q b h Y x V 3 N 8 / V j s 8 9 d F x u / z x V n Q k a F G L Y I d q M 8 0 W 4 H 5 Q e v 6 A 2 b J U t 1 a M R v r s d J t h 9 f H d b r 7 v R 9 D a S + D / n 2 0 N p J 7 X 7 y n h 8 Z X X 4 n f Q U c w t 2 q 7 C H U t Z S r B h Y m N / 4 9 y G K Z k y L d 1 4 s e T x L Z G Z + W 5 J j v X M Z I 8 + W x r v S 9 t X S 7 W P 3 C A z 4 c I 7 I G 5 c 3 1 X n 5 2 o h V H s b M S f o s A a l 2 p n + A T I L K p n s m 2 D A S k Q 8 V l B 4 W c E u f 3 U y H q + t t o N 6 n C w 7 I U 1 s v O j h u o R M R k C P K G v 6 u 5 E x u w P E r 9 + 3 N f y c 7 4 I 9 J u S L t f F P l Q 7 G z 8 z o m G + e G / I x 5 T u l I n C N E t 7 i 2 b L f y v B O t 7 n 7 p F E S f 9 X 7 D O w F F 7 O G 1 m O o 1 C M R s T 8 P T S 2 q x N W M Y x h y 1 v l 9 B F k k 9 g L W u i P + Y 7 O I P Q h L z 7 z P Y j 3 7 I G R c o A X j 5 e z M k n I U 6 h G 8 J 5 U P 8 D F M N f W o m + l u T J o 9 J 5 h S V 6 A T p h a q / q 2 S y d R y 8 x 9 7 6 0 k D B e b D Y L p 9 N v M R C 3 K g + e p R g G 3 d p P L l 1 9 r h J H U m d X n g I s P j x 7 / K S o 5 S I C a 3 3 4 e P j e + c s H 4 Z A A h 3 V H D Z v 7 k Y 2 0 Q t 3 6 y q 0 u a K s m K y H 6 A 3 D E H I H S 0 o 3 x 2 z X b H D T k w O h 3 / F 9 g v H K P o n v 3 0 K w X 2 d E J c M t W 2 y P F k D k 9 r w 2 r J M b + P T G 0 n 4 S m x d 9 m 4 H / 4 6 t R c A M i S 9 F 7 k e v U s J 7 Y i Z e d c 7 9 f n E U 6 M Y p V c Q 3 B u A F D + m M S i P S B z l S C A a P H A H z A G 2 e L S u E r J B a p G i X 4 v z y w m F I E F U g 5 w c 1 f K 1 f T T P f D u i K e 9 j u B x v i U L 3 n b B 9 Y 1 s f L S O L N / Y u h B H k 6 q G 2 P a z V P Y I Q l g 0 T R E m P 7 E d a z 6 e z u 2 2 W i B i d G d C V o z l t D R h m f D 4 j M E Z t R E h n a h v E Z 6 B F u I 8 + Y / + P q w k E 5 Z b u Q 3 d t S O Y k e y 7 s s u o e 1 W y s a w u J a U u Z H Q E e i n 1 A c + o e P Z a J O M + Q 1 8 b K T e w A p l i l P m C / W T t W I I W j 7 w / l E Z + n P c E V N P u r I C 3 2 J 3 8 z w o u X n W 1 z X J l Y E X A x N D U K Y 6 O O c w I I G T N 6 a S 2 O V D A J w U D s 3 n o K c J G J e 1 R 8 I + c Y U o l H h 0 r Y o m Q Y 8 T F Q z D P V y i v c 1 7 u J 1 b v f F H s T G b 3 T 0 L O i Z r u S E G Q 2 X + o x L D K s a D L D c B f B / K B O E 2 M n 3 9 q t 9 K m M O 5 1 5 r e 0 U G A i q o v B E F M f N u u A O l J s f l X P X J l m P H n 8 U z A 3 8 2 U 7 w X Q M j C 1 p H P a x i u L Z 1 E y T p d r u G 0 r O l r a I Y B B W E 5 m M j y Q c m c 5 u + n p + G w e 1 U H + J A A L g k k j N M z L M 8 G F y b s B r Z W o E O Q 9 f D r W U E 2 J 4 g O D y z z x G l 9 / x t G j 8 S N 9 2 N J h 8 m M F f w F 7 R E 6 U u / g O I W g x q z Q 3 V 5 b 2 9 / i b 9 + Q D R 0 1 d a 7 d P f q o C Y U K k 0 + A L q 8 6 p O 8 s u n k 5 4 Q m W d 5 4 m 4 U E D G Y b L G M V U L k N b I P j s C X C O 6 P v 9 6 R t G d g U 9 t L G X e i g C 2 V 6 Q K H N 9 4 v B c B t K y 9 G B Y F n 9 + z p I 2 + m J w H Y W K x t n Q p T 5 j C O w Z B s + Y w A s h F u 3 U M Q 9 d X v W R G 0 V 9 S g y e B u 5 C + s 4 G H 8 2 D v N l T F U p s W 9 k 2 1 W b U 5 w e g v t i W T 4 / r b M 0 f + Y b w 0 Y c t P 5 g 7 Q o Z c I n 7 f X l U H K A p c 2 C n D H P F 7 o Y M V y Z N P 7 / q k d N M 4 o y 0 P X A o I A 1 3 G p U A F e m G w w N d x R 3 m J n c q g a Q s z r 2 z 1 D / Z d + z / G 8 t H c + S c a d 7 f 1 g Y r D R E 7 o f G M m j 3 W X 4 x Z D L 3 w M D i / F t 7 x y o 4 j u I D Z j z H a b v G S i e D + b W e / G T Y Y m n 4 O O 2 B 2 m W c 7 j j n 5 3 U i v r j 7 l 7 T T M 8 E f i 5 + n / O B 7 L k d r L z I Z 0 B l z K A z b r r G I Z 5 1 K L d t X K h 8 P B F / B 5 Y 1 w N b 5 9 5 + N W 9 e r r H r c W 4 q t F u x M m w 0 y S M N i d K R a 7 n 6 v 9 Y O r N t R b k 1 2 z 4 Q F 0 o N l y 5 r R U R R Q O 9 A s U B U Q M D i 6 X e f 8 e 9 2 T j u Z J z N 2 x F o K c 3 7 F G H 3 s v C w h A p Q L k z I i O 8 6 5 W 2 J 6 4 U O O m B f w D U 0 7 Q 0 W X Z Z h K j i o S 0 k Y s D 4 7 1 8 a M 5 V h y p w C K L t A p t V O g b e F c L k f S t 3 v 8 N j T k X K G J + 7 t r R V t e D p 8 3 E N I P f h n d / 2 H T t h A h M x g k u L g r y M M J g 1 7 k H O 5 O K q a P H Q K P x 0 4 h p J 0 b m C Y m q M e a w d r Q z P k R I f Y g J i T e 1 n h q j 6 h K G v n t E E 8 i R p S H m k M p i p M r W r 1 P z K M 5 2 c V 5 I V U g 3 D k 4 q y J q X T L z f l P u U I H o + U T Y e 4 M K Z + 6 z 9 / O d P T + 8 c R h 7 W S j + u 9 2 S 7 v D f P j F + M D r K F r a g q / p p 6 F e S A g l 8 W e F I r v Z h 1 / V y + e W v M w 1 P t p U n w M r P N z M x W q D 2 t x 0 / B Q F G V e 7 G s F v d u n x W x w O g r j 3 f U n W w 5 A Y C e x M p r Q C 6 s w g C o w h u t w C A 8 f C A C Q w J l f 0 k z W H 8 9 7 Z k O z U u 9 C r z h G G w Y Q I K I Z R I A G b F o R 9 t L D w p H N R v P k F q t v f M P + y Z z A G v 5 9 N w 9 V o s / y / 2 G b D y Q z W j Y o W Y z X H w M j a i h N D t A c g F 7 f S m x a m L H f E d l U t g 2 Y k 7 k f Z q u a W H n W J P 7 + + o Y D F s D 9 L P H 6 H i a V J + g 6 G Q D b W F c O r v 7 c x U x 4 W b z g B 9 h M b z r g a B D c w c f y 4 + 2 Z m e 8 w W d e y t m m x e m u P E Q H X G u z j v n y f t A 6 O B c t V i D 7 s q H 1 6 6 T 9 B Z Y x Z 6 g v J 2 / 9 a X + 0 Q d 3 5 g 6 U j P x g G w G 9 Q Y J Q K D S 6 g 3 I L y 0 S R j L s T V E k W g R g Z d 9 a 0 f N v F Z e q 7 i 0 4 7 n v s G + i 1 k f d y C t C Y I r h B 2 1 Y C b w b 5 a 8 f 9 o q w t n 7 x m l T r f G X H Y 5 a F R 0 L t C 2 M d 1 z 0 w E K e y / 8 b N k f Q X 4 n N 6 7 3 Z 7 g u N P e V + u o P S p r + 4 p J Z E t 0 6 g 6 B K C w W Y J P 5 o T 5 L 9 1 m R r H b Q w V p 5 3 U 2 8 e V O C k w Z Q G x x 7 G R Z W q 6 1 q + m + P w b G X v K 5 F p t b F / + A 5 2 4 B T 3 N r X z f o 3 y g 9 P w 3 g N t J O Z i w z b Y e y H 1 D U q I t E Y Y 7 r N O H 2 + 3 E v y Q d Z 6 B P b j C Z + P P i M / f e D 5 G d 5 t L f u l t 5 V n 2 Y P W d N g S y G 9 L i Z P m c W J W D l g Z C X W t l k u d g d X v u x 7 B + 0 b n v E y 1 j h X W P b t D e r E F d a x m + n 3 1 C E s z 7 b x 8 1 a F W y U H 8 z q Y 7 1 W O D V Z i 9 J 2 V z h u m / 1 O s 3 n d 6 Q O t o 7 V N h 3 m i v d h j S h P N P v C B O l L X X / n R Q z n i Q m T L 9 8 9 0 s N v O t 9 s m O A 4 + d G Y + 4 X + a r P 7 W 6 M W Y h P A P L p s U D j e g v y Q L n F L i 0 2 G W K N g t b B Q R T 0 Y 3 c m Q s z 6 c W 8 q w 5 9 Z G x T + N X 3 Y V K B 8 + j Q q j P e / e p 8 W L g i + D M Z i t s 2 R w q B a O 3 0 0 A N 3 U n X W N d T k X j e W P I 8 x c / y 3 I O P Z b 6 b T t h W o 0 V k V l h 1 d 0 j N s 2 G 5 z W j 1 N x x i G m W i M q s E F y V + y f K s k O 4 q G z g E q g R 0 d u I Z s w F k I u J u Z Q l O 2 2 x g N u y N H x E t i h k a 0 p w U D R s b C S Q n U / Y 1 q / H H U L n / z Z / n H 3 5 I M n L 5 z 8 Y h W l s q Y 2 T F q d p V N + Y X D 3 E b O N l G L 5 7 m X c H w H s o E h S g U R 4 C L V P T Q h + w J s P L g 7 g 2 G 5 F M X 9 7 3 x s l P U z C i R t P 2 s e J 4 I t y O 4 g a x D 8 i e E z r Y 3 b h 4 2 y 6 X m l n v C F 9 P j T b / m F T z u W N X e c h Q g g 9 D 3 O c G 4 D M 7 i s f D J h a x E K U y a C t 4 b T z O f x l Q a o Y s u j v G y e R j V 7 u e w 7 a w 2 v m b + v h R w 2 B 2 J 8 B Z + r h W X k y 8 Q N e M o y 3 7 J d x k 8 l Y v 0 f R P E V c x G F 4 X o i E 4 v 5 8 b E Q F y c r o A M 4 y j 1 i X N n 7 J P i x i U w 8 A X O F p 5 k S F M t 6 n E 9 r M b b x 3 y 9 3 V z t g y R i f o d x w n 8 U g 3 w 6 d c r Q J w Y D K G r D x k 6 Q K r j y G D 0 J k 4 n Q G P X m z Q s N 2 + c G L K L W X r B G v W t R R V J 3 N r p n t 3 8 w L e Y e U 5 n 1 G l Q V I a Q h 3 a B K L T z j s 8 o 7 e + / O 4 n E J 9 c c F C 3 U Q d 1 9 B v I x / W V C M m B + Z 4 H y Y M b J B 1 a P P n 7 U 4 D S d X c s e + B v j V t v b a a r k v k C V D Z l D Y g G b K d y 7 s C w i U / 2 V z V G Q B z z 0 H E W r / W F t R k W Q R e y g 4 J C / T S N U L w 7 i r 9 a j h g L R O 6 D J b Q N o m Y n O s H 8 u F a d 5 q v B d u U 3 B T H u L E r e t 2 o d B a z l D o i g 2 1 f k A n M Y F t O 7 O 2 7 f X P I X C 6 c O K k H B d E K N q P M b m t 6 j 3 s 0 P n N O N K c G q A p j 6 Y g D n 2 C 7 n D R f p 7 y X b 4 R M f s 1 g s F x 3 W l h Y K H 7 p + 9 D Y M K A i B C T w 4 O r c Q d F V 1 X O L K e 3 X f n o P t j 3 S R 9 C T e P N 1 y z C e z w x l 1 j 9 T X q V 1 m V h 9 M a m e H o z s X M 0 V o M f 8 4 u c n B H O m j F b f O d Z h x / X g U f + n x y M p / 1 d P D 7 B S N u H W t 4 9 r Z G t E 7 r x 8 2 q K H Z 1 + s Z M X e I P j z q U K 6 x P E n a + 8 A R Q y 8 T v j 7 X Z 0 Z a q K 7 X / G z A r m 0 q Y T C k t W h f 9 n F n j U 7 k N z P p z f a h Y y 2 8 d b p w L O 9 8 b 5 u w m / X z 8 0 V 5 A p J a I X 6 w Q o F t U A X j l s P Q j 6 0 E F V j 8 7 w Y X p S d V J O 5 W C N s J M H V 6 4 G 8 R v c m q L w M d H T Y / U R a o e 4 U M 6 d P / U j M 6 y W f v L M j n M 6 Y l Y O 4 f L x h c N 8 S 5 G E s C g F K k O z N i J y p t O H o 4 Y h l w 7 A / a M I P h 1 O y T O J f f V G S 4 b 4 s p F 2 b I M E Z c i Q 0 3 p v z y b H 3 z p q v l c y 6 8 f A M Y 8 0 j e y d y I 7 7 + Y W 5 X G o x M Y Z 9 D 1 X L P e A o W f L G s 0 L g Z k g r 2 d x 0 z p n e P K P R x 6 k e 9 3 c 9 Y G / 6 R 8 x H q X T u 6 w 9 T l J N k / N P r k 9 6 d A h s M 2 k v y l J r Y 2 7 F L E S V N J H / q y 0 M Q / i S 8 8 3 Q n b J I 4 m / j x N + 9 f C Y H v y V T y + w t j Z i 0 / 0 k x W k B b / Z Z D + K z Y u e 1 a w D B y T a E a S D p P l b Z a V W r r d s y t V n 4 8 2 u n R W + 3 Y g 5 V W C S M B z y Q S l z R q M u e b n A M W 0 s S U t w g L 8 q 3 E C c k 0 r v b 3 X T o E V 5 P i V N n V A P I G p M 8 8 o X 2 Q x e 2 E R s 4 V Q 2 m u 2 3 p s I x 7 j s b K T C R 2 g Z g H z 4 O e j Z w k T b y 4 9 3 A 5 2 0 e a 3 X 0 n Q P e u 1 L A m N 2 u U B y j y d f m Z 0 + I C / K U K R e 8 t o v q C m X x V A f + N L s k a W f r v K J O W R 2 Q X 3 o Y l r x d b Q g O T V 5 L P Y 2 P W p i V A C m G 0 / e J s n W 5 J T r g 2 O c x y r K m / 2 O a X Z Q 5 o B g F 5 X g G Q A a j W t 2 A c O 5 x v 6 z 9 Q b p F W s + U W l X W u S D n O E G J Z R w i o N E s g j 7 Y F e J T A o i c h e S u 9 Z e U j n r 3 u 2 u h 5 u J A p x E Z k N v u e s K E p t M k C D E N X K J H U v t k 6 2 z 7 + R 4 w U 5 g 6 B O C d i 3 f H M O E i P 0 / M k 8 Z 8 d W 3 p Y L I + 4 k a S i C r O J + p D v u V t a 4 Y Q b x M U l v J V m L h y Q j s o 7 z A x Z 4 6 6 L h R v O H X J t L H G H w u z / Q u T b x B / X i 9 t O o + 1 u 4 1 z B 3 n 7 m 9 + 4 t w l j I P 5 d Q + V w 6 s D b s I F I / N C X f X 4 v t k Q u D N B f J x + q 8 M a + T l s C s R g k s d 6 q r S m 0 o + p 5 t O 3 q 6 9 1 m 6 X W c Q Z D m b p F N Z K J 6 x 2 j x e t G / Y V H w 6 A G U y i y w 3 s n A e a c V K a X + m m y / 7 r 6 4 W A 9 M J V + h b 8 g 2 C p P 9 G c N P r 7 l h V r H p 1 d r k H H u a D n u S A W W 4 + Q z V M / j B A B 9 x 0 z v L P G W L T 3 2 h h K W I z 0 c s Y J 4 4 x F K I z + b + 7 r m L 8 d E v W 9 1 N C G z U 1 z H j K z 9 2 E + t u P 9 T M I K i 7 T e F q N R 0 w w k I W F h t 4 y H J U e k l 5 K / g N 0 + F Z w r g S j 1 j M F R w p g C / Q Z N E 0 p m + x P T L v s b N a j t q p j A 4 / w b l I O q T p q 0 o B t 5 o 5 M n s g 4 Q R B g c 1 q K Q N x f k k j W 8 v r r L q 3 S n T W 8 S 2 d A x p 9 Q i H + / P u A D k Z i z H O v 5 r Z N N y B W r B T G Y 9 S F q u R O 1 S 9 F 8 I E x e v 0 J 0 Y y m N k P 4 q 3 J N 9 s C 4 R L a J X s n t x O W S m L r w Y y X l U V M 8 W X V 1 Y C q p u N r R / L L F 1 a e Z 3 t U W r J C w i c o z H / Z x J x C F 8 A X T C D u M h d v e x m Y P p y 6 1 B e u I v m 3 K A W 0 i I Q + p B w Y q 6 D z m + 7 x c n C L 9 l 1 a Q 4 I y z p A 2 R m 6 / J O L 7 9 I D a N D v g F y e W N f o R 3 R w + q n H n M w R B 0 o X r G x 6 a G 4 e 0 c u j Y A O y P c 1 k v R z y t U O / p A U R j z e 6 S G V K 4 5 h h d W X 3 Q h g R W H s q v 7 4 d 1 K T M U P M 6 S C o O J A D Y Y H 2 S J Y j 7 k k d h 2 p W g L A l U d x m + J D w L P B x g W M q p o v N + D U / S V j b W G b v z E J e C 2 o 1 q + t X d g 2 b f b C 6 E h f v d p q K Y M S n t T w s i g p W 3 u d r 6 w n Z z K w B v q J C R T 8 8 L F u x i b J 4 O n m 5 R / v m s E m H + L s p r y h P r o y R g h / Z f 5 y 3 C x C Z H E z L 1 h i i / r / K P f Y R 1 6 b N 3 D h 2 C 8 i u q o u j C P L G v S y B E g e m q p T j v Z X o t a Z y z X S W k 0 x 2 l b w V o k h m k a h n r G G E S E u o d B W T I x D a l v a 3 + y b Z H i 6 e y Z i I 3 Y r M F W N V m 8 3 9 k M z Q Q f W e g s L b 9 i Z L T V f f 0 x / i y a 0 H s T S K b t j H p v f C Y n A u M 3 U F b X 9 R i O E q R I Q B i o F l u + P g T Z R q N U A b N e v V D P 9 7 E v y 3 3 S Q C G 3 z 8 r A d o h 5 / c D 4 u I d L 4 h 2 Y B L B U D O r T H + o P V v C e G + o I N n 3 c k L z v 8 W D 9 U u + C A c y u U 2 e 0 T a Y I g s N 5 n a 0 7 f 0 d b 2 3 e h b U 9 Y H g E Q m p r G x z K F s Q i l C u 8 k S x T w W G I X h P 7 R + p z 9 U 7 / j H 3 0 x h E W z o j s A W J n D R u Y m d Q 9 s 6 C m H F i y f G Z u w T m 4 B Y C 6 r O K k 8 f q j 7 y y n R 8 i e 8 L r f 4 r 8 Y I M J u Q R 8 j I i u P c U P 1 i M K 3 1 2 a A m 8 V 2 + k x h P M o g 0 X y K + Q y T N B I b 8 3 I a U 4 j W D S Y r p i 9 f x 6 Y 5 o U v P B w Y + C X 0 + 9 w f Q B M p 9 G G G V 3 H W 2 n C A d k D T r A n V t X K V E 3 N F L K F 1 l r 0 y X 5 Q U 8 W V 2 a y b E J 1 E 5 I Z 2 4 J J 1 N b S 1 + q i Y 8 y y u z y D q 1 0 U X B J P q J 8 N e n l h W l N k + V 6 k p C n 4 9 g g W o L R M + 8 t 1 Q M w B U j 1 e 0 J L K T U M 0 F H o v / d Q P f u N c C F M p 9 N D K R e 7 f q z M a 3 9 T w b h D m q + Y Z U j 8 K O G n + P E 5 k Q + b / N i w i 7 w l 1 c p V q 5 5 s U C v o V k X u I Z g K 3 H e e P P f f 3 6 x R P d V 5 8 R v r 3 B r C N y c h d B N k R P t f 4 w b I Y r 4 v f m p l m + G n c U P r L d a i J 9 c y r o n P K c y m A 3 X p R u w K Z i L h b a E H j a m e l 8 6 8 h F 2 k d v W 4 A 5 6 L o u 5 P P Z 6 Y A F E z r k 0 N 9 9 H h i M d B I 0 G O S 3 w n a s f Q C T h 7 N i h D U I B y G S T l I c A i K h E t G x X p M r E y D W d Z g f K 6 d q K w o R 7 l L N Y e p Y n 3 c s O C E Z x V v v M M 3 P U 7 6 j U n U C k u y E v G H H C 0 z 5 5 F F J L J I n t a x h r / c 8 m b k M p S k O K h B C 3 z o G P G z e l T T H z K 2 u W T n H 3 G N M 0 T M U N B 1 h j T Q N f k D Z f f x 2 Q 8 m / O u 8 d p c s d O + s R e 1 n a L D W u b N O T n Y 2 3 e e R J 6 w x Y J T q 9 I 4 m J t n 5 p c 4 B U 8 L z y m K F 4 f J M R N p 1 e k f C z P B I W z 8 2 w 7 8 c k s Z 2 v c t r F q l r J 1 G s 8 e N d s r A 4 J N g m 2 Y T z N w o o F M J J 4 7 g Z f k u / D G Y H p k j P n V 9 s Y V 6 N F 9 x A y A y u t Z 2 + s G n X 9 w u w 8 6 t y k + z B r D O s g n L 1 Y U F g b v m p 8 T K g h I + t i b U i a c b c E v m B c 2 T c P I n 4 c 1 d s b 5 k a a O Q v P H d H R S 5 a 6 Z 4 t G I d D H 0 E p V h i e t W 4 n j 2 v / R 1 r D L C c J 6 I c 9 c e d g U s K M N y E a C / q C 8 N t M Y u n 8 r g N 2 p K 3 B 6 q P q t n v c 5 t p G n V s W U b e x k c P r c t z Z 6 B A R h f m G N 5 3 s i U F U V S E H K m U A X A z M I 2 a N Z F 9 q T 3 m w M j + n + l r v j G h K z g z c s P p z 8 i l S R Q 5 M f r q X A N 5 d a + d 0 Y v k 6 a g v U i u E h / n 1 + i x d S h 6 / Y I D B Z Y p y w R w u k x q a 0 1 T M e H O v L f T w s 2 Z 7 e R D Y x l A 5 4 o a I L R H g b j K 0 8 / k X E k H 8 d Z g G d r w H B F G V U b V H / 8 l + i A R E B r j z X + J d D + W 4 0 9 S A L p e x e 7 7 y a 2 d 3 l A q B I a C M R j E c e E + 6 B k A 8 M H T G i u n v 6 0 a 3 3 4 8 Z 5 I N A K Y 0 g q z H + w J J m I C H R M Q 3 G V X / + M m t H w 3 t V y y s u R t j O X 8 a e 5 1 / Y L g j i 0 Z 0 5 p 0 h a p F I V 6 j k u 1 b o J w w x 6 j Z Y A n D W k h k E 0 + D F m M Y J V 8 Y p d Q W j 7 o Z b v d O + p / G 8 C F H t v X b r o O X t p u e 4 u 5 R c n c + A k u H f F 7 5 X V 7 S u 3 u Y A u a A w I D 9 i 5 R q X F q D N C A 6 I D l h K 1 F L V / r S i f W W A i g 1 2 v 0 z V 1 O o W K M X Y h 4 6 n + a + r J k X c z T 8 0 8 b H y D 3 k F F w s y D i C c G r w S 5 i 9 L q K Z S f u x i c l o O p u b w S x C B E O + 8 m t 3 + M o 2 s N d 6 J F p z 7 g c m S i 6 c f T h N O V d i P 7 A H m 5 / 3 R / H Q s s 8 J Z N H T c l f Z n K 0 4 e L g 7 y m x 6 + K S E Y 4 V g t e 0 B O V y 2 P x M S h 7 U c / h i Y g Q O g A f Y L f I 9 q e V b Q P G n y v 0 7 h 8 G X I 1 A R q + O i n o U y i y f U R x i o 1 L J c k b r G U y p c 4 8 U / p 0 1 5 o b 3 U E O y j g w d l g I d p s A 9 m u x M 6 r 8 m 3 q 6 N 2 x P t 9 / 7 y + A r D B u c t 0 7 X L 0 1 + y n 3 l w r T 0 R y Y 0 y a 9 C 3 E e y L n X a 1 W 7 y 9 V 9 M 8 m h R z x T H T g 7 e 8 + L C T u a N 0 5 W / d l u 6 Z P A N + V q h A d 0 I H u 7 2 y d u I c x f Y h M N D g r I l c k 6 M E y F 9 M s f 0 4 l a A w 2 J G 1 B W k s 2 f J g 9 / 3 T i y u L b B d W R t P t Y A D B w d W k y C f H J l i 6 A g / p B p Q e 5 / Y l a g Q z h 8 4 S / C v + X i C P G b k S u q m C G j f U n 6 k I a u 5 X v p 3 w 5 Q k D I 5 h M c S o 7 d t r 1 f C h y q i C q N J 0 G 9 9 3 O f e w 2 n 4 0 A M 2 / n M 8 C q E Q l l P a c v M b F z X b p Z f l O / u n v E A o I / o Q f h C p k L v M h 3 V 5 Q a 7 N / 9 u O R 7 l C C N 6 X 1 J p L Z + Y J Z F t x Z n G o 9 U S Z C P J a 4 T 4 5 J s y i P 8 X T C l 8 V + S v k z T H 7 n K O v + T C r + p h j U J D y Y 8 1 h W W J 4 w I i S E h g O K Z B 3 q d R / Z w v l D g c O w x a D C a o M D d Z 0 / 1 z c 3 U F l p W h / 8 8 h 9 O g z / E p z d 9 C Q w O F K 0 o U N h x r g F U M T 4 U T r u U n h i O L l 3 Q O F / 8 F y J X a n W / P f e I B P 8 X E 6 w m 8 Z I L 5 G x p I k 2 7 P L G Q R c a V L m A F z t B 7 m e K S I y Q J + g u g d i Z S n 4 x R c r m Q p r u H r L H 9 q p W 5 + W c q n X d + W L F h 1 P 7 J V L O + D Y p k 5 C r b y w k n R 0 n I F y L t l b 7 a o 9 K O x b P E 5 x M 8 U q 4 X 3 I B k 5 v q n j n e z 4 K o u l n y x 6 G 0 i z K W A W f P l N 5 w H f b l 8 a G v B d G g V 8 z f u l k B F D 7 g 8 3 l W S N b H j A g + w z E h o u n 9 W q 2 5 w x L p o Q F 2 R T X d g 5 q n O 8 D 7 1 + y x T / M b Y 9 q 3 D j / c d Z 7 Q o g f v 0 L c U j z T q x K y t a g p e T 1 G H B 6 C o 8 D 3 K a L y 4 K e R k 4 m C D b d n o + + R G u O H 4 3 D e b I u C S e G X z d U G h 8 5 3 j T q Q M 4 L 3 e s J z 5 f K s W Z j K 5 h U U F I 6 7 e 1 j O V c R v k 2 l 9 4 Z l f P 5 V b s 1 P 4 u X n y g H m p M O g X 6 u b V t e 6 q W Y m z D T E 8 v x R a X 3 G O m b h M / 7 C l 1 5 P 0 j y Z F u / J f / s 5 Z 5 4 S j c f J A 7 y n y B I s R T 1 Y D s D + 9 n u o F G z O B X N i o p M c c 9 0 p X q i I 1 V + x s 9 1 5 B 8 + A I h s L I j V T K X 9 e e 7 D u j g f 0 a g G h Z V / A G L s p H E n t C V h t k N v z 8 4 G B t u K k 9 b Y F A I X a e x 3 z / d p n O z h g 5 Z b F 7 l J G E p h E O i 3 8 u T y f i 3 e n j j m a E t s x A S J 7 e G b n u n e t f w Q Y j H N 3 j 5 f E E D Z N j V m j V Z I N J 0 Z f P / s 3 R Q F m a 4 N m j u n z B L L B N 9 f p X r U o + z + V v j d W F 5 9 o l 4 t a t w / u X 5 G Z S u A A t T g d c q e 8 + M + h K T 2 X x f j d s A 0 D z Y M j l K s c R 3 5 u w x x I C e g v a T V X z f U P N E z u / k 7 N l Z C j m 5 5 P f e t h D P S A o W W d 3 d 7 o c c z 7 u u Y s t 4 i 7 d B G J K e J m g O h L d V j f / u L X V n w V 4 Y 1 b e 2 T 4 6 d c g z x r O y G S + r n o J N U T 4 5 n k l K C k P j U E i h 9 q l b v 3 I G K c z Q D E 4 h z l H 0 O b e m i k y w g e t i 2 g W x 8 U L d W 1 n M 5 L p 1 e k D 3 0 m s H 7 X X y W U O b c 5 O 7 7 G 3 t H f f u U m 3 C 5 n 6 J M Q K C T Y P u k p Z P P x t H C y Y L V B k T 4 Y 2 n O i + E e g v v H V x E + 8 + a 8 r U + f u 2 r / + u 0 x M x 6 B 3 + D R Y / Z + f p e x T B o R P 4 v 7 J H f d E p F l T V 1 5 Y 3 x C f I R o x s C u F a 8 5 t / 5 a 7 N Z s X b g J y B V k F 6 a j A X e I h G Z d G T j l 5 S r c V y 3 K K d w Z Q m O 3 X J i S 3 y v O A 9 g q 0 3 4 Q 7 O U 3 W K j h v x b k J S f t 3 + D d d Z n b o x t E + 4 X F y e X h A o + h 6 E 4 7 k S B L Y 8 V C g 3 g d B y R S O N p s M w a a 0 y 5 1 K L j k K k 2 X L 4 A R h F S X + D S f S 6 d J f f S k i N T 2 x G H D g 9 F 5 Z Y G m c R V Q O g c j E W + + z J j G m D U w j j 3 f B u b W V x J W j u T a b H q o E C v L j C E 3 G M n I t e T z t z K 6 0 N d 0 / 6 f G p y x n B Y i c 7 U X H A 8 M 4 S j J C b q N u p A 7 N D q 7 4 9 + h Z s f G f J t B f f h g m + V 0 v d W e n h p N O B P V J Q 9 F 8 C S 3 l N O x o c J M d J K r N j + h q S p f X I 5 4 G v k J p X n p S U r i / c Z B d V 2 i K h D m K a A y j O W M c 1 / X / Z K W B c 0 3 r 8 6 U l n c O m R q O g 0 i 9 J I J t g + r y z b L B D 8 c q c 0 y c G Q y p k x X v s r g 8 G M 7 f y U f 7 Z y Z + j 2 + r J e f F s c C O K V C f S M h N k S 0 s 3 o 8 r T A d p x o s 0 y o T h j X u D z 1 2 k D u M p 4 T z i / z M k v Z Z 9 M / K z d d 3 5 1 Z j o h L C w I u V k X 2 7 z S q D i Q W J + q 2 s 8 F i F Y 4 Q 1 9 f 2 T r W K / 5 + S 6 w g 0 V 4 L X H S X + + a Q M 8 c k x 2 p s T F k B D Z l a v K 5 B 3 m A 0 Y 1 w D Z p B b G X r 4 V 5 l Z d 7 U 3 K b X k t v K v X R K Q b t z Z 5 g + D v I O w I k 5 d q n Q k t J C U h a C N 1 k C E T l C k t 3 a r P a a 0 L x Z C L N g 1 4 p f P 3 p 2 / 4 l q g Q O M N 8 c j / 3 4 / b m P l a D c E C 8 R z i W w B f s 6 K q z t k G T l 7 r o x F S Z B z 7 2 / T n C u U I K E k n z p Q a 4 4 T U q i o I 6 c 3 p P 0 0 6 N y B f s s v t m J z t w m Y 8 P 5 Q L P U N U X 9 q E s x X Z 7 P C c d y 9 K 6 c 1 v G n O H Q n / U 9 f o T k E Q / 4 W j + s s f H / h f H g N N v D v m h i t 3 4 G u 7 o 9 P S V 0 t o 9 N k W h X t M q P + 8 4 9 U D p w w T t 1 t w Z 2 n e x c K r i j I R 2 e j d k E f k H 6 m K o V r O x 7 U f w l w h i g s 1 v v T S d a c u T 3 s F n 8 E F 7 w M 0 r / h 5 r O b 8 P M P P D b 4 J S / a 8 Q 3 m P w c E C + 4 T U v 3 N y t x 1 F 8 3 K p l 5 6 r R u w P N 8 5 J O P S o a X g c T 6 8 M 7 a J y M H + H N s f r N K O L 4 i A 9 D l t t 6 L f 1 R P 6 b 2 M K L g j + f E k W R F 2 3 c 9 M h C o Z j j 1 j c 4 f L o 9 n n 8 N e T w U s l G v j w d v 6 2 7 u 4 b 0 m b z g l E G E P 1 A W c 4 + O U 0 h L + V u E M m C k K 3 I f V H f b B l d 0 I K B u T n A m i T r y 7 r i R w R y P + s 8 f k I A 8 z 3 F u I l 9 Z 8 p 9 9 u v W J Q o z z W W J G 0 G n 4 I / B O w a v W S 4 8 j D + + Z K B n Z Z / v L V x H d f 1 I e E v s l C e m v J / O d 7 G 2 b 4 4 4 L o F X i D l L I k K r I r A L Q k F g a o v F a T N C C T i / K P S d G W m n h N C C 7 2 C a A T 8 b k X 5 A U V s c t U C j I T r y 1 M o C n q d m j b / o 3 e 8 + d u + G s B f c q 9 E W x E 7 j e w i 9 X W I b c 9 K O / h k 4 + g G D 3 n f Q i G 5 f d o 0 H C y 9 y o X c l D 6 S 0 F N p 3 r R g J i 3 e X j K r h v J L i R e H v Y V j Z Z V 1 8 6 Y a v 7 d w c v G w 5 X D E L n u 5 2 r R G e 5 9 L 5 t 0 z g 8 M E c f T 6 B c B S q 9 / K D T + 1 U O W s W w L / 1 P v y N Y k 5 u t n j Z h r F 9 F m o T w J d x Q 9 B 2 T t U B T Y L W 7 o n j Y z l W E s L e s d h G 2 Q d R 7 Q d D b M 6 H 2 V t k B e t S W Y A 5 X x 0 V 5 Z 0 x V / f v h u 0 E H h W t U 7 s r B J 3 y u G / 5 P p f c a a a l 8 1 s V q f e o j a W R C T h v k e X O N K n S g u K T a v D u 8 G z 7 P 9 Z C X N c Y 1 v 2 M j 7 x A c 5 1 e S c g v s S x z W P 4 L t 3 D Q a T k 5 R M W 9 J w r A F 5 S h h D K A 7 F L m j 6 8 1 q y E Z U s S R K O k n 9 N 8 O s r u C f G Y H s H g d u i I p K m H G c d p G g V n z m / b 4 a f H / A I W L 7 A J X T 1 C A q o k Z 2 3 T z A P F T b l A 3 r z 8 l G 8 f D i 1 g o E S j f P I c W O W 3 B l Q + I 7 s C I c x z 8 J A M W A v r j U F k 1 8 D Q a G c b G R F e Z 3 w Y m Z i d 3 d x r 8 j P U N S r H G g 8 E m b b P y T Q 7 V r M I a C V P r O I A b 7 0 l Y H Y L h U 1 H R / f s E I Z b 0 d c / m x 4 g t r H L m s U X V K O m H W K 5 5 5 i c 8 G Q X T z i 8 K Z Q U Z z 4 K P j l m w 7 Z v 7 8 h U n W U A I A Q B 2 t 6 K 4 E l Y c b B F g i F k W A R Y C s T W u s G C A b 9 Z g u u w 6 r Y H V J 8 L D n / x i 5 3 7 P G J Q 5 z / D b 9 R / e x x y Z r L f 3 / 9 V x 6 I G r 1 z j f H M E X e J b Q 4 N N m W 4 y J 0 Q Q w d a K 0 S F o k p n 4 0 u r j D C 0 9 h F D U E N 8 a F 2 q x Y u d m k B b C j 0 S P y I p v 8 X r a u Y 6 b d r Z n e T / b P 0 9 X o u 6 + b I K b E b A 5 0 I S c B E W M U v u m E Z W H b i Z A n 7 l T w D E 2 3 5 a W 5 a K e N E b W f R A E 6 S 3 L L K 0 c w y a 0 o D o B 9 G + w i h h 8 w o r m 3 + N G j g K X m j R 4 5 y D P 1 J y w n + O d J 6 v f v F l o 0 7 n y 5 D C h V I i r G 5 d H 3 x o 0 P u z m J x 9 x C K d b x H x M X 2 k w z e i c A r u B S z i y a 2 u s i P C P V P S + 1 J i L I S E U S 5 v C s B I z t y g / 3 p t T 5 2 n 9 9 u S b N n R h q J 7 A Z K I y h I 2 b F 6 g 5 W E e b C s P Z 6 T 7 H c 5 P h t r A Q A i 5 F X s e h z 9 d z i a C o W J O q B / A M u G 2 M g X T 9 P 7 + / z M B h + C f I U B 0 f v 4 5 H i R U 2 Q 7 T j S W j g j 3 9 U a P z Q t L M r 0 T d D F G 8 d x T U G f q b P M T 7 L 1 A 4 7 T 3 T t 8 J F R H c V H 7 p 8 g 8 x 2 j u J f n k L N a F A U w z B w t n P I j Z Q P 4 v P j a + T x w 1 c f s D X l O Y R O R Y w t E z 7 x 3 b f C 5 H 5 K E G N R V y g x I i o B T u R p i p 1 E V L b y Z D D k i W S j Q + 3 C B S G Y C t Q n w / F T B j V L k S O 4 b V b 9 t w K 2 U 9 M O k 4 l d j i h i m X V T 3 t z E 6 A l y D R n x W 6 R W o h Z Z U n h 7 9 x e f T M m / P 7 X X o i O k k m J T M S 8 E r I 2 n o M F 7 z P e L z n L b Q / I 0 r J i W F 2 3 z T z E l + j O 9 m H d z n l r B o p C D y Y Z r p Y 4 L Q Y S x t I 4 G 1 E H o g F 5 y P F F O i f X l v z 9 5 v + B w n p 7 u 1 o / H T D C A N v s Z 9 H v 8 i s Z o C 1 C X j q P n s L 0 B k P Y R s / Y J z q f R 8 E A h P W N e 7 + p M R h z K X g P F p R B 1 t D w r S 6 H i Z T x m w B m c D R j L X R E r A 4 8 m 6 h B J J v 9 G y 0 l I N q i O M 5 P / n l + Q p 0 9 g e n t T p X P g V 9 N b l C 0 g u n j o f R 7 W g 2 J c c v U 4 5 j P q m e X r j + F l w c c L Q V T g V i n L x t g 2 x J x k X B 5 U e L m i V m D Q x d 3 a M d F 4 q O U l d o T Y l O t R 0 H K o 9 6 A 9 8 G f i Q g W 6 1 n A B S W V v T L w u X D U + w 7 8 n Z q C J Q I x O W O h y 8 M y o O m D H Q A k j 4 D P q d G f x d b W e C a b r n o m B i B A U w g U O M Z m A u w T N M K X 5 V n 9 y f 8 4 E k r Z / 3 R C i K D q 8 X N D C T F Z G A Y a q 4 J C A M k X h w p v U a 3 I F 7 m f I r 8 k w r X v l p T k q X Q b V J C 1 b D E v i 3 m S N q Y 5 Z I z f / R 3 S K g C 2 E u U 7 U 2 D + r n m D y o C f 9 g 7 f I X y i O y 6 U g 0 D F y o K o G K N N S L p k M B O v n P g / B Y h n D O v S H c f r g a U S B 4 P k d t Y G n J b L Q l p q Y i 8 O O p E Q V u S y c c B 1 A Q u K z l 3 + d S / q D r o 4 0 Q M 2 k U G s L b n K a o T z Y 8 W e V s O o Z f 0 w E j 9 + G k S i D o N G B J k 0 w Y M j Q e y Q k W 1 / J Q Y R l j F U P j B J P / 5 m i 5 e + 3 Z h N G t 0 y 5 c f 9 Q M 1 g + d X 8 m r 0 q O o I f w 5 b Q Q C / u v / 0 R J l B m 8 g h J q R k S a g p 4 B t U z U u l 1 i I 2 k Y E G H A Y 9 6 Y Z Q k o j g u / i / e Y n Y l C w E v 8 V F 1 9 S a E o E C 7 3 g i I R U o 8 o U + u + m T N m O y J n h D 2 6 V i e s 5 q i N N t s F v 0 r F s d s J O g v 6 G 4 s Y 3 2 Q C 2 x L C E a 9 z / p z i p E D a w K C 4 L a + M H n H 2 U O z 9 R O P I o D D t X A t + O O Q 2 V u 2 Z v + 0 f w X V A T m I S G u Z 0 Q + j x q d / W X 9 a G C P R E / W I 8 o O j y B 8 4 k K Z A K K X 5 H G 8 j e D e e X 3 i 5 4 2 6 2 l g b s E q Q Z j Z H g i n t i 0 L M B 2 8 r T 1 V v U c F S P 1 q E g F S v T X S c 2 B U b H z R 4 5 O 3 U d I x 2 j S k F T K n x 3 R 3 l M U X A T U W z B D 4 l I B e V A H s h g 3 C a A k 7 9 F N f X F j M c 5 u N R Q I O p 1 R I x B e l H 3 0 h 6 a 5 J 6 L D A P L O J S O F h Z O y N e D j w Y d Y U p 7 y T f F N w J k 8 r n o 6 E 5 H j H q i 2 A G 0 F 6 k L M R 2 T o w f 0 u Z Q R 7 I i 6 G B 5 M C + m m + 8 / c c f F i T E T T I y Z I Z V q t g C Z P Q I X V i a i 7 e f d S o v e W s I m E S A B P G D w 1 v S W Z 8 D m 5 i 5 E 8 r F X 3 r K d r M K U 3 a + e u Q D 1 c u 9 i u K h Z F N k R w i A G J 7 v K G R u n / Z 9 A f i E r D L q w B v I V 6 A G B m f E V w A R d H L 2 + 0 a 5 P 8 4 O i T U 8 s 4 B 5 u O I 4 r f H 9 L 4 n M 5 G b E r X + f r I I P Q z G K A d b i C b w s 9 h D C T E 7 G L F G u Y r c E V H a m D G n E k U E C 4 p n D / Y Z l w e / q w O T S Z 6 N v y i O C U j h C S 2 9 r + C R m T H z V 2 w H W 4 T v I I n M n 0 e P 9 x y Q T O 7 B o K a f C i z W B X u U a f f S 1 q O c i m r 8 3 H v w O r h 7 H K J K / X 3 C o y B o X 1 j S k T x h a S S Y A U y u i Y S G f y d h 8 T o + k + j S y X G A 3 W r 4 a X w O I G l 4 k c 6 4 y F a I J a M J u r 3 D K i T f l g A g h q N 8 X i G F l / i 5 k 5 o w M + u J Q u z D o q e G j 1 C b 4 c / S T w v r a p J M R + 8 2 k T d J 9 c m Z y v I 9 E r I x l 6 8 1 v L o u P t s T v z d H A D e 0 j r m U J S 9 Y Q Y E f G F e r U 8 x X y 2 q Q O 3 2 i r l k D c T I S i M l w L q i y 3 a n n R O P X J p 3 s H N O 2 Y d 2 6 G R f z n r V F / O 6 0 n g p 7 C / U d J 3 w J M m W Q e 0 F l f s B R X F y U 1 P E d D Q R M E r t L M g C h F Y 2 + U 8 h R r O u d d f o M Y X / 9 C V M q 5 j M 9 G c d j 4 r D b Q u y 1 d D x K I o D N F O c / m g n a e D p o Q 6 / y z M 4 Y Q P 5 e C f 8 M X d F V k f u q V d / v C T 5 4 X h l e a K b O Q d h o m M V 4 a 1 5 T k + m z R 7 Z K 2 c W L 4 i 8 g w w m r A K x U 3 g U w U Y P 8 u h N D 0 o x f 0 S h 2 H / V 2 G A 5 d L i t V b v l K E R c Q r / R v u Z L D T i Y f s v M j I x Z X Q Y m H + A G f e M a q V q I R a u t F w h C Q T N n o Q G U i V F 3 f O C q O 1 Q 7 P c / x e f V Y r x T q x Z O S 1 p D i O U H d C M m E i 6 L y 6 a r R w S a K W e U m P A M Z N o J w S x g f x L s O h W p Q P Z 3 J f P o i a r U b h Y s g W n U V 9 4 L q o U L o t a j L 7 c 3 K n V S h b F W V x 6 A I C o O O c i z c C F 4 U 9 h 8 s y Z A L s D Q Z L 9 f F d Q U 4 R q x s U G J h 0 i A U w + J 6 q w Z S R J s P T G 2 8 a 3 r b 5 a + H 4 U 7 Q O s X U t g n z r l f F y X G j H w 8 s D X q Z I 7 A 4 z A X J n k 6 G N t g q h a 2 g 5 C T L 4 B d o P y E m L d e g t O 3 6 S k o S z o C e 5 X U K T s T 2 z Y A U d G 4 H K 4 k p 1 e J z b q / p Z g 9 f Y o f L N H 7 J z + H 7 U + d e x b 5 w 3 8 x j B B d g m 7 t m a q J V X e X t a 3 b V P T t C h 2 O q 0 N r Z / b 1 l A Z T c S i 6 i t O E q q c 2 c c f V b s C H M d 5 S I 3 h N R 4 9 q Z H s A V f D W + 7 o P Z x I x G 4 F T e 4 Z P F Z v u x V b c 9 k 8 z M q g n p A 3 i + i g q J z X 6 n U f Z a F C D 4 N O X / U u 4 E J F M 7 2 6 f I 1 2 u m e 7 X D C c R 7 s C 6 d Z F 7 B X q C 3 Y S H D o Y w 9 i n 7 9 5 g w 9 5 6 3 N p t z U O J z V q / Q V x W e p p h M N k B 2 N 3 6 5 D 8 O V 7 + s s u 9 J u c 3 S W Y k e X / / + Z / E 0 L + O C q x 5 x 7 Y g F e k A y A N I G + K 4 2 v p g V e L u 8 h 1 u u R l 2 P k o 1 i H Q N k X D k A g + l t N p d i + v s I K 8 I v R f r l 7 z a I L c x d w w f u L 7 H y + a s v K 4 U L E f c l y z c q 9 M K P X 9 b c x A L G + F / K 4 x / z 6 c j B j f 7 n f F q n s r i k F c u G c L s V p M t U V Y v 2 G L U y o I j V Q c P t M R g 9 r G t s e J 7 / R O t Y n O Z 8 7 + 7 s v 1 5 q g G 0 S u S w o L s R H A H l s 8 B F X 4 S M T Z G M H 0 k 1 n O 5 C + 0 Y d o d l R X x r Y f 7 L p B w T U j M d y 6 F v Q w o 3 2 b u l Y N u s O 4 1 + J W / J f I W F G x Z h w D G Q k z I S V Z 5 h A V X 5 I d l N K u 7 2 u a m t 5 d i L C u g o 4 E 8 d n t N e u c Q I G O z u w 4 P 5 x B 3 U O 7 E s 5 / v n 8 1 P I J 2 Q Z 7 8 F p y n l g E 2 0 S 9 5 7 B G + 9 w c H i v 3 I f v U i Z B b z 5 v / + E S N / I p 1 b f o y i d I 2 C z g t b 0 K / o u 2 h e y c t V V F H b 4 E 0 E I N C N B B U p V G 8 U o B 9 / I L L + B / O p h s 3 C 7 1 c x F u / x f U 5 9 1 b 0 a 3 b q v 2 t v k m A X F G 0 j c g B R k 5 b t + 4 T G / I W m s u y 2 + W e u G P 7 y L 1 S p T W k P 0 G X C f l H k N T N q f b Z L B / b 2 H 8 E p q D s L A J y k i L 9 S E W x I 5 f E e N 4 o 1 / 5 B T M s k u G 5 P w 1 0 n k X v e n w d B 8 v Y h 0 1 8 c A 2 k Q j H K r B o S Y T M 9 + T M o Y a o J R R G d + g R C x w J l i W P m Z b g 1 B 3 I I P 3 H G 4 j N v o X D L 7 e Z N a A a t j o 0 + A O s I 8 y X F D b T B n V Q 7 o 0 K J 2 J D N 6 M i R v H a v U b i w Z F 4 f t O M Q f 4 h G G c f N y n u C y O c j x G J c 1 a A x x S 5 T r u Z F x + / 8 M + 0 P z 8 2 Y F u W j H h H J d G m I f C u Q q C Y Y n R n o k K u d a Q g n n v P F 4 r f V M V I j P c K i h r L c x V G B 5 f n d 8 m k n X a C V B d g C E a 7 1 9 v R S U q e v n D S X u / a O d P Q z y I 8 U x 7 d j v b U T P O u p L V x W G b 3 T O c K o z A t X x / Z N 0 u p 6 / 4 t H + T E W 8 D N U f b M W q F W r k C j F 7 W 6 c r Y a O P X / s S q a 1 n G M Z o + p A r c O 8 X 6 V f 5 W N e C Z 4 z + 9 C B x w B 4 U 9 d v T m M c m 9 G x Q p J f c D f y 1 H m f / L c s A g 6 V k x p P W O M m D P h 0 G P C 3 z 1 3 3 l o N l b z 8 s D z N 6 6 a Z S H 8 C d 0 x 5 K 6 0 P g L v d n 5 Y Q g U r s l 2 I F X a 4 o K 2 t u e z a + A N U 2 L b W N V R 4 F i r 1 J C i q k m a 0 N T + 4 u z q c L D C 0 6 D W M E a G j V 1 k m X H b 3 P s X 0 d / y N 7 H / v h h 0 6 n 0 N r l k z f + m m i T j 6 O 7 K y O r t x 3 g Y n t j o N Y R q x 5 I / A K w y S z Z o c h 2 Z d v G X x s g W Z r P k K N N H e W n 9 c z C f F 7 M 0 1 + q X z T T R Q 3 B l k P d M A 4 E 5 A F U T w p k 8 w J H E 5 Q O 2 u m N V 4 s E Q J u Y X a e / I S n k K k f 1 T U b G a B H L b K 5 P s o z 5 Y h S 8 8 I E L U M g l m x 0 d 8 V h 9 8 r f R C a g e 2 C R y c i P 7 7 8 0 k C r N P f d 7 b + e r T h 8 B / i n m N 5 + 5 K x l T F 6 S V W I L w E b p 4 A j r q w v t K O 1 o V i k P U 0 M L Z 0 J u x 8 C E T z P 6 b 7 E T s A Q h O v U q + d l f 4 N / k T T E g K z q Q j b g V j L v v M O 8 d d V k s O E X d E U l E W 4 b H 2 C f / j c N R g L m h 1 9 r L / L q 0 7 f G l j P j U r f + o j w L A d i A j C n w z D B A 1 7 E y / 8 2 d q b H r f S V C n j n 7 Z B E 7 y v z e W A j L T 6 + M q V 7 h W T B t o / a h W g l a L f F G j C 0 h b + C + A / I u w n 1 W 5 Z u I n c s F M 7 g c s d g B 3 M r W 8 0 b l l Y q d n v c 2 G V / F z A D H 8 u t p F y V a 2 7 p n K o V w d 3 / P P X m D v M J 3 s / i g t q q W q i d d 9 q d E F x 7 8 z H 8 5 O / Y 6 g b L 9 1 8 n 9 w 1 K 4 e e j c y D v W t s H E h b M B F f 7 Y I B g j n C 7 Q 0 E f u u 6 6 1 A q 7 W P U O 4 L Q q U P 2 P 1 m e n c p O h F m V u e U P 5 z 7 G o P M Z 1 h Q W n g C K v v C E m r O T 7 Q u B c H o 7 F L / 2 + i m w X C x d Q h N J V B V x p M I a 9 m 8 n R Z 4 o O h 2 O h 3 C i v R k U O H u Y x P / E f C Z q G 8 b F i E T / Y X x p T 5 w t 7 R x f M / x d L p j x C 0 r d c J R p h 2 7 j S 2 w U M u w 5 g A K R v F J S M X T f W c m 7 i v G v G q s q v l Q j v n 9 / r e D W r l w 2 N 3 z 4 4 t R / H B 8 Y c U / D W H 3 p N 3 g I U 7 u 2 C 1 J I 5 V b 3 o B K q X y V e 0 k 3 w F K P P q q K 8 1 3 V j f i b 5 g G z Z + R v o I x y Y 4 f H j j r / V V N Z j n i y 4 w 9 I k r n d H G Y I E 7 0 I y 2 e x 2 u u 1 e m r s 8 8 E 3 i U 6 R f V Z j r z q J L 6 U U Q L T 0 k N Y D o H Q a Y K o E N J Z N n + l y p I 5 m D A L y F 9 K g K 7 H j s c n 3 R 6 v G i U s O Z 2 z g L 2 3 4 L K 6 c 3 5 2 a L v 8 q C m X U 8 + t g 5 x w x C e L T h E M i F 4 o o + 6 q 3 9 B p 9 P 4 N 1 c w / X d 5 V o J 8 8 5 k P g Y T 6 H R q 1 t r o n A y D f 8 B f 9 l 2 s b k e C C h B b / 6 M S l j p E D K V 7 T F L j 0 k U q 2 Q 6 X 5 f r 1 i u k v U H w B / W V O J B o k y v r Y e n Q 5 8 9 r R B O s I C s g A u P p X C m U 6 E F C V w N N S Z / y D u s S 9 x 3 Q z h I n L m A Z J d v K J P 5 r H Y s z b l 6 M r U 5 y d k R / o q B A U w s h G d A D g s X 2 0 x H m 6 y 8 e P b n F n D 4 z f B v S A P g n + + c c D t v M f u U I 3 9 5 O m T m o l x A L H g x i b f O X o y U q w p I 0 S l W x g X p 5 S G 0 f a m V Y I n L U s F o T J V x / R v z N p w 1 A f t a N R i 9 7 8 6 e L x 8 Y p 7 C T h v / z Q f w o Z N J Y J s Z D a h N 2 Y w N 5 h Z W L n f F d T G T A u Q 3 x X L J n R / R f 7 Z s Y H t 2 j s Y y p m m o l W 0 K I H 4 P w S s i / O k o D Q z H a X 2 v f Y E E q Z c 6 0 0 4 M 4 V 1 f g D Y c 5 v b p 3 h y 2 A D 0 i T E 1 / O P w M R w N x f 6 3 f O z V S f Z 7 n 3 T i q o + 1 V n f J 2 l H T 0 5 9 E T i u 6 L I X H w 9 0 k n l Y a N i k / J L V c 0 / 7 R f 9 Q K J 9 b J X N 3 C H + e 9 1 Y M 5 B i B o C 3 A g g I u y A G x z 4 Y 2 e k i q e o T V R r D R j J j 2 P h R j m J g G r N u v j y L v r S M W G L / 2 h 1 e n c i b T i 1 P e 2 o + 4 D V 2 / k e E m 5 T X O V z G Z 1 T v Z C U l d i D H e s c j P 7 5 D O N W S i c F K k 7 X r P x l 8 0 3 e d C D A 1 p o i j x 8 5 E h c q D N o N 7 j X 7 O g p y + Q 1 P I 8 y g a M C J V N U o x / 6 x L e 0 I U f Q f l c + k w V s Y B R u p b V H d r Q D 7 T A 0 r 0 S j / a w g H d e H l 6 a o b p J O M Y v d L q I W 7 2 I v Y v a C 8 y E u 0 l 9 u l g s w j 1 Y a 4 e / K z S h w m B p 1 f 9 t 6 0 j y P L k 5 B q z f L 4 u V y v Q d 6 h B W J g W N y D C F Y U Y t M I 1 l 7 X a 7 t D K B b O 7 D x w X x X Q t Y e + q z w w o E W E X 9 2 3 J M x 4 G k C D v X W d S Q b A s s / z n g B D n c + T 6 s 9 6 g / G D 9 j l + E q Z x w T p P U 4 c L c j v 9 4 b P 4 T L e m Z C x u o u j 3 d k b 3 z U p T E C + y X b 6 h 4 7 D l e 3 x A / W s i C h x v m M 5 6 V z 6 + 9 p n S U K d V 8 d R O V G + 7 n 6 q 2 S 9 I M h W V M 4 8 N A / D B 6 T O Q B 1 H 7 1 3 n b k h L X n p f G l 9 3 P j 3 x p r 0 N X X l e c I / U s Z z Q j h t H s C P f / c o 7 X o c G 3 G U n f Y s / a i O A x r i 7 e E w H V 4 P m z W w L o d z I u Q B c w P / b k + W F / 2 s 9 1 7 L L d 0 4 f n O C f M 8 g d v w M K u / h A z j E 3 Y l H O 5 + z W f g a U H 1 o c q o m H f J s d d 1 7 + 2 7 p + 1 J 0 X 8 R M R S K V 3 o N 9 O N H 8 F z x V 1 l l 5 a J d o J Z 4 J 3 L T W S 5 2 V t r z x K U u n x x y N a r j 7 o Q d g F G S 0 K X 5 u r x P / B e D 9 C c G R z S 9 u J 8 a i v x n N Z N m z G w i Z F e A Y b q A s Q l 5 R Z i T E G 0 m W T 6 N w 0 u f 3 c A E 7 d z 5 n 8 Y k q w z O d + F / / i M 6 8 W 5 d S c o I P b s E T v 1 g D N v 1 3 K H s I c h + w 3 p j n f m 6 B s / G Q 5 V 6 c s 5 G L D H M X V z 8 N E 5 / U K L 6 F l U / 0 I v d v v X 0 B A m i G L 5 R L 4 d n m 5 m D n X n C Q 1 a x D H X A 9 i K E F q C 3 J C Z 7 v b q S 5 E 4 h / j k e Q P 9 + 0 v X C X N a g / u Y L 6 Q W J g P E z z I W u a J Z l B i F 7 O W i w W 4 A h Y I i 4 o U H 4 n B H 9 O b z P X A o I Z b e I i f G 9 3 J B s 8 6 z J E 4 m 5 v F I A G M y Z s 6 I 5 h N 6 X 0 Y n x R 7 g 8 r 5 C C e a 8 9 s 7 x G X K l 0 d o x 0 j T l p U U Y x M A H p b S P o u u 8 / 7 G u G m 5 R O S j u d 6 s F 5 O 8 g 4 d L 6 s M K Y D L J X Z k 6 O x p u h d v Z 9 P J f 5 f M G 9 s c t q L f n i K o E B p m u o 9 T B Y s W 9 E q J + 9 k + d R J 9 T 7 S p P x / X y T A p 0 H M f Z h B 3 a d i c I Z f i y x z I x n b T K J b 5 v T H u X a I u 6 v O e 2 9 M U 0 v y k 5 L 3 n 9 u m 3 l u q o v 0 0 B l M O B X p X V c w v b v 7 t n a r y Y k R Q i c e 0 s 1 P d J D j 1 C M Y 6 u r j s E Q q d I D N e n + 8 C H t O 3 B P J A v p c z B h + w d f O r P l T P 3 r 3 7 t E b K c V X c T + z m e u O 2 S 1 L F n f u b y x R Z I r q d c O 7 9 v K u m S R T e B j G a w c P 2 f t 5 u O C w B k C 8 y 5 N D F Q i r R L O b 3 9 D n z 7 U H m p P e H p X N t t 5 C s J N T v y / J f Y C k M n D D J y E N X 2 5 O I a q 5 M C U X w m X v g w T F x d f c p A M T 5 u a o W 4 V P p p O N 2 r A C a 0 L + U z J h f y b 9 b R R H j 3 P z y R P q D 1 t 2 t i R E O P C E k v t S Q 6 9 B r Y h 8 Z 8 R u o z n h a M E I n g 2 C e n Z p M Y Z 8 5 / 7 Y u F h 3 f 2 k A p e O S E R c Z 6 n G F l t M 0 e G z U z K H w n e n W 8 8 C a b f m H f 8 W c Y K 9 C r m i 8 u F 8 c a Y Z H B 9 K t x b t 2 d J M f j i l s F / y j g R D I i 8 + 9 6 i I e x T y O b V u b d Z u l S i z U 3 f v 0 u g f n t I f X 3 g W / 0 Y p i R D i X G e f O m 2 + 3 9 R l x B k U 7 h I t s Z 7 L P 5 1 S L 2 w q U D o N q H j n A t B n z B W f V M X f 0 y h F I s 4 e 1 C U G 5 d v b W M Z t + W c F 9 v m J a w H v U 0 R 7 g M K T k b m s 3 2 e t 7 n + X t 1 e l h Z D Y H U 6 U l M / j E m c n N w r i X c 1 i F 9 s M x d H I U V D z s H 6 M b Y n v X W p 2 u a y 6 j I s + K l 6 2 7 C X t k e D O L 6 w c J + H d N r 3 G F / k P w p 9 g 0 8 c G Z / s e a h c S 3 I l t g x h s C j x k M Q P 0 k T 6 f A J t p f j p 6 8 N 1 h J i a h C S w f 2 m B V N t W v x k z 2 Q a A 5 M X q m h P c l l E R H T v S / N c M N 8 j w H O O u c Z V O R / j H / 0 x I h t T 5 f p s p Q G r x f 9 / P t y b P v y p y f L O s Q k u W b Y r r C d S I 5 9 R n g l 4 1 y c 7 F m f 1 u M g z a J P D 5 A V + w 5 n 0 q s / s V L L 6 e b r g 4 2 K P 3 V z Q R 8 A M 7 p m h m L N Z e O v f F z J V w K 0 O a C k J / e 0 M B m o C 2 a G N b w r v n a H A U u z w 8 l 5 R R Z m Y 7 9 z J h G p c F d D e 3 T b z R T g g S a h r d g e G 3 x + n N / 1 l M S A l 5 m H 0 B H z 3 + i k r h i W W 7 C M f t q u R t i q Y 7 F E r J H U 8 U q 8 G C L 6 j w W v S D H Q T L 6 R s 8 I w a 9 i O O Y 8 R l U y h T T M 0 e g w m + r L c K E a N u b Z U v 4 A q w M + a X w / 5 Y V L a R h d 9 6 8 k c N B V j v 1 D p / g 4 N C J o q + o Y s e Y X u H K f K t j M B O P u x c c 1 H W 5 c s 0 c 7 1 H k h k V + I f S Q l D V a F n N P s g O i J j F V P a A k L W f k C J t z b k p 2 e u o 0 v z T k h t E 0 w D 6 D + l k v / S j e v 1 F G P M H B 5 P b + f k q b X M P / P I j O Q T 6 M d K S y 3 X y M t k 9 Z G O k 3 L j U u E j K k v q c M P q q L x 0 v T f 3 L K S A x u L z 2 t i L L r n A C y a 0 I z X G 7 O 1 i j m I w q l B R Q s F H u c R G D F P r h / t / X b E 2 J 7 k 4 v w j 0 j e n u / H w M y 6 T Y N j F g b o s + u g 8 U c + l E K x t k 0 f s X G 4 8 B S A N A X X w s P C n 0 O U g e R d x L r G K J L l O v + k J Z R T f z 2 2 G W X 3 8 T A C u r p v 6 q P E O T H + I 1 K E y v t s 8 s X t j 5 W r N Z c k a J B W n 8 6 1 z X Z Y A J 7 J l O k o l / X N 1 e p r m t j K W K G l F 4 V V E k w q o U n l g U u W k F n 5 s M 2 J J i r 1 L D 9 H S N X 6 1 2 u A r 2 5 h / T D p / w 2 Y + 1 w s L w / d 3 D y Q 8 q 7 t j 7 V Q h M r k Q Z Y d q 9 r 4 t 2 H N Z r W j m n m + r d 6 8 + 6 r x N Y N K v 7 7 X K 7 Z M i 9 3 2 / A Q Z S w a V f V 6 j W A V N 1 + 1 k r r X D G N j k P I d 9 I x o b 6 C n m a y h w / e w H k + E 8 g y 3 r b C 0 1 z m n D P u R z 8 s c 8 V Z l L U N w z j k Z O o 0 0 h H 1 R P G I q q 6 G I / 0 C K z v u 9 M L k Q x v t x O 0 B / R 9 m e a R / n S I 3 G / B E h I x I J t k d I g A D / 5 9 y 6 f Q A S P N L / g o 5 2 m r 0 8 L x t m N y 5 F h h H 1 G K x o V p L v Q T Q i s L M c C u 5 e r 6 2 h 5 H d q a Y n c C m R t V 2 k h i + I r W L 3 S J g L S p p x Q S / 5 W b b e K D x / j P x k z K G K R o c 4 l Z k o S / J c O F K 4 0 i 8 s Q K X 4 u i 2 + m f m p f u v r c Y 3 H D R h E l S W F k i t u P a W v i / t q E K P W S p j S b L 5 O 2 H c k U z / E V X Q 7 X e B U 7 4 U Z q n W 3 o R V b s r m l 5 t 1 M d y Y V A Z g n H z U Z z 8 q f W F 2 K b L 2 n L D k P l O U p B 3 y y / M n h U h x 2 c n 6 + A N J j P 1 m A g Q X x P C N n 4 s 2 o E v 5 2 d F v / J q 9 Q H H / 6 g l Z B Y u W H s w u / 4 V z 4 Q n W Q m O S j 8 n d P 5 S o 8 O h c 5 + Q z s y 4 u 5 C 9 i d O P W 7 C T 2 z z V Y H b I R Q Z x p / 4 A 9 d t A P z g k W X E N U u q k B / l a X e R H c G V L K 1 i z C M v 7 M y f M W b q n u 6 M P 2 1 M N V 7 P x n I C D A V b L i s 4 v 9 5 r 7 b M Y 6 m Y M Q z V y k 1 m 1 H M B e q / l k k z l A l C G 6 U E 1 6 9 J H s 8 U z o 4 h H U z U X S k 4 X 9 K 9 Q t 4 0 f S U a s g o V u A q 1 K r L e f v e W a 2 f p 5 H D F R 3 H p u l 6 k 3 9 A r c l x S Q J M d i P C e 6 k Y H n c a F v O x c n G 2 + L 1 A D 4 U W Y N 3 r x z K H W z L T K w d Y d 1 m o x d j o C 9 c B + w F c V W x Y b A / K y t Y A d 1 s W O c C t a 1 4 S u n L T n d f T S 2 3 e x 0 R K i g P U U 2 X X o 0 J v w o 5 l t q L 5 L K 0 J D j f k A 6 T b i w R l k j g H 8 i D S P l R d n J D M Z q 7 c l + c E z T Z u H 3 H 0 E h 7 3 / d c f k D g M J 4 V o X e w u S r b I 8 3 a W v s t L C e R 7 P v j R D F 0 R d A D t k A c 9 h i + 8 / 8 d X z o C d Q x z o 9 0 R 9 U / o f j R 4 0 + n B 2 W l 7 V t K 6 d q X c z w 6 D W / 3 W / U P r j b a I 8 h A M F c L / J 4 w P G x A / I 0 v y p w D N p A P i v 1 B 7 / U g r L h a M P h l 2 4 Y v 7 F / g U y P L v 9 M f a Z V 1 g 1 d l a x 3 J e S i H y H H d s g b s r m z I l m Q C W S f d 8 j j 2 W i F y L g N H G b S T g 6 a G 7 X U q Y A X a O S J c / r 1 R l c d H E X G t 1 H S S 9 R G j B d 4 s T h O + U 0 + T + e P E o g u U u n 6 c B Y V L P 2 r U J n 4 C 7 o / B b A C C X k Y s x + M f V s q V i A q e l i 9 E r W s o 5 w 8 w s e 7 O z H 6 A r n N q F C 5 T u M m I P l H u X H r H 0 b W b J 2 P i F x H 1 c K T k 3 2 i I 6 x 6 Z t E i 7 Q H f j H h f x a / f V n 7 f v t s 4 + 0 a f Q a p q a 6 K 1 a 0 2 + c j J u a 9 i x s p U d I S M C E x U 2 e R R A X V G t L 4 j Q f V M V 1 H 6 e T 0 4 C 5 C F X Z L z s / m i d s B B w Q w S 6 k P h P 6 I V h C T O A X 3 r n W x A O L Z 1 E l X M X D 6 j k m Q s G 3 y 4 + I a W s E 9 4 3 1 T 2 w F V h + K E / a M X Y 0 H N q y 3 e V 0 P Q r f 6 8 o s G B H J C N G d W z 9 h W a P 5 + T R V 7 s y W v w u B e r v J 4 J k O 9 I e B b q b U X 7 z r W 9 c z 5 c x l E d R m u E S m A P 8 l f 4 / 0 V f w F J W m k Z 1 9 a o / Z N a s F l E 0 a d z X J u o s 8 8 I 4 / / 5 j n g 8 1 P i G H w 6 n x 6 j e w c z Y M Y a m z S Q K m V K 2 L l C d g M p i Z + Z X p B O 4 n 2 U 0 X N k P c r W + n d C j 3 c M i N D m y z F x 2 Q 7 A R K 1 i y p n f i G n G R j O g h g E d S E A 4 T b W S t f + m s H S l n N a z K F 4 i I o p Y H 1 E Q W R k l u u i l L C Q q e f 7 l z 7 X M Q M B L 8 4 0 8 I 9 y l H b F 2 f 5 p 3 L 6 X 0 q l S o d J p P Q X V v c v T k H K U d J X b h a 9 0 A l 7 j Y E H 7 M w o T D L q y K b B 5 S Q j u k Z 9 2 B e m M v D f h K l j n c 9 K O 3 a S M q g 3 a t M X V B o 5 O q V 5 2 u C K c q 5 k R H G W 2 e g d C c O + l 0 F x u Z T D J 7 H 9 h Q 7 G H d P J z 4 d T N z 1 s Y Z 7 7 u x F Z Z c B C L W g L I i U B w V P P 0 C + A S O v P 2 0 g L / X L h U 3 J c i m 0 G u G Y + g b d Y g I w 3 H s n G l j 1 t a Y l S 2 9 t T y + 3 A I 0 G V E G U F m L C w 4 5 b a G I m N a R z Z + 5 m p d T 4 x D L k C 0 z V V / k J J K u A v A 4 6 0 a e Q 1 5 F E h z J v A p p H h I U 1 1 h T Z L W j 1 f 7 x I 4 F 7 6 4 Q V 5 O p X I f j I h x i F C h j r h J m Y 7 / U K v 1 O J N J W 5 8 B P f a T g n X C G R O Y d w k h 8 f d X w M B r e I K N 7 k I 4 A y L m T U 8 9 e f G K V 1 1 S A u S 7 i 6 I 9 Y d S 0 i e i r k D 6 4 o R H t 6 t 9 m 4 7 R m e r F L 9 / m L N 5 K 9 f J 7 d 3 g 1 x j K P y K V G a b g O J D V i N P f C o y + 9 U M S h X B B 6 f j K H e J 8 A g R E c k A T O 9 X P L 8 V J s a g K + A Q x x t 1 x h Z H B l C 7 n N K y K i 4 B B F 3 t g 3 L t X i y B x B O j J U K N q H O s A e D W u T v l J E m l P O 0 Q d l V k M c D s + Y X C 0 j N m X q O Z v c P c z J n b M X e X 3 p / q o f + A Q B G O z F Q h 4 h D E D d C 8 Q J X H T I 1 c T X U m M S 1 C J 1 i 3 j v E E v R y M 5 Z U j r Z D 7 V W b I W j E E m f Q h y I T l 9 h b N Y 8 M c c W 2 5 + Y g y 8 N v U a A H q 9 t A N y s U Y X 7 7 P f 9 j D Z 3 P T s p e 3 2 D Y h s z v s A b u f J f 6 j o l e N J t j r e W W k O s A N i l N S U r Q L z U c m 1 6 6 / 0 4 X B d m C f M l N g C L 1 j o b Q j F v P N n 3 V / t m k O 0 6 8 O r Y b R g 1 C z B 3 L F / J 2 3 a s u 8 H 6 E h w n P m / Q w m E 7 + 4 z I 3 4 X C Y s T D 5 y f / P m K H A Q 9 / j x W r d N F Q v J o Z L b R 7 A v M 0 l N t K v R i f L P E F o b / O N m Y 8 i W E G n n K q d + b l 1 B I w I 8 X s s 9 r K v 4 8 + A X g 0 g B Z v L t c w z 2 4 g z T b 6 t W I p j B 4 J x y U Y o v J i g f q v O p f p c 2 d + n H F f Y W u 4 0 w v H M B v E I v r D W o q l i d i X q h j T L i u K F O U q D d X y 0 L 6 Z + G A p e F P j K o s s / o z + Z k Q 7 H x Z D x G 6 C z 8 4 V o G B W U D q f t z U l S q T O 2 1 m y H A H g x H l Z g f J w h Q Z P B y N V O N U q s O 5 7 m f J k f z i 5 7 F W g g Q i P W H A w 1 M y X c 5 r U o X e d S L 9 p P e t K P p o s x O a z a Z d t N 0 6 1 l l Z e Q D m N w 4 6 c I 3 / 2 4 b 7 5 L s + N e 0 D A p 8 P S a 4 E 2 o 3 X + v W G h b s j X b W Z y / 3 0 B D e S 4 o 5 f N D R 6 H c n t Y K 8 s i 3 X E o 4 M g V k h E M q A 3 7 / C e a w Z j 8 4 + N B 9 n G 2 h z 9 e n b u C t S m L + W U W B O 2 g Z a D C I 6 o 3 Q f Y F n n r w A L r E s F H t q 2 Q P J H g l i d J e V I w p 9 O u n J i m d U o D t A K Y b f t f V x T F n i w J 6 + u P d Q o Y f g T 4 7 b Z + F z V V m h d L t / C C s p M G K 1 S 7 E d U c m H a 4 H i p J E + 7 a K h e Q p Q 2 r 9 i y / w i A t m e h c v j v y 3 4 N u D B N u z P m N h y K 6 v e o E q n W B N I A b l m P r K y w E 8 5 v s M Y / n o j n S j Q 1 T c Y Q V x e i B d v 8 x x a Z 3 q h 8 P B U L D e J 4 N c L + H i 4 c o 8 6 5 v v X Y Z 4 b n N + F 9 J D S c s V h t A 7 z C H b v j R s E D h K v o Q X s A U U 3 D A c r r J u z f j w D L W t T t v T y 3 H S W J 6 k 0 d Z E Y 4 W M y o R j y 5 t R J f S 4 Y h Z j d U O t R m y 1 j X J 7 z 4 v D s q f a S / s / W / E 3 R 4 D K 4 p X G Z 2 e 7 0 Q Y 4 i 3 C 5 k e g S 3 o a 7 S R 6 T w W C w B m 5 n 1 d U 6 Y x N W n Z T w m r B z q O B D Z L C L m U j A b o u Q V B 8 e p l d n D l Z Z y S U I D s K d t N 4 7 p S n 9 z L Z m S c Q Z w f P Z T / E P M R W 8 4 v N G Y p t J 3 3 p I n 8 N E T s M C L C + j 5 r H 5 f m 5 p X 7 E v 7 E 2 u v t p t P 4 P k Y + j a Y N 8 u w N d f o u O e v 2 3 x 2 6 z 5 h P d C n y i b a + 0 o L h 8 n X b K I W 8 p n A p s o a R 0 S j F n f M W B f N V U I m o S X x L q E K V F y 2 Q 0 m D W 4 E z I P 6 5 h R K z 1 M v 5 7 X B i B 8 F + G H 8 p K j G D P m V O y J b t p G p 0 P Q 9 s I 7 o e E S 1 9 r e g 2 / v J M Q b J 4 x P F 9 w c 9 P 1 5 H R l o d L W C Y 9 W Z B 9 S F V 4 g P / U 6 M l x Z c 8 o Q k U 0 R N n 0 A D c C 2 O + l k d I s + c 6 t W m 8 7 6 H O B M 7 7 g d d R E G 7 J u l k N X 4 + z + r m U Y R l R H 0 I U f q Y + j + X E + i q S T A T l R p o h O W b X I M W v g 7 O 1 H 9 n O 6 j a h s S S a X C + j 5 r M 0 b o o Q x s b s i R C 9 H n U o y / v n P U z J G p p T O K N R y Z o R q j K y j y q z P 9 P W D + O C k Y 1 1 K w v T w Y R 0 C m Z w M z H 0 3 Y 9 i Q a C I Y g P / 7 C Z 5 S 1 u s F T A 9 O c 1 p 7 L A a k R N E y g f n d S 9 S Y 2 U 6 P 7 b 1 y 0 Z I + e 6 9 C C s d c N 3 C T 2 r v c Y H r f A R y F 9 M Y x r w 9 G 8 Y 9 P h Z o K J j D 0 Y N v p 2 1 N O k v K z J 5 B g B g X 9 c 0 N 4 5 o 7 + r C U 2 l G T S L i m O 2 B p K s J L 6 9 6 o / J F j x I 4 d N B I 9 k S 1 K N P 4 c p o 3 Q Y C b L J E + 4 W P f j f X X F J H 8 P 0 B V J V C 2 w b q m T D 2 t 1 6 3 3 n X 0 C T S X 7 D Z 9 w b E T B X n a a Q T x j d i / 7 G f v A z G u J I R A h y d e m Q 8 K B Y 8 t 9 + r K g / N F F u W b S Y 0 Q W p F C m 0 y f 3 C G l L 4 1 m P U v Q F p t e v V i U S o z p 7 G 0 m h 1 B g z b x C f Y g v k n 3 m p Z W H m E t 0 c Q D x D 7 o 8 + Q x g 9 B f k D + Q L C q b W K i 4 e M l v l x g o 5 H v 3 o v e u 9 N f b N a h 2 x X h 3 / a B w b C i 7 E t 1 z G X F D N I J g R f T e s t z I J g I Q G f o O 7 h v V C q o 2 C 9 p J F i I d O K y 6 C 1 F I Y s I j H k 9 / L w E 7 Q b O W 1 p L P s T m y a u B B F m L e 3 + o B e 6 V 9 9 K A Z 4 L N V X g F g x 0 8 W p e Z p U T W B + 6 v p / z n 1 d v b 8 f q Q C h T W 9 Q D q L T / U l c O n j 3 w J b 9 e T A A I W g k A A h L 7 g z b Q V t Q f Q E l Y E 5 C T H T K r D B + o V d h I 8 q M Q 4 6 / u x F B d T m W O F L x m / A L 7 D H 1 p 2 I U M Q D q D e Y I E U 5 l K g 7 O Y g N b I Y W T F 6 d / 4 k U 0 + R 2 I s P w x n w m P D 8 4 M M m r E R s F + F O b O + k x 1 K R m 0 Y B 8 x Q f l t h R v v o E K j A w x / T M r s / l 9 F Z h Y v A Z J W Q o i u / S J d S Z T S i 6 G t D Q B P A g j u W z C t 6 n T x 8 v f t 1 q i V x t 2 3 o M N k l f Z O v q r 9 x 2 m W t g z h J h q z b q k E 7 1 T w j P f 7 + Q l i N J h S Z e w I s H X N x F z S v 2 v U v P 1 v g N q M y E j z w f R 2 0 v X X R e H + I i W L u x r 3 9 3 r A C C l V 3 K j 4 M 7 Y 6 l 8 S O 6 3 D O 6 D C G u 7 8 9 m J 3 y 8 C B G c N 3 D 9 5 o 3 3 C W n v c 1 + G x 2 l c i T p 1 J e o N q R l E m Y p f 7 H o k a U i N B k K 2 T d 0 m s j Q f D u I c W N t s / d z p 3 + A q / L V Y Y e D z 4 B f i 7 B 1 G j g m G M J 5 9 k U k b X W I Z T 1 T w 3 c / J n O u m F 8 A h 0 7 Z d 0 J / N 0 3 6 9 B J 1 0 2 V I d g 0 u g H U p c m D O i s J m P i L V y k l 4 L L / t u i I A Y / K x R u m 6 3 J N c T O l U g Q o z n c U D c O E w b 3 x D v O / s + D c W G z C Y e D Z q 9 6 z L d 5 z W S i g B H L w n T F O F L T P j E g Z c P 1 t 3 6 o i l 6 Z G 9 H z C 3 8 A J X o 8 p p n h 3 5 T i j 5 0 2 T 3 O p d X M m j Q 2 9 c S d l P s B P A k b S x R v N P 3 z 9 M H Q T t T u M o S A K Z 3 s G Z U T g z O B T L i l S R G H I u j / u j n D + P L C M d 1 5 S B 9 / H n 8 V / N 1 c S 5 l y D 9 5 2 d G 2 d p v W q c z y 5 8 3 B g 2 i 5 w g y X O j Q j W D S f Y 5 / T G R k h l D 0 0 f 9 g h F / i Y q r 7 o b A h s e g M e o K Y j W D I y 0 0 8 m r 4 u F A j V w 8 8 n 4 1 X 3 / K C O R T 6 F z R K q P p j O h 4 A I + O r J o 0 d e v b J 6 K F d L S q F Z f O o + E 7 9 j r / r q L f F 4 t H x x H i V G 8 j 7 y i 9 d L L b 6 m f T z L I / A y x 8 V h f N K c P u 1 V X Z M o z 4 i Y A z 8 W t g R D m P j Q 8 D B + E c N C V u d u q b E j s a e h 4 H W g 6 G d i l j 6 N f P 1 4 v A e L r h + 2 d M l 5 M Q o B L E j S n N R 8 2 e m 9 z f R + Q B Q Q Z F 2 z t C A 7 m h 8 P n c x K 5 S X S z u F J v c K a c 1 Q / p D M H Y B h i s m g q I h 7 5 0 A K / z A 6 g A T F k K a i T M f q 1 D j D 0 v Z y k q F b R V w i G P 8 D A P x M R z a + w 5 4 P j w P p D Y Q 9 M o / d R Z h f 3 N U f Z V n r t W 7 g B c V x d c 2 4 z x 3 3 p T m i + 0 p + Z v Y V P E P 8 b V 2 M 1 Y 8 5 V 9 F x 0 5 P Q M Z 2 Y N Y y j s 8 e c p U R m O Z K f s L z H D b + l S h h X u m E + w d S x 8 0 h Y X 4 w 2 9 k P 5 S T M W U o 5 2 P Q X O w 3 f T b k u l 8 + t x U 1 K R i Z R p u 2 x 3 A m 7 D d c g n y V 7 D Q U d D p n H 7 y H + H 9 9 h 7 U q j n l 0 n T H r d w W j R m f Q L 1 C 0 h B D i r u I h 7 7 B F E B x 5 7 w Z l 3 L F d K 7 Y A R U T y x 5 Z l x / L f / D D I c f i Y H w 4 H r 9 8 N m b e e S R j 4 i r R i n C k R e D q B F i m r H Y Q Z 0 6 Q y x G i s Q P I r J w + 7 8 N r v d E 4 E S k 4 B n U + E r Z P J K B x U z 2 3 7 S n v E + H M W u 1 f z 5 Y + W L E i O W v D i W K 6 z T W H W C u y r e V 8 G w Q E w A u g n 9 u 8 g s n h c H 5 t S 9 x G y l E w F I g I e 8 r y + n 4 x Z T y K l q N 2 b R E b c 6 / v y T u O O D c e R z X M 1 I E e Z b w 4 L C X 5 r 0 z 7 j V 6 7 U W 1 N b + c H O K e / y h 3 a c M x 1 X O z V c / k 6 k 6 f 2 A P 7 / 8 L X 8 e g L z p m t U J 1 w R m I Q M Q n n F v e A u U J l f T J 5 9 c o R 2 L D O u 2 a 3 S o w R n 7 S Y g A r L F a c O d z b G T e x x q E A Y M w v c I u S Y C d 0 G f w Y / w R a n B s c H / 1 t 3 S z S L 8 E c T J i P t 0 9 M t x l i K d J A z E f + y 9 3 3 q 4 T 4 K 9 l D D Q 7 j Z Z L n b + V 3 B Q K X V r L X F e X / u l 0 Q F x i 4 x U S / I s n u J o Q n y U O y l q D H l f W 0 1 T 3 + D z d S i d R d p L 3 D I + E j i i h l 4 t 8 s g O H 1 a e B T a 7 e E 9 W v o a I U d 6 l Q K G Y d E 6 m Z F 8 x U E m l J K w f Z + y / K W r Z z 4 F M S 5 C m u E g j x C I p W q F y W r E 6 b p h n 9 m R s O g I 2 g n E Q a / Z r P E H 8 v B y n 3 J / 8 o E i D 7 f q 1 S 8 c t S l g l s m E D S 0 + q i B + E u p L P v S t + x r Q E p j c C z z f U D a Q d l n i n F u A x 4 A j V Z b H d 6 0 P G 2 W u Q c x s k 7 2 M L A o 0 k h m 4 t V k a W N z s B / I / W A R X n g i U p g w c O N d 3 g 3 q V W 6 V H Y f U b 7 3 e y i n s S B T 6 y v g E p G p c o K A L E U 8 J T Z y G 3 i C A k y l f v R H A N e 4 0 J k 1 v 6 A e o F b n f O C a F a L F k H b a u l Z Q H 3 m 4 3 c w b x V l t z 4 l I P o k M 5 7 B W 0 D t e I / o B B / p b w y c F G V V Q A m 4 S N / v w y P 9 6 f h k I q + + j 7 C 6 o v c Z k 0 D L + s 8 6 Y T W Z C e n j L 4 o z 8 x 7 J W P Y 6 o 2 O a f g F 3 f x u t Q 3 5 X x z c N f L M B 9 5 6 5 k O w M f g n c L j 2 n k G 0 m T o i z K B j v c b W r O T + G m A e r k + J i 6 8 A 6 D n s J P E g r 9 + G X U t B Z 6 h e M N Q r i s R z T U Z e K A k j n j 5 O 3 p q w s A X c R v C V h o P C k V Q s 2 3 h I n F K l b h P 3 e s C c P q Q u H 7 S z E a b 7 L r 8 u c x m 0 7 m K f P E G a m m 3 B a b G L u X a B + G h 5 L H c k B C / g c 1 L F G G A w v C Y r 7 r o M / f g v 2 e O p I w O x k Y e n a 8 9 6 d D j A f U 3 6 8 y 7 y E 2 U A C S 9 W T + j x 5 Q 9 L J t B I y J L s e 2 o p q C u T c s / R j F u U X l A 5 H h b t 2 7 W c r 9 g X A c V g 5 o 1 O l Q L 1 h Y n k 3 q o T N e 9 0 w T 9 w i S F L w c T 9 j 4 c x 4 3 H Z f u 3 y g v / 8 L 9 o Y 2 m B 1 h + D 0 / t t v Q P r q 5 W n V E 8 b r 8 E J D 4 f p b 8 3 4 + z + G w U 5 H + K y G 2 y J p 2 3 / F s V 5 f / f N O T E p / u 3 / 0 B F 3 5 D A v r m f r s V a b y M + 3 8 P n N Z q k h f M D o T 3 e o k i r l v 7 n + a b d b r j S 2 M P 3 H X Z 0 + M x 1 K V 3 V 8 q 2 f 3 c s 8 P X g a J x 8 T j z x v 8 Q I L X I x Q w a i K u o d u X f X i 8 z B z a 5 g L + 3 g o O N F c N b l 1 r 2 J / O 2 / A N L H u s a L Z t c u 5 U a Z b V n V z T H 1 h P h w f + 6 2 X p K L K 0 / m P Y y b / K L C / D j n k K R T a I H + A R N q t z f S h / W S o x H Q H s 3 g X Q 3 G 7 G H W 5 R + L e r p X I i e + 0 p Y F 4 / w O i q S 8 Z 6 V / 4 Y / l h b 1 g c Q f a w 7 E U a v J E 3 x n P b 3 B A v 1 G + H j B D f K D P 1 9 N o W E X j h 7 S c s r M N u m p M u V x l s y h e c 7 B w X E Z D i e H E x p x Q B S b W C 8 S 4 0 1 H 1 G 2 F Z n e F 6 K r k d p W f i g 9 a q O N / 9 i H O U v r r n i A B p 4 + u W 0 h N Z 6 2 S n 9 N V v y 3 n o h S z M c 7 n O W p b A Y C M U N n R m M i U c n n v g v Q E 2 U + O 7 l v c F 1 U 5 3 e U O V x z G t J y T j u i T A r B Y v 1 y Y U C H k M c 1 5 c Q y Q g 3 O t p l / y j G V V B U 9 U f E J r v 6 4 a 5 O y h y p d U a a / 6 C D K 0 Y M u 9 l T R N i z Z g 2 w 2 P / B N r m 9 B t j P 0 j o 4 t D W y v H t X m 7 W m 3 m V O t W I 0 Z U 5 K x z h h 6 X 3 K N T J t Y D D e o m g z z 3 w N K I 9 5 p c U / 7 l p f v g 8 9 7 Z N X V E S M 3 G t W l h D Y 9 R n s m B D o D U a K S U O D J b 1 J G W s Z x 4 R b X j e s A K f j L T N 3 x 0 j x 4 N F D a G N g q 9 l U f i w H O x c Q U B X D l 2 l O R G 1 r 0 L 0 H + m F 1 L s 4 I z c I H 8 q J d C 2 r R V 2 K O X U h r r x y 1 k u / I X + 2 x L 8 e o 9 2 j X z S e j E H s r 3 D 5 A 1 S x p W a q 9 D U 1 j e j R Q R l b C + 6 S / j x i u G D y 5 6 7 8 L v 8 h N F A e o J C o v h 1 t / 6 3 4 1 B M a k 8 5 1 x 5 9 Y E E 4 t z y L C S m 8 H e 2 u u j 6 9 Q C G a w A H e r a I g a T F y c o g L j K h O D o f / 8 7 4 R y q z G s 8 H 3 w j D r k l 2 2 E S a n T 8 0 Y B q A T h I e i r A u f C t p M 7 8 B w B U 6 A E 7 N W 4 k p R 4 N t 4 z W R D j l m / X 3 z g j 0 s n p 4 3 X 4 Z U Q N J y G v A p R s N v a o 8 e P s k o d g r g C Y 0 G b j s y q D 8 P y C W c 1 l z e + 2 i j M m t o z o O y T O 1 3 2 O V e q 9 9 x 8 m L k w s 1 C Y s G w U y A J Y a l Y 8 w 2 c Z x N 8 J 2 z e H 1 l b G L A r r F m / + B s w n E A P 2 s h U y P o u K z H R P v i Z P n q 3 E h U a p y B s S 1 s U l Y a t L F Q 4 Y r q y h k 2 Y E V N o r + 1 V t / C 0 0 W Y A 2 B n F O p H u o 1 9 7 J g J r I K x r Z T L m l z Y M v h x O r 3 l 2 5 I m t 6 J 4 U E h g O D i D D j O h g T T c L C C G f H i 1 0 P A a 8 h 6 L 3 u Z E L s + e N m L M U h V E f P b n g T 9 6 v u v 0 m e P m Y j K C R s E P + 4 / w 3 N 2 F L Q s F j P k f a I / Z R b W N Q T a o 2 U G B l a 7 N 3 F g H j A / g J w P K A M P J v i J E s P S r P P g x 4 C / E g Y e R 3 t 5 6 x N s 7 t T w T n W e B X 8 F J A + r A 3 Q h H 9 b A X c b T b t f l e W o z N W B d X q 3 4 1 T D y o Z / i B / y H l F 0 Y t r U 6 j o i Z u 6 B O a i h / t 8 1 I F U h a Q u b 4 u F W O d O o l G s x D M W M d 3 o J f r x K x C h V V n B g w Y W s g E r n 8 y H P 2 3 G X X f p z g l b M 6 z A R r i 1 k T t Q v P V P M / k s 5 t S 1 W s z b Y P 5 I U C K n A Z 4 Q k V 8 Q A C e g e C o Q j K W f H p s 8 + V r a r a / q t 2 5 l o R C n N + h z H 6 k L D k i g k A H w w 1 4 L J 6 V F u h S Q P E Z j S q 1 Y d x 8 7 g I F s t d M C 4 c g C Y s I / 4 9 O z / G h r + K z 4 1 2 F 8 M k S O h x v Q D s 1 M G b G d i 7 K q E Y p k d d / P 2 y A + b 1 m e A v B I I J S l 3 c l 0 P W y c J X X u H V 5 8 2 / g V b 6 m Q U d E j Q J g L 7 o + U F 3 S C c G + z v G q + z f Y N 7 3 p y 5 M R D X K H u n D g 7 r H 1 x c w K P u k W q k S 8 Q n P k b 0 k w y J h x K 6 i c 6 X b C U 7 Y 8 R 2 q c m 9 N s h m j M / o m C v X B 5 b U I c 8 T 9 K a H N p D i U I k 2 v n 2 d 1 Y I v 9 x V p K e w t G k e h u l p S k L d p k s D V s q O D j S M W m R V S q F q v 5 r 8 G o S P Q Q I G 1 k M j I Y Q S H X 2 C K T o J D p L V 4 u C k U M 7 k N 1 b 0 8 P P D Y Q C L x k x B s N 4 2 H u 8 L u n m X T g n R v z v G q / x V v k B d 7 I C w G x p h 8 s c + R J g k r K 8 A 3 Y 3 1 P x + H c x 9 v G 3 U c X b o g z 9 1 w M U d 9 s / U z d R M N d H d N q 9 H i 8 Q O x 4 H P p p g l N x e y 4 X I 7 9 v 9 y 9 U 0 V X l c G u K T l e v j P 8 k Y f F o 0 9 r z i v L / 8 D 7 L 6 P 5 6 m G O Y M s 0 a 6 J I o f f t 3 f c l R c w A K I a F w W v 5 A q f B I m V H q 1 v 8 k c B h t F X q M y v 6 c x J c Z B o p f F I w + o A p g G N 9 m / N y o u V r + z S x l K Z 8 6 D + I U + p T u O t y y + h G d q s n P h h L S Z Q z O T / b 3 Q 1 W B P 4 Y x r s y f / g b N R K w b K F 1 q j + J W U A o s x 5 Y 9 / d q G P 0 Q s J V u e z V y F L 6 8 s 8 K v w I F T q w g X J h 1 C l 0 7 o Y o P o T d E m 5 L 9 3 d g p M Y r Q h d D Q u E A s d o V q D c c B n n A 9 E N o B C b A P c l B q / v 6 5 P V T x R Q Y y B O 4 M I K + t Q B 3 I N 6 v H H S G X N B I X c H r y D w j P v 4 k z 9 7 K 6 B z 5 y u n 1 p F t v R h L c Y g g Z W C g k 2 K L p d V a e 6 A v W 9 L N C 8 d b + U V b g Q E N F 3 I z m A e B Y P v M Z H 4 d q u a Q 6 1 8 H a 4 M f n r g 2 w i N B M 0 0 9 x j 9 0 e D X p l r e s R W k c / Q F M R l A y h w e o x G i T J l u w P w V Q 7 o I t D f S P S R v j k X M 5 i G f k Q D I p j V x s m a 3 P Q F D I s X V H v e Q x y B f / n z O n Z W z H E 4 L 3 F n p Y P d n B Z q H 1 / 3 V N C v i l 6 H u o R W r o W s E f W j y p q D N 4 K h 5 e 6 k x A R o e N A I k P 3 A h I S j g C c T i E F N b 4 8 r p w U K H 2 g P 5 L W K 3 f 2 V d j W W P o B C 3 R 5 X 3 F U M D Z 1 Y X S B 9 k P P n v I u 7 C x N t n c Y / r D u 6 r 0 R g w L u g b x 6 Q J 4 F T F 4 e x + S y g + F g 0 M r P 2 l P 3 + 5 m F Z 6 R m n i 3 8 m r Z Z B w c e f p p e f i e S j I X Q j 0 e G H 3 a J c 3 e 0 4 x 1 y D m C h O f u 8 + 0 6 X / v k h f o p c R d X F I 8 n H q A Q 1 l R 7 7 O r H 9 L C b d 1 r n g H O K f 1 4 9 P Q R X i 8 B E + 7 u m q x / 6 b Z R P S u p G X E 7 c x 5 7 3 E q s P E p U x / b u K F f v B 0 M E Y n O Q c P L a I w m B d Y P u s l F x U s I k 4 A 1 y v O n o j p E t P X 5 e y Z A o V h U 8 m z O H 6 d l 6 x p + k O N 6 X M N z y J T 6 K M 5 g f l 2 U s K P H v G X p 5 7 3 M 3 I f I o u P F 0 C w 6 u d h E m J T S Q o w S Q x Z K K W m g k i M l p 7 i H B 4 c y 8 6 X + Z t 7 A f D b f / / + u P I x s a P 9 2 U u A h J F 5 i I Q A W f S 2 F j a S J C W E T 7 H q h C K Q z / d x s Z i R / G a Q d n l x 6 r 1 0 3 F u B D X T n c R Y j f w S 8 I F Y Z q Q A w S / o e F E r + n c + Y / 4 0 Q E / F w b t L N Z N d P G Q A h a E F 3 t N q J 8 5 7 J m d q V R 7 J a U L s w r l C l S Y U 7 p G L C 4 b 6 W y O B / J g D I Q m 5 Z J B 8 U N + z 4 L U q Z R v S 8 a N K K x + 1 + Z l f P h D M o p F W i 7 W n b W G p S t o h B / H n O X W G k i G T 7 F S X H n q h 5 J u v 8 7 V z + 9 n 2 7 B a H B w a l 2 j M V + Q K u z H F D r K f / Z + D C 7 i U r q V B / v 5 3 h n r W J + K E + 7 h B Z V 6 T M V H D j e i V 9 p o M I 2 Q f P E L U f I N c H t p N Z 2 d T z 9 g F 6 O t f Z z A B I n + Y O 5 j q 0 o l P V y y 7 W 2 I h A i C X k 1 U V R g T e t H H r u z F h n z 6 S D X O D N U p 0 d V k K X v z v Y d m 0 T s Q M 1 X l t C 6 M I F p s z o + Z k e n Z Z x J 8 S 1 q H 6 c b U o h r h E j V 8 a 4 L v k X a P 3 2 v Z 0 w A f x k o g 7 b a c v G 3 O m u u / n h 8 Y L g a E i w j Q t g K 5 v C f b T K A r w H O f Q e 2 s i r e d W R z V E H A S j 8 f k u 3 O H L 3 q 6 D W y z 4 d H J B k z s S E 7 F 0 m 7 2 7 h 1 Z f M Q L t p t f 9 L k p K u 9 G t R D 2 a v G w w a r g l R A Z L 9 R m D Z L l J H N I 2 F + J Y o P z r N F l c E p D v 6 a e 8 9 A I w 2 b 0 h 7 / D V I 9 8 p S + u c V z 9 X + a O m x j M e p k o p 2 k A h + y E B U 7 d 3 J w F h r G M 6 4 b o j Z A X J A H 6 S 8 g b R A H T n M 9 Y D z C y T L o P o L Z 9 b N O D l c j / Z R Z c x j H + n P + u 6 g T Q 8 A Z 6 6 / H z 4 j Q l U O J g g Z g t l + A 2 J t C 2 R U N 2 f 2 P R J T e u S z d F / N 9 4 S A s I Q 5 B y 0 J P z 5 n Z Q 3 u p 8 V C M T s 9 y d D 7 m A 4 g I F / 2 t C G + W G 0 k X 4 g g 0 7 z 0 m G H g x u D z o C Z 6 P z + f N x 8 D j z v F Y p r p N e h U 6 G G c / j l Z k s d 7 f 0 M s / n u o c U C z p 8 g 5 s C b T j 5 g b 5 Y B / 0 K i J T v + 4 K y 2 Q 9 J M p y g P 7 r d n s A Y k c 6 C u y N R G 5 0 W O s b X G y j H D 7 n A 8 0 y H C W f C 1 W P n T W I P y + S 8 U U Z D Q 3 l V u e j O T B B E a X r s m e h I S n G r A O O N y b 6 x / E C 7 j A h C 3 S C 7 O Y Y h B n M 2 i g y 3 H E F E l z N t e Q o 8 h 1 2 g b 3 b 8 Y r 8 b I z Q d y L s I 3 t p f a 6 D r D c g 5 q s k X B q s G I + O 3 0 9 f 4 u Y k r 6 y + q F e v Y S u G m Y 8 y W 9 0 L s g s b C O S j A O I b l h 4 b D R k F 5 R L K Z W T L 4 3 P p V 7 O M + Q G j 0 S A a O a R M c v k 1 l H H v y y A 3 b n E B y X K N I h n C S Y V 1 0 f M I h m D R 0 5 N M s A x k h j 4 E / F 7 4 8 5 k R X K T u r X k H 7 G r z Z 7 A n d V q E i Z E G r + J H E 9 8 u 9 o k l U B H u K 0 p + v t 9 S J v B C + z I t o g V z L R Y e s O 0 S E F d q J w E g i 0 9 a + 0 h a K C H M y a V B M w 4 + G X j 6 q 1 O B 3 e P l x l B O e 0 R A C t q m X 5 d M d 5 w c N X 7 d T 1 C H m y o 5 0 H k Q f o z J U g z k X O P d h v D i l E k j Z m a G d O E p u h J t 4 V a o Q s X a z 6 t G v w U c U o b X A j A W 0 R G P r v X i 5 X v j + Y t / 7 i T h s s Q u w G C N 0 5 X b i x q U 8 X T 0 p K d s k Y y i A h O G D s 5 b 0 Y e b 5 n 6 R g 7 z 6 r p s P 1 K 0 a z j 9 n o O U 4 h H t 8 6 I G / e C o x 3 d 2 K h e X 2 B o z O o + 9 x x k 2 I + 2 2 q 9 m / W b m b c l K P R L q V a N z N N 7 R Y J 1 x 0 r + E r o U Y V T n 9 9 Z R l A J X Y 6 z X p i 3 0 K d T 8 Y o S 6 r s t 7 c 2 X 7 e Y P R R R 6 g n f 7 m c l j i L L x H z I T 1 y x D 9 O 2 z C h b D h z M W 1 t P / r B u W 3 3 p R t y d C o 2 n E s h K N T S 1 p z p V 4 t C x C c G 9 f d e N G s 4 L t z E J D 0 e t 5 r m D I 6 W s B l l G F d Q E l 1 a w J 8 u 4 p x d O 8 9 3 2 z 0 v w Q n 3 e Q k a Z 7 T g c p m W r a 7 Y b t s F / P k C O M P K 4 R M 2 R K X 2 E b m d T l s K i R Q p Q R 0 l 9 8 B k g O k H w 1 M q C 5 4 D r 0 K 3 3 V L D g U m U m 5 y F U U 6 8 0 B 1 O f h Q x X T a a 9 R f 8 Z v D R E W z g Q Y P u v y H Q 6 Y 7 l X x 0 M N L X w w 2 D K J B v F m R C 2 / v P R V c w U p K x / q s k M 1 1 T 7 n A o / 9 u u 7 S B S H F g I f A z m Y y d U W n t R i l 4 1 n l / 8 P W A l f 7 u / p 4 u j s Y w M H k W S M 9 T d 6 E A 9 7 w C 7 2 s u q b t a Z G C U f 0 2 n / d Y j / y 6 S m v X b 8 o u i r D Y I O O A F 6 N R b m z 3 A b E E H o 1 Q c z q n 3 f 7 X V e M p W U d u b i 3 M 7 2 e b B C U 3 2 8 u s P t s R b w i e v q G i c A 0 + d 8 K u y V / 0 A i f q O 1 v V U Z j g 5 H X z f p j m d l 8 q d 6 A q 5 H 6 b S b 7 7 a C U F c y B o d 0 Z z o z 4 d T L 4 / w x E s 4 2 M j 3 Y s X u M R f 9 U v Q 2 3 N U b j p G n 2 F / i f N r 2 d r v a u F 0 9 7 N e r 8 F 1 j V / b 1 p H 0 N 6 W 3 B 1 z Z E O Z R C S l F a / q K 3 2 k 2 f d 0 T F r 4 K U g A B T L T N e J z p 5 v S o M P B t z J z J H j l l G o I y t W U K o 0 t W y 8 8 N r m L 2 K p 1 z f i w t G s 7 E E + C N 8 + 8 N x A J H Z 2 i O k H 5 D c N S d Q R X t 2 r P a Z K 0 L Y r u q L g s x / Q q 5 6 e / + + x 8 0 T y W / b T g g y e Q z i J x W 7 s a m i A R a g U s S p N 7 V Y b a n 1 u R b O p N 3 i m R S A q w / a R k G 4 G u n 8 x K F Q t 7 C f Z x z N 9 3 + 2 e K H w K Z C 5 e / 0 b D / z E / F h Q t P 4 U F 6 h x 7 q f P y L t o 7 J B R B I e f s i Z 8 H f N B J 0 m H d L G J / W y b r X B o 3 3 F C o 7 / n F L S k E y I u Y s Q C h 7 c W F R d f g m B 8 v K 1 h + 5 a k 9 C S w E A M 2 u L 6 y G J 2 W P G f e A s u x x l K L b P u e 1 Y q 8 T Q x o 4 S o d 0 G X b x m c + L e z y d 7 W o I k T P T B r h 6 7 Q b j r c V f i r y 7 H E 0 z O Q G N 4 J 9 s A y c 4 v i O l 0 v s W p 5 t D x N l 3 / M A K p 1 t 4 o L A f 3 V s M W J 4 L z j S T Q m h c f y t 8 / C G e j 1 A p h 2 h m 6 D X + p l w S Z R 7 9 H Q T k n 0 F V M J D / f 1 3 T m u J i / H f p Y H J V B 0 H j Y u y Y 1 3 w V k y n 8 e H T E W h 8 6 o T C l o D A 6 3 M t n G W M A c W v V c y e 2 B K Z a R Q 1 7 3 E 3 W r n n a 9 D f D 8 G / 5 Q f B f O n b 5 2 W 4 Y b j + B X I 8 2 B g k W 3 F f 0 d c W U r n I Y y e / D J B w r + U z U w t E R h h S M X Y h a S c F + C 4 C g T G n m q E t X / D q I m L o R R r w s / X g k t E 3 w c e 7 q u s B N u 5 Q U Z L f O m 6 e h E D U + 0 o / a V / n b I 5 Q R Q Y G 6 y 9 h F U E 3 E r R h M v u s N 0 9 Q K z b k g + O C d U Z 9 K 3 3 K P Q I l t e u j x P u 8 Z 8 i H 2 L j c N T X y i Y f 0 / G B 5 a s n n V u Z P q r S G n E E D b Z 7 M z p j a b c M 8 q G K U 5 b L U b V j 0 H B t 8 c M a 8 8 E i T S 4 p Z c o C R s C d w N g C R y A U 2 e g Q l r T c t E 6 s u x p y v q 7 K h i m c I O b D T / t p V 8 1 F 5 I q H j 3 M 6 l T + E O B j M 3 i c w N U C t v 8 L i X k b k s Y H 5 x d T B Y / J I e b A b E E I D 3 X F U v 9 0 5 7 C L G Z i S R d + B c W i z c t w N / 0 8 G M M 4 k d 9 w q b w y S t p R I 4 3 0 U 4 w + 0 o B K O 7 f k S f q v 7 B Q i J S + q v M q v D N U / J V + o x 1 h C v c o 9 Q I B n A A K R N H H + h f V D w z e Y 6 w v f f N r v I j w / r S E S J p 7 d T x M 2 2 W O N F u N 8 n y 5 2 / j f 1 Y 4 c u f K r 4 I j w t H M w K r 2 k G R g 6 / A W J J O Z 8 0 4 M Q m S R 8 c r 3 e v 1 A s V Y p + q f 1 Z y B B 7 F 4 Z j Z T q / c D C 5 8 F k Z m 7 d c M W 9 G q d g q o d b g + i l 9 N 7 h d x 1 P N s n 4 b 8 z 5 u d l W U w P f q n X F K o v G h P 6 Z y r A 2 r v z b e J G o + W I a P 9 R U J d I d d K Q 3 a J / Y q 0 g 8 l z r M R I h 0 D x T + j Q g g P K z w F P j j G 3 o V V U 7 C j X u m g u V l o y h X 3 I S L m Q q n o S w 6 7 R C R u m O J L C D m m Z 5 1 N l + C e t n 7 s u i 7 0 H k z q M O g g w D z 0 b w y M U n d 0 D f 6 k 0 n y 1 N 1 Y 3 n l X v B w H R B c o A 3 L G Y 8 5 F J 5 D N B + V g H f K P p 8 n q 7 o l q f D K W 8 V D / G 6 / K I q z V Z 2 s P m u i G w h i a f v Q Y V k 0 2 t z x f v Y g I B Z v g S h / U V B p / n U G F S 2 o V j 3 q y H p z R 5 X X F f A s h t B A u k T f 9 l W Y e T 7 b s a 8 j z c E m w e L s E 9 k J F Q v / 7 2 N v 5 N r 7 3 B F r l R m O N z X g N U x f E r 9 f R F 9 W W t Q s P G e f L r N c b i 2 I Z H f R q n x 1 F w G 8 + L x a N H v j r z b Y w x p c O 9 j T m 4 M c d y Y C / Y d b F d 7 W E m 4 M A W Y F f N c T + R o C g d B + h Q H T 6 n g J K B u U 2 G J L A f 7 2 W 0 b A 3 W G t F 9 I o 8 I C s z v s 7 m u B Q j y n x j b 6 b O 4 2 5 1 h f y U V v W C e g h s i R y P l E W B C o r B 2 V Q U y q P / 2 X z A B 8 2 1 W / i J t l E A 3 D I A x j n Z Z e h j F 4 U W / D p O u P Z o G z A w z W n m K 5 K j W q w p t H j v 9 7 k 9 I R D Y Y Y C D 3 M K n 5 t u P m T y N H o T d m f d f s l o P 2 E G 0 e D a J l R s / 4 k F f 5 o t 8 i d K W U o i J q 7 l m P 7 t d 6 B o o d 7 A r 3 S x B h 7 E y x P 6 l i J M 8 A a V M W m N U 5 p j v g 0 N D q + l M / v 2 j N 8 Z l u w b c N j d 7 i O p 9 n g P K C f m g y 2 E u o V N / f f U U P b g Z Y Y m V p N B 1 e 6 z 7 w D Z U N 0 B X B G 5 n q s z S Z X t b V k + j C E i Z 3 5 t H n t Z 5 6 1 S 2 M 7 j E T s o m E 4 3 5 u v t u 8 n 4 y 3 0 s D A 5 E C g b n G G L 2 n / Z f L X q 4 T x t r r 3 P 2 i o C m w P 2 u Z v O w c 5 Y A 2 H U C v e u n A H E j V y i / x 0 0 E G x T / s W M 2 B U 2 G x i c U G J M X l d Z q f + b / w E B q k s O G O H T Z P j i U L 4 8 w 3 J s K z D m O h G r 5 a 9 X b R g J s X X 2 W D l 0 0 x 1 M i T C U 9 3 3 l g w x W v b b f O i Q F Y / L f k o w L y K K r 8 X Y K c V o + X i + C f 9 D h i N / S p i g N j Y C v 1 u i 7 A v K C Q k g q L O o 3 U f o X N i L m e r r k n e 7 2 3 W v / 0 J x W t L g B f F W R M G b 9 Q k 3 l h e O y d h V v j t V e J o / P b / 5 h 9 P O + I L Y z P E b F A w z X A g A J L D t 0 N T 7 F 0 B R + h O / a E J h K 7 D G I t Y B m 8 x E Q c N R 7 v t j z E 6 + I e e t v m R v v / A B D w m / 4 i c s M g R 3 D E 7 E k P h M m A V 9 V e 2 x A Z E N m n c d p 0 L t p 6 c s d 1 J T S b y N Y 7 b t H f / W b R X t 2 2 m E A w O I 2 P Z f k a 4 1 1 n k B C w R F g y j d Q y 4 w r K R S 8 H l / u h U j z g 2 D l g z P p t h W G d E R 2 N p 0 u B u 0 X 2 Z B V S t z 0 s u 1 R w Y o H 6 B M h K Z g q I m k W a i u S E G n / t 0 8 + I 8 M F f 9 y R W 6 j O r j g n m F d h e B T D A v q O L q N o 9 3 M j c + H 3 o 9 u T t 4 9 a a l O l F q u h s M h Y j + 0 3 Q h L v R r V 1 p s h h v i + U F h d n O D L k 3 n s C G p j u o r w k z Z M l n w J v t F 7 R H j M d S x G 8 6 v 0 d n M B V c M y g 1 E I o Z C n c f I 0 0 1 F S P I q r p Q 6 S a r V y n R F q G D D i X K h v 2 v 0 V U A Y g p S y A L T E 5 5 i i d v i i 4 V w g F Y 8 K p z 6 y B e D P h / y G c f f t T w 7 p i i h g 9 7 u 9 y N z L R v Q s p L p p U P r J m X W c P W u K 3 X O U T P X c I w T C U Z J d p u 2 8 Q 5 h c M A x H Z T r 0 e K x R U K 8 i n p + z R p o F 1 l M y + v V N I e U W W 1 y + z O u I Y 5 Q 8 t b 6 N 2 M u Y R C l D h E z l C z C T t c Q T A 7 o N E B p T K 7 S 1 v m X l 3 i a + T D P l N / O S I d B H 9 C 7 N j 1 W X o j H r U R 5 8 5 J V A Y r p U x f N W j f j X w X s E H t 5 i 5 G 2 W k L v c R M 1 L V U S 6 D n v A P g V M c 4 Z k E j U x + U y e V j v 0 B Y Z L Z X X i S f I A q 3 H a + F O H P 2 F l E U K I b 9 1 v m f k n y L q N g e h 5 / i H 8 I W M n 6 R A 2 3 g W X V h F f M r + l N R B c I x R Z Z v V s S h U l k k U v o r N z H c t U / C f v f A Y f u I E q m t C u M K B h + 6 6 S C / 3 + M B + N V B g R q W D S W J 6 G V 4 g B / v r 9 1 U y 4 i N p A / s / s Q X g P c R k V 8 a v R 1 E 8 l / L d K x Y 1 1 w u 7 9 a + C C P t X + M G X N H E F r a p m D f 4 E d f O 5 l p p K V + j T l A 5 z d U g e B T J u O b s b v 6 Q H 3 0 9 r y u k r 1 c k H 8 q r n u + P j o Y M V C / Z T v 4 w I a 7 k N Z S 4 9 U u U I E v 8 3 j U Q B k T X 8 U R a m z j I q I D o t Q g m 9 R h 3 l S d 9 e P f E 0 X I O c 9 R y b K l w 0 l F T g / W S u a k B e k 3 0 7 D w t k r 9 4 V G V I 2 w m T G p A 0 D L Q / f l l T r h F a J H r r 0 P 3 X M j X P 9 C 7 L u p S X w p w C p u I 4 K z g 8 c Q d e 6 E r b w D Q g b 2 h m Q t g H h C y o 6 / 8 4 Q X B N h i k c v w V o T T B 8 E G q R z l y i R 2 f E a I I U h o / S x 0 d z j 0 U 9 + 1 9 F Z 2 o p / M R y d v e T m d Y 1 3 W C b s N / i 5 s e A Z T 9 z W A p G x B K h k y V j p v E 1 O l n X b d Z 6 n i + q B U Q S 4 m t p l J s w 8 z k Y 6 4 1 O p L G f g M b Y z 6 0 e 1 / l 3 W T A n D O v Z h 3 D P L K P O h l f B a O T H i f Z d O 8 V x n D K Q M b 4 W E A e I T s G c f 3 F j w W u w 1 c 9 T P e v Z o e h 9 E o z w h Q A t L r E X q 9 M d L t d 7 R I u H C R Q v U X 6 N 7 h v m X 2 N K b t + I e s k N l / o G v g m s C H U 8 9 z 4 / 5 S G j d y + E v 6 B c m j B q y Q z r b J o q p / n E s h c P l a h D j N s F w J M s T p U U T 5 F S f d Z o Q O d k n d w A 8 o 8 W p v G 7 4 S E R r E C z 1 v B t U Z v T g B C b I 2 N f u j q p X F r d h F t Q s k T e Y u s L S C b V N h t + L K 4 w E R E l v B 8 Q k y S Y l T H G p U 2 2 c X l Z B u v b S 1 h 8 X V 1 V 6 u 5 l r J q C O Y n E o H Z A J l 0 0 c 2 4 Y S H e 0 + K b U 3 T p T K 4 v f u 9 j X Z L H X z g C 6 E I 6 G S W Q k E t 0 D E p 3 P 9 s U V f i e E W e 7 a P K w 4 1 m + a Y 2 G H b A l v w F b B 4 d F F h E g t 9 x N d 3 + G f T Y R 8 P h e X t 5 q u 2 n V P c + I P v x a b N z J F T N S r / X 4 5 + 4 T R T I P V 9 S D A j L s 9 2 0 8 4 a S Z z p k H j t s F q t i j 5 n z 3 9 M L p h 6 b o s X 1 o P x w 2 d + 5 c Y D t 3 b 7 G d v 1 y M x s Q u q A y r y B x h / c K D P H v + E c o 9 R 7 5 j M e Y m A L e 8 8 2 Z R t 5 a 7 F e Q E f l T u h k I x h b z 2 S h 1 v p V L x S Q M 7 V L d c Y G W Y 8 8 4 / M 3 Q h x y j 7 A o v 9 a 8 0 i d v r J R z z 4 D L V p v Z h e s Y M l m I v n r X b b y f H 1 f G p K 8 7 j 2 J 7 + 9 B Z / f y h j A 0 j j Q F 1 w G 3 A u o g t R x Q V M H S P 2 1 u x H n 4 x 9 O K 3 W B f X N X b a K m Z O 2 J G b O + 2 / 2 k w k U k D + / 8 k 4 y t g P W 5 p w d 2 B 3 / E Q L j m d 5 Q u u o c t x s i y 2 Z V z N D q 2 6 h Y A C h S W E N t j l j r + j P L v E 6 L + R o b Q 4 P p T B P 9 9 I X D l w 2 J I h v 0 d T z t C V x 5 Q D L C u Q a J h G z l 4 W Z M s 8 x S c o Z 1 I t P l 3 f T J u g Y 6 2 m 6 U 3 C h I 8 i F C 1 k e 8 i 8 y D s 4 / K B r 8 B O C 2 y z b v c r e Q h v j L 0 B n i H 9 2 c i 9 E 6 6 C J 1 0 G G T 9 f + o x + m w Z 3 K z p l k K A v 4 d P Z v / C F j J w k g u 3 l E 8 1 T M E S T O v R Q / V c / Q 4 m 1 5 a H w F p h m z o x + W C V L 0 v M W 9 6 Q z d 2 7 e b h 5 t j Y F J 7 U 5 n G h H u b A I r C a i D + l K o j n p G e U V R N K E M / 4 U I I U 3 D + o E 4 M I G f w G c h o l r G v 6 z W A w l 8 m W H M O J V k U n S a X u n k X 2 a O 6 U x / p p x J C v n O 2 X m 3 G P f 4 B k 1 z R P l w Z u c u R H N V H P o E 1 J C F N / 2 p S v v Q x e c l B T I J K 2 U 7 F 7 M K m a E k l T u 5 F g + Z S I j P S Q K i N N n + 5 h 9 M F p v P + 3 U M L s C M l v p u A J b J x E 5 J / A T D 3 F c L s G G r N K t M K y Z b P m a o L M q / 3 X N c 2 j 2 k 3 O K G i s p H t B s s d h 8 j j 0 a F n G + k r 7 E B q V A R k v U a 8 n S O a S I j / j y h m i m a 3 s Y u U u / g a s a 4 L r i m / N N 7 D B l B j p j T 8 m / 7 a 2 r u B 6 G V / x 4 W w d a m g L e 4 e M h f G w + b d g Z k p y C G j R U A f Q A M r e 9 o + 7 / u A F F B f + r p w 0 P 1 E t 6 z P F Z w U D x J 5 6 W W h Z G E t J S N w h q L 6 U j Y c + f s N W s 6 Y V 9 K 4 s / n w x X f q a 1 J T r x t k Y V w o J j 0 u H v 5 m I C z H + m c 0 T k c t S S G x l T j a Y + Z E G G g / e Z W v 5 g 9 H r N t X l p h z Z I M 8 w j f C e K 2 j J 6 a 7 1 Y w 1 L 3 m Q N c w W o F v B 5 A w z L J n D + r N s C 7 P 9 d V T D x 9 0 M p o i 3 z n g U k G H c 4 W b z a t j J 9 t s T 6 P r 5 8 M s 5 T p f a / 4 e q t 1 h U C h c C z Q / X B V Q k Q a J R d 4 r f x k b G Z S 9 J Y T A 1 6 u P N b y q e d 0 M p n o T 5 u s b h l 8 1 Y 8 Z y N 9 i u v 4 D / n L z X x C u 3 F o 2 t 8 1 2 t d k t u c 3 j A t N N U H s J P w 9 Y e f s 0 T W N T w l d G c f m 4 1 j o F Q P R e z C + d R w Z h r p Y F o o 9 d a 0 k 3 C Y q u c G o i T / 7 W 3 L / 4 G / 4 J / 2 7 r 4 M + B L v J c R P Z T F k Y K R q 2 h I e 2 t U V m K s H g 0 4 Z k p o X + / z 0 s b N e 6 l f O E 9 3 m e M h 0 A s 5 I l L 2 i J R 0 y L J 9 Q u w 1 N 8 T y U U N 1 w C 4 T C N 9 5 o o 0 H d D 4 L 5 X l F 8 a 2 y h y B f g 5 8 P + 8 R j P W v v a f k 1 H t K q S 9 f H 3 M j n + r m M 9 g y f C w B M N Z O r O a L c d 4 T N w l R Y k U 7 C T 2 u F B 4 z e T + q Y r O J b T P j 7 e + e g 6 8 + f n x m l 0 H g g 4 l + F 4 A t z 2 b z 8 Y K q 7 K u t P v f k X h i y W Y 9 A Z Q u V m R c A O 8 U I c L S 9 m 8 K c u v t U V D P 6 m q 6 Q 3 F p 9 2 A 0 6 d s x q X 7 / V s J w 6 G + s N 4 y T 1 j 8 U J t J A P O B g V g U D u q 4 B v + F K U 7 v V z P I v I h v 6 6 B m X C O A 4 X F 5 K H l D w D k x G B z / i M V a B y 4 F p u V O R k K y 2 / z f b R o R 0 Q v i I R W 8 f v P F 3 5 y 6 H h s E 0 b A r V 6 a e / i I u f / i e e j q U E b + Z x W T N z 1 o g u k s F b o e T 4 x 8 M F u 7 X f t u i V p o y 8 3 l C U I I N g X k 9 a w 8 9 E 4 V C s B + c Q L B z k 0 O o y F Q 8 s H r k 6 j 2 6 a o w T J x D 6 + P 6 i z k Q p o 4 i U Z G s G W I 5 d a N 1 Y 6 Q C B F 6 A 9 W M n / Z H b Q z 5 n K M J s Z e c i e Z 2 X + f x p i I P B C D 3 t q l C y i 2 3 9 i p s d a R Y h e i m z n + F n 5 F A 8 Y Z x D D k T 2 x f N z r P B 9 R L j Q M T I E T Y Y a B I G S 2 O l W 5 J 4 2 / W p L A s c / 5 Z H Q T B T N R d l A V 9 H k h 5 j o 8 l y P Z e s I v 6 C M A D V g / x F 9 r e n t h j u 0 d G b i u k j C 6 K U b k W u 7 G G x E a y K + M P Z m 6 8 s W m u F v Z l I u s 9 G u P z i n X 2 x q 3 + N d M X V C 0 h X z V H v + G 7 M R O Z J 7 1 / e n s a D o v P u B r E v z r Z x 1 D I A O X 7 W u H g k g I 7 H r G r q 5 9 I z t g D H m 8 2 q x 6 5 u a x o Z X C I 3 q e a 2 O F + 7 5 h L B N o 4 2 f t O u n K e P k J M Y F / M E W u O r m L b e P N 4 d X C v 1 4 G s D l w 0 m y g F Y h w J O E O r e t S 6 O b B 0 w W d p v W 2 i f S Z I 6 + A F S E m S k K v S J C H K H a 4 + w Q 4 k H e q S m N C B U e E 8 U j s S A Q a h M m O f E Y K 8 u F p D 3 z 2 c z d V g O u I o 2 B h q 0 P M 4 z z r O z 5 P O K s Z 8 y b L D r p e / y T X / U 8 0 r 9 C 9 x l C d q K H I l Y E W s C b B q r w 1 B C M d N a W t 7 O Z j E 5 6 6 V B n N i 5 w G 9 K Q / I A A V H p X v 2 b P U b i s m E d B Z 4 1 m 6 M 6 w B L E L x i d 7 Z F N Y I r w n 0 5 f d 6 0 N Y A p 8 s W T / P N d F e j 7 P W N l p O N a 6 h Z P 6 Z s B a B U L U a y n 9 Z d k u C g D K i x i t C q B J 0 3 Z t V Z H f l u L H z H V 2 x g K y q o M 7 Z M W t R i d u h P v q U 2 G v L b l A m Q e O z Q 1 C X b u F l E L N h E q k q U 0 2 k a D w u 9 3 L g v E s U m o Z 2 t v 2 Z d S O d Q S q Q C f z u F v h f x N q W M b 7 l r p / Y x 4 b 9 y W F x v L K N M F i t 1 2 r f O T E 1 N j q S v X x e d O k l u / i g + + 9 5 L Q U 0 g a k L y s E d W P k O j M y V t V / 3 l c 1 D 5 3 j 1 l y k E J z 8 a c T F W + q f Z i s u g t c 6 3 G h b M P A H u R I 9 T p 2 S m 8 R 2 Q 0 5 u i 0 r A c j v 1 b c e A K I r S G 6 Q U w Z C A J u G p n 3 4 P i 6 g z h e e I R k f D y M S g 2 e 1 w b P W u p f m r r n L s 1 h I c I V Q 9 m O F Q 2 7 M N f y c R v 7 W W 6 h O M F B 5 N y 7 z u a a x K b a E b o + E x R A l V M m u Y u M j 8 / / M e K e j 8 N B Q N l s k T L G k v h E O K T b R w G D 3 a I / T t Y D F t Q 1 t J K L T m f S r J 6 4 e d n w c g 0 z l w 4 z r b o i i r c / N v L L P v G 9 J B b d s / Y v v w 5 j t I Z K r + w m J d 1 T 6 s e p t C w 0 Y L f 2 c I n Y K H m T D U j W o i 2 p J R G w O r y i y 8 O o 7 F R 7 + r f q e J 3 z 0 1 / C i d M 0 n Y f B Y b J Q w I W 8 3 h M I C L c y A v o u c h S S e F J U v e 8 Q w b B e L F 2 R 0 r 5 v N 9 7 e J k p V X W Q r m Q 1 b + 7 l p F Z W A G q R f V 1 E 8 t l 7 g q C D w 5 4 N f F o + d Q s r y F B y / J o 8 l 7 + G t W d 5 P 7 y W f W Z Q a D i E v 9 S q L Y p G 7 H N l t V r P g + f i a C W j r p 0 w X W u N 2 k H M t h N y O U Q Z 8 8 x X g c a J I P m h u h p m W k C + A l 3 n 1 K F z 8 / Q S t v G b 7 h P K I m v e 8 a F W F M y p n B / 5 r j c b S q D u q J 3 v D / Z j Q X h c P P g f 1 9 U a N g Q Q q f g J U q o p t t J v S d Z u t + 7 J 7 f 2 w p I v j j b v 1 4 L E l u L I h S E 9 V 6 y 2 + f + R u j y P L m z U D S Y G V Q x t b d p T 2 u D j K 7 V h Z h d 9 v 5 2 c v + x r m I / M b D E j 4 K M 2 J 4 G l L k c B b k e c o E S k + 5 Q A H o C K P x / h m v H G t L s Y B 8 8 o b k + d 2 9 c / N N z 6 j x j O d 0 e k v z t B 5 2 H M y Z n Q T 0 v h w V F J h J B E c S J Y + 6 j + Y O a 8 X M H k w X d V o q X Z r F O l I X h h D D 3 i I m M 8 L F 2 b k M 9 v V n n h U A 7 E 4 H n M U w L a U K 6 u c V B c n z O c e 2 e 4 B 6 G + O S Q i m 4 C 6 Y r G P l 8 M Z 4 Z c y p 0 X 8 / H h 6 1 U 6 D c n k D 2 Z Q l p n O M I w t u A B o A Z R v r E J Q K 3 6 g v h x i r u C D 2 A a O y 6 r / V L D h e V I G t L B M T i x T n 1 7 7 e w 6 3 F k R O H N q + R 6 e D X P I e Z t V K 9 C 6 9 c f j 5 D h D e e + 2 V 0 n X K C g T R S Z E E B r z l 6 D H o 6 9 B x y q T o H r I e S N e O f o w s 5 e Q / c O w S P 0 E 3 / q + A 7 x o / o q s k W R g C G K C x A u s x s V B S m J z Z 9 f x z Q Z k l T O W A 9 Z q 9 9 5 M b M w e 1 l c o f F 4 w Z z e Q o f b W 7 G n c M n I w K v t v M I S d 5 n Q H l z L C C j b U G J r + u 7 5 8 I B 5 O I D V 8 P t J h Q 9 z T K G y P 2 b 5 a j M A 8 I b M J v Y o q O Q x j R R u O p H c p C A y 1 8 z r Z C z 3 U a M 6 o T U l r + S L u l V R U + D M Y h d T 7 K K f j L m 2 y O + 5 c S r d z 9 H u W Z 2 G T J U S T a f j D j l o E X c i 3 0 s D i l A x 5 B F 1 R 3 X F m / b T z 5 v s u + + 8 + j n H C L f g Q W B W y g C I M x S J P 7 B Q x B L m s e u Z i v 2 X M M 1 V 6 7 p 2 Q B 3 0 h J y Z e 0 d K H 8 g k 8 J j y w z T S c m H S y 6 8 W r M d c R C g l J k H R w W r N t i E q p e n 3 Z 9 L f G L o / F u q c 6 0 3 h H Y H d d / p I 9 Y G q A w 3 6 3 + R M 1 3 t E H m m e 0 f T t + g z 6 x F b z X T p s P C A H E V 0 G L Q m k g F R o y h I u J 3 I e 1 L Q w P U g v Q S s v s v T + m N z W p f 7 U u r N E L P y G M a i Q v Z K a 2 P s p g Z F m g f M l Q z E Q 9 A G 5 R J p V D U Y v / u x / P v G f w c 8 W R y w Z h I H J + L y R W I 3 9 I 0 f k L L Z E r T S e 4 k I X v 8 v 5 i F o Y c S Q a 3 G d 4 v P 8 z j p N l N 4 u 5 2 U z C v c 4 7 / U l Z v M X 6 S e c t B 5 k Q G 2 c F 9 l Z m L 0 K j k R 4 D n s q W T 4 7 v g S j I 0 R X l 6 z A t k P 8 J q w b 6 0 d f d t h 4 K 1 w U 7 F f 7 3 U W F 9 8 a X x p 8 U 8 8 w 4 j p x C e C L t h C r g b L y k 8 1 8 F x U 4 / o j U 5 L r E 1 M g + u y y 4 b t D h y T 5 p a G O 9 M 2 3 Y 4 Z g b q 1 F W 9 r j 1 l + f I k F A n r O x + M y H S G 4 i s 9 w h z k Z r c z b 7 A f 5 4 f H b t c n 0 3 Q p + 6 3 t a e B C t T h / 5 I k m c Z w Z x W L G z 4 j m s s O j T t 9 a I A G M 4 V N q V 8 I N n H v O 7 v H 8 6 O S q N C Z J A 5 l 5 c r + w h i / q r s m P i M 1 S D 6 s j 4 k h d f T r I f j C S i Q U H 9 T / 6 4 3 O 3 7 7 M u Q R d X b x 1 1 h f g N Q g g 3 f m b b e a q h b h P b / D E r M V 2 y C R u 4 f n C I C z 3 C U y d b C 1 k Y P s S j E v + 4 I c g T I E c Z / S l D B n Z d E t g F / n o X T h L e D X 5 5 d z z 8 D s F x w 6 a Y 9 f L p S J P 0 c E A 3 A f m O y T E B b 6 o 3 J s K G w q O s A a x T n + Z c S + X V X A h + V S p a I 6 r m / 5 M 3 G K i E 4 L 7 P 1 a 7 1 a L f 6 p z c j l z N k d o L Y U 9 8 s R Q a H C w J T v j m + x 4 B F P e d v 3 H m I B h i 8 6 m d r / p F t C 0 x X U W / y 9 7 f P s F o u g f 6 t H 8 + S M 2 I 4 V Y q l 9 3 e X 8 h p a 5 t B B r g G B W L A D F N A D 8 5 Z U 0 X d T i j N G l 5 x T J D Q 2 X 6 L 3 + c c k 2 v 8 U H i l L 0 h K 3 t a + s C R y N g M L G H G x a v y d a W s l b y v 3 K w n q e 9 A N 3 i c q r 9 8 w Z s H L c j 0 L M c H R P R d z N P V 2 v 6 Z s H L 5 p U l s Z K G I 6 l / f y S K 5 b 6 6 w P y J j k W a P T V 3 C x T b o C r c / + D p q g n 3 O M I B + f d 8 y / / O Z f G f Z X G 6 f I 8 Y N w D D Z M I Q W I k y t i 3 E H D D F f w T k T U S P f l J W 8 b y X v K a c 5 j U 9 z n q + h + L J a A w O 6 K L Y W Z y O 4 E Y E c h h R Q a 8 Q 5 N 5 e 8 M S 0 / + R W m V 4 t C x S Y p x z x j c u i 1 x P I E H L W U y J y h Z 9 B 2 X y P Y t g j c A M q Z B Y x Y e b / n g v k J W p q B B i E P j L m V C L e L n 4 h 4 Z d F m C E o 0 P R D N p c I g w n R D n O i s b s R / B W + p 9 8 R f z c a X c F B N V n h D V / Q D b w H e y L + A K 4 k U R s c e y o Q X b a J + G q c j Z J i 5 7 L Y g i F o F D 3 z 8 o G Z t 5 J 3 F J R q e V T Q 0 4 c H w q A Q 1 n P u G f w G y D F H / D m 3 4 4 + D K z t 3 q H 4 Z Z X O U A w 5 L Q G z C t 8 Y b d u D h 5 h T j M y V l W g z i 2 E 0 I O X a / q 2 3 8 T T 8 s S I D w 8 r P + w j b C O M 6 f j T d d 5 p + X I T + I 7 + z v h 2 x P 7 k j 2 8 v / A Z y z 7 s K I S X S r m R v A S e Z C u I o o 4 R I m F D Q G O A / c u v j U 3 J N z l i P h Q F 9 r K G m 8 z i v + I J S k 0 S T g e X O P k n Q U Q c g X b Y A + 5 A O c a C f R r r A l o l v Q j L / u a z 4 H U b e Y j M q s l D P + Y M K a 6 M N k k G G L o f Y a 8 5 p o N R Y A T m 9 / 2 z e e N k w Y I N m 6 4 n 1 8 S l O j s x K 4 G D G + V s P N k O P R a T o V W D N U 7 o a 3 j N L 6 e z E U w p L x Z t 5 0 I + c P t e f P y j I A j E Q a U r C L s 2 E e P P N V q 3 a O w I o K D R o y x E L t L 3 t f s b + L Y 0 h k O 4 t e V 2 c q 3 x N M j Z e Q a + a O k p z t h / o f J t J 3 v a j F F i o n 7 5 b 0 1 f S f 0 2 M y J 8 + 3 L z 7 w X f c Q 9 i Y T E t z / Y o r a k U / J n Z y n L V J L u F B d 7 G w t l C 4 M n K Q 9 s + N 1 T Q F Q V 9 / o / G 1 r z v 0 l 9 M b 2 O G 3 y N t Y o Z g j k G u 0 c m X 3 5 v w B 6 i G y U K r q n q 3 z 7 3 R R Z e H Z + F H R Z L D j f E C j I r L P 4 V 0 K Y d k 6 W O + 1 d C 7 F C x m B e 0 l P Z e H v B s 8 v u m 0 r n t B x L z D i b k X f J Z v V R m d H W N h + L T U V L P p p Z h V N r + 0 E d s 4 n j B i y + o 2 S F + v K 1 2 C g n X 4 F p r F y s 9 7 R / G k S s i S 3 z / l c y t Z q x f 4 w + a H E r Q O H a H d 7 a p J 4 x C 6 R g 7 R y v O i 3 E 5 i F v L n N a A 6 c F V 1 N S t 5 K f 1 / l i O f Y r 0 Y 5 6 U G d / 5 z 2 M u 1 S h E g K 4 b / x 8 b Q K a e y U 4 N s Z T 9 X N 9 N S f F Q d g r T 0 t j v z m t p J w u d 3 R f f U k b S H g 6 S C x + O s E h T 2 k 3 D P X K 1 3 / Z m x I r 6 V K O Q R k Y 9 d W 5 M o G m D I w q r h V A D w y / 5 p 4 v 2 W c f N 2 u F m v 8 t J A m 3 q I 3 f + Z C D K G 3 K a L N v 0 f 7 w d K b u Y T m c N C b A / r H A F y E G 2 P I 5 w 3 n 0 O z 6 3 3 F I 7 O 3 / J o 2 Q M B Y E h f 5 h y o I h F t t T B 1 l a h G 8 a L h m l M 7 D k S a W N o g 9 p h Y S W 3 p h 1 2 n 8 A n + D M I 1 Q k l F G Z 9 m V 3 L L U W F e p A W T 9 0 W X F j / M 7 w c I N Q 0 c d c U P D y B Y F 2 5 V p D 4 A e L j y f z N 8 5 8 4 Z H 1 U 4 i m u b k d g c V 5 W 0 e E 1 J I Z L w M j G v B L R F 9 P N R e n G N J s d X u E g w n B d O b 5 F w n V P j c H L u j a t S D U I O Y 5 B k R O D g Y k F q Y D p g s v g N A 5 6 x Q f D H z 6 8 c s f + I 5 D s l m N O N u 4 k I W o I D p 6 S U s a R T i r m g U X Q I A q z l B 1 g p A j w V V g h Z q i y K 6 g I I K h E r E o N s t n d I D c V 1 G 5 T Z 6 H 6 o 8 O A F 5 e w u a v u Y y h 6 B k l 8 Q o I 5 I U + T i f X b 3 Y J W r 7 K I E C w n J 6 7 W m 7 Z S + j 7 J e j k f G B w I 8 L G k S i q t + p Y u 7 3 V 9 5 K X i E l f F x + m 8 H n 0 8 4 L O N l P Y Z a i g U U q / J A 9 l r C 6 n T 4 f P T t X 7 w b 0 r n n F + 6 w 3 O 8 D D w 1 R 3 1 7 t C D U L I 7 8 T 9 8 J M 9 x J / m A W a I O L p W A p 0 R r v l m F A T 7 / x 6 Q c E X d o E K P p f / R J R x 8 J j R D h H t N v W I r l 7 I t y e 1 d k m 2 q 5 c d L 1 v L 9 e A A B Q 8 h k d D s / 7 3 M y + j w D Y b S m 8 0 I E U G A o z i 5 7 j Q S / c e O C 4 J 5 x 3 T N W B 3 t c Y K G L k o G R l 9 9 v k J 3 R 5 6 W 6 N d n d 8 3 B 1 c E k q B K e p 7 T 3 l b 7 T 5 a g + w 2 c T + c a z e y u G / 1 6 / o s 8 Q 9 x X 7 4 2 d B c 0 O e U + 9 h B 7 G Y Y l v u s w k t P C O 9 E T o 5 X i a v T N m W J 1 h y f u 6 v 3 a x j 6 5 0 O x O T y A a L m 0 + Q L + O 5 / x E J c f W T Q Q b 8 l q u 2 6 4 r y e Y 1 9 E B 8 t D j 4 F 9 3 G + G O j c n S z o L p T f d r m Q E / X H N F i J 4 y O 5 n A V Z C x I 7 4 2 f W t N 8 s R 7 O v k A I e o Z S j 3 v e q 7 Y x q n I N r S Q v v 0 F u w H b 3 V d 4 l x + g v K A D k d B W d h 1 4 b + f O 3 f b i c 0 l J b v w t z I z w u E 2 W J N D W V X I l J n m 8 m x W Q k q j S f j X m Z 9 F P F 7 K Q M I r h u b y X 0 Y B F 7 U I a 6 N 6 I F K e c D W 8 4 g D N l G j / u y i 5 L V z + U P 5 / l o O C y 0 c M j 8 T T u m P A T 6 U D t O U 4 3 u F a Y 9 Q G 2 G X / I 9 P a R q n M 5 y D e Q G H m c 6 f C k I d G W W H r 1 X G 9 C m P b X G R m d / U c 5 k O + Q F 6 h P 1 X J k l U u H H H n T c X g S L Q 0 s P 5 x J n C 4 5 k r K C I 8 X x M C g 8 X r g I c B x + o t C E V G e 4 C m u E G q d m B y R 5 0 M G O Q N L O D s H H t i 0 P G q 5 C w x f P I 5 d / 0 e z y + G 5 6 n P O f x H J 7 X r 9 B y R T 1 f J a 2 Z 6 e c D j 1 x 5 O a Z R n 1 N 6 c 2 2 x L w V O i g G 2 l a o W S g R Z T s X 0 I x W e 5 y 4 u i y C J r z e 2 N q B v O w Y j L J 1 c i f 4 f B D u I / o m r 1 + C C J m 3 w Z A 7 6 v L d w N 6 e A M 4 m D f x X 1 4 z d 9 W Z R g 1 D h G C D + H R 8 P 5 4 l S 3 y R v e 0 A P H i O s K z 3 N + D Y Q 5 M p T h / Q W t z L W v o z e / B s T o E E i T s n x 4 / e h a J e + 4 n E Z U b R J 2 r e g 4 p 5 j g L + B w 6 S E C X 0 4 T u 9 e g O W Z 6 I s E T X L L J O w H M N J + 6 u d X v C z s 9 o k 1 7 w l 0 H e N + F a v Z X 9 w W / V G J N E I M y y X 6 p 2 P B f 5 s M F L 0 z H j 7 s X e 9 W e 3 c a / 2 p z x v 6 Y c p R D B u B L Y C b 9 F M N J c T F S C X x I j b T f v g Y E G J h V 7 g c U m s 3 z 0 u Q 2 J g s 2 C W M V h a F N F r r U X p 1 F m x F Y y Q 2 5 B t 5 8 p p g F 5 x S 9 N s M c 8 b n W H W S 7 v H 8 w m U 5 D 9 8 t n o 6 R t i U h 0 e m Y A B O B k K A 0 x T 5 b w l H Q p V q 6 2 g N 6 4 e T D t 5 3 5 F 1 a K j Q Q S D a 0 0 A T 2 o q q / h 8 x a M t F k P M 9 X n S 5 1 n b m 1 R x i K J y 3 f M T c o x + i e 6 X 1 F 3 T l 5 P t T p 9 f o Q z y I D j J Z 6 J j J h 3 / k y o T Y K L I t h n f a 7 j 8 n j h 4 V n g r Q 6 q H + O g u p h v 2 P E o e D s j H U d G w 0 r J 4 o W 6 U 5 y e C 6 o r p P s Y R 6 j M T r 8 r D n 7 A 9 1 T t m F Z u I E j B N 2 B c d o 3 W 7 R N d J G Q i U A j p i E S 0 l / B 5 / 5 j d M K m H 3 i M + 4 K i l L G d d 2 j 6 Z e Z F o 9 9 V f U 9 A M o 5 L d y p S l 7 c D D j + X o u z O T w + E / 7 u n g K Z 5 C Z h O r Y B w y 3 v / 8 w t T W p l G c D V i L P B 4 g 3 j V c Q 4 F I + K Y d 4 3 f 2 8 l b m P P n 5 G q y S J 1 f 0 S k H x 9 R 8 7 m Y e j Q S n F e O Y 9 + W P u 1 l s Y m x 9 l + L 1 O Z I d d d C 9 5 i 7 5 3 G q 2 z o H c j I o C L u 7 t u a x L Y 7 x 0 f F 5 Q A t S m l + 5 Y W q D q d B n L B R y t 2 Q v L r b H m 3 m g N W N U Z Z h p 7 I 5 W k o o Q z 1 E 8 G 4 8 M z 7 8 H w a U f K / B f e 9 u + T 2 T 9 e f X E o n Y G x Z k Q Z G u S v 0 z M z K 6 0 L 0 C + I / L 6 r n O x j 3 t W W Z l + R p l w x K e S u g P R Y D B p K 9 V X G a J d h 7 B b i x K R 0 g u + d / B T M v 4 I 3 l H h t n v s U o V x g v y S 4 3 O A U / L t i P 8 M j i R p c t 9 8 7 q m L F N K 8 q M m n L q P U H r n r A X w 0 f P P 8 2 O j U 6 / x w f X q r Z y l 5 2 3 y E H 4 + p Q l 5 t O B f k C x 9 y X t 2 / X o + l W O U f H R 4 B R i r 8 J Z / v X R Z k t / 3 3 i 3 u x N + 1 D O Y 3 H X I M B M g J n y O Y + R C D P R / 3 f M C i I 2 h 3 K e D c H j q L R B H s P 9 h A f Y k K O D f r i d w h 4 V y f F R Y 6 T 8 l s x b q d D H G S o Y z m T g f S V I / + G A A f j x d + L X S V D V O 5 V Z E S I 8 o q k s O 8 e A 7 A t R I y t n 1 H g 0 d D 3 C s L Y G P R 1 a 1 Q q 7 u l A s C d N k b Y L i E F Q c o m v 6 r D c q I O W T f p m J P O 3 Z G H G P u 7 G 8 l C P h 4 f l 6 W T Z P I c 0 b d 9 A U O 1 2 Z 8 d T a k A P k J r / m D p E 0 n C X 0 5 r b G q q y z z b 4 w O G I L z n E h F Q i P O O Q 7 M G h I X 5 S m Y C 2 x B N a o p x l b / W u i Q S p 2 e T X V c h k K 1 2 C X r e 8 8 J a w p R J i O q R N w e i i Z G c j i Y u a d 5 E k T k a O v 6 p F + 9 Y B G q i P o z + S 1 r o b 0 B 6 u i i I 9 D k x A v 6 Z w x n W e F P Y z + A j o D Y H h 0 I j + k 9 a J / P I Q G 2 J V f 2 U H B Q v p 7 u p Z L Z e 0 f M P x Z s m B d z R u V I B v t / u B 3 c O P V i o u r D j p D 1 O w C s E l 7 + 5 0 U Y X L u 5 y T I 8 I b q / n m B M w T e 0 Y s 5 t c 2 4 9 R W r f 5 z b M o I n l k C Q O / N i s v A Q P o Y B 3 v z M X e 2 M g L c S w s Y V z b f E x a x 6 m 5 W b 8 Y u 2 4 U S Y O t U I 5 Q W 4 h l E / 0 i u 7 f z z W Y 4 3 w X A G Z O H k T E P O 0 c X 7 I w h Y J D T b 5 U B 3 x H L v K x W 8 9 z O B j 2 x c P z 6 Y h F s 9 r 9 i 4 K m 4 R Z 7 f 7 b o v A 5 8 u N 6 I 5 / 7 2 S D l o b Z u f j U k B F h V 4 H e y b z P e X K L 1 P B n k Z a j F C B D K e y C R N B t s e g P B m O D y v y E g j b M s 5 9 H V j w E L 8 4 H r W S R x 4 l F L V N O s b i 8 d 4 3 a C w L K Q R o g L 2 e i 2 h 6 s J 6 I e Z 8 2 K L 9 W 6 t u e t X 4 h l 5 x S Q D x e 1 p G m i R d 9 h U m t h 4 C H d F / i w H R O d i 2 1 9 0 s U 4 7 k O e k W E g O J G M c H A 3 1 o W b z H N 8 o l h T l U i + J 4 p r y h b T 5 v x h C h S l m j I I L T J c 5 l T / Q 3 u x l v b s 9 F V N X 9 R f V w 0 J t A B j S v d 5 2 Y y k B 5 9 D J s T G H n B D f M S J Y x Y r M 9 w o a z V f U R Q B S / I s L F I v X G G F l p S J T q V r 1 Q e o H P 9 p d 9 f u E b x s k Q 6 l C 7 p G u n r + R h 7 Y 8 j J v q c q D 0 2 8 A K y P W B C F 5 V V 6 W 7 a k b 0 9 4 U h L 0 g e j H 4 h b s B X C O Z t c z o l J X l 3 V Q i y c A t y e D B D k 8 W O P U 4 j f t W S c y U Q r D p t E 6 y z K a H I V D s w K W Y + x P n l e z 7 A C + k z M 5 O J n R f l K E C T f + d 9 W C o T V R O R + e 3 k V j 1 4 y X y k c T A t g g X v k C F N w W r j r p b 1 K 7 / y J d J c Z 3 V b I M p Q Z E I N M z l g S N A F v c t 8 Y 3 8 O y k S 3 y n b n z r m n R H H 8 A N A i n l Q J O i S G I y z i M G i o X 8 w r 0 A M x R Y d w q I w z H v O b S y j x e q o B Z P 3 0 V 4 8 3 L k x k Q f w x l a a y k f t d / c p n z c V D p Q z N C 5 Q H h 2 Q / t 0 X 5 0 p w d w a z T M o 7 m y g T h m r w e c E + J I R x D m 6 o N M Q o 4 K 3 z B 1 g y R L H y K G i M + L v 3 G a m R 2 F s s I 8 O W C m S P A A O m 6 m J H v 1 v M x X L O 0 o i E j l C h F B g Z p R j + l U z B H t h R D V N A N 5 y + 4 I i T O W 2 Q J l m q y u h A R e 4 A i 2 j x 4 a i N d P I 9 b s F b Q W F j B r n l f m f h q / N 2 7 l Q q w 0 C p A 2 4 g 6 e 7 4 0 N P z C f i s A Z w 0 j O N P / A 2 p V U P f F b y k w C f 7 a r 0 k b w T S H K V a R 7 h s G / q a 1 u l z V K W U o d F j s K L k / m r N l z s b p u m B m I z P t L o 8 B c l 4 6 C l l L Q W 3 A 3 F V n 9 g a S m o 6 p A 9 A T z D d T F 9 w r l m X 7 C 3 d x J E x d g P A S u t C f w H v u o U s S I n I J H g I g O p Q j 8 V p n C i A p m y O k V O j N v f j 4 T y C B m 8 t C y J K P / H e B r I L u x B H k T q x B i f w K m X 5 6 A x Y t j 6 3 v 8 n S X 4 M 3 d p B b w G U y 8 j O l p t z P q i b z n a 5 k g c n T y H k s V 0 V m j j p 2 7 w d / h C 0 E T 2 z j / o h S R o 9 D E j z 3 Z y 3 A e l M J 5 f 2 4 N 9 3 d T B D D 8 J X / y N v Z d k y L e 2 U n k r Y n e 5 E N 7 5 9 U i z s M A x H J J Z W e y 4 f K 7 8 V E J Z 9 W P U N f v n n + u t 3 8 l n R n I t L A 7 O U D b e Y j / C P 4 L s G 6 N 8 m b / O Z L W y a R A f 6 y W g v b o y p t 1 l P 2 9 J + x 0 b Z v i u m v S 9 Z o 4 I h K R / B P 6 + Z j h J h x g V o 9 X Q H d S w b A 9 E F u H i J l V V A E t 4 t E a B h A 2 Z 9 b B Y W U o r D f W B o N 0 P i z h H U l 1 H C C Q h 3 T C C W 2 w n i n C f M + A M m P g L t i N o q 6 E / k A m 3 f r k V 4 g Q 6 h B V B j 6 4 o X d U 6 S C A u 9 J h D i Y 8 3 e P I R 8 R z v 9 6 e o 5 W f J o M a j B O u x L Z / 7 C P + R w z N m d A t b 6 g 3 2 V S 6 A o w B 9 a o 9 t J p c / J I H F M 6 y r Q P y 9 7 3 X 5 M I + 5 3 M s + 7 w O 5 H 5 P K F v E 4 0 H n m d w g r q i W m l j n a + f Y f s Q 7 c 5 + 6 I D B l p l s p B A V 0 g B s o j i W U J p i F t j K q I 0 w T N 4 e H D U 8 t Z v 8 v m 3 c M 8 m N g 8 j s / H d U y T C 0 m W 3 / e I b h W w E C R h a k j J W J k V j g L h 8 Y 5 e I y h s g t 5 L R z Z E 9 z g w 9 u A y A U i c a B f v x A T j 6 M Q Q A l c b P p D b r s + U + r y O e 2 X m / a / y a K / R a 1 6 c 2 5 s 8 d M M d u h w P s 1 G / W 0 q B K 2 F b n 5 m O r Z 5 w o V F w d v 1 f y j j 5 7 8 2 m q Y c S i 2 N O 0 Y e k e Z N A F E N P v t r 7 r r N C L L X j u P 6 c y S x F A z I n s 4 9 M B c T + y K r Q E a E h 3 q j k W y 6 e / I g i 0 H q J Z n o h f 6 C 7 M 2 w G j x + 9 1 D j M N a S L k M O 4 z f n h G W p 9 3 J F T L A r H l k X m U Z 5 r 8 y f p Z i M y Y O v l k p l R H E Y V y F L c v + Q + g C i y 8 H A y b M U b M O 3 x b R K J O n l / 8 J + D 0 F T N l T 4 m q o b B c 0 y a L t 9 r z K F 9 X c d 1 U J f y c 0 w Y I v u K z / z 8 B l n H u D c M 8 N d n R D 2 d u F P E A a Z F 2 h H + i d d 6 a 2 F 6 3 A L z L p 9 p v Q V F Q 2 A q 7 F V O j i O 3 k 4 n c x A n V T z h 8 + w f g J q r n U T z 7 z r W e s T 9 t R w 9 G p P A g J K 4 e L D l M / 8 f / C C S n R T s n / Y F D t v h c F z j Q F 3 / j y U B 6 L l u 5 I z h E u q E F X 5 c 4 W I z / 9 x f D 6 5 4 5 v l X u 9 M K + y m C a O a D R c t a r U 9 n P B W s H R R s r L 4 I 2 v a c / I B f h + d Z 9 D 0 3 k x C M E l X C K K y G u E Q 3 X 4 T x / J B x A y I C p 2 9 j N p G Y u Z H m 7 T Z y R 3 z 6 p Y j H 7 2 T z w D C + 0 s R 0 f a u o k O s O s L N s 1 U n J 2 9 I q C 0 I 5 9 x n R S t z N f f + A 6 + 6 4 H j A 5 N 1 h 5 i y C W E 9 p i E G m T Z + 5 K o L j w x P 7 a K 2 W h l D h N 1 f a l 3 0 b o e l Y 9 t Q h w k E W r u d 4 U Q 9 0 B F S O S e R I X F n V D s 9 v 3 5 B C n V 6 t E u T S + e G N 9 8 6 X q x 9 Z L h e k s Z a G u + t 9 p F 0 z B p C j + r f a / w Y I J 4 T x q d x Q J d 8 h b N L r W g Y M f R 3 H 7 c P D Z 0 Q p B V o i B l / d P / 6 H y 2 C C Z r N P f c b o g j c m x U z p 1 I 2 J b s K o v R 6 d m D y a B J v e U C T 6 1 0 J W 5 I v 1 1 s j / Q 0 Y k 9 6 5 w U f v y E i e 5 N / f Y 7 Y D g 9 y F D C s z w A 9 f g 5 1 R Q 7 m T T 5 b X 4 f g K j R G 3 M 1 T 0 3 r p D K g U 7 P X k 3 E j H w a n f L r W P 9 E 3 X z 8 N z v f p S y i 5 I d W M f M v K i s 0 p S v B k f z k z H Q S l s c c I e C H E D Q g p + 5 R 8 i 6 h 0 Z b D C c 6 / 1 c k o U Q m L 9 X B x L 3 9 G I V x 8 X L b B I I V u Y I q F T D C k A c W I F E g g T j X 1 s a 7 r D d u 7 5 x + w 6 T g P u f V 8 M l j + 4 K a M b I d R b B p Y 1 b o 6 c i n H C o H u h I r H g 0 6 x 0 I e k I 9 a J M G o T o n P B b E B R b W W Y 3 / D w 7 p w Z b E C 9 y u 1 C s B H c + / x T C 0 T + V 9 M q q H 0 T 5 j Q t C c 8 B 3 g R t v O z z D U h Q B 8 X c e d C R E K j T + 1 M l M r P 9 G T 4 b K x j j 1 I u n i O v Q w k c E O Y i z F t u G N T M U I h U 4 Q D m 6 N G C 4 1 P D j g 0 7 5 / P L s / X o H w r w l 6 C d U p K W l W o r I 6 P e j j K S y f q F / K D u 7 8 U c Q r D Q k 6 1 K H D M 1 0 U a U Q d f + G R R w L s Z M z J Q i u K w w b C J r H T 2 6 f 8 q t n p 1 i L w e j Y D M Q 0 t 9 y 5 c t e p l 6 e B r q B e o i m k p B Z + G 4 e C d i B F 5 e z M I l 9 5 V Q m x d u Z l z J w 5 4 t r r U 1 y + x g 2 H j P t b + J H n t Q B n N v 9 7 H Q y f b s i R y M m / J 2 8 g A 1 u H A H 5 0 j q 5 g z Z + O O l y 1 c 7 C J 6 F 1 q R l I H s v T 0 k V S W s e H L 4 b B t w K 9 D o x M n z / Y C L m 3 3 A H i C 5 / d Y O g A a 7 P y J b W s e J 9 H g P p B E s s x N R H u W K g i v 6 3 1 N 4 R o Z B C j T q g g 4 u D 1 D I v u F w v D 6 Z H 9 M D U W f w 3 r i V 2 o H I h p S o B 3 a e V Y c m 7 P y v n t / e 0 L S L 2 X 0 7 z B W t k h d K r I X Y I l m G f 6 g 1 D R Z Z z R U F M c F 6 q 4 6 d 8 U 6 X M R C V / D Z d n 0 2 P X I W Y 5 t G 5 e i W P H M r U l h F A k F o T i k v D N z T M m V Y B 7 N a k v / U L 5 / F b E a g X f P 7 J / A J 4 W X 0 G z r H m C 0 P V S 9 I n 2 z o 0 v Y y l O z P R l 4 1 1 4 o a I 2 1 M N F W 4 5 D z M A 6 r T N 1 3 k L C + L 3 s b 5 L 0 j 7 E a K h G 3 d f y p W f P G + 8 x v E w b F + T Y / K J y i r h S g N y 4 v j r m a 5 g U O C m L 6 P g I n D 6 I E u g + t o G o 7 O h J Q Y I A l n M j 1 8 a U N X s 8 p w U z D p x k F K T 5 L 8 N i j m a 5 V 5 O s l b b 5 T T I B R C J X 5 t c T D N e a R f f g H E p j I 7 o 0 C c 7 R 9 O V 6 c r 2 v C u U V f 5 q H w 5 N m K E T A C w + k F q o r G N s W O P 4 g h F N k J b h 9 s 5 A r q g I I f 4 d C P 0 H P g l W z + B k 9 7 G B E N w a c S a x 8 m c t S 6 S l a + + G z u x i Y 2 e x h y / f u h x B R R I E b Q 7 E I b L L Z D 1 n O U K / r L g 3 d 9 F a x Z A E 5 j a 3 j u L X q P 3 i K 8 d k M z y t X 7 o d 0 + N J 2 d 6 h k g J 0 q N P w f G c U a g J P l h U H b Z O o v K A 1 2 S 2 z k X I i l Q L b / S 5 f a k o Q M G m f S z + y w G z R C 3 n s e O l r x Y k r G 4 N u R v 0 7 a I c H 8 F N / b H J U / U h 8 X F J m R O b b J c g r s u b K T K p X F E P f X u n 4 X Z a L r S E Z h z a d d x w r k 9 c Z P h o B q G h v s 6 r 5 C / p O x o o 1 r B 3 B d J n k U o a G n r q 1 s y w C T 1 q i s u T k H b R J M 3 4 5 e I i u a 0 P f G k a L P x b n g k f I F y 2 e W Z w 6 Q 1 I p m R v Q r b u k r o k a T B b O C x i v Q R H 9 z L j m m T Z u t 2 U y Y 2 A 0 u 5 D k M 7 s o F I S Q G o A I L l A a z j Z r s g W M a J 7 M f W U B l 4 p i M 1 i / b F e 4 K K H B 1 C g b c I A c W Q I J B 0 c c A 7 A j h S 5 A s w I g E G 2 r I L Z a p A A M V C v X / + W N O o H T l 3 N w 2 X c 8 z 5 v A T W S 2 n e A M 1 j f o 3 J V e L v Q O p P E A N e B H Y M T D X O J 8 p e 9 L y 4 D l F a j g e k l r x E F O i L B L d f x J + D a v e w 9 z X x J H c H E f G Z u 4 z b B k W P g F X V F z 3 Y M N A Z a Y f S g Q + A Z t A c / i p 3 J I e o Q R E P 9 7 7 j 2 2 a w p k N Q X 8 y c L f R q O A P + N d n x j X u F i l o u u Z s s 4 3 d K s A J 6 W Y A m w 7 M i n q v r L H t 0 y D Z L D 5 3 L E r K U n c t Y A W u 1 Y + d r E t P I I Y j E q 9 0 Q t h c f e c x V C 7 x a / R 0 / m 8 9 u c f 0 l u 0 P d N i k C S / 9 O 3 W R Z z M K W g t n P R D r U 9 X 5 L S B 7 T q K C 1 q V h u P U k j C w o A 5 m r 2 3 Z O o y G I Q r y o c H Y / N 6 1 w 8 T q U p l e / R t F T k K M N 7 9 y X 6 b 7 d N H n U u W l n B Y H 6 z X 2 4 P L 4 q C m Z Z / O H c h 1 y H B x s X 9 7 j 3 r 0 B F M i u 3 0 S 1 U W 7 M j s E R 0 p r w P D 0 G D Q L r z i C i H f u P W p e B 6 t H G s U P y W x M Q 8 / G G x o M t h B 5 c G 4 k 3 i M J 1 + m 6 n O t 2 F p w / B T W 3 D V K e D k j y X k t 4 0 V M S 0 r L Y I x A p b F j q z d l 7 S S F b p v 8 W n n 0 H p C / T T S M 3 p K E M r j c O X e p P 6 4 + z 6 f y t 7 O v p F 5 d / O M M x s 5 e m b e L K q 1 3 k 2 r 9 6 a h o u a T Y V t L m w h V 4 D t d U Y U Y 4 T I n / P Y S 7 4 9 L 8 5 N b e P 7 4 8 + A n O p X p g h q a 0 g S / b h i x c m E d L b Z R 2 6 e e X u R q R E D z c 3 L k y U 4 d y F T K C J / 2 l f 1 Y D A t T C X S 8 2 n v 9 8 J 2 V 3 c R z c a o 6 9 S T 7 K s L G 7 e L l T L R o 5 r d P Q M W S 3 9 j U a L T 0 s e / V n Q R P J 3 u h n w 6 K h G C n v c n h p r V U F e u F l Y V 0 a 4 a Y 7 l m M N 4 l c H f a q o q j X G H s j J I W s 1 i r T x P s l u j Q V G l M A d V J P S X s m o H b l Q 6 t 2 S 7 S B x z 4 A C D 6 R M l N 4 s E N 6 A Y x x s w D c N y 0 v w H X Y D Z S 8 / W A M c R f 7 N X g r m b g 2 c 2 4 d 6 y 0 j 6 m j J m F 8 x L T / o e d v O j V w a G X j U r K + 5 9 P h 0 r 5 w 9 S 1 X L 0 i F o a R Y Y + l 8 H j H 3 U z 0 J m 9 K O Y n + r 5 l / m 2 6 U T M E T 0 0 V L V p p 5 p k Y T s 3 u 3 R 9 N I L K j n d K v w V r I h W l V C q O 5 / s 5 n f S 4 S / O R e z c 6 M u 2 v P R A / k b v T E O H m q p z X D I d K D x b B H l z G 9 z I c X 5 F g d o a H x 9 b h g k E h N d q c Q p O 4 l 5 k h m 3 h m L z J 2 W Y X n W s o q f N y n U L / n u f K l b n 7 f R 5 p m R 9 k V R f 3 G G 7 0 E d x W j D c V 1 r X 3 s Z k i c y 0 s V 9 J A z S F w E 0 I C O n z j 9 E s 3 8 n B 8 m 4 8 a J P D + e 8 1 M u c 9 5 O Y M g I W 7 D 1 p m m O L V m 3 d t z x z + A B z d F P e B 7 0 i H L R Y y 4 + s m S e 3 v / 4 o s I V 1 n l F 6 6 y K + Y e g T b 8 v 7 w n l / 4 U + 4 z O 8 t I w o U O G h 3 P l v K E H J c h b N Z C B q j 8 h m Z 6 M s X + p Q o H 9 T C + Z E / t V 3 1 5 G 9 n I V h m C + m J T F g E L a G 3 q 5 b D e 6 6 a m e 7 E 6 e T I D K A 7 y L u P T d g l 3 i i x e 7 q T X u h J g / p T P 1 h f k g Y P P 5 v Y E k a N G T e o X K 8 1 b R b c h l A t F i i k o T y O 8 g j X 5 d j / N Y x Q J n q R + W H I N k 3 w Z u M 7 5 3 r C Z X c g J m p x D 7 4 3 g F 0 a r B v x s 6 O / E n O U s K f Q S a v G B b r q I x Q L i t 5 c J K q x N e s V O Y r c n e n c o 0 0 b U z U 5 g 9 0 7 3 8 g Z S w K 8 Z O T 1 B V W c y W j Y A Q D 0 J 7 R D n E V w Q p C 5 c D G K j w a e M p H q q l t m 1 8 X z g 1 L 4 d 6 s A u 1 O w e M m x P T x D x P S 8 L e N a c b P r O V z 2 c c n f 8 + 5 S V d k Q O s C Z y D h K a N z A N U t u v 7 c q 5 x C 1 z F N / P r O G n S w o Y V 4 F N 8 d A O M 5 Y T s D 9 R A s n n R t 8 5 r + / P m M r v / Q m n 8 c 9 G 8 S H 0 z n l 6 o J 5 c M D q z y + J y f j Q d a v R H V + G Z e B E I 0 e 7 R R W G z 1 d J E o J R w T S g v t 6 D E W B G 4 j G + F Z M 9 f L Q u Z I x F 7 h v 3 p P d R t z g Y m J H 1 + O d B / 6 z U n W p G s D T p 5 V b 0 2 T J j R B x z W + G C e / C z W + h d R E J 8 H 8 O V 7 0 i w n w a b + X d J 3 r X C j 0 9 O d y u C z o L 6 1 J / 2 I D 1 Q V 7 o V Z b s 2 4 D w U + D j z v o P 4 2 7 8 e Y + o j N x y M r u e N H D s w V M b T Y P w A 7 e b V f v L H u d W s 5 s G 3 f k m y y q C X G Z / q h N h 9 + d 5 / M E O 0 Q n 2 0 n k k w C 1 / 1 Z 5 q P C Y O q Y 9 Y b z F D p v T z I f G i S l H y H H B U M 6 g / f c 5 x f J 9 c 3 b i j p J C v Y K 5 w h k s l O Y h o s / F p X P 8 u Y / l a d X E 1 t U C i Z 9 l T 5 d Z a q / T w m X 4 Q o i + f 6 o L 1 7 i / 4 s b g L H e O l S q M C t O N W h A u r v a K K I 7 m 8 Q i R P 0 I H N T s K i O C O m V A v 2 H z V 4 + r o O x P 9 0 s B j K A o 0 / p w r L c a A z L 8 e h p w s R K m c 2 0 5 9 / + E K v A L Y R f e b / 9 Y a m j q o 7 q w z g f W W 3 O 9 J 9 1 D Y 4 3 8 K I r 9 9 T p a r o d W 2 t U J n / X z 1 0 a Q + Z 0 8 B d 7 U S n G L e U R I e K S 1 e j p J A c H Y Q 1 o E K 4 r k q u + n 8 O E q / x b L l 5 7 x Z e 3 a + l G Y o O w R o L 8 6 o 3 8 a C P a N x O i B N t N / z V / z p o c c 3 4 h E a P D x 4 z Y k h e 2 o p i n C V X 8 J 3 8 f f d 1 p T E p H i n X u d 0 q R z t M Q P a B X q 6 o Y 7 N b 4 J k v S 1 7 o L j V D / O N S w k 4 6 u I 0 f o F n + Z O f n 3 8 N 3 U 0 l k 5 T j p / P i r T 4 d f T 7 k X N m F Q m p Z Z i z r M E 0 0 n P y L x m 4 S O M 5 D 2 d 3 T z b w H 9 z U d X 0 1 9 h j C 6 n T B j H z 5 x o 8 E X V E L / P j J x n 0 I Y N d s b y g f q e 9 A x k W H U 7 j E X A t H U q G p 3 n r I Q A u H N v E Z w N J R o P M G o U H u T 7 q o + f T S F r g o 5 k k m R 9 3 I 5 W r X 6 Y V v U d n 0 x n 3 t w E e Z R z F Q k j G c Y o X x v N f h M 5 p k m l H e x i E y S M F a + d C + K h Q D + 6 2 z R K E u U 4 / z y P G W g K f c b 6 b P + + l 3 V + g 5 d F s x W / X t b 5 D Q k F U X r k U l B A h t W H F F x C w 8 h n l 2 y R e c K e X d 9 v F I 5 h R C L l a y r H w A G O G p a H c J o b 8 i O N 8 p m 9 v + 6 T r D R 6 x p W R N L H w / l Z I 8 p e 0 X B 9 / t 1 p x o R H 1 r F F o b A R p I + 2 t R a o v 5 b V Y U g 1 1 S w u T U s u c 4 P Y 1 v c 8 O a B j I a N K 8 Z R d X j 2 X v E 2 A O 1 z b W T d J O i 4 8 M P y Y B i 1 l v v 7 n s 4 C X k B h S U C O l P o i M Y L x f 2 M p g c w o V g C k V s w k 4 a J K j d N u r D g C s 7 U n r c 5 9 c a n X c J u t a f Z 8 V S N u 4 H X a 6 L V Q C I I G a c l c K z D S a + 4 A / G X c J 5 u p Q f E m W 1 7 Y H j m D a V 4 M c L r H f C d Q x 6 K m D 5 9 y i k 0 O e 2 D G I o l J D W 3 7 o 2 G r x 4 5 0 P M h R o B y T 3 a t e g 7 l S y R t J F 1 Y 6 v s Z j z t u D K E X 5 / l p p M 8 O K 1 P a 4 u l + D G T B s 9 X o Q L F G h U z B t T H p v 5 0 E t L Z h M M 8 h L y K / k M N G j 6 W t P 7 / 2 / b I Z Q / S u J g i K / v q f V R y T x g K Z j u T n Y G q s L A r H v f 9 P I 9 T J C q b N x x l q i 9 B z / + E 9 d y H R n I n B w S / t I E t a k p n b E F j V G 7 A A + v n J U D T w / 3 7 I G 4 C m R x h y 1 s N 2 N 2 h A 8 P W r 5 x G z d G x v l C f b S p V f W / W P A f S Y x r K a t C r v 8 K u 0 N j Q g X I z u / 2 K d N P c C x n 4 x O F + a z 7 c A h W y z y D M l 0 8 + 9 2 5 l v e p 4 s 6 o Y q E Y f E R q y P o 7 k 1 q 9 t c 3 b 8 K 9 A M x 2 z Y m 8 a Z / b 2 7 9 G S g V R D / W 7 w C Q y R 6 3 e f F 4 P u 0 g 3 d Z P j R 2 C L J 2 E R U v 9 o q b h x w o B y 4 6 l y V t K 3 s 1 g W z o 8 e Z H / l A W 4 O 3 F x B 0 U C x y 4 W j k J v s J z b 6 c S 3 u u o 7 6 g W 7 T T T P G + Y H z p D B R U f q 3 4 k E e X F G s O o o f W B U 4 d X u z 4 w 7 / Q m + 8 9 5 j 4 G E i B z p S X f W L 0 F U 5 N k s p Q U W l V 7 G u 9 9 + L x e f Z n 0 y B C H Z B e / n U I z i q e W 5 9 R r G q 4 4 s l n 0 D M 4 w k l 0 5 n R q 9 / h U U m Z i v + N q 3 p Q 6 / P g o z z S F l f o U a i Y 2 N I U v N j 8 D e z U I F K M T t r 7 o l j r j + y l I g 3 X y b X o e f 6 U v z B m 4 B h j S N W u w b T M K j x f e q m n F P W M 6 G y g X A 0 7 P o 2 a i Z h P F E j U f 0 S F v T Q n S C 5 2 c C 3 u 4 3 R O g n H r l 8 V C k y Y 2 W 2 W I m Q k + u g a f B 6 v q R k K a J D x u g w P m a / e 5 q I i Y a e T t K 2 v P 3 f r G p F K c e Y k 1 N 1 5 0 I q R Q m o z y z I R Z m I n Z s o A v N 3 a E H w Y 9 v Y o x p G v v y d A k 4 7 q p / a z 1 I p L o r B V O A m + E B K C / u d 2 g m o m a S a 0 F 1 J Z / Q S C v s M m t B 5 N / / q e S 8 e e 6 i B u x + 8 + 1 D g 4 z M M n + r T T l K m l u N j M K 4 C z Y 4 t b w 0 u p u j B b 0 x 7 k 7 k J Z + y x o l R E Y P e H 3 A s s W J F Y J x c w h v e a A n k 9 b j t F a R D 6 M Q 5 6 p Q c Y B G H I J c d W w r A m X 3 o z c c D L N v u Z p V D w H F R D b N s j u C L c D W g Q t F y + a 8 I N l h N L c 3 p y 5 d r E a l 5 l I / 7 F z U Z p O F f + z P F i 9 P y 4 B a 5 A W U E L Z N 6 B H Q X o p Y 2 L J q b 6 J 2 G E O 1 i m + Y 4 8 B b 6 J 9 l g c Q f 1 C 9 b D a U H l f u p b Y a p 5 v V n 4 W c 1 L J 6 w W P G A 6 w 8 0 6 Q y C D H z m G L O E H u S X 4 L c h R D L A B S t 0 6 8 h k c O Y g b w v X j O A T Z 7 I 5 C E U 5 s 3 w J l u q i s i x z U n / 5 2 c v 9 p 9 y R m Q I S f p S x + i e f 7 3 + h a N 2 A J B l 8 r 0 G u G r b L K d p f s n O 8 M O + i j a E 1 J f d D b Q C L S G w T B z I t t Q r d / n W S 5 K K Q b u r A / t 6 u i T t 6 t D c h S 2 N E p E 5 X V x p U s D E s D / o e W 3 B 8 d Z Q z z Z m u + T m y m u 7 N E l T y z h E S P 6 Q f 7 7 5 h / P W G m m O e v i s j h A c D A e J k E r e w Y 1 T t P g S 7 l p i C U m H L o 8 9 j r 3 0 g i d V Z b h H L 5 y E E d 3 p r B j O s B W D R i h o a W L D / 4 I A / i N G I k Q I 2 2 1 3 Y W 1 m j x c D 6 x I 6 n J 7 + M y N A 4 Y 3 Z C Y o Q 9 C T k 8 Z K W m N b J U 8 Z 6 f + g y X p L S 9 F r F T 9 c A R j s q I i h j 3 5 U 8 i H T 3 E L u w a 8 b p v y / m y H k 1 5 M a T W + I 3 K h o a + w Y 9 K L d y / Y + c g Z l y C f C q p a I j s 9 4 H S j u 8 e n L 9 6 X Q k T 5 q n P t g 9 R V L q T f e s 7 T b 6 A B O v P c N B C i v 3 Z z g 6 t 5 U H Z y j K W P e M e m 9 0 R 8 l e s U Q g f + O H I O / t 6 t E f c V e Q U X q X g b C 5 i k e P p O + j a y R w E H Q b u g u c F I H E d X 6 c L Y i u W 6 l h r V m H m d K e h l 8 D H j l F l D M T i d k 2 e N + N m j h k n / u E M n N d R / Y n s 2 i i m / m N D B l i N C o m w Z C G o p b U t z t 0 r e 5 B t 9 / 8 n D A w h v z R Z n c N / c l C D 9 X u l x z 7 a C z h b m B E X 3 M K 3 4 R + U r S m 4 s 8 c z q V C B w i v 3 z E 5 E a S f 0 A A R e j u c Q t C G S 5 C 9 r R J x E S 9 y W t f u 7 1 + e l e w O k A N Q x u + F p B / 6 G 1 4 l J A Q Y x N G O n b f J Z V w / W M 2 b / N Z a J h U A f g U Z x N a I G m L q H p 5 O o g 1 N G 8 3 y 8 t 8 O z Z D v E r P m I w P o M / 8 Z Z D X e C R 0 V k F O B W M n j M x u o 7 v D h W q M w 2 6 k Z 5 d L F P S I N m q y 6 g 0 N v Y O Y 1 9 Q 3 9 W p c c E i S 1 4 U b q U P h f r F b 3 F H m R 2 8 W k r / i i x M L 9 8 u Q 1 N P z n l B z 3 / E t E x 6 5 8 7 f Q i G U s q + t X 6 q o 9 1 V F H p z A s T E 5 I N / e s R J 9 3 0 e z d 3 h f L 1 / C B R b / c B 6 a 1 c I + w e P p 5 I z z T 7 1 e 7 1 T f / P v O R + r R x P d 5 u F s B c 9 a D S Z o S C U O O 6 a i u o e Q H P y s y X 8 t m i k V a V s C e F p / 0 b b V F m p K S 6 / / K J V X 9 X C o i 4 T X X U a l J t S 7 g l s A d r H D y / 7 8 i x 7 6 C i / T V J u M 9 Q 1 i Q q V h U v o a m g T e j 2 3 J G 3 j G R d B x o V o y m K U x t g A C q R K Y B Y M 7 / q 7 t Y 3 M 3 j a Q i H X H q p E i w 8 v G H 9 8 Z o Z F l s K t V / O d Y s g s 6 F Z C b H + s K o Y m u / p Q L x 1 4 6 O c a 0 N 5 M k X 5 A g q I p H 0 1 L h M d A z U t 2 R R / 7 I 4 C 3 T Q E I p c 2 T Y I 7 9 f t I b I 7 k Y B a m M f h O h J L Y s K Y e e O I Z N Y x r t o Y k J + h b Z I 9 W u P o 8 6 L R b U C v m Q 2 J C V P X 4 k 9 a 1 8 2 A m U R f I T K B j Q R b 2 q + I z f o c w B R l L y 9 q G W u h T E M f O E i V J e J J T N 2 9 k Z C k N y R d 0 L 7 w N j 4 J / T t e W f 6 7 w T f x 0 t l 2 3 w t 0 v g P 5 R Y L y N C 4 c z 3 t R T A N / D m t M R L S a 6 9 J n u 0 v y D g o l h x 5 P I + d + n L z V o R 9 o L N F 3 V t 5 k n 8 M B W O G K j Y i e u 2 E 8 e t D y E p I n O O T r 2 i U l U 3 j e g i w b Q 9 P 5 v d 4 R h F Z q b / g f S 2 e 2 r S i X b t s H 4 k I B K b y 0 r h A r B P Q O B E N R l F r 0 6 b P P 9 e c 5 r e 1 z d m Z E L J f i n F 8 x R h 8 v s 3 G n i b z 6 / Q P g R p e Z n D l x / j 5 s c 8 D q 8 s r M x O v F B 1 M + 9 I E Y p L W d t 5 8 1 4 2 e I B X S A A m j G v 7 u Y e i J S 4 5 i u T 6 + B v i X N m d h w y y 2 + 0 t 1 l r 1 s k h G F U 1 / T R L G e q R W e i u q 4 n P u P A G I M p A R / 0 C d 9 R w e j G n n S Z z F 2 b h U I + O E k 1 q C O E E q X 5 u T J S H 1 4 E O z J + r l c H r n d s o r N v I d 9 D V S T 2 v q O + G + u + U a Z y V B 3 M 7 p f k u B + 2 5 b j Y Y L z F i L 5 P d e R 1 9 J U Q P O j 7 V 7 D X C N 8 2 D W l Y k x 7 c 2 4 Y 7 4 4 s f f Z G q N 6 k X A h n g m K T v 5 p d U P T / 0 s z E L y u Z P X w x i Y m 7 u G R R f b 3 2 Q t C D p 6 D U n b n M 9 W H C m Q m t R 6 w f K D y H 9 4 g n D F L Z 6 0 k a d d / Z S Y t i 1 + W d e 9 h b T N 1 i + 2 N b p 9 N h Y h d f I / H 2 Z r 4 i 7 m x 3 Z P z v a l Q 2 + e z y V h m 9 1 J o G 3 4 W 9 s k a 3 G Y I 6 8 b F f K P 6 J i C W 4 n w X 1 0 B p 2 c k 8 / + n z O k t f y 3 t v 3 F H y B j 5 m 9 L P E 4 r 6 T t c A z g p 8 G I 2 h A D j 9 O H / h R Z w J I W 1 P 3 u U n Q r 2 g u G u q 2 Y s G e d K T F q F U x m M t 1 e E j 1 s Q Q Y 5 C 0 y P 2 6 1 c 3 R v E R j N G j e N y p g q 5 q a 2 j G R Q 5 4 H Z k L 1 k j X a X 3 7 6 N l 0 / N e / L 4 A r i u J P 3 K T k v n U n i T W d 1 R C F A 9 T U 7 I V E 9 Y S H P G f B f V Y n L M c W M m p V q c 8 m U P o W 7 k 3 4 f L F M M p a n L r s x h y A s g y Q y H u A R x v j 8 t 0 K g N p h H s o v + I k y + G j i d Q m Q E P W k s a o V 1 j J d X B R y k / k d + o X y D Z b f Z k / s i 7 g j G R u S R Z 3 u K V D E u Y 7 i A 7 K N E a 5 K l / K B v x h K M a T 2 e F r A U C B w u 3 h I J R i 5 + H s E 6 F d D o i + 9 p W / W I u Q f t N H 6 N I 2 L O 5 y X 2 c j 0 Z T 0 l b 4 Y F 5 k j 8 h d u I 4 U g H n d U Y w R 3 j b v r K N U t f B W + K I S B u a v i 6 M B H y / 8 u 6 4 A S y I 0 U T N I R t Q E 4 p 0 V s S M P W x r 1 M f t c X D i w f M 6 h I F O u K 9 9 E t 0 1 r u f f V U 8 3 p B H g h S l f Q j V T J d 4 U N U o E a Y K 6 B y 2 D x 7 w 0 2 C w 9 V m A 4 h a I 3 h c o w D T a b 6 V Q 9 H I S O 1 R J u L Y H 1 l n H y U 4 a F e c m d h o c I Z v y x v 7 w j C a k z V y z D 1 m W 4 N z w Q 6 q a Q Z x t k 3 M s e V w 7 / x n r 4 H o j k v 3 e n R 8 A B r i H h N B o 7 I l y L + R M g U O b H F G t C A z m w Q a m S K U 3 c L L O k C G d P R p 3 B 4 O R o R I I r B Q q O 1 6 i 8 a B p 6 x o 4 q m 7 g 4 y h V o M g / 2 N z i C K J t F L G L s Y R g r O n 1 w X s h M p w H L y O N g z 9 U u 1 l P C / S e y 6 5 Z L c r j R k W M D Z n Q M D i 0 t l r M c Y C R X o O b y g z v t u p Z F i C 1 y Z T T P Q y J e h S S c q q 8 7 H S M / 5 p 1 H i r p d o b i d H h + c Y X w X c E z + U M P z r R J 5 u t S l o m F 4 S z x 7 v z q 3 Y Q 1 Q M K B Z R f T q 6 d j V 8 W r N s O f y q v u i D s X R L e I p E f C + M U e 8 z I 3 Y j x 6 E P 5 r f I h + M B R P o T d I X 9 R + M V s o 5 l A f 8 v S h j U z e v i P l 2 e L U a A z 0 0 w f y O Q y Z / A R 4 q a t C o A w b y A P b l 3 9 g y P X + 8 D 8 Y R 5 R m p s Z 6 w o n j F 7 q Z G + o 9 S q r N o 9 F t 9 x j g 5 B 1 E p x H D y + x o s T o V 9 X n r e S g y j c W 5 e z y v o 4 q z j + w D g m P l B b y X 6 1 p Q A F q 1 B o d K e s r 3 c A d e T I 1 Z A 7 8 7 i h j h i g D o S + w A / V T D X 7 n n w 6 y o z C M l V r W P f Z h G k 8 H A Y Q k B J G J y H H M M z 5 d V h W v 2 C K 6 T k y + u L P I b 5 G r c S 3 h j D z f n r a r n o q C M j w 1 E g / r 5 + 4 P s T o 8 p z L 2 L s G Y A i Q P M p z F + v d A C y m w + m 2 o g u h h F 8 H t Y Q k E T P j k c 6 R 0 1 K P c V r b B X c 5 B 0 H t I Y h P I P n g O x G b D 0 X 9 i R U W w r W z c W I d S C M G T g z / G O k v v E 9 m W V T b A 6 c S e Q + o W z 6 8 C j T J A h n v v K y 6 3 O M / 4 f H B i j d X 7 + 7 F I / v c C S m 8 b g 6 r s K 3 w P P E c x E s 5 3 w D 0 P 4 Y 1 Y Y u H z 8 d z 4 a 4 p z U 4 4 t C Q c v I G h Q Q b L a a I Z O Z Z 5 B 8 a 4 F Z P J P 3 b R R u q J J 2 z m P s x 0 3 w n M M G B H o h v B V 5 + X l v w N + v L H Z 4 c i E G G s L M y 8 x E y g Q H 1 C C d J v 4 + s C A v B Y M u Q D S G t X i u p I U x c d 4 z r / D a + M O d x X I r 9 S a v f 9 9 c 0 + / u n / s 7 N 4 M 0 b 8 + Q J 5 P W u 4 2 I u 7 w m K r Z Z / K M B F n 8 v 6 D 3 e H J S 9 Q Q Y n w w E O f k s W + G U J l 5 4 b B S 2 R H Z q / l f j K m g C F 7 h y 0 4 a w G R S N p D 9 M 2 n + T r w h v I S 7 I f w C b 7 t w S T t N z 3 e t 3 / b H z r D L l 9 S 7 B v Q S c R K k e O r O Q p P y 9 / H L 1 h 6 2 A v g J L D h x 8 + M x 6 T v 8 K + a A 8 M d D g g l Y 3 m S c Y r / 1 y v j M A x 4 L 5 l o d t 4 + T r R / Q + H G M n a Y f x i k M Z N i + c 8 h S P J 8 h V e 4 5 Y 2 B L j D o y B 4 d B m 1 / u M h L j v P F l z / K V 5 e T J e / 8 L D g V P p + 1 N y Q 5 B q F w t u j x X G K L 4 b / j 4 O e D e 7 6 Y B N H 5 q 3 y R e V y m D r e a g H x y X v I U r T B R 8 z x O Y G e h S R V z k O p t z U O k J p y T D S 5 8 D l Q h B T Q c u B n g n m x g l s f J + N 1 V D G g J O k K s D y s N P j P E r U o X 0 y y B E D x f v a c 3 U o M D c z / q Y G E T z W W H m d a D v B i q v H 1 a L 4 m K 8 0 j G g 6 v F F Z G h + 5 t D 5 1 F W F c R L 6 K Y 5 K k K h s g U o 8 x / D 4 b O q L H a s Y u Z g 4 v / G w P m X H c q e 5 G p e u b 8 n l p x F f C g l b S E m N 2 y G N F M 0 X T y j P / c u 2 T b P 1 u c e E + H J 1 P e E g k b A r a z 9 5 A z W H 5 m E y + 6 d x 7 H I W J U R f 4 1 b 9 6 X m g P f 3 8 h o w n L 5 C O i i z 6 R e M k P N Z e d x h B n B n y 9 V Y g 1 + F J R a h i J / R F U U V P 8 C V N e + m o z j r K r H h L m n j H 9 u U k n K w g t S C J W m w G r v d j x 2 S D s J U Q 3 n m b A P 5 t w Q S R 3 V j h y s E h Y L v V i c O X U W L 5 n y J 8 N O P H b d O K d 4 6 R I 3 s W b s x 9 X e E z O k 7 R q F 6 V J T 9 1 T j 8 G Z t k w n f E 8 n V A P N h 9 d N h A f c T y d Z Q L r i M t w p P D e 7 I L b v L I Z J v Y 8 y X Z R l X 0 h k / S O d M 3 P D t 6 T 2 Y / 1 K K z / r U 8 X T S k P y 6 q A E 7 U E W h 9 p V X l 6 4 5 i z 7 q u K o h k I Y C l f 6 W 5 7 I Q Y 9 V / G l p 2 E T y g v n 9 M K R 3 A i i P v 6 d u l V 0 n d 7 C R s l 6 B / O N J k e c Q c 4 h u u C s Z e y n H b a 5 N V z U a o + z D a 8 i y E S u 6 z z 2 8 t h 5 o q 7 P m 3 1 C m Y 3 f w u m 0 x U t A w f 9 M N H v O E / d e y n y M L j j q L c I f P q M y Y P I s c X j v + 8 5 O + Y f Q e R w 7 y a 4 X a F c W 8 d h N 4 J Y F b 2 9 F I 5 T 9 z P n V F V g A D Z H Q F O D I d L 9 I w o E U J N b n C E w V C j x 7 w 0 k J U 4 + O B 1 q 9 z m d 8 m / M O E a d S G 2 c q q K / H 8 x A B y B e S 7 k 5 F b B 7 + e U r Y 6 R F I H w c o a C 8 x Q A I X t Y + H w g E j + X o K + c i p N P 2 b m 4 7 1 x 7 o E K 5 S m z 9 t y I c j C 3 X K c H k T N k d G u V r 1 H g j R H t 4 1 / D T o N u d q g F s Q f + C Y U y e l 5 o S I c I E 9 w k q p G z z u 1 N O C u 8 c t 8 e m u i m P w 7 7 D H V v 0 C T d t c / J n 2 5 P 3 F R 4 O l 2 M 2 4 U h V K Z 8 6 5 X X A / x m Q v 1 i c r x h 1 L q N O S W G 4 z z y v H 7 L Y e 6 F v h p h g s b d l d l R S Z e Y X h / k 6 f S K X a S v W e l M k n p 9 J K e Y l 6 1 U N m v v T P c L h Q F B T g 8 C y 7 l y e s m + R k L h x y j + L w M v e T p J f w H I 6 u / U / p t 6 T L z 4 E Z w J 5 X B J + i c 9 3 L f S 9 g P E 1 y k l Q p N X 5 5 g 2 i I B Y + D R 4 R Y h / 1 T D Z P 7 u u x 0 h l v O J R N 0 2 Z n Z Q Y 0 B 8 N P p 2 2 9 d K h F K G D d X X p 0 X 1 0 k J H v B b P / H l I w t H I H w T U U a e k D T P F 7 8 7 o x 8 z Y E 3 Y q e b J x k 1 R d 2 F Y E L y p 0 d x h 7 s Z g Q d Z 6 f J / I L k R D T v H J 9 0 e P r l 7 V C j 3 0 6 C a t 6 d H 7 F R o z 0 e + t Q S q K y Q T b v s O 2 N d C d V p 5 5 O 3 v Y d F L y l x Z 3 E 0 F g i K W t 2 U 6 7 3 H M 4 5 8 8 s i K s N Q S A X 0 B 6 d R M s I W e n J p Y x E Z J S X L 6 m A S 8 t o u L y e y Z p 2 O 1 2 / T T F t S y 7 M O z Y / A 2 2 S J 1 S f r d N p R 1 6 8 P Q I / e f V V l 0 0 0 f S b 8 A B T D D f F L q y 3 Y E O 0 k i 3 4 L 3 7 5 r b D U G p y g t 8 o 9 8 m S Q n l h A E r H G B m z 9 m 2 k h x z u H 5 r 6 b V T Z f i 0 B y I c H v x R S r x m n D O Y R r b h 8 m n s 1 z g y G w q m Q s d E q / X h 2 P 9 y l 8 H s g w Z P e D Q Y Z 1 M R D k h h s M c 5 h y G d H 3 D 6 5 H P d / v B E I U Y X j s X 0 b c c F I Z L 1 0 T u m i K P F w W U y b A W N l g U 9 / z T c 7 x K 2 L k 4 V 1 A t 4 L 9 B 3 E z L / D d n x X r G u y G 8 z L 3 p b v g 3 x i a z S 3 i Z o T S 4 4 j 8 l f p g A Z J Q m f G s F A o g 6 w + V P M l D p X H 0 6 P s 4 O x v V 8 U 0 T D x o i Y b S q n s A V 6 i j a N / C a O a X g h D i J s f n 5 B L 5 r b n D e 8 e j G T 6 O P g w U I s C k L S k a f + s b i x z U F 4 R 4 T t D F Y D 7 3 c m T Q x Y K 2 T m g T 0 0 s r e x m X p 0 B 4 z F M h R e 6 Z 3 / I k P B F j 6 r M 2 8 b J U x Q y t J P M T E s s 2 T H l J g 3 5 T / 7 Q d H 5 z G e 4 R H 8 Y f Y Q B g V u K p X Z u v g Q S I g w e / 2 6 8 P u 5 B a q 1 Z H u F X A Z t E W r e 4 w Z l W i X s a K e B Z 3 A 1 0 R f s K F j m 3 o O A C I A G 3 U M s J r k / G L 8 u Z O 2 + k g e w / e F 9 c x q I d 1 S V d v I f j S e i e 8 U N 1 V c 1 L G L p z 3 l 5 t I F 6 0 v 8 B u / t k T x p V / M B Z 2 5 N R / t / C E 1 4 w / B c j J q C A V 8 O e h C B R h R 2 T J v G 3 k T y z B e K N 5 3 c q / t + g Y O x K X k Z A / Q h h U g w W 2 c m m F p Z s K U B 2 K X n p E j Q v U e 0 f A m x N c l y f 9 G U D 3 f m E S G c X b S + H + j O u 4 M f Z z + / z V + 1 j 8 w w V F f G A j G 8 W 4 g b 1 t L b j X G Z 6 r + E w p i l b A Q X O N 1 w / / x u K 7 Z J h p 9 M 7 o K X 8 Z N g p G r K 1 i v y B 6 Q e m W A 4 d h m u j Z Z s E N s D z u X j 4 x L N 5 / N X 5 w + Q f G W F S z D M 3 y A E m p I 9 o c H o k F Y 6 w + 2 f C I G G L i X C g R W Y 1 n A 3 L 2 W h 5 3 s m 2 6 q l G + U C 1 i s 8 w E g F 0 8 3 1 Q S q D z x j A 4 2 n t j W C h A G j y e R R E J x k c g b H g q / w 8 H 6 r Y Q m l z 6 b + + l 7 n f q 3 u D U 9 X J W / f f + Y e F o Z f r d f b Y G n l T x R 5 L C 7 e B w N Y U e X G i W R t W l v n l o Z q Y Z C R w g f V L Z o d E s 8 H 5 X l g 0 B m 0 w J h k u U y W 6 G + S + C A + Z 6 F 6 A j U 6 W 2 + v P j 9 L t t y S D P n p U A 3 0 1 r j t n N z B 2 L M v R t L j z 0 3 t s q a W F h q u f e s s d m h F k b r 1 S Q 6 8 7 q P X x z B w J U V X H 9 E v 7 g 0 j 9 f 7 o N u M + z y W i H V E O c 0 q V f A S Y H j l f U p L z V O E W I R w Z B G 6 z K f C F X X A k 6 1 5 x J z C M V g t N G x O N I K 9 s R u J f u Z A a I j l 3 h G S U P c D R I C D t 1 7 7 Q h i E n u i 8 k F P P d Y G U 0 Z c x q H n R y I w A V i 4 Z P l M M i 6 5 Y 4 s 3 / 4 v 7 g Y N k d I 0 9 e 9 T B q e s H Y 0 f o O n p J q H s a + e K b n 3 C Y v / 0 O w r n n a d e a F t y U 7 k 9 H c l 7 X Q 7 R z O R i N g f n y P l K I m g Y E N V p P d u I j F 9 2 F k 1 G S Z I 4 B i t w Q 1 + Q D x Z 2 A C i J w 1 8 b a Z s K J j a e y a q F C f B / I d 5 2 R y X F D 8 V q R c 9 r H n c V 0 F j V f N y 0 U 0 5 h j u S k O P G c n N m 8 F q R M M I E B j s r x j 4 8 N 3 c f Y W N 3 5 A n 9 N n 3 A U f j l A O F 9 / a f P Q L m 8 7 d n T i o I d j / X Z M S H U K s r Y G 8 h R w j g s / M / H l j s 4 s i Z m A 1 s F H 6 Z / 6 K E B F 8 N 3 d f c V 4 H A 4 b N 4 u 3 Q x 0 G 5 F g F V Q j l D 9 s w k G o 9 m v 3 k T / a I J x R p U J o k T A l o U a e f I S M A v R E 9 / 3 Z 1 d 2 j t e y v C Q 7 z 6 y 0 S x h 9 P w Q N i e x W 7 C H S g n Z / 1 8 z m d 0 P s v 8 7 2 0 F P M l W K 3 c z C u 1 T L a S 1 H E t F D M U 3 p 8 v s a p a k j / R C o C h 3 b U M t t y s / 3 z + 4 9 c s E n A p R a 0 v X l T b b v O p 7 N A K w R + d d d p t H e / q m n z h C 3 M 9 s b m u E N u y B j a w c D Y k p S 8 O y m p d 8 6 W S 4 O c L o W 3 z Z A J c O T L + 8 f E 8 X L b U 8 o v U N B C a 6 I B + c Q H l j n k E C G 1 w T 1 q z X F f i Y K U z W e C / V L 4 e 6 s G S w x n y W G w p 0 + k c a d / + b l O n c F C U r y x x r 2 E + o A t t W l 7 + h 7 1 h v B 6 p g q T g L K z D p 1 T D z m k F i Z B k 8 Z 7 e K E 4 8 R k R 5 f s Q W b g r O C x r q D o R z l k 3 X y 6 q 7 k v q 0 i 8 j 9 H m O 4 S D c Q T v h i L + x d H S Q p o k t L B F 3 n H O u 5 W 2 2 E t i B k U k P v Y k J O R U N 6 g o 1 4 G T a q b o E y l V y O 5 7 R y w x W e 7 e 4 0 G D 8 W S k a 9 3 I Y f z f b P R q U o D O 5 6 2 S l r + N E 3 T x + V F K b u U P g 3 9 4 D 7 E a s G y H O Y u r 1 Z 8 / H + Q P J W e 2 M F J S i l 8 C 6 F l N m 3 f d i U W D U u H 8 Y m v L i O q / I f 4 8 k r 7 t l E 4 / P m 7 r e Z d Y c 0 9 H F K q / t N / x x O s V w g v 5 x c K O 9 z T 9 e / z U q 1 2 v o o 7 K b a 3 C Q n y h n h Y 3 Y z V H O k Z e V M A A G S G h p o D E p i / l 9 D A y t Q 9 Z H q H 5 Y T v N 1 m Q G 9 i 3 5 i X r I e k e Q j F P Q M G W H k v M / P A G X Z A 4 s m 2 E h c C T M S 2 R m E 8 T T U B i O D y b O t 8 U p i 2 u V 5 n 5 7 e P R j O v E J R M 7 g U 7 X u B K W b c n d u 7 1 T q k b 2 Q U Y + g 4 u f 8 s D N L S d X N x s 8 D 8 u 0 / f C k s g w V q c v S d X F Y I n b T F B B a E Q j W e e W y G p 9 E f A Q n h U R C N k O A I Q w 4 S R Y c V g k 9 T Z I m u W Q r m e w y m b / G I u F P p f e R 5 + c 7 m t h d E z z q q W h G 3 2 f k x m 0 U w t X 2 h T e F T 6 U K K U v / N T X J C l Q J r M A c n c t 2 Q z d r k n e k y T Z H b p 5 g s z A r S 9 L h 1 7 F z E P C 8 c I 0 F r F 8 Z m J s S y f G C a E u i s d B z j 1 a A R u e J B E K H p d s O a h p e P 7 6 q M p E t A l 3 l y o a R z W f F L w U r K B v / B c B o 4 M y I / h p i B T L Q f a I c + x q / N 5 L d E o h w B y 0 C o b j D O v K 5 8 A E X p m 4 X m S 0 3 z W w / 4 w / Q M G I p X K i v D J j + 6 N M N V O 7 j x 8 a / a m 3 U s 2 W J G S q a 5 + R A k r 1 h o d K j n P n v s k + J R z i s 8 6 P + f 6 a u + B h Z m y T d M U B D c Q B B + y S J 7 z w 1 F N / c l T Q S 0 9 2 d m w X x G V c u E z u / c X f W g G B K P y X f 8 x p m P X y r m K c Q L D o 1 B 1 D E o 4 c 2 v U 2 j i 2 u w J 7 R 0 k p p i 5 u 0 G M 2 j z i v 2 q B P n m 6 / f w e S V e W 2 e 6 Z X X R M q x b D m l p F 5 h E e H Q X F q h P M 6 B / 3 x m y p W / a 6 t + M C V 6 M L n P T 7 3 y y 1 N 1 X U t J P w 2 M x J h D M c p T 1 f Q C x J m U 2 J G O I f H N 4 A 9 m 8 A d 4 P I D R J D C F s P l H e P o h U 1 a z L F V Q 8 n i S I n V o 7 I h q F H 8 l i b T s n X C Q F s A B u j Z V V C V D 0 g 1 f 9 a V 4 0 O c i 1 i f B T i q Z S y J 3 V M L B o + D D d K f O X z U 1 9 9 I D 8 4 2 e z F c 5 X z m D / y + b w E n s C V q V g G n E Y p G T x g O L J B c I b Z 4 8 r a C 5 R Q z h s N 3 s 0 I k L / S q f E t H J L a B c O R u G r 4 B A l b 8 D m L s J Y 9 K 7 F k i q Y f u q c / 0 H X a H 6 E z H b K n e 8 v i 5 M h / + k 2 8 i O i n A W / X t n H A n 8 R j V I H 6 E X F l 5 K + j c W B v U X R x F x 3 f L 7 p D h l D i 7 m S s h W E A V q B e j P K f T y 4 3 8 F l j s U j l L 0 r f 2 T 4 N r 3 z y R 6 D G Q E J b R t e y s c W X H L D O 6 c h F D 0 y Z 7 P n 4 D G f c 6 + O y r n B 6 N T 4 h M d A r 4 K B e / Y S 3 K V n r 8 d / j T C l C 4 s k e 0 S u E k i 9 d z r X 6 k h E i A c y u d u a C f R E R x l n S L m 1 t j h m i w c m l 0 c 3 I q 8 Q 0 g g 6 7 j o A m P Z L E c x t u u k C 9 w T / h y 8 T R v T n t H H r G u v n 5 p w g T u h + M N T s u p 6 r 3 7 4 s L n + Q f V 3 B T R 2 S W y k O M V E c 6 f / l L A d f w J J 5 / o e 8 c H 2 V p o d t e j M f A N R X 9 f S w n P / B s X s L Q M K L Q Y m A l V X o 8 5 r E o K n + W 2 a 2 0 C X x K V I v u G o B i a F 1 9 X 5 r d U 4 u g g o D y R f i 1 m r D 7 j M A J O o M t 9 W e k J g R 1 f w G v v Z p E z O l N q 1 H O M s f Y h Y R I w C z 1 W t M r L a K P N + h r s t a R s R k h B T n g j N j I b K 3 9 W 8 t n w B S y I 0 m C H v q s u B 9 z 8 C 7 I G 6 r O Q + s G B V f O 3 N D X 6 Y X H o K Y Q K M o j k s + Z a d r M d A S o R p / s T l 6 P w U g y 3 1 S r 9 3 S e k i R + g f j L T r L q T / E O 5 c l J E y y g M f I h b v 0 5 f Y 7 H n h c v e t O s W 8 W w r / X q z M 3 4 2 l N w c O g z 9 o V q 8 / T l 3 R k P 8 t h w c N O e R X S d H b G i z 0 o j I 3 A W 0 a P t P r D Z z v J O L r g S 0 / x C F m 1 + 9 Y B H Z U 4 I N a X 6 2 M C w L 8 o R g 4 s W P o N s l D S B 1 V f e z / f C A K 9 6 m 9 D l H A n W W I S l B + M N T G f 7 t x 5 / n X P 2 Q w P J a z z Z 5 / P t w 0 g 7 G 4 + b O f v R C v 3 D E f P v 1 W v K t B q / I v n z A G w V / I u k f i b / v z j 8 A i f o 0 N e 3 r Z G S 5 / W U Y y C 2 a k 5 z M 0 h U O f 0 5 c K m V 8 S H n / g n l i 8 i z e l a w d 1 0 c T P M 3 l M s U x D t I 8 N I S j P s t N z T w J s r p 9 c E n Y m a h d l 1 N o P h 8 X d k I F o n B 3 m E 2 K P k H 0 6 H f A Z M e 9 W U z 6 / x I V a c y M M 0 i O 3 f 9 C O 2 Z y 0 T 6 L 6 X P R n U Q v + F H w u Q i 8 W d d T s / 3 r b 8 j 8 I j w 1 R 5 V g V q R d h M g z b P 9 R 5 x 7 d j X 8 f + 7 Y l G 2 4 W r R I 0 G Q n H K W r 0 k 4 v t b c a 6 S O Q B 2 C T u N M v f X B r 2 W 1 J y F l A p O 4 i G B o N E S v Q Q 3 Y q m S Z m z N 7 L t I s E W i B 9 B E K 5 G 1 a a 8 J r e 3 h f w c N w / X K R 7 t y 7 4 s N 0 i A y Q 3 B q S v 0 s o R N 9 U 4 6 2 e n t l z d M j q E H 2 P z X M L B q V G a A i y k o d Y F R 8 u 2 p N C Z u m X H D 7 L w g u Y P M W c U 9 G w w h 0 X U R l t n 5 t 9 G b N U F j 7 s L s O m V i Z P M L Y V M z z G U 7 H N / y y l O 6 a c D / O j K 9 m D l K i L W e A Q T I X S Z 6 o r f f E M 3 a w S w X 6 P 3 L 9 R T m w 2 i e J s J z p R q 0 Q i I L g N U S F h m j c z u o N + J 6 O 6 h g 3 W B u I A L B D c k v R m N B X Q v 9 s d o Q C j t k r P S b E d 4 M E i G O l h K e w T O a N f o D Y U 7 s I 1 C M j 1 z i w e G O C 2 7 Z T C 5 X J M O 3 U x F d h f g a u x n X / Z z 7 j 5 I f a w W 9 Y d r B B x 8 h g f A q F M f f H r L G V 6 t I b 3 2 8 B A g I 4 o M F + v K Z C i 6 P s m + Y J N D m 0 i E y b 2 i c o u h d 9 R E 7 + c g G g 3 c O e c a i B x w o K h p q P P T 3 J N + 9 Y + e M x 4 I z f p 8 L V A + 2 s H o W B Q A o D W e d 7 Y E M n O e P u A l I h A h N K A + g g R l 8 6 h p 6 X 3 s e 4 D R a k 5 X K L k M m w 4 5 7 g / k W Z j y q Q 9 o G 8 n 4 W 1 A G k g T W b 6 8 D G R Z h C e L 9 / V W / T d i V 6 Z J r z 9 1 S R L v m X L c e E x Z B A + E N F 7 h Z e 9 L I v W 6 5 E p H S E x B B a Q w 9 x d b p x A O f l a W Q f g g y e 6 9 Q M O z s B W Q O Z s u N P R R i P 0 d o V / l O q 8 j J B M 6 6 j l x H 2 Z / Q o u S 2 T T 6 H E 9 x b 7 l h K Q 5 p X D s X M D q K 2 F u z A i w r J E n / d g Y c r z L y b W t O l C j 9 p d W F M M e t T a f Q P l 7 w / L t 0 q 1 c S b C c W s v + R o B 8 T U 2 w b 7 Q f 3 6 0 n H U t / E 4 s 0 N B c U r p U l j c v 1 B Y z 5 U f r v R 8 M 9 N / n / p o D r / 3 o F Q o X h e R j v L b 8 Q G E T + w d 0 b m y i 5 e v d A / k p j x 0 R 1 c X k l q C Y M o X 0 S X b L p e Q t r t g P o h X N p e N Y d j S G X F j t X p 1 Z + g S Z j C M O d V J o h z v 7 Q l a Y d N 2 y l + 5 T N 0 f F e 4 H e m h U h k 2 2 L B C u l J w i v S v 7 P y 9 q Y 3 3 2 g m V j K a Y A u z 1 J O 3 h f L w v z F V 1 Y 3 w g q 5 J T N 9 I O d X F 3 j 0 9 u Y G e k Y c O s 7 N f l r 2 d 8 J 8 f F f Q i e P g B X k i 7 h R m G 7 y q h n 2 3 x 5 x 2 H e U N I U r + B f i G 9 1 r P 1 5 c N L D C A D B I u U 9 Z p v x r V t F R b Y F C 8 Z A c n S e j j R l B s g N L n B 2 z F e o v V / 9 L X V n K 3 z g 7 B m y C z K 2 w Y x m Y Y O d 2 / c 9 4 t q g o f r C j G y S M O e g r F f u w 9 8 J A f p c 1 2 W G 4 e i N F G f e 3 C r D p 3 + H Z u + 3 q g N t j X v h v G 9 Q M 7 a 9 A + C 3 t N 5 n 8 Q 9 I 2 k T b W 8 w U H z H M d o n 2 4 R Z a A c n Q W L O D b v H d A v 4 A 6 u 5 p E 2 M 2 E n N U v c N 8 X J D v 9 i 8 0 y S G + B D 2 h C 4 S w 9 q X E s v 8 u 1 o + 2 / T s q c e b z + v Z b 7 6 7 I P s p J h R G 6 h y Z u a f L 6 1 P X 0 C y 6 P 0 L L Z k d e 7 E q b 9 2 P m c W / r U u K E Q U O u x 0 1 M I f d V w 8 z O o M T b p O t 6 X p w n l T s m Y V / r C Y 0 C O C 5 p N W e Z q k i D 4 d 7 7 U r g F V F a y k M a E X T M 1 / c W I k / k z H l / l U Z x Q c 8 k o j Q T S R F D U 2 Y n v u 5 9 H 6 S u J N 1 x i 3 M g s s 2 x Q t w r g i c O 0 o e Z t q X b k Z 8 t E 2 Y S i J 8 R d k G 5 j 6 z E Y 5 Q A p L T I R y R 7 8 G A Q O d b / U b 5 Q Z Z Q x i E v o u f Q R z N o Q x E 3 p U 9 D k z C l z F t u p l + 1 1 j U V R 6 l j R r 8 3 L K G W T L D w f I h z 6 q H 4 6 O W 5 5 E 3 z g z d 4 u J 0 i A Q 4 l j y z q E 5 x l C V c / h u h K 9 Y c 4 s Z C r S h f b E w k q T f 0 L u / B E A A k L 2 5 N 8 H N Y Y 0 6 c c l P R z k g t 2 O t O 2 w a S y 4 I Y f K 9 X t h Z 5 5 I 6 t b Y g Q c c B 5 9 P b F l Y W S W E F I u y G 7 G o X T + o b f g s m e U B D c K o Z K P h 7 + o / 1 e a X p o / 3 Z X l p D w o + v 6 0 T I h S 3 / V 9 R e P / U p 9 z 7 o g u d Z t T n w y f g C q x x D / 6 i F A X Y 7 N c o N v g 2 c z k y p E B q X O f v S + W o 5 6 G 5 N M 7 5 T 5 e v 7 W + H O X R P 7 u e o a i 9 E N V + 2 L C r D N f U y v G q O c r 7 L B o K Z e V 8 e 9 9 T u R i a e 7 Y r f 7 l a b 6 O K s 6 C w w V 5 C L O I 8 Y y D L E d S + h O b 5 y X i i X p / a W K v V Z w b v w f y j H 9 O u W 4 T R u O R 7 h B 0 l S X u A g w J O N Z 4 Z d T 3 r o N D n R c 1 a 6 B d m M c 2 o S i B b A V 1 5 H o j J 2 9 z N h d J q 5 V i T 5 X Y 2 7 B B g P V p q n F 6 5 x 6 I w 3 E G o X 3 e f z 9 N n R Q P P P E 1 1 u F f N 2 I n 1 I W g y U W f r T m 3 7 C 7 d v M K o a / V E H I C 3 C A o V s p L s K P f c W p 7 k j d A s 7 E N N i f t 0 B m I H e x l x j I n / o e m O 2 F Z N m 5 E + I C r Z d w O 4 R c n 3 U J M c n N N k x 6 b 4 T p 6 d t 3 X 7 2 j u e Z n z c e 0 X T l l M b c / 7 k K R a I G Z r / Z l 7 J 3 z X h 2 v 0 q 7 S k 0 O H 7 f u 0 Y g F y u 3 J s H y T e c d p h A Q U U s 0 U 3 f s H F z v m d Y U 5 m N o O Q Z I 4 8 k 1 f a / c f k h D 0 b r h Z m i M V b b I 8 N M O P z N T x d c 1 9 d a s t D E J o c + k P c Z 5 c d 7 b A G t 5 v D T H A R 0 F P n P 2 k K U M Y + q a / 7 z H x R X E J d I l z q o j 8 r p U X 0 D K a p i s 6 E N K W v L 4 Y X t L 9 T j d w f M W 6 E t 8 Y u U r V 8 t i L N P R o H 2 E n m 7 y c Y R b u N A o K S y / J e 0 r o T n s 5 K d Z i 4 a f H V N p k h p F / G 2 8 B F i A q X U V O / y Y j p t O 1 l F Q h I 0 V e m 4 h I W p o n u v G W N W c 9 w l M j 3 X q k t S X / u 9 t + n E 7 o J v B m 9 8 E u 0 a 8 v A R o 7 a X t k Y i F r G N 9 l x Q O s X M d r m U s C b O E Q t o l 7 Q D / I q N 5 0 J S A T j + p Y a b / M 6 O M K f q M z U R 4 n N a V e S U K O 9 2 C E Y 7 N H M Y e G v N t 4 q 3 1 1 b / 6 y b J 4 Y l 6 d 1 r c G 0 M S D K Q Y Y B u 9 + R m d Z E m y 8 n D / H L u e X u G V 5 h x 4 B y z 2 q g R P B o U T H n 9 9 q 5 3 4 / g G c q B s Z D l x Z L z r s o c H c r h K V K 9 P D 0 G 8 f K c h g 0 e A 4 Q w e W e P Q j / + + z N v + r c p H X p + d R b F c 5 q N q l o t Q b I G q U 1 O + m / B a M J 7 L J 7 6 P 5 t H q K e a J I k p 8 4 e A U l l F x / l g k s r O N S A l J E k g M k g r F e 5 E 2 2 e K 7 s Z 6 X Z F k 3 4 1 e y C o 8 2 c V K h S / G q 3 6 C i G f 5 1 T y j S g z z 1 n v p l I 4 z k E 0 V Z 3 h + Y l w A y f + P B 9 Q z P y v a F z W / a 2 C S 8 m l 8 I 9 i 2 m K f 7 9 j E L N 3 V J / W / z p 8 w 9 y D G l V 6 + e H r 1 J a I / r k l T C Y Y v B + F i Q I M T 0 B i Z k + P U 8 g G 5 F Y q v l R k 8 y V P b x k H z 7 b L S P Q O c 4 1 G c a O F X 4 N / d B 7 / P N 6 l J v 0 Y p s p g 1 3 y m t c s 8 + o o k b C A / Y y N e I b 5 i P X b B Y O T / 8 R u F G b F X U y E K N X q l v r s b 3 b s l 8 + G y A j J G C P v 6 7 t f t d 7 a / h 2 r d b J y r e f W 4 i t 9 Q C q X H 8 N D M b T O R V Z u X v z l I J s y 8 k T Z s W H k J S I m k O 7 k D n 5 q n G D 9 M 2 f k 2 O k I u 9 i i x I z c W i E o U b y h f y M 3 P W N A S H T H n c p 8 B N k p L 3 s 9 s h f v w e w c 3 m f x y A m X 4 w W S M j d f / P q G y G P M v l t I u v o W q v f 2 v c o Q 0 i 5 P H 8 o L e 6 C q b 2 1 x V b F K D D Y b m e g s p k u 0 A g I R D w v 1 Y h X q Z y O t X 4 r v F P n V x Z j d e C X x w W 5 G B 5 X i R u T R Q D X L N 5 z l E Q Z E Q + t X 6 M t V K q Z h A y + A y p t W p K z 2 b o K t H S f W X Y C z m Q 7 Q Y Y z N w w q v L h N C X M l q 6 L X C s 0 R p P f W x u d s H z g 2 W F P T 5 t P D F a K 9 H 8 5 5 0 0 u J W d i S y 1 y 7 d 7 w G u h 7 M v m x d Q i q 0 l j H r s r p G 7 C I / n k 0 N 9 5 I m j V G 6 v w b 0 r v d T v h x D Q T K 6 3 1 M C 0 O i x 9 a i 4 D 8 k c F 8 L j X + J Y 0 9 5 f U y F x D h y 2 8 q 0 p 7 e j P j U b p p w s r A / E K 3 q F 1 W i 5 8 y l 4 1 9 b / m 8 M Z g s j C 1 R g L 9 p Q p c n 5 g N 8 s L g + p H l i b J 6 / 6 2 8 t x f l B y y 5 t j e k w V O o X A V Q 3 b 4 W N Q 2 E E V M U z 8 k 8 2 s v N 5 4 v o d w Z C 4 7 P x N 8 l H n 0 r 2 6 5 N 3 H Y 0 3 U Z E t I A R N Y c f e i L e M p C Z o Y f y a b O q Y f N b 7 f m H 5 3 I y 9 6 x n 2 Z / m s W x J V q U 8 G j F r Z 9 b F K s 8 W b Z b J L t X + a S Y S V D y M n 8 X y 1 V U b e L D / 3 L + T X G m / V I E P r c k B 5 d U G H T Y H m V s e d h O a t P m O T B 9 V i k U b V 8 m D p j u P N 1 I 5 m 0 Z Z j 2 8 5 L G i V m f l 1 M 3 3 5 1 9 e i s N d a e F r w O j + m h L l 4 6 T r K 8 j q R S Z Q k M y 7 i 2 v 7 Y X N t o z L g 2 e C c f s A t / o i 8 e S 3 4 6 M X O u u j / s i n B x d O h O L l W / 9 z e c t v 6 Y s I T B / U C o 5 + x j S c 7 C n n I Y s g 7 z r 3 l f v 1 8 6 N p u 3 d O M s q 2 U b C Z a T j 7 W M 4 z 6 P T 4 C w 3 R k 0 8 f Q b D B z t v m S R U u z p 7 h g 5 G x F s b y K G E h L H q 2 a e m y B S 4 x 8 H O 7 m V / F N n u J S u 7 H t A Y j B i B D 5 g f M 5 p m a S v 2 5 1 5 r E h z S o 9 O e K d F O C A A 1 5 Q l i t F W Q X R a g o w i l m s i s h u g z N p j z t 2 Z b Q t O o S r 2 A Q l / 5 T 0 y r s m B Y R a r T N 8 L T Z o 4 p x H 3 d w U s U 3 r A E p 5 y A q d M b 3 v s O 0 P d W c G 9 t 2 h m q f a 5 K w R H 7 A z T i / 4 y z Y L 7 P j t M n C A y I j m D f Y K J 5 E l Y l k 9 E 4 v L R g G f D q F l 3 h S c w i S q 0 e o f P C 8 o P l V K v j T N e M T Z n H s Z c W u R N Q J 0 X O J c I C Z 9 U v P s K Q Q p o 0 H e N m s 2 P 9 G t A n 4 o f o 5 G e Z P c 4 k b w 0 Q x 2 t u J B / D W u X j U w S H x k 3 s s m M G z u X r P t L z c 2 a S z z 4 K 8 T l / I H H 1 O s J u W q 8 m B c w 9 o Y K + H w 7 3 I V V y E K 5 3 q n 9 m K w H D 8 p q p 4 O 8 Q g s I C q E g A O S v z H E 1 J H y / t 8 Y U E A r a N 7 R e Q l N n U 0 w b C b / 7 m X b c / n M 7 x F Q b s 8 t 1 4 f 2 9 2 D 6 7 i 7 f X 3 a L 0 z j k O B U 3 l / c U 6 x i c R n y M l Z + e 5 g b a w P x 3 u 0 X E o q z B S 8 I F W u 0 C m R F f a W f N Y 5 M 7 j 2 V s R H P u V A d 1 b I s F z 2 3 A o h l c S M 3 1 U q d a n O Y k V i 9 X o 9 S L D B i C F h o t Q 3 5 G A 3 l A 9 f q Q j / Q t R Q W w g G h Q c 4 g y n g K 7 S E x I W D S J P c t J v Z F 8 g Q D O L / O b r + 9 V h 9 / E e 8 n E P Z r C V y l W k 6 L L S A D h j + B d d 9 o N d P Y N c h n Q N i 5 b g H g q v r L r q S W x m Z u 2 M E H v 7 z Q A B R b 2 f C f J c Y g F O M 3 q g i K a 3 w B V 7 L A G T 5 w a C G W / o v L c s n o Y m u Z U d r x n g X X k 5 4 H v V v V 6 6 w j R l y m f K H R l w 9 t / d b e b O j 4 7 t G F M V o 4 a k 8 5 9 C E 6 L 6 p k z B G F j N r p 9 B C C u A g c J v z u y y f B m 2 H r I R I 1 5 v Z S D L M Y D m h 5 L z s l y q P 2 b v N 0 f T 7 l r z 1 L x y Q A u J v P 0 4 N 9 i U 9 d m I q j E i U o R c o v D F J p 8 U q W V 5 K Q i F G m c Q R 8 6 H / D G f x p e w k R A O K E U x 1 I y f 0 H W G 3 b N B R J N 4 + 3 Q x R Q M J y d z o s O H u U B H e k N j Q 8 S j u 1 2 m j 6 l J Z e M f 8 S P E 6 f t d 1 f 1 7 6 X 7 J 2 d 9 I I D p i V V y q 1 T r 7 e 2 8 1 / L n z v S y o z j J 9 T 7 w g h E 9 4 e e G Q f 8 Q W f W M / O 1 W i i 6 O 0 T T i I 0 2 I H L O 9 J + Q / j M v F l 0 r f 6 j i s c o M N O E J X C q b w r h D 8 8 p U Q 6 e J i s J b l g t a V B d I y 3 P g G Y G D p P J 8 D t R l 3 A q D I A V U R d 4 / w k D N m M / Q i q w J p s S H V v U / Q P H L Y t Z v W Z G q F x Z z H t E U j z r g B / R Q y C g S k 2 V e D T X h a f L e 7 G Z B i J J R o f 3 h P z U 7 Y e 9 A J 9 h z 5 B 4 I K Y t H R R j M e L E g i S n d V B d P U W m B G o N M D d Y 7 I p z 8 u k L V M T 8 Y c G v o d l A Z r 6 l o Y y N a s B 7 H n K c T 0 p Z s P a n e U Y y 7 a U w L A O H F j v L j b + x 4 K c 6 z L W Q E 3 Y v 2 P R o 2 M T q V T S k 4 U r U Q G K D N h u D w s u 2 R i f H G m e 6 a 5 g U X 4 t U 6 8 L 1 q q R 0 z X E q U V i y y m X c g Q 0 m i 1 P 5 7 n H p 1 D w V c 5 p 5 0 Y I 1 A Q k j E t z O d A b K 3 k M + + 9 0 y q 6 v J 6 y s 9 c y n s Z / Z c d S 0 W K 6 l I l k U z C 2 8 Y H f I L W 1 W h j 7 b G G L o 9 v 0 b w 8 2 o L u b t 8 G E R S 8 B / 5 E t r 7 f O J 0 1 s n 7 6 b b y N 8 I s T s x L G 0 K W 5 v y E d n 8 f J Q W F s z f A O + H 6 9 I M u 0 v y / O y + P b Q p 1 D V o b a W d B a Q S I M 6 7 c B E x V b M 7 v z g n L A b p c F T e l 0 u v k S 2 Q m r n 6 P i P p 6 m x Y j i p W n I 0 9 / G q M N y t G H J 7 6 d e 3 k + W 7 b z a v I B Z p P g 8 m + G L v K z z C A z m / T l r y Y J / d u F d F u z t G s u S R J F W G E u S + C b A H C O B G J D J C g / J 1 A J V T d F x C T Z J h 2 F Z v l N l e l 0 G y v v 3 N E g U f 3 v z G 6 f r X y t t J 1 q R g X x h 5 R W o 3 W S N I d z v 9 I e d h 5 r a T Y G 5 9 0 0 l w y V 8 f R P g Y O t Q + f D R u u U A n 5 a a D g A y V M V T H I G v G Y k 8 1 4 0 P N 7 V G p Y 7 N A W 4 l i W o i 0 K D 3 k B 5 l I 0 Y 5 R l / p q F p r B o u v r G B H p e Q b n 4 Q d 4 j 2 3 d k y q M Z 2 B m C Q t A I l t j k f 2 e D 1 L p j o v s u I Q s 9 d g b k U 2 R p r h G v M L 2 f 2 u s 9 N 8 L F p H Y I 2 G 0 G + A 2 z n 7 x u L / 1 g p Z p 5 b 1 C I g h u l R R b / k k 0 o m 4 u 5 7 P E s 2 X 6 z k 8 H y 1 7 v j W a V 1 z 1 U 2 G A y H W t k t 8 g D s 4 b N y o N l 5 Y w d p R / m 1 a A f k / o 4 d q x n x 1 7 o I 9 V F p Y J 0 2 3 C L q e n 7 z + Y E l 7 j U y 5 9 9 X T E m 5 O 6 / 4 C d G J a w 7 H y v D Z s o / R Z E m b 0 m w s k X Q V g O K O 6 + r Y F b x t j p X R w U r c 9 m r j 1 g G q I 2 p D S t C z p 6 w d d V d M t H O B y L K b r L e 1 t U v v p T j P b V w m b x g 1 i X g / A N e e j J 2 F G / v S t 3 v p + g w 4 f 4 9 + L X o + 8 H 2 B k g V i 9 c t N m W t A N B Y e f K B 0 B / 1 x Y h 5 X m O Z 4 A Y b / S y v T 7 n G T p 6 j p E P K K m q B V l q c N a M n m c y b W k u o U q d j G L D P + u d P m / y o 5 y X q + Q L P H V + 7 i K M s p A w I U f a Z w S G 2 r u P r y 3 e b Z e j L 6 L 0 D 9 X i 5 A 3 w + i G A A O v g / 4 V 7 m v + 6 b X 9 k / + j t I g W T R G R Y u X 5 w S Q t i U 4 z n q D H L T Z d L 4 Y t J o m c A g i 6 9 Z e j h 5 0 a 6 H U D G n Y b g c o W B h A w E 9 E U V V F b m b 1 y p z t F M 6 y S 5 N M + + u S W O 6 u X M 7 h i 0 K N V q + 7 D + g E W o M q R S R v e s H q X R R + H Y A U b U J N 6 s R a e Z c V H / h S e l h / r N p P F A G d + 1 h G R I P C A 8 K 3 M D F / S 2 q T 9 e u y 5 d B N 1 m y O z K b v g A t B 3 X s b p n 6 T o l 0 J v V h O s u C b C b L 2 e Z R x N 5 W h e d r o R t C o s T V i j m E M f u 7 T k X b 0 / d v 9 z L U D 9 v f w v 3 3 C A 4 c / j 1 s 7 m h C A n 0 s o p 9 E M A q 1 5 h e 4 e D y 3 9 A / L 0 I m c x Z C + 4 K 3 O y u j L b B O 6 i 1 k R 5 u 3 y i h E D X B S l S L 7 f f n c Z g 0 J 1 p M 3 8 j s 5 r s p V 1 s t D D 7 H Q C f 7 h 5 / S N R l e 8 Z n R C 9 x t Z F b G 2 j f J r 6 9 5 X O R B 3 v W Z d B 2 L h M / I l h 1 W Z 9 6 A n + i g H i Y V O o / / j e L P b b d v g G m a b 2 X 5 e W k P t 2 O a 8 e T c Z q y A S N t + 4 y J S S + y c / u k G S A K U i 7 6 0 D l P K w F Q p 8 3 F 9 / c d P 9 r 3 1 / t 9 L y g F o u 3 a f 0 z Q 1 3 r J d L 8 e m P l I q 9 W W v 3 G 0 3 m 2 q 4 T b T z E f j O T x z s G k x r m x E w 5 q t a e a 5 5 h O y Q 6 v I H n P 1 l f v 9 t l Z u 2 z z K n X P E 8 7 4 V N T B j V t d h / N P J 0 P 6 k N x O i 9 O 2 B I M P + 7 7 s y T f / S 9 S E H 2 l R t D f X x j A E i M z j y D i 2 8 D b s G v M C T Q 7 1 v H Z H h 2 + b J S i / S d E m / m u X z H 9 b 2 M S c Y 1 G b z 9 E S V i C S W N c y 9 s U M L N v h F n r L T H m d K 8 a n A i h F 5 y u 5 D P G g J 2 J 0 l s f t 8 h L P z v b x o D f F y 3 9 2 6 8 P G 7 N Y Q b G 4 e u H q y a Y i y E 2 d Q 7 q l K p y E J W M R 5 T y j V q K O Y P h q v a v x N v k 0 v l i Y F 5 1 r + T A J V 1 / / J 7 d s E 4 V 2 w U 3 5 W x d 1 G 5 E M 6 J z G + 7 M j y x k c 2 u y a I y M B T 5 y 2 x U P 6 F o A E T R Y 4 x s G T H U u + k v P a 4 e t G v Q A 9 E 7 Y t m q v h 8 m d 0 Z / O e s E 4 + P W F / R Y 1 B 7 D L H I M 6 + m K 7 q Q V k C 9 h f i R 1 J K f w O 1 v V 4 p Y e C F S R W G i P L 3 s T V Y N K + u r N D z a A D 4 Y J l x t I Y d i 4 U Z N o 3 P k 7 o Y B b 9 K f L v x 6 Z o a 8 O U y V 8 K t t i Z t Q 3 t G 2 n t U o J I X B k o m G 5 u V E 7 H K L M R + q 9 f L w T c L v 1 5 t q / R c j O f g n N J E D h P 4 i 2 Q P 1 9 9 k D Q 9 / w O + 3 Q v s y X W t T y P 5 o f d m / 5 q b r 7 R 9 M p o 0 / J O 3 s 6 b 5 8 J z 3 C L z 2 l 3 D L 5 M L C j M k Q h 1 m s N R 7 b g 7 N u o F i v e 3 5 k E d Q Y N J u T J Y q 4 6 S M G w 8 o g 2 K f f i B 9 H 1 k m A r Y U g K I z J t r Z L q q 5 z O 7 H 4 / J A y 0 a M 2 6 B L h T a 8 N x M s + s J D a A 2 N w v H 2 X 0 K g t T v r G J I N 3 s y T 2 W + u I 6 K U 2 m 4 4 U h F 1 o I 3 n q q U d N E E t E n + s R z h C M D 5 u h d a X v y Z z M 8 z 4 e 1 m / I L 6 y I W g i C n y J Z g H i I 8 0 8 N P o e 1 n N 8 7 P H W O G G e f 7 b d 1 F 1 0 Q 8 G r I 5 c k U l I G i D y / f z w R Z b 2 R h 6 J R o z m j c K w I a p c a I R F V r I 9 C c u u c G c d d x t W x k g w F 7 K Y Z P 3 r w r v D l 3 g m k v y Z o F d H Y g + N Q 3 h x x V x N + K 9 I 6 Q z 3 W B l Y n y j K 3 W 4 A 8 C I v N t x / I m H T H P R T Y R s X e U X Q r M V T e 0 e G g Z T K Y Y v 9 Z y K Z B w G C T f A X f d R n 7 F / Q Z u y F p 2 l I j Y o 3 e j k U K T F o c v A z 4 O H + 2 7 l v F A I B M M y A s f h M q W x Q k F K f 4 H p T m O w K / Q x C 5 T l 6 I j z u I z E 0 + 2 N r K Z k t i h m R K u L 9 G / x 5 T v t p + j 0 U j O Z 5 X 4 W z l + Y f x V x r b 4 K z 6 6 I l w q V K t t i f p T Q I l x d r U q w N Z s o i 1 4 M 2 N U / m 1 y K 2 5 s v T q v q N l 6 b 6 K j p 5 H 3 c 6 q i / X 9 o n Q e i R p c 5 6 x P F W o b K 3 K 4 + 4 k m Z T 3 e + j p / 0 Y v A t b t 3 L v r / + o X n B Q K F k 9 7 I F w w B z l m D J G d j M A 6 l 9 / R r S I 1 5 O 4 d O I 9 5 T C G 1 m a u S z T O W J 7 M K n v K 0 8 + Z q J n 8 u T 9 C F z G r A Y Q q U E v C M 6 M O p O 2 f / 3 l 1 m s V T U E z S A w v d B N k 4 1 6 l i E Q b 6 Q S l p Z e e V d Y q 2 G l u x o G C z a + A D J W 7 b 9 s D 7 n j w H C L O G m E G f v o i a K o 4 8 O N 9 / w v R V T B 5 G l P O M k Z O 7 K M p P I e 2 K j 6 W P u B P z w M z k w K P u F x p g J s 0 j R 3 o j n m s 1 c v i C w l D w S k e / O X c r E j Q z u h q l K j L 7 o Y e L 3 I z K J M 4 n 3 i b C x M C T z m U O X f 0 n o P 8 4 Z p k z U n g N 7 9 B 4 Q Y 8 h j I u l C + P R n O l 9 w M K H P x y E A 3 J R / x N A w y Y h 5 D Q 8 0 + b K U L z z P b x d j 5 Z u P m Y D 0 Y D A z + v h r e L i M a o P v 9 c n Z c g 6 I 8 k b 1 T g a O c C D o Z y L w R H 9 W D Q b f o y L 2 0 b H 3 E t t 5 U 9 6 X q V B m c C e o w W D M l z U M B N W B D y T A Z o f c n v k t X I I N B h + + Q X Q Q 4 v u q T 4 / I v L l v k M 6 7 t 4 r 5 d O c z w + j Y e a Y M 7 t T f b g A g 9 v + 6 7 7 z F n b U G S w n 5 O p p f d 7 w O q P h 8 S a t g z x d Q m K q / n c n E U 8 l 8 8 T s u M B y R b z 6 i y E F t m X B F q 3 u O a h R p 6 H m Q x n K i c j L n 7 D E S z L W e j U 4 I C g A J m h y X T C 4 4 e h C m L s 2 E 4 S b 3 C L 6 i / I B s h S 8 + H + + G w 1 q 8 U U x n c 3 F D / H k t i O 5 k m F f J N u H n 5 A J N J t 0 X U h 7 e w 6 O M m g z d M A I F 3 H t i A T r o P x 3 G 6 y 6 d x t v F P k g n K v g C O T x o m h / h A X G u f Z c 5 t 8 f 7 4 r C w Z k G P g z Z y / 4 3 F d 1 u w S h g t U S 4 y 8 3 G c 6 o t r i d c 4 6 F p Y Z I D w 6 u / B 9 m n + h P c 4 I E a F R t m B r y P O e D 5 U 4 f 3 B L 8 y L E f N M x g F w N 4 X 2 X p I p 5 R g 7 3 d G Y w h E j M R G 5 n X h G + O n C g G t o W b E C I t W d 3 Q i h t E R Y 6 W C c S j G Y Q 7 S o / P t H 8 X s l + z X h 6 L x f z H 7 L j r f 0 C H 1 7 2 q p y D / s / A r z Q n v E e c 5 e I 7 R O P Q Z d B c Z e l B d q G H / e U e t m g f + F r 3 V o d 8 B 3 V D W C s e N 5 2 Q P b 6 L D X 5 P z y J r n D w 9 v K K u p J T m q B o n E v I l G / S Z q r S M 1 1 o x R C R / 8 c d u / A m 9 X X w x x 9 + 4 i I p x l D A / T 6 / w Z 9 y f y V P r v d Z t G S h r M 8 q j w l M n u l W p + 3 t B e e K 5 8 v 2 u V x v E P v L M y r X r 8 x o 8 B e A i A 1 8 w 9 H u 5 K c z U u f 9 P J N K f m 8 O I m U J h 0 F r z S 0 G d Z I d b s w X o E 3 u 8 / O y Q Z K R I k Z T L b f 7 d W D f N t a j o 8 2 E 3 o v 3 w 9 r c q b 1 U K k J p o U B 1 f C T Y m f L Z 7 P N A S N F / S I u j h K R N Y f E s a p h M i Y m 2 z e X P T 0 f h + A o w v L m V h w 2 c s q C o 3 M t n V l V o d N F b d + 4 z Q Y 0 R q 3 n 4 O c d I t l B n 8 V w s w 0 J R v w r 7 0 r 3 Q H M u r m 0 Q 8 H s o 5 T I M j 7 l m S q H j / R u o R C x M T f B 7 E 7 t a H / l p i U h A a k U o e z A k N 9 w F b N 8 b m e m O f e U t 5 L 7 5 Q t 6 + 1 l 6 n G A j U z O Z P F C P O v N 9 N r c T / z H a B r q G 6 H I r 6 W i j 5 m C l w t Q f T T v j F 7 f d L + l Y U y b U / X U t P 7 4 2 j / p W x 9 + R N m y s i M q z H 6 B / G z v 5 p 0 a q q 5 T E B w 7 P F 7 1 T K f w v t 0 5 t z h 5 D r Q 3 8 m X 4 X s j P h f l J T K K G E H z g A 4 u F U g j h q y I 2 4 8 D m 5 h c p l A B U B H U u x h j 4 U M c B 3 P B E X y Z 3 Z Q e b H y s d l M t o y Q J x F k + G n S p / 5 3 B I 3 h h w O e c w B W q 5 t 5 7 S N e R B W e T o D g 3 6 x M D D l I J T s K P o q L a I j G m T n W g 5 d E s / o 6 r L x G 4 / G e c i 8 + s w z n r L v c l / 7 v o z V l D 3 T I 6 W Q L M d 7 S X / J 6 7 I N S c 8 J l 1 7 y j o 7 Q H Z w N w L 1 K p k 2 3 z E u e a w t M h v D w n D / t 7 l R j d c 9 G P 4 + / j v + s d 7 R Y 0 Y 7 r A z w H J F s g k Y h O e 5 S R 9 K W F c z F F l V N e O 1 s + b 6 W 5 M 7 H F s C o Y w L D Q B v t h p i a j A q Z 8 / K b 8 u t O I b 0 b H C q h N u + T L 3 C H i 3 o a O c O B 0 d Y v p e j L V + W 1 s V i J i F d m R 6 Y Y R S Z C T O b s z y o a + 5 P o N K b A g P w Y P I x 3 Q M j g z 0 X H R p x q J Z x u g f R w 2 f 1 b 0 b j b J 5 Z 0 z O J Z p X D 7 z F I M P g G q H J H B 7 P q H 0 O p 7 c e I l F O 3 W + t j d 7 t E h 3 e Y o X D k 2 C q 0 Y e c 0 x 8 8 5 H 3 E o s M s Z L R 3 0 5 h A J J D M p d J M E r f N M C P G j c Z P 1 l T c e q e W c O r F A W i g I X Q B O e R X 3 2 e T Q Z 5 0 b Q R N D 8 8 f r t b A D A X b n A j U T 1 x e 4 V P T Q I j B i R 2 i U O Z g i F x u Q 7 Q 7 + 0 B X + i f M S g U a O I I 2 X 0 C P k z + V z X D y P + F 8 x F x 5 s k o u y 8 M y 4 e 6 E 0 B 6 t j H I v Z 8 r 2 5 l d a N 1 C R + X 9 6 H 0 Q I j I k n k l a g K N n l C R n q o O z 2 J Z V 5 Y / x Q F a 7 U q y / 2 3 + J p x m t A R 5 q 3 d O 5 B A w e c 7 3 U B P Q V d Q c P V 0 p P 0 2 z a o k u 5 B p 7 P d 0 o l S 1 M p L v h T 3 f I s + F V / p s i L 6 R 9 4 u x n P 8 6 8 v r K M l N e l v n s R 9 3 T 6 1 A K M o j G D m M 7 p + J H t k t w a N Z 0 s h O k y c I c 4 F Z Y r C j U 1 K a / e h Q y H B k X p 7 6 s J a a l K B I 0 W t E L p A u f B T 7 1 0 a R / c L O D N N v / Z K c g V w 2 c A z 2 A J 8 A l 9 R 8 F B j P n m X l 5 3 G k E T + c p Y s V R O M E L v O 9 b W F C a c H y P z W q e k r 5 E B S w K Y W q / v o m o N N H c I B 3 g h 4 S H J g A W S 7 E 9 F f 4 b e Z O q B 0 Y w 1 3 4 B k k K C 6 4 f E D 1 f Z + z 7 Q V Q 5 N 4 t F n a s r M F i m P D f W s e 8 D 0 h I + Y K O P X n l E c Y a M n b v s X J R i n p G X I Y 3 8 m M g s J u g I b k A S r P W E o o F U Q D q B c X 0 L b o Y M U / z 4 a J r a 9 v B Z q 1 w w 3 F S b W Q R A S U x Z v D X B C l / + P D H b D f 9 L a o u E d U 9 N W n W K 5 I F 6 Z 5 R 1 j 7 c + 4 l M O X o A Q Q l c m t 3 L i / T t K C x W F c B F D 3 V x 0 q U e U M 6 L Z V Z I 0 R 3 1 v M o d y u q o A h 7 O z A x X J K M b V K x Z a K S g e 9 c B 6 J G Q b 6 Q 8 q s I w M 1 P h 9 e f M c + / p s 8 + P + z 2 K Y l U S O + M n + A q 6 n o 5 z x x / 2 j 5 t p r D 2 + P T w e O S D 4 B d C w E U f W L I 1 4 f / 7 C n q 7 s P + a T Y c Q z Z H 3 4 w q W h p w S B 7 s 8 A c D 8 b u c w m 6 t 1 I P F W B 2 a Q M R H C L 0 I 5 m k R U q K o D H 2 h T C N j 2 X 8 p c d g r M o S T q U U p O 0 2 o J 8 f H H S 0 F 8 w O Q w F T j 3 P v R b o A x T O h R b 5 i W K T z 5 Q 1 z 8 z Z T C l b m 5 6 A 8 F w U Y s Y / 9 C G g Q P i I q H b F + m S E J i T W 2 J t p Q 0 K r S 8 H s g T b D d o x k U R 9 E Y W D Q I G + z I Q F o z H j C x Q A u c k e h F P h F q J F n O 0 s a 9 U 6 h 3 a L f x m n B U 8 A x X e F R 4 f L D c G x i p P i v C y k + N + F s S V v 9 n D z g N + U 4 s 1 j z D U J D 9 + c u + l 4 S q f w o o 6 T h M R p s x j t q J H Z t P A 8 h w 5 D n + V A Q U 1 L l 0 j A w i F H 4 0 M G j w l R l j x I a 5 + H C O w B Y 7 s 4 V E 1 H l C 2 N 9 T 7 Q i c Z / B t S k Y u C r y C m d g 5 Z S Z 2 g i K h A b M 0 h A + l 7 t 3 g 3 W I T Y 4 o q b 6 M Q 9 m Y I E Q U h l p w H n b a e z R 9 q E d 4 P q O e y 4 U N u Y c P / c G b W X c H 8 R O N F i l G u 0 5 p G J J 0 + w b A Z D T G J w F p A x k C h o E N 2 u c j 7 k 4 Q K b E + t G P m K H 5 9 A V b m i D 5 u k 7 E A Y j 6 m 7 x H O d M Q p M r Q 1 A O l O b I z 8 C D K p 5 m h q P i b o X G S h N 0 P l / t B / c J f y P I N w J 3 T c v 6 A s 9 v 7 Z l d Y o e V u X h V L k h a U / F E u X t u / S 7 7 + B 7 r r D 6 F M l I K m g w K u b G G F 0 P I d k X F f + o x x F + b / B Y G I J c U 6 2 H g R B P u O f V 3 v B I t i G K X 1 x 0 h 2 8 R X S U w i w j U / c k 6 y m Q F M G B w E d B C 9 E W E t K w K d / 7 6 7 l S 0 O m x 4 P q i R 6 O i I P G b t A h / 7 K x F y C s M b U R Y u R E W n a / N j / C 3 f 5 i n E + h 1 5 A v K b q O m i m X v P 6 l S Z 3 4 j m Y y W C L X + 0 v B 2 0 s X r C A R W S / B R 5 N V U B m i 3 w N w X 5 Z 0 y c 8 O x E C j x H a x y 3 i R O d 6 K Q l w o / A 8 / 9 l r R e + 6 P J + S O 1 t E n M 1 H I / g 7 W 2 L K C s P d z D z p 6 b o v M x 8 j X V o x R 2 N r T U y m d X L W a m r H f H V Z C 4 L X 6 k z d x z R z g + X z R 3 f s y d h J x G e l 2 u 6 m B 3 F b + L Q W A g Q n l r l L z p U 4 D + a H E L g / H g Y t E W G g z D U W K P n 5 e h r X E d i Q 9 I 7 A y M I g Q M 4 g 9 r g d d r M K I / R T E U 8 1 x I Q T 5 n I m 2 K 7 3 p M p l + 9 R p n g F 1 L e N k / A 3 V Y B o f d D a i j 5 J W D L 0 V h S b P v 7 1 f 5 t P W 7 I Y e 8 Z y 8 n A c 9 H d 9 i X u A f y c U S D 5 H w M g / c w X w p r Z a h b h m 8 v v W h s K 9 I L Y k j I 7 w p F l E s X E L d r / 7 A g h i f Q 2 v J 0 4 i a n t t 5 y v + N i i 3 R c 7 V M B B 0 c 3 0 E j 4 b f q X N f r Z z S c m 9 3 g T 5 p n 2 O g V h y / I U 3 x g d g 4 0 m k f I m / + N s 3 h u T H k h i 8 B o d o p L j i 5 u D b H O Y y H z + 4 t W Z I c 1 g j f x v P 8 x J c R A 4 I m d z + 2 U Y w 8 e U O z g 5 h S I W 3 o M G s N 7 3 g T K m F F o t a u 5 x T h G u A R Y c v K G B J U T v K t i x G b s z 2 U m I G 5 v M n d g u R B Z b R I t H i 1 N i k K + O 2 h W m W x h W 9 R O t q V 9 p W g D f 6 S C b 4 7 h j V 5 J o K C w 8 x I H j F w W U 5 T w V a 4 J I X 9 Q W b B 9 v U r p 4 5 G i 7 q A p v r q H v d L v A a j Q 2 F a D h e T Z H B 4 x E C I I y 6 b h j 7 w b + l 6 P j 0 S e X + C 8 d v D Z 3 V n E 2 B R l 4 X G r w J P 8 b S N I w 2 T L / A m h R B Z 3 4 O D o c C X i B M Q X v c s c D i q b P N y u d 5 3 g z V P W f + P Q Z Q l 0 U j A s C 7 C Q y R v o C I a Z 4 1 s h B + s H O i E z C z f 3 J 3 m L P J Y T p 5 e / J b G v D x E A X + v u i O D J n v n d h v Y S W R P D p j v n 2 4 B j m y Y n O v J W X x 8 X n w G L V L D h F / 3 s H e f H M W F z X t O m P p G g v O W z 9 3 B f f r g b J u q Y R V N t d t w F Z Q 1 a 8 h k D N T E P g a 5 y c i 0 N c k b x H f O 9 N 0 1 U f l s e 0 7 j 4 z d t n 7 9 J 9 o a p c N K k e b u M 9 H G Y Z v P H 1 r M C a 9 r b f H p p a 5 h E 6 p y a 2 c M S z l e n 4 6 T 2 v X w o g l k t Y b G b z K C z R b i 4 7 + H / J E U c 1 z k d 2 H H e / M + e 4 e F / V U q 6 Y a G N d d S F 3 c O E e H L / q 8 p z v 9 p 9 D w R s H k g 8 m C y M z I n 8 o A 4 7 l d t B v 5 3 H 7 8 W M y 5 + 2 Q Q D Z i 4 x i 4 4 J J k 0 x P l Z Y E z V h d p O f / q + d H a A I 0 g G K L q M p 3 i d R P 1 J Y b v E P f w 8 e E L 0 F I v e U 7 z + A 1 K P 8 J G G W 5 / o u 0 o + U Q F m X 1 g 9 4 9 y x I 3 v v r o S U k k w 0 n h d S b I k G K z 4 K W G r E b p 5 Q p B w k O 9 1 V n g H / e E R F k d J Y i J z 4 5 f V g W 7 R y i q y 8 G Q Y L G P k t / K k f 3 + S t Y U o o f u U 5 8 P t f I H r J e 1 c W E 3 R w V F 4 8 2 1 B n r u a r + I P q d R Y v F c 5 + Q G 1 z D 5 6 y m V M K y i f Q t J o g i l 3 w g E 0 L P 5 p 4 N X 0 A h V f 1 e I l s s n G R / t o 2 r i L g p Y I 9 Y v 8 g R 8 v D A l 0 T w o 2 N w K K y e z 7 u d v V f O 2 9 j f u m B y R 6 z 2 P M O q E D Z 2 q m m 0 o P y T k q X a o k Y S u b p v 4 1 b A 9 Y w Y l l c L m A Y 1 S a D J R U u L a s e C / i N u G x H I C l C 5 7 U l / w s m I b H 3 + E j a D Z I 8 Q g g u T x f M 1 I 1 O 9 e C P x o J 0 g t z v k 6 p O L + p t z L r 0 5 M 5 I E x V P h j h e x o N Z P 6 p L / t r b D z C d y v f d O z u u X o f v k J 2 S 7 0 S h x X M 6 h P 3 z b h 1 C a s u k J q 4 V n t d U x x n J A 3 X 1 + 6 s 1 7 x q O z 5 f V 2 e P J b X 4 1 Q G W 4 G 4 R 0 u z d 2 t i n p o x A g P F o z Y Y 5 B M N K r A V n o o J c r 5 L 7 L + W r l D j I a 9 g F 9 h + X A 0 j V P C d 5 1 q V S 0 f 4 J K Y c Q N Z Z c D p Y 7 y 8 7 V N U B 4 K + Z W c 2 y y 2 E o 9 F m c d 7 N l e m W 5 9 a / r W 8 P W d M D e n x M p z J S J 9 6 O v V a k O Z W + G D R / a x m H T x V + O 4 5 8 r 5 F v s L 8 k a D 8 B R c x 5 f k g K L f 1 / C P / t x b 1 M B Q H X i G w Z m x c y f M p f o q h S k W e z Z 1 u f B q 5 e a F p G 2 u N D e q v G 1 j m X d K 4 8 F Y G N S X D S P t O d g H s s o p u e X U h K a z p q / g d e c 0 G 6 P 0 Z d o 7 b y M F H k g S f g 7 i x U X D v u q Q 0 x I J Z q l 6 / + O D N k I I B M k y Z G Y p C H j 8 w e 9 y 8 o X 1 8 1 e h 1 4 V L Q S X W C u K 2 4 / s t v u 0 / 8 F i s E o C h B k p P g G o 4 g 4 P B H F U b Z z x m 1 K 6 y 5 9 O Z i p H 0 W z u T M / 1 k 3 k b 1 d O y S A M G w y p C t d P x c c M 6 B q Z N 0 k I x i R f E Z j n L n 5 x 1 w U f F k M W h c U W V 1 o C F 9 Z q R d X 5 g Y d l d Q m l l Y 4 0 y S 2 O T j M u b 1 9 v r 1 W 1 2 / 6 J P w L + e j D 9 m M P 1 6 F t D 0 q u H n v f D C S q 4 g G n R a k p k O a Q m c H b j y 5 f L n y 8 M T q b + o M d h Q C B w w O i u C O j + 6 M u Z 9 m R a R x N 7 Q V Z e 8 J w q P q X k w Z / 7 Q j b K + K X g z y 7 3 5 P r e r h Z g W U t p e H T 4 L 2 6 o y G D f k l z / 9 g m P f Y 9 t B h U j S q t u f k c I q F u 4 P P n A h j x V j z V n y 7 P P Z i r v E Y K z F F Y U i u 5 A f 8 b X d p 3 f F t G 8 f N k 5 e 0 F j h c R l W C Z o p 5 M x Z U G c F V 8 N 5 T a l g k 0 V M u f a x 0 s I v 4 u d S 8 K f Z w D g N x 2 s g v Z L 2 d 4 P W k x 3 R v Y c T i E W 0 P r 2 9 8 z m u H 9 S u S I m b p k r H P d 6 y a u P M 4 p 2 g F V b A r H R 4 m v l v U 5 B V Q q E C A h i j 6 e v f H j v d e f H d p Z c p X e / p 5 z e 3 q p m K t v v W g v s H o o G t b l x z n V i n Y r 9 q r l 4 Y e m f B v G E V P 8 w U z R q x u 3 / V z n q b R n r A S p d y O + 8 V M L 7 u P y 6 r 9 y / 9 7 B h b b e 8 J / J q I f 7 F Z 3 0 W / q e w 3 6 L / M + v n r 8 r g d Y I f 6 W T B y i w Q N W u y E n M e R I d X Z D W I 7 N r 1 5 E h 1 f Z 6 5 Q C c Z V g 2 i P C s R Z M i 2 4 V 2 x M s L O E 6 W v Z 0 0 h E L p 0 f Y q + a x 7 O 9 5 G + d I v 1 n R j 3 N 5 e L x F Q u d F R F F 8 4 j q g j T w X t x 5 Y M o q w O / F j n S o r D K I 5 0 0 e g S D 8 s + n w W w N 3 4 I U L B n N d l W j 9 v F a B B / r F g a T a K s 3 k 6 j 4 v R M + v i r m L A l N r w H L a n 8 y x B k x b j Q 7 Q 8 p z d + i h n e b Y J Z Z b r 4 7 b 5 0 a u D e I E m L a l 6 0 M + i w k J F b k t P 7 h w p v u z O C z S H + l Q a n m P c w S R 8 3 q 1 P / + 2 E w C n C N B M H u S O 6 m v y 4 s p i r a 3 O g W v e l V v V x 4 Y 7 z 6 h 0 n I I 9 D 7 j L 9 g W 3 f f n f O G h 6 J b W o z D G R b l 3 m z T A z Z f b Z N z 1 j w f 9 D 3 g E Z V m 2 x 9 K q / n d a h / f V v f j P 5 3 2 D 5 n 2 Z n Z 2 q Z c V X I 8 n 2 r 0 l W h q h q 8 C t X K Z V 7 8 z z 7 u G P Z F L P + t x D e H 3 E T H v X f 7 1 / Z X Q C V Q 6 x s t i Q C t 2 w 0 l p S r Y P M L G o t + f R e x z 0 O y 0 6 N w m k l Q 3 6 f Q u V 6 Q 4 e S x / M Y E 5 m i b 1 j k 6 N h w u e X F H X G T g j Q v Q Q W u 2 M 0 V n q c N f 8 2 / V E + 6 8 8 / 2 h G U B 9 t p 8 f K a 4 I b B e 1 G 4 5 T p o p k Z V 8 T x 4 B 7 h 7 N c s P f D 6 8 / X l 1 g t 8 g n x v 6 r 3 6 s z 6 r E e c V v 6 P i i 7 6 z X C + 4 r Q I A A w 3 7 y b i o C R A 5 C 0 r v / Z F 9 P m T L o G R q N t G H D P 7 N W D A Y n 9 I Y w R z J g g u P Y X H R 5 Z r 9 D i 5 A D w + X i z a q D 9 F 5 W p 9 5 R c W u a F d b U r e 8 u l R z K E e 9 1 0 L g x m u e b R g c i e P c X L c i 3 S V x V 5 F 7 4 W e L d H X w w J D K U A j b B 5 6 B l n k f x V n S 2 C 2 d t / 9 A g H w j D I 6 M R s S 2 K r W / W U z p 1 F V J 8 C / 0 k r w i r p 3 7 x d Y K k r m J R / V 7 0 b U p c p A w 2 B Z z 0 v p z Q D Q I o j t A l C X P 6 a s 2 3 Y n P o f 9 n f G n p O J E B k h O / 5 G x / p Z T y E U M Z l T 8 M p T a v 9 L W v H o E O l K X s H m 0 B K o A p + 3 b l D a A U i r t 4 w E u I y F y v k k v e N x q B O X d M D 0 N x u t Z r A q W b v b N e 5 7 j z d 5 C 6 P H h O l P e x W U y 8 + b o A X 2 I M 0 8 e 3 1 k R Y k f 6 i w h X 0 p J f / Z Y Q 5 n 6 b V U h c O 5 U r 6 o A J I E d J r n F D l 7 F F c o 6 8 S w G r L Q U N 2 j W D B U 1 W c 6 9 1 y 8 I 5 N / 2 1 O o x o H V / b d g V 4 D L q S f D z o l c n 3 q W K 7 3 t 1 s s k D D S F q o 7 B j B G I o F G Q c 0 5 d P q b m r o 7 / Q 8 s c 1 X n Q m q L k r Z h y / N d g R W s b W Z h Z a j Q B C f u B V c r O i o C M z C M 0 R m m e E m s O 3 C d D g X d p y / R B a T u Q e d I i N y X l n n y u N f n F a d o D + 9 D i L Q G v O x / 2 c L W O N 0 U f s n I a Q 6 9 O 6 / M l r H l G A R G + i 0 D b d z b b d 1 S 9 1 9 B X F q x F x y i J w B X j I T 8 6 r 6 6 j 5 h G f u v W u A F l i / n R W 7 p + h y t 3 O E + k e o H a 4 l Y S / k + 1 Q 8 j J l I t 2 e h t O g f n U + T P f S f E x Z 5 r D R V 2 e 1 a m E d E y 4 T L x a + m S O W x F 8 7 X i S U E 5 p V v L k S A q q p o d n E U a 1 n m d E z V i B d r j Z Q q + C i T H f p k / A V A 1 p B P d 3 k R w Q 5 4 n 7 c 9 l 9 o j 3 p A / P e t / G v Z L l u f 1 A k 8 1 d 3 R s 1 h T Q q 4 t d U R V w p W v v z c q i H 5 i 7 w F k W y u N H J P e j f y c B t n t 5 P D Z I M 7 A s M M y 9 N G R 1 D D 4 q c E H A N l g h + n Z m W R f P 2 F e E y q M 1 Y V Z B Z t z i l x q / X h b 0 p z 3 I w h 8 p v d N S 5 h 5 x S 6 P y 2 V M U P Y E U A Z 1 T 7 H d w + G X Z 9 r 4 s U M 8 r s v U x L L Z 7 a N r r t M i P l 2 d F o u l S s C h i B m 8 o D r y b N F d 4 m R U + O z 6 U s v + 6 o k u v Z g V p U 4 3 Q v v O 1 N M Q K F W i 3 X J g 2 u n L T o 6 H A A + G a q D D C I v i G I v u J C A + l Z O t k v D v R Z o i Q / E 7 8 z u t S 3 W C T V U 5 j b V k W H o t g i G 0 G I H G t z / a i z g O N C Y g C Y s l 1 v G m u H H r R 1 t P R R N j x 8 F r i u d W 9 5 q t G D B x W x V 9 6 O Y u I m K r O X + i 3 r L l b T r j R T T 8 Y M 2 q v x o V S X E + G P j r s T + K q D e 1 R Y R H y F F B W N Q J U S J B F c H 2 r 9 / u n i 3 L D w A W c Y 1 G / c a j O K m 0 5 v S E i a I h i o d 1 f y e b t H n Q q l B m P q 2 M k S n D c e O t T u g 0 x N Q i X P C d 3 k c U v B f N r T R 5 j 9 C P A k J p p R L n 6 N 7 I j r 3 x q H v Z e 3 Z A E O D R P e 7 y 0 s 2 Z y T P Y / z / B I S f P Z t 0 x a R H A I H T h 3 z 6 T o i k w 7 + I T d c E / M v T Z r l s U t f d T F k w b o A r F d 4 5 s X 5 f N d Z 1 C 9 Q C 4 w Z y D E x v F o 4 R X D v 6 T G 9 / S 3 6 y V 7 g R o 2 6 6 7 u y T y 1 z / v t 2 v D b / T V e W X r b 9 b n a 0 I e T e 9 y U U v p B w I c d k D R U d m q D W E T m I g D j q l 3 K 1 q E z J 3 g S d 2 J x U W d 3 k h j W U b J h 6 o 4 1 J D w 3 a 9 i 1 U A y F T L 6 W y R f q m q u P B K k 2 r X x v G d 4 E d D 5 6 y x j D H W n K d u L X f K 7 y M z q w 7 q r 6 + 4 C W 9 3 w q q 6 a Y P y q k n 1 P 6 F 1 4 z C z 8 D j c p P M o C I r K I J r 5 O s m w 1 / 4 / A g V w c 9 2 Z p 0 H 8 E S w I T J d N I 0 q U v O x Q 5 j C 3 o + Y 8 o w q y T + D O M S m U V A D v / m E s w n o J U L w L t v s + X 4 X e 9 O L y I f F C N t c d K J J U 0 4 y j l 7 o V 1 S h V z p X F B w j N E P 3 3 + f J 5 a 8 6 H b j K 4 S o W L t 6 1 x S a 6 e 1 1 z G Z k m P O L 4 8 + P O T h F t 0 X V 6 u X C H 3 u B X q I e M a 0 g a n 0 A e C a Z O b 7 A q R z z f v 7 2 + p U l G b i V v C X 4 S n l b L F J W 6 K f w Y K K k q h a H l y x N l p g R R t e 2 m f f S b o f D y 8 0 6 I 3 a P c m s z B g y D N 1 H d l M U / w W n f 7 p l V A G S S A 6 K k f + Y G 0 y r n i 7 S v x v L 3 I G J 6 u 9 g P S S F Y 4 E o i X J Q 0 C m r o y / f L s 5 Q b R Y u J n / + p Z Q H S S 8 d d k C x k M 0 I P H a W 7 v y 6 9 H 1 o K 9 C n c c V V R b / 9 d e 0 n T T P 1 P 2 9 0 e q z 3 P r W t D 3 g d A b a F y B n B N e 8 p s g s E G P J N e 2 9 e H c 6 u z v t B P D V b w J Q 9 2 E e v V 6 W 3 E h 9 a b g U q 8 F N C F M B w z / j e P 2 M y P S t o Z z n q V o c N o 8 b 1 n e G y M H e y E e t k p 6 R G K 9 O H y s z g v z N r G P q C 3 / K M y c X 9 U V 8 V P V 1 Z P 5 x 6 0 / 2 K a + I E k 1 / b Q d 4 z i m C H a Q H u K Z 5 h V Z + V m U 8 w B Q l a J + I X 7 3 b O P 0 t h G b C r f t 0 e E k M w f q j N f r G y s b Z T D 3 s W 3 g z Y S e w + F Q 7 K q t W B p J e H c B y T w a H q P b P Y q f 0 P h A + L y w b b 5 R a k s s n h e 3 O v A S Y t / p N 2 l J k A H g B A L 1 h b b 5 f g S Z l a K F r q P s p + 5 a G M A N e a 8 l o j r a e W L 1 / T v P / B S D z Q k X 0 D r t B f a i 0 2 m i A 6 h D H c C P d j o E g O h 1 n c c 1 s 7 M / b H + O a T / w n d t V x j 5 D g 1 S a 8 g 8 s + f 8 C W 2 k T O J F k d v n c W b s o Q X h q / R H O Q O G l d D x K Y w l n 3 R D G L C 4 H v m W 3 R + C L S M c e 5 S U 7 A 3 r r p J z R P F c v h V v B v O V L 1 T l 9 s f G d d o a c 1 Q j W E T t Z n Z X y G C M S H c b X 9 X z Q h G U Q v a 2 f a 8 9 S Q v D I y Z u D 4 y O k h X a k J d p Q q D 4 l X 9 S E 0 8 5 f V W f 8 9 C T m b s M S p C t S L J I s B Q B D e w M 8 0 L v e F k g v y W D Y v m o h e 2 q k x j t / h J P 4 G F T t C R J M z u / e 6 c e g E H / A K u T a a u Y h b 7 9 V + K g 5 x o 0 J 6 U v F 9 5 7 x / d W L B o Y d 9 O 6 1 0 u W 1 E n L E R j 2 y y Y t T 8 Z M l 7 p 7 5 f U w q v K b U y g C v Q Y D q u e k w U 2 7 t Q l L 4 7 K W 3 v 6 z n 7 s v T a 6 7 p D u Q c E I k G B k s 3 I z u A 9 Y e s N H r / q j t 8 7 3 2 f o 3 d 7 J v g R 9 4 X v 9 4 r G A c Y O 3 H b 3 7 S y K 3 + q t H m s u n d J C H 0 s l Y E Q F a R 8 + U E 9 W K Q k A e K 8 i R 9 + N 9 S v F + v i T + V t / w U 8 k B h K o O x f F G 8 y V H e w B E r z g X z z w 7 f L o 2 n x E 6 Z t t M 9 L K v 7 l u q A 3 B I 6 M 3 V x E e e v V a N u b I T y 4 t 7 D 4 7 H w O 1 6 H T f 3 R Q z 4 g e f c T o T y x A Q f j v + + l l n V / e r 3 9 N M u 6 l V e 7 3 8 W 1 Z f Y q 5 I y Y Q M j + l L h y O S 0 Q Q + b I S U 9 L U T A W H W u y / 4 6 L 7 5 Z 3 y X 7 f U 2 a O p 9 J Y a G T 3 R 8 C F b R 2 h L Q E I L k y h 7 J B l y y v p 7 2 h l 7 N 9 P d / l P f V g w 0 1 j y 0 j 9 p N H s g i D 1 2 c M + X 9 g 4 S G P k 1 m x i D O F f k j l d f B S i L l 4 p j Z q 6 Y 6 k b l G K R 5 z i h O P M r n c i b f B o f B l w c 7 M k B g 0 U 9 4 c n c 3 W n u 3 V F + m u m g 0 R H s 7 x 1 p X r a C e T 3 Y Z d J 3 0 h X I O 2 w c C q T 7 v A W Y p d I g H 5 D / O U / R x M r x Q L n R k x L 3 j a I Q 4 k f 3 + d z J J W m q L O U / Q e F 9 M 5 y x Y G M S j s G e T H 3 6 y N Y d K s i Y T o G w C K z E y 0 h 3 l l u X 2 q b C t w J a h Q + g M O h F H 8 Z N z S a j + 6 I t P W s Q 6 8 P T Y h F Q F x E N q q f n l z S T k A C M B D 8 q 2 W z P S q o O 6 Z 2 y p E A h F V R q Y k / 2 4 s d / c L q F Q s 8 Q D Z p Q W p z d t b O M a c u b e B i l 7 s z E Q K 2 g e V x l c T N p a H G U 6 I G 8 D u 4 D W M k 3 h d n U v j + q E O U 7 A i E u H 1 w p k 1 Q o E / J 3 N L i / + y p 1 b N 4 v 5 u 8 d 5 3 t 7 N i 9 z z k 3 g N i J 9 C u W Q J D w r 4 u 8 8 l Y K S 3 A K 0 x Y G O i K 2 e 0 G M H B y O G X 2 9 u b p p s S Q / l p N G 4 2 1 b X z C G c I M V t s G E v K z i Y J 5 y W 7 y G a 1 p m / X b i y 1 e 9 O P + I Z 5 z 1 o U c J J m C w W 0 H 3 t s b e 8 A Z 1 i p 4 + a 0 C l w H X m A H G g Q 1 J z T h c G C y F t r B n H J 3 n A S v e + b B + v 0 4 Y V f S u g u x f f 1 T n 5 U z 6 / a 5 n r V m D p 8 e W R h K B h Y 7 R u Q 5 F o H j U l b U F i P t Y O Y z Q / U 1 p f Y R W 2 t L x B c 8 6 4 + t B s 7 L s 7 T f g Y L D T H Q 6 6 6 I N e o C T q J Z e 5 k H b e x L z P r e J J Z / 5 A N c c S E X D Z Q X S d z Q I e l G N s G i M l W g c 5 h l D g K i j O a r 2 Z a a t n 3 G x c k R B e n Y J t u W h f 6 P Q O v m 8 f P V X y 2 m Z J C i O 4 4 l Z I o 3 g 1 H u H V K G X + 1 R V + g C A i G v J / L J 3 J m q r Y 2 n U v y I Y U S t E 0 r B U R K 0 B 7 I B A W q N S i V 5 9 j x c 7 n / x r n P y d z 7 w i F t d 5 i z j E j l k k 6 b H t O X y F 7 L / J m C i Z C N a b a i P B N o E 9 A M 0 P e k H L E T 4 n u 7 l F c e Q A b E S 3 f y o s R d O m 7 K 8 O g O A t F C m 4 p I S M X c Q c c I k J 5 a T o / 8 t l 3 0 + X h V a T X O I P H 4 x x M T g V Y 0 t 5 6 w U X K l I O D I K j 8 A l k I U / f i G R H G H i Q 9 H 7 s G e r Z h g f 3 Z B s I k c u d k H 2 0 e 9 u / a S 5 6 w Z J S V 9 g F r e Q 8 6 K p 8 U N l m E + o m + 1 p r T b e q 3 s 6 d M m M 8 O 2 Z + N C X D V T K A e d a 9 D 9 f K k B o M k R L 7 K p S Q q f k + s I g k O f 3 0 n O v n P w h + B N g D A 5 3 V v u 9 n W P M m n I p g y U Q t m E H t W o G x w E Q q h L 7 K Q r u U I Y Y N 8 l W / I E C 0 5 0 J p 5 i D e K O L G 9 u Y M N 1 B z S S 7 C b F D F E 1 B T H I r b m F m s 0 T R R t + W q O L 6 v / Q v e / w 0 n p 5 8 9 2 J / H c z H e s I k i q V O X t y Q L u k T J O O y p + / 3 X C + 2 m B + 0 d K 4 B 9 3 P p f w q f S k 7 l 5 c p 9 / w K I f f x W K K 4 I b O X J W C 1 p j R n l V h 8 u l N 7 y S E g a P O p S f I K M T w D 1 h 8 N k O D e 1 N c v K 6 U P V D z d 6 A t i n 0 O J K t m 1 X r z l A C N k 7 p L Z 9 C y Y 7 + d 7 v l K n q 4 z x h K 5 n 6 2 l Q A v N l C h W d t z g u J E W f w D I 4 D 7 1 o 2 E J K / + K q a P + t r w J 3 M m b F A v R P C / 9 S 4 N k A N H b Y L l G Q 8 c 8 z b J D h s l / f j 8 U 4 n 7 6 z X Y C x k D g p p G 7 c b Z k 7 z k b c G 6 d m k I 9 T G p 7 S 7 6 e a k i r M 7 a y H N I x 5 V I Q v g l E J k Z R a Q k P J 5 K K e s H s l u y T v b J p C e F s s v W N e 8 4 5 2 6 E I Z P i j r 1 g H Q B n B z u y q 1 x P m y M V Z u o r H O G p I G q O E 4 R S 7 R r n 8 5 D 1 d R N n q P H 3 t N K h 8 O B v a 6 M 0 A D / P k 6 s p S 5 C / n b l V 2 H + h I B j T B 8 k n p q O 2 P 3 S 9 X S w Y F h b V b V l X E I O u l 3 P i E d W 4 v v / C A I I L B M T T f q + Y c 2 w x m g F N y L H g 2 S N I T u V t T c S D Q q 4 7 F q d + 4 b 9 N R y N w 6 r Z y r s 9 b X S 4 D c 8 e r V / c F i A E g r V w 9 k n B e r B 1 U e 0 W Q A L 2 O f + R p v F W I e 7 G P 6 + 9 t z 6 c o w R F / U 9 + d x R / D D g E i 7 j B a R z 1 B p M D 6 l j J W l 6 7 / T f Y Z y R X 3 v / Y 6 S X G 1 Y U 9 d l W z I x q e T K t G + e 9 D C Y U I J o p P D u w j N 1 R c t T z z r o Q d C 3 E 2 K b x + Y n 3 V 5 j z s G f u b H S M k y H Y K x z I n r d 6 q Q 5 s 0 X s R W a n j 7 D i 2 t U o q a l N h H + H f i y f t V G W i I O l t 5 c 8 m e Y J S 1 Q 4 D 7 V p r 3 5 Z z D w D O P z g 7 4 U 6 B k t C S Z K P i g 2 Y G J 1 I P j G U Y / y a G X 8 r + Q t R 3 U w Y W W I + 9 Z 1 f G 1 n 2 e T 7 R 7 b 1 H k T X q 3 S 9 k c M v S b G c e L o B T N T 8 z H h p A R 8 / N n B o D v p D I c N a Q l 3 e x c A l W I 0 I V r 1 9 v R r N y Z I k W R i Q v o i g X E V 4 C b + P 3 c 9 x + f r U J c W E 5 4 e 4 k Q z y G A c U N z N a I z 3 e 9 L D w A T U J 1 A y P w e s h G 1 z i p D K f I u z K t F E + o G f r r h 9 Z O y 0 C R o v r z 2 b D J y Z m O 8 3 z / O o R u J D H J x 4 d q h h E O X n 5 n 0 W a l + u R O 2 7 L F Q a Q f E O d N S Y n 7 C 1 8 6 y x 6 S V 1 F E Y J + K N S h W C 5 e U N c z 6 I g q t X L j L C 3 b Q N Z c R r i z / 8 v R s O 3 G L t A D a 6 q w a S 1 u v b W a 7 L n 8 / o Y g U O d A 4 e n t Q Z o G f 7 L U 0 P 5 v 8 3 c 4 d q P M 9 y C k Q Q F Y i h h F y l E e V h Z 8 v T 8 2 J i O Y A y / n a 4 G i J i U T T Q 2 8 G g 0 P g N 0 L E S m f 7 x 4 a q A Z B b Y i m C l W u V g w R 3 g z p 8 F j t T I t 4 t O n q z 1 j q p b v 2 F G 4 i J 4 U 4 v I x Q O V T z X E K S b S S c 6 a k D O K o t R j F p 1 y z 9 g q Y c i j S J i W F T O 5 Z s x N q Q O H K R T I K U Y 3 t I H P N k O 8 3 + W + w p D C 3 h S C J f 2 H l L A F / l M a C u I W p l 3 C Q d G K 8 n N R e E s T 5 3 F Q F + e j x + U Y o 0 w G l e 3 2 U k 5 r K 6 f L S Z 9 + w X B Q D j I O D M T N z K h Q D Q l c 5 3 y z C 5 n M Z u W o U C 2 t 9 x 0 b F Q A 8 X x E c S Z 0 O E E 4 K 9 K W o V 6 r b Y d 0 E k l c c 8 c c 6 Q W E o J D 3 6 S E B V 8 m s 5 z 1 6 1 t I t L + K F W O A 0 S 3 l t r D t z 4 U 0 c B 1 / 7 5 I 9 R Z a y + m + + S p Z F 1 R 6 j E N i N g 1 i 5 / g G c 7 t c h i Q r v S k j i t o i Q K M Z S w F B P r p X + 9 o 2 b 1 D k K k S i f K Z k y f B e 2 b l A b N n + Z 6 G J E 4 l r D e i 9 F X i H u f Q b w u D O R w o j 6 p a / b 0 y 5 F E U r 4 T p H v e B T U H y r D j h P w X F 5 n l T 6 a m X F L 4 G T t p 3 m v 7 + + W h P g K Y F I I 4 s f F Z F W Q 3 z 0 6 f 7 S 5 8 A E t O + q 6 Y Y T 8 z 3 y M R E Q g E E k R / 3 l k 5 Q + / + o a b 7 B P t T t V J e G 4 z 2 K V t d Z D B F n h m N r b f P u Y F x Z A p O Q r 1 9 6 c r Z d 5 D b B c G z O p 4 s j J d 8 n d u g b a v u a I Y E 8 e Q g E V I D k + y s v e 8 + C B e K A u L W G R W 2 e G 8 J R W C Y X o G j E S t g O Q t S U Y P g e w 5 i L O L s U 2 b O Q E 0 / + L d Q O 3 Z X F Q L 1 n / r e 7 r c f h v S I r B J r c f 7 Y c x E 5 E u y e 0 9 P q a G S 9 L z u a v t V 7 C x + u m Q X h T x S e X v 3 C L l r u X G 9 P F M i U 6 u y N Z Z + y O v R e y e i 5 F 5 E L P L Z x / q 0 S m L Y m E 4 C g s 6 P E g r W R Y I N E i 8 l X 7 V c l O o H I X b L f Z A j t 6 4 G v 7 J z T k 0 D 3 2 P I s 3 5 u g o 1 l E 8 b O q D q w r j x 9 v d Q 9 o e J Y I b 9 y X c E D x n U r 4 B y z d 6 U V a X K c a C T R K E 7 w 4 l P V R E H o s A 1 m D x z b b Y u I c O 3 O I R P v W P S l V / 5 i c X n b M l j w j 7 V u H p y 0 q E O I U + h W 5 2 t 3 R 8 + 0 T M c 9 0 J B T F p n G J z v J y T b 0 1 l E 6 P y w 1 O P O g V 6 K 7 I u 7 Z s T + / 7 T / e 0 J C k t 7 N 2 8 M + O Q H k E V 0 R c 1 C + O 8 U e A / O 5 A / k L O y U R W N 5 / T p W b H V z B i a V S 0 o R 4 u e x W n f Z a k 8 a X a E H V x A p g A o F H 7 G 8 4 t E s o t I K I C 5 C U n q m G 6 R M j a z q 8 M w z 9 f S n s 1 C Z s y f d z B H 9 A G 5 t N R h 8 + A M k F Z I I D y K 0 Q P b w d t 3 2 / y Y f W a I q s v s E c U R 2 U 8 T D C r k w P Q 5 b m X O O D g k z e t H S M I 5 9 Q 8 l q w V J 6 b H J j A i v Z 3 B / F d 7 + O n 5 e S Y M 6 h I 9 7 7 p N r 0 e 9 2 B k 0 7 v p T J 0 H y + C s 1 3 z B c r a t i Y Z b F R E f z y 6 V I H / P s / h t G q M 2 j 4 W f T R p l 9 c M V F P k h 3 k T V 8 y v 1 O l n w n n D T 9 H J O 5 9 k u O R H l O L M U Q K z F A x G b c r 7 I g O C x 5 b P Y B N 8 z r 2 5 w x 9 2 b T R U 4 j s I 6 9 4 w a H M 4 t i Z g m E 7 D K t s l G i w j 8 z n o v v R v p t S g G M G o C W o Y h p X e 4 x u 0 B y + + d J v 0 I S 0 j q 2 v V y e W 7 R f w e / q Z o G s 6 H Y 0 a V 7 0 H k 0 x P W W l g 9 q I 3 4 K 8 h Y a 9 y 3 Y f X u 5 J z c D H I W 3 8 0 i 2 T 6 f K v y 1 3 2 F 2 p d z t K w e 8 h O 4 X f L k q 1 9 0 Q k T u y I O E b Z B B 9 L r g 9 y p c M O / F z 2 S G B k u J n r P M Y E d z X s H z w g z K Z 0 a / U s u M S s b G W R + R V G T 4 X n S U r 8 B h Y 4 u Z 9 f C r 8 0 r j y U S C t 0 A N w 9 4 u c n P t h x y Z m 2 K A 3 X M t k A S s W p C Z k B 8 Y d r U x J M t V N O o M Q 4 + d V U N T 4 N G e Z / j T U a j c / S + F F c Z D h m B C d 9 8 9 C W O d + X L e W 0 n d R I F / m D Y F q X x G T R G D K 7 u D o x 4 P 7 D P E g P b + M V 1 A T S M 2 k G 0 f i k A n 6 l f m t L n n Q q d Y M a 0 U G k z 8 X I Z 7 h C U y t b Y y 4 W / 1 / b s j K k g g 9 8 L i J 4 S W R m W k P q i m y G v j E v G 8 5 u 0 x 9 N g e w 2 l y y K L S r r m 9 + u d Y x h H 1 Y J D E M Q C S C E F d S M 7 7 O p r J l m s R y C X 4 x m k H Y G O f e t f m r 6 Y 9 E 1 o S M b C C d L H V X 1 M a H S O O Q 2 N D U L W u H q x P / L 3 j u i d l a u A w L e 1 L 5 1 i j H E T s z H x n 7 x c p W T z x t l j d Q r I 5 K G / 5 Y y j b W 3 X b B R a U b C J 8 V Z t D e J j C s m B / c 0 N + F a 5 A x f T Z j 7 L S 5 Q E v 3 G Y y C w E i n n c 6 P j 0 B l i a A 8 2 D / P q 4 B z 5 d W y X c U G + U 9 Y J t K Q I m F o e t M u A Q 5 0 c h M 4 X A + t 6 B y 0 I J s y J S 2 z V s 9 w W K o x F v E G M h C G r R u B Z X R 2 7 r f / k T 3 6 A C R a 5 O r k 5 x U f l o U x Y h y S S F W d 6 x n E H 1 g Y H x i C s L h i O x 2 c j r Z F s u K 3 h 1 A F z u R O 0 N H I K M e u Q K M h r y W m 1 G l t m 0 R 6 S D c w y i b I 3 1 / F E 8 9 N 7 z v r d I n y t 2 T 6 5 R V X X / 6 Z w / k D R F P x g p 5 U k X s t B S l j T N 1 + 7 E l y P t c Z W 8 s u D S 6 + F H / V P 6 C r D G Y o t t A v Q 1 f U Y j v e k i s E R 2 z G x h 6 6 Z O a o k a U l / o b 2 8 B T S p b 5 6 z 5 I 8 M M h B D j A A M q Z s F G L U y w T k l g I h Y a I o X 5 c u C h J B N m J y S 7 q R 7 a E V O q s t 0 3 t J d T 7 w J t v u E K o y m p M e q Q V M b / p d C p 5 f W M e J k L F c S 6 I T D s Q b k i c k U 3 X K m J x J s f C B b K c b C S q R t i 3 i K T A o 7 C Q f g 0 Y R f A w I r I i 4 4 m 5 F G q P D M I d q i c x R 3 n 5 D P Z 0 s t V E a t 1 f W j 2 y N z R g q U g E E 2 L o g f 0 j d B I s r y f 8 j e 4 v a k w o 0 0 J j i t k O f j S / K z j U n i C t E r A I l g f x g a n 9 / n w E J 5 P P 5 y 0 M n T T u j 1 b 4 v E U H g D Y R Q 8 z P X E P N J a w K H J B d F E s 0 q f s H p 5 Y i 0 f o x O e M Z G P F f r j 7 c / 0 u 6 4 I / 8 + H K D K p d X G K 9 3 f b 6 k S k C 2 G e 3 x d 7 P u k R C v n a p N J z y c b I i K + m f u 0 E H z n y t x Z p E v N w A 6 t L I l V J 3 0 z X s 2 t U 7 X F R F b u I 1 0 Y W u i I l 8 E v C X 3 x i P s m V k U + 8 o U s q H Q A R a 7 2 5 X / 9 z d Y o f + a u q / A C U E W E R 3 W V Y W o m g C a Y 5 U j 5 B R B M P s H e w S + x 2 o N 9 A g V S z 6 5 I p O v C c D G 3 f E 6 f 6 A C Y 7 q 5 i P F k Z 9 Q j 4 f r 9 z U r e X L H 1 F L L L A B O L x 4 7 j / w I f 8 9 b V B 5 o M f F h C f I 2 z e 5 v / l s p L c m F S Y K P R Z N t N l p C b C h S z / M C U 2 h z 8 v 7 8 8 7 V R l z O 2 r c Q K B l G q j M 0 U g m F h P 0 j s x H g r 3 u P i X e C r v V C 3 I 9 7 h I k M A p l J x M j 1 Q O W n s P D g n o A b 4 h Y U t C s I 9 d i D k 2 z 9 p 8 s k F K X T M 5 j j B 3 M K R S 8 8 F P h J a f 5 Z G D I p Q 4 d K w W W / F 9 i / c 0 y K Q 7 I t W G q R j m X 2 J f + M p 5 L z 4 L E r i E X 0 H e 9 v / 8 p x W 0 C Y t / n v c p / / 1 h 1 8 6 z J Q K f Y X I I D 2 N N s C f P O a y K V Z w J 4 w d y U P 4 c k W L M r J P g S p 4 f j v a / v c I U g g G Z U K h X B k s k E F j M q Y U H + Q B V r Y s k g / M Y C y f 0 T c Z Y v E f 0 v p A 4 d h Z N 8 9 6 o B m P Q B D x N L q H j v K b 8 e 2 Q D L e B b o Y Z b X v j 5 p C W u + e 7 v m j 7 S x g 2 q L 4 s 9 J C v 0 + 4 A 3 K N A F 5 S k f T N V R O A X E I 3 z w v L F D 4 Z 2 Z B Z z 9 f 3 4 j / k U c B Q g J x J / B h 8 J 0 3 X G Y i 4 g c y i 0 W J S I 8 G Z / T 7 P D F 6 V 5 K B S J 0 e b f C 6 1 d W Q 5 o Q o z n e F H 6 W U h r 4 K O g r z g 4 M N T e O 0 h Z x p D s 6 l T J j E 2 5 v V m h y k B H 5 J q Z 4 1 c + R y R q D Q Y p y Y a e / i z G t Q M Q Q M t d / C j O p / R c b j d s + 4 / Z W D 9 A G C H / h h + D s 4 X M R 3 + u f V w s o A S 0 F f n A T g Y F o I r G f I M / E W A R C c T C e c V J x v 8 G e 4 N e G R 2 w S d j m r x T 6 b H 0 I e F u B y y A 4 E P 8 5 3 + Z N x F 8 z + v E U z g Q r A 7 s J p v 6 I / O u X T A O J F z + M g 4 9 u Q 1 z y U 4 p n m d M L H J b 6 a I T 8 l a 5 U / C x 1 2 u i 6 k L J E 9 C x H s I H s q w y p Q H z O + R n F u i 2 e K a w I 1 k 0 d 1 4 k 7 v 6 J V E q p j C n l G h C c I o T 2 A m C b F a 3 s b + I X q G n 9 3 6 k 4 E k Q z Y W y b b U W V B 4 c Q e Z Z 0 j s t Z B D X u e T 2 0 c g e F 1 2 Z O i a Z w A E x N k K S 5 + K h b 9 z d A 0 m b H 2 o Y + V g + H F 0 r g K L k T i d u 4 R a d b y V v x G E 8 x B E O I W Y n W t D e h c x 2 x s O K C e 7 b R t 2 w p 4 N x 5 X 7 G o U h v Z F 2 q r a z 3 p X M 0 k W 3 / 2 M E Q o z O N E R c f m h N J f 5 O N i 4 K G B f h K 5 K m 1 e h a L p / t 7 N i C 8 K U z q I 1 f B p O z r b y z M 7 l b 7 f a m + s N q C K 8 + G p J + Y I 4 x f 2 p G H y J 5 U b z 1 b F n h 6 r C L M c / X n y N K v Y P e m K z u d a J Q R W x + a p 4 G F E h C N 4 L P 4 W h O 2 Z W 6 y a h C a Y v k F + Z D F 2 v 4 V Z s t l v B g f 6 G O 0 A f B e s F O z H 8 n 1 h k j l F H i c z 8 E 1 W 7 Q L X F r O y J r e n A z u f A E I Q S R s m R 9 l 4 t q i m T T U 5 m f s 6 n F r i b + 6 M H E R Z D W + k R I x b M j A 8 x l F 1 2 P u 6 d 1 f X S + 6 p Q V / L F r E f U V B 3 f u 6 M F + 4 y H v q s 4 U u 7 r d + S 0 l U r z t 0 x 9 l l x 7 I S z p t 1 7 K F f 5 x 7 f n X K q G K t j J K 1 a 1 F 7 5 v 2 O f C 7 P v o 5 R l d k 1 p y R j z M F P Y q 6 8 w u k e T f / T w N 8 f S 8 Q x j q W o P Y v C c p C 7 F H 7 p 1 4 D D 6 x S s 9 s y Z 0 I p x w a r 2 Q W i U t Q e j l a L K Q 7 1 G M i n b P / L M s J 3 s W u 0 H y b 7 G q 3 T N 9 5 z l e 9 T A Y Y A b k / 0 b a d C T K 2 2 b R M Q v D q 2 b z z 5 j A C e b + 3 g A 7 + K R m Z P p a 0 j l 9 S I 0 Y I X k j g S 3 4 E L S M x Z 7 j l B s 4 h F e c P 4 R v E o q q j B r w w W S E w Q t P b Q 0 c 7 G M 7 5 4 6 a A 7 + 5 5 C 1 L g H O 2 O K i B d + n y 8 t N i j T l K 1 3 P c s r Q p R + w / M f U e C M Y G D s e f q y s D E m 5 J i 9 L y D H i h F w A b C 8 y / 7 Z 9 g G p u T X h r K 0 J L J 9 u F Q M L P z C / y a 6 4 i h g B / U m I K H I o X l 3 v Y S 6 I 9 U u a K 4 0 Q k 9 G K 7 x e M 7 C I T T 4 Z E H D B W 5 p P D 7 I c S n 5 c 0 m 4 1 u k U S e n T 6 o X d G Q 5 k G H e I Z E M h + Q t L 6 E Z c x C 4 W H U i + Y d h v k J m N E z 0 U 7 U z D i i W W V Y c O Q P h i a L r F 7 9 H z / Q n 2 m + x 0 + Q e U E d q u M d b 9 I C n x z 9 P O U r s n 1 + F 6 d E 6 N e c l 3 Q R Z H o A 1 + v c o O X q / 2 m g F z O H O r 4 Y t m q K k f n j 9 J 0 G k 2 5 T 3 q i e m p 2 R 4 l B P l z B M Q 4 l S 5 / 4 b M w v G C E D f b v L Q O o + t y D n H q U B S d N h n J v S 9 S k / r Z F D d e U w p 4 g 5 e R n 5 H N e X e c t K P 1 I r 4 J n V J K G W 3 M n 5 m Y F 1 D g y V P R X 6 y i r J J f i V 7 v c Q J H N x K N P y g C + N / + e Y S 2 9 7 J b T f p 9 X C D d H 6 m q G y w J I U d 8 d 0 v K G 9 E Q V X j j L B r M m 9 7 6 F + g V o / e Y H P a g v a 5 K I p I e 6 p b T y Z U I P + P n a W 2 + K G G u Q T u g 5 a g 5 Y e R l y Y 2 Z 3 h T w 3 p 3 E R n V S n U n B h e p M O S K E S p 1 F b o 5 6 C Y O P 7 p M R 3 I T V Y X V T 1 C n T L 5 L j n 6 M s V + p r x 5 n L Z e R I Z q M 7 P m N S k Z 8 n n 5 + G x 5 / w u v 9 o M i 9 w 1 R O e 8 j K k m O P s k G H p i 9 k a Q g z M u v J 5 n Z W 0 4 6 I G 9 l P n / Y Q m J z d D Q 2 7 7 z n 1 Z Z 5 i t a p E T 8 N S w m l N j b 2 E A G u v Q g 1 1 r f z d v a 8 G 2 A A m D K u Z B 8 J 0 Y t + + U + 9 k 8 6 D 8 i / / Z E 7 Q S h x h b 9 l 2 j h 3 9 O X e 8 W 8 2 d A x X k 9 c c H Q 9 Z H Q y Y V H S / D s O 8 C h N R I e K 0 Y K i D Z M y 9 Q t U i A / 2 L q p a 7 o s B h J u P + H 5 H X B N b N j A t D 0 Z L 0 7 v 1 W O w T p R l A r q c g 7 + m i A e g z r O J O G O 3 p v n F z z L o n q n w W 9 J W A E Z 1 9 4 d D + C B t p I n w H w w + J h e K m n m p P J o L 5 s A W 4 a c g j o B O 4 V P m 7 X 6 i N Y P i K 2 s j 2 f n C F L 0 7 W z X V G q 4 B K 1 9 g v T r x F n Q k w F Z A + m n X i x s b / I x A o h 0 o m Q k B y i W 1 9 y R c y X 5 A o q g x e 4 Q e J 8 Q c O C g o g r o k f K E 5 S u m Y S h P m C + l 8 M C J B / E 6 i R 5 a 0 7 H w e f D o N c o l M p D l u m T K I G Z S K B s i H L W T v F c L e E N A B T z K n I M I a L e 1 I S w Z n q g 8 p X c C 1 u p 2 Y p E F o 4 c c m 6 E 9 Q l g U u Y b A b g A R H G 4 8 8 W p t z w k q I N E L 8 n m k U H J q D o 9 2 Y y l Q L d P s U h g X q D + 7 2 2 I X Y x N c U M v U M A B 6 M z V i 3 M O n w h S 6 6 f u t q / e o 1 K A 0 W 9 s / z F c U w s Z Y Z i X N R H w 0 4 i O i 1 w b j p 4 c w b 6 / Y h Z F Q U I X h s 6 P p 4 3 Q R n A I w t j g B g / A v o y J M A 4 X L n 9 q c s f 9 F B 6 s s L / l S M R o 6 L o A X h Z S q y Q e b 6 t q H r d q T i Q y 5 N 9 N F i a L W I E c Y k j z O J Z H E M 5 d N F H 8 y y T Y s T m U v i Q G Q W v 6 H J + 7 Q C O G P M i 5 l g S Z 6 m o j + f 6 Q W K x z 8 N I w / a j P I q x K F L + K S O A 7 e A D e c n c I w H b x x C 5 s T C s E w B 2 Y y J p R F 7 e T U N Y v z P K P J y h G N L Z 7 f 0 8 o Q P m w i c k z F f b / E t b D 9 a Q 8 x 6 D R Z E Q G y Z 6 q A F D P W F D F S Y q a r K Z f E k D T f J W B E b c q H O a 8 N i f F o c 7 G y f 6 V e o b n j K i n 1 v 3 h U / Y Q P U C c 4 7 J p X j G H n n v F 3 F i 9 y a i h W 3 i S P j X L 9 1 r G O 0 x a X J L M X k I R J 0 d 8 C D U r 8 F i y t h p x I j 9 k D x 0 3 E 0 n f h 7 B 2 N o f G 7 a 4 9 O S v E 7 / l m X o 6 s R J r s x n f Y k h D f j f Z g 6 W C i h U u u p M N q 3 g E B i K K t H o Z 5 H n x v P O d / u J T F 5 B 0 7 l V 9 f 0 i C q Z F S W I s w V h F N 7 k 7 6 Z y s g L N F a l T t y 6 U S j w H v u 3 k e N r e 5 4 a h R 6 J q Y B k J k Q s 5 Q p M H T m M H e A w V i I 6 N y G W K F d f i W R H s u v c n h y Y 0 e b T w j U E c 4 q Y y 1 K w p q A T O q 7 a N c H F n t u D M u m s 0 V S g h p w c d 4 u 6 Y x l 8 V e x M z 1 Y W x v P Z 6 P n 7 s t k C i q I N 3 9 W w m A e s S 4 Y h f 0 x F k P X R X 6 F m o J h T o 3 a e H D p V t q 6 p y B S N r + O y A S g v P J 5 Z 1 k X I G Q n 4 w I o c R U M l Y 4 o Q F V c 9 + I 9 p 0 6 R X h z y l q B 2 k 7 e M T L F Z i c E l E 4 M v F Q Y Q E w 4 w 4 2 Y g 7 v r 0 b z A 6 o H T y J j B L c T + s 3 L 9 V 9 N 1 4 5 W G / + u 4 w U o C H g z v B e T U D f C H g D n w Y 7 s X D X R j W P A / T t B O 8 7 s j 2 Y B p h P 2 V S Y V Q E U v I M V G / O Y q a J C K e B g 6 w 6 i U B i c e 6 M Y H Y J b B N c h 2 3 H I B X s I Q c g G N Q p u e e i w f Y o 9 Q U O q n s N i k G 5 Z G L L c A z c R w B Y H D h l 9 R U / 6 f 5 o 8 q D H o h N H 7 r 2 Y G o B x h Q A K 9 f G B p k Z Y g A H A E U l A I o + 1 Y D a E 1 Q n 4 + e 4 T 8 s 9 A x u B p b O l G 6 e f G 4 / t t B W a F 3 g i u m b Y V 5 o p u m n 8 U + a P 6 3 1 c Y J Z g O Y M j N p q Q i k R b f 1 H j 3 z A 1 8 q G 7 t T m 9 l j 3 B e t O e 0 g n z 4 o E i B k u X y I N N I v r 6 G W x O 1 b k 9 m C b E X j m 8 O a f g C u d k N b f C P 2 z Y + n Z l d k x 8 5 N 3 H h s P 5 E W 1 3 g 4 p 4 S Q u C d L d S p Z G N / g W H A I 9 R s f p t 6 g 8 T 7 J G N 1 S O G 6 Q U v I f 7 a o x j o N s 4 a T W / Z w j X X Z y u K h E a k N P f Q g R + v a e 3 Q T 9 c C s C s d 6 G S B t / D u L u b t X M U 4 C C A L g l M Q / z Z q U s 0 y w Q h j 7 h u E 2 3 2 2 U G p h B T b j C o y E / m p w 5 h 7 I D V w B j J X d 9 7 0 a 7 L W s f x l W V O 4 f O Q H H I 7 5 e C A g U u y V F C B 9 / P h 4 A z E H O G G L q 3 I i 9 O X J j x C 6 + i x 6 K N K f M p L 9 p S O i z F H A l P 4 n p + B U C T r H S h q 6 h I 8 Y Y n w 7 P H W e N 2 q / E K / x D e Z H T m 4 I d s q 9 M R G X C C r u 1 + f s e S p 0 2 4 T 0 V s 8 J n V O 4 c w s 8 S f f I r f i 4 q / p F C d 6 6 3 n / Z I v S 9 B 4 + c f S E j M Q p t e j / c N I 4 b 9 F d V a 9 x Z z q B O H r N U I m p y q f 2 F O Z 4 e R M z z i 8 Z m 5 W r g o i X r 4 M c f J 1 G X x n k B g X o D U x q i O f 9 w X 9 Q l e o j + 4 y + 4 O I p h g 6 n P p 4 u S m u c n G d O h v T u 8 j 6 L k w w V m 9 P O t x s b 7 c G l W w U B z u g + x M M D s B 8 k 4 + c o r c A P 0 P N z D E 5 B X Q j E I R R R m N 0 L 2 o 4 L I z i G F I D l s G Q O h s j D 5 r C w A N q X e n J o a l Y M Y d i Z 9 8 q 2 A l 5 o 3 q I S 3 A R s x L F m 2 W 9 n 7 2 + N M P x p r p t p r y 2 6 s r O S c A 7 8 b F Z x V m 2 t q H j v 3 o 9 v f P 9 b a B t 4 S 3 e 2 S A h L F I A H y T p b j A e S A w A z p 5 x M J s F g m f Q L Z y 6 P z 5 K B b C o o Y H X x m 6 O 6 p 2 J P d 8 l H U z Z v A A O Z 8 J F j h O Z z 4 U E X b 6 t 3 l g O J Y J n f N c + S O 7 j c m f h g o J V D + 4 u A Y 0 g d C J v u h W u a 3 R z 4 t X 3 X S / 5 V T c 6 i / I F P o a r e / Q q G X q 6 2 J B h u x a T c I y F X / B / P 9 D V r r q P 2 0 6 8 f E T P r g U v Y C i g D L F G C h 5 3 y B W p m e / f i j d T l d 9 L K q m H r N p c 4 F 8 p 6 m i r Q w U y e 1 h u I H Y z V u A T p D M 1 S W R N 5 G W v 7 I 5 W 8 U W p q h / 4 + z l i 4 i l 9 V 4 0 r G S Q c Q Q j c U k A 5 u D V l F U j X S a o Z l P e O l V O 9 m s U j C G w x / 7 / z v N 0 Z r T 8 E M P t 3 t n H v n Q Q t v 6 l 8 7 S l 4 / a h L h 8 Z T + 1 R 3 9 b G v O L 2 G z M U m I h c W i 0 x W k Z e B p I F B + 5 O 1 7 5 B X n i q f V C Y u w + o 8 y p w W 1 9 Z t h / z l W B w / i i 1 n V e + j V N + f K N E 0 j d f v C H a I O X e h 5 P t 3 P w u x 6 Z B U F 4 p c L L z M U k j f h E B b F 7 1 G 4 w I O 5 5 k c O B c z s h + 1 o 9 u / a b A / Z M U F P V v M 8 c T Y j f E U b w n t 6 C H W x q f t 3 J x 1 r I k p e C p A q 5 y s + 8 R y P t S c x V p + 1 x o G F V O C x Y C 2 k 9 O D v U X i O r N r Z 9 n V f + 4 l q 5 g W 5 T u I / P W X 8 A o n J d D 3 Z E s S X x 2 E W D o / H w 5 8 b 2 S s K + K S E s b x e M X 5 R N d 7 C h s h 7 R e z J z E 7 N A 8 r 5 3 f 2 V p q 0 z b L z e P f + 2 A v 6 X 5 3 X h U A 3 H l 0 U b G I Y q m e J P f 4 k F 7 W X X 8 g T l b M X 7 j y P S K 7 N w 2 u 9 b U P a 1 l u n P K L 9 4 J X z X x M A / s 9 o t w t 1 D 3 O m x o D 2 1 z 7 G v 5 2 x Q C t B 0 K V s a T 2 A 6 z q C V 5 x t 4 k C K O k H 9 q 1 o I h x m l 4 y Q v h r 4 p k V T E j q B C m P p d H F M 8 0 L K Q T B H j E s h F 4 h l L h O 7 U V n h y 4 F x Q E f H T i p V 5 s W P r s F J Z E L r 2 b C z + e 7 J 7 D 9 e b 5 f k H 0 E z A B f b M r 3 W S f o V S q 0 M j H + E C C A P z t g Y H Q g F R u x w o v E q V i / G Q P T F U G u b a u Q S 1 l w h 2 K C D g e V A V C q 8 l y / 1 F N n X Z H u r U j h j 0 5 y Q d 4 + 9 C v c e 6 w 3 s S Z 0 s P y o r s i w 7 h F e V q q h + l K y c 7 q 3 n 8 L K z c x c T D C w 5 Q b 9 b i d q N m W 5 M B X m s 2 t w 6 n Y g 6 G o + 9 Y d 2 + p B c s 9 6 k 2 u p u Z g Q 9 U V A b + T M z 0 J G w H 2 k F 4 6 v m 4 x 3 R E B T 5 1 L m x F 9 Z P i U F n c M o 4 9 r M Z G H M J w q Y D M 4 M O g H H u L j 1 / P S i / M t q r l u M e G 3 / L P 4 i b r R d j + f R f + 2 o 6 D g c 6 h B z X D s B h V Y Y z Y H Z N E z l q f p F 1 4 y m T I r J q p E w F d Y S M 9 f i 0 W y Z I r L R X d h z 6 K O m M 8 z I x G 7 I 7 G B 5 j z u V x W + b u M g O s H x D X 0 d K B B f h d R y Z p b 6 Q + + 6 6 J g i 8 Y L 1 8 8 y G 2 7 l 0 6 r + K j h c 9 G M x R q H F 1 i v 9 5 g i 7 e i o m C H H u / u I v 9 t z 4 h R x L O / e w B k 6 r w W a A d O d E v M L Q w t r / F M 8 9 z G E E I L i q + V a i o g L z o W V a s q 7 C T W U y f i 8 P 8 + d W N / U Q G Q C b U H I O o K U D Q V 4 t 5 J R c j k n L F E p q q i P l G T N 2 q 7 1 0 t Q p g A t i 7 G P q W / m w A p 0 z l I g E C H 8 a l / Z Y s v D P A 9 j O v L 2 7 s x Z s y V H e 0 C T N G 2 i d Q k 7 I k e v l l Y N Q 8 a B k c u e 7 1 i S O D v / c k l Y B I c O J + M K S N C A V r 2 5 e H X Y p 4 Z 4 u K 3 c E w 7 t x x W / 7 s p X N j X y Q P Y J b p R x s l B p Q X u s W E + Q C m W B u W s 9 7 t j L v A T 5 z u s a 8 A c a N e p c 9 3 V h l i z C b o p U j l P b X A J H W S + + N 9 + 0 J 8 i 5 9 K I t 9 C Q 8 l V T S U 7 j r Y + 1 v 0 b f q F r + N z T 2 J J 2 i T u R 1 j S U t i C K 5 W V B t p 1 Q o 4 V y c y 2 x t + L x P n J O 1 r N z J + I S O 6 e x Q / L / 0 x w i Z M 2 J r u X r p k N v T Z j S r e C I 1 e n p m x z o R E e f X O d N E Z k u g e U y u J k h 9 J q c W a 8 G D c Z j L + f A N 8 x p P a 9 R 2 D A F b n a M B Z A w c 2 y I 1 8 2 F 4 2 m h 0 7 B w / n w D H c 9 S f m c w 4 S U A u g M 5 N K F p k k Z d B K p 0 b U 4 8 R 8 T y 3 D 6 W + J h A F F r c H S s q O f O e e 0 9 6 D E z / S 0 p H U z K 2 q B u v D M 3 U 2 9 h H V c v h a n a 9 q 1 b L J z N G B s P 0 T p l B + e F f X N 4 J E z b l C 9 s k s n 1 x 6 d x m t X V s 7 F a G J b F J x 6 1 3 7 w u 5 e r q y k P s p d T W N D h P u G v v c T 7 n r h e q g 2 k 8 D Z y 3 x + i x u m S V k S b 2 B X o X S i p P Q / J P 7 E z Q 5 P m s V I h 1 q Z 2 D F a D D m s U H 9 + J g 8 P v / R 0 C 5 S E 1 m s q x 2 D 5 C x L M Z 4 i x A Y i T 5 N U y Q z u 8 j m J t K d g l v R 7 X z E N A a m i + / x a p p d p e 8 u c V f + M P h H D u N + z S d v 8 O F 7 1 l g I G 5 6 A M c j S M G 0 0 G d r w / K Z e q v Y g V B U 7 s N t D 7 V z H n 3 Z R Z 9 J i Y v P v F R h F z y Y E S U e 9 T 2 P S a B V P C e 6 v Z u x h K l 6 t V 6 Z 4 u g k y w c N D E V x O K p a v U d J W c T w u C C d / 9 E S 0 2 X V s i h a 5 9 K 8 4 e g d w P 5 4 h J X 5 u 0 E v G 0 f + t f d X 2 Z C 5 3 u u T 7 C s R u H x J Q b 9 B H 0 x J W j N Y z P x J v A q q h P D G v k 8 m h k U T W 6 h g d g k Q Y L G k X d Z l u 6 x M j k q f G b 9 2 1 I + N d e i 3 Z J c g 2 m w e H e U G 8 T u z L + H c O A + W 9 j 3 w J f t O d t P k j e 4 b N 3 4 8 7 T 0 u X z I D v 3 Y t B F F z H 7 X Z I B v j M M O m 9 y w f g m q 4 b V 7 x j t c l L b 6 0 C n B x b w F t x c 1 w / t G k D M g n D Y I l i 3 O 6 L U B T w N 5 k 4 t 2 x g 1 e H Q u p y i s + 9 c K H 4 T A 4 r 2 a 5 L J W I 9 s P O q U / 2 C A Q q h l s f 3 S 3 k X k s a 3 7 R 3 9 a v l P X 8 a r Q o 1 N 3 k z 8 a F n X M O L R M i J w s V f a K O e K N 9 q D v 4 C j 6 7 t 1 I 9 S u f 9 y y L O t 5 L x n t A w Y R + y M 5 L A 7 3 h M 6 Y 8 3 6 E 6 l s l O t 0 J + p w o u H b r v Z l 1 / m 4 p a v R a 9 o R K W e s t w E D C v o 6 z Q E j h r y P 2 e R K O s 4 z L L A q v a n + e / 1 F o 6 J g d r 5 w + h E O q H + e C H e U Y H 9 8 6 6 + v T + m K z d Z M M Z K n B K i x B e H u w H U J Q e z Q O Z D V E 9 j R 1 r + v k d e M p g i o i v 5 K L r 8 x 5 S 3 E 5 b / B h i g e 0 C r g f u m O b 7 v I 5 z n B D D Z U a p g 8 d y a y W 9 K B g L U R x 2 e 6 M w y O W y v u Y Y N I c + / y 2 f i p z A 0 6 Q o k 3 V b 9 7 m y G t I 8 T V N M R C + x n u O p M Q e R H H h B f Z Z f j p Y b V P k l p w m q j 9 c F q d r m V z 8 1 J 9 t 6 o 9 2 A b Z p 6 P P J Y 6 M f Z A A M d J 4 c o P v r d v s P 0 u Q P S q x H q j 3 t S X J 3 b P O 1 G X 0 U 1 i S 2 m N 3 F N n w n e g v T u G F H M P v h 8 z V J / O e x O a h f F e G r T J i q 4 l F z N g c P 2 7 w a U u W h W L 3 f j 6 X V f 6 5 8 f A P C u X a T e H C E t b X 9 v L G u u 4 3 P X 0 9 2 q O x X / C J 6 A A q h f A T 9 h I U j + 4 I c O 0 o n 1 2 e Q s q H 9 a G h 0 + h Q S z K H f g a e D t C D v w G 2 H k t C W J d 0 s + q B p C 6 s z r N R i O d r B Z t D i I m r M 9 q w W 9 B m T b u E 9 F B C H L O t + u X + R X 0 z A J l R f z U i v I f / G y / r P E 0 7 s 1 d 7 L c 6 t U 5 1 2 6 7 u x 1 E Z B Z + g M z e J U U U E i S 2 P W t q B b o r o i G 9 X k L w v W 6 K w B H 1 y q w O U I w I S F 6 J v P H 0 4 9 m Y 7 5 j O j 4 x i 7 P H g O e F R U Z E y o 0 7 P D 9 J j R T j L R 1 O x h f m X i M w l e t I Q 1 w x a T l b 0 t K M u / j + L C K y b u + W Z k p z 5 k x 1 f i r J + I Y h l m x E G + x i p O W s 3 q 7 d I C Z z E 5 z 8 y w 9 9 m 8 T a J L 6 2 C C 5 h 2 G 2 o R n 4 i E g D b e T 1 M V p N H / S y P Z P f c P p b F 7 e v s 3 g i 4 t 1 / s C S J W n 3 V G X e n q d n L p T j c C P s Y Y e x k T C V B A Y 2 y 6 q / u d 6 E 5 R d j K y I K 6 V Q 7 Z 4 f q / D q p 1 + 4 D B T O q 2 o 2 S 7 3 X k 5 r j T T D J Y k / D J w J D O P h S 8 X 0 c A C z P G W n F 1 X t z A z e v A I S F L y / 4 S E 1 V w 1 9 u 6 Z y 1 g l Q g Y V 7 Y e f o e + r v L 8 g i u J j x A 6 H n 0 R U A 1 c n E o q n J N z j E v 4 w x v w j 9 C + q r R A 8 8 C M i z 2 G z x + 9 F G + 4 t C M t g y u t e m e O / Q e P g Y 1 K U + i Q 9 N 7 A 3 3 X x a b o m i 4 t k 6 V s W q e l T F z 1 w K U C e 4 w T Y T 8 R 8 i C Y P U j 6 C 2 J i T S X e a c c u E h P + Q S o S c + M L S j i p J f v h H I p K q 8 + 9 / A W 0 l 3 C + 0 H R m O F K T j B P 5 d E S x g w B v 5 R 4 a 6 u E M S 9 / L 0 I U X u X 5 A I L n Q I H l H k s T Z J P 7 L I X e v L l 9 s s V a t Q o 4 y N s Q n L f M k h c x h 5 U Z 4 m y I y j 5 q F T t C m e l A m y O W F 1 C 4 G Y M k D 2 H U S 7 7 d w 5 x 3 L 1 O o q R X Y 6 u X 1 q Y 7 N t f r S d Z 2 r E M 4 o s / H K u 6 S z l s e V p N v j k d J e 3 8 8 B 4 E K K A o x A e S T A N L K j W U O j Y n G Z M x B h 1 O / Y n 8 x E J w 6 J E q i + i K Z A U F k 0 w t L 6 2 p 5 J M 7 m 5 s 3 J D P m 5 g I B J W H Y J C e D K z j P / k u c K o I d F 7 t / + f x q 8 u w O 6 A L f 5 6 e T x v O I j g S H V i 9 T U j P w Z H u Z u 4 p V X t h M k F c D L F X P 8 f n P c 9 d d u 3 K j P / T c 2 k g 1 T Q V C g 8 M X 8 b X d G y U 1 Q n V p X a z m Q a 2 r d S A o Z F 3 3 d a s s + r e h o 8 M + 4 l 7 6 u R O p d 1 v Z P I z J 4 C v J q k 0 u X S / V g b 2 v c v 9 8 K D X U Q g 3 e h P T D 9 Q Y f 1 e Q P 2 6 j q U j W M 8 i T z 8 P d 5 i c g t 2 O 9 u 9 X x o 2 h y V b b g / J X W h A d v Z 4 h v S F M V e i q 1 L 7 3 m t P J C N 4 p P 4 c L 1 c 8 Q y u D E A L o F 5 M P X S t + O h O n D S T 1 n f a 2 h N A l k 4 k 8 y 3 j v o o c g q e 0 I e H l U Z v P Y A q 1 E T I G v h o q I Z N b g / E K u e T + / 1 b b t S D + 9 V 2 f c S d W J 2 X s b 0 w L 7 c s + b T n U c h E Z 7 A i r M j J M h v C 4 f k r H f 3 g m E n Z u T S t e W c u M M Z w h z G + t S R h u P K b F P 8 h i F 4 k i k L z A o L n J n l F w 6 R s e a V l v E t e M x w R d z 9 G f U e K k 2 i T A c s d O I + n / + H d 4 + d 4 a a e / 9 C / z W A j 1 Q t r v J P q K n S d L 3 e 7 y L n z n o 3 t D N b f T J F Z 4 Y r w K t f N t + H 0 4 G e z V f v M 1 y F v T 2 / y k 1 L Z 5 g s 8 q o t p p V P z j L z c 8 q P C Z c C k s o Z H a J q E I V 0 Y 1 z w U P g n l A t f 4 d O f P i Q i v 6 S o O h Y i 4 k k g f M R E 1 M 9 4 i 7 3 m q a x V v + 0 b n n O d z F 7 J l U U K w Y Z 8 3 5 4 a t C Q / f K 3 Z H M K q A B P k b Q b m 6 5 Q + C V q 3 8 R q F 7 1 F s n f Y r G a P p b Q H h h K C 4 i o e J M 3 c o H 5 3 3 R D 6 F a g + H 0 b E u z x M T 8 7 z 5 R K 5 N a z l a j M R 7 T e g V 8 / c 9 g Z D g E d z k J 3 p m A C e P u r 5 n 4 N 8 U Q Z 9 M 1 j U R R x F y r I b n I + + r b U a A 7 E g U f T + L 3 L / o H V n n N 7 F Z g B 2 c U d S r 6 o L 7 x d + S e Q 8 l e D A 3 d 7 e p 0 2 z u P 0 0 y F o G R 2 N 2 A J K L y v D x A K z S l S Y o 4 i c E r h N 1 w / Z j N D t h m C t 6 O 2 B E M P 4 L H l W q X h T M j 4 F b p P A t 6 y 3 x E e U Y R i o 6 H R a V 4 j C h F / W v n F w 9 C R + y D Z K Q b Y Y d e d 4 l n 4 L v b 7 / z 4 t V F H 8 Y n / 3 Z P u I X 2 m j g g W n F n E 0 n S V X B c Y a l j A w 4 1 a l 2 I o 2 C 5 0 Z G 4 s d f o B 7 J K j + 5 L 6 u / 5 p N 5 k 9 n E M z 6 r Y 7 Q D 3 Q 0 9 t 8 U o T f I u u k 1 a q 8 3 6 + 4 3 d n G i L E 8 q z e h s f y x S H K / G B v 9 + s b 2 l R R S h x p S a c V i U W L C x G R u n 8 A 5 M W W x G E L n R I q 3 Q 5 d F q b 9 g x l d h n r n S D H R U f 4 b H o g o U H N T M D e E I i j l a n M / 2 d B L g x r / B p F 8 t v R Y 8 O v v S b b 0 H d a j T 5 9 G P 4 A A N j K k 9 X M 9 z v o h d P 9 G M W 5 m 1 J m o / v X u x 9 d n u 5 F S H S Y H + b 2 z L i 6 E M o 2 o f Z s 3 i B k 5 A 7 W h i Y S / 2 o b V 8 J D Q i h Q F 8 4 c M l m R 3 g A T C 7 r 4 d 1 n + h e D i b q c J Y s N a A O K l A s c l p o H O y j N D W M p 9 s d R r c C G G z / U X f Z 7 1 P U 0 H i q D D 4 8 8 g 5 a z f h R J n 0 G N B B x q S T O w N T D s 4 b e G Q B P T 2 a p W 8 X p 7 h 2 t b 9 3 R B S 1 u h + H R E k B I 0 w L C O U j d L r N b h 0 k R S 8 V Z f U M V X 5 4 f y n p G u k A M d h + 5 1 q j 3 w W h 1 w c B Q f y t F o g 7 H Y + w F E k V 8 r c f r K e 4 C s U B l I f Y 3 f L J 8 S r t Z y x t v H K F o n w h 8 t 8 2 F i S x 1 w e K E P b 0 u w x e o r W J j / v C u y t 7 z D p a h y N c j z k s l S s y j F A i 9 k i t t b h Z w p f s n n X W O d y 6 q F I l + F v q T d s E v d 6 M W L r k H E E 2 w k W b s g Z A / B I O g B l V 8 a r u T 4 d d Y o j E N r y L G c Q y r B M 1 J / + y v n 2 / S 5 W 4 P W n m O X q w W 3 H Q + p y d N i p g i y x I 7 M L g f u V r 2 n Z o t N P 2 2 y x a P n I w 6 I I D j 0 t 8 l J F 7 e g x L T a f 7 G x o 1 Y n 3 n b X V 1 K Q i u O i B R t 3 + O 2 O 0 U L e X 9 I S S 2 c z S b 5 3 u o H X 2 h E I r F H 4 4 z r W j 4 Q 7 z Z B q r A B Z / C m 0 + x D R 9 e U L + n m P o F 9 d a M T f 8 m K n L l 8 0 J 9 y U q c F 3 3 A R 7 z w r i E v K b S W N V z I 7 v R F K j 3 P B M 8 H O H 3 Y I y e E 2 / o l t 2 v k B k P D O Y 5 1 l l k H c E X N B J h G u X y E O / p h o a k G E r r u A V F 5 B B h K X 1 F D T K / s W G I X b h S 4 S B i s B 8 l m R b 5 s F p g b G 5 7 C 2 z D S Q M P R + A 6 l T + Z M n U C y h + H o U W 8 0 / v p f F U n 6 L K n Z h / y 2 B h f b 1 h A G F f N h r u s T + X h D / b H W k h / T c E S F 1 a Y p W W H x M 2 W U b h 4 b x Y 1 a B D G i c t S u 6 Y n Y u T N x w W b N M h P j K K J G S C I 9 p q v 1 C y x 4 l W B M o K K g p g c c z o E d 7 U p e 3 m g T s 0 1 i 4 6 W E v N G w 3 9 1 Z v t z z E w f b T t G u w A j x X G / s n o A I 9 a Z c Q O 5 / U 6 V C e F r x 7 K L a F p u 7 T u X S n s H 3 v / i Y h f L N 7 T K 4 / i Q o 6 J j H i t M c 4 d r 1 n l w 5 l K E r 8 o W J Y B P / + K f j V 3 O i D r R p x q x C l J c W G t 9 x 9 6 7 m J e g k N Q R f V K Z c i u T 9 H + Y O j + / V u n K P + Y g v Y j D Z w u w z j g N P L Y 2 9 U J t 9 N V S k A B z i / x / y 8 d n z s 2 J j K 5 K S t R O Y E z a U X 3 T K 7 o O L 8 F q G e Y l L m E W U u C + y E + x s F 2 Q + B Q b v a 3 h n j t x K / P r i A L y 9 T t r O z h N q M C s V j l N D T K y g Z E M I Q G X y E / p O 4 D y 9 v q m y X P y b B i s T r O Z u y E e / Q f C q B r 4 m g M C 3 7 T W b F O 4 P 9 C 8 d V j Q g W B z E 7 B h j D O A k R A T S u C l d 4 E O 2 I 1 g 3 3 J 1 f 2 d 1 a s l o S 2 O g f K H k S 5 j L h 4 w O n 3 f 6 h c h A S q h J B P 7 k 3 W r Z n V F j j r q T G m l d 4 O b S h 6 Y 6 P o T P H Y H r B K N f l 3 z 8 K i G 0 z k h C N g R b Q l V z W b p D 8 h d C r e E t U Y 8 p s 6 F 7 9 l A b j 7 a E D c 5 B 3 T n a i I g O n B E u I A W E P k + I v 3 + l 3 K 5 g + e S z Y l 8 v k m X v C C r A C h 9 s P 9 y w C D 6 G x h s C r W b u B X 8 0 3 W 0 b + O c Y u f 2 9 s h D b Y 9 x p q r Z P x o x H o g x H L 9 B D z B M R f 4 I m w g N 5 n 6 1 U z F C v 8 Y 7 I F p I D G b e J X F e g 4 F U 7 X f f n c 7 T 0 g W A s U I B C m G 3 g y t j S R H Z p 7 2 z 1 6 Z F l n 1 + 2 k Z E d R I z 3 A c 3 X y W v L A s l l 2 8 q M / w t p F 9 f 1 K G q I n W N d u W X t 1 3 / o Q K J S t N C J T E J t 8 u m m 9 b R / m 2 J + 2 8 7 g 4 J B J j 0 H M n 3 k h / T 5 K 9 Y z Y A Z Y i H 1 I l 4 f h s c U S K J h 1 n e F S 9 K b Z h c T Y q X 3 8 6 8 n 3 / J R E k 4 D 9 o m 7 H u e I c A a r p O o t h d e e U 2 f R P U X t C y / 4 6 d R U Q j e 8 L K 9 f l j t A E s h G w p X z K p x 2 B t Y h e a z Q Q x d P S r 0 s O 3 5 s c i o u S y Z 6 z e F r y / y d 0 M k g v p F T X + W T b + y 7 z y H W O d 6 9 k D s 0 J t w A 7 T b g F h g 1 H u + B / 1 q n L Q z o 8 / l w D o r Z j O G f 6 5 L t u 7 A i H E H e v n v y Q + Q Y C / y q 8 v M w j x w y j u J V r Y W B 2 k U d J 9 5 1 s L Q u R K a e 8 Z 1 N Z 2 U 3 J h N E Z K c d n D G O w b V M B N A H J N T H d 1 R e r x 7 u A z B V + j 5 0 d O f U g u Y R K q L A Y f v r P g W 0 k n 0 G X z m c k x C W K X g I R z e D Q 3 D / t k s z c G M f j 2 X P 6 Y R v l R r 2 V A m b J T k U D c Z m v F U o g E a d W f W W u 8 A X 9 E t 6 w s B C k Y v I k H F D L x P D / l 0 Y y / B J v T 5 B V + a r t m o W P 6 t y F R K 6 i s s T 2 T 1 D f 4 q N Q O t J g P D W h 7 5 T P p n r t 6 M M 4 u k Z P U h U k T + 1 I l a D 6 q r J m 3 V 0 w I d q x 7 j W n X 0 Y 9 2 + w 0 D D 3 7 r g 9 O w b 4 o 7 5 d 8 o L N s Q X x j v W p W 4 u 0 j z + i C Y v i Y 8 Y g Y t L R a D b 6 C R N t y 2 u 3 X 4 l l F S s 8 s H a k h g f 7 l / L y O r 9 v b f Y i B D F A Y v I e f D p J 4 k 8 1 D g 5 s S E L e g v 2 B o E P B y 5 w + D k c S q J l 3 A a 2 N S w 9 T T h B N J K + 9 Y w D 7 R c 1 x B q T a R e D T C A u m K F a f 0 G 8 m 8 j k p L 8 W q B K W 9 i u / v S o A w T w Z V j 9 B j J t u 0 R e P K N X y R l B E B 3 V 8 X r W K t I D Z j P I u a 5 O y 8 T 8 Z a a W B 4 j m L F S K X k o 1 w 6 n 5 1 / x / j 9 F x f j l c F 9 0 9 8 T q r u m Z 1 F S b Y T b S J X O X s G g v F + M p U k 1 4 7 u A v 4 H V G 9 y + 4 B 7 M c s U q e q 9 4 U R S 9 A M Y o 8 W U T W n 2 9 f Z m A G e Z s 9 0 o N B Y M Q y / y d 1 x M e K t n 5 / f Z 2 U s M G 8 X G T p z w F z + m v S i 5 w K K Z m H 4 x U i D R Q e R B A 2 v G a f e G 8 w 1 f 8 U E p A T l r 4 M x m x / 5 O G C M N x M 1 A 7 s + f 0 i F C d P U x t D j N h 1 x k k 4 y c A h G 0 h k H C 8 Y W f t d A 6 8 B j S S 8 m m L 2 Y p H r Y g E M Q a b 2 Q O v J x 6 M B Z P Y 9 o d Q 6 O Y 9 A 9 1 z W Z h p Y 3 3 I F T + y Y c m R f K z K N Y M B E g T 9 Z v w Q e d l Q T p m e E W i G h B A S N h M a R B 4 v n q p v 1 f P I 2 T 7 O X 3 2 n I e Y i L 9 z v D n t y a p X x C E A v O 5 C F s Y l / 3 N r 2 f m W c d n F g l G H e 9 7 Y o 6 k U F S 6 m A f 7 7 L h K 8 y 5 s l 4 8 q Q F Y g w e Q L q Y 9 6 e U K r r W w 1 N 8 5 4 A U A 1 5 e J 9 i F g c j 2 F h 6 m O R S a S f C G d N A s 3 W w W f u Y u n A n + / E x + M S H 9 P D h u L k v 1 Y Z V q 7 N f 5 8 7 x r d Q 8 x I 5 J V D I E c t v n a a H o 6 / 0 S 9 8 F w u M h t 1 E + 4 G 3 A T r n r x o r n J m 9 i k t + b a Q C g 3 L 9 J l s V o X F K E s k 4 A T Y Z q X o X B 4 / q f W Y f C d X D T D t u r z H x c a f V F Z Y n R M l R r T N Q J O h l l E m J J i M h F 1 H D 7 6 R Y 1 g w / c 8 Q C g H V 9 y l U m h f N 4 O n 0 u B s p o 1 E x b i s L 1 3 P e 3 c R / / t b O F g z U 6 m z 2 a c o I f 9 s k 1 u z M D g 5 R G P p D f M I S f c g Y X r q / d S / + w V m i k H b b N w 0 1 x q F W b u U S t + z S X T 8 i e 3 1 Z Z n o 7 6 r 4 A I P k H 9 c G 3 i v 6 r 7 Q T E 0 n S 5 N t t O C r x t I i N P / i h S W p B K k u k Q X O H f 6 1 U u o 2 y / 2 S E f Y 5 2 h Q w h Y Y 5 D f y I q 2 w H V u L I I k 6 C w X 3 A n 9 w m c h K 2 G J F J X D Q 5 H b X c t F 2 z H i 5 / 6 1 6 0 g R x c w N A s e Y D Y 1 W s 1 1 i u S P K / f B c R d E L l s J s + H 0 X k w V p n 4 g i + 8 8 H G n 3 d w O z r 6 U J + z P d H n 0 E 5 Y 6 8 P 2 M o B 4 l t 7 m E z c q W 7 9 A V H L y p r x q Y q 6 c j A N O H s i j z H 0 I m z n h t R l p c t c E 6 C T Y B z f c B g X r H e E f y g g 4 5 S U A W Q K T L K j g 7 E q p n D p C P B K g 6 z i A Z o y 7 o s S f X W l d r u J 8 W n c b G n M 0 v U u 6 6 5 O 1 Z M s i Z 1 / o P O 9 n B X 7 e V S o R 7 h D l / a C b I V b p Z D M T Y G G 8 E x o R F 0 W 5 i p P d z 4 5 z a e 3 5 w U g H t g s N w 2 Y q I + p b e C / B R + E 6 P J S u X N p h F m 2 M G 0 Q d J A b S T z m C k H q p K G 1 L l U x Q c v i i c A 4 W L v e V e Y m 6 T s V O 5 I W W T F K H r 0 t r j s + h w n 9 S w d 6 k o 7 2 8 h N L n X G / D l N H l H Z o n a d l 0 q L 6 D L k Y c a W w X J y J H n r E n n 1 T w j 6 D j A k u 8 Z S m F 4 4 D 1 j a I q g N I O c c v s + 0 a 6 x 6 6 L Z U v R Q s t 7 5 x c c S Z w 2 e J P H O F f y D 8 M y A W E i j + v O i A g s U 7 c P C x Y 6 F O D h g n c a g C N p i 3 k 4 o w 1 z L n J Q 6 2 u v F v d r U Y r V Z l O K J 8 x M q E P X a p q n k 8 c 5 X e X f p 4 S C l O o m h U A h s r t T / y z o I M y 9 r u v s T s v D T I 2 A F g + A 1 T g T P U X + W H 5 1 U l w w r j a i t 8 r u J O S I 3 8 c o K v y 8 h 1 u e / 3 w S g 6 3 5 4 z E M k D O p y / e W b R 3 m J / P g v 4 j U q S 6 p 4 5 X v Q 6 n 8 e 6 R b P a s e u 2 r P N K H s g l w B t a X B 4 j e 7 H F F B B L S L J 3 m q 1 P F l C f y s 1 1 k c b W x Z 6 E / T T V r Q U 7 d u 3 N k w b M n T / f s o H R A m C 1 Y + f 6 W J h y P L 1 r w b P u t z s X C f J V 6 7 H z g r T I 2 Q l y 2 E H 8 y c h I e n U a x J t 8 n S 1 W s G 0 1 + i 5 G N U h f O k h + n O z z F 1 g t 0 H U 3 / s 4 z s 0 B W b W U t T v X X f k / 2 z k H S w f m F Q q P M y + + / + V e Z 5 / n E Y / 8 t 1 7 w 6 r x y 4 w c L M x 5 N n S / / Q 9 B e o R u p v G T d f P j 6 E 2 w 9 t c a 1 8 P T G t x 0 J 0 A M P 8 G I / N G 1 b A 9 b 7 d B P 2 d G H n 3 B t 6 6 / y F f J B j D T Y t E 4 Y 4 X 3 s D t V r 2 i Z o k 0 d C W B P g 7 4 3 d z 5 K s F Y F I 0 v k K v S I o U E w B O 5 U t 8 8 j Y w U x g 9 m Y 3 r s F f c A Q 9 D r T q j 3 C 2 B g t j h z B c O N Y s S 4 o H t E 2 p v m r F 9 t r v 1 o k Q 1 8 H U e l Y 4 z L Y Y z u a e H k 8 i l C M X I r p k j s L 9 N 9 0 u G b n d n / U 0 + 4 V w G C z I 0 Z Z C G A e M A i i S 4 / V r k B p 0 l S y P U / d x o H V S U C L c l V v i M w A y 6 W t S C Q S 8 1 2 + E 1 n j l i j X D 0 p W s x j N f g C y E t j B r i e X 7 f P W g u e Z o i I V U o s z V B t t 1 Q T t 7 e z u R y 0 M x 3 3 r b 8 F d B N a h m T y v H 4 2 8 i Y 5 h v / F q H / X 1 c A s c U G i L x R h E p q o K e t I 0 3 E Y o D T 9 9 n l h 7 c 7 k h 6 + H 2 N Y e X Y N 9 v 0 I n W g s N T v J y B o w D h W r C g / Z Y V v I c M q / Y W g F K E L I v g W Q R 2 O T e f p B C p 5 r 6 O h T d c r r c U C r N p n s u J d 1 i q V X 4 + d b + z r + w 5 p f Z c x j 4 z D V d e f t n m 3 b m 0 l i 1 p u s o + w Q A D G 1 F a O R 2 Q y N R I + D F 5 x 1 B h l R 0 V 1 / 8 K C U r o 9 e p i 7 R / Y H G 5 P 9 i Z Q K g t 0 Z 4 2 A P 4 L 3 V c M E b r x m / L x 0 n H b 7 O m N 0 + + w 2 G 3 W m 1 1 u w I y H P h A B b f e R s w w e M Z p 6 n k / L f / U 6 d + n k v g m + v x 1 0 P c x J p s L e y m x D D / S X 8 W h r 8 m k z I c x E T D / h j k E 4 l l i c b i 2 h K X l s 0 I / / A L d Y G C I M 8 C A z 0 n h W X B v + I E B + T S y M w B h y W D 6 8 j w 8 H H x 3 W Q H B 1 8 P x 6 K / N W / z B h e K a o c 9 I w T p 0 G Q S u t 4 v U 0 r 3 W t v B J D 5 5 g c d K p k 6 S K i x E w 7 c Q m L y j l U T G z H Y O f R y s f p p V o h y V + w B H 6 T T r N S 1 O N R 1 P q j D 9 Y N 7 U W P 4 w X O d M U g H D n Y H O Z n + S z q G U G J 7 B s k v Q o u E P V v F W y R U M k p w J w k W y X I f w r R Q c g 0 W b H M Z R 9 G 6 I 6 8 P m i 3 x 4 l g x g 0 K d 5 F V / Z P y B a 3 C l V 6 f A 4 m 1 I b 5 S M H f e 8 h N 4 i 3 k G i s Z r D Z A J z 4 y q I 3 0 B Z + S / V / E t k h J L e H u w Z m C x u z 7 A u T I W Y l c R Y U h 7 C g F g H C 7 Y 2 R t p F S w j Z D q 3 4 P x U x g V H i p 2 o e v K B P V i K d H 5 E i h i d q 0 5 2 k z w V V F R m 2 5 z u j t C / S M B x I g 8 l t J U e / b N q G k H d J R r i F 7 e L 4 b o Z l u Q I V j f G S 0 y y + Z W r n H t i r 2 n w 8 p a 5 o l + y R W D A L 5 Q A 6 9 P t P D a S B L f m 2 b O i x 8 c z Z 4 v r E W y r v + P 9 b e 3 J c p h 9 g 9 y j h R T 4 l o 3 z h q t e 2 H C y Y g a A 4 k F S O u Z u x E b N b k j W E B O P S A R j M O k x n K C 3 Y / v j b 9 1 S o m 4 G o / H F E 6 V o m P M t w 3 8 Q e o U R q v b N R v H D 0 I v g j 4 y T s E 4 F N c g e O v w a 3 r a B v I e d d 3 4 W s N + A z H i D w 5 Z 9 R i j 1 X Z H N A Q 7 x n s 0 O X g B 2 L L d q I w 9 F j k S V g S n B J 3 N n 0 Q 8 Q y f m p I b E J L w j f e a x 7 Q 9 1 W A I Q j A B 1 C 7 G b k D d I R 1 L y 5 K V 5 S 3 8 D T x 1 m W O z c 3 + i + C a K m 0 o u X K M 2 s w A N j 7 r p 0 Y 9 F E c C h o c K 8 7 v h D s Z p P 5 e Y T 5 e 7 D y Z U + U E 4 F Y o l N u F M H 9 u D X K x 7 j U K o 8 + n 1 o v u r e 1 O G G 8 w i W R 9 S u l / w 2 X D 0 4 g d 3 X a P F h c r M 4 p S X c U D T J / R I g 9 G x 9 9 I J 3 / M + P x 7 B P o j u i T T k D 2 c j s O d L o S v m P B 7 A B m B U K M T h f C f o 8 t G I 8 B + j P 9 f d N W N d 8 o c V E s b q e 4 q O g N p O I C B G f 2 m K / M e D E C y r Q j M w + w M 7 c I m 0 k C b + h O 3 Q A 5 j R j U j b o Q J H 7 N w Z y a o X v Z H E p F g U s S p l s E 8 O 2 N K I I O t e Q N Y i u h i y U 4 I O 3 E H 3 b j I j 7 / J 8 D W 9 o G o X r H j M n V A o + d k X i N e V U f h k 0 7 N R V G 2 / E 0 8 g u 5 b A C r 8 J j K j T o Y q c j e O r E E S H B p j k S 3 2 0 n G A 7 3 5 P 7 8 5 e b i m i N u l J p f / D N r W 3 g Y x H r 1 z i f 5 g S r B 8 4 Q x G d m q 0 I r 2 + W 6 V 4 M F F x C P F 3 i / 7 F C V j R I x N r w E M 9 L 9 X w 8 f e L 8 L L L 1 i Y O g H B 2 i c U p D + + S h 8 u o Y 4 r y D 8 H u k A U q 8 j L H P F w C x Q J x n k V v 6 H Q o b I R Q h H k I V g n k D H M B z P c f 4 W e S 4 k a 0 e p h z r 3 h j 0 e a u e 3 C E o 8 g D k E S M 4 c Z O y B 8 Z d N c / E s V F 6 h 4 3 q d k 1 O P e J M j z m d j 9 h C I F 6 9 y e 9 T 3 B B a L v v v D 5 C r Q H N i S m w x w Q X f z I j J b 5 c 7 B f M f j g v e e c v c n 2 3 z 8 G x e B H 6 G b R 2 q D J K u V p 2 R C J R F q W + O c x u w j j m + D M 8 R H D O 8 D z R Z Q 2 n u U R U v U r N 8 a D s 1 8 I g G f o 8 K 5 O Q J 3 9 Q t O P V Z 8 Z 7 0 D g L q 7 K W u 9 n T m m A x Y B h 8 P v R c e r X b v 6 B y 8 Q r J 6 3 l G x o o Z h J s e 5 j b K K j 9 / 7 7 3 w b Y C s E 7 N 9 n g S W J l Y h 6 D o d G B 8 f i S W 7 K I E E R h B J A / V y w V Q Q U e G + 1 l o v D C D / f 0 r v E b C G / T 6 x X c P 7 m W H V q q o P d I i H u I P 4 X 8 b B C j X / / k F B w u n O x O x U c S M 9 A M y W V O E q k K L l Q E h t Y W t X + 9 z M g A x o Q A F k g V x Q O m a S J l m Z H f U + Z 6 t g O D x z L E a K + t b h H q c Y p N D i r e P q 0 a U r b Q g M q 4 w / D 5 1 R v C v I E 3 w X R J T I p A w / K c p n b b Y d 7 7 4 0 k D 4 c C h n u J R Q 5 P F S G j G s m F P o T b I n X S R g F I x P G P 4 q 6 Q t N z j N z F k A 9 2 d B A m f I z z 4 d M I y O 0 H 9 z j j + J m 0 R p T j m 6 l l I V R o m 8 Z k 3 1 6 Q G u r e U F 2 9 A U m C V w h 8 I Q h / z w P D D R A m D r 8 d 9 K U o T Y + V c S t j O f E k c C h I t x r a 8 o r z l H e E 5 N I W T E U E 8 9 n 2 5 2 6 T R / g k I e A M D x Z a 9 p y v 5 s 9 Z D y T r l j N o 2 M K 2 m S C 5 v E y j f D x 2 O S X E I L O 0 i O f 3 x / t C / m 7 d Y H A M u W T Y d M o C Y u 0 y J M f 4 Q E W k u d + n 2 d 7 / V t 4 A p l y O Q A x n 2 7 F u P D 7 C O S O Q p a D c 4 n l 3 z o B 3 0 h 6 S n 2 a 8 p 0 h 3 W p d z Z 7 j f m p s E o J P P H G 3 E d S t E n b W 4 V P 9 i N l M F 6 U n b + o r u 4 N o 2 / T 5 N T r L S H J B P Q g U P 5 C M L r G O i f 5 z u + I X P K 4 v Q i 3 b z b C 0 d X U T O p R G z s a o e k r J u + Z I X J F N x n k 5 f W 7 P A b X D G Q k U p x / m 9 L F 0 w 9 D 3 H m 2 j 4 H d 9 k c K Q s I / X + h f J b k n c C Z 9 9 T z 2 c l R u Z i q f M x k K w Z U S H F s k W K u 5 O b e / Z L 5 2 A V S l P A F i c n q K a G b V 1 X s o 0 b p 7 5 L g j Y W m P 0 Y w E j 8 i 4 7 w c C Z J 0 r 9 a p a M p K W J h 5 j + B L 6 A C 2 4 w C Q + q e W f 2 a D 5 U 9 p z M H p n c I U 7 n t x u s S n A y Z k H S 9 m 3 S 3 X A c Z O x j v 8 L z j 9 Y + M W w 3 U d h A S U n Z 6 y x t H S 4 e Z n 4 u 0 s H y 2 M r 8 D k Z N E o O + N X 1 v q Y c i 6 2 n Z L 9 x r b h a E T Y m g 4 d S D D M q O 4 e f F 9 O D R z z g 6 e e q D G 1 D w w Z i Z g 9 m 5 h W y M x k N m 6 b b 3 D E k X R 3 w + b E E v r O + U y t W I V M L g 1 9 q F + R 5 h d 2 f 5 G D z h R I v n z 8 m 2 i I L S f B A 2 8 T P M k Z R 3 b o c f p n H d y V 4 4 P W v w o n m a / a 4 y F r D 9 g C a U f 5 Y K 4 8 H 4 N Q 1 E C i 0 G R L G 9 6 f F 7 w C 8 g 5 1 1 U k 8 j J c G 3 z G l 7 X s H G 7 M y W D L i E z 5 1 0 T j c P 7 K q 7 A S v l w f P U B k X g P s m 3 Y 7 8 I y A F T H e 7 w M + 1 z k O 9 B R Z A e 8 Y F C d 2 R c A E s X Q C v i E d + n E o T o C Y q N q F 5 z j K 2 p W m v N e f v h d I D r i 8 k U v B d s A Q z H T D I w F n H 3 X X 8 8 S H Z y O d 6 E f V V P l w h H 9 W k w 5 U j 4 y P h 0 y y a E c 4 C O i V i s O A x A v 5 2 d x s 0 8 t W v 3 L x F C I c R G u Y H x n K I o t 6 t K 5 S c n B l 1 / L n + Q 6 d F 8 P w 6 e 6 t G Z H m P C 8 d 1 q 9 q 5 Z J O 9 4 5 V 9 + 8 x I b f v c R e t q 3 A o r H u W A F m o s 4 4 w S s o 7 E n Q c i 3 Z 3 F e D K 3 e d Z L X 8 / H s 8 f p w X B B W F w H M T Z d h r q l l b k g v E F c p e R t B m E E S b V e I 9 L 1 C + Y t U / p N 3 q 9 k Z L N M v d X s N W z h H U L / F T f n F f u 9 p 0 3 l l v L 2 P J K a v n Z E G U 2 g h l J m 4 0 l A K / y r 2 a I S D s z e D B f j D Z A x d g w n b z 9 N g j Y 8 K O j U X H a z q l u u F 7 B 9 W Q n m B A Q U F F Y D L c x p B r Q m a Y 4 L p 4 p m c d 5 t p z u A j P G W 2 e 3 b N + s Q f + X f 4 3 N u O 3 u n I 6 8 6 E C i e D R D 6 c g t O / g N D h o Y J 9 q x V A z 0 f M k J A j N x V 1 Z c O j x G X T l g 7 5 G a F / s k 5 l 0 x X L + e C X a b F j e C X z p + P z L m C d F s c t q 1 E K i T z 4 F X s G c r S n W G 7 4 g i 8 a F R P M l h h s a F b n 9 2 J e / p O O / V J S 3 G u w 7 7 5 P N N d 4 O c e Q 3 n e a 6 a w 5 T 7 t Q q j v j U 7 v 6 2 n y Y o / I A Y i L u e 7 s A z r d 7 + m T + 5 S 9 m y i I L j j R F e R G n + u Y t J 8 u L i 5 b 7 i 7 o N G 8 x 7 A v x N v i N C L f M d Y M r H e 5 4 j / x U E l 2 P J j M S 9 h N o n Z 8 s W U A H W u q F V y Z P Y z Z p K Q B v A 8 U s 9 Q n f 7 P g j r v m W E y d f u r Z 1 + I T M S P w P I z A l Q G t 4 B x K N t s 3 Y J s x i f g i d B A 7 q d n J x c 1 H f E x G 1 p A s n h x b a K R a V y u K L 2 N 2 O p Q A e R b y u G J C A n + U 3 v C n k + U R G Q x j 1 p 7 t 0 P W T D z 3 v F j X c l Q r v 7 8 f t 6 T 3 O H J W j 0 Y n H Q U a 6 L 6 u W W A 6 4 0 X D O E I 8 M 2 I / v z v Z B Z n Y 2 x 3 e b 7 h m + N v P K g k z A f v C s p Z z 0 h H t Z 4 y 6 H K r / S 6 Q K A P 3 i s w r y 0 w n Z B C G X A A H g q X 0 a H Y V 9 8 8 B M i t u X Z z + 4 L 3 i T c n o 4 A W E Q E W e C l X Q i k Z k j N / 1 X 2 7 1 o r w N c S a 8 7 p 0 f a g V 9 S Y N I R y s c e f h N Q c k I g Q Q 1 r 2 1 h B 6 f z 4 + q k 2 R u x u h E u w 4 9 i s o b A + i c X c Y D X 8 q 3 R P P G 6 7 r e 4 x K e Y u G a z J f Z 8 h D 8 d i L G I 5 f e 5 4 4 d v Z u / S D D J E F g w l D A Q R c m O D 5 e 4 b 0 4 6 + E 4 X f K p K Q D u e l f O S P K B F G v w A K D m C 5 6 k J c L f Q V a I Y V c i / O m F l I u v h x l T R 8 n n g V m H 0 J 4 T 6 K N q I 0 o n 7 b Q F E R D y t j N 3 J 8 4 s R x g W z D F u D 4 h M o X f C M g M n 2 u r X e d j T m G e C v o R 4 p u o o f n Z R 3 s P A C G y 1 + v O J 1 k Q D / 0 E X h 0 P X x g 8 h d 3 p A h u N l 5 w f w u q T C 8 q G h 6 e O D / E A g 1 i N x Y u f I E m B q e H v O r 6 Y N u I C g W I G X p 6 Z L b n F J c u V v h h 8 f + 1 t / + A Q 2 N E d A p 0 T z S x f 5 4 Y j k 3 t y T Z 2 7 5 U Q S l z e 1 z I 2 I d f Z + w 0 U w g C D F 1 / N H w b j p X m r 4 m O s 8 A x s o 3 0 t M 3 u u o i l D N x W D H Z W A Q o u e G B J U u u k O 4 q O i h m E S i h j B v 2 / E o V i F j r f k 9 5 i M M p W h U q M T w D 3 H n T t y 1 Q Z p H q d w E i 3 + e 4 a T D v S + Q G T i t 2 F M X O / 9 a m C l R l h w q H + n G 2 t T i 7 / 9 B 5 n 0 Y B A c 4 k j w o o v b F I 8 i n z z s Q s n G 3 P I A H Q d r l v Y l d V t Y 1 U g u j F Z 2 3 M G U T L 5 / Z P 5 d g e 7 L y I I 4 e B h 8 S y 1 J h p B V k P D 7 G v E j n F g I Z K O z V J T 6 d R D I D E k Y E g f h + E Z j z K S G W 7 4 X h J G D P B 2 E 9 M 9 l D I l 1 J w A h Z 7 h H D z C H I o C r I A S t Z 7 P Q Q N B D X V K t f f q f p G u G c T K R x M B R S O I v l C O 8 W f Z d h H R T y l 7 y 8 2 0 w v h i z c 6 f y 5 g I Y U x q 5 C T x 9 c j D Z z n p w w R C z j U R O E B q L + u D k N 8 l 1 J O 8 f d Y O Z P r g t B e e D Z p 9 3 k u 2 d t K 3 K x X K x b K q + e X m A R 2 G E U Y G U h k J a C s b w R s Z g k w A N X E Q c 3 Y E R I g V h 9 o L d k e B H / 0 g Z o J a h S x C s T r R T h 4 n 3 Q e g I b x h D J B w s i 6 b M q D + Q N V e A E H t n C 6 T h J w L F I 7 1 Z N X 6 O k 8 l M G L H 9 z a u h 4 j U L u p n v j n Z v l t w v j b 7 7 D r w B f M D L D a y f q d y o F e b h Y C H c Q y e I M k B 8 v j 3 g k w S F p t e f O H / 4 p v P K b 1 + O 3 o G U x D + n o Q U A V 4 x 6 d b X h x k I 8 p o e X Q W j h j 9 9 9 I f j L v Z + A t e 2 T p 3 U P k o 0 X d L B z S c l p M H A L y h v 4 y O 7 + m C L 6 W 2 w Z h 0 R C K x 7 V b 0 X d x 1 d G U 0 2 H w f G L 3 R Z R l u C 7 5 Y 2 S r G Z 1 e s L S r T 8 c f I K e 3 h N t X 3 n t m M T u 1 n / h Q n n e l + O 6 4 N t z P 5 T s + C z D S e V W O g / e W / L H y r s M 3 4 l j j K + K z G O T 5 W 9 s P 0 R Z G 7 W I R i 3 Q I Z q 0 h P p 4 Z v u S 8 2 W Y d 4 u R 5 k l 2 m I 5 G 8 B r 9 I t e Z d 5 7 v F p M K b q H s Y X d 8 / c u D Y C r F i 3 u O 7 0 0 / o 4 V I 4 g X g v I u P B N o W t K + 3 D G s N 8 2 E 4 W k N y y V y g Q A i D j H v w M 1 0 D K r A v z F Y Y F V X d c n b s v t h S x V R 2 h G h i P H T X x j a M m Y t L D s x x U o k H D A c C U i i 8 e u O 9 y F M 3 6 V 3 b N P L W 8 x G F / z + v H T K Q S 5 y O D D H F j 7 c O r h h Y 2 D g K 3 W S L k e t D j o W 3 9 z u c U l h z r V L 2 V v H 4 k n a m A l w p q h c H J 3 f t s E S L n X r b x Q H + 8 z A Z + k G K C S y N B Q W B 5 c 5 l V A a I / G i 0 J S x q D + h M d M k P 8 8 8 t 4 j Y H U y w y a O l P e W 0 j l 0 F Q U g i Z j d 1 r g J 6 4 o W r v r T v h k g 3 z J 6 w N 2 N a c 7 H h 1 I V u C + 2 d s T W f s 5 6 r S H 0 b E X b f h s 8 u J M q / b A m V 7 m c h 7 / k C L y 7 d 3 4 l H Y M v 5 / Y Q S r v Q i B 3 s 3 B f i n h + c S j L j a + + i U A l I q Q j j w 5 h T t 8 Q Y v y b B n g W / I / n 8 R D x B / P 3 c Y J U E N v I 3 3 2 h H y P P k V l 4 m Q P s D o n / Y V u L v 9 H F k F I d X H g C 5 I a k R a 4 U 3 v q u V n U 5 V j I o 5 L N x + c G N w u s m w q a Z V I A H Q m N r q T r 3 f Y K M c x L 0 0 d A g N 8 N u N N w m K 1 j c E 1 K j + f C 9 u u Q z c E 6 K 2 X 9 V I K 3 c n i m / t G p E R w c F l I G k / n e j Y K 7 F L N p 2 J m Y B V 6 n 3 S 0 j c o c 5 6 E b m U 9 3 p 6 p 0 W D 2 c P f y 9 c n j T v a w b Q 7 8 6 t i U D b v e y Q j M 3 Z z C + d b x P E W w i f X L / t x Y a Q U 8 r J l / S v 0 a 7 1 k 6 l 3 f 6 P 3 e r K t X q B e 2 n 4 T q h Y X Z 3 w w s 8 O r k 3 p l o / O 6 / q o T j w N O p E H a s p t R z A l Z C B g L D X 5 5 X G G H 8 t 7 g j 5 t u M s + N k 4 A G A J j A F D y D D / L O Q a g n g k p o v z q 9 Y i 4 + q e g 1 I a 9 l 0 r 9 t 4 q R T q E / E 4 i p x A x S h q V L y h + M g P t H I g 8 E h z d t u T F k i + Q v 6 X o g F e C M O Y 4 7 K h o 3 c p C / 6 8 N W J + M / x 6 q A a G q r 6 F 6 X A I d q j J 9 C i u F 4 v i u n 2 5 K A 1 X H C v d n i B y h P S 9 g 6 v Z W r 0 Q a 3 t P 3 v W B 3 e R F p D g 6 z j R U M J S m W K 3 7 v / 2 r 0 0 N d a b 7 U 3 + 4 + s u S 1 D P S h 2 K P t B X m I m m E u s D M U E z g U X L I 6 k W J R y j X L Z P r A t H u M V x P 8 J r 6 9 C d 9 M 3 M t z i m 7 F n p n E 3 o u 0 p F r / c A 8 g X p W a P W G K X 3 Z B s 3 a L L N h 4 s j b + O h Y G 6 y 4 d E A t H W s O z p J X H n d l j V / W 7 f C x u X 6 k / 1 4 h + 7 d 3 g m T 8 e s O u N c / e O H i G 0 f 4 Y S l w y r 8 I I A l G o U 0 Z z R Y H H 0 Q x 3 / q h 0 l 2 h C U M 8 d 6 y y 8 U P a o e C Z z f A H h M t a B u y F 4 l 2 3 2 R J 6 K U / h s B E z O P i c y T P F 6 5 V c 9 l g z 2 V n w E q N 1 g G w K H J L V D / 5 l Q k 6 N I n G + A r R / M 2 v a y 2 d O Q L n T y s Q J C J W A 4 A Z N E V O N W 0 o X R J o 3 j T g b c y 5 X v 7 o S q 7 5 t s w 3 y 2 d P x J F K Z 8 + 2 C 6 W X E n c O B + C z 1 k X m A Z b C L F m p D S v 0 E 4 i G x Z K M 6 Q 1 s G i 3 Q z l X V N Q r + O F A 5 P A P y 2 s B a e z B C A F i S p A T 5 R h H R Y / l A C o V w V 7 F f c S m p 0 H h Q S Y i 2 z u P h U G 3 o t P F J J v t V u p d j M 6 R I O W d K f b L y 0 x n z k I 6 w Y 0 O A 4 u f 9 z v i X x B F R 1 5 r x Q 6 F + 4 W R / 1 s 6 H x I m d Y h U s o / d P y y p z U 2 i C A Z k M I w O T m f 8 B h 2 y M z Q o 3 J b U / c L Y s P g c 0 f k X d D r / b j 0 e P T V v b Y B 9 c o 4 I T t G + 5 N d 8 + U 3 Z r 9 X e t Z d Q f t 1 h O a D r J 6 u Z B 9 3 n P Z u d P U u P 5 v I O A 6 P C i j D e f 1 + 0 9 d C Z o A h B u x E Y A n z D L i 1 m X H v r 3 N M + X t r O 4 C z w + l 7 A l + / 7 m 3 u w q 9 B / A U 3 h b m W v I C S P f H G I C q P D s u q D V a Z k 7 w P R O t C N 4 E M R K B H q y p M 4 / / 9 w v z l k W v c J y e n d O Y 0 r u Z 8 8 4 6 1 I Q + s 2 I a 6 n K c H n P Y N s r U X i d d K v V o B 9 Z d i F Y P n Z + b L C n I d T T d 6 j B b x D t y + m c P V q c h 6 Y n d e E t H i k Z e k V Z 5 J H H w k t q e J Z i 7 J z d t h r w 4 5 k o 2 D D H c f 0 t 6 C t + x u 2 d i d u P K U n t 6 J k + f i r t a e k a i 5 l M F G A s K D A 6 b v R Y 5 S Y L y X n + P g F 9 d s P P v Y N 5 5 z A s p X U I J x / u r z B Q k X A 6 9 N w f / B e F z u k S 7 M u s P w x w t a G q w l G O m N 4 r v V + K g a z z w f H k B p Y E S v X i R v 8 u o k u C t X u P P C G a y d Q F J u z n 9 M 3 P M h N q B 7 c W t G C d Y I w T Y R b q Z S n 6 L J t b 6 5 f m j W O 9 h x S H 5 v G x y T f v R 5 C C j V u v v z X R b f s N p C f x B 6 N 9 Y t y i X Y 3 R P c 2 1 H J Y v q A r h O C G p 1 J Q I B h C x W o z D b 8 6 d e k X H 2 J e 7 X a 9 g l G 5 2 G 3 R k y B / D L q o f k F w Y H 0 t Y 5 T J E z f F J U r y K 8 0 Y 4 l f G I o 2 7 x y 6 v I e X 3 V M 8 Q J X o 4 I F 8 W G a n g Z H U c w X a S K I J O z o o l M h 3 w Y i 6 d w Y o w y p q W X o u 9 l l i 9 R e R V W c r P + W I 5 U n L 4 A d Q U I 3 E 7 c N 8 8 a 2 y g W O Q M w Y w + C B C l T q T V R W k k 5 e p D s 9 n + i A 6 R V U 4 y s k H k 9 n C h g 0 N w P W n a 3 l B m P h 7 C N i g C G H m m r q h N s j N 2 1 3 S 4 k B g v 0 9 s T D 8 a Z j + X x q n m q t G a x 7 E R D K n + a O z a Y a f E I i Y w d + 7 + 1 i v p n U p e I U p N g w T r t o 4 t j j t F / B 1 8 A c / 2 / G t / f x U v n A V E X o t x u v 6 E 8 p 8 f S r O 3 H y L Y o b S T n n w 5 z p b X F N 6 h 6 d / / d P Q H v k u z C L G s r 5 U y i T x B z + Y n I L 0 a S N v z S 3 3 Q F M 1 x G u N I 7 1 Y i C F 7 l S e m M q a H g Q 7 / c n B r 8 + + 5 g K k Z J M V E x 3 u 1 j R g o y J M V 5 B S p 0 a G 5 U C I O N E X e C C u H 7 s K U s B Z i Y C M F Q F I g O w v G 0 U T n r l k f p f E Y f i B t N 9 / 8 U S E f j l 7 J s M e Z P D f T L + b o J 2 M U Y 0 Q r B H 3 1 E J / Q 5 K s K I o c b G s d x v q g g z n c 8 t n f o F G T Y D z U J O H 7 U 1 S 5 D u l F T 0 p m 1 K f E E f R j y t V E k 3 0 L L e N P c a m V J U + / n 4 H t g N v / z m E P R Q O u Q 2 A C i V p 8 A r 1 l n t H e a r 3 t E h 2 G x u v g H K B e P h K O v G V u U l g q P + R d G Z d i m L h t v 1 B P C g 9 P B o a i o q I H a B v I B I 2 q P Q 2 v 7 7 m z r r j j n t O 3 c r K z F D Y + 2 v W m k u a R n 8 T P D G d O a v d I j 9 b G 1 z 4 S o s d p 7 f j P a Q c o f f 9 / Q b Q A z A Z r r r u H H k a V Q Q u S 7 / 1 d h i + b 1 T D X 5 T L L l c k o T t c r o N l m / F O i z X n a P f J J w / i U R J g P O 7 v R t 9 P f C 0 h 2 k e a Q q 9 4 o 9 D T t y t j S S L 3 E W g 9 h 0 4 T b 3 y R s P G / Z R K Y C K k O q z 5 Z k 4 Q n O + 9 j H S l f a g q v Q T X / D E M k Y F J w m H k 1 o Q f A V O + V O k y 0 k Z G d a i D O 6 r B H l y v j e Z 3 7 y Y + D F D N B T i C u f h N X p 2 7 N q 5 M m R B f 7 T b z k v G u K S a N p Q N A a m g D z n y y L J a 7 V U 6 x T c v e L b C 9 9 r 5 O h 9 D n 5 h v 9 E A K H 1 5 d E 2 T a w 1 w U b 9 b L W X x d t 8 k p D Y f O H F U E R l H U 0 j r y U z m + r Z 7 C 2 H / J 4 N 8 I t d 6 s n D E 5 r n Z 3 i j B Q N x c I 7 B b l 0 Z 3 X K Q m f i V k m i P y t K 5 X s 7 y X M 1 C F x q y G h c O z M E t X M A N P H x U D f h P B c k u b G + d f 8 6 K R t 8 T h l b u f C I U d s U U e 1 P K L b 2 M / b g f 4 5 4 T v 5 b 3 j O A D K h t Y I o / L a J V C 3 A w 9 Q g 8 l Z R J / S T t p m w 0 e Y 9 o s j i s i 3 A T S h h + B S q B J V r 1 J h K Y 3 n x F V q T T o g A + z v T p U C K + J H k j R I F / Y K i N 6 V v 7 C b g 7 a m j i j 8 / X J o P C z 6 h 2 U P 8 v c P e 0 d f l U p R J s j I G R g N i o W q s F 1 g / u h k K 7 x O U U p 2 Q d B 1 t 6 7 Y g r v P F u K i Q g S D X 5 g p K r p P G V 9 k F O f z n Q T q X O M 1 h 6 F o W N t P l 4 5 q e J T + Q k b f f I N 6 w f O f a k V M j n 6 Q A 3 5 y y k b 3 V k J I W m t + R G / / 9 6 s J l n + k B B 1 P d O 1 0 + W e Y G O 2 T y t b r x S R f W 2 i G 6 P 2 v Q O t o l h g R W A 2 O Q w 0 8 V 6 J F 6 E V y 2 q 2 N X Z e G o a 3 2 T 2 t t x Y u i 9 O 7 5 C 9 6 B i 0 P K y t C 9 v M N U Y W U v 3 Y D J i 1 9 M Y K W C a I G 3 c V 0 F M / l l t Y 9 o K t 5 Y W N w y V y b J Z d Q j z a E R K N K A A C B x o E h C P I N 5 F G V 6 U + E 6 8 W j s Q X T Z 3 0 / B K y S w 7 M m z v M Y d 6 + 3 c H b J w 4 O J 2 J s 4 Z 8 P f z a a M C C A Y 2 r j N T 8 L h 5 O K t H q C X U 1 K b u v N m 1 Z z 8 t G g j 1 F w W x h o m f 0 i Q g d X Z w D N u F x W 0 0 R H m F m g 8 b m 2 X x 5 g d 0 H 2 + j H j 5 f 8 d y a f S 7 3 n Z m T p Z q O + 5 8 9 4 / Q F J S E h G q I J 0 1 6 V z H n w o a X Y n K K N 9 m 3 8 D 5 I t d F 6 Y 2 O H i s + e U B y j E F y r E M R p D Z y P u + j 4 / l m z / x N z 5 6 D 0 E Y H S E Z t V c L x f g n / B m c 5 U U s Z 8 J J k X r M c l U w g h 4 x S j l 4 b o v O c p B b C 5 N 3 0 s D O o B 3 L q + r 7 a h P K s + G v I d r M + u V f e x z 4 Z j f k 8 M j 8 1 O f v y 2 u W J d k C D l H B 7 8 / f i w X 4 N h / B w S N 1 c u 1 c 6 f I R a o T t + z F C 5 9 9 v k 3 s e 8 / 8 L y A t b E P C m u W 9 4 F V N e n 0 O m 7 S t 5 C V 6 I q 8 r l m + 7 C 6 1 5 e d Z y m s l H A j f i W T w D r 5 5 n / 6 f + Y H y W W 0 R g s Z G t l + 9 o n s d 3 Y 7 X 0 G 5 8 T 5 8 j X G J v z a j i x C b v i I w x P R G l / X 6 p v 6 z I j M e i f W L o W Y M P p f d 5 g I / 4 r p i P p h A 5 e 7 G Y H 2 C 7 E D P 4 Q W y t U U B O 2 K S P f t m I n v q b p d G f f L s p J Q 2 J m / j r q o s j 8 k W 4 r / 4 5 U c + K b B 5 a E c s C M K x d 6 T / / p n + M l V m D 0 c O g x D J R Z 5 d 9 r g V q U 2 L t 7 b f G W E C 2 W D j 5 / m w 2 5 p q 0 8 l c J I w g e H w W B 8 b x s y 6 Q P S Z g C C w U U o 7 a e 5 y B o Q 6 + g J h G / 5 z k D r M N g d O n v q q F K / + j 6 A q f b i h O I y R X P E 6 x C I w 4 5 w 8 U 4 z C T 4 K / 6 7 v b m k H 8 g 6 k a 8 6 4 l E m X 4 z U r N m U H S P W b B 1 z M z k l 3 C L M F L u t N + p z C / h G h p t i 3 D k J L g t Y L T K 9 y s d 5 M Z u L g u 5 i 2 / m G o G Q i i b z 3 C M i 4 i 5 a B n o G Z c x + 5 3 W n W j W v i + L i b d 7 m i 3 t I r J l q K M e 5 Q U e i r p T T 9 L n e l s m T x O 7 + d 9 P P + f d 3 o W O Z 6 H / l m 6 M + P U S T m T X l H / L v q x C T W 5 F J H A 8 J E I E 4 T w 0 7 q 5 j p K t 2 u O r + N a O h D t x j a O p 2 U B c M R C h Q i j y 9 t L w 3 T Y F q b / H l e X u q T 7 A M + A n B 7 u E / Y A F v 8 f e e I 8 N 4 + p A W m E z L T H p W i E c a 4 9 A 4 Q k h c t a J f v U l 2 P z e r Y + E x E 5 y f H F T I H e V v x d X v P 2 0 + 9 F 7 n f d j L C C j v p I l g m X Z B 6 X 6 s K S t H V 7 l e + i r B L A r 0 5 Y E A U z J g 0 K s h 3 X Z v Q y 2 u v n 1 U u m a S m l e O a q G f Z P W O 2 E E 3 3 k t z h Q 1 5 A d Z n t j c 3 k 3 m t v A k 2 z 8 P k 6 h N r l K 5 p C h u c R 8 2 W X S d K 9 k w g q z U W 9 + m L i Q x 2 C t u C w B 5 e u q 9 y M h A R O c 5 o B D H F A P 9 9 m d I d S W l G S B Z 2 v E O C z R C B d 0 w 4 1 6 j b a e I 4 G B q W 6 Z I v S o m n I m t I 5 s D Z X V F a N y J S X q l U 5 v i 6 g 2 L y f F 2 v j G 1 R 4 9 6 l s d G g m 8 r / v a y A Q V j A g 5 9 r j C x p V B h k q r k D C 1 8 4 M o b C x A 6 q Q I y 6 + y U J S J Q Y G N d k 0 l G Z z P 8 w C Y h c a Y 8 7 1 / V L t j 3 Z 1 n S 7 z N K 6 8 j 4 C G Q o a u 8 F e X P 8 I + r d 7 M 3 m n h t p l t Q L d S 8 X y p i Y 9 k a l g f T 4 p V o B w q s i 7 v e u 3 f p z J q Z C U T H Y a i w k H o z m j 3 0 X g 8 Z D 5 a i k T R 6 L c G 0 m + 5 h b 3 s t X M g s c f n 0 O U a a B Q 8 x C 7 M 6 r v U 1 E p r Z b o 2 1 h 2 W Q H A j 3 S s X k l m n M 2 3 5 e a m 1 a X X s P q M / c 5 P z 2 U X w 5 i 4 W 5 2 D 9 g y L r u b 4 p 8 V m V s q U 9 v b y S j s d 1 a B E s X C l 8 i v a J Y k i H E U R k F V C T 3 9 c i 9 3 A k + 4 X Y b 7 Y Q C p w V P 0 t O M U s 6 Z 5 v n a + Q h Q Q R p h 4 Z q a l x 4 U f Z N y S W L m L a Z + t C 5 V J D j E H t C G y x V 9 L S Y Y h e B s D V U E 4 Y 0 B Z u 8 4 v I a L p h s V 9 f 2 5 S Z A c L 4 C r 1 E c f 9 I I B 0 I A + A E e i N F O e M + 2 J M j + 8 Y u + C u d i H C l A Z 8 R q 0 R H 2 7 Z j S 6 i X g H h u J H 9 r Y T v g m 9 G N p 9 k a 8 R f S e H P X D d 9 2 5 d s 6 M Q j a Y d Q t l a + y P 7 n T S L t l z N u 0 d 2 U I D j J H x z P I Z C l 5 / w n F z N q 8 Z P A l H f n k n K K l r m n / j U a H 1 c x 5 / N o k I o d b 6 q g m M S H e V T t r v u 9 M M W a e P a u x L p u I 2 i C 9 a / c E Z L I V 9 j T e T 5 M b M C q Q Z 3 v V T Y c 4 0 C H M I D h Z R f e E P X j 9 Z S Y p I Q W H n 9 b + w f 1 A u L B V X h T g Z T I C w X 7 L I R K K F d P R y z y f Z l H n C n v + f y V z / i s y M + O 0 n F X n q q Z g D D T 9 X 9 t X T y y a 7 I Z N V f 6 5 p V b 5 / o e 1 3 S d B H z y E n l Q v R d 4 x p u J k g C R K E Y f E n q u G u o K E I e o P P M h V z c v N s g y e G D 9 e S Y g v X E z u j h W Y d m t F 3 r z Q q U Q H 6 D m I F B 7 0 l I S h r c r I Z J K g w G u l Q q S g S V / l 9 v A 8 O v j I v y X s R 2 G m L y W 7 j U T k o 0 Y P C G J 3 P C + E Y w H 6 D S h o y H p P P z l U 9 8 b 8 o d K s X E 0 W l O 6 E b b 7 I I d u c v 8 p 3 0 d e 0 4 5 I v / 2 G T L U W K K h c H h Y R C K L o D c 2 w g q j x 3 0 3 1 O T R K z r F 7 k x T y d P Y 9 j H 5 1 G b 0 X k M n J J s F P I Z K 0 p L J u m t c U e f y P T A f d T S 3 f w e 6 h T w j 1 z F m v e R C u G z O u N r 5 9 u w S K X w H R / U l H w n w q 5 O L d e t 3 G 0 K 8 s + b 3 o U Q 7 E l E b 4 v g 8 9 g g q J T L E H W b K p p x 2 z V 7 V R 3 e d X 9 Z / v H L L M d A 1 0 o J 3 y n K d n N Z B U 9 x D H 2 m 3 m Q u R L W / I P t K C E 2 k Y 8 H n Q 1 I V L K 9 m N D w U y s y 9 W W p 5 0 1 j y V F / 3 0 x L H n / K G z 5 2 A t o + W f G r L N e P X K y 2 c b p 9 A q 0 7 P Q j l C D A U w l E q H q j 7 S T 5 F f I L U 5 O 2 P q z h H B w o E 8 N F l W 0 / g e w J z w K P J e H s L q X 7 / z D 0 H J i L 3 e n / T u d S e P 2 A U v y h V b 1 c f 6 L 3 7 C P k q X a e P j 6 F q T c / x O R 8 6 6 w G 2 J T G I H O W 9 H v S T 4 j h 9 F p S z F h U 8 8 j 5 S E J r m G / x i 5 k K V N n s g J P n + C M k W N R o k S 3 4 B D M o N m Q u 2 0 + 3 9 d f L Q P p M A l j A j / s W m Z 0 d q u / q 0 p H q 0 e t Z D P E t U n Z S g H 0 N f Y K Q 8 A h K c c s i X V 4 e g d R x Z 7 K S k P X w C h U j f L 6 o 7 C X A C n G P p I p H t v 7 U H + a a 3 X y Y I g Y h t 3 m d Z r l E f g I x r P d c n G K 7 v r G d l x A m X j m x b I S C z N H 6 N X M M N l A t c w r M X y / B V X q z t q a P e n e F j M v s U g Q m g A q h J Q 7 E Y Y j U s 7 t k 6 F O f b / L t H S o C o O A I x n h P I R h Z g d Y v i 5 H 1 Z 0 s L s 7 7 o D + w d M 0 J x 2 G X T L l e k E J C 3 B 6 m Q P Z d T G p c g e n l e r K 5 a x 2 0 h O O w 2 G x U X J 0 v J n X 5 W 1 S e I l C M p 1 X i i 2 g v / d M r f N X a n l B 2 u L g s W f E Q H a 5 x E R Z Y 1 t K 6 S w s i M 3 v n J U I 3 y e 8 u 3 r N q A B G U b v m b 9 S K 2 d M i g B 7 + z G J w R T n u W f F Y u z S 9 R 9 I J 4 E f P O g O S t l T Z Z T h x z V D F 6 o r B H 5 n i s B Y + O d C b C R 0 O j 5 p q 9 / y M Q v C B h q U P p 4 M w Y a + V V 9 X C U K 1 p m e v f F s 9 9 L b y s Y x 0 7 2 / i w Q X I J 1 Q a u K S O X d I F O W j 9 T u i w m M 6 U F 7 e Y U s c I E h s d 4 7 j A k M / y L S E p / P A L 2 n G C y + s 6 v 5 j l J 8 Q Q L u J 8 d U u W 7 R Q + f w x f B E P O Y 1 j j d j l K p Y b E R t w H c l l z 4 H w b F e I T T u F i d 5 z a z 5 C 6 Z 6 Y o D W M i S q U o / v / 1 V + N 7 z T T F y E / l W D h i p N Z 0 g N P S P C r 8 d k a t L G O o / p r L q b N 0 Y V J 2 B T a C a Q v G H R M E W t w + j y X Q Z v K 2 z 2 3 G G P 8 6 W 2 x 9 d + Q y L R U H m I 8 S G X v o f 4 O r y h J K q o F o t t t S 5 7 h + u x X 8 j a 2 4 d H w z h B + U Z j 2 P P R 7 g K d m N Y S t i 6 2 2 9 6 q R / h Z F p F y o O 4 u I g E F k a i B X Y w t 2 Z K g K N n C k Z x 6 o j N H I O j e C N X d J y i K r w k 6 C i H u o F I Q d v V b 0 5 t M 2 h O V 4 u s j y 6 U D + J G x y H U 3 6 6 Y N 4 5 r l 0 i H V K c m Y x H / R + H L R b J p t u W f A b d b g m A / 7 i 4 9 r x j 9 0 v + P K f h C l 2 V b z z Y b L + p y T a 8 v d U G F L A Z C K p l w m + i 0 7 V X 7 r D x u 5 l / x y V Y N 1 a X i I g c g C 5 6 I U C Z K e O S k w f s S M N l + q d 3 K x h L 0 P d z L F O g + Z M k H E Z g h 8 T X B z D 3 q E 9 j 0 a B 0 V r R Z O I q L p g m y 8 m / i s o 5 j h L a w 3 p A g 2 g k F 0 1 o i M X W v M 7 7 A e L W 2 9 d s W K V 6 8 N s b B l + D F v 1 X 7 T k O 0 h p n 2 E W R R b w w 8 v w l U Q e / p 5 0 Q p D 7 G I c A m i U m m V a w P X + n d 9 I r 1 j y P 3 6 1 Z J B d C b z r p w w a 6 A Z E A Q G 9 s h 3 G 4 i d V H 8 C y e i t W u E U I E / a v L A 5 u y 9 7 H d U Z D F O / P x t X A Y t 5 9 l 1 n c i P N u V N u v n k f U 5 x d o N m 8 P e + 1 Q z 1 s 2 U + 2 g U O P 3 O I + 1 5 B R W W + n z K c q i 3 7 j s / J D E T o H g s n m s S 0 F 4 m W + l W / l O k G 8 L G 7 E z 4 n E C q O I I W C B 3 y 9 X O Y I A + R A b w J f f c h 1 h + v x 1 O W 4 5 4 x v 1 B f a x c M l V L n b p y Y I k 3 M S 6 m f L W b p e A N O q q N k 8 / X X i b J R 9 t J j G M P R L T 8 n F e Z p 5 L a J W B V D j e v 3 x U 5 x T o Q z 6 q D W Y s J u y n v C b c W p c P S q n 8 k H l R h j t u Y b x C R K R v r u n 8 a n u s O j c H f V 3 Z s j 0 M Q q R L M 7 B h k s j 5 w 0 o T 3 k Y 2 f i w 8 X V 6 Z v v 1 3 + v t R G j w N 4 v F v 7 a c t T f X V h s 1 2 Z i b s x H b 2 e c h R a 5 h X t o l i y M U 2 n 5 z J z 7 5 R N t F D F c z a m q q l O I a Q o U I 0 O / a L d h y f a R 9 c R y m Y t p 9 + x X 3 6 m n s L F j k z 1 d r p 4 2 7 T 9 y 1 E O a T S L P h j m w E k z P O l 8 3 L v u D g 0 A G k N C y D Y T J 6 a B Y p Y o a i t J E a S e 7 T l 9 b b 0 r f 0 + y Z j v q h 1 R X K I V l + Y c i R K w y F c M z A m U I Q d 9 g z z k r 7 M R 4 X H q h I Y y k T w 6 x 8 B B p Z I B P o f 8 5 V Q V z A + S 3 N / d H y G U c 4 R b o p m Q x 4 z S k 1 6 Z p G q V z J v H N j 0 1 / b h / q g e X t c s J i s F I L E A Y H T F 6 C X q f i 8 P T v Y Z W f 9 u r B 6 1 l j y / N 9 A T m P H 4 W r j y B I o T z l Z I 3 T R X d a F 9 A c Q w I Q m y M C F e l a 6 v 8 v 3 d o Z A G x I 7 s l 2 9 N v h E m B I N H A R 6 v C P G e J e + 7 T P O 9 P s f j Q b q C 4 G u O g 3 9 1 P s 3 n + J J r p n Z 0 B 6 z 0 c B q b L 7 X o F h u i C w 6 9 g 9 T U F e I s g W k H a d S 2 n u g 0 s w u V j D Z H d b F Y 7 s p N j f Y Z v K X V M 2 Z z z r O / D A d 7 S 3 D I f H G n B J S e M U A / P 9 6 o K p g A c i E 0 2 T 0 i J + 1 c s v Z a N 2 O H u G r Q N z w F M k 3 p T 2 r 9 5 v B Y y 8 P v 6 0 L O B q a b z L t s y 1 Z o n 5 g e 8 W B d z X N l W n Y k H s E n a K M 1 1 b 7 x K K 9 c P j r N i N M i 0 e f K z g X d X B S a k Y 6 d F w S J t Z 6 m b X v 5 Z + 8 f Q N 0 F / 2 l h l N 1 p s + K p q w G i q A 1 4 I 2 g 6 b i Y 1 7 f 8 b M 7 V b X F V + 9 m N J P B 4 I 4 R / Z c 1 u C A n d 7 v 4 H p I o m z u d H S Q 2 A u 7 t + / j 4 q C l c 0 Y E A 2 q 5 T C K H p + y u u + N 9 p w 8 E f K Q 7 E 7 f d d A Q g U k H I 7 T / g V N m M 6 b G M y h 0 3 D p J X 0 9 m D m r k 4 d 6 Q H 5 6 8 j N W g v e 8 z 0 6 X s d h r V U 0 / L / L r 0 e L T 4 0 c 4 Q f e W K 3 l u t E k + T B E D y D 7 p C k y 4 8 A / R e M q V L k J T F H i A 7 B 4 G E 7 g w 2 j i M I t L g Z / a K x p a F C z h L M f u u E 7 C S r L j M u d y X H 5 p b Z 8 3 4 f Z z 2 R b k 3 b d 7 H 0 x q / 8 2 a N g I i 6 1 A m q U 2 6 C 5 p 3 s t s v i e 3 z r 3 3 I s p x E g 8 E K f P O P 8 V 7 a 1 y 7 X / g K + u I N b F p x R C t W J j 1 3 6 8 C N D t m 6 K 1 s p g f k H Z 1 y i j T 8 v 5 E j e V g r / d m t Y 5 Y g D N w C w I Y w o C 4 I B j h x d 3 K n Z C M 2 Q T s 9 / 6 x a N E W w c A 8 a h / 9 t N P b K J + R i M T k U Z y 3 d 4 K 5 j 9 Z E m R t s g x j F g W x b L i 2 0 b z X Q f V Q 2 L e M t w Z 2 c Z X a I t v V U y T 9 o 5 G A Z A G z + j c 6 f L + o M n F v p a V + t G / 2 2 s J L k M D 2 M J Y N y d Q g Y C Y b C N P 9 F j u R r u a q e 5 1 s g N X s 0 1 m L g r B F k L m + k F j V H T B K J U G 4 K f z s l R 8 p f 5 n I 1 A 2 1 c p 2 G n H b w 5 K p k q K H i 8 S a T r i Y 7 Y b P Z A L Y r n q Y q X D W C j I J e N y c b / T s U a f p M K x D t s U l H e C 1 o 2 5 T P n 7 C M 9 e Z 5 b k y j U V 8 N m 3 t D d H G + y S k o a 7 n z 2 o 5 3 Q N X B U c Y 7 K V n 1 g m j b S t g B 4 L Q 6 W c u v t X 2 u D Z / x T f 1 C c M v D n O X G P H 8 o k i 5 I A t J g 1 U 0 r F v h 7 j E e d k x x g P P E O R C O o 5 2 3 t E c 4 y e A e j w f T m x a W 5 Y J t k z a q o 6 i Y 4 1 z 7 A A U N t m D P 1 z t D G j w F 1 u e N n 2 1 V 2 m T + n z D o D W X 5 4 W W X p B 3 K X x c D J h u E M M w 3 P r d C l F d s M y q B s 3 1 R g m k o S u j 6 q B R p A p O s M t c 6 P 0 x 8 l 5 n / x U z h e R V X 7 9 Y 8 4 t 2 F u X W M / e n H R 7 8 z P 5 w l L F f X b u B Y 0 f J Q n n D W / q D O 3 A a T v t e v 6 y X d e I p + s k r B w G u w J V W N x S f d Z 7 n h r D m + k L m M E M S / n i X 6 5 Y B o N 8 X 8 N t t A 2 4 S I 2 j n L y 0 f a P H Y X K O p x C d I i o + U S a P w K z f r A n T 8 K S i 3 L h U G 7 v 8 r L 6 N N 2 y + g B P Q c 7 K 3 Q V o T 1 t k l 5 T V n 4 H G M I v v O M D + 4 / 8 l D j w v w n 0 8 J h C m x H v Q u O + v W 1 f k R 3 1 G h b R j A U N J 1 j 3 u 7 L 5 5 7 U J u v T R L A n 9 B 5 Y j j v m H Y J i 9 S f + n j H l M X Q E k C d v O 3 y 7 4 y 1 E j x 3 n g C 3 5 u n k / 0 X 9 A u 7 k E J + v 0 l Q p 4 s Y 7 b W N H y 2 4 y 8 S k p e A Y d b u m Y S p V V O 8 g K l N d m i L Y x f r z 0 / l L r + y 9 T V 2 o 8 i M n Y 9 r g t O O Q 5 6 Y W h 7 W / O I 0 T s / I M q 1 L Y e d x D T 7 O F 0 Q b M 5 l 4 i r v o f E 2 d j f k F i g G / z 5 / s d M a 5 Y y d E u c R a r m V 1 O V Q J n z l n w O r + q T m t H R i 3 j C a G 3 x x d s e d + X v d Y c z i o 1 + 8 w C A b u m A m 1 8 N a Q x Q z x 4 c w P d e s 6 Z H Y w D P r J I d n D i 3 w v L Q 7 s r j f e w d 6 2 v / z O v J J A E P C j g y 1 q M n x z R 3 4 v l h X w u 9 B 8 E O 0 2 D o d a o S b t N a D T 7 + + 3 g 5 o y N L E V t T W T m z 0 S y F H 9 S p 8 8 + c 6 u r a n L z d + T t f L K 1 b e m T H 3 0 3 o z U b d S v d H Y g C T E B c R H v b k A o B L x 3 o l d C o V 6 b N i C t w E Z v r k c Z 2 Q 3 p G i 6 n 0 q Y u s Z V K T X N R h A 2 u B Z O Z 9 d d 8 q / o 7 R / 2 1 0 z 6 Q / k K r g l N u i G i a / h D K W f 0 H S O m 0 O h k B W B K b x K d m / i n t e a A s 2 B t F c 0 K a w 3 W h S + R m k u v p g Z 0 B y L o N F q K L h g m A B 5 d r 6 I J f Y 8 S d S 2 Q D l y + M b E O L p B W i D Q O L I M Q P B 0 u 5 F P z V q / J J c J f P N r q A p f o / 1 l t s D z 0 a x L c G i o H R G R 4 C z C Q / V 0 J 9 w A i p l X n v z h 6 t i o 9 w u 7 m 9 / 3 3 W o n v h 6 w g Y V + w a C P I U Q l z m + z Q p l R e v e O W L Y t / f 8 h O f k 6 r w z C v 0 z F I m P / i H 3 4 e k 4 R H n r V 0 t s l 3 4 M v h U S R i t a Q Y S J V a R y p V O P c w K a 3 t 7 H l 5 + p Q 3 S Q F 2 / e U a E 8 g 8 P w 5 9 F p s e v D P V v u E 7 D i u S e Y z 7 n o 6 c j s 3 6 1 2 O Z O B R P y 3 s M T 8 j d F U l l v 2 6 d x c W b H a c 6 D J c s J P W d U c Q C R r L H E W l 2 W u I Y H O + I C S o u 2 T s t j f 8 k k p k K / 2 G J 5 o 9 k 0 4 I 1 z 9 9 L X x / y m 2 U L S I o E G N 6 B n m R / S w W y t p m E d G v f S L a K 7 6 S V C w c y T f 8 I 0 I l K O 9 i k H Q L S 8 g s 6 t B 8 3 k P 6 Z z 0 M C 5 L / E q I u V z 9 T h V Z e S M q m j E m E l v d Q Y r p W 1 j h G d v + k o / 9 + l v y J r D 6 z f g o C A 6 m B + L J Q B V u D O X j 8 T 4 0 R I 5 v j s 4 R z N i S a v d M C / g F v z R q Z O B 7 7 6 9 r B x i J 2 Y S v 8 A R j T f M H F 9 B H M 1 5 3 J j N p h X n L Z a N e m d y f 4 g H G / o O M d T G b o E m h S o s F T Y o S h l X 4 n g V j S D 1 x 3 L s K 8 / t D + B d P U u 0 a n 7 4 Z Q n k U 9 R G m N H r / L G Q 9 0 8 E M t T P D X 8 y E M c k q A t x j M C J o 2 A S Q C u d c d T O i X Q s L Q 3 Q k E Q y c h / r V a 3 q M j D j h 0 e M r f b Z o M l 3 L Q X C q n T Z C 5 S z M K L 4 9 g l 8 O / R D B m 6 r S i u E x B P u K S J g p d U E R N b H H C 0 k / d w 7 l 6 K q r 1 K S E X G D E l v y 2 f w a B M y T 3 D h S / a 1 Y o 1 T f B 7 2 z R W C b G Q R 4 y 7 Y M n 1 4 S 2 v l / B v E F D v I c m z B q q 8 c z l z S g F e Y O r W U M 3 f 8 H / 9 7 8 f l y K P v g Z F N N s W W R F z C 3 T V 7 r Q u L 0 e B X 8 F W H V x g Y e A U o V 1 L q w O W q q I i K 8 n t X D W E o 9 0 V J B E h A l L D I X x W 7 p U O b m z s k S S w j N / j f g F R I K G T t / A m 9 q A i v h C c 0 R Z 8 t m X T A u Z V u D 7 6 G b p W X g X o I l x 3 V N j a L D Q 8 Y c w D e u 7 U g o y D f X C O / E 4 O e 5 v c k k B c 8 e V + E 1 A L V I 1 7 O R S a 0 e C 6 a A f w Z f H 4 i C J R 3 S f g 9 F n x Y 7 E o 7 P B F z P o t W Z o L B f o e Z D 0 z w 9 b x P w h 3 D G n R u G x F R l K r 8 4 d B 0 R D 7 n d Y s Q E x X k e I 0 h Q P j U E H j s s D x w 6 L 1 5 P z x B k a L M Y X 3 a I J x D P M h 7 w J m I J c t q B o D c a V O D B F c I U V V I 0 G P + L v M R B h n p I 5 i l B N g 6 r m Q b w i + G 8 U d 4 W 0 i 9 F z o y c 3 J O v 5 s E g + T v 0 u 4 s s 6 Q 5 z t p + h t / c + y k I 3 0 w o r 6 + Y p X W O p 0 7 4 m 8 o r y 0 B K L m H g u f U u 7 I D R s A l V 8 x 9 h 2 n x Y / I V P j F u Z l b s s F F n E I i 2 Q C S 3 i u + X C e Y j 0 S v r Y J 4 8 H 5 z P a G U y W 4 q E M U I o w J C I f A f r S g K 4 G p D x H J z O A 5 T 9 V g j i L p T I m / Z W f Q S v L 6 S J 7 Q Y j c Q / n M j N Z o R R 5 j X 4 k b D P Z U + q Q e A d C z p 6 T B c E g j f C f p E A o d d p I Y 9 h 4 H J J 9 D 8 P v n i B u O V a V I n z x + + l w K T C A l f y f O C 4 J u 0 c Q N J g L j I H 3 6 u B 7 5 b 7 i B n p I w b 6 H x x 1 H 0 7 5 E E T k W G P V U U u 9 o + Q u u T w G 6 Q g t n q Y P X Q 5 w s k A c p n 3 j X + K 9 y A 3 K l p s + w R R l d 2 3 K t c K c w g M Z D y A 9 N F i k 9 / 4 P G 5 8 g n K S 6 b Z z G C J J e a h 4 a 6 8 q G x 8 M X l Q M 5 H r i l + I 2 u l 4 I c 5 h w 1 C c g g C m Q l w m f E v 8 h Q e 4 e + H T 0 f X R q U T M C I W v d s P K W n C A W U r 0 9 s 1 q w F 8 X P k U Y V Y 5 0 P 2 0 P F c o q 9 A 3 i o W Y z j 7 5 c 7 I x 5 g I b V C v Q I S 5 T X S I k / q Z d L S p y n 0 Q j F O o P R M 0 k J / 3 S e f O V M 2 5 n t x w N v i 5 2 b Z w H B 5 V Y k 8 r G D C l h B T T k T P Z v b E z E z Z w Z m L x H 2 1 O 3 E X g b T G t 7 6 Q 6 R g 6 Q W o o J m r 0 O G R c 3 p P k p y u P 2 w d u m r y Z Y F w E F L j 7 H 0 K K S 3 Z x 4 x 5 i U N f q 4 n l + I 3 k N Z j 0 n N Q U w Y b K y 2 n v 9 6 e K R x Y K D o E R x K P H 3 T x p R r 2 4 v D 5 d 8 v F S 2 i I C 0 x G I Y v N D r 0 1 z P C y s t b z Y S p N u 0 e x 6 e M m 7 f d 3 P H w y f Z K + N e Z R 4 P u c G 8 r A T a Y B K t 7 B 3 B z G s P 3 w A 7 x M F 5 4 f F 3 f q Y x M F k 9 v Q m 1 N D R d s Z p v K k F j e o G 8 A w j V F I m J E E / U F h m S T d s o Z Q I N Q b P P Y 5 + 2 f D Y P 9 O r 3 N R z x d o s y M V 9 J D a / q D v e W 5 f n / 1 c 9 v / c K 7 T q Z V u I e X M u 7 1 S / S 4 h i B C j s p D J H q v / 0 y I a N M e P J E H T 8 8 C C B c y r S G + p P T O + 0 Z B u 0 Z O S e t e / 3 s w S V e 8 P E 0 m M R Q p 0 j X O X F 5 h W c / 2 F b / T m 5 Y e B h F / Y A u i f O f g 1 Z J c q 4 n U M w N p z 2 k F V t 2 7 m f G I + e i M + m U u j 9 H e w Y N 8 h S l 1 J D h V h l 8 C d + u 5 o x G P y b 1 N 8 E 2 M 3 9 R I x l G 5 h I 0 Q W T T 9 X Q g t s c 3 3 r E S O k m 0 Y R B y h h 8 d 8 p k M d c T q N k I z H d 8 Z s q M q Y K e p U z Z x 1 8 T 3 s P N l 7 4 y 3 U t 8 2 i n F H E f 7 w t o M U 1 s i f J 5 L 2 + q o p Q z M Z 4 P A s W n Q r h W A f T L j S m J x 6 z d K 3 P C 8 G u S H e e u 4 y H O q b s n F 3 P / Z C X B f G v o u v u 0 F y V F U R 2 F L y C t 3 X 6 p A V D z Q z 4 a 8 N 6 R 4 4 g P F / U W 6 Z W 5 7 m b T x W c a + P H b X M 2 K X W / Z j O y k P n 8 H V R 3 W F Z Z m R / E N o T S d 5 O x / w v D J S x 2 R / 7 z X Z H a t G 6 R o / Z e I j 8 7 L I Y M G f D h 8 o B a J J J f Q H i t K S 8 f g 1 + u G S E K L 0 v B 2 R 1 4 h c V P R R 6 2 S s p q Z j Z w z s J r v l G / D j b w R q c D o F 9 F Y 8 X a c B U X a w L u o B / W j S r 3 b j t 3 + p 5 b R B h K U a O 7 N Q P U I a f A l M I r Y Y q R q U y n c + m y t Z s g s O 8 9 g L h i 4 3 K A Z u n o 6 v d 2 6 l 8 t j L 6 F b c 0 C I y F d M L y b R Y R m V k b 2 o O k k M 9 L W k 6 V q H c f 8 0 y a 9 i f o t t L 0 k 1 s z a 8 8 z / e N 3 c f c + y v q O 2 d u N s a 8 J 0 9 G J 5 E D j O U D n P S 4 I 6 g g q 5 R b 6 O f 7 w t i k I X m N T o o o M 8 D o n M a v 3 4 6 N + e 1 9 k l / Y w M 2 c 3 + j W k m Z H y 8 5 S g 2 J p L q a e V P 8 I S v u q m y J 9 q W 4 x 1 B 8 U v s v J U a K G m 9 x l q r n v w E B K L M X n p v q 3 3 T q i 8 M 2 k 9 f 7 6 l B T r d I 4 0 X 6 f P d g m H O y H l Q X l R B 6 V V Q I u / f t z c G w d K q m 7 A c p 0 e R W t 6 7 D J f h G g X j w 7 5 8 g v N k 0 T W j + f F x u T g f 5 e B P w j 8 u 7 5 S d O / e Z E q A N c R T W K p c f k J t N b J R C o F j 5 e x C I J W m S P i z T o L 9 7 X H 6 4 u m 4 + N Q O z Y e k j U p K c J l 1 h 0 v T f 9 o I j x p 6 0 D y F O + z Q j 5 H O c y p D V V n 7 k e g 2 R f b 2 x 1 W z F V B s Z y E h A h t H q X z e I 6 W L t u p / g z 2 X i 8 H 2 8 n C W 0 U G S 7 t 8 / K F W b / U j o g 0 u S 8 x L u O T I I L b h Q N p c n + 2 T N n d 3 h A n 1 7 i F p 3 0 c 0 p n o T z V j Q L F 4 f 8 W K 9 w i D B a w n K E d 4 Z d R 4 4 m / w S l B B S L U K 6 o c F p c l d Q Z K 8 9 K D C y n 4 J c M C / i r q Q 2 o + f 0 f N G B 2 4 1 n A g Q 4 3 i S O m t i F Q i l 5 J g Q D 4 3 e S t a Z i p s 3 A R q O e Y d W F C / E B F E F L f w q H I b g o N F y e i b L A I t v C 3 / b L x y O P 4 n r N + 4 Q 7 H i Z P y w i 4 U L k O 6 B q f 6 L r S b 3 K I y 0 + 8 8 E B h R y D u 4 y s u y N N T 8 M J a + Q B O 3 c M d z 0 k g m H K L s c T 2 J x b H R C N y P e y w x T F o N r 0 r Z e I 8 R X K O S Q + T T N v v u T 9 w r 2 q R a T X n C A W M u B A v s D u w 6 F g p J j S e V 4 p Y F 6 5 t b q x z a P X a 8 W L D I g P P z A o l g 4 w D R q 4 i c 2 Z O i O Y k B r r l a B / S k r Z q f 8 h R + C j i f w W / F N + S d + o x a g v 6 O + 5 D 3 K l k o J k e I X A 7 G C E Q k / s + x M V e A 8 A Z x c f O P x j b + l u D D u 5 Q R H O R R o 0 d 8 x Y d m K J t r g C f j z f n E Z 0 s z G 9 9 5 B X 9 r c y m h B / n 7 4 4 I S A j i I Z b a X C A o V O D 7 U + n 8 T k k d B u i p 4 X T k / o I j t g z y r N c R + K t j m u P v 8 k m V Y / E 8 I v b 9 o a K p W w l x z 5 D H k E d m l 1 x H W U s h C n S C S D k d o L b x f s q J j p K V + A z W P Q H 6 w a c J y c y 2 q M V Q M P m / B n m h i C f l 2 W u 4 J M p G w C 8 P n b w V P c e 1 T h g q k T j t l t T H j e M D W F C D e M f m b u 5 Y q 1 I b Y 2 J K z o N E G 2 1 A H 1 C O G h N w n I 4 s g r p R a 2 P Z G W N o h a 3 i l U K Z Z 5 Z J q A P / g G S 1 d A Q u k h P x + C V 8 h K + 5 + b F i Q f M j n g 0 s d 0 d C 3 D d W K a D / y 7 v 3 k V + d L C H z N M B s t 8 Q z 7 2 U l Q R h k L u 7 O 1 2 P e 1 b x S O o D R E 6 H 6 8 Y k U X 3 V B 5 r B i F m 2 + M p l r + u V z J s t + Q K 6 5 s 7 O q A n s t 5 c 6 e S c 0 d b w R Z T t Y u B v K 0 b 8 o 4 J p K 9 d / 7 Y Z y d U C J a m x 0 J o 3 C U M H 0 H r Z Z 5 V i r b B y q x B Q f l 2 W c 7 D 8 s N b e b F a Y H S Y d f C g o L / V M S g B 0 V y 4 t P 7 7 J 9 5 W V 0 L b c 7 v w m f p + B g 5 A f Y k W C y g I 4 K y w L L I 2 B S B t 0 y p V l L V y + D y 7 + x 2 E N b e 2 1 5 6 9 B f 6 F 4 f O H o r y N f 3 c Y 5 S n / R m S m U v 7 N z f P 4 D U 5 t d c J 6 T o r Q M U j h D d 5 U D n F b 1 Q F L N E V j y h + + F B M 3 d z Y 6 H e A f + m m y 9 H Q P l K 8 h A m J 3 R D f I F Q e R G H S m i r w p 9 D J P W 3 m 2 r y W X H C v D 0 f t b o l G i v e 7 x + l T V G e t p w 7 4 4 r g k O q y T U b H V d n d 8 G w m y a Q S e p 9 / S e c I A A L C 7 h F 4 / X N x p p S c E I x n M P D B z X 0 s K j 0 e b T F X y I v s M P U 2 6 M c Q F F d k M Y 9 / 6 c c n H h j 4 0 I p r B D B Q M t K w m B B h h n N V u O Y Y Z + S i k d p 8 u K m 4 2 S k O i C e H K Y P t j Z / U Y K N K j G L b W 3 B + a T R g O J Z o v 5 h u / f 1 d g R w y J u Q o 5 E X A w P 1 P y I 2 / p S l a G U Y o d / M U L / C K q Z u c H H l j g 9 t o b 6 Y R u u F / c 6 L B v K / A C T h p 0 R 4 5 H X L 1 o o + 8 g + Z W f D Z 3 E h h F s 2 T b m R v E N w s u f Z Q C d B F z E L N Z N q b Q k O A J 4 6 t I 2 w s o M T p X V j 5 5 + W b t w 5 F A V z 8 p g A C B O M U r y L C n 4 O Y 6 E G J / L 8 l F F g s k Z N l J b 7 x b U G 7 6 N p s 8 H x T h z x 4 e j 5 g M 1 H J E W x e I D p s 8 + m I c I u 4 9 B O z t x Z l X U g 7 C D h M T 6 e V U F 8 h m C h x x y w A O a U B 4 Y h C Y A q H 9 U t 1 q i J c 6 z 0 b G i D M s 1 F r 3 Y k T J 4 d W Q i + x 9 m Y l g 9 U d s U e X D x X X X u e 8 q z Z a P A z R q 8 8 v y k H u m + l h C D V 3 v T q J G Y g r / T / 7 O e f b c m y N b 6 9 + s W / 6 l s b N 7 r A v s H C q 9 X Q s 0 m G j k 5 d U 0 O Y Y n 8 0 j s t 1 3 z a D a k M I h u X d T 6 M d 3 G v x w 2 r u i m Z J C + + a 4 r w Z B L G Z i o M f O m n + A Y v 8 d P c l A u p 5 X y p K 4 K B H X s 3 x 2 o b 6 T 9 r H O U P 3 J r T 2 E t P e d 1 j i 1 b Y 5 l p 3 f H N g 1 V N x P t X Z Y H p B 2 5 w q J b x U m 8 Y Z A I q E h q s 4 Q 8 R p F o N T f S V V f C i Z Z 7 p P E a X s / B z Y 7 t U 9 K r a d Q t C C + B 1 8 p 2 T e Q j I v E y 0 0 N D 3 0 i i 0 1 p m i l r + 7 u n / 8 o H A l G f m u j K t y i 9 0 I u L d Y + M T W n 9 P 0 b x 3 T t R 3 3 f m 1 C / M C S o H u s 4 7 Q g L k / / h + t y c I z f e h 2 L 2 o k j n 9 5 M J / I q 7 0 3 p y f 6 C w + a y 2 n q Y 3 3 n 5 e R t R H f Z + 1 e v w 2 8 / v t V Z d F A Q g W / Y x T 7 p W n J b i J s 2 Z 6 Z X G 0 G O W y T y I x 2 i H O e j + R a X 8 M Y V 3 0 / A y 7 Q A M P g n W A 4 l D E N F j u q r Z P 7 N n N L D o E p 0 R V l j X M 2 f 5 X X M M 4 V k A R z 6 Y o j W 4 0 x D T O Z T S x R t 1 5 s X q S 5 O N H S u x x t i 0 m X k I 8 r g b 8 Q N 1 + N v d 0 S k K A d s / c 9 s t 7 k U U 3 U M W w Q T C 2 g + x m o A 9 8 f 2 K 5 4 B 9 L S j 1 b + g P F r f j I r y r i / B m R I 4 z K u x r Y X r T h v W D 1 R r / v k 1 G Z j Y D M A z / 7 2 x x 6 m f g C T g K S M H l P V + + q 3 P P e f z R F 2 k b N O w 4 L q U a L n 5 9 c x 4 L u T g K m y Z y j I H L I J i y / v j l R j y E 2 Z 9 k k G 8 z s X I 5 h G 0 G J m O X P 0 v 2 Z W K v T m f K G p F 6 Y C r g p F F x u x d r 1 f k Q G V o J z 1 3 3 u n 1 u F P u D y 3 X b 7 C z / h b h y W U 9 w s w J i x 6 u w f C j w / B f 9 W E C F q Q t o f Z k b e b t s m L 0 n c h x + U b m G T U A B j f R n 0 Z j M W j Q J T R N / 3 m G G o l B I c 0 + i u K F z F n O 0 o P q R r 6 9 k b x Q H o x n m n X 1 m S o / S z 7 2 L y T d m S Q a L 9 D A X M g z 2 i u c S a Q P x T m O U c S M E g e B O 4 j c g s u H D F H P K o U J k o e D b v k n t L d r u 9 J v f b z h r W t B + p D J v U M n e Q r l 2 P Q Y K g / G N U 5 k n r N c l i M p 8 8 f c n 7 g 5 B m X / y s p V C C M k p 7 n T / p j z u f L h s t 5 Q o D Z g + k + K s R n e z G P P c S G Z w Z v P A 7 L L i v X / Y P 9 Z q J c 1 d L 9 1 c m o P m p s U k H B 9 k R d o z c G l 8 h m N a r M x Y / a H A 7 4 L 7 x g v 2 / 2 y Q J h Q z n / p O 1 D A J p U F F c 3 K I C I j m p t F A S F P A 3 B v l 0 a Y b f r s J B 2 l c c m W p p W G + H m 4 p v 4 t 5 T 1 G H + Y P X / D r / o K T Y M 7 U Z / U s 9 h C P Z G w W b g e q e G 4 E + A V / + D U Y T l V q e 3 e k C H o J 3 j 3 1 m z l 6 g y f E / p g a L k u G h S p k y K 4 g s x N y u V E e b E 3 N / 8 a i S / c Q c Y d x L h S Y a / n c H 9 i b H u N c f I O v 5 V 9 q M J d f 7 q c 3 R z s P u 9 k G O b 6 9 u 3 X N / m E 3 9 3 B L Y G o C m A C / o x x C 5 y o m Z X H h 5 y W V 8 F w n h o o N J R N C a e y S E V b a f 9 + s f O T m 9 k g w S z v S m N e o C Q o 6 5 c A i p 6 v d O + r Z u i L k k 2 S 7 e h D 6 7 V q W P Y W X k d R y e N 5 E 7 6 4 h 4 S R 3 y B I k e R A u u 8 f 9 B 5 9 f C v y R D y 6 T f m L S 9 B p s m f C P 2 x K l j Q 5 + t 3 i M z P u r r + y l g W a 5 I 1 s x A R d p 3 t u Z h z x E D u 9 8 X v C z y 3 Z q Y 9 / I s U I t j U S c w E q 0 h 2 O U N Q X + q l S L G E D F n Z 0 J p / U / A f P Y H 3 B v i z H u 3 n b n h M v T 2 K g k m L I e q b 6 b V Z F z F B l F / Y x 3 J P C y V x 4 Q W P l c h K z l U j C B a G I j m U e 6 o 2 + 9 x / Q e + e V M C B j C + n / v l G u E M Q K 4 i r 1 B h f i W X H V b R X o 2 4 e R T e I y 6 m / T p l s z 2 v x Q p P w O 9 a b 6 z T b Q O k Z T o t G z M r + + S h d u H Q 5 O s e r / U o B 8 A g B I h G s 9 0 s 6 t Z 4 h l Q y X P 1 6 v P 9 d k j d K 4 e x N K e o d 5 P N E 0 8 g z L b v 0 t E L d 2 v 2 4 p C C i t 2 K V 1 a w M v U l Q e q y p e B J w e e K X 7 t H s j G 5 Y X i k V s e L g b V W e c 3 m W g 0 f u 6 A B k v J Z S 4 j R s Q 6 g f + e f R B E h N g w 1 D 3 J v 7 W / u U Y f e K O 3 g Q P 2 Y s R M 7 X I r s k 3 9 n D + u C K n k 1 1 y P r r p v 7 S b c L R M W s B v y M u S 4 i 6 t U s / A x 1 B u s a M w / 0 W G 2 3 3 2 / + 9 S O k o F s 1 m N 2 I G O K A 3 6 7 N H A G F 0 D y p u b d Y J I 5 g n E t Y o V W w 4 m h 3 V M 6 S V N X a w i 1 z + B g 8 k u i c y W Y m 8 B w b j J S / m p x 1 J r c d W 2 R z E A I k f Q 4 3 t + N q O 0 X / R g g j 0 R F I 5 L x O 6 i r E N m 8 k h n f P 0 j v e H i T h Q j 2 v C 5 o U P / B / k I a f q y V 6 g q D n b H t m A o u 0 0 N Q G r Q H e 8 X o H q Y F B Y E E k B C g h C P l m D W / I 5 C T B 2 j + v P q 6 Q C 5 U y M q z z j B k H I u Y 8 n T c m X c 8 h b 3 w 1 h m H D E v i C I s 8 U z I q 2 U P 9 D Z 3 5 2 L t q P + q P K r P n p X a m U C q b F 1 I z J r S z F m M 5 i + 1 / z 5 A N g 4 M 1 Z b a 6 Z 9 n 1 J x m v o / k 9 q d 2 N X y G 9 2 + a + V 0 A T f 5 v A m y 6 y l y A N v V c 0 G C L M k R Q D w u / q / c e W O f M + q 7 / k A + K T X k 5 X G U x X b T y H 2 7 + n w J v B u r I e h l I t G u l N M x A C e G 1 / N 2 L I x n 2 9 P Q v Z L l 9 3 l f / 4 j E C 5 v r M 7 x / G A / N V W I 0 x H Z T V f n 5 U C p Z 6 + j t d E O W x / h s I f + W 1 V C g V o A Q V Y / s p 7 u U b 5 F j j Q X m f u G P I s 1 7 5 g E 1 4 O 8 1 F x T A h j 3 g a T 4 m h y s Q 3 W g Y P 6 f e y K Q V w n e F a R m p I i p I 0 V F s J u G X R + b r 5 i F j a V 4 B M A 1 X q U 8 I z k r A m W h h 8 F U y p 8 P + C s 7 s p 1 w 3 O o Q t d m d U t d x N x 2 9 d v g R 5 l l V A c 6 i R 7 O n 3 R z c D s o C 4 B V k r G J N y Q 1 p g u k e A R s o d w B P + r m J t X l j P C T m I 7 4 m 1 V K T C K 0 w g Y v B / E M q 1 f 1 d k E z w D 7 D j + v G g q 2 r B i r z / 9 x a P R v c 5 8 7 1 l 6 H M g S E M I j V a l 2 / s S 5 o n i Z 7 a F d 3 M 6 k I i F R 6 X V N f Z H 2 r N d Z o s G e F T U 8 Y G 7 N a L J h 8 C j v q P v t e 7 + 3 Q T W I w s C b L c k o 6 l / n / 3 o 6 b g u 2 W o L R J 6 3 a t U H C q Z k d 5 N v m + 4 j o 7 9 n K 8 Q Y z R I B q I F O 2 n M o M 5 / p w G S N I j f T q 4 o V X n k U G a 6 A 2 k N P S r N 2 b t + i Z e d W c P 3 W j p 7 u / / k c i 5 J 1 l I c t U K a Q h 6 1 E D 8 t V S m r 5 + w P 1 p j o U o M L p s l p t w w 0 g 4 y l t v j 3 z J 5 K M 4 + Y l D x S C 5 5 M m w b w i O 5 8 W 1 / 9 0 i j r 8 b 5 N 2 H 8 8 Y 5 Z Q f 0 v / I a f Q P T m t 4 l A u 1 d 9 q k z q T + a 8 N E 0 n K M k 1 H H C i f m Q E 4 j J z m n C 9 U 3 F e W q f 6 9 M 6 3 Z y 8 Z i 9 9 q j 3 p Y p l 3 K L n 4 q G D Z J f L Q v O Z N 0 R H V q R D 4 V I 3 t g U w + d 3 M t d 6 e r k S X r V 1 3 h Y C H 7 j F U m 2 1 c h h H 3 m I 2 m 3 J g / 9 N J + m b r w F N a 3 R G q s P Q O P c R U 2 C O x m Q G r x X s B f V N j 3 h N U e g 0 4 0 Z a b D u T 5 u w X V s I s I i s t U a G n Y J x J F E Y 9 Q 6 T I B y D H l c 8 N i c 2 p d v u J 8 P 2 i D g K n V a 3 h a F O f q e k X s n j h L R I 8 N L k K i C O V G W u X n 7 0 F W X e a z D h G e i q 2 6 n Z K H x M Y z 1 u W u R d s j 4 7 u g i x P p U X 6 p r W F m M h n n M / e a / / U Y n j Z M v X 0 h J z f M o 6 U F + a y H P 4 o D 4 S V l a a f p w X H H t o C 8 g E C D V y O p j 9 A W y t G 4 V h n m Q u q m B F p i A y h Z P Y I F E / O E F 5 E L s r A g 8 + c h S y 2 F c w c f N a y U P 2 U e g c h b D Z n z u L w P b V j J n 1 j 1 H f Z a K B S V V g + i K U k v J b B A V p 1 C e B 7 f C d c y Q H C l I N V o s i x B a i z T 5 W 8 d w A V d T j 5 2 P H 8 I s / N w O e x C w z r W 4 m H R u 9 2 J i 4 T y S z o l / P r V j F o m d H + B 5 h f P w k / 2 v 1 K 9 5 j a P m 9 g c C O 6 d G L G i J 5 F 9 U E e s 9 + G t z C d 0 x w 1 f q J F R a R 7 z + 6 j I L R i 7 p t Y W / d Q O q 1 T C n R 1 d U m o x F 3 q a r E Q w h M O l 9 j Q O i 4 0 H u r d E x p q S e V H p C 2 T a N P 0 9 p W n 6 t q 3 J r h I U n 3 n F / U B A j h x G w K m 1 X 7 p E H 2 h Q c 5 Z Z h K q Y N J i 2 9 I 2 A V H o / x G r y C M o w G n o W 2 U v Z y 8 n f u 8 G d b d P e M L o 0 U 8 M p e 7 j M I 9 I m V l s 0 l R M i M j u F 3 F H o o S b K b s 5 P 6 S H y p / s W R K q 0 P V y v P Y I A 2 N J 3 j Q / y L a 5 X / + z U s 5 D Z K 6 m g N k 4 5 / H C B g + S J K 2 h + Y k u 8 J k p i D m j 7 2 8 T p h i V Q m O q T F e x w + i x W M / p B P / L Z u o 3 D 1 P 3 0 u 2 3 B v d p A t s V c P C a H 6 o X I V 8 a a m Y B w / V F a 7 G 0 Z Q T 9 h 9 v A I G S 0 T S E v i N N q l Z W 3 a 6 4 Q O 5 b y E 8 N P b x Y x F H f n g r K u H a q 4 R k Q L u W g 7 N f D T / n p e P 5 B X P 3 V Q p 8 w a v 9 Z s t k c h Z c D b j y z p I x Y D 9 V 8 1 V u I W L n B c i k 7 p 8 h Q 6 l g i A J j h Z U o W k N C A 8 G U Q l z P + 7 d 8 2 a E A q W u P Z L d 7 u W C + 0 3 1 W I s v k w Y / X O t 8 P K m x 7 O 9 b Z B c / A 2 0 M s 6 f 3 F p u H r Y g A n J S d Q L k X u r p e L P D 9 B 7 e c T Y / V t v / s n y H g 5 K Y o d S R Q q G q E D Y e 5 F A f f 2 + n Q O O A w c 9 6 P J A B M t m T W Y q D + c 9 M 5 c y 0 1 4 2 0 D + B 3 C c d + y 6 0 A Z N u l u 5 a w r 3 f G y o L + 5 m + 6 X / x t U O z W t R 2 S + k N r K h l H U z t Y k 7 K q 7 V y s h g Y G x Q w X 7 n M Q w 1 u 9 p 3 n F F l 4 0 + y y s f N X f q 2 Q m M W b G U H 5 C I 8 q + T Z d t e 7 c G 4 8 m 6 n / E C r H l w h d 2 v H 3 t / + 7 u V 8 w k 3 d V d 2 a u g W k p c K Y 1 e 1 I 8 P i y 8 Q a h w e I 0 E a j f q H A u Z T v U A d 6 O m k M r O e a / n E S / 1 k U L x Q Z C g I y H E J t g / g c z o 1 M m t b o R Q J m B F a p s n V g I Z X T M 9 e g 9 l P 0 b O w z 3 B w D z 9 y v W Y 6 d o j X y 2 J E B Y d H a K / P M r O O y Y L V e t r T W o h Y a 6 A t y u 1 + + 4 T 9 / p F u q E 6 2 K G f H H A G z g J U + I A l h Q g k w 6 I u W r W H G U Z K c 2 K q u 6 C m s R v h R q P c L f U T c 0 I 8 h m I q 6 O 5 7 E I 6 I h a Y K J C D L X O v k O O Z t f 3 n b 2 q u w f 0 L a d 1 i 5 O v J i A u 5 H j n F b 0 1 h g c Y z S C D O E V Z U O 7 x / v 2 o Y A L G U d q p T 2 X R 0 E V f m 9 X t J C u x 6 h 9 P 9 U U v O i i Z 4 E d G V R U z 1 t 5 G F H f h N 6 m 0 Z J x c v K e p r / V e h 2 v D I Q u 9 m U m b l N B H e J c 6 J z v a B G f f p 9 q T z + l 0 0 e y K j Y s b 9 r H j z T i 9 3 x 0 Y Y N a r t l k Y V 7 b R y r / 3 Y 2 T h z a 6 f 7 v U C M G p X K l s 2 S z w d U D L j 8 2 5 J P 0 2 d p o Z 6 / F x T Z z p J o w / I U P N / L N S W I m K B Q f f m g j H o p r l e e B D E D z R S X e L 0 x O / Q 7 7 V r g p Z m s A Z 9 a i M / p a G c L v V p / l M i W B i Z g s k r M w C n k r o x L V g L X F m O 3 R A X I V B 3 q s N r u e g S l T W e R 9 U Q r P y I e V Z n K 5 u 4 W Z L T W T G 4 h X n Z m c 8 K H R 2 I n 7 L H F l G j 9 o t D B k u n n v Z W x p l E / X q v k y / 3 P F E c I 4 T b D k 7 w h i m b L I N 1 g O c e 0 v 6 H C e 2 o W 5 u i o 9 + n a + N t 2 C 4 0 k i w r i 7 D b s w E p G h C G X n f s z f + J W r m T I p r u l b i 7 6 u Z O b P D m x 3 Q U + M W A r Q i 9 s 3 t s 9 8 S r E W D 2 Y c z 1 z H 2 J I v T B Q 8 7 c + 8 a p D T 3 T L j H J 2 M r c e Q E F 7 E 9 R b / d c W a O C G s a Y 5 x b E V p 2 j a W M r Z C D g R L 7 D 9 U t D j L U e M P q w 8 b C f T P o a K s 0 K S e 6 H C L a w X b A I x 9 u T S R r + n 6 / R y G 7 9 K j c a a 9 N K p 4 u q J y 3 X L C Z 0 L H Z g a R 0 s 3 U 1 4 2 J C i 5 V W D L R 4 u 2 Z x G z P d W r Y Y F c K F Z H 5 M L I a c 9 w 3 / n k q Q R Q f L 9 T J 7 / 1 h r z m H c t 9 G 7 S p S 2 I Q C 3 v i v f + y F s q o l m t c n W P G f d a U M 9 j 7 y p L 7 5 W s q O d P 9 7 f W f r W p r c 6 n a G d b 4 4 8 s S R K K U u C u U + Q A z 8 h i D x 9 z 3 / M y i M N m l Y u T W I 2 t z A m t f Q c B o W e + t d 4 O f H 2 b p r W j J C 5 b r n d F v L x o T 0 B V s u P s D K s B t t c g j O 6 3 S z f O P X g + 4 F s n 7 E h y 2 v u t E / / / + M x / a d F n E N w p i a Z n 1 5 z y X i 4 L P E + e O 0 t j 0 C F d 3 G q v S P P U S S D d I F R q i j y 3 L r f 7 g x e O 7 0 i g 7 b H S A 4 V V 4 w 2 K n m D p P s j K 5 v 5 s Q o k n y i G 7 M G K I 6 N c R 0 9 b f e Y 3 f Z 0 z 7 d P u f c 6 Z G P t 2 m 8 O o Q c b / L l C a c / S k Y Q n 6 F A a r 2 J e P o V S V D b C x G u V 6 z 5 4 j / n L / i f Q 7 w d I U 7 I 6 J 1 Y 3 D o X H J 2 2 l A M 3 q 8 m 8 y h 8 U I 9 G A Y / e + 9 h d 1 n + y F 9 t a 9 A l 6 V p 5 z 2 U S t 5 C 9 h B a 5 0 t O m / U I O m a M s R e M q 9 Z k O B h 4 k B + O P 7 L H W W r m t v D E 4 1 p u m x R y w Q D D 7 4 r u r m Q X R 4 4 y c E s / L T P s 7 9 / 2 N 7 p Y B y 2 Q S 5 U + 8 Q + P b g x i B r 8 1 m R S 7 n Y y r 1 J N Y Z N q t 5 I j Z T k p / w G z W T Z r 7 r D r 3 h 1 l V I C l w 4 q + w P f s 8 E L 0 7 9 w T m o e 4 h s S H 5 l s w A G 8 q G c U d L w 7 F F m i B E q W d g A m 3 r 1 A y C t d r n I R p C u 8 B i O b 9 J X v I T 7 b A Y y g 5 K 7 C o w f L U X m Q y z b Z 3 F L V l j 9 s d B R Z O Q C l r O B J b V P o 7 5 k k K y Y y h 0 Y k G g q p n u I T M 2 w I / z 7 9 J h z Y f Y 4 v K b W D 9 f f 0 J 5 1 q c e O S l K L 5 L H Z p + G 9 v T / I 3 Q l F 6 l / N t J J m A c W P y y 0 o R 5 4 n O c R a b w 7 N j y L N i q A R t S l Y j b 9 b O 0 X n Q 7 v J 1 g 1 d p E e J d b J i Q i W 4 2 0 w n 8 L y + u u 0 1 6 G r x z S V 3 C 2 K 2 i K Q T 2 p b 5 R 6 Y / 0 U b 3 l p 6 A 4 b v p b E P L V 4 y K c M n x y Z t N C S I X 8 W 8 a M x P x e S k w C M h k k F + n + f n z S T c Y 2 3 j + X S T l 4 0 d u 5 J r U u g a h a e O 9 y T J D k G V Z z 6 y R S T d f U q X Q B v w c x H S N c S U X 5 S s b S Z o E m F F f 4 M q u Z t k J I y J k r + s V Q E R W R i h Y N / H X b o n K W v w x e c N L Y + I u o r + w 0 / b O + 0 I g + U w s q F 4 E g i 8 s p 5 k x 1 7 1 R r P y q S t F h r z F R u 2 C i / J R r n d H 6 d n J P z 9 5 v v + m m x O b R 5 4 n g m C w X o A M + p 4 H u D y C Z D N m W 9 O 4 L Y a a q Y X + T i d H 2 Z L a + a N 5 l Z Q d b F d 1 T g a Y R e U G 0 f Z j F 2 d W u 3 2 z n X 9 J C A l I 8 8 4 d H H t B q R w b v i D i A W j E m C B V e D L 9 H M 1 J t + K x E U / F I 9 9 Z 4 r T i X i 9 a N y v y r R d Y a k E S T J s z / R t m a + m T O y O J f 1 C g Z p 0 L 5 c P q L X S 1 o s p + j p 8 9 i d R S S b p J 6 p 8 3 K H Z I H J x C y T a u X G p B U C 9 e 9 t Y t 4 p r 0 z D j r s b P m r n h v f c s i q 4 c Y r z Z h b o T b n z c Z I K H 2 j a B j t v 2 B B 2 D s 0 1 D o T w y 6 k B 8 6 u 0 5 f Y s x 2 C V j O K U j T u X s E Y k f g o l B j / B v 9 J i k B g g H 0 f n b c G l k / z r q 3 n d / 4 P B i R r M H X k i 5 M U l s F F i l 6 8 a g G L 8 r P / 4 2 f / b R B 7 u x k 2 s 9 N a j c 6 P 9 6 B T k n f w L M k O Z 9 h 9 5 A P 4 N 7 E R D v 3 I i U i g x 1 m 7 v F 9 9 c 3 F t v F X d E z 6 j E 4 d T F M u o f 5 J O x 3 c + a 9 g 0 Z J 8 O y B W + 7 l p o 1 Y Y f o d n z 0 j N S T J E P V / t R 8 y M p D P U K f 4 o T 6 4 4 i Q m h 5 2 T q E O B 3 g i w P 6 7 q g X J q f C C P D M H T h H Y m h v m H B Y P Z s O C I H e 0 C B f F + X b f d X w l b I k B 3 c v N J U N 7 9 s Y 9 p k 7 p w 3 E 2 h X 0 3 m s A 1 n C 7 f P p B 9 d U 2 6 G m Q p R 8 t o D S v N + W N W W 3 W d S l + b V e U t l R d n q / n p l w P P c 6 w N l 6 3 p 1 / 7 9 9 b N x j K j Q P t g G / J f j 1 O X 1 T K t i z E S f Y D T f q 7 8 F R j G O i N 0 G + A 7 m 3 U z Z x p H x f l P S q K N R 0 x Q Z P + U T 7 / l R i 9 + x S y w X i q o f 6 h R E e 0 l a X S 1 j h j S f 3 q T v E U 5 p / 7 x y l A N X G m A t b z p 4 x w A E Y a 8 j l r m e Q Z D Q + e t p T L C Q + f c E w O W q 8 o + r I n f a n 4 9 u m R u J y T F d N H T e + e m + n r 8 U H P N D 1 I d H t O K L / t i Q t D 8 J o l 6 K S G o 0 u M 7 v G C d 0 I t b Q w o W v Q v 9 H + 7 0 V X i P j V p 7 k m O 7 / c 6 K G f + H t I 6 U x z w V f W k a e R I B m i N q o T + 4 e a a W 3 3 P M 4 D h f 7 / 2 l 2 T K m 3 K z B k j m k a + B D b Z J J c x o l 9 E R 7 I 6 v y M 3 S 4 u C n M z a o 6 q u n V f l q G F z J T a f 7 d C O + E b Y 6 y O X / j 6 f v q 5 k s U L c P w L P g R 7 1 e c J c y Q 5 N 6 x r M F f 8 n x p j 3 + a 3 m 5 t R I e K v P S h Q v 8 Y 8 Z 7 x 5 d r s i R C Q m 6 9 e U a f V M 7 3 y N 3 C P L 4 z O E 9 6 h d x L A 3 4 Z 1 9 P + Z Y J Z W W a B P X C q L Z + 6 b f J n H 4 5 7 4 B W I h 3 h z W Y u w 8 N f F s l u 8 3 I 4 O a 3 E h 2 L b A f 8 F p Z Q T h N v A D J E t f E 7 r 3 r z m 4 + X 2 z z j K R l F h S K u a 3 0 D V 9 O N 9 O v 7 K d F O P a / n o d n d g C C x i Y 8 U B i d g u z N a z 3 2 v 2 t M P 1 8 A S g o b 8 9 7 j A Q A f 7 V S T e a F s 5 1 f r A d u n 5 4 Z W G b X v x V P O T r Y G n I j z 0 2 5 h v M 8 E j 0 p o / 9 0 d Y 0 b 0 q l G y w o l A T 3 r 8 f f Y O y 5 s m a W r o X O a b L b z x p X Y Q K V y o y P n w 2 Z S S H b 4 H f T t y 0 / U 6 + l U / m E 3 p A r y d f 5 3 P Q I A Y A j y P a n c h X l p O x M P p w d w j Z x p S v t f E r 7 M E Q a O C t q B b v u T I 6 O Y k B u n t v J D s 7 3 p q + / J G g 7 z i 7 H s H L W s 8 e 6 o q J 5 V t N / f o B B 2 U 4 N 4 a 8 C i 1 r H 9 S K U E g 2 R 6 / W 6 Q 7 l P e J K W Y e Y L q r c / q D B x 8 + M U K z M v m I u T 3 h v 1 y N y E b 4 B Z S N F D P V p n 8 H 1 x v u d f e j N n I o I 9 b u + W j / Z 7 2 G J b u s a F d n T U e w f 3 j D f F 5 Y i y 3 8 H X c 2 K T f w e N B V N h 5 z 2 j F a a y l u 1 y 0 T G G g J e 3 z f 8 F V 0 B l s M U Y R P k h Z a + A b 6 k B N X A k t v 3 c B K M o c X d s H 0 E N 8 f 1 z k 2 s O e m k K e S P Y d + Q w 8 F 9 Q D s F x Q c 2 2 y v w j n I A e o R B p B x u q k C K f 3 F T n D n Z j i Q w J t P 1 n h p 8 d g w d W b P N c v + H N d J s P U N G v 4 K i u G 8 x 0 d P t J 1 s 7 N e c 9 z j Q q o 0 r S d z x 0 H M 5 V B T z 5 V o n 9 x u X r z C 7 f F k o g Y J n c v X k 2 + s N w q p 7 S v Z k t 9 G d M L a 5 / m Y I 8 O T N x I r D k f T d Z 8 3 u u 8 A W E o G J E f O 4 5 s v Q C F d e K T k y m 9 1 r 6 / s M L n 2 B D R d + l z v f J K I d q h 9 0 Y e F I k z r T X 5 k f 6 d w S j P v g y y D K 1 5 w V 9 k O / 3 R W H q 5 L R d 4 l / j 7 w e P H g w Z H / t I + V P X 0 5 C o 3 / d N R i Z Q e M E X C f Z A l o I h A D W v W j W y J Q 1 4 6 x + d n R / d w A 1 5 + y y T l i 4 r I W J n 7 h 1 Y m v X r 8 r G P K H f U b x S u Y k 9 Q H C E t r g E l R b H k y 8 L m 3 l L Y l W M Z Y T Z Z o y I 9 C 9 G 8 G B B e y x i 9 f 7 4 + H u g M k n y n M r E S Z 8 l A w Q Z I m b A 0 y B t p T P K m 9 0 d y s N B a z Z 1 e L 7 F b + v 9 J B R B M Z + o 6 Y S P b q Q E p 1 l U v l h L b J f t e R h s o n k a P E 9 / 3 + g X j m X Q / z S 4 i N b v k l f M R L o J 2 N Q 1 I t P l h W W a E Z E T Y 0 c O o 0 W E o M C M / L O 0 2 Z J B i t U s 6 H x q g b g P Q M 2 b i O f P F V q G U c 9 g g j J 6 + h c F w 5 x c 7 B s 3 v 9 z 7 L P a W I s S j m q K 6 Z K y N P F v b a w m X r 9 O s 9 f 1 b 3 3 K f v n Q w a s 9 T g T z m C j e J n Y H 8 9 i Y 1 y T 1 u U q E p Q W C d M A K n l Q l G R f b X v X 9 i o 3 i i h Y h f p 2 i E b 5 X d E B X q A Y p 9 y i K L i Q X k e H 6 m A S S K T e 9 C s F x D 5 N z 4 K b E j a g t 2 + E q b M 0 J t k a M z i G J k Q 5 i m z I I + i p w z u j q Z 9 X M s c c U Z 4 f e s E o i H f r M T 8 A y U n N E J f 4 r V z f f 8 I Z d l c s W u e y b e l r 4 i s H + g t o K L x n E r p D t 7 6 l J B I s b o x U 9 N u w p S V E R E i E N o C M 3 b 8 2 F v d y 7 O f x J u q p R x B 9 B p r P p b 7 S + s / W u l J Y i p S 6 8 b 6 1 w Q x 9 O G Z 4 H v v 1 3 n B 8 Q 3 f 9 7 p J M 1 Q n c A l O 5 P k 5 z F c l e R 5 / 3 Y 7 P d c e e V y 7 k 5 z N b s B / g A O L e a s k B + / i j X P Y 8 u N j 9 3 q 0 w U N 7 C R 7 H d K 0 A p 6 A U M g l D V 2 9 2 w 8 a d q w G z H o q v + 1 9 v 7 A q M F K L E k / Z A 3 3 L Y a w c d J t 9 y u a Y M p K s x Y 8 1 / q c f Q / + v Y w O o H N E Z 4 5 G h H o B L e S J T Q R W o N T F I h B + 2 C s + E c v p k C e E M e w k 3 Y R K B V t y n W j O t 2 P 7 4 G C e S w w 1 6 f o F A l f o 9 M m f P Z y J Q L / 7 v T 3 M t s D O B k w u I 7 i o 1 H m 9 + s P G c o Q I u k 6 y f z Y 4 t B u B g W t Z H z B g / r r v l U D h A h U F M R C O 7 X J Y Y r M 2 T H i k 2 0 v j R i j a x H 7 3 N m j J 6 L e 2 7 0 c 3 l M 5 u H m L J b O g L p B c 2 D U P / B 8 p w E J B N J s Y y R P 9 d W 7 B 5 M H w e m x c Y X 4 N P H u t 3 A N t V s M r X H E o Q N / X Z 3 8 a h a 5 C 2 9 W Y z f 7 S 5 u v 3 A o t A x S s N Z R 7 O 8 Y z K 9 E P M k D n a B D j f C + c q y j s m Y N P E i e c d q T 5 9 V O d d Z B i / c K m Y K q N w I 4 F P r Z D M q h Z Y 1 z O E P k G P 4 t m r 1 X k A w W w X z a 2 q n Q 7 f w H s I k / S i a D X R U e k x 8 z O A 6 / Z d b D 1 M 2 w y y P X b p 1 u h L G F 7 A O x k p s / f b 9 W 5 4 z R / M J I G k n R 5 W u r r f m z 3 S K o v 0 T F 0 3 r 9 9 K n G k 3 d U e 5 j T v U o w h + f r 1 I I + o a 8 H C Q v t B f u L L 3 p P d w t 6 4 9 / u 4 E C I + 6 6 O P F L F x r t S P 0 I V N W V Y w d W V r A I I x i n E 6 g v v 1 0 A o x 9 C H A / l p 7 b g e 2 O e H b N z d R o i 8 Y / z m z I V U J P z 3 L H 9 Q x n 9 S H h 9 M N 6 R h C + / 2 0 L P t C q 8 c U + k a h n 9 M 4 F T N x P / L E t T c x N q 2 2 f B n 6 B S B 1 c J X 8 S R f G X 4 + 0 v H N l H t h Q z P a f m D / B s 4 u 7 8 u G a E W 9 r b 9 S G 7 V 1 y n e u I 4 A j 2 K k t t i 3 F 5 0 7 j d + B C o Q B n e M 2 d a i 7 k T S A A 2 L V x r z I U X a I 0 J t + O Y e T 0 Y b e D A 0 W e e k 6 q e h k S N s 4 8 0 V X y 1 x E 0 x S m 0 t K z p N 0 p M c G / 0 x 6 I B x l W 0 V 6 5 O g V c 7 A T I y Z C J G / k n I t h b d i h 0 D y Z H / y K J h l Y 0 B D H r O B j h V P A / 7 z a 3 1 i Z z d 1 2 X r + o 3 W L 0 T N a Y O B p T D 3 e X h W 9 f 6 R Z d G 6 X v d b b y M t v r c R G k B j v U E V f 5 o U f 6 c g f Z L L 6 0 5 k I 4 z j D w 9 Y v / G F 0 2 b 5 l a 9 3 9 h n 9 G U 9 2 G i r V Y p M R o 4 i k 7 Y Y s l m t 7 E 0 g 7 9 J i V Y y p 7 0 t K C o H r 0 h U 4 n 9 T g a t Z p + I A r 2 e 5 e F Q 5 n v j k S L c l v 8 e 2 r 4 Y 8 1 X B W 1 D E 1 a 7 5 t e p i 1 P 0 0 V T l + W D u f n + 4 U 2 1 m E q 3 3 E l K a L I 6 L V I i a U L M 7 Z 0 W E e i v 2 L D D T K c L R D r y l V 2 H w B E U E o H O Q 1 x d E z W / D T I x 4 7 I O A W r R A Y 9 r 4 l 2 I v 4 o 2 N Y V k N l g d L s r T D U L c q 6 R K 8 i N o w m W / n K b 7 I / 9 E S H 3 r l 9 5 3 T N D y V b a Y p 1 B 4 9 F A D N f H 9 o Z 9 h 4 h w o B t 7 t z 1 x 7 S M v M / t 8 R e B n J E W 6 k u X v i o C Q j g s 0 Z H X Y 2 d f U 7 I Z + u A l 2 D 6 s u Y / R 9 A f 6 d T b / S M P e c H m R v H E u / 1 S l x q q H 6 Y L A n t 8 W t 1 t 2 J z 3 A 7 f 0 y 3 0 Z X h j 5 V i 4 B O z l 1 k C K O o W a F j 1 K 7 h h H t 4 v A / O / 7 j k U o i W 8 f 4 E M D o c b e y p 5 f Y U 5 p 6 y X e V X / a P + z o 1 8 1 s Y q D 5 6 r n / A h c d L 0 m u d 7 0 W 5 2 1 5 n 8 f b n a I d L u p 4 m W P L a p T 7 w 8 2 Y l P 5 a / d B z c L F / e M T 4 i Z U 3 N K P m G S D S N N q E J + l c t a g m X K I h o I 7 b z / x 0 O d n z E 0 k c T e s x f I I t D Y R J 1 z 4 W / P p G o S U m n a h L P J X 8 D Z W f 4 m K g b 2 h p i B l H L Y U D v 8 n C 6 w + 5 w b 4 6 m K b w n 8 i r p Z c Y N / h e t K l G Z n M 8 o v 0 c T p f v N r 9 j L y m G V 0 / F m T 9 Q A G 6 3 + G H D 6 4 s K / 4 o R i j T d L U 7 o 6 r Z j Q F v f W p G y j v d n F 6 Z o P 5 c h t 6 E 5 r E b u g / 5 r L + J H q a / T 2 j M o 4 Z v N T C K B j z x r N h v t 7 X z Y c k U / L S R U Y B 7 L 9 3 3 q a 8 l O r B u X c v X U b p P R I z D 0 9 3 Z j / l 5 P r J 9 s n 5 n z m Y Q b p J V x 2 3 x j U P i j H b K J t 4 k / k 4 e j k a v 8 3 g 8 + k p 2 / K W 3 Y y z G A u + P k g n 2 y 3 v I G 8 U 8 h H e X 4 h 6 m d J W z F P f a G n 4 M S 8 m r H c F 4 Y h s z / 4 M V b 7 n k w i Q n m V e 5 l E d 5 9 e V S J T G W S W P 1 m y g / l 8 5 Q R 9 A g M P O S F U 3 f I z 4 1 U 5 5 e f x B w 4 N b v + o v Q g V H w f w b b C M c T / E d u D f 3 O Z s C O E t Y d I Q n 5 U m M n K 9 W + H X E n n A N H 4 6 q i p l h 2 a + y b r w H e q r 0 L w i C I B Z 9 o R e m u 3 6 C C i e k D x x l w Z q V N 3 o Q h E 9 4 V p 7 3 / A p 2 r X U I o M B x y 0 6 9 2 k 3 e o z J 4 9 S v 3 8 B b I b b Q 9 4 R Y i C 3 / u L + v 0 p f w M y 7 L p 9 N i 1 S n l b Y 9 J V v y Z z C H r q B a F 9 D P w C X U T 0 u Q y H V r s t I h T s B g y k z + d k X V 0 / 1 K z J Z M 3 K X x X c F h x b Y j w o e y h b d R A + 6 y M 4 H W x + a B Y V s / w M v u k e I f m B n x a H I b / 0 h 4 3 M r d 7 g h l P E X I h J 3 Q q V R M i L l 0 J B m 5 D / 1 q 4 h K y 7 g H X O / 2 t F 6 s + F Z G I T l H 3 t f J J Q E 8 Y I I Y M n A T K b P N y r I c d 8 d 4 g Z D s J Y H a b P 5 W S N S / s j q i g m S Y v S M z 3 K J b h 7 m Z 7 W K W K m K M o 8 G 6 d N n 1 C r 2 R 0 / Q L e H v d b v K D G q 2 W b z m 7 8 g M F j t 8 F 6 z G O P H p v b 9 b l i 0 I u j B f P s X s a z 3 5 k u P A G L j c / A 1 u j E x G t Z h p Y Y o D X C C 8 v k / v 9 7 p W Y A W 6 U 3 7 W f 0 K l I C w X s p 5 G v + i 9 G N B z R q J O r B B J C R u X S J 8 k a L J 8 u f K b J l D p 3 T e N 8 8 s i u / 8 Q d 6 c Z T N Q W i + G t l 7 K G d m x T m A B J v v l / r z 1 w T D k k 7 Q G n R C 6 S M 8 y + a A O 5 R 0 L M F z h i + F y E g / 4 K S r N 5 U D P 3 m V w x S J 0 i 0 W M / F X B 7 8 O S h l y G B T Z j J M Y K q / B D / v F P 4 5 i f i J A f Z s K P q E e 0 3 d F r C 0 W y C x b / o k 1 3 y M P / I 9 R W + b Q Z Y s 7 G C 7 d J n l / + E n s S K j L 1 D T E Q Z I y s + x 0 H 6 f z Q w M 0 2 h B 8 H 5 j c U O o J r Q / e H 6 x L n O L B H L N 7 V V g 0 G V Y 8 p H U g j 5 S t 9 d 4 H j C p l l X W E l 6 c f h Y c B I E g 5 8 m + S j h n d z Q G J J P w 4 q Z O Y 6 g b 9 v G 3 4 B k Y q g L b 8 x w a S k T l h j h T C v H 6 g l g x 9 9 P p 7 L o / x L 1 6 A W h H H v e s R s j Q p v w i C c 8 m c U c E b Q o q 2 3 i y 8 8 9 f f J Z 4 z m r 8 W P w G Y C 5 6 l n B a s f r x 9 J T 3 O 0 E J c L X F / p B N o J Y y D C c J 7 3 + / E m 6 d c q R J Z 1 3 c 4 T x a e k L A L l a H l n b C Q v M C A s 7 w c f M Y E f t E 6 c b 2 a N b H s w e M g U c H x 1 B U u I X B E / 5 K U U f I x G 5 B s L r v C q R Z g B i u F C 1 D Z w 1 g p 8 d f M o h P R m / M 7 4 v i r 8 u + p J N j P 9 1 8 I N l o B W W n H 7 M f 5 0 c G w / 3 P 6 + i R J I f 9 A / U L / 0 B w E 3 R 0 3 p D t k r M A H n + i f 4 G 4 E V o F u 6 1 G x U G H g K G J i b 6 a 4 y F f I 9 L 5 d p D B w r / g S O D A w O 3 C + 5 + C k k m 8 T R a B V u + k o R Y s W g z o S L x b Q z X 9 3 / 6 6 C V z Y j 4 n 8 t A I f + E 3 2 K I K E t O K w a R g n i / m J X p 8 J t w M a Q d b a b Z c n 7 K P x Q 4 d S D B g 2 P t y y W 0 l c A 8 F D i k M Q i t H S y o 4 J / J m I A s b X / 8 L I h C l X t K z y 3 P O 0 h B b E B / M c z T u N 1 k t N f E L u Y + 6 X R N N x d c n I k h N N y y Q P / K B i h 0 Z y i c S 1 + 9 8 M G m P i r M h P A z p V p i z i b w w 9 + G z M S 6 r E X 8 S v f m O 9 k 9 0 z / + S J b f Q F g i 3 f G X j S e s 9 U 7 j D a Y A E n f A h P F A J W 3 f r s 2 X c m z E 5 r v u f 0 e 4 G 4 6 l J L k v h Q Q 0 1 q j 6 k i p B j w 2 l P 6 8 R D 7 0 U f 0 x q j v 9 5 1 y q O b b E n a z O B C 7 x V T K L h 6 m P D 6 9 M v A v o V 0 U m J s 9 U H e K J 2 D Y u 7 P B 7 Q z 0 T + s 1 f y R C Q Y 1 6 6 3 X H N c 7 j 8 0 / n + a w Z D B N J 8 h 3 y Y z y M / t h u Y V L q V w z U U H Q t G O H R e Y j H x E e 7 U b t V j v q L G 5 K f s H / E a r S X 1 8 W a A S M m p k 3 0 b H k C k Q I 1 9 k T f / e d l D S R A y u C k n u x 4 D f E b J A G P / + 8 m N 7 g 9 2 5 y o / H C W 9 W R k h d 2 I S m 5 y J S B O B N N H v X w d N W F Q W t B 9 B i G N n Q V I A q g o r H 6 j W j p G B 7 P H A y D D a k O d O L M b 0 G m N W E p e j Y 7 L h j B I p 6 l q E 0 5 d Q k B q T I d n 2 O O W I Q f T / 8 d Q Q b n 3 1 S Z b Z E A w a P 3 3 R F o z n t + V / q C e c F / R 3 P A X 2 6 A R Y e 5 w Z Q f p Q T T T l x 4 t t u x z W P Z g D a o H L 4 Q 5 P D r y e R E q j H e z q F b B 0 2 P z T G c Y l 5 e c j M h x 7 P p x t 4 k e P f T 2 g B v Z A 3 8 a s Y w R / 7 N L g O 5 G x o l d C 8 Q 8 h 9 p 6 / D / 3 c S X K o y 0 i B U 1 n g W G U u o C 5 y 8 n Q h U K N g 8 k J 7 S 5 E e C s m n f T 4 k K 4 J n R Q m 7 l 2 a T p X L h O 7 d 3 w L 8 8 R r i P c d a 1 l U j H g 7 + a V 6 V x X V 6 P U d f g g s V e 1 m Q b K X a L M K T N G 9 N z / X E J 7 u N S R Q s H d x t + O z c M B O s V g I b / M h S F l E 3 M 1 n A I s x a Q M o G C R K X R P O a u I / C u I g 0 V b Z O E r E i N M t j v m 6 q m 6 A e i 2 U + w U k W A O J P + y i 8 P n b X 3 a M n + x + 2 K 5 Y 1 r X X v n 3 n c y 8 a N K L 9 n R j k / C y 7 F v h J c b w G U 6 X c b E j Q O H U R P m 0 0 b U 6 B k M h 0 d 5 5 8 2 k Z j 6 o j B 2 d z J j I A U I x L 9 1 e K v / + s A C A h Q K d A x j L T 0 9 j g Q f Y m H B U 0 Z + m U W K r 0 9 B U r E a v S 9 Z 0 V Z k 3 9 T a q y W z j 1 5 L h 9 7 x M T 1 M a / 1 V r J l 4 o 3 g r e W z 4 w Y G g M 4 r J C 2 y 3 l j p g V t / C 8 k o 5 8 A C f Q / 1 w r G 3 G B l 9 f s T B j v g b y w v H c W n f + f Y q b g p u n 3 3 1 J + g M Q t 2 G l 9 c E b Y D g c F r 2 m x X I U W y N V v 8 O Q m 8 x U D J v b X 8 e G d 4 F z j f + n J 8 B J E 4 S X k n O m 6 G m 5 L m U J n k Z L o B w C u i f 7 A s N T F o g V e b 3 p F g y C v A I H t 2 m k Z e D Z B 7 h N t 5 9 M z w A g 3 m 2 9 b u d R L b v 3 V Q L L i D g k b O m + B v 2 + R N A j 8 S e j B Y K w l z A g s g X Z g S 4 S Z D k 8 1 + s l 7 E g R 6 I Y h K E S b i A x 8 W c K P g k r a m 8 1 A R E o u 5 s k S G J 5 y c 3 r b X A 1 4 p c v g A v A / Y n T F h L E b X S Y / 9 P 7 x q l n o Y i Q w i f f G 4 d g n N 9 A S k 6 N q x q I T / o / l s 5 k T V V s 7 b o X Z I N a o B l h h Y q I o o D 2 Q D S s U G q L q z 9 j 7 T y d / / + e k 5 m x Y y u s 9 R Z z j k m y L N V b j x o K 8 S b T O c T e W o + x G P 5 J L s j w G F Q D C a C F s v q E P E y Y X t u a k i 3 U W x W a d n 5 / S 7 2 / b 6 j G X + z D 4 v w Z x 9 P + X 5 2 9 y 8 c F u 1 v n I Z C h 1 e w x h d l K F x S m M w s w 4 J w R J C o 5 T r 2 y g h H 6 Q t p 6 s g t Y v N 0 A K 5 j N 7 E 4 y E 8 p u q w t 5 B q Z N Q 3 k I K + p 3 C l 4 F 0 g F / j g P F x u m 9 Y g 4 a J + n T R j R O 0 b x F b t O n o l d 8 U g q M m B t W Y P E m s x A p y s 1 q 3 7 K 9 f y r k X / l M P l m p 4 / 2 n a V h L o 4 W e F w d m 9 d x Y A 8 c 7 w r Q W Z 8 a I 9 1 G T b p M c D d Q M s i b v K F I 3 i U x S z p m l n G R O S f b j v J J S k r R F T k 2 6 V t h E k O y 6 D L B t u J o T + y x 7 E C Q k H D M W R 9 N 7 s q r Y D h L B 8 D M N + G H R O h M 6 y w n x A P x 5 3 T e K U + J 8 m J n 3 8 O p b H c / Z J X q X 3 1 j p 2 N J l Y B O t J d a g W b N F I y D O u o Z a D 2 / L X y B 0 n T B 0 Z E j M G n l g Z r W d 7 S c A 6 r O D p r S 1 C 6 e I G Y I 4 D z G y / N i J r O S 9 1 0 s A i E I s X Y w L K C 6 o 8 V R x l p t i 9 x Z z 7 Z 9 x M j F z H x A V N 1 U d j 5 o h f v h / E z 2 K s U h 3 e G b h y I k 6 V N w x 3 f Z + v J I k S 1 f d + 4 F K S x I N s L b F V p i v O L f 9 0 T 2 V A b E f y w x + i d g 3 M M e + X R m H 0 j V B a 6 D P 6 X J G y 8 K + D y 1 o n J f f E V 5 T 9 F 4 0 Z u a n m 7 F 7 E 4 w 8 e R G A C 0 A 1 u i 9 E B g 6 q P 1 Y j z 5 9 0 x r b f 5 v V 2 D n P o z p 8 5 R g w j C j G g M I s U R f F K L K 1 N U S c P v n f q u d Y l V k D n / z F w + S I w 4 P 0 r y X k Q i n x v i 2 k Q H Q e w 2 t I X e M / z w K n f H w i B j G / / 6 S l + t 3 0 S H U P + C p P k y V y 3 a + U 5 b 0 4 a / V 3 2 X O y E y 1 u K K M F F H 5 V t H x B b S m V r 7 9 p x 3 T j d j M J 1 O J z S P z V R d W G f 9 K s X 0 9 O g 9 6 j p 2 I W y U 3 i W a T F 5 N v O K I 5 4 B D e j G 7 o X M M O k 5 t n v W 2 A g 1 u o 5 f c d C k o n D E T / E 3 w L y N b k y M 1 r F 8 o N k C 4 p 9 v A B Z R 3 5 k U h F g T + O 5 P 4 e + P c L K K M 3 N 1 L 3 1 C R T H w s F z f X p k t i r G I P t 7 8 4 / y D I y B k C t 2 B K C s 9 h I D G D g s q m A V B g v u a p z s g M C p E z q T h K o A M Q 6 V D l j r D Z 9 p S R F n J o V q T z 0 L 9 y 6 + 0 2 X 1 X D S c 3 D l 5 8 r 7 d R A p w F Y g A m 5 m I s V P y 8 y z 8 T j r u K s a t 4 V n 6 f Y p j K 5 / / n / e 7 W F W N 2 c Q x t q G h Z Z a J g V N U 6 1 7 n X P B C g o c z S v y T 7 + P Z x f 7 F j i S T P 5 p 8 L p b q b X 7 1 w y w k a E 2 Y 7 b y y y z o E o M f W v W p v Y 0 B s k u E I p 1 J T y + j o d y g g r e V P p P V t Z w G Q M A T m z U m S D h d 7 v 7 N 1 Z b t 2 A D Q p P / 7 i o 8 o F P T t J S j 1 F U 4 p V Z k 5 M k F o l R V U b L b 6 P e g B f t d M n e z 2 Y g K p 5 / B 1 / X u c O N p 3 Y Z 4 K 3 u K u R u o d V u P j x 9 M f Q E 6 U R k C C M B u B M E 7 G o 5 E e p O h G q 5 u 2 y / m 3 7 6 e + D u J C q s d l 0 C x B L 0 t O K c G v P 8 8 x s z s i T e 5 B s S e 3 U c M X j a J s / G 9 g v k P x u a v H f l e 7 M h C z e V M G b R T o i 5 M 8 i L B B 3 u r K 3 O h e / d o l / w p t o K r w l + R 4 p x N Z G N P 3 9 u D 6 2 x p j 7 V 5 U 1 d d q 9 P t F j e V d t G + b P g u m K d Q C z 7 H h X W G N 1 C n C Q O 2 y 2 O X 8 i d n p R k B j E d O 9 L V + N u O I S e J a o / N C x I O 2 v g 2 j w P + G Q v o D i P U k a z z P I E 0 e 4 w q z A z J I / / 5 m B 9 k y o C u b 6 f P F B k L Q w 2 r y 6 Y 8 a 1 8 2 b 5 w 1 c J U v / o p 1 b m y C h t Y / A G m S I 5 s b B o K Y f 6 g t G W / t B I W / 4 4 p t q P 7 Q t 5 b 8 4 J T u / r 7 + h 1 0 x P V h K S O u Z 5 m C j I 8 M A x R w H n L 0 9 Q O B g v c e t 2 G 1 / B k 3 L d V N u T J 8 N e b K h e z T D 1 b v G m y / 2 E F K S P I I Y S 4 H w V / S c D K Q Z Y J M P c A M q 1 + 9 p C M q X H T / n G m t 2 6 T N V k m E g t R G P q F i m h 2 u L 0 7 I 7 9 9 6 a N P + u S p F k q w l 8 w 4 / s 0 Y H x X y Q 8 m 1 Q V k O E 4 g 3 9 Q Q C c H 5 W 3 E f M / o x D j 7 4 U E W 5 e 6 3 1 e h w 4 c R p e S H q z 4 r 2 g j k k r y A T L 5 g M H B 9 F f c P 6 i 3 W A v y L s l n A P O I 3 e w B v Q 9 A z p 5 n E u A T + g 8 M N g Q Z t L n 1 U C E Y N G g g d E 4 E j r v 5 r Z X Y u P h V y S s D z f O G t 5 r L M X H 3 Q k D E / K F g a l d d M o z 4 D K U O H M 3 P B O r i N + X F z X z f r j 8 m b + x 3 j y x R B R 5 b d i f I a e g k N U T w a / z b v X B y z R e L f N F 0 k i B 2 D 0 i O + v D 3 R / o R B E L V A / z P 3 s Q K Z c / 1 B + h E b N o G i C k g F 5 B t 5 N U k f F 8 5 g 6 W J 3 3 8 w + i E j E Z Z M B 2 b s e t h x j C F + S 6 Y s b L R o M h d a I F U V I / P X g 8 r Y Z 5 y l R B R o A J Y S I y 1 8 k v s 0 T 4 + F V / N d n 4 Q h 6 d 2 j 9 z M h P S f k j h z O 5 s 7 H F 3 8 m a N p F 2 s l K U c B / w O w f 3 2 y G 8 P 1 q I M W C 0 m c z 9 s 5 Z G Q s l j l E / l Y / u W i U X + Q l 8 m 6 z A k R H y b B O 9 H D H G M B G r 3 f s m J 8 7 o 0 J G E 2 a k r z e t y O 0 1 n d e z H D 7 P I / 6 Q 9 B d 3 T 9 / K Z 7 9 D a B j M u p e y p 0 o y C H W 1 S 8 4 L C + q j S n T / I 8 3 P v A a i K k W R J 3 T e 2 T t g + P 4 9 G s b l X I n u V P p k G g e x J 7 8 n 1 5 t v 0 9 u 3 q Y q X A i g O q M B 7 t P S 4 R z i y y Z z s h r L U h Q R Z e u U U d F b F 7 2 + / 4 U x x + k 8 4 X 1 E k l K + i 7 Z W j y V l R 3 j O 1 k R K T v k E s E p + m s B A v H H Z 7 9 K L / 9 k j 9 0 a p y 4 t 4 T 9 p M J B L p W e v y H 6 W b 3 f S 5 d 4 v 0 + x n H S L f F j t / d o M H n W b b j c P H g t h f Q T Q b x B g Z j c z P C j 3 L X y T R 5 K Q O n 9 8 l 2 S P M 9 y E a X Z C l f U 9 s + I C v l U / u X p P p C U I Z A t N M b J I P a 2 E 4 1 u C 1 d 0 d 6 A v U P n z j C x 4 R R D / g c + l P m L S M V G x G / i Z G 9 J H c 2 R u k a 9 u 9 w L M K q k u Y o K g X u z K 9 s T P 3 H N z r d P w f k 4 R O U H C V W z f 0 6 N S T R B e 6 k X D L S g R f R o R w i l j x f Z 3 T k c 0 0 F 9 Q d 2 M 9 n d z v 4 M e 2 k + i E E 8 Z j U t 4 O H E 9 7 K A 1 n O 7 9 0 1 M 9 f z l 2 4 y s m l S + O T P n K U G z C p o i 6 R y f t F T D 9 r D n W d i T V f u A v e L S Y Z Q S s 8 3 I a x h p 6 n 7 V w g X U x s P l d 8 B k i C N F o U K 5 O P j M 2 q v t q P 8 3 + A 1 X G n c F Q x L l A z 0 C 5 c z e M t H E c q 3 r T N 1 1 6 v 0 Q 8 U Z F w g F o / E X l / / C w b l d S z 3 r D q p z j p / 8 0 m w + w 4 S Y + T L z o G d L Y Q z Z V f W r z F i L 6 Z 4 z G 8 V R d 2 p U n 6 S o u D 2 q x J x B s X x 4 d K l m u A 8 z i Z N a t c 6 r j 1 3 n x S Q 5 G 1 Y A 9 d I 6 a g 4 8 8 i A h n U z 7 O n 7 O j u b C d s Z C D W g L K F k g e 6 D w c 2 F z C 8 t d F p 3 N m t O 0 z Q 9 3 f 2 c w 1 4 K 9 7 e R u 4 J 6 R U 4 D 4 C r Z X / u h 9 N T A 9 0 U Y V 7 B h 4 9 L X T C u l D 2 s t H j b z L D w X g P b j 3 r 5 O Y T X a j z u N e c t q 8 o X u n Y K c V D i f X t X H U A Z b f j g d 5 h 9 k y E b 9 G x 8 l b j 3 O y 1 i Z s + F 8 U V k N j o U J k G I B q w / q p c E 4 + 7 N X n E x P P g q T 9 O H 5 F Q A k x Z N s f y S / c z Q V N w a v U m b 1 0 r v o 2 L s d q e y y Z 3 9 C T y M 0 v j k o 3 F L N K f Y p E P k G S 5 / r e h I G n k F 0 b o 7 V x t V i Y W F g v W Y Q k Z s A 6 X t 8 e R X J x Y r K k 9 / I g Q r t O + 1 k R Z N L K t L X k E v f a h q v 5 d J Y z D t w r 7 g C H 3 o u K 2 q b u y c M S w i 9 f O S z y d Q P 3 Q o t 9 v f n j m K c J b X y h c Y 3 u + p 6 a n s W 3 V v e k O S b 3 U b E 4 8 q 4 8 g j d 4 A I n w W q C s j r A 2 B + R M g E I u f r 3 A n d 4 c d I q U p d b v k + 2 U R e B v R G g 3 3 G u F M s p t k 1 z g E E 9 v b x D 1 f m 8 Y 0 G l c i S g o C 6 w y Z Y f 4 U Q J i 2 w k p P + I I u / H S T S 9 p R o n Y f u C N e p 6 j h 7 x J n D I U G M O 8 2 T o Y e g / S E l Q x z 1 t f D q H V X 5 U M z M E V 2 r R s O A 0 E k h L p y 1 F K O z e d 3 h V Z n c e 8 7 k H G + r z 1 K F U J W w T b y I W l j U y B B f x u g 5 n b D j / P S Q O 7 j Z z G k 4 p V O v R 5 I y M z E B k V P 4 K s E a o K G Y b 5 + P J A h q m b z n Z k u i K Z Q F O U + + m 6 3 7 2 B j c Q B F y X p X l G J E E P u L g c P g 7 U W / 9 6 y E F A 5 N m F I w G 5 G e i u x 8 Q T + 1 B + R 5 a 6 8 Y h O + U W 9 T q m I K 3 6 V x u T a w 6 X p G F q j Q p O G i W 9 V z m P 3 Y 8 5 O Z X R N V a r 4 9 T 1 1 6 o S G H 9 w T R R I 8 8 b l p n 7 i E Q U 8 t T / A c G p x B r b A B G I X c 1 o Z / W m 3 g 3 / x q j H 3 W 4 Q / 4 I 8 m m Z s Z q y 3 N J T 3 M h p i u l 9 o R H 7 A C n Y L 0 p A q Z 3 U N P 4 e s H A E X 2 L T c o k 3 A x n 7 v q P U z g K P k B m s v 5 + g 5 3 6 1 / f X u / I U h P w n Y Z E C O m H Y a J h l b W U W P W w f 3 z 8 J d v a c 1 S C L M j n J t g u f v x h c L X R r r g i I B q o 9 r q h d i L p m Q a H J w g P 5 q T b Y P N K j / B s g m O I W F 6 8 M s c l p w k e V O w K k b u M A 1 J k B b P f d Q 5 r 9 a 7 K x / 4 y 7 c 2 e 5 I y J a a q g Q H m k D B U H / r T 3 f j h x L 3 H v b f b 9 j y 7 5 a B K t V s f P J L l s I C B n I c Z n n k q y j P S x L h P n v d 0 r U / 1 Y g Z f T b Q K Q q + y + 5 7 P t z X G c M A 9 F Z e H a C G z I n 5 O a z S a j 4 W a x Q z u H 3 O n f c 1 z J N A J + I + L Z s L 2 8 q i j V a 9 Q P m J h J l + 3 1 A 0 R a c 5 D b 6 E y R v j 8 J K Y + 9 k T 0 j z E S e Q R b R J 1 Z v N l C 7 s / R 9 u s u j u 5 1 0 S L C i N 9 q k Q w P T L Q W 4 J 2 b O W v h c i x i v o Z I s o R B Z F 9 K 9 Z 0 / d d D 5 T / i H d M U B u A F u G W d g v 7 a L 2 M M Q E b p Z + z W E p 5 8 X 6 0 3 D s w g L n x R Z p j Q s y n V C P I q Y k D 3 5 c l v 2 3 o G T O p 2 k F O 6 X O t J u m N L 1 e c 7 8 y m P y m O 7 v m S t X v N J U x w W D r O 3 m r x r z 6 6 9 / i + X Y H + o e I b / 1 P g v p E k v x F v 2 N S i 8 b y g z h w r C W 8 6 i L L j k E t N 9 m c p / x x N X L l u k 7 9 w P 2 E J 8 b O J y R V F i B O 0 i / 3 i N b F M 7 F X 5 Q S z J P 3 9 W c 4 q b I D v p + 3 n O Z K 0 w q v m K E D J T 4 b B J / x 3 J M R p r 6 u w i s t H 7 F R B D / 7 L z r w s x 6 K A Z 1 8 N L 4 v j C Y b V w Q H z H f p k u W n j X O n G B 7 a i 6 T S 9 m k v 5 4 K Z 7 3 x V 6 G e z s L + W v f 7 Y I 0 E O 5 o f Q H y 7 A Z X n P M 1 E P T m R n 3 l 9 a r r p T m p v U v 0 M A D f T d Q / e A 0 q B O 1 r X D + q / F G 5 V R l q f t + f 4 D e 8 R P 7 X / q Y a g q Q A T v n z + u K X 2 p + f 8 + b q l i g C B f 1 1 1 f G M S 5 6 5 u n Y U k C 4 m F T B I 1 5 8 9 m r p l i x Z w l D A y 5 j 3 J 7 s d 4 C a C b 4 V Z x 5 h Z A p I A P / 7 L E k m 0 n S V o T I H c + V k M o r q Y 7 L 0 h K d T s l C 7 M 7 s V e D 3 M K 0 o 8 p j b O Q A Z f Q 8 Z / C n c r E i 4 f Z 8 p Y 4 e l f I G U 2 B d c c K y I c N J Z C O s d 9 L h 5 j v e 0 z 9 i T z Y G P u d d A s Z + 7 J u o / l D e s r 4 A d T 0 1 N t 8 O g x h 8 A 6 R 5 W 3 Q X J G K f H E 2 l B f e L g M d O y U A j 4 k t p y r i L H b j R I P p C J M + 2 r i a D e E K / T I n w 1 e 0 T E M A r V l j s F 2 1 7 h G X M v 4 0 R i D M r V K + / w b K 4 X i g g F 1 b Y K Q R d Y D l e m B F X f / n k C a N g z 0 i + W h X j K L G M i e m j 0 s J a d f G 5 U Z C V x 6 + p W 7 o r 2 e T f 8 M X 6 / u P U c V 3 M C L t q 0 b b y D 7 p 1 v A i 6 D a I R j Z 9 V P 6 M 6 J i q 3 q P 2 1 x r 1 P L N 6 f S W U p C 2 m 5 b I f A c m Q / K s k 3 5 G / a Q F S J 6 Z X K o F v I D r C f j Z 0 8 c M i A x E o J o 6 1 9 e d y N w v D R c 4 5 + B w H N v / S G / V b R e A a m Z C k 8 M h X Q Z V g n m L 6 w w k w R k H A N A 1 N e L p Q x G x O I / X R e D h w b / E W Z R z R 3 H g r Z x P y 0 8 u a 5 T p 0 I / J G R 1 T x h 3 v H n p v Q G 2 o g H m v a H G S C F z Z r d b / Q w 4 4 v Y l N F c 7 U x z 6 R W R v a 2 b e Q F o l o d v H h L / 2 j L l X 6 V c Q 3 B h W Y T e N B s l U / S x C Q 7 p 7 7 2 4 k v 3 F 7 + 7 c g z L g X u U T O M + D A 7 v m M D C r j 3 g U d y i L b S R j 8 T q y D b V A X 9 7 k 9 U Y o k R w 3 R Y p J E m + D b L g x e f + 7 P P o 0 N f P n t V R a v i N S m + v G z D + O A G r L S o / R t / k N f c v D u y e + o X k A F V r P B Y i r D H H x X j o S d V U 1 2 m H f e a P a U X B i Y + / 7 t 3 w p 6 g + I g a e A 4 p z d B I J j k l K N R N S E B s n j T N 1 l + S n A z R t U I S n z 9 5 2 a 9 H 4 l 6 X M 9 o t 5 m b K 5 W U u M Z V n V y T 3 V a r 9 x y s 4 l h p k q a t v m u 2 d a c + n N v c l N M V f p 5 / 2 H j F O W G c S x W S X v J 5 L U q N d X l v 6 C M 4 e 4 u b d X I C K 2 s o e e W M t X T N Q 2 P k k v U 9 P V i 1 o I t S + K L 9 a 1 W F m o 8 6 d U V J d A k f G w b O z h n y x 9 u 4 V U B w M e d 7 r 5 g 2 a + e Z 5 Y c y o F n U 1 v 4 Z E T E 7 l Q f W F / x c 3 V + j g f 3 P w C g I g z N y y 6 H 7 y q X / L B q u N s p u P a J A T U 5 R E D 2 c q W k j H H 1 I 5 d V 5 W L 0 + c h A 2 r 1 i z c G s 1 6 K Q I h 6 8 s 6 z + k F + d j 9 H v u n P x J r 8 h 9 T t l P D J O E C V v k d U x / 4 V + 2 m 6 I V q L v E a Q p N c w u m I j 5 v 4 S c 5 o m 9 r T o 3 O i 8 3 5 M J 8 W r 9 c w Z 5 x C A 7 S m n o f d 7 G D d D L h L k G P l T 8 c m q z e e G y y m L t M k d u H h 2 X w O 1 j 7 J U Y a 4 E W c e K Z S K O F t 6 B c F A f J n R p 4 y s 9 2 Z F f E 6 K X x E J E a k 9 K X Y n y t 0 C 3 9 V T a M t 9 2 M D O B r + z Q K I r p t 7 s u c Q R n z K B Z s Z l P J g / 3 z X 7 9 3 x M V d o 0 3 c 4 W J P X 6 p V J 5 8 X Z 4 c A C 6 C z n R n O 4 u A W P v r L d R l f + o o y M C y U F s s z Q y L 7 m a A 9 p N o l 1 + L / n h l 4 C s o Z Y A v A M Y Y h c U p U p / 3 0 z 9 1 7 o j 7 6 w / J T + F l k n p I q k p M 1 h b c D L J n p D u 3 6 s y C z w 2 U 8 r E V B 5 I X M c B j Z i D i w 0 f l a k d P U L 4 4 r k x M n Z N F I 4 D Y 6 c e 7 Y H / Z O 8 Y Q 1 N h p 7 d C 3 2 w d s j M M r g + i O K P H M 6 M b N i 4 M X 9 M E F 2 A d 0 c I G f O P M d t y 3 V y W 6 S r C n h s U L l M O 6 k v 2 V u F c m 9 W n f Q H T p t B M 3 Z m W F 8 y e E 4 z D 9 o O e Q c N r g Y h Z l Q R d u 1 1 S e g a h j 8 c M 9 L c 0 v R 8 X g / T 6 E r d N j w x k S H a W / y O Q 1 D C 5 E K 4 / W o J o u J 2 v N + Z Q b 3 9 L X Q V h p r o R a K C s g B W 8 V W M + U V f g 2 K E S G 6 x F k J V Q u f M Y v t U w Z K S v 7 R I B A / E N 0 c Z X L + B 7 N E G i 4 K f x q n k E 9 N G 7 M b 8 D N G c d + q N i 4 D F t p z n t D N H T B V m a t j F o L u j Q 6 l r 9 L j M + q v P c e 6 P u Z A N M c e + Q E p i L 1 9 n 9 o R M E j v D 0 y I C G L 5 h Y S 4 L a b 6 Z V 1 R w d f G 0 l 3 l + v V z R D / M 1 U I q L Z 9 I C w R x o P E M W W Z q D 2 + d F 5 c t Z n f x 9 q j Y R L s i d c B n O e U J N b 3 m W t X e m 0 6 X F o T H 1 h w r T + D r G R s 5 s m s 9 p g p u V H Y b w C q S v r 7 7 n 0 + x 2 V d J n L O + 2 1 m d d T G h S K J O x x H 1 J 3 P a E 4 d U o n H x X O b I u S 3 t 5 C P O W 4 p 9 E 4 o h 3 j 6 y 3 g 8 q d y X k L N r p M Z y i w U C I Z f P i N x j L k R P I M z 5 E f q v 3 H d 6 d O X N K v 6 L V 4 d J O i y i L r z h r J 2 4 K K n 1 + 0 D j a T C E u C x h f 9 D V e g k + b / l B 9 y M z H T Q 0 q U / b / c i a 8 d d F g W J B y P Y N P z 9 f s t Y d s l 1 6 G p / L w z j 0 Q c 1 S a R Z k + P y T H Y d U + M G L m v V N Z E 0 J E j c N R 4 X D e e s 5 s 3 H 3 a m b A 8 A D O C X Q 1 t A e G E r J 6 c C c E b y j c e y 8 m U p V Z K C o x m C t A 1 o F E J e H Z T 1 o C x Z S R C z d g P X B O O F 8 Z B Y l u J / l w + R y T l d S 1 u P W c y k d Z e M r K t P 3 h W T c 4 N / j V E U v K o T t Y V z U V s Q o W S f Z X 2 A y V H 2 z l z s q m U z r R k 1 R z 7 p d 4 D x + x f 9 r F z 0 3 g g z 4 u v K Z 1 1 6 N s x 0 M u g R 2 P t f Q h w w 7 L O H J t A p z I s 3 z P b e 1 H l T 2 q z D 1 N 9 k y 7 C w o S 2 k p o 9 R U l v 3 + F o A R g I s O V S F 9 D K E f q C a n H v z x j 3 X y F v 7 4 E i l 0 f j K B 3 p m Q I r c h L g 5 M u N Y l j q 6 d R x m b g v 4 u / H b q Q G e F 2 s g d r 7 D P 3 Y w Z 4 u 4 o 0 o 7 g N d A 7 K 4 W j Y 1 Z y k D L K H g a v C m 7 1 Q M 7 6 N n w e c w r k n f Z J 8 4 3 x + D U 7 x u 8 d N I O s H o y + L w a j 3 X q j A 5 a e G D K Y I y Z m C J k B S e 6 H 4 8 U K z e / x R h 5 u b K n h 7 3 s b V 2 T R n 2 G Q p R U A n O j K U 7 4 8 T A G J 2 S o 9 y X 9 o e Q V I 6 2 I w f t z m y W R E v L p Q w J S n p v p Q a b n h M M F B w l Y c l J w W o q I u I S w o T 3 B X k b 0 n C 0 k H c q X Q W 0 V b J i J A a p M l s o Z J 1 4 u K N T W V / r b L H i 3 H Z M 8 Q 9 5 A B V f T 5 t 7 7 S u P 5 m v W V V 3 D c w B d t R A L B 6 3 f i 8 u v F J a K z t i / 5 9 X 6 g 7 j Z b J A B / z w A F 4 Y y F l x n I b w 7 e t w h y v u p F 1 J 0 z k k W X T a Q A D u N 1 6 M d J w D J A b E w G K M r k H Z m Q Q X i N t h f F C v 3 J 1 v + 7 v m C T + g f 3 l 0 q g g b I n n / I T D x 5 o A q E m 7 M i f q v 4 y x 5 p 5 u 8 T G f L X s T X H 0 b X X z F B g g e G Y z G O Q D n x K U 2 X o g d N n A 9 s s G n S O P i a J j T G d s e 1 L t L 2 o X 0 0 m d 4 V O 9 q c x V V h o R d d i s y B 0 S G q y 9 2 O v C B + q v u Z 3 n G t l Z s X M Z x i y U Y N n G H 0 j 0 c K q Q C Z s H U D O v 4 Z W J l p 5 X n M S H 4 5 Y s O d 2 P S N X 0 o t 4 0 b + L w z O z m w 9 X G W b P L X B h m x 3 h 2 w N b H Q o 8 U 5 J I C c l 8 a p 9 D / I Y z l 9 J s x m r h j H t 6 T U / Y + E 0 5 b g + 0 Q G s C r 3 g p 1 N X M F E E u n I H q H / a 1 G K D I j O v a 7 H y w I / u t + K C y 9 K Q j l i 0 F e e K 7 8 C O y V H C V 6 7 6 U C W n + R d v G 9 9 h I O X E b 8 g r h L s / t O 3 q f R f B 6 A 3 V C w A G R F 1 8 g g K b + H O T 5 V r 2 l 0 Q 0 B W U 3 5 d S q c Y z V A y P M S T K u o V 0 U g + j N m G f V b m X s c l e I H Y h x 6 S 5 c R w V n T E e c G o C m r T N 7 r 2 z Y H F 5 4 o F B b V N x O x q A W Y j r n T X 2 s U 3 9 e 9 D D 3 3 o P 3 Y v 7 e Y p p 7 W W u h O c r G 8 A K o C / q I A Q 6 b C o / K A q l s 6 d X j f m x 9 l y 6 a B g G 3 f V d 1 t V K Z P x b E P r g / v s 9 X t A U I n K 1 4 z r 6 K b Z V v O e F X C 3 f h T F k t H s D 4 h L v D I j Q 3 T i c s v B / t y J C T S V 0 f 0 0 Q m D i X k e 9 0 P D P V z z 1 g y / 2 g H V y T v p 7 L G n A C X C r f v 2 M x V J S F J M b a 2 X G m b h I E + 5 l P s x 4 G 1 F h C Q D I r v 8 + M k D 0 m l S L O L B f q s g H 1 / H X / K e P O 9 4 o M f k F w b C M r F k k I Z K / I k n X C A b B R N 8 S Q Y N x Q Q S T m n 3 B O X B 0 k j Z P Z F o U j N 6 9 8 T E 6 Y F N o 3 N M R E C e U A Y 1 j P x L 1 d + c h S 7 G D U S F 3 F 4 o F C o A d Z o g 3 G Z W / / Y K F A M a 7 C V o f 3 I T e I T k P O P S j Y P 1 k w g o U n 7 U B K H q 2 S 1 h D f q Z c r z + l M q C W 0 x T g s / P B N / p e G 8 m 9 c i l / p B x S G 2 + 5 q L F w G y g 1 N + G d u I T 3 F B + e v 9 m 5 R h Z o w V r z v i y V Y P x 5 Q E l K 9 u q Q H Q V H D u D x u C s j M o l f z U V 5 j 8 c A M A i e Z A h / H z x A h r E R w 6 m 3 L L a 2 q Q V X R / f D C h r d L U E O b G T y l Q W 7 S T D V R f z g T G S b / W p p P O 7 5 / m W Y 9 M D f 9 V D I C I c K m b D i L E Z A y K q e L x i l N a Q 4 t f s 5 X Z b g F p 6 1 p 8 + e s / S a 1 J l c D 7 3 m i u c a o S A 8 3 q q 6 n u e H b P d e 6 J 9 5 o z e K z m j L X O H G i X D c H W Q Y C A w 5 e Z 8 b 7 J 1 Z R m + / f H c i 1 / m o X 3 k j x U 5 W C Z P B k m Y N L Q D k W M r n 3 L K W E U b e v R J S E 8 6 R P Z Z W 0 N z h 4 0 C D t + b 1 M 0 + P E J E H r E o M R R k 2 T O w F R o U h O t G g U s X f p Z + W w y C Z f i N S S Y j 6 P L y r H l 2 r w K v 2 2 w / f U 7 x B R 7 T 8 5 W 1 v c 6 r 6 f 3 g y x I 2 g m K l a M y b K s Y r Y B o 9 d k 6 F B u w t H e k P W n s r 6 Q a h B S q l O f M 6 Z 9 4 R k s C A M / H k G 9 M 6 Y H Y m e / A Z v V p Q k Y l J c s N 9 M z t Z C g o Z Q c / Q Y E J X Y O W I l T p d Y d M 0 8 6 s F 5 Q c 6 k j G 5 c / h 3 K q 4 e + s d Y q x t 1 J 6 a b x v T p I / e 1 3 X n N e Y B M T 0 L 2 + 5 U y 2 y W g P U / D h a u 2 W C a c w e f I f m y F W J / G d o D e J B C d w U B P Y a + K M R L I p + l f l e d o v M W O v n U Y N P 6 A p f 8 m r G p O f u w p W H G L w C F m f 5 f 5 3 0 t A 1 Y r 3 h S a s K v F U M I / l f K x W i N 7 u O A L s r 7 u M 2 4 p q A O E C T q c y X a g N p G H t P l H 5 I w 2 T q g A 8 L B 4 / g 6 q y H e b 2 7 + V e h O 7 n 9 a g N q e o F T V W 9 U M e N G P r F V O G y Y l x 2 Z g l 0 8 i 4 Y G + z g 2 9 V j O U c z Q K w 7 k R o A a s I f 9 Z L g m c 9 Y 9 w 1 7 e g + y 0 Y y d 5 G j 3 s Z x z R G M O V i i 7 o V N v + R n j I Q d N l n P 4 H 0 w o q 4 D x X Y c t F W l l 0 Z o i 2 7 A h E / K I t T l p F i H 3 G t / q a T z Z Z J O / 6 1 r P d M c M o 0 S Z 3 4 R B t W D K j M l q w 3 e b F c b v L e C b M 0 J j + 1 c s j t w j E P r D q F N N q C o V F I m p u 4 N r R q f D f b i 5 r c b O V I x y j W W g 9 t l O T 6 l D X d S C 4 s p 9 z M P J N C Z E A D M 5 w + 5 K L Y z / j e F C V N w 5 9 d H d j B p b R I C J 0 w a T h 3 E b M / U 5 P + X C N s m r 8 i 4 L j G K F O s M y w u q S + j r I M O n + n n j Z m P 0 q Q c q 3 k E S c f i 6 G F 1 T A w p 2 4 B n i L u 6 y e U U S p t T 6 D Z G 4 g 2 t T l O r 6 n P 2 A r g 0 S L H 6 o 7 P V K j q j y p 7 A c D V l n d l 7 0 n 8 c j d + X A f p h h W y f Y g D 7 f 4 4 E p l Q 9 5 v C 7 g B i S e + 5 A D o K I w X X x c + x u m c r 5 f v + d Z + 9 c z 9 p E T O O q 6 j E x b v o q 4 f r 6 g V N S Y D t I G e u K / 4 s n l c h D O b 7 d W 2 5 / e u / s 9 m z / + m f C 1 t x k i Z Z k a p g c J 7 V w u a A A O t f P i H J x Z e 9 7 y i 2 q 9 / q 0 5 i i e d R U O y J K s H H S E j G 3 R / L 9 0 c X e w S D 6 x B Q s c X M 8 Q F m + D A 4 k F 5 2 Q 5 T F Q v q K b W O C z z 0 A B K I S / c 7 5 h q 7 G l T M T Q 8 / c C S T N 8 m M Q g F K V i H 9 b 9 v 1 J z 7 u T H n D z O V y Q G 7 D 3 F H g E 5 2 q E 5 x N n J 4 c U 5 f m H U O X I 0 e M v H c X W Z e N W 9 0 w S P A 1 o K o Y K i m 0 d 1 t O 3 3 S c n m z z 9 P G 0 f O W N e E O W 2 F u a I l O 9 B 0 J P + F b C y Y h C C Q U h h 6 f O 4 j 4 5 j 4 i 6 y w d t B 8 3 k C 3 f L x 8 5 B 3 Y j 9 7 U 8 3 J I r g T f s B r A Z Z l K e x S A I S X R N F 3 2 e 9 P l v Y / H 8 N k n c / Z 8 7 F P B J J P g T d 0 U I / N Y h / F 3 r N a 4 K P 4 x 6 U s N o i p j C o N 5 2 z p W / / r X 4 a 4 f e k W H E X U j S p S 1 1 E 3 R N H C 6 8 h 8 I f d n i t 7 q d n F z 4 I w Y 0 0 h Z 8 h V 7 o 6 m s r p p 5 n G H J k s A R l r c M m w p x Q 3 N b R 4 3 u 0 f 2 a n L 0 7 8 P 7 v x a 9 N r n N p b p V u j g o E h I F F R s i 4 8 m E 8 Q E h j W M 6 8 i 3 y W G v e K x O f q z T 7 / S Z Z 5 + 7 h R h c o 9 e R o 9 k 9 W v d C 6 Q U C G 6 I J q V u 7 m / J k 6 e 5 Z q y z v X 4 + 3 s 5 6 0 Z D + M 1 l l d j 8 3 c 3 t O 6 8 g s j g B A f E U I 7 j r Y J i t D 0 y + L 7 3 E I Y k n q m 5 + T 5 v e E j C 2 D 4 Q K V u Y / u i 2 E m I 4 j I 1 / u g Y n W f Z m / d R o 6 5 F D s i V L 2 E Y K m N q j Z z j K w u c E x z 9 W k O v L I 5 g n s h y i u k / W x u v x v 6 G N R J o b Z m v l 5 W l f c o r w G k 0 f f v A c K c i j T M 0 5 B v Z 0 i y s L F R E d G 4 U G 8 o r 3 D X s x D A n + e N v X / x 8 X 5 W b d s f s 1 a K f e 3 x B 5 G D 6 e 7 7 N D u c j p G R Q j C h 9 h b j T F n 2 z Q J 1 K T 9 D 8 l b f d A / J 5 + h c q R / M d X 3 Y w B 9 e Y l p D 4 H V q n N P G d Z r G l u d S K + a Z k h l m C j h q x j s l s l E 2 i s 4 6 P e 1 4 1 8 k O Q c k k c m S Y Z V 3 P + v t Q h P 5 x 9 4 Q X 8 X n P F x e C U h C y U 8 z M + v 7 Y Y / A 1 t z o s l Q N l L 9 q D F G N H R a Q V N u t S 7 S a j 8 K X e N H Z a u a h 1 W B V 0 x x h B P 0 2 V Q z j I H m 2 2 J q 0 Y v T H P I o T y K r T p E J S Y C s + 9 N F + e R u x a 8 a i P + g l 1 7 Y S x 9 h 2 D w C x X u c E 5 A F 7 z E q T K 3 R Z N J D M j k e F D D W K y m a O h W X 1 c 4 x 9 2 u E 2 6 Z 7 n V l a k l b 8 D Z m S y s V r e W R f G M K 7 h p j i v J + S h 8 7 p Y P + s p w D O Q h I i v 6 X Y J g 4 C M g B Z L d b R d M w C H w v y B z a q l g C s A I V y s 5 j S 5 r g j J f n H c j G 7 / 1 E o W 4 2 l G V c j Y 3 O f c d e / z j m d X I o t 3 N S J M v K r C g Q + l F P p J b o 7 H 1 A O p N B r 8 d z A 7 i q B W h 2 e K / M b d c b i 8 8 J n n v g d b f 2 K G E Q O c Z 1 S P n 6 6 Y f f r a / Q a f W w H M E 5 q B / E + X 4 r n 4 z t g C V M 2 R p 9 b t x y C b l / 0 e h n U O Q S L 5 G 8 O I A 4 u K j + k G Z u y 6 N x Y a U R F P z z N e a e Z m x e W H I J 0 E q s u V O U C u G H K f X + L a Y 9 8 + / 7 D t 6 j U I i g 6 Q V 5 D + Y E B s A r g P t 2 1 T 8 b C x j s T x B i H O d f D 4 r q C 8 W / h 2 E 6 3 l M I D S 7 0 0 Y B U v M H N 9 X W h Z d 7 e h I 3 Z 4 8 x 1 G f P F p g q j v D K v G j v Y o M 7 A e j t 8 / Q f T w c P V 3 I 5 S t e 9 S C V C Z S 8 k y y b y a P E + 1 3 5 o P C 1 5 2 i v M 0 e 5 Q H 6 M 1 q k P 9 F 4 c + x y F b h 0 0 s W 7 h P E 2 3 k q w H U E h j V b d 9 H / 0 k 9 N R X d t + K c T y v 4 K c 7 r V I 5 O q g 8 m D 0 z 0 J s 3 5 n d H t I + F j G i e 2 B e H 7 s H p t V m + 0 T 6 L m J 5 + Z w Y a d v g U s l a 0 j o 6 U E z 0 b I m X a 7 j i y u m e H i F r M l N 7 2 p G M w 1 y E m D n s r i 5 P S 4 U T 4 2 b M Y W T I V 8 H W s 7 X B C k l S P l + p u q i 7 t y A C x 1 C O L h E a k l G Z O c K 3 P O 3 m d 4 f D M 3 S M u n F i g L a 7 1 d 6 P L z 8 V g + e j + n 3 n x 2 l p 0 o r c y N 0 A X t Z 0 m A k R t J B c N K t N + l I c X + T 3 t 5 x 9 G 9 H 9 l t b X e T y p 3 U 1 p W 0 E t t k j E M 7 w k Q L j 6 r Y T r 2 l y + y e v s m 0 5 C k 0 7 0 z W u K I + A b q / o / 1 1 Y n z w + u a C h h P L 6 m n b / M r m J k U w H l n M 0 f M 2 2 j O h t F j i / S x q E Y 2 E c I e x H d X 3 r T e 2 o r w / H L B o b T G z W 0 s i P 2 Z J 5 S e 9 j f 2 E u 6 0 y b U L q K m Z 4 3 I l N F p 6 S B Q L J t H / + a c 2 t e 0 R j g l i a + / X A y 9 Q Q s N 7 p N x h l z q U E y B l f / / 6 6 p 2 6 4 l 8 n Q X B F M W B y J q P 0 c M 3 Q L H O 9 w f V I L K / H 6 P m m c + + 1 w D / z a O L x N e 6 8 e P N 6 U 4 a / D 6 p B I W 7 r Y M K p C u 8 S g w E o t i 2 8 X U A k Q s 5 g W s L O t J N a j + I N y a x X H f + x U N s 2 h t s M z T M 0 r + q j 9 3 u b v g P p L I k g C E 6 n V 4 K f s j S r q 9 g G r / F O 2 1 m 5 Z d 1 r 3 z 8 b I Y l 3 9 R G K E r 4 j u n j 0 i 8 c L k 9 C 5 8 Q G c B 3 D E 2 d q c x i t K h d S x O 6 q e m a k 7 Y C G T B i o d S v q U C U M V 1 z G K 3 f K f S 6 P o i D v l 9 A s m B 7 i A 6 H A 6 3 K z K j C k E e Q 1 M N V E J E L Q V W + a 0 j H w 7 y e 2 6 x p Z g n C g A x R A K I k 2 Y t A x u c w 8 h 9 + b G l I 5 2 3 L A 7 X Q D O q 7 Z R O O y r d c o t b b I 6 T A w 2 n 6 L X v h M T y a C j v c M 7 y X 9 4 8 Z 4 h M d G L K M V V h 5 b d r N i h o J g j q Z Z k Q v t s H N R K T g d e 1 0 u w q Q S w O k 3 0 4 N M b d t G w 4 r c Q O E D Y m A F 8 8 4 Q y K p Q E D 7 + G 2 O S A W n q g t f I 1 r 5 H z G j V 2 + 2 F t g A Q O Z 1 f L y I d r d 2 Y Y 1 o Q q 3 Z p B x N Z R 9 3 z q 9 K D Q v R H u g L f 3 i o e L 3 R V I z O u 3 X M 1 v v p w J 7 + F z e g I j w T 1 H U v t j m e E 4 i o D / E v G B a g A 6 X Z q e J u z K X e l t l 7 t F 6 5 A 3 h M c W T B N o e d D O M o C x v 0 L 1 S U R 7 L y Z c s u g U f x j H O y 5 g 2 z C Y 0 x 2 D t y 2 E r L 1 n G 8 w r i l o 8 q 7 f J 9 D f V T 2 l O 9 n X L c V 4 k C e B C V s K i D W Q e U k B 2 Y Q s M m y q v r x H m d z f e f N N T C K c X 7 4 z j r G u s 2 b k 7 J G 5 x V / n j R t J H 1 A f 4 P q T E a s 3 4 X E e M B I K o h d i u a U U L f o R U J m H Z H 4 1 C n n + X 6 N M q L q P 8 u B Q y E M T 8 F y 7 9 5 f N K c x j y Q 1 S u u 1 G v P p a m n 3 Z t d b 6 2 L 9 s 6 A c a 5 p c w T 1 v G 8 Q Q d C m n T z 3 P o M x d z m q A q o h / D p T e y u o a U Z i / e Y i H m m j l 1 w L s P T d Q x + Z / k P b M s Z d i K b X v 9 f 1 p Y L k S 0 d B / x U p j E 1 y b C + W 0 / f 1 / M J S V a o p O y 7 L y Q R g j 9 U n a 2 i / U 4 X H C 3 k v B f O 2 9 y K A Z u u r Z 5 O S R S h + 0 5 L 8 O Z J K k m 6 Q r Z A n X Q e b 1 w Q s w q a g Z w 3 c c v z e I 3 + E e w p U O V 1 U m 3 / J B 1 l p E 1 d x I / a p e p 7 O j 8 j t f a E N b u x D T W / V y k K Y v v e x J d E 1 i f P s h / F Y Y Q 7 2 j j + y W 4 Z n O O i 9 3 s y f s G d 1 3 M u 3 Y a 8 u v 0 n p Q C h w J t 3 p l t B x / 1 N o t 8 q L 8 R W L 2 T 8 r 6 q f k z N 4 O t / G 1 G l 9 b a E 2 / I D G + X 4 R T w L 3 R V Q q + K J J B K P L z I N a 3 f d f u l M R 4 t G P 8 E P b D s Q t k 0 e J v K s T w j G r A J + j l d O s f j f 2 v u b J / J C Y I P D v n s E d L V r X A 2 N 1 a R z K 6 C Y J 5 I 5 K A c j W H 9 y f 4 A N / 3 l a Q i H v T 4 S 7 6 I z y C v u w 5 0 c N R j z v l o m c O F m d 0 w v Y 7 3 5 G 6 w C w M A 1 1 b 9 F Z h M 3 L F U V o d 8 d j b H 6 0 t K f y v b + r m d A k c 5 5 D Y 6 x W P 1 6 V b Z l p w y O 0 u Q E D 1 V W + G g V Q t v t v + 4 x D i m 6 Z 4 9 i L s O G W n z 0 D I L I 8 a J l S X h Q n y k Q / D s T H X A c d r B n 3 w l Z 9 V Y M E b 7 u G w n G S 2 + 5 L 5 c z 6 L r F v z h n C L / + N j J s I M c v C i I a y g n B 0 X S 7 k U u z i / x k + c 3 i 3 6 E 1 v t n e v 1 M e I h v s I j w Q n G n K 9 u r U M d U l n K C k / F 1 P j W F 7 f v X o X g E k S r 2 Y v d G q L O e 1 Z h L X n g x m E j u G s a X e / 7 Z H w J 6 L x g k f j a G G E 0 d z Q h 0 j a e U g c 0 G W Q 6 x O x c i Y 4 K D y f G b 3 J 7 N 3 P S I d T h 8 w / V N i 0 O d t 8 j j 1 R A 7 V b F n h N K F V N a E a 3 F / G 1 s 3 c I W + 6 0 0 4 h 9 A t k 7 i e n P a f V d S X F s y Q G Z y K x g c 6 Q E 0 O 5 X 9 9 A y P l k L K a Q P r S W m L u p z g V b Q X d t L h V g I k F i D 2 F 5 + l Y b o R x n l a N r M e 9 e H U x Z W C v E i A 9 R j a 3 L Q T + + T e x Z J V 9 L k m P T / O j J Z M M 3 s 4 n A i 4 l a o E m a v b a Q 3 3 n 1 9 T A b X 6 / h X R k 6 I K U F B n t s T 6 I Y b C M s J u 5 H M Z u 0 9 1 U H w B N L c e 8 C L R G p 8 V s k C O O W x n t n r f 9 P a o l M Z k i h x c D x o s 5 3 B J g T I v 9 h o U y E 3 X h j Y b 1 a c B L A G X H C I I 9 o 7 1 G 7 E k J + A w H f N / 8 r s h T K u + m u N / q H N Z 3 O u o O U Q x O U 1 F S 8 K b S Y w g f N R t n K w B l e R l K V 4 3 F 4 5 M y n m 6 D b A + a C B s a X j M r y e 1 V s w m J D 6 Y U i O 8 5 Z I D H G 4 f m L 9 z F G 5 Q L n j 9 F Y y Q + V z j M h B C j u 0 H l v v e X N Y Z F Y w I F R q x G / 9 M m e e E f M 7 i k l x m 3 + r p h K 4 5 w n U t T z E 1 1 E / 0 F L r L 3 6 Y 0 H 3 E E L i L 7 h y p 6 g V n 6 G o i X h H V W j h 9 C z o U 0 k H L w n x E Y l B i h W W r 9 8 E f w Q G N X / j P 3 p B s M j z x 1 9 k 4 J g K 4 x H T / Z D m E v o s 1 n Y o M O i 8 B w U D F x F i M 1 c / A H 8 2 / B c y 4 4 C U 9 q L M 0 O e w O e m V j C b 3 x m 4 E 3 X D w m P t I G D / b w 8 k i 5 Y q l r B 6 e 1 h w T C y J 8 s 8 y P V C z 8 3 d B R d X N h b u b X s Z q i G r W G 9 o X 3 h c 0 Y S G 1 q 5 r A k y g R l / G O e i P C b J m Q i T 9 z T 2 y 6 C G 4 R z g 2 T L N a f I e q 8 f 0 w n L H f Q x B L k z 7 9 P A Z 1 g F + U k V 4 J v 2 O C K J 3 p w J r u V 6 Y a k D 0 m 3 5 E 2 x Z v j 0 f f Q J C Q n V F p L 4 Z f X 1 h E l a M E N + k k + 2 k r I j m N 0 b J Z d I 5 e L O Y L 4 / B c O g T M T K M B X Z i h m 6 a T H P f I b L M C J 1 l W f r j 7 + 4 h m s f n Z w + X P 1 A / 0 B q J 3 b k U 3 F o / 8 v C Q X u L f M y J S S S w f + W I s s o S J s / v O U k E f h q r O g n E i f A R R c k 5 j F j 1 U l K b I W m i A 1 R x 3 H 0 h Z Y u e B x Z 5 V 4 S H F U z u A k K 5 b Q J F Q k x J s L t 5 Y T M S 5 X S / 0 V s 0 2 V Y M o Y v Y 0 K i x V 8 h 0 d z o x 1 R U r Z y R p k g q V F B 2 F U b b b I d c R / e E 3 n L U W m h 8 Q K 3 2 U W 4 j N p L l 8 4 a M T s c w r d 4 R n j w w t c X 9 v 2 E B w M / J W e Q y + G I 6 K w O v N k S 1 N 9 P w 5 I w A G P K O I J 5 + 4 V e y Y m 7 v N t p y P g 8 c d X g T B 8 W y a s f b k Z W e + 7 8 w l L g m 3 M q y L O 3 I a a Q g b p C Y 9 j y d o w 0 B E 8 D C s 3 y c b D w t F P B n i n b f 6 N R 4 W m 0 9 l A + F J E N a 8 Q i 0 R Y r M 0 Z v q I k k Q l 4 U i 0 X u g L 0 N 6 7 1 D U P z L 9 X / c D g 9 o 8 k r h l 4 Z R p y O L 9 s 5 Z z b i 3 Q 3 O u y h s A w K r b 7 E 6 R H t T z + k G g 1 u O a + K t x I O j d j A M Y w d k J F I m h M m h c 5 f U f Q x O v g j M f W v 7 0 4 b J d q d e K 5 X B d n 2 2 G c x D f 3 y p G H 6 5 T F r d G l A n t M v Q e t C a L 7 w J 2 y f y E I o g e Z m 7 r D o V M Q R a K / 4 i z M 7 7 W E N Q 4 + j 9 B v 6 E i A z A g 3 T V I e V N k q 9 E S I m 0 r 6 Q I 0 J r + M f M q J M X Q L 6 f 8 4 1 k O T R Z / x g 8 w h C q C Z 9 r L n 0 R 3 x F 7 Q 3 d I E T 4 d n e 4 n q O P E + z Y F T s s 6 x 5 q a Q 9 v h j E W e j F u W / / 7 C e x i i 5 2 d j h e g z 8 R 7 E X W j S t e H P 4 z Q e f L G O C + M b l 0 a 4 / r 1 9 m A K N A h i Q E R l T j D F + x d 3 6 A W d B w I a W R S m L N O 2 N 9 k c a C W g z J o + 1 A r k P W B H P k r n C / T I R H A p e V o u w 4 k C 5 h v 5 o r O h / O K 7 6 b N V U a W 9 7 6 f f J 2 P w s X Q B 0 k J n J I / F z Z c r u W E k T W M f j w h v j g n m F 2 I m n U j O k H T y x Y U r L m n 8 v E 1 U n Y 0 D I g E V i S D t I / B Y W t 8 d x z X j 1 t d E g W H C a d b C i t q f s h 2 H K f q + 4 P a 2 7 s A a q D B N z q c W P / K j E 2 m Q W Q m z 8 U D p W / 6 6 A v 8 K z u y 8 F 4 p 6 V p L U n X + w 0 G r + z e H K L Z b V m h / S B i M t Z i R O w 9 + X r K O 1 P r a A F v i b Z k 5 g K l r 0 u x z z / L P z e z d e I A P g 5 b X a 2 B f v N s Y 4 v J i 2 T O k Z h 8 M P s z O L b Z r i X R u s f Z B o c 0 N J V c R C p 9 D 5 F B 4 K X L P v k x y F V U b w v g 4 I k Y O i F g j Q p z q u q p n X k e x 2 H u x F 0 D o F n d D c I 4 r g d 0 P 6 q k 0 x k y j I n o Y j j v V / 9 D v g x 3 L F 0 9 k 9 4 z 9 l 1 R g l y e 9 y r l h D x k I U 4 K U I E l b N t 2 6 a s J 9 2 P d k 7 Z N N A A Q E R h g C T M o 4 B x Z p 5 b j 8 n Y 8 7 I a 6 A k D K z j C I a I j 2 j F i C 1 E S U H O 7 L I o Z r p a E a q 1 + m L N R c P D M 8 r L R C + I R z U E O U c P w P P U S B E E 0 G M v q Z 8 L / 0 a F O N A U G V P x Z + n A j / k x h 6 u N U o Z A 6 i 3 8 B f 7 t v s V F w r O 3 8 g 1 j u S p Q R X 6 4 v 2 P p E m M 3 G 0 o E r m / v i 0 + y k S + B i O + k V q 0 I a Y x t n 6 Y d 6 y N H P + V v f a 7 h L 9 g i H 2 I 4 c 8 R Y I G E j 3 j c a 6 y 7 M + / R Z Q S r 6 n / Q 5 / o l 0 r Q C c G b N j U R b A x w L M M u q U d 4 F I / T 3 Z G Q Z r a 0 9 7 x S K Q r F M V d 7 0 4 e N H O k P t A y t t H K h Z n s d J 0 1 8 t 0 Y y c d 2 4 / V 0 t c E f f v f C 9 c x F l B v Q + f l 2 m d i k z 7 c E O U j m Z i 0 l G / T Y L o g F J x X O h L 0 v e s L P c O 0 J f z 0 c X l I L R E + i o j k d v t u L 3 p J y S y 3 4 R s W E E h x P L l R y u M b R 7 2 x 2 + h A 2 0 Q L B Y x a E F o z / v f H W O K l Q C U 9 I K R 1 h n 5 C + u t h T m j 3 j u a / K J d X 3 w t q w t k 2 b a O n w + 7 t s K L P Z W E y m L O 3 C U p f P d / R G 3 / W S 7 G q I z u C j P U E C Y C L A S z a o Y d P i 7 W O q 2 K g t t B 5 p M i Q j s H D R P z E M b u c s L J u A T L r e R 3 r O v 0 B a P q R Y 8 3 h 1 / H 1 7 H w h s v W 9 F E i l X r b k + C I k 3 j q K 5 A h S m P e W r U x Q + O N O O F m c A E U N C n 7 4 W / c w b r A H z 3 j k S W M a w w o h M 8 + O k E D i W 0 b n 8 G f Z m M F a A W b k b A C B 7 S K N k f x V R 0 Y K z Y h c I J K o t V P W R l t y D g D e a Y P s z 9 s h L E C E K L e k Y P / C y U C X I D Z P R E W 8 Y J f p a O g L W G B c 4 G Q C F D O d t P 1 8 N s V + b 2 9 y m V j n 3 o m u 2 i t Z o B H C e k 8 H B j 6 J 3 I 8 x n I 0 K + P z L n U z k 4 t x I g i 4 J p I D 5 a 8 B v D p 8 J L r p U T j L l 5 j 4 x z 4 N p S R y I s 8 w s 7 Z C H Z o N w i N Q G t X U 6 3 Y U + e P 9 r x W Z 6 m w r R a k n i P s 5 / i q f h Z c r W G F 7 8 3 I Z 1 X 7 B i u 3 D 3 F e H T L J n 2 y a L b g U n 6 n C u r G c K G s k Y W G J a e D V h o T K y y 8 y A r n j O 7 R f z k 9 B 1 F H W 1 X c 5 2 T d z x F b M t + + s O m g G u x 9 B e f h x h Z v P 7 r q s b T z 2 6 7 n s h q f 9 O v 6 m i B I 6 V 2 n / d 7 L m 3 U z 5 L b h G D x n z X L M L T K l G N J n 9 b D x I m m x D o I X c s H 6 2 K e n O I A b I X N B / H 0 F j b 8 u W d 3 h u p C f Y K Z G s D i S 8 Z t g z V 4 f a y f / D j r D T L 4 o q n 7 t T f d v 9 / Z Q L 2 z t W H J c C I O S i u u A r c J b L R F P 1 7 1 v 0 7 X d + C M A V d + V S I L 4 m Q / h T 6 V f g k 0 J R x g P T 8 L h v M F j K T 3 B 9 m 3 T y z d v 8 N y G V 0 t 4 g H / i / J R M h b 5 4 X 7 4 m 7 N Q / D H 9 Y 3 E c U n E y A r 4 j d p A 9 T W E S 4 j S y 9 b c + V E u f + B i + m m u E 0 q x 8 9 a p A z O u I m Y e j T L W M k W H W K S + H n a 6 0 w N f O + K r u T G h a p o 1 9 W n 1 c / b x G G x Q w e g z m 1 L N 0 + 4 z S + 5 J e / r w g C / Z 4 p 9 q J q 0 I T + W r E e G 1 N w 4 A v U u 7 S 2 B O m M 1 K l 5 N c K E b e j 5 4 S 7 a e 7 9 w O B w 6 s B 3 Q l + i z E t Z U q 5 s w o r g x 3 y 4 R W b 8 k X 7 J b v K Q x v m 6 x U w 5 m c 7 V I A 0 H 1 O M O j 4 T 6 9 l C l x S q J A c I Y k C I k d x c / k E U n M y c X 0 A u P Y / r K 8 4 i r B 4 b 1 m w k 2 F L D h 1 L J o 7 l p 3 8 3 6 v E n 8 P Y 0 e 4 i g + A t 6 G V M h 0 M S g A t e E X i 8 i d g x C w u V T I 6 X K G g t 8 B 9 I g p A d A Q L B J E u H D S c P S S L z o P 4 D s T N 1 L H e C O 7 X L t 6 B e c 1 x s R b I z 7 W T G n 8 9 f T 5 y D g t 7 D c N n E w 8 / 6 H y s 2 E 6 v B t E 9 W 7 Z H o t S n V i I Z y P X r T + P g o a 2 r / / Z L T x D F S t j I k / + j q v z 0 2 h j p H / / M u y s U q M T p y 4 y r e h F U K o A l o A c Q Q 8 T R T c h J P m 3 H 2 / / 2 N N f y 0 / 2 z 1 T 8 Y O Q n o z V Z O Z Y C I z P w j X T B x x s 0 N 0 4 w O h q H 5 y 9 N C 2 c 9 G j c H r y T Q t 8 P A D I U k r d C B X S R F A T v L T U J W W B K V w s / 7 O o w B l O H T P H F c H l T 1 U d 7 n 7 o V 4 8 q y y k K 4 X A i r v x / 3 M R w 3 + J K Y L L H j M E Y 0 s u S Y 8 A 0 V 2 N 0 S D N u Z h x B X U 9 u D v j i c Y r e n x r L I D M T C e J 0 u O 9 2 l v + B R n p j E u I X w r v 9 n z F o P 3 o 8 6 S D E 4 h 7 f a Q Q r l D B h E C O E Y c / I q s E F n E y W 5 B c v W L 6 I 6 p 1 5 F R U 8 / 7 0 f f l n j d F 4 C f D F h M 5 Z g Z p T q h f 9 w C X Y 6 U v H D t X R D V H O I H p U G Z y I 2 7 7 d 3 i B Y I u J p j l L q H y P 4 y + G f K 5 r P 1 5 R S g J s W R 4 0 6 H f 8 B x c u X C H q s c W T K 9 Q y l f P v H h S g d B N a M b u X Z k 8 S h Q I 4 z q T a Y Z Q 8 V 8 / 1 Z q u d K U L s X l 0 3 m U 7 r M 0 9 s 1 8 g u f N N Z Y m A l J M c h 0 j R j s + R k c e 2 d 1 b n U f s K t g O M N P s T M q C j D b 1 L 9 b o s 5 r f Z n a + h 3 e B D A i x r E Q 8 5 V g o h w I K e X g 5 1 8 P p r 7 d 5 n Y q 5 W q 2 1 8 J t t k r 9 G w S g K 1 H q k t P L B / 4 h J K b M e Z j q 0 L F g M W o L h / 5 b L l + W x F r O V w v I M A Y H 1 T j D v S T o D J y 6 A a o 4 l G C z I 9 W i Y M D m L b 4 r P W t n m 9 M + T h v 1 a O C o A h 5 7 M G f / N u D A L Z k R h H v 2 G k C F 5 J n W b 3 Y v Z E t P Z 3 6 T 9 I x Y / c h H j j / 0 v w p j v f M t Q B I 8 A d 8 B P 1 D 8 L A S U n 0 p + j Q Q X k + U d X v R S 5 G L 5 L f Q p U g 9 e C 2 s Q b C H 3 / r 8 D S / U D 0 y 7 5 0 C u R F r j 8 U i 5 x g r P 4 9 J A 0 a j 5 + A b X 1 R t W u 8 W X w t v x M a I i 4 Z E o f h K e 4 K 8 F k t w 2 3 z 0 7 + x L e e t F / M D x l a 8 w 6 I 2 2 j 9 / Z m P R f F y i s s M F 8 s / f m 6 A P M C 4 w 8 3 k 7 M V p j v O N 2 p H d 4 X n 7 + R R x Q 8 1 s V 4 Z O o T 1 A A / D T h 7 h o W U 3 W v s N v k U F G Y 3 1 Z M s K A s / m G G x D f R 9 4 + b k 5 g i u x w 0 z F A a N F f w C R i y k u m p h z D 6 o A L 0 3 D y J V 2 Z / O f d O y x t 9 l i D R V i D F y b 2 h v a I S i d X g j T m L 1 g F 7 N b k b Y g Y / 4 f a W j j A 0 + + c I A 7 L 1 A I O x / f x w 7 L r h g 3 t S Y + Z A J 2 m h k x Q K E / B H P H F 4 b Q S 3 a / 7 F P i v m J H l p B M v d m M 8 G y K L g n S y u U n 9 F a 8 W E b F N M P S G S 1 A R y o + x g M R D T f u L V K X e j G w M B v B S S O a + 2 1 O r o L v E J Z R v g w E y K Z g 2 l N Y p 2 I 8 N i Z g a I H s C B i G N P Z F K u H 1 8 Q W I w T y B e u P M Q x 9 4 b + Z 8 2 G i a 0 K y w J O B v E V 4 t + 4 R H r 7 t O v R R T 0 w M / p q Y D a F N 4 X F M G Z h 1 F V g 8 e U b r 0 + L o 3 B / r 5 L Z 4 t I Z 4 T v D J 3 c U Z j 1 L I 3 h C X F d 0 p E w / K 0 L K U r L b Q 5 x g V 2 7 V / P 3 2 X N s W d Y m T w W D g W c J w J a i G 6 y k i Z X w i 6 Z c 2 F m e H g g h E x s L 1 P k E x f H W V 8 h i m H n t n X j 4 E e S i M 0 u 8 4 h N u F / W e Y Y A Y J p n w w 4 d r E r C / 6 c l g e M 9 + x g 9 6 Q 4 b n F u P Q d 9 K + P O K Z w 7 s f b m e E T W M P n z 2 Y O 2 w n q o d J I p O F E v 1 l J w j z c S N H k P W 2 D t P d 3 r b y g m j H x / 2 e 2 4 t K 0 Y 1 Q i 1 X h a g 8 X g C i 2 X R A k m y H 8 Y v U / s a x I J d 8 U Z b D g D V / G O O I v l 4 v r t E Q b I e z k 9 s x U a G 6 P u / N g + 9 R R u h F C s B z h U + D p N R g s Q z 3 6 R S W v + d U / a A d t A p A H P l l C n + / c Q U 6 i Y u L 2 F p Y Z D D n X U y y z 7 w 5 U 9 O 6 P Z T L D 1 G I 8 b O 7 E Z Y y / O m Z 9 5 8 1 u d T 8 0 A w 5 w 4 F w 5 E V x 6 G u h x v P a L Y 3 n U K v q f E d 5 t j J I S g B V U K U D o 4 H 7 E L F H 6 e b 7 z U 7 k p R J k / 5 0 z e y 4 7 A q g z 2 j 5 o 9 w c a E a s Y g X V K g 2 e F v Z s U X d r n i y Z B d G T w 9 7 p D m J 3 5 5 X b Z q p L C u V f b / 9 0 a a C a x d T v f A x d z w 3 v 2 S t 8 4 7 r X e 9 L g N r z 4 f X m / u Q h r o T C m j f D I i R O z 6 r N x 5 f f a S 3 V o o U R b 0 g c Q 2 b 7 q 8 0 r 1 t S A u y R S 2 6 b s Z a P m V R 3 R R T L D U P 0 / D S 3 g T 1 V u 8 3 r m H d i O k Y i l 2 g V r g 4 v a / 2 A k Z E z 7 j 1 T 8 i 1 0 k 0 R D L W + t 1 v 5 B o J I 0 D 3 I 9 J E Y 9 r 5 Q I z + / b m l E Z w z O z s X x Z 0 u F x 0 D Y j 9 c F 4 w Q X b u / j M I d D x i 6 J M B r h n N p 9 n e g T I i c E A f X 7 G M Q p X V I B 3 o 1 G i z 9 R b U h j U y X k 0 N h f j G K G b s v / k 5 7 G o V n t m i 7 P i j j 4 t m 1 r n F o 2 t W j 3 p n R 2 c O r v Z R W b L f I 1 + N b R L i 3 3 v O D C k 8 F B g 9 c J P F 4 U V 7 R J 5 5 i C i E P D 5 q x M 9 U v d 1 c m j z O u f P q n u h u 4 u e y 8 o r J R R v G o z R S L q y g k d 3 g A k r F p d Q x D U Z l K Z w I d M w E L W C k 2 w a C 3 I r 3 I K v s q u a 0 x h y Z A D P d o x L h t N 5 X u 9 Y / 2 y d I D Q O r H S m X Y e 9 t O w i v z 7 L q Z A 2 x X a x P a Y B f v z H 1 H j 0 X a 6 S q N y o X m 6 D n + N f A s s Y S W X T m N X 5 K n D X o 7 q b m 8 c 1 i 8 Z b o J B + J H a m U Y A 7 Z U 0 1 i o r J J r v 5 M 8 O f f / p I l q H q j W 0 T t + C p D Z S P d B y t M E q K t W B e n 3 E t e i 2 / U Y 6 l A T S O M d 2 x e i V W n u C 7 j 8 z f 2 V o 1 e O R s E 4 B T L j Y 7 O e G q Q c M o P t E n 4 5 J h E F Z D h l 9 8 e u s X o q g B p K K v t M W x u + 6 2 2 7 M R A F n p N w e M y + c J o Z d v O Y 0 f d K o i z 0 P r s H U s X L F e L N + m K 4 g W p q K G k 6 v 6 m Y s P a U d S W m x w h 1 h C i d i D 6 V G F V j V h O S L T W y E I m z f f N x o l 0 m f 3 r 8 / V + h 8 c Y 7 s K s A c z E w 6 i B 2 e / 5 J 3 P Z r 7 X X k F z m c Z W 3 Q c Q o L a p 5 y h c + Y E K U c Z 5 k j H h Q O H 4 L o z s a m + q 6 u p q D M F p / u q u p X 7 3 y c e 6 i y s t I i E G B K 0 K m x L O Y C 7 o P + R Y S k z I O E W m g f Z T + L 8 p q a X 8 i i I 1 d 8 X Y q t o c L Z A s W o 9 l / D G L x X l Q z a x d l D 1 e X 5 a M 3 1 W f E U o F / F U K Q H L c K I W w C k c z C C Q u P e E 5 f e / n R Q / o L e 2 c Y G N O s 7 E N u r w U U g 6 d k j G 4 P E w W a t m j U t 5 J D G 6 3 7 o e M W u / w 6 2 Q 6 f M F L e v + l K G i F S W b Z 3 b f m k 2 U N P E g R D f v 9 r i A h U A C B N J Y j h G k T N 1 m r 9 I P O T b 0 N o R q f 2 L Z z g L C j 2 u 1 N 3 M u d m 2 R 6 p c 3 7 i c h Q 9 c d Z A b t G Q O P p q t O T p M B B N M l x B a k H F m G E y V c h m 0 b B 4 + 4 w i Y f G G Z 3 9 E j X V W 5 b p 5 y o q D z 8 C 5 n 8 5 t X z l 3 Y 4 R N a a l Y d b 8 X 1 P e 2 f D E 1 e 9 h Y 1 1 p G D N L i G 3 6 6 P 9 o i B A B 4 1 w e 9 v B W J H / a W J K g m C x 5 A W t h a 0 B x Q + P U p n i T W w o X + B E j y M 9 1 s X h / t X v 0 e j t n h 1 E E S b S L q B b Y k P L T W T 7 r s l q Y P N 0 j o s 2 Z P Q 7 p 4 / v 4 T Z T b 5 d g W Z I Z O a J A s W 0 q C Q R X + p Q R 0 Y B 2 G A u s K f E T s L z 2 A + X p j V 2 w B P 1 M y U / f h y j w N e N K 5 0 A i 2 Z b 7 G X 5 S 7 5 5 f 2 4 I I o A M 9 v n a 5 f k y 2 m j T 7 l r 7 g l W B 3 E v A l D 3 Y l d d c m q A b g s y 7 0 + Z Z Z t m x + 8 Y V G W P p V M t A G J O w 3 s 2 E V M y F P L X N d 9 L 7 a 4 F N g 8 w i T o F w W j L 9 h f f 1 P X c H f 0 f 6 X L W D x F d e W + U W f P I q r s L 5 B K 7 R m y t o u g X + E d S d H k I Y I u L R O x s z Z 1 + e h v l 7 d i 3 r d 0 q W Q + J q k j T T T q m / k X A J A L r f r i l e H 5 R 8 f a W c E L V y 0 T t f U l e U m s M A N S i 7 F / Z H S E Q p S 3 i o S F 0 O a k Q J q K 3 1 c 6 5 D 0 Q P H 0 l 1 p + H D 8 U a V z r P G d i q r l t v i U O / y O j b l w n F e 0 m 8 X E f Y V E c G U t P L t 9 G W e O M S Z f T J d / v K w F J z s N K i Q c x 3 u p C s R R q n X D A s Z Y s r w Y I 6 g u H A e 3 k I q I 8 r K S q n W k K c Q t 7 b F b E d M z 0 V L g k n g E 2 p B o w 3 D C C 1 r b w j 5 p b O H i b 4 v 9 t G Z / l P V F v h L o r U w d f C 1 4 z S d P B a 9 2 / X V W n c c j K 2 O I D n G 3 N O d l 8 G 7 Z 5 f E e 1 q Q 6 1 k 4 U + r 9 N 7 C o k 0 1 K M v X o 4 F 1 5 7 0 f 3 b 2 n r 3 / V n w Q h W U D 0 W F Z Q q x 1 Z 9 E X 9 m h H y h L 0 1 o C J e j P O p f j 9 / k T d b g p 1 R e t E z i N o A / i W K 7 O N 7 6 v k v M 4 g Q x Q c u u M I / V 4 9 L o y S d 3 + n l X 0 5 L A a e p T s B 3 8 n T 3 7 9 u 2 c 3 C 4 + V e 6 h u 5 q M 7 T L o K 0 x e 1 e V w g 4 K G L N G L i Q 0 P r i M x O v w e J k k J A t 7 A 4 s m f O C g 8 3 F T a A Y r K m 7 y W 6 H 7 N + 0 4 V 1 w T p o 4 C W h E 1 K 2 b f d a d i + 0 Z 2 b x 4 n c e U G i K E H / 1 o 4 b x B B s 4 f J j N m s F Q w b Z F 1 Y d n u U r H I J 0 n K 0 a G x P K 1 t u Q Q L l 9 p p e E z S + E y c C x N Y c Y S g D y m P f / u b m 2 7 + u G 2 D S u 7 z f i x v i d 6 l 6 j 6 7 Y v a x E r D 7 V x B p T S Q p X L 7 r 8 8 W 8 E R p W h P A 5 R 1 2 n R 1 Y 3 h H o F 3 J 2 M I J v U j o L y l 9 G Y q x R f h x 8 u q u n 3 5 7 1 z 5 T d p I Z + 1 n a 9 2 P K + g S b C M m S R 3 c o + o S 7 + E 1 w i I R 3 c u f P 3 6 J 3 R / P r H r k F 5 + R P n 2 W q 0 o / 5 1 M M E A Q t b s A v j f 8 o 2 d B 3 b H V G H k B 0 m s v J 4 H u 9 M 6 A i Z D e K g W i Y o 8 R u A 0 9 5 O z D w Q i g n 1 p N C / r b 0 9 l q A i A U n S X c 4 n 9 4 a + I y 8 2 j A n + 5 V e I r k Q A + Z N m Q 9 E Y c 7 b f M q W M n k H / U d 5 B B I p c H e X a R q A J 2 E 7 B Q 6 F Z P K S 8 Y 0 d W + / X p f E W t K v v k v K N Q c R O t s V 0 I I N G 6 c q R Q L B L q k C w C k m w a p G A B P d 8 s I R m x Z d I 6 s 4 T M i q J q k / o 9 p W I s 5 H j e U C L c i E a h 9 y X X E x 4 d C u Y c M Y V Z N l H H s O k k n S E f z B 7 5 p a n I K d / z 9 N x v Y l 0 q w D y C l 4 o F i t k T 5 X P F d j H p n 5 J P 8 E V T 8 2 Q Y o d 3 G 3 1 0 z B F I H N h / D C t E 2 S o 5 L R y 1 N d O x / / m k F 1 / u 4 i u V R + d n E W / X p T e F 2 J 3 A i Q T F w 5 u a H E 4 6 a z K f b 1 q 9 n q e 4 9 t j 1 H 2 6 x 6 U + 0 y / J 5 G E 4 K 8 E + 1 2 b 5 D 1 k u c d s D d Q w m a H X 5 l v D u 0 E W l 6 b j D v p f Q s z v y W g P M D Z n Z 5 w E K 1 J a O H e 5 x h u e S r Y 8 Q q 8 l 2 C Y b l I t / m t 1 D U 6 q w d 9 K d Z 9 N l 7 1 W Z t d A C W B 9 B N W A 6 Z 9 Y 6 I i X w + y l k R c o E + X a s c G n i Z x p H k L N E M M 8 j y v L S 9 G 8 t m r b + u 7 n c Q k K q + Y 0 0 u T H t d y 8 j F 2 f W M 6 E c 5 d v P o 2 S O T p g y A t r z C I m j h 4 U 6 M j y E J 0 m 9 W k F v r q O L 0 m P m Z R + S 4 O 0 b 9 3 O t X p r f T 7 U h i e c o Z u E A 4 G V v J Q V 4 I X q C X W X 4 0 G o 2 X 9 Q f h V E s f S e 6 7 p a s 3 j + m d 9 B o T H r 4 3 S R G t 7 9 L B N X x j o d o N h m D g r D / w V Z s K O f u h G j e 2 C a w N 0 f b s x i 1 G 5 1 u G V X x Y h u 3 z i 8 P x s S V b A r Z q v v l w 9 n / a 4 x s / M J k Y D R J P e H t W 5 8 q W a n e j H O j 7 v c T o J 9 e q a A E 6 8 I r Q A l C Z l 3 c G f i m F 8 + D s w J 7 d c r O g Q v f k z L j F V j w Q T k S u W 3 p 1 z Q J v d v k v q 7 l w f L z r i u G E 6 g y x I 0 c x 5 F E P N + t l y 3 / u U g b 2 / z 6 m k B s z t C 0 c k D H u o D T P 0 c Y R p l y L 9 F Y N 9 8 a d X i d B m u T H / 7 f B r p P i 0 1 n G Q G M q A 2 Q o T 8 s 7 x h B L 7 z v h s 1 s Y g s 8 f K b W M c O R V Q A Y 3 J 3 Y 8 9 I L O X 4 S v m C K I J E T D i z l G 0 w U x Y + K Z L D J j s C h t E D w G 4 W A c q Y N I j r + Y 5 J 8 R B d R F e U + u M 1 B D + j E 2 d S B d n + e r v L + Z e H v h m s e f o Z S I L m I X U t j A C u K C G h d 2 x M x 2 I e Y 2 T f 8 N W 9 d 3 S / b a 0 u 7 x 8 f J c I p a t 5 G / l A V R u A 5 X u T u U 1 L S M 5 d f j 6 b U a 4 U K u P 6 l h Z 3 j p S A y G b 2 J S M W o 9 G P P b U R I Z / D u d t t H A 4 y b V 0 k B 9 x M r 3 y 2 f e h d E L c E i Q Q N 1 I F a f v F L D Y c K H e C U 2 9 x / N i j u R m L d 4 F z v X / l d + b K s S p C C 5 j S + V Q O e K 2 m c R e e x 9 B W 4 Z x I l Y 4 x 7 7 O G y C O w r N 4 O j 6 i I i 7 y F r m X 5 X 3 k P M o T D W Z 3 C S R B Y 7 6 A r o s n g J v 2 Q N D + d H l 3 M N P f G q 4 g z c I k 2 a H b z O p T z R Z q l C n Q h 4 r u 1 1 v Y H 7 f + x Q u 8 2 X Q v 3 d 3 s C K F 5 2 P 9 W K K a F d f v f 7 6 v D X 2 A L q E C h F W i G P 0 + a 8 B m X 5 f N D N g 5 H T k V p p B m m A b + 2 b M z W v P b + u H j f j + O 3 Y e / e q p 0 x c J P 9 E y l b c W j v C / f q J p 2 i E r v h n 1 v X G P v V m m b q D d B + Y 6 x 0 m T K N j v g p g 6 r M s T e c e 9 v Z m X 2 H k 7 g S h 0 P 9 Z x 3 n e K X 7 U E z C 6 4 T 3 5 t a 6 n h Q b O + w g l E E F w w 6 i c A i E 8 B B A f E R s f d x b l f 6 S 6 l e B t m x d q 0 e L v y k z V p b 4 q l J Q f o S 6 n w P / 3 l u X L r I n 3 m 3 n r J 5 y I S K s w s P e 6 G J X v E h g 3 Y j U 3 g j f A N 4 B R j J V u g x 1 A 3 Q 7 r R E x I O j i a m m 4 P U + s d Q f G F A N g 4 U X k E i 8 F d 3 G A q 2 O w J K j F K k v x K a j j x Z z 1 Y Q d / k I B a B W s e f 8 9 U R t h e 6 p m y 7 W F b L 6 r 4 j N f z j 4 8 n 1 t o p f S K o b Y S 1 Q 7 r F N F + + i 8 + Q N s j q u u 7 k A k m e 5 / i I e r C l x n l j D w l r r T D N Z F G F 0 J K Q p A C X n C r d 5 Q I 9 + q c f j f h 2 e p v E q C O D e G L F K 4 v p I a t P 4 l a l M 8 b D h b m c I J o V C / w g o D l b n G l R u y Z B M h e + L 2 2 1 q O j N u H V s a + T 2 7 F m G z G B L z m 5 s E p r m E X T n Z T 8 K / 7 k z s 1 g Q d Z 8 W u P 3 b 2 G / n W p 0 z 6 n b D C Q L b + a Q Y r s j Z i f M 8 N P 4 7 w E 0 g X h E d K 8 x U 1 B y E k + b T e T G 3 k u + r n k P x R y X k a 2 Y 8 c b n H p s w 7 P s L u S 0 2 X w 0 9 R 5 8 4 g i k X Q g Q z j 4 U J 2 j V l u 8 k V F 3 c I O 0 t U K 3 U c e l u r 6 G o r e 3 O K P c C K N 1 j t K X h 6 0 K 1 5 9 8 k Z S N b s e U v G E e H k 3 a T H T 7 J / V t k 0 p 8 u b M k u k d T 4 m h C t X t + W 5 H 5 + S + 8 G d 8 v 2 9 m s X n 5 b b / P v X k s k r O u L a 9 V D X Z j t s U R 6 z S J I f t 3 C 9 5 T r f e l D O B w / D j E f e G D f f 6 E K Y E u / p / n r K l 5 F a G T W K 8 v S 2 Z n u p p u r I 9 F B y 5 w g C i K p m D t B U 7 X u o C L H z V a T f N g g b / 2 n r o o B y p s d h y l M H M / N v v c C B B R v O a q N 1 j B s a R u 4 U + u J X 7 V r q x o 0 a M C T l h n 8 a U F O J U c L t F x r f h 6 P o 6 e T 8 1 x o 9 F M 0 K 1 3 L g F T O D Z 1 T L E W 0 I 9 D 6 8 b 6 R j 7 P l H M D P V 9 b x 6 K c i x R y P L W Q g t O J s D d y s i u B k D 5 Q 4 B J D D B u J 9 Z r q I / D E z C Q W b b c l u T L z y j M X z / u R D F f 5 v G 0 t 1 M 0 y Y 8 9 x g O r d 1 v T n A k 7 N 3 8 K M 1 L + Y 5 T F y 1 Y 0 7 f o j v h 1 v b E r N l 1 0 s 8 F O c D + Q x 4 n t z p O 8 X W h 3 W Y F P Z n h w q + U a V 4 U Q P m s f y D v a 8 G 5 Q m W S f 9 f h 7 b 2 p A f C 7 i a R h S Y 7 b D h f N B 1 Q g C 1 t j A U t j O B e C a x b B M s A v l w H Y b C Y k v A H P G 3 4 W 7 9 s n 0 A a s b + G t 8 3 x k b p a 4 1 u H h V R X U S D p U d W B j i M V i 3 Y k K M s Z W o m S A T j + K L 6 q 3 0 1 e V / O l r R 1 U c t o z X 8 4 E G w Q e C L D s P o + 8 G x F 1 W l M A L Q j L z + 1 u c 9 m t 0 b t X G S s k / g 7 z Y D m 0 M z r 8 K i 5 J F h 6 L X m c p / a c B m D R + J Z b J d X h u P c P p H z A G F D q t h / g t u H v I s / b t c X 8 d O Y F f F / 6 R 1 O L V c T / L v S b n 0 G a K 4 L P i P r m F p Z t c P p 9 B K H c r W 2 f 1 m k + y 2 b R m k n q 0 s I x F m 2 I u C F D j 3 a 8 9 M a y s 5 Z + C T Z 4 1 U R 6 6 T Y v D U V G I 7 x C e o k i f w 6 7 / / W r 6 5 O U 1 G T 1 h B o R T t c s W 8 l 5 w E K s i o w r g O O k m j B k m w i D M g s O h p Z t 6 U c + M y i C i e P N o g F k k n U F q S M b M q m K S Z i T + C e + v G P S r e 4 t a m x D c J p q 5 X G j A L j 1 v i x o A C A h H k H x i q a K j J R X 2 O n 6 T q t T O h z p L p F n T D w P 0 m K K L 8 Z q Y h F d G c + b 8 / A q K 2 0 C O W L + / 3 Z 3 f H q 8 2 G p 1 2 r M G S T Z m i K a S 2 f m R f Y h Q w 7 1 P v V G j s o k N g D p d / 6 D 5 b A o v r 8 e d s e y j r S t w u b b / u d S 4 F k 1 j q M d y Q 0 F 3 J 9 b F o l A J j u t M v l 1 K U d 9 t O n P Z R G Q J f y e U C R V J D 2 L f 9 + M 5 3 m j 4 B T n Q 8 z v z I D W f o N 9 W Y H O u y i C Y T I x r j O p N T P p Z G w r 5 B M M 4 w k m V B 5 2 / d T i 6 3 W h L U C X q P H 9 P S 6 C G m F 1 J + S t m n B + d j p q i e c T F o J 8 O j U P + 0 S 4 M p z n V w Z T M s L v 2 N U j E 7 n c C e g F j k o X F E M b P 5 r v + o f k 2 7 X v i U v m Y / L z L R l q z V B S N 9 / b m o n w E S y 1 U 7 q p F g p y Q + z D l f P b k X 8 N h E c b U l a 7 H h b m p R A a r W W V A 1 i W w b g a G 0 C 2 h 9 W K C g n K K 5 p D x / V x 5 H I 4 j / T S V A W 6 6 4 y f z t v d N O q D 8 I l y C 3 j E O 4 j G b L z w I D p C n N K U x Z y U 7 0 S 8 k c 3 0 m X h R i x 4 D c 8 I 8 W x k 7 O y 6 u A N R T b j I E D J W 2 3 v U Y z t s A U I 4 K Z E t 0 i 0 Z I K o c m R 9 W L v i y 0 J i o j G F 6 i I w N d c f r C y j v m w 6 M B g e t I T v H c G k L T a C M i j g 8 z r X J a K 3 B J X Z p Z Q I y 8 6 G z t g q t l / I K z o a Z J K R e f J L v b W G C P l k Q W u M 8 R Y O k d s w e F j 9 o F w B 5 g L J Y e 8 2 N D 9 f t x 9 O n m f u d m T 7 L Q I q a D o c 0 i F 4 K L k D k F 3 e k E v F 7 U Y k / Q 9 0 8 C 4 9 z K Z e u + r v g 5 m S I u W E 4 S w I T U n T N w N g w g E e F G n B u 2 W b + m S s H P Z 6 9 q c M I 5 / O x + y n h P l x a 9 B K G C H I N r a W E P N I Y V 3 X R L L c 1 K N A 5 N j b P X u / h X P q Z V 2 O 8 o A S R 8 J Z q d N Z x o / r n N c q x w 4 p 3 T G 5 Y I G E V g h M x D T i J A T s G b o z Z d L o d M w 8 R o N 7 3 4 6 g Z 2 g E i m x 4 H 4 W b l 1 s C t 9 T R O Z x 5 F J J 2 U b R e 4 C I O C x Y L B g C c t d C a A E N x 5 w D H e j J X e t 7 k f K r v c e 6 j x m f 2 8 V m V h 4 r N l f z B M M u z 2 U P L T z 3 N C K K m 1 X 0 F T 1 L l q 5 + S e 4 e 2 4 l r n b n 0 4 2 z l w H W R C S O t E + U j X b 5 v J K 0 W j h K 1 Y h i + x T j + 9 6 a i i J R I Z p 3 Q I Z O V i l w 8 f E L A y Y C / + s a E 9 a 6 b 4 C I O V T e a f 0 l f 6 E g k e n 0 T L C k w H M V r z M k m V N b / v u J + A B J + A L W K o m 4 L O 2 X f h J g j H I Y b y 6 U W T S Y a k 5 a U Y p L i T s 3 3 Z c 8 B t 2 u n Z W j 0 H p r T b j v 9 s H v 7 U 9 P U k 6 P r n j a w d N e 5 0 H Z 2 B c S x 1 + c 4 L d g s Y U M B S l C j 2 T / y w 4 R P l + T t s t J v L X g e U g d H T L W q C f I I W l K w 3 T g S U g + 1 L U U z a S O c R D F K x W t g V F K g S 0 i 8 q I + 1 k f c q a 6 Q l 7 o 1 5 D X z b W f Z R Z v C E N 0 l x O r X P v e 4 y 5 7 i T v n 7 G Q w P z G G y X N a i q Z x j P n U U 4 n y W N 3 v h Y 5 8 7 N D h 7 E R L v G I o Z V 9 U I h U y V k v n J E P O w h J o b b V Q K L 4 H Z s 1 F / A v U M C U b 7 V h L h X + h m a Z M T m p V I z j m 9 u 0 V n N q q N a r Y L I 7 h w B / x F v O 2 v S P y 8 J r s A I 4 c o t i S Z X Z s Z i r P x y q G U R x P C c 4 Y F y L Q j r P s b b s G a f E B Y z Y u x K v X t 1 e n C N i T k G w r Q 2 0 q W e g m p + p g / W D Y Y h + J 2 I x D U q 8 y b l Q c r I i t b j X O 5 9 G q X d u y h E G g J F y Q H j j 9 X f 1 + l y 1 x + 8 Y V A p M y T X J B g a V 7 J X 2 e z H 2 f 9 Y O r M 1 V b F 0 i z 4 Q F 3 R K c x l h r 4 j Y A X o H C q H Y 0 g o + f Y 2 1 s 7 7 T 1 K l T m T s j F N b 6 m z n H 9 C f T g N l i + I b O a r B k 6 A F j T g I h Z U O 5 g E J R 3 V z I S f g 9 3 q t 4 N T 8 f V H z k k Z L d + O 3 E j I M 1 F 9 m M M I U C v e Y T a 9 + 8 E Q e t f m p w 3 + w n O 5 p 6 c r N a b m C 6 k Y p e E K t 4 n x w 9 p R k H 7 0 D A J d h X e y 7 c 2 f d M O H E E G Z I 7 c m w x + t H V 4 P 6 q m w C g k P 6 4 l e 8 H / f 3 k c h O i l + w m 1 4 S z L A v / C u B k m e T J 0 G Q U N h w f d c Q 3 x y N G 4 B i x x T / j K 7 8 G 8 Z P V l 4 q 1 d u h P X X j e y v 7 + 4 R u q / k N q I O 0 K h 0 h P 9 e 3 r O e 8 S L O K D u o z a Y a q r d r p u R U J 2 W 0 3 7 t 6 u Y S N D V C o K H V o S P p l 0 p z x 3 x K H n v X p J g C I w t v t y r g p A c j D v b A k q s K o Y 6 A j s n E l E N g g X / i D P Y s 5 R y T I b k E 0 B e Z O 7 t T O 7 Y u C I q V G j Z m K 3 R T J A a w B G e t W q s u b X C q X f o z + z v p u h H 5 u H o Y k u i n H l T A T N t 7 Q X F 5 N r 7 t H t o g 4 F y T g 0 b V q Q 1 d W Y f n L z 7 U h 4 9 S E 6 u + t 7 4 T J 6 a s w t R N u U 6 O H 6 f 4 Q 1 W p g Q / B s Y u u X n U F u k U B 4 0 Q z i D B k s s m / Y H r / l G s x W 8 M Q p H u F S m 9 K L k R l f y 5 R + k m F h V j Z 9 r L g / O h m B j W e h c f n f 7 b W 0 p f T Q Q 8 8 k Y 1 y N X x e k R 4 j o f P o O C f e r k + r l f w s o 4 f r / p E E J V x A g A t Q M p C D B h v t f C 5 h c X e n p F / c W o W I / 0 z V 6 T e R V m 1 T 9 a a Z f 1 E X T z c M H X p 0 9 6 x z d e E o S S l / + c j Z g Y u f z b y 5 8 L D j Y Z x z O A t m h d X / L B M F N 0 Z 1 A 5 2 p Z T w / F U / v 8 W T j A V 2 9 + 8 D O V f f Z v Y + r y + c X 9 d J s t 3 J W Y 9 t o T P A z 4 Y Q B I 2 M t X P C d T J i l g r O F i w 4 0 0 K i I Q 4 f I y V P x q 0 B Q t W k X m q w N v H C I d 1 q k q y z 2 o 2 2 5 d g z k R f 4 l x g Y I n X 3 v t P Y G 4 L N I 4 8 2 g F v 7 h n b z x B q J 3 n F R A 2 I m Q H 4 Y P q 3 y Y r 3 v C I O o / i q M Y f Y R k C d n 3 f u R y z K K i 1 Z m z u / 3 X g 1 q F G x n C c c r L y K + Y t k Y 0 b N e 5 K 1 a 9 Y J m z t d Z D Q y i t 6 i y a B f R M e g + a V g F w j Q 0 j + y D / 7 I F t J A + H G 5 5 R C 5 a L Q 6 s x H k s n f b 6 e u 4 u 8 1 O 1 t Y h T G t 8 v b O L T s b O 2 P R + u 1 z W C P t f g e h T C 0 K 5 3 Y G 7 Q 4 P 8 T j A C D s W r Q w I J p Z 2 w g l J 3 p j t / 2 M w m k 6 4 e b B m Y 4 W L Q e z U V v K N 6 L w s D b 5 F 4 C 9 n T 0 c 1 / W 5 7 j E Q c Y x K C / M d v Q F K c G f + W L y h x t a 6 m f U z 2 V u O 8 N D 9 n g z b k R p c P K S l a e g r j A E t n Q C m X N F e t R D 0 n a h / + 5 T W 7 b 4 D B Z V P x Y D j i + 5 o A x / S P R F P f P M J 3 U 6 I u l l Y Q w T M F I n v 5 9 f W / S Y v / R B u j t 0 5 z P h K U T q Q H K P 0 c T O + S X + b q 4 J I p J o P F F O R e Z M P X T 9 J J h 3 2 8 x 5 2 D 1 r b P m Q K 8 a + / E q K Z K J K C i 6 A / J E 7 s E h P X c B u x 4 n L x u y g 6 C J L Z U t H 9 C 5 J x 5 i 3 o w + r h e + e 6 u n O 5 C o A Q f h 2 3 C D Q E V K A / O Q v Z o K A M 5 c t p W r e q 1 D B M k e g D L y k J e 2 t C j W z D U 4 3 k 8 5 z u 6 l m j X 5 g 8 3 A U T Z z Z F 9 x d w i 0 M 3 q Y N U 2 z v O h i G 1 V b u 7 Y b 7 O y O / H p W D k w s y S z y 0 u I w M X F x U v Z W C i Z W e 3 M A U H v K + s I y V b k b c H 9 c V V M N q e t K s 2 5 c B S J w 3 j 2 T L t F k o V H 8 c s a G N I O Q d x / k 4 6 / X 4 j 9 X S P q l 5 Z I A s D z R F 3 z P q 4 E x L r T 3 6 T 4 5 o w B A I j n x 5 4 P Z 7 L 9 h 0 0 L K q X l O q y v X b V B 6 Y x h C D u W Y w l m j 0 T D D n W V x A S / A L p 7 d b z T u 2 E J + 6 z s V 5 + Q F X 2 s K W a t 8 W i 5 v X i Q M 7 F m b P M 5 5 w u S R 9 y 6 k K L d r 1 g F 2 N j x D 5 2 P P P p 3 O s K k Y J 5 m c + l 6 k F 2 N C 4 I T u p 3 x f f w i C 8 m p + s p 1 G 7 l s g 0 h I o b k C 8 d J a U c 2 X E a q y h Y Z 9 H m k F b 7 3 d a 1 N Q d / L H 6 5 / j b 7 b l w j r Z 8 L w J S u P V X A 0 Z v B F 5 A H g 9 d U v 2 V s L S S D y o p + y P n 2 8 N L Y W 9 + v q / G 1 P s j k n n Y O P n A B I K A c o r z z N S A h G + 2 0 v C G T L Z m G l 9 / t V s z g + R g 2 C v f X G z w C o Y 0 I 4 M P 9 O I N E F y j c 4 N y 3 i a Z 2 y f d u h c s 4 I Q 9 o Q b y C t U q H 0 a d s 7 K u G C s L t o z H 1 9 L e H x N s O 3 r R r p J e b w G U h 6 c w A R V d 1 c y s q e g 8 x x a 7 k C Q p 6 k Z V 8 m p T B q S 6 g V B f j 4 z 0 S f + x P K S z A 7 a b 3 U Z 6 f + N g i 0 Y J J k U X V H N / I 1 i E V t J r l q K w e v z P 9 8 t 1 q 9 a S e K p o a I R e z Z 8 o C D g Y 7 e n + K z u N B E K M q 4 Z M p j 2 5 X l j Z s x V s I J 4 C b B E 1 4 j e Q k a 3 t j z J C V u R o G M + 1 R z 2 c w S u 0 v k h O x f S T Y P A 5 f 3 P E C P r H E Y A R l B X 0 m Q c 0 A e u Q R q f b l I 3 0 n l 4 + x B P b D Z 8 l 3 N 3 f J k 2 b 0 o f a f k v r 7 i q O 3 t e R a m B 8 e j 4 p s F 5 / 3 n Z a d 3 a z 8 t 1 D x a 0 y + J F k e H 3 D S w 3 l a W s 8 7 g L Q 5 3 5 z g c N P 2 t l 7 L h B G R U d Y 7 s 6 0 c j S / u 3 G P c g 6 6 h u q K O L G k L J C Y / d G 5 A 1 h r e 8 H w Z 3 a L G n V 3 J Y 7 l P e 2 x 0 6 p X a e I M 6 D y a Z h l p A W Z 5 t u w 7 3 b 3 I n o b s 5 9 l O D I m T T u T S v K 0 m a 4 / B b W J 5 N f g l a t D q r i M 7 p o a j o P r k C y o U 4 H F j g K h I G b E C O R 5 p K c I z s 3 B p K y 7 E l E K R h M C t W f S 5 j I z w P p 2 c Q W L i i 2 D F F R Y G F / a T 8 v R / s T H g / C F 3 m M z 6 h c + t Z V h p d e t R V 0 8 7 9 v a v B x H o w b 3 p m 9 T 2 z a g y V I g 9 Z z H l e F A q Z Y S G G H m k 3 n Z / t b a Y 4 K f Z L Q 9 / q A x 5 2 z t w f F p q h Y x J H 8 2 W p b t + q x H t I K j t I L V 7 g f C J F i Z 2 x j C w Q d 6 u 5 + 8 d i Z / L 6 8 z u w j i 6 D D P U V c x d p U X V i o X 3 / I x 0 V 0 L x A X w k l D z M X L l z G 8 0 5 7 P 7 Y d z p O u 9 7 S 4 s x R I s i / E B / a h R N 4 g V K p + s m p Z 9 0 X v 1 y o z b t L 9 E z 1 P U c v 2 h B g I f b g L z w 8 E 7 c w t q W 3 Y n X I w I A q 1 E f 5 U q + V x A 2 C l u 3 O U O B / v 5 b a R N J 8 w 3 N 5 e C Y D S 2 C 9 u G Z J 8 N T C m 9 0 + B b 4 p S y h e B i u y E / M j M S I t 8 Z d Z E O z / P q G X C q z 6 G x N G 2 H 6 z G A s q I u B c t e N j 8 N t d B r + o X R r D b V r u G 2 D Z S t F I t U V L t c m Y M t 2 S J i B Y p I f s D L g o 6 g 7 T Q q s B y 4 H M l y e 5 t 3 Z 8 H Y 8 4 c a 3 5 s P 9 2 S i Q i 2 v E h 5 8 G D I i N u 3 7 7 b Y 2 r 1 8 2 d 9 / V W x I k I O g u f U L Y B m 8 B l Y d u S 9 N N P 8 2 Q t m c z F u i A 1 h m o V S d p 4 O a 7 f K f B g u o o E s + L Z X T w C T p A Z h P V J s E 6 5 K c R M P 6 r I q X 4 7 X M s B J s 1 F v y J x Y k N x 3 O r A W A 9 H R m J k 3 c f 6 P V p T C K R J a U j O l p F b a e R + d 5 E X E s Q o 0 s 4 b k P 2 j 5 Z a B A y y M s j 6 e O M I 7 W K t l W d g d F s / P Y L u e 0 + m S u t N M K U Q 8 1 b n 9 U i O D p E o r Y l V a 5 Y X s R v z w 4 n Q l T f 9 V B R A B a g 7 d r C 0 3 u 2 v + f o T 9 M 7 u w M I k y J j w V e C T k G t i 9 Z Q D u p C i U 6 7 V b G / 8 4 G 2 d e Q g l B y s t h t u 2 5 v 4 b 2 z Y / A j D W N D 1 1 O M j E L W l j S q z Z L y B X o x n H f R M 0 7 t a f t T v O Z J C b p 9 d g 5 E + 6 + T 5 w D 3 A n 3 R s G T N D B S N f j o B G t i P 9 B p 0 r z 7 k U t Y q 3 J 8 J b z f b O J c 7 Y u p 7 P I J f Q 7 L F z l P i 8 C b v A A 7 I o e C e G g / b d V i N r t a + j s J k m 6 S i m o 5 A G T P o n o I p 1 4 p 6 + 9 v e o L V n C o a f 0 4 L r / e 6 d c 7 B Z T a w K v 8 R 1 H O + + 0 2 W q R T q b E f m 7 X z P u N 4 z / L D e s 6 b n x K W + 8 T v 9 j g z K g L q n H v A i U A P y p 4 c + L W l 5 6 Y N n B w 8 j N B Q b I G m m r 4 q G d a B v L l u U Z s y A J w q T w 5 e n G q C E Z U s 9 h H U O / m X j v 1 d K 1 B E V A 7 7 0 g k v 4 l h M w 0 V p g W C N C J F + 9 S e e Y J 4 C d 3 6 T Z G O + J I K C e s A H w U S Y B I 7 s 9 1 W T X o W G X d f s k l 5 U Z i x y 7 p C p / C Z 1 J b v M 7 + Z i N 0 4 + 8 + O d V h + 3 y o N O M F e 8 I R u 0 w G o Q 9 Z c d G n b H s H 6 y V M N k 0 s h Y K d H r I y J V d E I + Z x x V G b M 5 f F G F C E 7 q z j I r 2 o z T U 3 G E P 7 9 c m N E B I M v K B S i 3 p + L V h W V w e p X H b b 3 l 5 w Z + k U B n i 1 R 6 G w v 0 e b l 1 N N O u M I k 3 n g w j O i m 9 O Y B W P 1 s f M + s 2 O V 1 / N 2 f D z e C v A o I N n q J f a w t L o g D E 7 L G 0 d O V 8 L / y L 6 O o i b d O x 4 r G r u a 9 f L z C x 6 3 i M X + 2 v O 1 e y Z A N / y J e A S H e / k e U l K z Q 4 N y v 3 s 0 t G h a P O 2 v O Y z W c 6 N r 4 X D W c d S L i V C S h + g V W u Z d V v Z 7 T 7 x Y 9 y o a / h b c + e S / o J 4 3 r E 5 E v p c t C b L u d h D p 8 j M j / w b C C i i 1 o B g h A r b k 2 v S B x g S d x u N 2 b 9 / x l p j u G / E X C z v z f A o R / U E J g g Y B u R J Z H y q k c u I 7 u O r n 9 P J D S D T i V O M 4 J K r P H 4 y j C 1 l h g W k n x y A 9 s m 6 B t G u f k P 6 2 f 3 6 5 K U f 9 c H H L R k Q P 1 H b J E C V 0 A r h u G U h 0 0 1 2 6 l l 9 U e q h V G P O f y w h J E 2 s j K I 2 u Y a Y P g 8 U X x w b h P C x Z e O 0 B D m z B z Y j N 4 8 h C d R Q w Q Q h K 4 P W j B l v n p 1 f a z 4 t 3 Z P d P Q g R b g u a r W 8 H v I Q W Q W 7 0 p I f R d d a / 6 j m Z w 5 O J m q o d t w / B y U w R l c Z 2 A U W 7 6 T M a 6 F x n e 9 B 0 F d 6 7 v Z s s R P s U v 1 e 8 y h S H i 0 n 6 9 G 6 w B q S N 6 O n u r O z 2 q W J 8 i P W x C R L A e J L n 9 N Y X S S a t h e p t h y 1 S 9 w m 6 y v 2 h H q r z W I b J l J E / e h 3 D d 4 r k n B A h c V o k M C b l y / 5 g X 8 n i x j 2 + 4 g l w e c V 3 U 4 V 3 D V E M t a k R a P v H o q T / 0 8 1 0 e + z X D i U M S i G C + f z 3 U B m U 3 s E d / Y i f j U 7 M f y p c 6 e w 8 4 q M 4 U T i S u S n g 2 j H h G k 2 L O r h R B I 8 0 W c 4 d x x K p / K C U c v u 4 W B 7 X t 7 D G d Q / g b y S V + X j e B / n N 8 q z I O C N Y b a Y k 0 Z P + M W + N D t y X x c 6 I s k Y i 1 V J y T f e r Z f v Q H i I 8 t Q A r X E f i U p w K R v A C 7 E t o D 7 k J H 2 6 6 3 0 u d 2 u + 3 p v F h t y r M J j I S s t W X y U 8 0 X 4 i 4 / c k H R p b H o f L J v z J A x K h M x 1 y T b g I x 0 J 8 p U 1 n w I x 7 G 2 k x T Q T P e b X C H N G i D v 3 a B 7 i i U m H c r p + a Y b M r 6 B i I L b 7 m T K Y f T n f r T w e 3 3 t X J W z 9 4 n k t P r J T s M J G h x j R s y 4 g b / Q 9 K W F p 8 E 8 z J N L D 1 P a 1 v X i P + 4 y F 4 n f j J Y U / v r K O A 2 m P Y C E V 3 t a O f s l R Y 5 9 f X o u y 3 j V I 2 m C y 1 W + K x B t 4 I P q Y c R p U I P R v n d t A v + B d M n 2 R 2 O d m S X J Q w F W B i e u j w 2 X O A b 2 Y J 5 q T g Q q e + b z a 9 b i b q r c 1 u t n k Z A A c T w 4 5 9 n n g r y o G m h u + m y 9 B b P 4 s s W d T a J 1 P O 7 O m + t 3 u p b U T E m X d l 8 s V a u p K r A z 4 T B L 1 A F u R B p a O W S 5 R L L l I 6 Y f 0 b O 0 c p T b Z v M j 8 z z 0 k 1 T + 0 a F M C O U S 1 z r w c A m I s K 6 h 1 9 s 2 F I f E p i t + M D P / K c U s c x t Z Z M a T j I e 0 4 b w R 9 O l 4 i e L L 7 O V b O y 9 f 0 A N 3 v k v E 5 r O h j t 9 G l H 8 P q x G M i J n h o m X E Q R C z Z t V w 9 I 3 F A U P h n G M B B D t K o G S b F 2 p g f 8 F d Q p m u G E v S I d k S Z b m n a B p l q / p U v H v v o r z J d + + p 3 b Y L w d J D j d V z m 0 M x W + I i q f g R 6 z 6 K H C p i x J E t m a e L a l t c 9 t p m S 2 o X s 9 Y b U L c 4 e m T Q g a b j d M + P e e y m T c P 8 K k O n m 8 t U L R I q g + l Q S H Q Q u A j o b n D h C Y I 5 i U V M f G c w + h w + 4 p b d V 6 F g b I u v Y 5 2 1 v 6 n D v r s q z W 9 J z J r t 4 / g u h p W X p c W w c N u p T / P R s y A P v + t t 7 k e 5 A 9 q V w 1 H y + 4 y K 8 O n u c e y p O h u p g c x O P R U x w w Z P 4 4 c W q n s x w G G P c G Y 1 K z 7 p i e w f j Q G i 6 o d r V r J E s q l 7 e R w 8 x m C c N 5 J 8 E 9 e C z g M D B g h D A 6 t N 4 R 5 9 u G 6 x u P L V c j 3 V s d 9 S e D 9 x V J v j 4 Y r u f t Z h C Z 9 m C r 3 r 1 U D z s Q T S b A E 9 6 q v r d U E R X / b H 1 3 L h U 3 e j m Y I q n L e A 9 8 s 5 V z J R T v 3 g p 5 2 b K 2 4 y H M A 3 H r X 2 / I O v c k F J B B D T 1 G N W t C C T 2 0 K x O l c e 4 m u q B 9 s C 1 S b j i + 9 y a g Q A 6 P 9 + 1 j B R N R C / / Q b o f c N p 6 f s U 0 T e i u r Q e 9 E Z t z V M d D c I / H 8 D n x z C 4 / 3 1 e e d n i Q W H q l t T g E 5 Q O s y x F n 5 3 e Z f w i / Q 7 X 6 Z B N g B 2 F v h 4 t m 6 v e I x e p P D 5 2 E 9 v j I C o m p V N 8 B u 4 g + 9 8 j Y m 1 n X j y t U v y O K 9 u Z q E N A y 4 j U 1 O y z Y I J l 2 7 B E Q 4 5 K f V z A Q s 5 + n w v / I I J e F T p D Z S c 9 e M Q J w F 8 w w 3 X e 1 r u Y a M 4 X X g c E q r K t G J 5 U X r X s J 6 4 N R w H W u y O e 7 a k 4 m s z v r h R m 3 l 0 3 o 5 0 A v 1 U C v a K e j c d o 7 q F r h d + Q A Q L r v 1 N 7 z n W b n y i 3 N N h 3 e U L h o U L y n 7 g A t w A O S 6 o l R 7 A S m B O t D A J V o T U u x P L z 2 1 G i 3 P f Z S n I 2 n O 6 u o t 3 3 X s C c N l 3 Q F j I q E O x P X q A t 4 8 C 9 1 k e 2 T p r f F k I 7 t 7 g m a i B F Z 0 P w e 5 A n F E n f M s D x v l U 1 A a M L 3 O 6 m 9 J Z X c M G s z H s C J 0 M f A o m M O R a L T h F v e b v L B 2 8 0 t y 2 2 O x X Q 6 U 2 K k H + D q U g K 3 n B j 2 g U j e n c 3 s D x 0 D q X t 4 v R / F D T O S B 2 w I / 8 / g 4 l + M 6 U k Y g 0 / P 2 7 e N z 2 V C F M 3 n 9 6 B L i h r 5 D B v d 4 X A s 4 9 h D e 4 L B i Q 6 h p J 1 H p L 6 e B s I K 3 a s U W S q A N b i A w h x c K i h / M a q Q i 2 s b p b z r v c B K X i 7 X T P s w 5 B R j T s g e r M O x p I t r g P X 2 r C w 3 z F 6 O V J X 5 7 Y L I C b / R J I c o s u T / J g n 3 n B + F J u w s B A B s k 4 p R u e V v J U 9 O E X J 2 I b o B A r b X T y C 6 a 4 F j s 7 W L S I m g B e m U n 7 0 8 2 s r W d m X w u 5 v V P 7 4 X C F i l w h m P T m F q q g c k Q C K / O 9 8 W V b Q p S C I u O F 8 1 1 l N b P O r + 1 n 2 b / H H x Q e Z Q s f G k D 2 j I 7 M f X n f M M l 0 d o Z b x 6 Y t L K i V O t O 9 w s 9 Z i F W 9 9 B 1 M f c o 8 u R K e s V H z v v b M Q 9 5 N R O 2 5 C 5 C R D x 8 y M p 7 C 7 + m 9 M C h h G A i 0 M B E 5 9 U H O B V O h o e 3 N I I / B G U 8 b 5 A I j k a 5 / n J n X J l T x 9 k x t M F / f v U M Q T y w z n 8 l + n 3 X 3 j b K H j L a l 3 E x 7 F Q / 2 k V H F L W Q w m E K T g Y V u U K 2 l w X 4 3 4 V 3 v 5 p j m A M 7 X b 0 N y h O K O I s Z Q B c x u 5 B 3 M E f 0 O W Q 5 + 7 1 2 G r 5 C g i d w 4 O 9 C + 7 6 2 n w K 8 z E 6 2 o D i C K E O 7 k S m K A L 3 X g p h B U e M n 3 + w g V N a w T z K P W 5 o G D S v s 0 f a C i 5 9 s V H e C L w q T x l H Q A 9 H r X T Z j 2 7 s I X i t E p 6 / / L n l S a D 3 d 8 P Y g u L M J Y U U / b J H K G a L 6 w G B E s h d Z A k C u I V 2 8 I G E g s h P w V N Y U F v x s + N u E g y G 6 I W h s W b v z u 8 K l 4 z v i b + X M 3 x P s A r B Y a K a y / 9 p M w r m x 7 8 z p C k I M f o H A M m Y x v h k j Q e Q o N T 4 C q 3 c M X p u a G 8 p s c X n 9 j N h m q f x 9 9 9 f l n 7 g D Y d x M f j u G b F A / 8 Q P f d b 3 B h n Q / S D 4 G 3 i g Y x 6 M h S F m Q 4 / C 5 / J S 9 Y 3 g i p z E P I a B O H m Q Z 7 F v G q V d S z o P P + 0 v / G A 0 U l N B v 4 r 7 Y I P m H q a T K U f 8 r x p / 7 2 q x 7 l P B l / J z 6 + A w w J W / q S r W W q w k d 4 v q Q x P + M 0 G S F b 4 e S b z R Y N 2 i 7 W J t I z 1 O 9 8 1 k s 8 m R h Z V d A Q p C Y C b U n B Z R t r M N Z E o A + 4 J k 8 N 3 f M 6 B 0 f P q 8 7 t O v j 4 D P / S f C N Q Q 7 J E h U R k r s K S E K U z t v y c N m S w 0 K K 9 n K o x 3 l H y 3 R m B H d 0 d i 8 q y 8 z c m L W k D c 6 M f F q 6 H 7 1 E + R U G l x o Z n z X c G F v 0 w x R h S f N d X M Z 3 M h X S q b 2 u j p H I K m s b J c e 5 y q v B G R b B J D M 0 O S f o D B m k t h v I b D u v Y U 7 I X z N O H 2 z p b J U p k y U 2 Q 0 Q o Y d Y a i z N n 5 A s W b D J f D L n X y w a o Y h 4 w H N h b l e Q d U U S p f I w w R k I A s P F G j J U c q 1 l S q x s f d X L D u U 7 X g c F h H H 4 Z S H O L V 5 H i F + H j U c W C H p I D h 9 O 0 G 8 c z U T Q 4 Z J 3 n T / K r L b r F 7 M 5 L B F i x f s z e r B R Z D z g U 2 W j F W a a t k P 2 I 6 C A Y N + K J Q E s o A / 8 l W B d w M 7 y p 1 M c 4 v y V d B H 4 2 t k D 0 8 H y L P w e c I Z c 3 3 w O / F H i z 6 B S 8 3 2 + n 1 / j 1 Q M k i Z T z 3 1 m x B U H o J 5 K 6 R U + k I k G 4 x t 2 L F 8 t F 4 B q Y 3 K p n K j Z e B J Y Y M N H y H + 8 e 9 j 5 B p V q 7 J q t 6 7 m 2 3 Y Z h B Y 3 d H K q p 2 9 b N L A i L Q e K p 5 s 8 X F h 8 S m C L N h D + 3 B K Z q m Q X p x P k 8 E J K i b u w M r + 3 M s N D B 0 f B t O z g h I C t S K q l p F D n Y 9 G G h w e E j C G c J y y S i M a f 9 + f q R M S 9 5 U J e s A L P u b p v f 4 R s K E 7 Z P Z / j E 3 3 h Q X G 4 G q R e b A A X T Q U B 2 d q V M o Y w 4 n v e F F F H A Q d l 2 e i O N A J A V q l n s a b Y X q U v O L d 1 r A B 1 U C f s F r i 1 W g 8 J 5 A t F 6 h a D b 7 c L X 8 f P b n + i k 3 D r r H n a A c i L y G d X Q L m R d q O w T J w l e H o / z n Y y P G J r j 8 A a 9 r q d w E 6 y x l s a w F F f 0 h k Y b 3 Y q 6 + G S 6 4 Y 7 6 O f s G P L r T J y / 5 C Q 7 2 M Q J H v 0 o G D K B L R E B O L 7 x L 7 B b / n n 7 u i D g A E 9 x m s o M h x f j n O / o + 5 q G j C x f 9 P 8 7 g I i A b P q k E B F h o A E + / 6 i i 7 F E O N 6 d / 8 D z 0 2 c f 4 4 L D D B 1 e a C a / J L W A u F H B g W c Q f 8 1 G z 7 5 I A G m A m I i v p a w h U 5 m 4 8 c 5 f w H c N B V Y Q L h 4 J n Y I 1 e X n 5 N n z m U H 6 f y v x b s P B o H d F + X g e s 6 m G N b U D + K W H i H m o 2 o O C W H q 9 L / c Y g q l r a Q + N o 6 t z x I U i R b z 1 f z o E w t f h T h 4 l d 3 K v 4 m Q T I t 4 T G T Z / M Z i 9 e x u / A p i 8 h D S J 0 i 9 1 e G t + f k y O O y e u i l / S G X 8 G o I 3 9 C z U 5 / o N A y 9 Q F X + Q F 8 i i r a y y s G J 7 z V x / Z W c K g 5 M W k i H g W q Y N 2 B N B S / P 5 w O 4 R u i u 0 F V Y + l + u a V K R L f z t W 4 E m k u c h Z Y K i f 8 p d K D 6 Y d 6 b Y U s R 7 s E e R 1 s 5 h U q N 9 4 x 9 / G k G O 9 D H y C d F 4 X Y x v 8 L r J r n n F 3 U v 1 C q O D o P e 4 8 I H 1 9 l z 1 X B H 0 1 I d u V 5 H x y j w 3 R D h r H O c z Z G w X 7 2 o 8 / R P a q 5 f y 6 n F 3 o e U 7 7 3 6 x c m M O 6 V s y r I / 9 t w d C 1 i L X m s N 7 J F g O L k J s K p Q 8 Y U 9 x / d 5 W Y A v Y J Q 4 P q V b 8 G Z 0 Q Q 6 5 r F g B c E H K p M q H K b W Z f C 9 c n r X 2 p e L U 1 1 8 7 I i A 3 1 J 7 A h u V Z m Q x y n O E f W t w 9 o I A r d 2 P + W l z i x M P B + e Q O O Z x H 6 k J N A o c w 6 s J K d 0 7 U e G e + 0 j 3 a 5 7 n S f B v w G 3 P n Z 7 T e C O / f S F Y X 2 h W v H U O X 6 o C K l T p S + 0 + K G 7 4 N u q V Z S 1 x J 3 p K Q l v W X h D j O Z n p k l Y J r m Q F X g c D P Q n S b A n 7 3 p q v 6 + r 8 S 3 b 4 2 R C 2 7 K p B 3 x J h C z w D W + I A K I J P G M j G / a h i 0 i M O M V 6 I z W J 5 n D L L J / i v Z 9 2 s 4 0 Y X u 8 0 Z W U l h R + 6 w l k P s l g 7 U 4 Y w p p o 2 T n W n h J z u T 4 X Y E j 5 O 6 I G N k K H k Z J 8 L J I 2 Q o R q W Y j V 8 M q 8 P K N L f e w E q e f L Y j r J A v Y E f C w B 0 x / T C Z 6 D I M 1 C L T M d O B j m N A A 6 p z M t P R 6 O b d N Y U M o S 9 J Q L 2 A a m + 8 r 5 e H 2 7 j / P j 5 I S j N S 3 J d 8 j q P E 5 P m Y 7 A 3 3 S A 5 o D N J w J P Y 4 J R J s t u P 7 d 2 6 4 6 G R Z Q 6 s C w z u V N P F + n z E a D k U o 6 F B t W Z 7 a v 0 K 4 8 d O f v J w p v J v U + t P b I e I a T 2 v F T C q 6 b y R f B B i Z L D q Y N Y 1 t c w / q E V b W b s s J K x Y N G 6 D g o I J k r e R B R P 3 q T + f v A n A l 7 M i 9 3 c g o D B 6 y t N r / A L 6 s 2 D / J w + U q w 5 Z y K 9 n u U B u g I t T o d + / M M g i 6 U r G 5 6 O M P k z q K o I 5 C A H R M K G d j f a c l L o K q r + 7 g t i 4 8 r J 5 X P 9 V S e Q y v q S J w j O g H E S q m n T H n S e G G 7 U C A d r 9 G g + 7 u 1 H 3 J 5 5 + R S M Z M r R J I z J 4 2 d T a 2 d K e T e M 1 + M U E L K O L O + E G 7 8 k 6 i B Y y J 5 f n l / I J y Y 9 s I E F K q f o Y p A F e h Z p i A n P v 9 0 a 5 X 6 I v J X + n S D E R P p Q N e B z 8 u S j e M m a X o 8 c N g G h 7 B x g Q Z F t z z n 2 y v P T k 7 J i w I f r B c j m F M 3 a L L u 1 k E D 3 W + F r c P O 3 g Q e A R F o h O P f g b j 8 5 P s d / j n / w R Y r / C 8 z 4 C I 7 G 8 M J 8 l T Y D f J r F 8 + B k / R q i 0 e O X 7 Y b P 8 3 8 Q k 7 m x 6 7 T T j 6 u k u F i i Y V V m w V e q a p k u S M i G B Z R r k C 7 6 + u E E M h j c / J A D P V 9 X 6 H h e + 9 I K B p X b j r 7 e i + p g U S j D 9 W 6 C 8 b S J 0 f / f m M y 0 S f 1 U / B L h L 9 4 E B V K M g v Z d 7 G e 8 f O I + O K Z l H g t o R W X T P 2 2 M S c P z W Y B q K u / j + o j v N 0 M k 3 t q R x N H q w H t e i L 3 R / t Y Y C 5 k M / d 2 X j 5 J F 8 S V U V C h B x j P f c q R t A T Y u + y 9 I y b g V 5 o N G k y n s W D e s 2 u c r T X 3 v y o p i e S 1 u A Z 2 T c i v W Q m A I c Y g S 1 h G H g 9 i M d K i i 2 R 4 5 K F u l t l 2 y x f J y c K D 9 2 + M 3 Z c M M y Y Y 7 B u T H E f 1 1 f u i B H z U O v P a 7 n U z O G A k d z 2 W o y e F 1 / U X 2 r w Z / z p l p N a u 3 w n 9 / r + O R 1 a V 5 7 + j 5 k u U K z g 4 G 7 p K q X N o n + 5 B 4 Z C a N / m r F 1 Y J n C m / W a E E b y M E l A s a h 6 L C R x s f v U Z d x H B i E U a h k 8 X M S i v Q j 9 X + R 0 v I F j x 3 s y e F 4 n 9 E 3 N I y F q i L 2 m N 3 H 2 + l 8 m 9 S 1 Z u i X Q X 5 h E y j Y m q M I e A W k 5 + x Q / B m 0 8 5 + 1 a q j + E J d w P g x z R / v m V 5 i o F G V m B c D L f 0 b q K s 0 f 1 u 6 7 4 u q H B 5 b 8 l g N X u / P F 4 b e 4 3 p 5 o 4 h 3 a J + 3 K W C W T d g R F 1 h e P g 4 i N Q J u y X e W Y p 9 p y X w O r U R b E d P o B v G m 4 f t T O f G N M X U D M K B t N G d f w O w u 6 n 5 L R O a v w r b i / a P O y 6 e I j Q c f P f G q 5 8 m / c x 7 2 A q 0 y G N 0 E h J R m o R 8 / A 9 Q m 3 N b P 0 j u 4 a x H m P x z z 7 u N Q t g V I h / e c p J T 6 Q S Z L 1 S I c 8 8 U K c Z Q N F M U X n y F 7 s / o t K A x j d T t h g Y s E E j f 3 r k 2 r l s 3 r W m Y E B V t u v u f s h N b 4 d 6 g 4 m T F 3 r n C j f h f 9 t 9 b 0 F K Z s 4 j x / N / f B D k x o x C k R t M e p W C 4 P Y T H V H + 8 1 v B j p S / P m O j 1 B E m J E T a f J o 9 y 3 4 m I n / M x s R L b C S O 1 N x z O 0 b b B Q v 1 z W / J 0 E c Q V f V J V 0 D t o s s f i / J + 9 p e 7 g D l L m F b / S b C J U s P o f 8 k B g i G T + z f B 6 k Q p E 2 S R i w p L 8 9 T c C n a x M W f F s S G T W 9 P s H V u O t 9 q P V a o u U A e c J i A z O P 0 h a F u A s o c p k 7 m O a u 2 l s U C 9 N k M k J N a a m k y i G B Y 3 h O e V n X W 9 4 V 8 j f R m d i h F 4 v Z J X V M j 1 X S 5 7 B w I U A x L 8 W n n B s k u 4 j E x x C 5 z Y o v m l Z K h V F H t x o 0 B r A D g D R a b d L p r O H 0 c 6 i j E L Q 1 L r s w C Z e S w s D n i k w L r 2 M O 1 h O A F u Q 6 W B g 6 a H C q m 2 v S q v R 7 Q Q j U j A u U C v M I X n S F h d k V T p G P 0 l m R e p X i b r 4 I u P r V Y e D v M w e x 2 O x c s F d X d s P x h v S Q h m a Q N r m O U m e k W O t e o x / e / w 6 3 u w S I o B H F D w 1 n S H O c N h q V L Z i Y X Z Q d I R 8 y t 3 P S m e 1 0 A T k i n W S 6 i 9 O a X l 7 M h i G b A u 6 Y 0 g C 4 N t p D 2 h c E 6 o N H O Y Y N Z l i o B s g x M 7 8 d y c S 8 F q 7 8 K r I L n B y l q r h 1 8 0 / G z M g W 1 a t e C 3 o M e j 9 / Q q C 1 j 9 E k 7 h l i L M y O V U r 4 l C 9 x 8 + r e K l N / 1 o t m q d Q H R s b X A / k k P f I s W X Z g d K R e R U 4 V u E p Z h s K K I s q j 4 4 D p / T r J w v x y d N + M a 1 q R H 1 g j P c r n R e L C R M O E G 6 I O e E v o u Y 3 X j / o t c G S s S F u 9 m p x O Z D 2 5 O 6 A C 9 K 7 / Z t / W P j D m E j h 9 l n / M A G B A s 8 b T e 4 q i j D e P v Z X + o Y / h 7 + 2 N 9 5 M 4 c W 1 n O w / q f 8 z u p b N X a E T 0 q R N d K 7 Y K s P Y 4 5 / B v k 2 c P 8 q E G c c Z g S j 5 k G A i 9 0 L 2 o T v Q 0 9 w x e w 6 h m / o w 6 U R R U P h / C M z k 5 A 3 K y h C 1 m 4 8 t e F H P X 0 z Q A J N D 6 W G Q d K c b o + z l K i H W i H 8 t 2 V t n L v N 0 / j k P I m a A L Z o e L h E x 1 9 b o i 4 S e F u C d y 7 C Q H k v c k Z t q x D 9 z Q G S j g F 2 K j h z p L z h P 1 g P C l r F e H x q G t p l c M t N l o h q O l q l 8 O 0 Y q g z A c S t y B H J G / q G H t F y N g N 9 V 3 b r q p U K k J 6 B w H V M T B u D H F V O 3 P 9 c w Z D 3 e A g g 3 j i h b N x B m D a I 0 2 k s U n a z n + v + T D k 4 / E C k A w z W p 1 P S Q Q j p P a h H / 0 9 Z f / j T B d P 3 F Z r G x j A F L V h L c 8 L x g e w + 6 b z Y 5 z 8 F + c l y 8 f o e / k z n G K I o o / Z 3 7 e S n v W c n U 0 F g l z 4 i 9 J 3 d P i n 2 I 7 O G / j 7 R k p v U x k 7 3 x o v 5 8 X V O 9 9 V P V H T J B C 2 V f s s t H N 2 P Z U Y 4 X G Y B 6 f n Z n e t R 9 Y r P 9 y y F U 3 W E B F n p l X g 6 A U d s v C L c Q a n 7 G D b e T e p c b o b E l q q p 1 T 8 m G Y S C U i x z y 5 s c f h U q D M 4 i a v N q U C T E b r v 3 B z 3 Z f 2 d m L c L W 2 F z x M D D q E P v O i U v C J f 4 E X W c W B f l u W y a s c / a D I X p f V A / s 0 5 T B Q 0 0 6 U A a B N X A U / I 5 M D r o 2 3 e E B p E B 0 y z p O M N z l H 3 / H s h u s J f W e p i Q s g U J o F X j 2 y E u E M D O D r l X Z u L l Q U v x A / z S P Y g d N Z n h r x c J T f O 1 f F R b I S F j n s F 4 o R N 9 U W M 2 5 i / v P 7 O S K P + B T o i z 2 P C o s 4 H J d j / + K S O m x M H Z E r w w Z Z l E t N K 7 G g H K g h q x u F 2 H m r y k f q d p U L j s o K O S W X N A B K k o f / E L l S l u I 3 6 U U 8 P x F F v M D 7 l 9 y H a U P S + w B y T D u r E N N 8 T L D 6 o n C l N Y 1 U b J a F 3 F 5 2 N D l H 2 8 y N p I S g M k X l p o H B Y 8 J I E I s S U x l W E g y M y v R / g a g U Z a q u h 4 2 C C K r 8 B e r B f N X W o E m e M N x l T M j M 0 c S t P e 2 T B + k 6 2 0 Q i a Z P / z D N i R Y g t o W 1 a L + M d 4 e D m N m I v Y e W 3 F P I C T 4 O b f F P v Q O J e I r G y e 4 g O 6 X R K 5 K J 5 x F B / d 1 n L N c I O r w 8 z W 5 h j o o y q 1 V d 9 W w X J T v K A 5 R y 5 F r s h 5 l 3 X 3 x B i 3 V l B 5 4 U Y 2 1 0 g J F L G F + l Q t B R U U 1 r k U 4 P i m y M n 7 Q D J m W J 2 g l 3 l D D 4 Q o y o 3 z 1 i W J 7 F y e H m K 4 5 M C L o D M + 6 W y e I R E M b 1 d p Y m + b 9 8 F d q 7 k V S E z X G W T P s A Q s g O 2 r x B G D j O 3 r O 3 P w 5 T 9 1 3 U R 5 + o V f R B 4 9 j z C I L E v S h l Y 6 F E w k S s z c T 2 w V E s O f P F l S n e 0 k H X P f r E C C M f j U s 2 R L T n h c 5 i J e i w E v F A c e s a A 9 M S + Y h q H D v b / C L G Z o J T t d q C S B S O P g U G E s m N B Q f N d n 6 s V f U m F R m l y e X J p 7 N 6 / e p 6 q q 3 q 5 C 0 r G I G 4 F Q I n I l W c / F 0 z + i m V j 2 F f i r R d D p 8 o 7 B b a O h a U A J g U T M D w D w c k Y h e 2 R 8 6 I c c Z s + 7 t y b 1 l w 2 Y e n v c b 8 E C H R r M C B A e Q e O l 4 + l V D 7 B p u 8 b b f Z P t 9 d X K r o o 0 N L E K 2 m x w F p G Y M C P B M U O y G 5 r r 5 l 3 C T m O 2 Z v d j d t E E d r X 9 0 Y D f 3 R e 1 i t g G 4 Y 3 k z m g 3 L y l P R i Y 5 y B s S G i R 9 k 3 9 3 r H n 1 j q u O U 4 t K L A y n w R P X K r Y x K e w F X N k L f 9 3 X z d 9 E R I 1 a T u U d 9 M d b C p E 9 R 1 3 o Z g P l y T C Y s g v 5 p k 8 y b 6 Q 4 J J 4 y k X R y v j j t u W Z 6 j J V p p d h v F g S 6 z 7 H P c x 5 w M F W x 3 y e v y d x i Z O h t z I 3 5 D J 2 z H 5 5 P G s Y T J s p j g h n P S K e e y Z j j o 0 h 6 D 8 w d B Z j D 0 3 b n / P A 1 9 E k h E L f p I I 9 G O b h s 6 z x F N r V D y / J l x 6 z o P u r k o j 1 U 7 h + 7 c x N 5 u x / v T s p N / e D z Y k s i e n V j h N r Z h T p H v J O Y f 4 5 2 G 8 1 / / m i P D 3 L F X R K z x k O / h c 4 3 Q v H 6 A W E q c Q p W Q w Y b x r d 3 Q y + + b e 9 X n O z y 8 i J y 3 k W s D 1 N C o k o h F k m B D p e n z R F R i x 3 V H / 9 T f z k b z v D X a B F 4 Q 8 5 T z g C w q C s 6 y 8 f K G / R S R o G 3 f L O K 1 a J l R f k l R / e E b f 2 8 + 8 P Z 5 M L T t R Y s j w k r 8 p Y Y Q N A G i e l o r Q 5 f H r b P G f r / q C s P D t 5 8 o 1 e / G w 8 J C R h K M v w y h q e x Q F 4 x G U z r i l V E k S z c a d i O p 6 8 z S 1 X O 1 v t 8 o H A s F 6 S Y y D x V D A B N r N r u P k N x X p r v 8 x K N t L q B v o V B n Y K C N S G + B K I Q U F K e F 6 f 8 9 h Y h u Y f r Z f v a H + Q u X H V 4 / c b m t c O q a 6 g T K 4 M Y 3 4 u / 8 z l y c f Z G d K s i d B P b / 2 A R O S 2 w g 5 d 7 2 l V n O G 2 k f z K 3 + p d v B s A 0 I 0 6 T a W E Q y 6 x L J z f J c 1 H i g X L g 2 p R S M p Z 3 W E O I t T t q O H U t O D U L V v D o G o W W T V q p O 3 U X O t m e S M M B G Q r 3 s J 2 / G d 3 F f C S f o b P l H e c O F r m X k D 2 F U X a 4 3 2 N a i N J m m L M b T d V / d a H p N r e k H w 1 P C / s h 9 l D U E s J / G 9 w 5 P u E M I R q t r F 9 p X s A v 6 2 H E U a f B 6 9 3 r n T t 9 / D 1 V D C P Y H X J v i 1 E 4 L J h + b k + Q R q z C T X / + Y l H E j q 4 K 5 w v i 2 f e k f 7 L O 0 L I O O W c E F 4 k Z S K a H r G Z n r A 1 v J + S t b J d b 5 M h V K L e U O 1 v 1 o j / l w Q b W Z D R W z 8 z + u 3 B j X r n E 7 E q E j H 5 x D U p E l 4 Q n O H k 4 w c N 1 F L 7 L V Z E 4 V c I i w v v 2 D r 2 e u A 6 o / s g 0 G K N p + X X k e 9 R P 2 4 u 1 u M e h A y N v i c u u Y j 6 k W 3 X b F M Y u j o R w L N k I 9 u H H Y a 7 d h B + j j z q V 5 O t j m x 8 e W / m u T M j r d R A Y J 0 G V 4 U P J 3 j B M m C v i B I o C g x U G i 7 j s c s G q z n Y h Q N / D Z 2 h 3 C v R n C t u n u D K G P T I 7 A l v d B c W F A 7 c z 7 h V h J H R 2 Z K c z r 2 f 9 T O 2 o 8 V G q w y A O t 8 J p Z 1 g P 0 n q r n s Y h C g m e 5 b z f r 5 J 9 f l / b 3 W X g T n F w 2 S + r j 0 Q a T 0 m h t y t r b B C n b t k 8 a W c V + f C I 9 B D 6 D 9 Z 3 H E / b I n w H r 2 R U A M G H 2 m e C p 7 R + N k e y M S M W 2 G K K W P M k W P 4 p J u h 1 E Z O h 3 j S T x 4 v 5 B 7 N J B Z 5 / G U d b D w U m R C 0 e A b H w 4 Z v f 0 t n R g h N 3 c g X b b R y 2 t 5 P 8 J h / 5 q 0 S R d f t 7 1 L a q z n D E d + F u i z N K m v N 8 V y s l / c D m H 5 K F a R f z k x R C K U R g x x C K b x W C P c B I N + g x H W K H x L Z 3 b 3 L X P v L k 8 N d v t v L v + Q k g 1 8 a B H v o I F d B k E o Q I B Q n E i v z s 5 y 3 G p z j W j K I P W / K v 7 H R A E t w u 2 A O F / 0 d K z m d 1 Z g j T 5 R 2 s H 2 t K l Z q F w / Z t Z / x s a u + m 4 M l m c D m F 5 Q s a j 7 N s c k E S 5 p 2 F L q o S e n g K 0 E i 5 T P a A / / s 7 b Q g h i K W A P u a + r 2 8 I A V U a Z O + X t i R g u S J C s I L i / u z 5 G M r w T M r 9 N x n B 3 y 9 8 R x t W 7 7 9 d 8 c V H d T R U m W 3 N 1 k g F O L v s + 7 a v m v v K q 2 l b 4 Q + x r F r R / r B v p X a b C 8 3 e j 6 p M M n l i b P k W x p Q 9 Q 4 I e g 2 p O g 4 v j y e V X Z d 0 I x p M v n U i I W t l e Z r P v f W Y O 1 y x j 7 g b q E O O C d K v f a U Q / M w B G N C 6 2 B A l f D 9 y X i E b 2 o c M O s t R o / n o V F D Z u f N 0 Q H j B h 4 s / a h U o Z q e 7 C 6 K O Z S r 6 E N k z y q O p X F d + o 0 D R O N V 7 0 D r u c R z w 0 I Y L 1 T Q g 6 Z S P y b 0 j 9 1 H a c J C O I f e d D n a 6 U u u U H P w F + p U p A Z N q C w R E / h 8 P P U P S P 6 W i f Y F t 4 L V U S 0 R X Z R 2 v d I f l A o h c A 0 D H 5 O l j S 8 J M z 5 + R G m T / A R o d T A G O 6 1 k 3 G f n Y R a Y w Y n X Q 1 n G A i O r B 9 y N g S N K 6 j 1 A b V M 2 + n 9 m T r 8 R H Z f L L O c c b T 5 v g r l I c w B q P Z s a n c f s L m O 0 P w f s S k w w q I A C H S O n h v x S V 1 6 6 k e W q v R Q W Y y v A I B M 8 a r j / t m 4 s K i n O c o h h j y f J B 1 m Q 6 z o I 8 F L / r N r D U z J i U A J 2 B q V A V 1 V p I B S Z 8 t m C i g q 9 R T U y B F u s I m V n g C F 1 t n z e T y 9 j g e x s y x e y p i F X Z S y D I w 5 O 3 1 i 4 w B P L 2 k P q z X c y m x r m n m N e + D T D K n G M A T G 8 o m E b k F c 9 c d z 8 z n R x 5 e i 4 P k e t u L q V z b I Q B C t m i r 1 Y S l 2 8 N A d A I x 0 k I v f 7 q R U U V u C c t V t g C 2 n y f T 9 M I R 7 h L a e S T z o P M P 8 a U o + m + x Y z + A + P g n f i y x Y x n 1 r S T 3 D H c C k a 8 5 I g x 7 U k 6 F 3 Y + P B P O L i d l m 7 T 3 A X 5 G C q z t 0 l u n 9 T U n 6 s D q P 0 l 1 7 v M v I x E t V D W m v Q 0 s z 3 v P f C g M V w w h h p U a 8 f H S 5 e 0 R G C z O F / G 1 U u V 9 g b 3 L P p D O O 4 6 B c m G 8 m n c h H l H E E h B c E B C + 6 u u 8 7 m G P 2 L 3 N c X M b N f C Y v g R l x S 8 K d F G P / v h d 6 1 0 u k T d C 9 9 9 9 R S 9 j A P / h M P o J n p O 0 T i k 3 k k o J H x 8 Q R K S B q b F d c I V T f 8 v j x B L q a D u O I D P e T s 4 H / l Z 1 o T q / I a 0 R p L / b D 6 A t w + H 9 s l I a L 1 9 l 1 h v 7 i Y g j T G Q G + 9 4 j l V P p 9 y S v f R 0 A + J 6 j Q q y F 6 X p H p B 8 W + g d 6 K S S F O J o a c g F Z a d B 0 K L P h G Y s y J / I d f K 1 v V y Y A k c G 8 c X q a 8 H K l / 3 k c M g 4 d 7 5 z H o a d 2 W M A w 2 J h z b 9 O a 4 D c z t e Q 4 / O X 0 j y e n 9 0 U 4 l N W b c S 2 W 2 J N r U S O 7 r u a c v s b a x T B H K V j W t e p 0 0 s h 3 p O 9 / c o / 3 3 L W b P M 3 t a m o Y R f v o v 7 l R o 4 U / x L L A o q i 5 8 z b 7 Q b I u 5 V Z 3 H v b 2 G V P V b T K 8 D S d 2 Q c b I L t 1 q Z B d e y E k G a c O c Q s L k V t Q m j / 8 c z E L L + 0 h u e 7 X y Q T P v w d z G d I z 8 r F s q K k H H x H B S I U h i C 7 t N L Q 2 + 5 W 8 e Z 9 E H X d n 7 b T P q O R f 9 g e 7 e w A 7 0 m e I s m 5 R Y 6 4 t U G P 4 L / 3 d 1 X 7 5 G 9 y j a v w w Y M Z H J L V G d U 7 n k K W S i T k J e X j 4 t W E W N z D P g G m B 3 7 p 3 R q i f G d 8 g w c o 4 d C p Y L k B 5 v y D S D M x 0 r + 3 x b l I v a 4 k 4 h p O D f y w 4 h 7 n z I d 4 t P 8 j k 8 h / C Y i F Q I P A h l s K n n 8 b 4 4 H 8 M T p t q s v H C A a I H a K v z 0 0 2 t R e p C M / 7 g p h 7 v D 4 4 n o Y i R Q Q N s t 8 f 0 I 3 c M Q a O k w v Z 8 6 7 2 + 3 8 O O J e i K J t / 2 Z B G 2 v s d 4 6 4 O p W 8 m S y N S p I 9 7 y T p g R V 5 h 6 P V s 1 T 0 B x 7 7 u t Y 2 9 A q n X D r + 0 x o h o o C e O r E I U H b O 9 z t i u a U v Z i P 8 s 7 T o E b r Q J r d u s H y f d M d s n 5 A 3 0 o s 6 m U R u k c x R / R F n R / F D p t S j R n T w O 3 l H 4 b z v F k S 8 B w l 7 p 0 5 7 m h U B F E c 2 1 0 K v s a U l E 5 N P C W O E S 8 J s 1 / B / 2 5 v J H m T A z t H O m x O p I c v k T H 5 g g j p R Z A 3 b u p 0 L i T y s B c 2 g 2 T B a x u F I n y I D A g h H H P E z R T + 3 W s k F t P L 5 v i L 5 0 O + / C p M E P O I J G Q q / X 3 3 2 p F x e z E B J k R V q z / e S U z T P F G l F + I c 6 7 N g O 8 7 a x w 7 V + 8 n 8 1 M q c e U 5 L 7 L p d M E 1 t R 6 h y 3 e Q r 2 X J 6 Z u 9 A b n Y u X + 3 R P 3 o w h 4 D 3 7 Q 6 F G x 3 d h 8 3 5 e 0 y D N 3 6 t n F 9 2 d 6 V F f q c E N 0 S k 7 x C V F G I t S Q n f Q v w q F r D y c 7 u L f O + a m v z / s a X 3 5 T u Q H G h N W y b n R 7 V g X 3 A O C f / r q d 9 u O m v J 5 3 n T d h Y G G e j w p 2 X f 6 8 X r H j D / a N D f I + 3 P p Y d z n r m s / / m i P S A 7 H S s X O 1 y F f q e 7 g T q j l j A l D z 2 c t a u Y q 1 A j L f R H 8 0 o O g y Q P N e N Y j B o 5 9 o P l v c z X Q s e W s S o J m 3 I K g m L Y L m b Q 8 A r O a 2 c 2 D 4 T w n o S j 6 I n Y 3 s 2 w v z a x i 1 I / 9 N 6 I h 2 5 j P e w y x M c w Y l 3 f p P q M 2 9 D T j G C c u i b H I H / 9 F F P i M D 3 K 7 6 W H i r F 2 i Y e c v Z 2 V k P P g 9 y O 6 Q Y c D W + D E e V K r x P D c Y f m z J w B 2 P 8 c e z V 4 L j g I t b + p q 8 f F 6 z Z a q m I 3 t Y q C c g v s u D X N 0 z o L O X U + v Q G W m e V E i 8 u y w 5 R I a K E D 3 D 2 g T f P 1 F X V t j 2 X 2 c 1 o a b b V 3 x / E C c P N r s x f j h q 3 n U A M w t 7 p 1 p M e 0 5 d b X e d 0 7 W w Q U 4 i / P z c M a B V j 6 X 3 F 4 w b N N Y K G 0 R 4 E J F K X V I x e B W P O G e h C g a u R f R U N 6 P k w r + / a g D q U H W b L / W R W U 9 G 2 s S E d C o i S p V n + 2 / 2 X I L V t l T 2 b l l 3 N M N v D 0 w 0 e 6 + g v o M 5 X U Z f 7 u 9 B g o Z P R g g m w k w U 7 5 c 0 7 b j 1 e x 8 o z g t D 0 x D q f s y Y s v 7 m C 1 w B f 7 0 k s N i C A f t K x h T P B B N c K b m C a P v l 6 h u R m a m t p p R J y I 5 y N m A 0 3 / E 5 P G D c c S K t J B 1 4 T O T P s B 8 z Z q E v z O B A q d 7 S N 9 9 9 0 9 p X E y U B H 5 q F h d S j m y l 7 f b e 8 I Y C c E G 1 g I S x k K I K f u x m S u + o e 0 6 F N S G O l z s c v c 9 3 q W r 1 O d j O e i z v L T 2 S s E l p 2 s Q t w E z m d D K H 4 h s 2 P b R + N 7 L Q l U j L / b j d t t 2 k l k n 6 Q F I i V d L W 3 x R 3 0 f k l N Y N t k F J f h 3 U a L H 4 O o W i j p n Y E h r W i e o 7 u 9 m 6 9 T i 0 E 9 / N P X B + I j o O T F + R B r d u I x S 3 n 1 j p T 4 h B / 5 9 b / H k 8 R 0 S N 9 B 7 W 4 v 6 E p W 7 B M 3 7 m / Q r 8 l v w A Z 2 Q 4 5 M a c G f z i k p M r 4 B T D H 2 D 0 m s W B x x 0 N q B w N M 2 X B P M C C q z i y C C 8 X v d s w o i P V m 8 a L X P I g d 7 U O B 6 Y J J s P I P k X O 3 p M S w k 2 H 0 a x z M 1 k o g d P i k E / H a J V 7 l q 9 7 U 8 1 L 9 v f o B t 1 J + B g J 3 k N E 3 T A X M L y h G M B G L n + 6 8 V P z P D d K B F E 3 q 4 r c i I / + N H U c N z t A G L 6 M L U U U X S L / p m m g M 4 k u f 2 T S y p w t h 3 5 D + L g Z S o / Y M G Y a e B 1 F K W / 2 S U q f S j v n A o O 7 j 3 w 3 l 1 Q G k B A S c u I k I K 5 p V l u M i D R D 6 O C L 2 s V c 8 d K b Y C E 7 g I n b R f t N C K b r z L M Z 3 u k m l N 7 + i K H m a K F X d m O 6 V c T R 9 u 3 F Y c o s 0 S i x + / C E 2 w 2 S + 4 j z A p X K C g + Q c x V / E Z o 5 b h G K q 6 z n d E k U z i Y X e f f R f W u e m z R 6 G B H u 4 f u q A Y R g i O m a K j 1 u Z 9 g 4 2 0 Y B b K o D R 5 R 3 9 u V o 8 h H f I T 5 F l T Q Y m Y l J i A E Q Q M J o L k u u 9 a x v Z U g w l l Z i s R E W B H e I O K J O q p u 1 0 / n p B t U R 4 d G m b c E M c J u 1 p B V z b G 6 + D o X d J e C f e R Y x V k b h M j b V + 9 3 I O R T l d f h 7 d m k U s H e i y G F r n 9 J p N G u l s H j K M r L N p Y 8 p R a p B E z J a X w I z u G v 5 C Z o p j H o B h N s b I G W O S T S X t X t / P X 4 b y P / V f K Z + c g G M X j i P Q c J 4 7 Y E G u F 4 t F W f y t B g a w O T 6 v Z O 2 2 B D U n C f b F E 0 9 f n 0 6 c e E H 8 y h 5 T 5 3 j T b x H W n L E k i r 7 q J c s B + A q 7 E q 4 d o i 4 8 B S X U v n Q Y 3 / f m n 9 a z d G s + N s R t O 5 8 s y W 3 T S A Y p E L e a N h H 1 i 5 9 K s 4 K n Z x W 9 + t 3 / d 4 d t 6 P I u T 7 P S f y N U Y o 6 L X V 5 l G a 7 U v z c f P O X T J 8 Z K U r S 5 K k i i a m v y h r C 8 A n K A U G f G K M 7 5 h l Q / Q e P i C I h l U 9 G s E v E T f s x M T h x 7 B y b 5 n / X g L W x I V E D Y 9 q G 9 o o L S n 0 G U p P g h M D E f 9 p s K p h P F d a D f R 3 D Z M 6 A i e m 4 o c k 6 V 3 f V e u I s m 1 8 5 D g 4 k 7 w C c 9 5 Q Y W f i S 2 4 J l J N + f U p U 4 G k o y 0 k 5 s R 5 9 4 5 Q z n u 4 + 1 b R V m P r c 8 O O Z z M x Y g A S 5 V l 3 6 1 b U B 9 c z P j o b X r v p u c 4 b W c n m G 4 I 8 R x C L L g W 9 X k A 1 K q L z z o U b i E G L t H L a Z f W w 2 5 N x 6 S f Z h / e q Q D n R U 0 u V p Q s z A Q z R 5 A 8 x x w e T v m g u M R w Y R g S T O 7 r 4 m v 4 d i u 7 0 1 6 2 O M e T I M 1 U l x F 6 2 L + E a i M / P c k z o b u O K 4 m + 4 g y w F Z L I 8 d + z L D p h S s I P j z 2 B i u 3 j f J 2 R 4 / P W z E u w S R 1 b P f 2 Z i G f O y U S U H L / z e 7 g s T C / t i 3 v N p j u J O R M Y y b l Q M w Y X k 3 U c 6 E O 1 3 3 v 6 D C 5 X f x 3 1 H b 5 K 3 q K G Z u y K N d 6 e B O h 0 V 5 N C h U l Z B D S h X a e k K 6 X 3 O f S g U 9 i / u 6 V I i 5 e f r o 4 o 9 X R F y L T p 1 A 9 / W h O w X b M m F C Q Y u Z 1 x L r y / C z L S o D l W Z O U M M g 7 v v T u P 1 P 0 / j T Z B a m Z 1 n v V / L q / C c d z H E u 7 2 H x V i u 7 T k 5 U L L P v v / N 1 A j 4 E 3 + e + M O K 7 / K c z X q L 5 7 e T n F e s L P Z 5 W U y 5 d 7 3 B o j X Y c i E F u V 4 U N R 3 5 / b k c + V a F 8 n C L G x S j B L A l O g S 2 f p 8 h Q T V G 4 P D P J x 6 g w u L 4 f c V r L W 0 f K p l S O r i h X l 2 s x m d P Q H m h K Y m g Z / q S v A r f E 3 p z r s k s T T I y n 7 h W 0 8 a j s m b F y 5 p K q I c J W g c J 8 l A H v c Y z x 9 Z q C w X l z u M f j v W V Z q z a j L 0 9 5 i x O J U g K J l N e f / A 0 y + 1 x 6 w 7 5 + 1 4 x W R W J W v Z S 3 G / h n m 7 W L o V U 1 R Y T V B g 7 1 y i n b / m 5 V n Z + i 9 1 c K 8 N F h + K e z M q A 0 O Q M P b b w a i z R v Z A f p H n o b O O h i d 6 4 2 4 a u m i v K A 4 3 R f C 7 K w j M o E y F y h r 8 q T E d I p Y m C 2 B F T 4 e x Q b W O 0 M d 8 H N R A A R y H 8 Q b w e H h 1 b O 0 4 z D 4 g y s a b c j 1 e 8 d / M / d m k 1 7 R a Y + s v B B e U f b T c v N b u x 6 k Y q r C N E U a 5 T m t c z G D n g M 4 T o 2 r i 7 c l C X s i Z C e p J 0 2 I g 9 5 3 i 3 5 3 g n Y 6 U D F o Z s n K h s / H + A X 0 T w E r c E L W f Q s i x 4 j q c x 9 v + q U 5 t 5 X z n d Z E J q Q e j y l s I 1 K J E P v K 2 m v m + u 2 w i P 5 f P V A c c g K f 4 W 2 1 z F M V U W n y Q r F N S V o Y R m 7 2 W B d V t 0 g C 4 Q U x D L o 4 U s 9 X + m Y E I D 4 T C A u l / 1 J + p 1 J V b x p e M I M z 1 a 6 F 9 6 C T X T 6 0 N z X 8 q f b X k L L 0 n L s k l 8 s 9 S R Z 6 p S U c t F x i / 0 h R w 4 H M / + 4 a M Z 2 D A n e N n U H T J i A Y D I n 0 1 i O 7 1 s d 5 / R a A C T G o Z Z y p o G / W R z B V x G F g o e X 6 f b v D Q g 7 t P v R N S G A z r X a W Q v r S C y 5 Q P p D u F w X T G 4 K S 5 / t C W Q d o j S 7 J P o X B 1 v F n M O e V 9 F T D r 7 S s c D o m n 4 H 2 H P c Q a w s u a 9 u h f 3 D / y f d v T a S N M D 9 s e f n / a a F L i h K y Y h n 1 / q i y c a r 3 8 M Y C B b F z 1 s q q p J q b S 9 a 7 F / u U P L w 9 s G R d O Z E k a C 8 Q u 6 B n B a O K N C 6 K + e + y + v / c U E X K v q e 5 F G x W q 7 g p 3 6 W y n P W 6 k 4 j C b P Y N 1 R X / V x c a T a s o 7 6 e H 8 3 H m 5 m E g V 2 9 D 1 6 l U Q U 4 w Q p N z d 1 I c W E L D 8 K l 4 w h 6 b l d K M s T Y w z s j C S u A L O + J 8 + Q w b q i f 7 7 F V R r r W Q 1 + j e 4 D B J Z / 1 3 f o Z M X d g p s C I j 0 p D A x u m X 2 v J C Z 5 F T n X m 8 m F t Y P R 2 q / j 6 y W j O V C B v l A N C V k x W c 9 J S B s Z d 0 B I K l Z a J 6 b B A x a 9 g L 2 / 1 j 7 x 0 H A c R T V 1 K K a U h V n D Y M g S M 1 K q z X 8 g X E y f O r W O X y x G q 8 N 8 0 u / N Y W U 8 8 a S 6 V R J O t P a G + M X c / H p W A V v Y 2 t F J L G o j l w p 3 o N p H P S v L 6 o q 7 i v 0 l w w U h V v z 5 w d n Y 8 A 7 2 I u n H z B d W J D V m E V Q L x E + U N g b j V 2 a K q x 5 0 X L E U 5 E x w e S H 5 / v x P A 9 9 0 z F + 8 d x k I X Q N n c z 6 x R r x J S h d O + u h C J n w n l H j M V r w + Z w 0 / S D g + e J q V B M u / 9 / e + u 3 + n 6 u a o 7 8 + q r f 4 X D o t i 6 a z k H Y w 2 P K T G D i Q U v v H i w 2 R 2 Q V b 2 w F n t J O J 7 r n f F f x D j V r n w U h B N J P j F C E R E / M L l t q j / y n S q 1 U F k v A + d m F n O 3 f U F 7 K F y f q D h d y W M 0 c U j F 2 w Q T p T v y d u e V 0 9 z t T H 3 k b 1 6 m 8 p O b y G V B b j w y F b g O r x H 9 Z y 4 + X E A g i F q G T 5 4 X N n H l l h E p k 7 D u Y s p E E 6 O s I U x J u Y P J a 1 Z l 2 a P d x j U U c w u T 2 u V c 0 E 0 z O F l e v 1 X 7 8 A p i L 2 A Y w R X j e 6 / t Q t G 3 f L + U F b W 9 p t F B p d E h J l / U s l O N C Z a 6 Y Y d 2 u 7 7 / l k 9 q w w X t v 2 / u 8 P f o / Z i k g t 3 v Q / g t x 1 L V C 3 z 0 y W J e + z Z 0 m X N 5 N M h X / v + H K Z G e l q T K I 6 w g 9 z c + D h B L Y w 9 j r F S + L f U / x o x l X d 4 t l / O J R 3 q V 0 f Q M V A p T U 9 q O 6 E o u v E J x F x i C E / N C G j X u h H 1 x W Y O z h x E 2 / T Y n 9 t D C x J E X m Y u X z W 6 M I d M K X G J Q + u Y e M 3 m d l I Y 6 + / 7 0 z X J L U d w T r 9 S G T 7 h N I a 8 T o Y U f O v 4 Y T 0 e 1 r M T 3 T + x p 1 p J L a g j 6 H + n L L Y c W B C / o N O c A p 0 A r u A 8 e I I T o K v h r a 8 Y W Y J T o s J K g g K c h 3 c k 2 G n J f K b l z l y Q y u j Q h V G y X Q L G r a v 4 J K g M 1 G w 2 X Q P + O 5 I O a I q P + k P 4 G x A M E u z n X s u U o l e b q E G P k o X 4 C Z T D Y h 6 G m 4 O D w R 2 E 2 n W 1 3 a e 8 P m g q y a B I 2 w E i i 2 k 6 X N V r T b d 5 / 5 D b Y 4 6 X W 2 u h 1 t / 1 V w z B C b X l f 0 E i + S V t 8 C T N 9 6 R 2 R l h 2 E 8 e l A 9 j C C r L 1 m k U I g 3 B s z q T C M a s P m e 0 K 6 P M F + 6 4 1 S 4 / G j Z 2 b Y L K / c j m C w 0 P y q H c S m j 3 y H l 4 2 / 1 o x y 6 g O q w u 5 O 2 R d S I v J B d 5 K E i V 9 D k y m 2 t p J B d R A c 6 e H + o u D F V U c K h H + P h a Y z 0 c / T 5 3 R F 3 X S G j r A F J P A 1 B m U X F H w N k J s 0 h b 4 6 J z J y B n P W 7 Y L O Y 6 y T d z h y r 8 x c Y o J L N V K x C w q S O + G X N P e q E p 3 q H y F P 8 b x W 4 n a H P W g Y 8 R g M O 3 s / p Q U n I W z S j 9 v d w v l W h Y 4 h j j N 7 k e / u L 4 5 R Z G V b e T 7 a i z 9 o t Z G a y d q g 2 + 7 r i S 2 k A R o 2 8 8 0 z B B s O i 4 x K E t x p l C v L X 8 L F X f g e H h K J j b j G 1 / D x b p A A I J i L v Y g 7 E 5 j r 3 X n v e s f p 2 p 1 Y K 2 2 7 V u t e L n 5 H D S 1 g I / P A f o H H + i L P v n a c M r I w Z q p v 5 / P i c 0 6 t U j C + 7 v 2 2 U M F A F 7 5 + Z E P 3 2 Q G n A 9 c m K E 9 + N X e 5 W k g b Z W l E B Z z s n K i 5 6 D o o O m Y l 9 O y Z I u g s e y A U E T Z C E J 7 C g n g z h / F 7 1 Y m m Z H C B y h q 1 o e x U / E A X U 6 b V h 8 5 m 7 p 5 i A v 2 D s z G 2 X A w b T e j g / V G y m V B W P 3 C I 1 p 4 Y G 7 5 C G O + O q w V Q V u 9 T K L w f P l l C Y Q 2 a g o w y 8 W d w e R z e 0 z / u C I u I J p 3 W 0 2 6 A / r 7 q B m C W X p a Y n e 2 2 5 0 c Y Z 0 W c / h I e h d M 9 t / u x e V K h / w f 7 x C i d Y O x L 3 S S 9 V x 1 y N e r E a O f o x S 8 D z P W 4 + T G 4 e P o Q X O j B j Z p L X 4 Y I y q K o T e j 7 v 2 c S W N Y W O p v s t s B D 7 7 W g p v A k J 7 A o L 7 t I U 0 c P y Q g L r g M q O N E j 3 o u q u Z v m t + o G Y Z D j 3 G b t 7 w y Y / K r P o E i / L R i X P s g A 0 E + f k k V A f b F 3 K s k e 9 n k 4 Y i L I 3 8 E U 2 u h Z 9 C k A w C T A u k 9 8 I 6 k R e A t g I D k h b o A n b Y b 3 5 P 4 P C X P V 2 M 9 e B r p 2 9 G k t 7 6 / G p d Y / O 8 4 1 o d u f 8 F e E u E G q F U N P l C l 7 u V L W i i r u z 6 9 6 K R s P p 5 G 4 Y m R 8 s k V 7 V Y U n 9 a l O A X Z M + P k F 8 z q E N d C M i e l I + o F 3 p 7 E s G I V 7 c D 4 c F k J J u m Z x b 9 y w t 9 / h Y N 6 Z E i E z q 6 E 8 K B 3 d 6 t p T h 9 9 7 6 1 Q r k 1 v D u 4 t l N O Y 1 e u o + Z W H T B 7 C g p N / H H 8 / 3 v S V X i G r z b R K y z a t h j i X I G D a a T 3 V X 5 x K f C s / K 8 + f o M q l B 1 W P 7 b O T D L / L S K F E + i z 9 q R w W L u / r a v Q H i u o c E A T L + 4 + U J 5 e N G l Y i B R y D 3 4 C A J 7 S r + a M W / h Q t 6 F f v Y o K I f P M e A x h 8 I O J H v g W 2 4 3 0 K I W 2 T 9 5 N F 0 H r M k X D A G m O i J l / d 4 n p 6 5 i N C w T i t T p z q m z F v d D P D c f 3 d b a l U G N l T n 3 M G + h 2 / 3 6 d 5 u z I K S + 2 C a P y R f 2 D b R C n a p E N / f D t i p f / i Z r W + o J 7 E A l V l n T P h O U N w o l S F M T 8 e Z j I p z x o W b X g P 2 h G H q y j O j q s i f N o X i W D 6 f T 3 B G n V 0 Q n M K q 9 R B h C Y Q q g w J x I 6 3 2 D 3 u p r J N A q + d 3 H u h F G 9 6 I r s J T w E 8 5 F 9 a n J J C l j 0 w 2 w o Y s 9 8 t G + X i u u h X u L j C M + C Q E E B C u e W E 9 n A V Y V r a G F h / l 5 o F w v f o 6 w t N q 2 N 8 c / c h s M F u Q z n 3 j U S v c E L v W T E O Q u O W G y b q S M A 7 F / r w L + U q H R U 8 4 y O q s e w 8 x 7 I j G P t 0 0 u I Z K j 7 I + Z z R q b M y Z 7 z p 5 8 d P k x n O N 5 3 c i R 4 u W M z 4 o A b 7 P K U E j e 4 C Z A c 2 8 0 o q A I J i G g Y 5 7 g n h u x l M W x / N v G P 8 p p V 3 7 S R A G H r k c i R s 4 j P u N E Q I k o l l S H A m t R t k Q U r A z 8 9 x b T A z v q f c Z 1 1 I / 2 5 s 1 Q Y 2 9 B x Y y p l A F D m 3 M X U w V R c t J B 9 c r o u 7 a W y z e j R X x M G 6 R p X s 1 h 2 s 6 k Z 6 E 8 p A p r l 8 G / O X j 0 P t R P T X 0 S q D Z L i Y M 9 2 l S P q z H K A p m I 4 O r f E c Y o m o T K P 1 D 2 I M V I M s F q a K U Y N W m U k w 3 J j p l i V g Q w j o g 8 S m z C e d 4 S l 1 L E P R 0 g x f U r F N F t 5 0 8 t 4 m k / O + u p c U H 1 F P U j T O n P f I b S u K M 8 J E / t N Z M x M B 8 t A m y d Q s 2 M Z K 9 P P q U 0 2 D t 5 N s D q y j b u J 0 E J q V J T + J f f e h g F 2 M x 6 y f x H A H m N w P o + X u E h c t k q f b 2 W a P 3 p z p R K p 8 K h Y H g r 4 h u P J s + e g P u s 4 3 5 x Z J p J l 8 G c d w m I J r Y N A C a T i Z c K T m z Y i R o 8 f W Z 3 o E I H K Q f L J 6 r T t h b t 5 p 0 R V C K f 1 g L i i / P L h 8 w 0 3 6 m 7 x c P J T R 7 n d 4 0 B J m y G l s B H m F Q p W y 4 i c g O 0 E Q j L i w Y D w c p G y b w e T j R p 7 r h 2 j / 6 m 6 J h b l + j S + S i B + a R u / r w U 2 A y t p D g e N g E 1 o t k G M Q 4 s h M L E h 6 T F j R s Y t J L r d q c f O l 6 a p E A 0 h I B B J b o b e P R u e e Q l g v X n 1 Y J 1 N C E q m L o m f 4 / L z V Y l + 4 Y I M G h M F m X 6 f r R e c z Q z x k 5 4 y i M N e w X u G 9 3 d i Z / X i R a u p J e 8 P 5 y I V 2 k 1 Y V r D Z C R t D 1 T a R m L A Z R 2 9 h G O v q P A 9 G V w o j d p R M F e f t C H a 5 7 5 9 l F k X d O h 2 R 3 f q n 7 X r P I W / K j t o A C W d O F J B j s 7 Q O F f t q L 6 x k z F c r / N q u o / i A 1 H x n 6 3 J n n A 2 2 3 a 8 z i w o G k v 4 v B D r U s 5 X A Q 5 J u F m g 1 x X f 4 Q n m O M 3 y 6 u d U S d T M t U Z Z N v s o W s 7 Y Z 3 O n T v o 3 O J W U c s / / n N K A h Z R 0 T E G i q 1 j 8 k G Y e M X q V w k V E R U o b x o W v 5 C l 5 P H W / + i p I E Z 7 M J H Z W b n Y R p F j Z b 0 S z 5 4 7 g c e Q 8 E o + 7 e R f Y F N E 3 X t A K / O X 2 e 8 P W q N w + E 4 J z K P F E z L G O M J B 1 I k I t 3 j E x l 9 W n l O S v t Y m R M A w k d 5 r g 6 m 3 z s i i f r f a g j d f Z 6 / f Z n 5 7 K 6 b X s 7 P H r M w 1 9 q w e b E z N U k m q z H B D e N o F Y 1 f P R u x O L R z n t d e w 9 b 9 5 P b j N u q / V 6 8 o T E l t Z O l 6 d i j l / 5 p b i a 6 Z W X 6 t Y 8 j u P + G v G s 0 7 3 x y 4 x f y q J M O d e y j D P t t L D S e n A u U W U L 3 f 9 4 l K c l C e P 3 k L i w 9 m I B 0 a / z S u z Z 5 / 2 E q g p D Z q + G m Y 3 M e 8 d B 3 u B w Y Z A Y I 8 C 2 5 Q f f O b h s v n X 5 V G 6 X 5 3 x z W a B f Z o w + J 5 M T / N K T g t E W k t 2 E z 0 j z O / c h 7 x 9 x V o J d s x 9 C R 8 H l w B r K A g k v V 7 e S k P T q g W V 9 E F q d c U A I z b z m m z 0 n V B C b h U H u Z 3 j N A K E Q J Q Z / s y e T u P b J Z W w P J 3 q g m o q p P m 8 O j H W N W w v y g U f b 4 + 0 W 8 Y k 1 B o X a X j P 2 M 5 4 E A p u j S j U Q I M m G v + r 1 g f q n X z u D A Z Z a a O Z 5 1 u 9 v 6 e y / g 6 Q S 8 P y Z X Q 6 M q 3 b B Z j Y F n + w Q w Z l U b u D + F 1 v A c J K k W x s O E k O T Y D g O z I 6 m q q P P R D S z 8 D r Q 6 o O G 9 O L 8 n Y k K C q Z w / V 2 k i r s W A 6 4 F v Z b j q X Y W H W 3 D W J V C O 2 b Q S 0 M 0 O g P W y G T f Y V R v y s 1 b 8 l q L q a y k 5 r q n L J r V A J c F 9 u z M U b t g K y Z 8 X J T z p I K v 3 e Q B G P H D l y 2 w F G 1 e 1 q s i H q / M e x F S S l o I e v d s 8 q J G d P t e x 5 b I G J D a o 3 0 Q X q B w K 0 j X y U V 5 e K + c u L 9 c 3 n Z 8 f x S 0 0 v Z l G g L 5 u h u K t m c 8 5 o z M W K l K C Y O p l M M h 7 C r M p A w q z Y + H x 4 R 1 J / R x H y q l h a w 2 J L J m Z 7 p O Z S i F Q p 1 t K R 7 p 5 a S o B X O P u A o p m r H T b y 5 K E t g f C Q v I G T o S 9 I T E U F l G E P t / 4 N 3 Q r h K 5 r d n l f a w 0 y R 9 + 6 2 9 B U S p o d I N 9 N A 0 Z + b A u o J U A / + L k H h 4 G d w j y e N P M 9 Y O p S T P N W a c z j Q F h A i n x r 8 h p v U l T w l 4 N T P K P U e h f b 9 d D W 0 H F L 9 S F 3 n b l C j W 7 Z u F + p H 0 h y R O b I h 1 n n 5 1 x 9 + U j N 9 V Y z L 7 / O U s S G x q k N y Q j u y m B r 3 j E u a K p 4 W l Z 8 C 4 x B 6 e y 6 N 7 7 7 5 Q 0 p 6 f j J q H x Y 3 j G N M Y X b 2 + n E L F J T t i E q Z 8 J L v 0 R C s / g D z Z k i z r j n q 6 v e 0 D T v g j + 2 m J Y 9 B H z 2 1 B B z k v 6 l w g 1 W G r g Z 1 X N q + Y b U b q x h S g o V A + 1 G a K / a E i j Y m w q 1 S G o m y S W P k K a r X I r 4 X 5 R 1 9 T D c 7 x H L r W 4 7 J n 1 8 3 g + T m T E 8 7 5 6 h P X o H a g 6 H T b Q C D g x b F q I I M H j e b y l K D e 2 E P K H Q D h u 9 x l a Z z F w I a A T 6 s z n f f M V K c Q m y T C e f O a Q A 8 r C 8 v l R p 5 t h 2 4 l U c e 8 3 7 u H m D J K 4 g d X r J + g l d T Z + L r E t g J / B b g R B 3 / T S I Z 6 o T a G z Y P Q M H j I m 4 / 1 X z O c 8 y Z I 5 Z 5 b N X 1 z l I u X f + i 0 e 3 Z Q y o q O s b W 7 d V P N b F u F T T Z b 9 / s V q u x T 7 f Q P + Q q Z A d 4 N S m V o T d Q g T Y x h 4 m r S k V G Y / c w a T u A t 5 L i 6 2 2 E W e f G D d B L u 5 0 B L p w q p t e f m e + m G s h N p X j 3 A j G 3 m O / y L s P x 2 1 p T k L G n 5 K W B Y C g 2 B i g v d n 2 s K h i p d D t 3 h u + J h C T k y L z M I e P M e 5 v t 9 d u G U V h R p L 0 O 8 b J 8 M G Q t d P r J O 1 T u j 2 I j N y + b e 1 N D / 0 P T h o i U d w 1 / N z H d x z L 9 n W a 7 w P W q 4 + T O b / K e M a + V S Q G p M u q U 5 D y g a c f Y b d t 7 6 n X + z S C g 9 a q K I 2 n E 4 5 g T O N e 1 f D v Y 7 k x f Z A h g W 9 R p b T T z 6 7 G P v k E B 6 p 3 0 6 U e y Z o Z z m u c D H d K 0 V w z 0 2 8 N g h 0 L o M h 5 Q q u c 7 E 3 Q 9 n 6 / f X d Y N s 8 U + T V Z K z F M x l S f 3 z H 7 y x D F 1 U h f t A 6 9 R U b M U I x V D 5 s Z k O E 1 m U o N E r u h 1 S t P O i 1 H 6 p 2 2 D V m q 1 p b P h e 0 b l B / i J T k G M b i X c l R A V n O A d S 9 i q r w 2 a h 2 c v b i b 1 0 f 0 N S W L + Q z m y z f V h L G h i w o 3 w k V v U j U Y T e p y + 1 L 5 m T j k J v X E v E i G A k F f A R 5 l R A V 9 B + i z o M J w 6 w 7 1 N m k Q n j 0 / G I d 9 n g l k x N K a 8 B O H k 7 y s x 3 G T G 8 3 v C x D d 3 6 a c n K x a H 4 I B n O W J K Z l u w R T n U V X J W 1 + U k / j D e Z j 9 G 7 j w Z X p G z / O 6 C E l N g N a s + D M e A n t H h / I C T 1 a D 5 o S l c 6 E Q 9 J l r H 2 Z X v T z F u r w s K h O O A P g 8 5 I R v v z w U 8 t j B s e B O g c Q n T l l e m b l 5 m d 0 Z c c e P j U X 2 R A 2 w x 6 R c o s t H x m 0 3 8 Y K n L l + U b l 4 B a 7 / v B 1 P d G z 7 9 a R x 4 3 u Q W s U o p e D M 7 C M q R b 3 A U s X F g w k I c u M m 6 w H 8 O P U K n v P Y K v i e 3 x r S j Z 2 S J l R 6 g n E T 2 6 j w w F t x 8 c f Q 0 Y m b B t 6 i y G l i i z e 9 q T J s J V L v H q e w G K Z u Y t g 2 q o Z 9 N K C N 8 Y G m E t p 3 i O t 8 8 w / F S s n 5 1 v 6 5 9 C z p k z Y D 3 / W j 9 J D s Y G d R d 7 s 4 E i s j O R Y 6 p Q e C f V o N p k q 9 8 e o q j F c 9 8 / T n 2 w G D t E 3 R 4 K / T n h m 1 h x m u d G Y 1 R G f I H Q C f F p F H 6 i W w c s f F a Q a t N x B K K 1 m L 8 N 4 z I 9 5 a D 1 O 7 G v 0 s 8 c o v I 1 b z H t e z t 5 X L 8 A e S 7 v 6 o w Z E J O 6 t v L 4 8 a 1 u i v C r D e R m 0 e H T 1 3 M T c t q v Q e 7 X U N K K l X R j R G Q 6 d L 0 I W J n T M J / I 0 f u f n 3 W 7 2 v c Q k 8 m j C R G S Q + z b 6 h M i 9 Z z 7 o X 8 o 0 h 0 x Q X D h y J x M I f j l w o N i s J V A v E N D q d 8 o 2 A g Y E D h a y y 7 h e k Z F G i y K n L A a Y 5 p u o 3 e t M 9 O B 7 g J R g D s D / y 2 L p o u G c Z O O c + P c + 3 / z l 8 r W k u 4 d v y V J B J h 8 r a 3 w 0 g d g + o Q 0 P X r c 9 C 3 l N n c v Q u X 9 2 r n F E P N E m R t l h L P y u I p M p B c a a e F g Q N h g y F m p W Q 3 F 1 g c K 2 Q e J N V Z m 9 h r m z q W 3 w T w r h C b I c F i h f 4 d j q 9 x 2 O 0 p g 8 q 7 E l S P + E z 5 o z 4 S E k i v n D w e g v K y 1 X 0 G i H Y B N H 0 P t q S 7 D y L z / Z e T o L Z U s p v V k A 2 i p 6 9 + b 8 X 6 z R 9 U e e q e P d E 1 I J L f u g a B E + c 9 h / y H s W W 7 0 u D M o D Q D Y j 6 f i I B e w Q Z o b y L i C x X t O n K n D V I 6 f F 9 U V Q 6 e 8 I S r U 3 L x Q b + a U G G B O B P A D n e m A 3 4 W z / S g P h F I R G / j 5 e J D Z f 1 U E y v B r V 2 x 6 F 3 w 3 M D r I i x M U d N h y f H U / I 0 J U q F 0 4 X u S U w 4 6 / l t 5 I C C h g O 7 F R Z j F L j 3 a k 0 7 g / 5 0 5 V j + L 4 B D 2 O a w E Z R 7 9 v s u b x 3 X + 7 m p g D A F 0 O Q 3 4 T S A K t w Q / k g i s K y t / g 7 S 2 O 6 v 9 4 O q 8 u x b X 1 i v 4 g H l A O j 1 V k E E I k S f A m I V E E C Z Q J v 9 5 z 9 7 n D H s O + t s / p 7 m q Q 9 v 7 C W n O J / z 1 5 w n z V K R S Z B w 7 B c 6 b Y z R V K H R E / w p 8 3 E q x I w j n 2 H O / Y 7 G Z 9 + 8 g r E d V D j 7 3 F J r A M G b d f 2 B t 3 W Y A / Y l r W 6 w + y f C z h M Z U u Y a l B U f E Z T P z y R v L M T S w 7 d k f h i r a 2 F d C I B U r b G s o K w 3 9 Q g v 1 / U 9 c L o B s x 2 i l n 5 p f k G 7 r 7 O 7 9 / B q o K E T L x q s / T d 8 + + h 1 q s L r F s i + W P 4 N l M 4 W V c W E t k C m 4 W v p s R 1 s O N I I k m / a G t R j J m f Q r q X v R 3 P / F J w C B h z T n A h 6 q q J R I / h X s Y h 8 K h N f m O P 8 8 F 1 h K + l 6 6 C y 0 D C A 2 o + 4 W m W 1 6 z p Y H 3 9 B U b x B E c I p 3 C 4 L s m E x P q B z k S z d 7 T o 2 G o Z o m 2 I W f G y q I A t w 4 9 q D 5 4 / r E p w 5 N D A z P 5 L j E Z k w G U n u I l I 6 r u 9 2 s 8 e o h T o y u t 6 x A a l Y r g / M e n I x D P N S O c 9 1 t 0 H Z B w W T L f 2 K Z g W U 3 4 l 3 x n D Z F a M p E P Z S o 2 H y p m O i 9 N S p G w q H 1 R l 7 D G 5 a a 7 z T b k 9 G 8 Q M 9 q + A w D r q a f J 4 W M D j A z Q j k P J + H O / R f H 1 F D 9 w i 5 o W l w 9 5 s J q x 5 o A Q r j h a Y g M C v o s L j p C b v k o 5 U n A 4 / O N 9 D H u W y J a 1 A j 3 K r A N o M K 1 C o A L 7 + 3 G Z 0 L z 6 j 6 A d b A V J z Z 3 d Q h I P D d N b S F h M / / + z p j i K B o / 0 Z 0 e m x g K G 2 G z e Y D c 4 m 5 K 4 X k V k i d / e C 5 4 M Z 3 v I f W n K I X e Y H P F I t d t W D 3 z 1 f M l c g c w h q Q J T b e / S 7 0 e C D 1 W j w D 5 T G y y K Y I x / U C s M F d t M Z Q X n I J a Q F f x W W n V j 8 / t w 1 k 0 d B T u I z o U U l g w W 2 I 3 e 3 Y H d l G 5 2 W y t n R r l C y / v u m v k n H m H r 9 o 2 E E D w E m C P s G p / T O I c X 6 C n c C e M O / m b 5 g R N a / j N X E E 8 r v L P h 0 X w a S g B 9 e P 2 k 5 w T k C Y 8 d 6 m 9 f F X J A A x G Q d v q g N v U K R y U n r r C p w X E 2 V y F c i 0 + W 2 k 1 k t G 7 I 8 b c u r + p 4 h n + F r I W f j C z b Z R r I w 7 / p r B L H B e r q P m / r B s 7 E 2 b e Y a f W P Q n H i u f + Y 4 6 a c T m U F D + c V M / 4 7 O w o O 5 u i y a E e m D e y J o D 1 D / C p Y 1 A G T V s K 8 U m 8 9 f 4 I F O G 7 X 5 v + Q j W j m e W 5 o s 5 D 1 N I e B y t f z y + L U N o S 7 z y 5 1 e a j q q E w Y 5 i 9 o W R d T Q O S J m b o J 3 a w W M q j 8 K / a u w 8 h y L Y i 5 4 k a U c L n 4 l 6 V R y 2 3 i 4 7 U x 5 K y q w p M o B f V j 7 c L h Q 7 T o 6 M 5 r W s 5 t k i 1 f p X t T n y z c A o Y H i L c Q 8 o x 2 c Y P K P s + a X 9 y H 6 b L 7 A C K X V v 2 H 2 o L s Q Y 2 a p f r N l v z W D K 3 9 D z L F J l S d n x u U 3 Y U 7 / 9 V l R 2 H l q M B H u v z l 3 r O d E d 3 E z V 9 N e n 4 1 C z x F 0 x y / Z F J O L S O 1 m q P d v J / d w 2 n L i k Q r h l q S + p 5 A y 1 K 4 u k W 4 7 t L A N p S p x s O y t I D E a 6 4 P 9 1 i Q p C w D L O g k P 9 u / S C V j l o H 8 M 8 k + 6 H E f H g 3 n e J j 7 a o / e Z 1 Q m 2 S E 7 g 9 o / 9 t i 0 4 g S W 6 N N A a a A B 4 l n / e B z w U k Q b J H s a 6 9 0 v 6 t a r k 2 i 2 M O P d e 4 5 x H K 7 N 2 y w + k D i M W H A w J j L G 4 M 5 j V u T H f G e 5 T X i K x x m H W b n P P 9 g 7 D B y j R K 2 j D R n l G j B C 4 1 V F 1 C Y 3 O a r M o 6 C z 0 8 W m N X o x 4 Y S y D E 6 t d r Q a T i U d v w i o I Z 9 E L n B 8 B 4 g + U + 7 9 T i j 0 X u z Z b C S o o R J B C m k Y u b D u 2 h k q L K 7 H u 0 C P f w c r G 5 n T Q c J t I d + 4 G l m 4 M U f j A B c 4 e L m 4 p 9 b u f Z H 7 s j X j P J V A y U B Q O c n r W u / m N + 3 Z O w 4 X D p B e k T K U S H / r 4 N L 2 R 1 i V J p e p b 8 h v t V p L u w g H E x f L r s y 4 5 C l z A M C a c m o Y g o r H s B Q S c X g S c 5 X X o / 5 z h O x G x u z E n i w 3 a E o c P 6 s c b y f V G S b p R K 4 / x D k M Y x K + x 7 F t w t Q l y 4 a N T 5 c 3 s l 4 c T X B F g X e 7 T v X l i w p 1 S 9 3 R i X o s l a j / m + I L B g t k Q 8 C Y 3 g g n E E 7 Z k G V P 0 t O f + G v I i u 4 R 2 8 S X W I S 5 c O m W L t B / x c Y Z U 0 Q j J k Z t y d 3 9 A G Z u N w x o 9 7 O 8 / S N P w V E v A f Q Z v b R p / z 6 j I 0 T Q Y 0 6 F Q 6 0 2 + Q f u n I B l 3 N D b j l m c g e n P 7 z 3 r F P 3 P s K g C y 4 3 v X V Q F w 1 6 8 w 9 x 5 z a b q H m N g 4 u n o l 6 c o F B q 7 i P q S d h w Y 9 x A 9 c M v t B 8 H Q 8 P L U q w 6 X 3 p z T T F Q U 2 4 i K G y K U 2 y u / K j S U Q s a f J H c S b i j e K 5 3 w 4 3 u v J r 1 U k U n j p E l R g e r M u q m j Q Z U h a f l 6 3 N M O F a T c k j f Z c S u U 7 9 h T g F p W I Z M h 6 Y s b f r O C T m v A P q Z o l D I N Y i s t 7 R u z h d A 6 m 6 T U g q 1 T U R f u 8 o F V h x w y J 4 T c C H z o E 4 4 e L V 2 H R w w f y + o m L R t Z O + N v w P h w h x K J z r N w k p j + Y 3 D b f n 3 T P 4 m w T d 0 q Y e C y A w / 4 a x x 8 1 u D n t Z x W i 9 z G z R A R C j f 8 m T L Q 9 n t U F K v 1 m H g h d 2 P V x f P e C e o e X x D y Q d k X N j j G 2 I c A J w 0 4 L 1 + y f R h T S B N K k 2 5 d n X v 0 I z R X W D K 8 X r k G B o 6 z h 2 m C K a v o 3 2 D l c L 9 w P F u 9 6 i 3 4 z I F j 0 u + j / y w m y D k g 7 u N 4 E o l j m + q Q F 0 J 8 / K 6 a 5 R 6 5 O m L M b D n 0 4 d 5 2 U L S j Z A K 9 E P 1 i 0 l I e 7 C 3 o I E p / O h G M V + r b b O N / 1 2 i 0 y N G 7 M j l U 2 o o d m y c p y Z y z c 9 S C L 7 g W 3 + + Q 5 i B f n H a A 6 7 u D s s S l / y g a C 6 4 a n W t 6 R H M L / I 1 e T D W e F J O O o L k m h 5 W j Z Z 8 M k N 3 I h h 7 s U f I g b h p l A b r l F k 0 K 8 J Z s 3 G 5 g P 6 F t K b d 8 v f 0 y T W Q h w 6 A f B g J P b n h R p o J 3 7 0 P K 3 / M I x M R v O S C n l Q d 0 a u Y g L o q Y S d c P Z n R Q b E a Q p C s O E K 6 E n 7 4 V w 8 + z u 7 9 j F O H b 0 M g Z o I x P D D M B B J n M X / t 3 e B g S U c o l U j 1 j 0 z 7 T e Q d Y 3 T v G Z g + R 3 B / f j c g p H P l u C E f + E 3 U E 1 b Y D E s G 9 t 5 Q s L d o Z f L X V J 2 o u i q v j I s 2 w E h F j Z 9 u c o R X 4 Z R g Z I 7 b n c A A I A y o E T d D 6 y B v P s Z z i p l + 6 v 9 N 1 P B O G K y T Q K W 6 Y L F r A G R g w k S 9 x 7 J L S c 2 R 7 Y 3 A l y 3 l E + i a r o f G Q 8 h 6 x 8 R 1 I Q 9 6 G 7 I 3 M F F x l i y R t B E H A 4 E M z Z z u g 8 O b x 7 k 3 m 5 S 6 f e o m d r O + k M X 7 b / X v K 9 w W D h X b j t P p w 5 1 7 s 9 x c 6 S E H r D W K R v X e S M i X N x w i F l D q 0 p i 9 K h X V M f 9 m f J b t 2 b M h m C k s u U a / H m h d b J B m T p t 2 r 3 9 f 1 O R w k m 0 b o + i g G 7 G K R m Z h g w V 2 9 v Q X f 7 e O b w Y P i 8 z U x c s Z B x j C R 0 T 3 Q I F X f L 8 E h u Y 3 / M B I r 2 5 j X I M 7 1 v F 9 V Q U r 5 N v + d c F k z t n A m K d y C / i Z t b b 0 p T p o x U m 1 / / M G 2 C v M Z b E Q F 9 x 5 Q D i 6 / U 6 / J W O G c D i p 0 N O J b v 1 P 1 l G m y H v z P U Q f p X Q 1 2 A W G R 4 Z t N L G G 0 B J s v 6 2 R 1 L e 9 S O e U Y i y 7 R + P 1 + 3 a J + x J m Z j 6 y w V R C w y S L H m S V i G 0 z J Z c 7 0 h 0 + w 3 F O z s b Z o n V T t y d M H w K y Z + Q p I r B 0 N 5 u C V M o E W z K z R L W D 7 M Q P l g g F x B 4 + K z Z 8 o J U Y b 8 a 5 u X l y s B o D N 7 6 W Z H E Q q 5 j F e B 1 / a g s C P g 3 Q e X J L g y D X x I m O Q / q K 5 V v B c R X l y 2 3 q J 2 3 J K / w e / 5 D A w y 8 p g 2 M 6 P 7 o R J y + e U / s + H + h G D 4 i / f 4 C C e Y y K M A p k l 2 h J c E l W 7 J o I U N E B e K z 7 I q 5 0 j 6 E E 0 Y q I i 3 y d r V X d p s V k m 8 x 6 b / C w K P h T w 1 7 b W 6 n k f o 9 O y L Z k g 4 z X f s B I / q K J d 9 o q j U z Z u g V 6 6 X c b j f R h P q U 8 G N C 5 K z i d x v 2 6 k o z X h r C b X G I U D S + i 7 1 e b t q 9 2 Z B O S 9 b I 2 I I x j M / l v f b g T 4 s f R s O l T S + S o G K k w h / A l P C K c 0 v + W p n 2 G v v T s W 1 i / 9 T f N f c E g Q x A F B r T R i G w X X H f J M G 5 6 d Q V v l L G Z i H G U o A W p N Y m C 9 Y 8 7 P f p h L h W x f M 9 9 s F z g R f C D 0 h r n E p H I V q w L l y j O 6 / Y s w O S 8 k s v Q V v y 3 E n 9 A Q m p z P Q d u q y X v k z k 6 / K x 0 E O D / I J i d L K w Z r A T W 8 r T + 5 t P t 7 o O h t 9 e f d a c d w c Y 1 N 2 W W d 0 f D f e e I / Q L K n 2 b J D r b L + d M t n u 4 2 u H + X u H Q s W 9 I y 1 Q n r O j r j C I 7 l V C 5 I 8 J 5 N I q F X N l q i O O 6 r v f Y N B D D U K M J F p e n q f m 7 G 6 m u L o s + e d X r A n Q W f k b p I 0 y f G j c x D i b B Y w I J X T D M W m v 9 3 i N m d l c U D e K 1 r k 1 G 7 J S 0 D F z H j V + u q F N R g z S l o f L 7 A I s A X b k y t 3 z 1 N + Z 1 L 5 + I e Z u O d l p q R R C v l v W 0 3 T / 7 C M u g k + b I F / Q r + t j Q 7 B B q z Q 7 L l B W W N S s J S s I C t u e x 5 x D A + t A H Y B M 5 D e 0 q J y 4 C x D d 8 p e H n V 0 K 8 W w / e h L p m j D D p 1 G j l x u s P F u m o H i b 8 f 6 s 3 K A s v p m + s t W 1 T J j O P K I S W 3 0 s R N o Q 0 f N w L B + f 5 i 1 w h 7 c U 2 b e O m I B / w 0 T j L V o W 8 k j E H h U O T 6 1 s m V 4 E w e n M x g b u L O X W b i O X 7 k l Y h u i C q R K R 4 v / F r Y W u K 5 J X D D m E n l b U V t G d 3 / H f t B T 4 f Q n N D H 4 s 3 w L G d 8 r m f 8 o d a j Q / A j w m P G t i N n G M s M d V O l + a K L i D 2 i 6 O T u / 4 3 B M 3 r q H V F f E R X 0 a b 7 J d g b E f 3 f K f V c q 5 J i p o H G E P L d I d Q X N q q R N 9 x t R D b w G A Q b V V p 3 a w x y f b f t S 9 5 h N Z 5 X R H A e + / c d T e b 3 B g 1 I b g m 9 h T f 2 + 6 M j i 9 F o m n Q 4 o 2 D O U H R 9 A o 8 1 H g m K Q s h m a I K L 6 W b k 8 3 1 m 6 5 K 0 + A 8 Z h M y U X q v K E z W o U x D F 9 1 Z F 5 n Q D 3 u Y K 1 + / W 2 F V p 4 7 G D c a K I G / v k v p + a 5 9 O G J X P v S 8 u + W e y J j s C V w D V 4 O O G y R u / p S D r l 1 V Y 5 T o Z 4 n g F c C H w a C C E F b 4 E + I 4 Q K k 7 6 8 g Y l D D p P i U K d N d K C N z 6 5 g R 0 r 3 O 2 9 I a D x H k x W 9 K 3 j E y C m B W n M 3 L F V d w m 1 j 7 V J l x i R + r 7 T U 8 F B a A Q R N b v d q x d I E l M w Q c c c l E y E E X Y 3 b M I h A 1 l r h x + y m D U 3 t M m n 7 A r W g A q C o U w n U O i V c F c 0 B A w L 4 y U t k y K G c 3 E 2 u v f O 9 s E / T 6 b 0 4 J v I y t 5 Y i C + G h + v V 5 O r z d N h N Z Z d v X d F b r 9 7 y / E S g d O A N G N + A 8 z a A W R T 1 6 v F q h F v + 3 O r z C Z i G s 2 C H 0 J F D N k Z i b K 6 4 C 9 u A 9 t d y F q V E O t N K x q R V B t a I 8 i M 9 8 s l X l M H t u X d g c C / H 2 j W d d U M n c K s z P 4 a a 1 9 R I T a 2 5 3 h 3 v p n u w E U 0 I R x 6 D 8 S + i 9 e 5 K 7 C O 8 v g N J Q T u S S j 5 S H V / w y V e l 1 s P L h 7 u R 0 1 L k m X Y H p 9 p U 3 p 5 o g c Z / / J 4 A U H 0 q D + 1 w V K l A D D Y k w k M h s B G f x l B Y D / x N L j 7 s r / 4 l u u U / l i 7 v t A / 6 M 7 m r S E k x 6 T C U C c Y 8 i I F L + U 1 P o 4 h J A m s T h F O n 5 n y 9 U 1 0 Z L w Q F d f C o M A V b s f P L w + g C S j E / 4 r z I x L + Z 5 t a g N z 3 G n w k J a K l s f S Y b I s C C c Y J C X g 1 K 2 9 W 2 U t 6 / t 5 M H 7 n 8 c u U 2 1 W 0 q w K u D u B p x Z n K + 0 z 9 l i p l n F G 3 2 g z 4 K + f 0 3 K W z h + y Y + i 9 1 A s D D 0 s O K V 7 H I 4 e 5 J s x m D k e Y G C f / f S P C M C g r R V 2 x r v q M 9 C Z U M d H j X B w + Q j k Z / V n T P i K B g r P 4 x s A S 7 j n X A c Z J K Y 9 Z I 2 D H r X 3 M f I 0 u C r y c U a K c a 4 F k 4 l V + x c h 3 V X k + I K e j o y F R l B + u O N R S D y m O R 7 y Z P u S 6 s 1 k z 6 5 5 h 0 J h / S + N N G a Q u k 9 h U S K 8 G P Y m X N H P t l v X 3 7 e 6 y t H 0 X T k r l J a j m Z V z A 2 6 G S b L A P S S Z X l Y T t G o o A i r / e b K e 3 x u B J H / n 6 0 Y T T q 5 u d C f R a p I Z Z z I d l M l 2 o t 0 e 7 e S S 3 0 G u Y x e m Z / l h 6 i 9 2 s S T Q 9 1 Y R Y O R J T 8 7 f f 5 B Q v C T m t m 6 V P H I B 8 J 0 Y Z P / R q P V m Q b V R 9 5 H h j F 1 9 0 E z t Z 1 f I P G W s m d k R g V C P W U u S f c A a q + U / B 7 3 L W 5 l c j I v 9 a K u Y H M h w j A m 6 m b l l n y 0 R h z i y f b c / 4 m Y T 0 0 C S a G / V 6 Z i + r v q Z J e P b 1 W Y 5 I Y I 6 4 y 2 v l O A B 5 r 2 D / P j l 7 N o Q q W I y 6 S M 3 K 1 P 9 Y e F d g P y S c 8 o a v t 6 u g 2 q 3 C 8 e y X U R c 0 8 D w U P P B 5 w a H U I e v 8 L m q Q 7 + b 2 5 l s W H V c w u 9 L y Y N U e q S t E D E C m Y m J Y f 9 r N U l 2 Y J a M l Y o k B Y v n S h 5 A k m g T / g 4 F + 1 B 4 k J R y K 6 V e 5 P M b s I a 2 0 I 9 7 Z I t F a q R H h P M j 5 t E / D 5 8 E X l c + h 9 C p p 9 N J 8 x 6 e F H j 7 8 D 3 v X N V I 5 u o H t Q U 7 G N q v c I J I D 4 v m 0 W P A B V o m 6 H V Z Y 1 5 E f U w t Y j C S j u f 6 k o k j f Q Q C o i a M Y L o 8 r z J 3 d D X W 8 r t 8 M R M f O o Z 8 A 2 u C t 5 J i U M R Q 0 D 7 5 j N U W S m c D J C M T s / D U G + 5 9 I f 0 R w + b Q t Y 9 6 i y x G e m q r B z I p D 2 2 R 3 t d 8 l F 3 E a w 5 k K 2 / C X N H u + S 3 / u 5 P k B 1 S T W y T o W E D w C f w 4 I A Q R Q x M L S O D x G i T W 3 X 4 w i X G G Z A c j D 4 D P S f 3 K X 9 D y v r 6 R g T W O F Q j S o L / i y N 1 3 E 9 R d O z x d f I l U N c G o l H e 5 3 h 7 U 2 w Z F 4 e d 0 0 Y Z C 2 k u I 6 c / v C a j t x b I P J n n Q u 4 P N V h p h J P N S o f e l F D E X J c A d 3 g b 2 x F A Q d J R + v B h h k E f w n P M W z V a a v n P + 9 t z 9 L c M d n s 0 f h F 5 s A F B F E H q i V 0 T 7 z u M p e Z H N l D H c w 9 z p 1 + 9 2 i 2 S v p Y h i g g V x R H C o M Y 6 U + N m Z R X f V C p E d p M v d + K A s T 1 F v F 1 G H 4 0 3 T g C 5 w F z P n p 8 V R 9 w U 2 j L 1 F j N u T G M f S U h 3 k D z t m I h N 8 G V e c I f U t v D 8 Y 9 5 6 I 0 X j 0 G d H h Q r p T 0 f D 8 w a i 5 s w q f T s + 9 h X M L s 0 v 2 u G C B B S 0 h 1 d w C d 9 I Q H 9 / d k o c I G f 9 / y 4 M s 6 h 2 5 O C N H 3 0 e B t O L v s B b 0 q G 7 O L F b s p V 4 V y J c / P 7 l o O + I H B F G z 2 W f d Q N p C T 4 i Q c v D g M C O H K M w 5 y Q X 7 K P 2 Z Z D z c k b n w V 3 4 8 2 N z 2 1 D R T b 5 W k 1 n 4 X v R M Y 6 X L 1 y / k 2 U 8 t M U / L v h r 2 p d L J y j K o s A J h 9 Z 0 L e o J e 6 G l T e z v x C k 9 4 Y L h f N w Z u 3 M y 0 m 6 j 3 B c s a + g 4 G M P h / T E k E T 4 x 1 U I v t k h e e h 8 b U 2 7 z c 7 q I B 0 P N 1 r R i s F J x 3 0 w o 4 N G F e s r / U 1 y R o a T R 8 Q U X g V N f 9 7 c T D J n S H y O Y z R e K f k i t F w Y B 6 j r 3 J 8 y c B T N F o U f 9 7 x p a O J N q C 4 9 J B L N K V y J / 6 9 x W g Z j n W 2 M + f g W s K / + Q h 0 B L K D P p L a p d q z S t n U c S 0 M T 5 F n M 7 v T f R Y M / a e b n n r e W O z 0 l p 5 y c i u s B A H r Y c W W P f K 0 b 8 4 Q Q B g N E P U t H K O 1 9 2 t f p g W B w q 9 i K f X v J S F t G 7 o A / D d p u f S t 9 f G M J X Z U T B f C t j O 6 B 8 U G 4 9 P H K X p Y c 3 Y U I 0 w / K F + 6 s e g 5 X 8 O D P N X I X y G I a d 0 y f V q g V T b g G O p x / g t G V Y S S g Z o V U 0 o l q I D E / c Z X l b u J e r w R o X L u n K K s r Z x q / C c h z 2 u h Z M 7 6 O S N F G X s r U F f 4 n 9 y B 0 q J + f v T j e R B p 3 f D 9 d l f 7 5 9 u G 7 v n W w r 6 2 h j y 9 l c Z x h t D R W 4 E X u c X f G e A d / r I M k g w B I K F B I b + x + h i 4 5 i Q X e i s x U O Q C g 8 H S H s Q l q B H J W u y c o F 1 T X / 8 A Y 0 H E m A T 1 A a 9 H z k S 4 h R 5 1 Y 2 8 4 j y x V B t f o N l M r S C c o B b V n X 5 S H m E G x Z Y q y g p 2 u a A n I i 6 i K S u q n t 6 V 2 + g 2 z 1 b I c 7 / R p N 2 5 r 6 B f R m 7 B O g T M k f j u r e P f G w p 1 k K k b 3 E 0 8 1 g I n k o E 9 B y F 3 f 7 c G 8 b a m q L P C O c y I V O 4 C 0 z B G / Q C v Y q 8 8 k 7 C t G L J 6 F U u Z + l a 4 g K N I V X j L E j 0 A g k N S n W X p e j J 6 P s 5 N B m + H 4 F Q B h g o + a 6 p G M 8 X J M A b T Z j 9 r e N w X K U l E L z o F e / e O b k j 6 x T T 1 v y E A 9 j p A p M Y a E h s I z N u c d o f S 5 Z f e T X n E w x E Q M Z N 1 p / U a f h n W M T w r 3 E O + Q S 6 V U 9 C G y f M 1 j D D a W W c P 1 V Z H Y c H b H V P c S Q c K X O 2 E B 7 h g v O 5 R S b l V 8 + J 2 / u 3 D x h g k g k H d 0 i d i s s 8 p + V 0 v R V n G e b 8 w 3 s O l J + B 4 K B B r p x p q G o a Q p y I C m u J I W 5 o H k 8 U / l m + Y w w u b p 0 i 5 Y H 5 V 3 E a E L 9 7 U P L k H i T u m R 5 H s f c h 0 C z + E H F i A 2 K N 6 3 9 w U c X u J 0 Y p A B R o Y H G Z g W s 6 6 Q v Q Z q o n w J + M 1 1 f M x p F + M u S / I b D R N n W z T u S x f k 8 s c j b a L w b x 9 5 K S T k a V N J + S W n + 8 O r 4 D 2 2 4 f S f h b M v P 6 w Q b t r 5 1 p u t y h S A 2 T O Z 1 w e H J y f R B X T k H 5 e o e g A x Z C f Q V F u m u V j 5 e q p H Y s H H g v F x d Q O C A R 2 E + m L y 0 I m Z 1 v L r y 0 x 4 t / s O K X R 1 L c c T r 8 X F h O T a m J a A u F C O g e B Q B D J P 9 9 i I Q n B V l Q d t W 7 1 M T f t T 9 v W g b a V u h z 1 p + X o j z s I n / Y N a g F B 6 z t C k D 3 6 N L 7 3 a y 5 q s n 7 b s s 1 r Q Q q A 2 F T a n L U i o p P L h l o M w V b B P C + m k + L 6 r 7 j Z w P W 2 n f 5 p r l K V B 8 Q e f b Z P O n c n W z z L w y U j + B N i O d 4 E B 3 i W o 1 D / 6 R 7 P S / t L Z m B N a B x c E 8 F 8 l 6 c 0 X R 2 g a l J 1 A x 4 l 5 W b h 6 i w V e v / c u b W t p p l F f / r 5 / q x t z b 3 Z v u z j 9 R b B 3 O T Z 8 i B 0 f j r Z K t / v l d O 6 Y P l L J E z p 0 Q y R O / 1 q P v y v c c g p E v 7 C d + z F o G 6 f J + v L Z c r Z r E b C V 3 o S h i v v 6 m w w x d F B m 3 N x j K I 3 Z l F o 1 d y A I U S d M 0 B p N 2 k t v 4 M 4 J l M V 3 j a 1 M F j y H g n o I w i M L G z l d i M y G 6 0 2 T u K i m g q W 7 4 v w c L E F W n U l 8 V a p K P w G R e 6 f h k F E M k w t K H e e V H g 4 3 c i I j K y U d r e n n C f E i L O A R J a O 6 D U f 1 C Z t Z T s Q Q J L C 3 j L R 8 q P O y V J N H j 6 V l b N e 0 w z 0 6 K W P X + w 6 L p j + T 1 N s 0 a H w W q K O H + t T N y z M + w h J Z u a U 5 8 L Q B o V U q a X Z 7 h H Y b m M o s P P B K 8 x D y t P a K R + P 1 G R + f u t d y p k 1 C h Q e b 6 u V g Y B / I 5 F S 9 j 5 u I E d v j f v 9 H x r X k U 6 h Z B D k 4 p U p V 6 Q S f z m u k D 7 S A e z M T y d n g N K Y o s 2 m H B c 6 A / e j s Q R 4 D 9 t K Z W W r W w I y / Z L b l 8 c b J N f R L A l m K Q o b 5 Q C Y o i 2 x n 8 C S E I B D c 4 B Z g W 4 1 x K w J g m b Q s J g A J c 6 e z L Z 3 r O c l l 4 K F A N N + C w k I j 2 n 7 H 0 4 F V d 6 k X e N f j m K j F I R h O D J E k 6 L V 3 6 K F H 1 d d / a e E j w P l E R U D I o n p Q r n x x G X t Y n v Y L P n F r C a z l 2 1 s + / k J a h b m 1 / m 7 O i m 2 T m v e t a 5 G n / l u K 6 a C h q n A k 8 a 1 1 S X f x q h s x t R f 1 u X p 6 Q x p S N 3 r 3 j l M O D L T s z H L g 4 O j Z Y b t f T J 3 w J n v 8 3 V O b x Q Z I E g + h N o 9 q b 5 S T V w Y B 5 V 3 X H / R Y / 1 B o o p M V M S Q P Y A X Q y r C a R b 1 U G I p J Q T D F o I y h w D g E B U O r J 9 C B A A 4 j m J + W j c L P n T 6 V 0 k m C K v X p D O O A Z I j H s 7 O 2 5 D 5 K 1 v S 6 y K f V 5 u n P T x L H d 3 V I 9 9 G j 3 T o j 9 a + / B a L 9 Y T p 7 I 7 / o w 6 3 A 1 w K O g N h N z / 9 2 L x k f x R b + 3 6 W 8 7 5 c M Z z 4 a p f Y 2 j R N 0 G 5 t q z h 2 5 m S l V j c c 8 Q r 2 v U B I K 5 u w N W Q E x U 4 E M Q b l W Y D c 0 y b 4 V E D W M v z N e i 9 7 q 4 4 Q o C S l W 9 t h V 2 r 3 s i u j p y + M 9 Y T S p H + t v e M d 1 r G Z o O s 0 C b h m W D e Q S T E h 2 j u X Y w 9 i f 2 W v S u F P t d r f 0 4 J F j u x A h e U u c Z 3 g D t N J g w D T O k O 9 Q c e w 2 T N 9 F H S p Y d d / P a p c h 7 h u + + g P + G 1 v t c j m u 9 H 3 y 4 F W r k e t Z A D a K M S S 3 y l d G q 3 v 1 i 8 6 L H U d M L I J f 0 W Q L / V B f 7 N r 5 T d k R L o Y b a 5 1 K 9 7 1 S j 5 n s Q 1 J N V y q h 1 z N o M p X M + z R P N o a v 7 d g 1 T O A R R X F y + v J 3 a L l J g e g l t h V 0 I y 7 Q M z U 0 7 e R j U v e e K S h E 7 I F f R g 2 U h J j V C u / X I y / u l W k e Z 7 q 5 w r E T T M j X m 8 k C j v T v L q 4 C r 3 3 r f 7 c 9 V t f 6 9 n 6 8 x b 8 7 f e m 4 a c 8 D 9 6 8 O Q V U 6 p s j z y p 8 u 0 R V E K L B n / K Y H q n X 0 1 P 8 8 a I x 4 r W F v p o H 8 e s Q x u Q O + 6 H x G Q E l J L U I z 2 5 K m Q B g U l j W W E j v q Z Q J a I s 6 h N y A i r 7 A b 5 3 R O r f c T Y + 8 u J s M 4 7 T c y r H o y l P y u F 9 x X z G g / A P k + H y 7 e 3 T s M P P 7 4 J W L b a 0 0 K j q 7 U c L R R 5 N t 4 L 8 8 1 C Z f d v C M 7 + k B A e 8 9 q y L / B N t O F 7 s n a B Q 0 a 5 C c K 5 9 h Y M G h H w 8 Z 3 U s 1 h R D i R C E U i H u F s z Y a F q / e r Z M r a E W Y v 4 o 4 E X w 5 y G B / U / u X T M D b f n / p g C V x K u 9 L 7 m K s V 2 r y Y u l o k j d M S 2 O h p P 9 f D N l s s b w / z 9 p b L Y S Q f j a C p R u 0 T 0 S y p H 0 w + u k w x o F 1 R D 8 P H 4 Z y g P d G 8 t 6 x J d x 6 K i T 6 v U r X J L q A 8 x 1 K 6 Q h C t o 2 3 h b U c t N C p x v u D d x l 6 c E E q v M E e x 6 + Z Q H K F c K Y R H N p Q i N 9 4 9 p 4 0 2 t t v 8 U 0 + T V i A S g 4 V P h p 8 t W a Z x J n k E n G p K C P r U l 4 v G n B 5 w Q i v A 9 y O j m S i K O J m x T E J 7 0 q j S u W f J 3 C a g G T T x l T T Y 1 2 6 u / b W z y Q W t D j K d O Y 1 w L 8 T H x p G n j S R R 2 q X l e Y S e G w E j 4 6 m A Q t s M B q u t j N M d x a X P 2 P 9 C j T 0 t L z A 2 d I 7 a N 0 t C 1 n V H 0 n z R e d U e + 2 5 W C w T + E R n e r c u e d D 2 v N H P 4 e l n P z 8 1 + 1 u n 4 P G 7 k S v o Q a H E l K E s d L b C k C c w g j R 7 b I R H L J I Z 7 4 A / Z k v S j o O 6 A n 5 J R 4 O F o h F b E 6 0 G l w V m L r s K v A B n u O b l q V p Y e h + O o 5 4 J f u 6 p Q 7 b b e C N i o 8 e 2 g v Y O J c Z I j V P y E I o R p F 8 I k s T N G H s y 2 x P E D 8 o z w R H z b a k I N S i H i P v U Z m y 4 6 i + d g r j n 9 1 z X 8 I 6 q Z 9 I U V b 3 l B D l 0 T + p T d k S Q P Y n N d 4 4 D a M U F / m y x + u y d E r 0 M M 5 Y d S X r 2 S X y Q r 1 S / B a 3 6 F 5 K j / N 9 2 c f 0 h T U F Y P J r S / Y u V 8 v 0 K n g S g u a M 7 E g C X S G b b o A F y T v i W r J b 7 O 9 y K t m 6 G 8 g m o n N c G 7 S l v c k v w 7 k I W Z X 7 s E 6 s l A R q i P z 5 2 f r 9 m Y f 0 E F Q K J d c D I 2 b D p B Z O B K F T p x p N j I Q X k S n 6 2 R z d r 5 U G y K e P z 3 0 t W k J e E K I G G V c U l j M F t i T I n U l 6 0 T 2 R U s 0 1 T f W 0 4 X m 7 7 V j F V k d h l V x m 2 T + s h a v g t 5 p X y A q z D j F k 9 e G c 9 b e P + k Y 8 j p c 0 i R C U a E N 4 2 F P h s X F m O P T R / q x D D W 4 7 2 h 9 V g V o / 2 U t z 8 s w 5 C H a s M 9 p K Y M G C h q + A 1 d 7 b S B f k p b M d V 3 6 a 5 N O N M x 9 x E w t H e K Q 2 f P M q F C 6 e d 3 J g 6 + k K 9 8 i Q 2 Z T J G G y H O X S n f d 7 2 b g u U C g L E g r w N 1 E h j 1 P D p W 6 J S c 0 K u 6 R G + u A o 3 1 C O w u B 2 C 1 g f z L 5 4 b N c 4 K L h V H h Q 2 z z 6 Q 2 L t x o 9 S y j r 4 D 2 Q r O u w g S O P B d I 0 k F 2 R W n 9 Q X G m B I e T t E D F v 4 / p C 4 b v 2 M 0 Q w M / B A 2 J k L W L o u k c S t m D w Q M V B P 6 c F z F Q k / I N I r c t a R 5 X n f f 3 z n s A R H H v C v m R G V R x H H z I I 5 9 E 1 X T t I Q u M S m H L j Z 7 7 P E M O a K e C X i A u J v 5 M f Z 3 J J s i 0 + 9 2 z A P V f / C c T 8 v 0 + W W 2 c K F m D E 6 O g 5 f m S 1 X E u U D T F i B E j l z W S N E H x K K 5 0 d q a l A a W a 8 r p g w W O M F R m k c v d D o x K t 2 a t D g i q i K 9 8 c a l y 4 c n A f k R 6 a b 7 P B h 7 W f a 1 L r t T X z w + 0 6 v H n r U 4 U R G x j a M Y b Z h l g 1 X j 9 g L p R K c G a S F v o k P 4 E C y N P G X I w j Z u r w x y r N z E u H p G w 3 H / D A 2 D D L S 3 a p 2 g v 1 H 3 V j b V r M M s s e P R r u / f Y 4 a / Q d 0 P 8 g E O b c 3 U U v d S R 3 Y 2 U Z 8 D g 4 d s y S Z e W D w p f 3 x o J h / H P 7 M k C Z h h W 1 0 G 4 z 3 N 4 O z c Q q r d w f 4 8 R j L s k U G N W P R M o q Y B m 5 X Q g c / U V E P 2 c b 7 e Q f k r A 8 2 i U f B k 7 6 x B w f 6 O 1 b F / I T J E J M p j I z Y T x 0 l J M P Z Z c 4 Y I F z b v 0 o v H i R 6 f 0 u p n R t C O 4 O p v Z I 4 s 2 k l 2 Z e G T C P E / x v n v q o s c q u T 3 A a o h U d K m M J E 2 O / H Z q z e G B X M 4 / Z W / M B u c q t l m l 2 l b I h v o P r X u y w x d n P I w f h J 1 j H u j j P I l 4 q O E V x I H + D 8 N c J P K c W 2 Z u f 1 l 8 x Y t q / V n Q 2 p G 1 Q d n m + K x u H i / g C 8 Q o F U + X 6 K u 9 q l z Z w e u U V W U F h 5 x I o E o 6 A 6 F 6 6 8 e R V V x 6 o / P F n i K H s E u / z 0 5 r s T m H U w U / g + q A B I R y 4 Z 2 k M z t T B n J B V X c u h y t H F 0 v / k h E V e h 8 0 o 8 0 w 2 g 1 p K S Y G z e a m C R p I Z 9 t e O G 3 z a I W S g V g H N B K R V f r b Y E Y G D H q C 5 U 7 e R t Y F R N 0 H B y H 6 O T T B R M W T I q R g P 4 a 3 M g m x i t t Y w M r d T o P c b 0 5 3 R 6 + t T t s l X x H z 4 w 9 1 u s A W g 6 F 2 o 5 6 D d 2 b I z O u 2 d 6 r d Y Y a W 5 n a x O o Z H K l R 3 R 1 9 Q 9 S z E i h D u p G b Y 9 N o v 6 P / F 1 j u 4 / D 6 7 g C 0 m i p L v l x n E U k W z 2 j Z u H Q u 6 x l / n b r s Z 0 u L b g 5 U 1 k y W C w p g r I x l S s v J R P q 7 V O y v D 6 0 C V O o J g z h Q g T L i 2 2 t 8 V z X V m Z Z 3 q C B 0 f l D c + 1 w n c U O k U 7 2 3 D v Z 4 j 6 W v M Z J x H N S E v m N e f i G S a 5 g S X x 5 s 7 1 9 U 7 7 3 1 4 J J i z w M 4 k V B U d p t K N z u P H + 2 B F u B 5 7 T J T M 8 2 6 G O 0 7 i 4 y Z y w 5 b 4 m g G 7 Y a 5 g 3 1 w T t 8 s Z t + 0 N 7 Z u 4 p H 7 + 2 k c z P g e e Q r K C N + c t q b v e 3 c R P 2 + i 3 9 M D B o A f l / J g E G Z 6 g d i d q s e F n W j / e o 2 s U b u O V x h 4 Y L u F k F w l u 3 R d p F b u C J b O 7 f 9 o p Y U E m S G b / + L v U Z r l C P Y k x A 9 2 E x w g P 7 R E X N F N J A n f Q z E F m n s Y K i 7 j m e h 8 t 0 Z L o N 3 E k 4 L D m r M N 9 w t + i 9 6 b n c L Z h p v 8 S I t 9 B R F m U c p X V U A j O I t 1 j k / E t 3 J T e A B c R Z v j Z j G i X y t A v j G E r w + 3 m 3 L w f u 6 w h A G Q 9 J P H U x + E m n L 6 k w M J F W K t y Z J D r z I L o e z 4 + N a 2 v I t / m L u S e 8 / y C M N 8 b C T / F U z N X 1 t / j L g J f V 7 u T f J p q L Z C n o j j f w O N 5 V 3 l r 4 E M D u w l J h 3 R 7 f d K T d t v 4 c B A y U Y E f J B N U t p 2 t X e y z A z X e H N p s u D P P r B P k G C J e M A V S x I t O U d d O / y 2 u U X V + 5 B O r 3 p B p h t I E q y I k n 8 B z j 8 a l H 4 0 W 4 P z e H 5 w / G B n R d S n R p e l P b P l J h v 2 r 1 1 0 n X 5 G r 8 l H V H R c f B z D R B 1 z x 3 D 3 C b t A C a 2 B d Q I 6 U d q 6 T Q + 0 t e x / 1 f s 5 F j t n X P x X + 4 P q w 1 h M f e H 5 g b t 3 x F C + c Q v f Y 1 P c r 6 5 p b 5 S I y / Z e b 4 J U j 9 u D h 4 R M 9 C E W T c a 4 1 T L 3 i f O I C d / y 8 0 W e x J 2 B 1 O B J 8 N j o + F o h Q p Z j F 9 p X r h u a B n C D O N M x q A / J 2 3 H v H / B e W r R F J A I 6 m 8 w O B G N S m r o 7 0 J 7 v D F x Y U d J N N e 0 + C S V k M F j / 2 s v d y U z Y M j P Z p 0 1 k 1 z S e f E n t n q a S 3 o P y c g Y J t K A X R / w a t o H 9 M m 6 j u a Y R R n 5 H R E A v 0 u T n m / J f 4 G 7 7 9 h 6 X 7 j b D f U c O 4 v u p / 0 j + D b K R d r G 6 V 4 a J 2 u C o E 3 1 e / i r z G F o x L k y A 8 F s A G V C t G 3 T G S r / + J 5 r G G P V v k N d Q Y I W M L a 3 E / b u / h o F g 8 H H U 7 f X 3 L f S a 7 p 4 C i n u 0 o y 2 D 6 b Q C n o I S Y Y s D m G p 3 2 8 Z b 0 H d B 6 Q m / W E v t p m z j K x Y R A W M b n f N 0 o s P v S u F S r 7 x u i b U w F q Y 5 5 j b Z b w i v e H / E Y o c 2 6 S C e 8 g b Y 6 s 4 2 p u y / e d 9 q o L y v 8 U L t E 7 v L L Z G X x y d t n d d s Q M M E g Y p O w w 1 7 J S H l 4 h 3 / h D 7 D 7 7 q n w j o S d i I 9 V m D C T C L K G F m j A n o n E 9 d M L N r c F g / 4 L J k V b K o 1 h C e U F K d d X j l 5 + E R M Q G p D o W K 1 V 1 n e C h 9 L 5 + q 0 f Z Z 0 1 c 1 O r T U m P Y q / c h N e K f 5 p v l G V O N h q G F 1 Z V m s 3 M p 7 g v S c 0 Z t h s I d B j o E C f L n 2 y a 2 0 q 4 3 E 1 C 6 4 2 E Y S p Y J z 7 7 u T F a M m F M I E N Z 2 S K 9 r W 2 X H R g t x A u C u 9 D R P x d 4 L W + v c D r U k o Y C / a m G V K m g U J 4 2 B B 1 2 l a P 8 m y P T w 1 u G y p S 9 v 9 B b y 2 p 4 o 5 y o 1 s k v E O k v / s a q C L D u k 0 7 q o H 3 4 Z + 4 A F u e G v 0 p b g G Q m G U Z K 7 Q v T K m A 3 O W u W S U o 3 e p 1 Q u 1 z A C U L 5 O Y n o K 1 l Z l / 5 8 w 4 B w c N w W b / e r 4 a X 6 X Z G C d B O u 5 e v K B Y u V F C s F 5 k P e 1 6 G E I 5 r B Q y i n t 4 1 6 r a W o Z r Y k 6 o 6 L B + d s 0 J u z 4 b h g E G i A m c q 3 b T + / y N 0 2 u F + 6 g 9 x X D o q P o 4 p 7 / I i K k q 4 Y e N e O 7 + L i 2 l 5 L / B E z z R x v Y e s 5 f f n E 9 E P i d u 9 9 / h 2 + + z b O 7 G K U Q 3 A f z m B v s K t h b 7 B H F S 8 S e e s m u G O / w r i l h y H k o E Y u u i E q 9 C r i G U D f t J Q I O 9 8 g D j J 1 Z k O J u j d A 7 x y u p 3 R v G l s t m D M o r u y u 0 e 1 P Q R Y Q 9 y J S 5 z h 8 C P b Z Q N 0 D V s i Y D S 2 9 E X n h 4 R b 8 I 3 A Q f X K p h a D y 8 / 3 n Y 9 B M 2 B 7 n 3 / h l 0 s q + V T g C r 5 / v y 2 Z R i q 1 8 e H o z P 8 1 E H N a X P d i S z 4 a 7 9 T u Z u j N 7 o a Y + O x S C X a a l U q y V 0 / k 6 f I / L X W A o T L o L C B 0 c 3 k j D 4 Q f h C / o t M N p E r / M v e n t S b 3 s j 4 D Z R p P 5 Z U Z D k 0 k P Z n r 8 z 4 X Q E + i x c k 2 l Z U Q L I y V B C M r M K X 4 + T Y R f p E 4 r E l q E g b E m K z V b s v 9 w S m z b Z n u V T K j b 3 E X s A b S p H Q L 1 u W c t j U K d 3 1 P 7 V Z P P U N Q B b T 7 1 4 s m D 8 A H J H i E K T F X Y f m G O m 2 R r d 4 7 F 3 F l 8 S A l 9 n Y G m P d W C 5 i + 7 6 W X n m E u 4 6 0 0 4 g m j m M Y x z 8 K I 5 6 F 1 J P s c + j g v T 7 d S Z x 8 7 3 f l f J Q q V l 5 W y r o b + n j s 4 s u C S N X M 2 b a B D K V U 0 c 4 R l + Q h e f e p F d u l V W x D W p X P l T D I q L X q U d e D v 8 W f y c o o H + i y 3 9 N v n S L g B P z n W r m 7 s h i H 1 M p z + I 0 e i j 3 c 2 J L z v R C a p G G 0 8 N r J 7 X 5 3 d P H r 6 Y 7 L X g E h E z O 3 Z n a u 2 + Z y H y B F r + q 4 K K J 2 O H m b N g x V w x q o 7 s s V 3 5 3 N M 4 A l B Z 1 1 p a V + D X I C R a U P N Z v p R y f f s Y y O G F 0 + f T + w u 1 5 6 C z k a r p Q s 2 Y m L b 5 4 I f S V m N I y e W V v F X j W k 0 n b d 6 V K 3 n s + 1 u 7 k G 5 t e G R h Y 0 g F O X 8 T g y i Q f 1 m n I o k a E C t W R 6 i D y q D g L X 1 L 3 U 6 u 3 6 I F q 0 R h v O z l U N Z m h 7 Z n d f G + K C f f t / N P Z p j V p p 6 m O s T P i b G X y w 9 m z q A t 5 + 3 x 7 Q 7 N 6 T S s Z h i S / C + Y G I j f 7 a x 2 p V 9 7 C I q g + r E y F 0 O B C y S 3 8 0 6 o z 1 c 6 h / K j C 6 x X J m B L v k g M K 4 P f t D k I s n g 5 q l u E I G d V c B F u h k w A p y 7 4 V v w E + N 9 v A Q / W T o p v 3 s G / p Q 1 2 X q 3 V / P P 3 r d r Y n 0 x C O h s R E X H u 3 h r D 1 b 9 k R q 0 u 0 H 5 c A 8 z Q m O P j 6 2 J e 8 U q r Q 0 R n U G 6 i S a k 0 M b 4 N 0 / 4 F 6 j d L r 3 y V x O G N 3 Y x 4 T 2 u V 2 + j 3 S j R a O g W a I P R o 2 K 5 4 R X T S x w 4 e f 1 X g f N u k 0 7 G a g N 1 u v k U u C k o U X E o O N S U f D l C t 6 v a e d O D e P q 2 s G 7 P w R s 4 m d R u A d F h + w 0 i K C T n z V Y c X Y b N W F 0 j L 6 p J u 5 O 6 g o o D b q 4 F 2 d m C V z f j V t H O M X Q o U d 7 c 8 3 C r M T Z a A U B M j L i E U P D O z + N 1 z 2 J n + y m v k I L 6 V u q 5 1 H y a 3 c R 5 9 A / p J R g d j 8 5 L R W f l 6 b J S g r V N 1 k R e E m p A V h k q G P d 8 N X t k u 2 K f C g f b / O a W k h 8 L u u d P a 7 R i D 2 0 m 1 N 3 b x i L o o d 4 v W z F I Y o f r b O R C 9 5 a x + 9 3 2 S N g 1 4 o n D b r 9 4 f G / M s S + g Y v z e + q W 2 / O 4 w d 6 t p i I O V n r j R / X K 9 B V c y K D Y F d R o 9 y Z u 4 U U S l t I Z 5 + G k o C H A I w P 3 M C t 5 G 2 a v d R t N C q 8 H b z O n k L 8 + n c z k 9 m L 4 P c g r 6 7 / m k P y I 0 C u d 3 2 5 k 2 T i N V F u e p N s q r Y B X + U w B 2 u Y z p p 1 T t G s S A n C S U O 5 2 y 1 L l W q p 6 M / z k v j q D b w G g V P Y u R w I j L a x N A k x x g N d H K G K j 6 3 c + C I T u Z 9 y G s K L R C r b u U F G + O h b j 5 f s H w R b C / E E L 5 A P 1 X r G S k x F n 9 b 0 V Q / p D L W s P 9 2 7 D q A N + 9 u E U A o x C M M N B / s U y U h Z F q s d T z l P K 7 w e 8 K c W J 1 B z k r o l X E P Y f t 7 Q f e G W 3 a Z W r c 8 B Q X 2 S L 1 v E n 6 k Y T f 5 A h T M + 3 2 5 m f q b f G W p e d M m Y 7 d P K a c H R + b H 4 H U G A w h L O 6 8 b W H P S 5 2 1 C 5 l z A S u Q 0 j T J T k L p B L j E l A p o L 5 0 x 6 D n m 1 u L 1 N 9 S l p N n 5 F N d x W A l + Z E M h X n p m S 3 7 R M g / Y 0 z O 5 c P I J r + C e 8 Y I L P n 2 m n X J n F p L E b L H A 2 M X O 4 l S f 6 U D f l 8 O w p E L K p Y k z q 7 I t N X R g d M y c E G Y f N s 1 g 1 Y B + Y e z j / s m Y G E 8 S 0 f o L K s l d b Y z o / s u u N 8 w 7 q b i I / K R 4 V 1 0 t 5 S 0 R / E F q W q b W x w p G L o 2 0 O N q A B 8 M s W 9 5 / k L m A k B Z N e S N 2 I p 4 b A / E 3 X P Y E q N i L R 6 E U n L S p T 9 x s G M V w Z N 3 2 r M 4 q a 3 g / r R s x A r / S w i f o H A 0 6 A 3 t I V T j 8 R k t C P y l l q T m J n y d l v F 6 v N i L u Z a v y I 7 s R B X C p T l E X N i o 5 s l r v V G c a I i b v b 6 Z w 8 8 m T C 9 U e G P 4 W H y m 7 z n G t t L Y z X c m Z P v h W B E e r 7 v 5 M b m h j 7 O M f B T V u p g t Z h w e 7 w 1 J O 9 n 8 m o F C / 3 R H 0 s Q w o P k V c J T R G r G I V M 1 h X Y F g C H t H E L G Y n j r y b g 3 P G X v Z w P o q b x W 0 U t x G B p F C F o D 9 q h F 4 b G u 4 T H 5 p 0 s x t 6 r 1 q x j G D h w u R f n c o b u U c P p 2 w t L H U S + 0 j x B o I w m k S L x S s Q / 0 q q B 6 X E k 9 H e 6 7 I R 9 P L / 8 6 R 7 B A k F M + w I j 7 l / I c + 4 t 7 6 3 8 W G Q n e l N G / T R n c 0 i V 4 k Q 1 8 C x 2 V t P T Y F / r Y Q h e N S S Z h d Y I 1 p u X d Q m 3 d u y A + Z S U a d L 8 o M b y h J Q R z 5 l U L a P U 1 H o S v 5 7 X j e 7 D q I U u 1 h b U g V Z q w G 3 d E 9 l D b n Z A V h D j 2 n H w Z 4 U e h W 1 n Y U 2 5 X Y X M R e a O Y y X D B C k / j 9 / o D X 4 c x A A n X o s b l n n g i B J f L Z p T H J J a O G y f 8 i G r s O B P r y 7 c b s O q + o E s D C 7 B s + u 8 F F Q Z Z Q 3 1 7 4 r I P E I L 7 Y v Y H m A B G E d h Q F h 0 4 K 9 5 E u 4 M 6 I 8 J G v M 8 o E K z 1 z t F q q X u Z x 1 L y 3 + m a j c P 7 h J t j / X q D 5 + J E g F T O q u 2 6 T A + r g 1 G Q j g E V o t k I K 3 o i d h z Y g X D B z s s J 9 N z g x m N n 9 Z 5 R c 1 S s D C 0 P j r H m n 5 6 R 7 8 7 6 + U j s O f m 5 9 5 l u k S C M W O 3 o z s l L e e D 2 + i h L 7 / F J d z g U 9 Y j i o G e w m 2 E K K 9 v Z 7 J Z f q d q 5 T 5 i 4 g X S v 1 F u Q v K c I X r u Z Y O H I p 1 x u 5 P R o h N a h u v n O e a f P X O e P j H L z O M O x S K m A V p z S u u X i 5 d 7 O q z 8 7 4 N 2 5 c j h Y 4 B f F K B O V T t b N U y c W R + k a l E W 8 l O 4 3 f g y L 8 T O / h m 9 a O p 6 j p b 7 z 0 g Z b 0 h c y z G l R R K R + E q X 3 U r I r u A s U R d x g T G / J w v m G T v W 2 I 5 X M N D b g 1 a G m h S M d M e t m w k V L e C A Z H r m I r Q v z 8 1 8 Y H E y S z 7 r G u d R + j r L n m O z C 0 / U b j q S T 0 K 1 o X A r c a / 8 x M k q V D W l H F F Q 6 D s h P a q p J 7 y L R Q + Q w s g H g n p 3 h E M 8 9 2 b o 8 Y V G P T O G Z 3 u n X 7 t k H a O z 9 H e O v + 6 Q 9 X t A k U U l H Z z A F 8 Q F H i f l U e g Z P n + O T i O x p S B U 1 F j c T V U L u E 6 c a l i X u j Q o l A 6 5 M Z j g w S n j d 5 R i 8 D W p Q / L G F h x H p h N j G i K P X y z j / U O V p L S B T P t F U p c M T v E m h l g 2 8 W D H Z v l 5 / B 5 h X 5 / H G 0 M 8 b Q p w 3 r 6 p t X Q A 8 J y w n P L 4 I / W D t P r P 1 b W / r / V E 4 K T 6 P L v / i f k F F R s W + O o P I 6 A T k e w j G K U I p D M D h 7 G f I x + j 0 f m Z H R M S 4 6 D W v b Q 7 i 3 j F u U 8 + Z c 1 m Q A m g R p H 1 g E O U m m A 7 Z C B C 5 + x a C V i J C / R u h u V 6 k j u L 1 B x 8 m 4 L E 0 c e z 3 X t 9 V / e v G l t 7 n s X r J P e h b T X U K f C C k 5 8 A i M v d B u A r 7 z t 4 c L x B 7 q t J 7 c f Y j k z U 3 6 o j U P r l V 7 + o + N S n Z S F A M 2 q Q 3 a T v E C a f w 8 Y e v b H G V h / R m P b H Y A 4 y J L G f B d r D F 2 d K b N v B 6 T i l n F V e f 0 U J r s I x f s V P d 6 a l C 5 I a p 3 9 g j / z L d e b j b 9 9 J A 7 X + y q i l K 4 8 c E 7 0 8 z k z G u q P 6 z w w A 5 U d 6 8 t J 6 K E A C A L c n O Y 5 Z x T 3 M a p + e O o I 2 + 7 J w Z 6 l I F l L 0 C 9 c b 4 M b a z h r 1 Q g z Y X T I e Q k o + D D B R f z 2 R j n D T c H w s G D p B a C B 2 Y f J k g 8 U I i h W D / z t V W b H 9 q t u P 3 K F c z f Y p R B D c f o O 5 T J N Z 4 i 9 J K y M 4 y x C m D + J S 5 i 8 j U E c o T R d R N e a O Z w e v e C 2 0 Z 2 l N J 4 S M 8 V F e M g P b 2 u v t U s N y g u h j u g G O I I p P R B m p G 7 K c 0 4 1 c s C Q 9 2 M q I W 2 e f E 6 L g b a D L 8 + n K e Y + M r A f 7 6 c 4 5 i 5 p M 4 5 n e J v j V z V m q j x w 2 E Q w N E 2 5 7 f a 9 3 e k m C E a X d D 9 J B 6 A m L A D L J t / O 9 r q E F D u 2 h T y Q v m m q Y V l U H 8 x 9 Y 9 t 6 W K m v i W 2 W r u r M h Y J I e Y s G q W i + c X h v + R E o U v t Y j 5 O Y I 6 Z T B i 5 3 V H k A l V x n B V R W f 2 3 2 h I e t 3 z W F 1 X A y / u l 6 z r R I B k W o 1 r G E Y 1 a h u k l o E 3 9 D u 2 H 2 8 j b V 5 1 + o w z o U P i k 2 C Z U p z q 6 4 2 6 g t m V G o 3 D L 2 Y G 7 J 7 V Z / q K r S 0 B u P N x 9 z w p A o 9 9 b V 5 E u z 3 X o d t + d w F B t e S 1 c o + I G c / b x X u + J a h + S r V 9 W x 9 0 5 S p c X d U F n 9 6 2 R X r o V v A v W 1 P 4 9 e / Z 9 / T E A j v m z R Y H 8 1 P d 7 w I I Q Z 9 5 c G S w S m Q a k h F q U I O z / 7 W A X 0 r 0 M k I P 6 H p T v 6 r C X A 6 4 s g O n l C N v q w R b h Y T K D z U 9 p E Z w K m 1 p 7 c 8 j V B 2 9 N 0 p G y d w 7 B n W J z G S 2 p S R A 4 4 l a P 5 c h J Q Z c s S j z y W X 2 d g 0 N E / 9 X v E F 7 V 1 P H 4 6 5 j z Y f h Z 6 e 1 I k t X / v R 4 + o d k y A w T Z h Y i A + T 1 E R A R l 4 U 5 + 3 g K z r b K o H 8 e g u 6 F t E 0 r t 1 u 0 M D E 6 p Y p j E 0 L K V w G 3 K 4 z Z P O c 8 X 3 w K C h 5 b T v k v l 6 O 7 b J A 0 y 1 9 3 2 F j v w 9 w V Z E V W B j d x M y g k T G p C v D H 0 3 m s L U q H A 5 L N i I 5 X T J l G E a Y l e j M m o Z W / D L V n R Z g 8 6 7 R 4 + b n S u W / p i / 1 o j a m 2 E 9 N 1 j u L T + r p m v J c D a K B k S p W 5 G z 5 8 0 P x M 9 2 A t y s 0 s v Y A o m / X + L 2 a R c z + K P o P G 6 P 1 / 2 s h Q W s P y R S T N F j i 4 S m J G + K j J N z f Z 5 z k R R h 5 / w i J u T u 7 / U Q Q n i Z R C c l w 4 a U f K e T 2 e t M W D C y x O f 8 8 9 o K p P n D z Q Z U 5 7 A y + S 3 5 u F 7 K r Y m c f 7 7 / h W r 4 z S i s s a 6 h o L Q k k P m e F n R 7 8 n r H + Q A V E F b 4 K D 4 s h n p S Q B 9 n o r x g D A A 4 G H S P 3 H G k X x h G 2 I T P m N M A 9 2 H p S F c + X I + E Z L F 5 8 / Y Z x y D B u C M Y Q Y g z Q v r Q M W D x / V H X t I O d D Y G 9 j v j f Y 4 d E U + K v x 0 0 + V 0 R v 4 c M G Z h 1 4 C 7 A W 5 l F 1 Q 8 J U L J g B A H z T 3 a C d c S M u g J / 9 R E Q I H a l H s g 9 5 z N R b z 2 k D + y j 3 9 v 9 D 9 o i n o G Q + A h T P n q g Q L z e W 3 e x W N Z 3 h x G D E R E 1 + I U i 7 z 6 a n h Q V D M D s B N d S 9 e A O e Q + J c 9 A S + f c u l w h D N G J 8 3 l 8 H + z 2 + 2 f 5 P t D 9 k 0 4 g R 1 D f O n 1 Y h n n H d r + 5 s M c m E j q 8 0 V v O q 1 D n 3 0 / G D / b I x n P o f 1 Y p E G M Y n 8 e Q V 5 v y s L x G G 2 d / k y i 3 7 M Y Y Y J v 2 C 2 g M r n s 5 3 c M R S o G 3 j f R 6 D W Y n l 3 8 4 u i p n f Z 2 E 5 n 5 f E A J / O 8 2 c 9 I M W 2 M M 0 Y H E 6 1 P z 0 n F K 5 m z M w L C U o F t h h / 8 S 1 + z 9 S + M y X B c k M z h a S O T W u P Y z X H D O l w 4 3 R y t W M A 1 u V o Z O g N n v t s u v h V R v Q y / D j o 4 1 H 8 j H E m s c s c l n w D D 9 n Q y f K s R 8 t F v 3 d B M Q E O V e Q R 2 Q F / p / 6 R D Q P f 3 d o P 8 l 9 E Y F C E B O B 9 O l / U W 8 y G O J u N G j X Y u T B 6 Y R f 1 h K I i s z 4 W L 6 o S o f I e J 1 O 6 P a l V H t Z X D + D K J W 1 5 T p w 5 X 1 H 2 t M m c t q L s S N A i Q 5 o 7 z i 3 T 3 f M 5 v Y S U J 2 5 3 / m z e 7 7 W C 9 m U M / a s M H + T M h s F A / / r H q x K A u a z 2 j T b G I X w l S J E 2 z V O 3 w / m F g y T e V D X i G l 6 2 G G T a z 4 p S 2 X v v Z b m l d Q 3 3 w j e Y s l j l W R 9 g H p 9 c w e 7 9 V 1 e 7 / C R Z g J 7 9 e H k b Z E H W V 9 M b 2 l / B q 3 V P 7 B Q E 3 3 X w + e 5 d R q U w 6 z I U c I d J X 6 m w O X D e 6 k O y Q v j P s Z h Z O c 1 U T R T j / v s 1 3 u m C 9 l V l p 7 4 m 7 j S M h / N 5 3 1 w 2 2 2 2 0 A + B Q 6 S 2 w C Z R v M T J E z r f B Z S n H 9 6 j P x E l R C v 1 v d b x Z D B q + j i d S S E K i Z m q + J 8 m I h 5 p 3 u Q I p t P d y q j M W l g h 1 p H 4 b / J m E O 7 F + L i Z i C E V F i p e 9 g S 9 m j P 3 T a 7 r o W w t Q j W c n C O R 7 C 6 / 7 j D B p z m a T D D f / 6 r 0 Y s D R a n 9 5 s J 4 u s k k I N G m O H U p X V k P E U 0 Y o l o / a / B Y j J I 1 l o 8 / i 1 O b O 6 a q g U r m g 6 8 O p j + Q U j 2 2 e F G g N S g c V w k 5 e / j P 0 F F N y S K e / M l Q w F S 0 A F q A Y 9 U 9 Q + 6 v 5 v G b 6 5 R V 7 9 k 9 v / f o l j 7 e H 2 9 2 v m M S R + v 3 G x f n m W D s j q T C g 0 H J b s o b m I N I b K 7 N c 0 k G W C L M C B x 0 l M f U Q f I + x T j B Q 4 S x P O y z 9 / x Y h M F S u V w X M 2 P 8 N k + X G d d 5 / O L G U M h p Q Z D p i O e w x d R 1 f + 1 Q h j 9 K y g n k H b w t O 3 a f y c t p A Q 0 Z p E Q 4 E 7 + B m K e p n 5 c P 5 E k K W w 0 Q R K T i v + D 8 4 c S Q G d Q x i v 1 4 N C 3 N P C t z G J 4 q W a s a A C G 4 i D f X X / l y L 8 7 S M 0 2 L N 4 m Q / h 5 G 2 i b I n 7 K d 4 y o W u 4 z 1 F / o S O k E R G 6 i K i d M T d Q G Z e o e D M i 6 c q V N R B g M P 9 b s b M k z R z / O T O c S C K V P l J r d 8 0 a V a M R M 9 F 2 t m I z z U R L w E G Y a G T V v T 8 A 0 1 b a 9 r z 0 u y k 6 4 F q 8 u d y k y 6 h v f B l N Y e R j V v c 0 z C + S I Z P o V I 7 q + x H j o U K j y u W x l P 3 Z w C Z u l k M d p H L M Y N b l 8 5 C m 8 Y b H 3 7 4 F a z i 2 / W 9 b c M 8 I i p O L z o v B C 6 H Z D P W o Z b j H n z 9 c 0 R Q e b J k H w F a Y K B M K 2 H E M p D x r p Z c A c e G s R y c E e Y h / i 2 g 3 t e J N 3 O t R x C C m b Z q n M 0 B 0 h N + 9 r N V w 0 k f 3 8 I x h G R B N J F b X T V C I o 1 0 k K M E s U k F i l s K P j U + 3 9 / c / I h H N P c u f H M I A E s c h n + d V r u L q x y J / m j r 2 W 6 R q / 4 H J + T W U S H p 9 o F D 9 p 1 v 8 8 / + H J X q o B 4 N C Z z A v z k D D e u G P Y r 7 H l p R 8 + 6 X S l 6 r e o t v N J 2 y a r A Z p T Y a j c Z O r n w A h 4 n X 4 s W U V 6 5 W q 8 G 9 V x Z 0 V 3 t F 9 4 K C M 2 J 1 b b 5 5 n P k v F 3 W E q i 9 5 B T 2 / w T i B w H o k B A D i R W 2 F N c v g P w e 7 1 h w u L z d K F X o S f v 1 d W 6 g h l r 5 r r z d q a M F K R K 1 c E r R x 9 H E A k l F Y A W 2 r v U o F T F 9 Y D w S E B N B k r 0 f u b c q K Q d s K 9 o c h D E X x y E O 9 / e A m B x x 9 z 7 C D / 9 I 8 F A + T F 3 V k q z 3 R y o K O 3 2 Q F 6 8 e L H W 5 w V s Y e 2 s 1 y N f r H u B 1 / O 1 z U O K f 4 c N h S 9 t 9 p c + 8 c 3 1 G 9 y E k T q E E l v D B d E 3 M X D 3 A d K a G f B O A M q Z r V v p j p M u d 1 D Z 0 6 X l d v 7 n j U Q k I t O K Q 0 y 8 K i M 6 o P x / 1 S i S 9 T 0 n x b 7 O v + R l 9 Q A r W b U 4 N i M z n N / k b 8 h b Z C j M P / 7 W 0 V + F N u 9 W 1 I / f y Y F N J R d 0 7 j C b y c R E w W b a I V s m z v 6 i S x 1 v H + 4 y / s T q c 3 g h 3 U H d 9 z t 3 K / h N / S C r A z g X c E f 2 v W j 4 s 8 t 6 O q 2 D + l n 3 j 6 D X C L P e t + s p 3 G U N M U i B O y Q 5 / x 6 6 p p 9 H N 2 j e z m 4 O r G F + N 9 s h l s g / k J Q w o L R F W c H O E t o i B b A I a a K f A d 2 X p A W 2 Y I U + m G w P Y A 2 D P v t 0 t q r n t U a t / 0 9 4 m N A a B I K 7 E l U D Z 0 m e n L S T 5 5 D A B e I 9 r H M w u C b b z e m 8 O 7 N y v u z d h r 0 O 2 a D M v 3 Z p x W 9 U d 4 Y B e u 0 4 I 9 g 3 Y r x h U T G c j H 5 J 4 6 c 4 t X i a i d b g z + / I L K G 3 u A I I Q H g A 2 I n s 7 + O z x E j A b 0 o j e u 2 J U A p 0 S A P w b p d e l T S V p p X Q b 6 Z 9 T 3 V v n c 6 X x u u O U Z M 2 5 C n A f 9 b / W C b J z 0 p a J 3 Q T W 8 A / F / d W C d a o r 0 S E 4 D m j V 0 6 T 2 G l f f v H Y + f 4 n f J s X J J Y q T 7 m Z 9 C A Q j 4 f s A F Q 5 + 6 + 9 z G w w z m M E v y 8 T v T 2 f m l N l / 2 C D E 8 i z J 3 w q W G F + o c d m s 5 L 5 d E s P 1 3 5 + A O A D e 6 v A X C K Z Z 6 4 Q 2 D m + q f u F e k v p l h E q K y A g G j u 0 h n X G D c 6 Z G k / I N 7 d + r x F j 6 k 0 P l y F 8 e 2 0 Y Q L o P y 4 r H 5 B G 3 n s J 4 6 b d L / X P x 7 M R r 1 p X C z x 2 i H K w X q E Y 0 U e 4 Z c c x 2 I b r X G f R 4 3 9 I v H z x U h + k V B k T m Y 5 y D I l I w z 4 e i 8 / 8 o M T 4 P z b c h K 1 Z T Q X S K K o f a x 1 1 A n + h v e T b R W Y z f 9 Q A G r B R 6 M 8 Z G z d v c Q 9 Q 1 l M m v G 5 X 2 H u x B f C 9 3 w 9 d 3 p G X H F D t / 8 y s O O H L 0 K s 9 4 6 1 S K y Z P A 7 E D z p S b x Y N o Z 8 a 9 + m 7 F O z 1 S k O i C o 6 U + H 1 0 w z U o f e G K A Z N k P 5 N 3 r 2 0 + N s N y y 0 F W M I q V X Q a A d y F 6 0 u e x X L R s N W g U 6 m u i x E E Q R d o n 0 r o Q i k u L K Q I p h X a W O 5 S k D y / u 9 v p / G H W J f F i q 8 q M / v n H N B 6 T N D Z E E C s O V 5 0 A / 9 J d Z H I W J F f / 6 E 5 O f 6 T M d W W 5 2 H B D F v b 0 4 v j m S H 3 r g B A 3 9 T Y 4 Y r 3 J d w D U Q e S f 8 Z 0 D g X 9 z G L p z 5 2 C J 4 d E t S C 0 o m + 0 x N H y v n r m G w i M P 0 L F x / 3 s 9 k U U p q 9 m Z M r d 7 D b h P E h m s O 5 K J A H A 5 a e U R 0 Y 9 D s 8 A 7 w i V v M z X n k Q m z 4 r 9 2 G V 3 x D G i 6 C 5 / v v z u c R i Y s 7 j W K / v G W K U j r + k 2 K b + / F K K I 4 r A X 0 f d q Y 3 X l A h s A G n e j P K n e s N o f 8 M c 4 r 9 Q 4 8 t 8 D l g X Y Z M x 2 B Z u H j Y n 5 U P I 8 R q E y b g 1 + V Q w X d I b + V d k i z l 5 u A c c S p 8 X k g D u C i M C Y 7 p s 4 v A O q 1 A A P k E a e E 8 C 5 f h 8 s J D z E y B j E R q X + v W W N o 7 7 D k I Y t A 2 x D f z / u j y H 9 c A O l o 8 G u p q L Z n T x 9 8 d P w / d o k Y j 9 s B C D w i 2 N E u J 5 / j u Q J G V 3 g k M K G X H 9 O 6 M z 5 X 8 T h x z g M 7 V 5 M 9 N G Q g V Q j S V I j K s V 5 Z D 0 s 2 I m 5 E 0 x s i X g P R n O y 2 U y u 3 7 k 4 Y y x g k 5 L y o H h c x n 0 v r v z A o P h P z s T Y K k z f o z O V B R 4 F K B w Q O 8 z L y 7 n R F K 8 m g 3 a N T 1 6 U G 1 R P Y r 6 A S L V A q 4 0 n 7 u z / 1 k x g g O m T 8 T 4 d M K O c c Y 7 a w 0 i B o t n h L x q J B J 3 V M T 9 f z / 4 2 8 S O + 9 e 4 U Y 4 G D D X 4 n D c T E S 4 n E 2 R o E d 6 K C 4 5 X a P B H + Q h l i T I U O T R 1 M k o H g W n b r 3 H y r F S T T 6 n B z U + Z 2 H n 8 G 8 / 5 M B F r I D f b z H g k + L m z n Q + p y y d Q 6 o k V 2 B C N P 7 c B X 1 Y + F f a K B 9 e d w p / Q B 7 F D a E B 9 A 0 t B K O W V 3 g + g F 8 V N L Y o g + y C Q W E p W s I F A h m 1 0 I v I p 4 R 5 R 0 S n n V H P E m V L T U P z O j i O c c S C C f 1 5 O s r + q Q 1 I A e D S d H R U r c V X 0 r D A 2 O N F M 7 g v H l I P 1 E c N F 6 G h l N + E A u K M W h G E 0 w t z y d q P 9 P V R z M Q 9 I K x f Z K 4 + H H O G 1 F 7 p R f v 8 / I M R k e 1 b Q 5 g K P r D e k 8 b a m 4 q R X u Z s A T O b q E m w y K 2 1 w o y x 5 x T s A C u K W h t a 9 S n c D M R 7 n V K E K F P o D 0 L s I r f Z F f i F B P X U b u O d M t 3 v f v Z R k U 1 q n o b 5 S C C F O Q E i j T w e D i S 2 c Y g a j E y n l 7 Q 0 S N w 1 X d Y o P x f i + g g i 2 3 + I P o B P m b p X d + Z g v N u H e w Z F C C 6 G q g K w Y a h K T u L w t W O c f G R 3 e P l 1 W j n l O U o Y Z z p 7 V m v 2 4 H P H I B G M O I M 5 J I Y x u d s u c 2 s W z i T G m x Z 6 C Y a Q B y K q r 0 I F P / T f x t 8 U p u x R n 5 Y u I a 5 P 1 m 9 + j W w m U G 7 1 J / 5 G j k Q m D j Z H F K t p P i f R E c o d a J p 3 U R e V r G h B a e Q O Z G J M T R N D e k 3 t O T f h u 0 6 J y p + M W b 7 y Q L j J l 5 q N 5 B w r / k 2 + m / D 0 P c D w T 6 x z E Z j N V k g L L a L V F x d q 7 G T Y J m g C s z f E J b V 3 9 p U P / A H T + I N I U 9 H 7 b q E L l c s d m S G P F m b a a P y c r U e 3 z Y D S T K h x l j + J 0 z z p w D w g n m 5 u I h q c t i k g w n t S V 0 H X u m y D D o c d 6 M 2 J E L Q T S y J O q b 6 / X c 6 y 8 T H + U r o K b t b P J D H R J f x M U 1 t v l C A e f I 8 Z 4 M / S L s + c 9 2 h s n K m x W J N C W W A T + J k C j A J / 2 n s 4 R C t d h z D q h G d F 3 v A a V q I G z u 5 g z / 6 C C e 5 k 3 V l 1 M J 0 x h 4 e P v V 8 c u I Z + s G X k X E B / P k 2 H t N a R f l V v j 3 d R M P I a E q k T s v Y A p w S N C l 8 i h L 4 x c 2 L 7 f A A s V t X b 8 g 9 a U r 7 d w 2 0 P 4 C l y x H 4 6 v a A J H v f b T m z q T Y j X 3 q W m G V O G 5 O u 7 I / H u p W y w W v O s B / T j 3 k R I h 7 O 2 N e t l H z M U K d J p 3 t e + l R B V o 9 J 8 U x r S Y b n p J E U y F c V f U E u S X l k B Q s c E / u 8 g / 1 V T a d 1 f v h / g J j J W k 0 l 2 k p s j / L r g p j l V R 6 L g I 7 o 2 m q J z Z s Q j 7 q s / 9 e B c H 5 4 Q R q N b j I Q T + G + / c b d 4 E 0 M h l k o + c N F K F w 1 4 c t e K O f 8 L d H w i B 6 X 4 O 1 g L 8 P M v 5 w 3 l O T C 7 v G O J R O l N T T u M P I J s O q + q F v M L r h z y w f s w K J t g 8 e d j W 0 n 0 p s i D I E m I Z y 1 k A S z T y G U m R o r s / M O r 1 0 d t Z N 5 l 4 h t 4 4 B u K U I B h 9 6 s f C u W 6 N F m Q h i y l h R o W g M G m + b M t b C d 9 h 3 C S R W v p V Y b e d W s z 1 L G j n 0 F O h L 0 f y R Z Q A 4 W u H U u y c H P 3 I B r B A T z p x m e T T G y n u s D d Q L + H 2 S O Z d Y R h k B 0 q P f L c z 7 q j O t 5 u G 2 g R 7 U j 3 f 3 K z 9 5 Z N 9 U 3 O q b U v 1 r e B 2 O N R J l Y R B w a B Z l y I l I y g Y r h + a 9 I a K 1 6 U N f z V f n x J o 8 b 5 L 8 W t Y + V 9 k 8 o 8 P Y T h H x M w c b t i M M F Z U k q F K q j n p 7 s W g 3 j N 2 x z 3 z k q I z G M x 9 9 p 5 I U b + N A 1 L y G G L j G 0 I C U G q f W 3 9 x a n b 9 0 c m J 1 f C 9 l v N J t E F b 4 B m g D R 7 Y W U i J S n i i 7 Y p 5 b F t 2 N P T M o A a v S 1 v B s h u l c r n C j K E s C G x G 0 f j 6 Y f U C Q n W P R O D d J X j n s Q 4 P m 0 v c 2 y Q R T k s V U v c 8 c Y f T O Q u c z k V B I o R T w v 0 g C A r y 4 8 / j m w 2 9 Y V K d o t v w d 3 z a U k R P U a W R y 9 R / 1 V g z V F z H Z Y m G W F 3 s p j 0 j n R o N H J r z a P e e D 4 d F c h s D / H j U 1 W 6 j O m l Q J 1 D w l 6 z n + O 2 d h l u W S z e r U o h l T a V e n O / 4 A X b W J y F P y w H m 8 e L X f W h B o l 5 i c I S 1 z G C f a f 4 m k 9 5 q f 1 / u 3 W Z M S H P h 7 D g / z C C K V p C h j W E 4 6 0 9 2 + 8 a T H / t M A h R b K 4 X K O h k c S g L I O c S j T 3 / L t / P 1 W J m K / K Z o j d P y + c b y m G z d Q T H + 4 D x M f o 9 G A x l r 3 N 3 5 J r W 2 M n i Q 4 8 2 r Y Z + 5 E y c t W 5 e o 2 1 c 4 + Q h t V O r y w 6 z v n 0 F 7 d r 5 4 F p l 2 R k s k + Q Z Y 8 u 8 v i / S e v J C y l / x O 1 N H 9 2 l 9 I N + 5 C C B 5 i F u 2 n O J N S H 1 9 u H V 1 v k 0 0 x K R Z F Z Z F Q z / M 2 Z P z 1 r 3 B k f X Z N x j Z l u y p d l 4 0 4 3 H J j w 0 4 l U F i A t J N / x A u 9 s i J X l p 9 V c N p f 4 X 9 h r f 4 X e s I C B n Q j v L a J 5 y 6 W u 2 h p L v T v m Y h M P e r B 4 O M t M u o D Y T a t C p Z n f N R s N f v w Z e G F N H u O r Y n 6 r 1 K G O w w T N Q s W x 9 E x 0 F H 3 h U O A R / M i v u 3 n 1 Q 1 4 X r N u u f c S b D h 6 h M / 6 X Y X P f 5 w m Y a R o F n U b H U f o v h a j 2 X 1 5 L R X 5 z G y e t D w J + e H l X 8 F t A w l Y C 4 4 f x R 7 1 h L 9 P t n j 8 Y z f f d A s w L m L B g R + + D q K 1 z v J 8 k e 5 7 E / l u T Y Q X m L D A 6 x s t i 0 u s L D z 1 C m Q j z h c 7 g z D K W f A j / / W n w 7 X t t o 0 H D i V J Z P k U o 1 u Q c t Z S e N 5 0 h i q 0 p H L u R / x f W Q f 6 6 s Y X W D E o + I W n v I W c 7 i r G F i o H c w 4 S 0 V k G K n x x h / N b a W c K I L z a 9 J + Z j A Z 3 2 e g 6 m G p R Y + v H P p Y B l v / o x L 6 + u Z x v 7 c d k f 9 O x Y Z 7 D e N 8 3 k D N Y Q 7 4 F J o w / s 0 Q 2 V l Y 3 Y Y w k z e Q a r y / a I v T 3 o V h Z N U g / z 0 t B 7 y G d 3 J C H 2 v Q T h v Z z 8 4 r 0 n t 6 x H W 0 L C A w g s 6 K V S j E A q 0 J M I V V f Y Y A I k F 8 7 W S P D O 3 7 e r 3 W 4 h W G 3 2 7 w Y 5 X 8 n z B 1 a 0 C N 5 a 2 i E 9 4 p 3 A j B N S X 7 o k t 3 9 R t 9 9 + j s U D e W 4 i 3 m f F b I K O X y w Z i 1 o M X 8 G V o h z l e R P y p 1 Q 5 y d l x H H 5 n R e J r o U Y 0 S y Q i P Y Q E z a e X V X p R x M k C V B I o C K h B h Q f H W m S S 2 y g i e z H R Z / i k M l 0 I m P x 3 V w m o + P W m 5 u m 5 q p A + + 0 j e J W R f z l H x b T 0 X / V p J R c Z g r e Y O e B E i G f + Q r 4 Q / 2 j b 1 s w O G v y T B v s m i u c P m 1 3 n Q f 7 P e d U y H + A 9 2 3 J 9 c 0 f 8 M d 9 R B T b o u K p 3 + J X j T a 0 Y G 9 q O 4 K b U t 7 q Q Z p / s w 0 4 w n a J y r S o J C w K i 2 u 1 w m z h S g r n 4 K l p O 8 C / 8 s X T 9 Q b O J A w 3 U R 8 7 Y Y D H P r r d G C 9 C C A c g 6 x P S M J A I h V u Q u 5 H S H S 4 p D + Y I 4 2 4 G G y Z 3 E U i M z 4 / S L H X E H h 5 N M W s z t w o t j Q h q D 6 z E c n H f p / G n v a z 2 Z S x 8 d N w 4 e 9 7 9 H 6 3 5 3 i 8 o B 1 8 f 5 Q b i X 3 v S i b v t k 0 z G d W e F U e 6 j F n p l A T p j 3 r c T v S R Q u t 8 P l U C Q p I h U T Y C V 7 U 3 K F O M g Y z L O w w n K T l d w x T A 5 a / M r K t c D g M 4 1 V m R y 3 C D Q U K P x b L C S 6 H 6 g 4 o t b H 6 / G p 7 Q k 8 G X z x K M H i e I 0 2 b b s C h c / Q X j / y b H E t 8 H j 5 O F u f P a i d 8 W e L T 2 r r G H J j 8 / Y F 3 y V c S x 9 7 A p N d 4 Y D V N k y 4 3 w f e g N S i O k H p A D z m 3 T / W q + e m F L G G l W 2 I T O q O 1 o h Y 5 F + j g O 1 U O v i a r H W Y v Q h q I T S H H 5 S g N L C 6 N E q s t 1 T G C A z V u K v D G B j l L 8 / M z 3 1 y w 8 L x C J j Z 3 T M 5 w j r i F l O c Q e c a y R + v r n A f c + q Z 7 E 9 C R C K z 6 b N 5 F 9 4 j 0 o 8 k o P L 6 G G / I E K d 3 1 S M a C c 8 y E y M G q J g I R p A L r o P t 9 w 5 g R V W J O X t Q L 7 L Z 7 5 P J N G H x S L s A G P Q R N d Z m 3 v 1 O M f O F m s / q Z Q S a 2 j q C u c Q s H w c I l q j / O e s E r Y 3 n o E m 3 P W y F y H 7 S 2 Y z 8 5 B m p T R + D A + u k o O W n P n z K 5 N 3 8 2 x I z r 1 e F t h / P 3 c a 7 x A R m n o f e 2 h e 1 8 Y g 9 R + y 7 h / g D e x m n n 1 / l t K a Y / V S 8 H v a X 4 R 8 D p x 9 m m z 3 / 6 y j p r N p c I c g c 8 B l 8 5 d q b K u T + U B I N 3 C n P b s D Y b I V e / H 3 W 6 n b e 1 T Y R G 6 J X u A R o 2 Z e S S 5 U G J F c A c 9 l h 2 K 8 7 S f N x L e 0 9 t B h 9 B 2 S p r D u E x 8 5 / n 9 6 L S f R c O N B y 3 Y I D l J P h H A I H r G y y f 8 B H w 6 E T Z u p W B g J J N a R k x E J F l 2 d p Z P B Z P P t 2 / 0 O N n b c O b Z W K T 7 t h j 8 S 0 m O 1 4 9 d U l 3 Z + e 8 9 U 3 9 4 J u c L 5 G 3 t v H 8 f + c k z Q r L e / 3 6 5 u B D t 0 o I 0 G e J l H T g S o k J b a 0 x g h o Q 7 A M n + 8 W T / L M W h l n b g S B / p S r u S 7 L + v m 7 F T m R + O D L C i H d h Z b + Z 4 L 0 g Y g A + h + / W 8 l f 2 h t a 6 v z e P W f M 9 8 3 p E T T R B y K C G F + J g 8 7 a 4 b o E y t u d 3 t N V a h N / j G 7 1 w I T s d D a w p d E c O 3 B p s c E d 2 W j E 1 5 X V 4 K z g n U N b S X k m h l B n r 3 8 d v K x t 9 O y u o C g l N X R W K 6 P 3 h e S K x U w k G 6 P f M g w W T x U a B c F m V K O 7 J e b d g x 3 6 y Q r g e T K s s K p R v U 9 3 s Q 9 N p 5 l O 8 L 6 / E 8 G f X 6 2 o z i 7 l 8 R A E 7 3 M z f L D x 9 C 5 T X n J 4 G 7 z O o x b H B o k T + e U u d l S Y + 8 A q c z n 0 l + x P R d z V 0 P 9 q a 3 I R r 2 N t a D l v I 6 w e f 0 F P X n 3 r 4 x y w G v v K G 0 p R H 4 z 6 W X V Q 1 N G W p 6 W N 7 J X D w d o X b t q g 6 o / w S 4 R u 4 k w F A J U v L d 6 t 2 U k F z M O C l l p M Y 5 x J q J L 0 e H W w r + 4 9 Q m E v 1 q q 3 0 D 2 T p N F N L b m S 8 g S a D O b j Q 7 f M H 0 I w c c n 8 F q F R D 7 Y r k l n H D N t H M f 1 T 3 x n n 5 H m t Q R / I j Z 6 k n D D z t a Z I i h d + r l f j h + / 3 o U o i h 2 S b W s p a l T F U H 9 Q L + 3 n Y w f 6 r v X w q D U X B 5 M 8 R h v t 4 X C B 8 J I 5 8 S / C c D p o w j j k P h d c / 4 s 0 c f 9 1 f 7 S w v N n O y r u J U C D T g R I b f g K X c N 1 k V Q z S u q + + Q d m Q C I b / T T G L N G j + O S E O B G 6 H 6 O c o w / 3 G T j U 1 G t B 1 2 K j a t g O j F z t D N S l k 7 X o M v K 3 J R X X L f U S 8 J t f C 8 d b c N 5 J j r / 9 F 0 Z k 2 K a u s W / U E 8 K C D d Y 6 p p i 4 g d o G 8 g k D a g 0 q r 8 + j N W 7 T g R N 0 5 z T + 2 q S o W 1 v m b O M b / 6 r V n k 1 3 5 7 m N N D A 4 b q 7 P G Z 0 R O l a w N K g a k k p 2 o K J v a i 7 W V d t Y 0 N + f J 8 V z U m Y p E e a n l d 2 n v E Q Z b e u k G 9 I b V w U v u V i w A O u i i g s 7 U C n k P k V / L X x f q B R b G L + x C P e O K / U Y 9 M n 6 P s n C Z K G S G x 4 L I w W G N J x k q R T 1 O / f h 6 k c K F N d k E 7 a 9 j t X C v Y 4 b j W E I 8 3 s q a W s 0 9 1 u b Z u 1 V 5 6 O + P x G d G l 1 B M r W h U 0 Z 8 y l S e n l M E Z 9 d J H G R x L V N d L 3 H O J C p 1 p t T N q q y h + d e o W X 9 X t L 3 x X z y Z f D 7 c m Y B H 7 Q 7 O 0 t k j A a E / a 5 m l 7 w o N O G 3 v o N s S T J / t + s B o 0 F s 2 J G u a b n P + z p A l H W R + s 9 2 a a a W M D 8 q 5 4 N v r K 9 j y e X v o L h t u s v R 6 a / J w y G T V 2 4 x w o m h D H s t w 0 m W P R G D O n o j T V 6 s y C c j d F q t Y e n V Q G v h A n L K Z P i w A N T v j G g 4 / 0 Q 8 Q B + 5 J u B L W X 4 y 5 Q G y k F z L N w m v 1 S c 2 k K r c 6 t F H B s V o h j i s Q E g N p 0 B Y v z C J i F Y D 3 / O K R u y I K X B Z N 9 V T H V o a X r N J s r b w z m b 4 b m P k q k u T 3 f I O 0 E 8 X c K E J + t o M b g T Q M h d c E d 0 R 1 m + T 9 A 0 I A I E h m T v 0 n f W 7 5 G u 2 8 F g I A 2 N q E G i i B A m h H J / / W F 8 8 B 3 c r h f G 9 C g q G A j 4 f 7 i W O f 2 4 v r G e e d 8 e D q 4 O e a L D U M j f Z h L + J i T c H L H I p / G M 4 H d h u H o j p n 0 N E k i 9 L S M / t m W I u 4 P j t B o M U h t 7 e + P 3 z g o / x a g o B d T U c I J 2 K D U 2 y a 2 N P X m y Z 7 7 f + h J / g Q R r 3 4 o C C Q s a X 0 P F 1 3 2 P 3 D d e P T Q 9 g P W 0 5 8 t I t + w k g U 2 s G 5 W o Z j y T C 6 z o X C N C U B A S g f j u 8 C 2 R E M V F N o w 2 k C H C r x P u S f U l M g R c D G 2 f y P 5 r c 2 K P N 7 f p w 4 B h d t M r P Q s P p 9 7 J P U z I R U N p K 8 L n B N Y k L p 2 2 n f 4 6 J Y v 9 3 k a h H G a X w D u z 5 7 q H M E L N J 9 w X q x S I r r R g b v + r A L 1 S + f 4 b V F O H h U 3 8 E n U O y 6 M X u v R a 5 A B 6 G U 7 e v 4 5 J m W 9 A N e 7 / t o r f V Y R U Y i 7 A Y g r E E k 0 m w k 0 x X 1 B D V T s + 8 o 8 b t j V X 8 r b o b O 3 B v X f u V 0 w d K 3 w C L r k F D M r S X w B O s u H V Z 5 l 0 0 n T 5 E I S e X t W I c P Q u x K t n S + a / 3 T H t l c h 8 g P V f s 1 B K A E h f M H i E I x / F 9 E z q B k a O T V h V o C 7 0 7 x w I D B b q I v H n t 3 4 E O f e Q 4 N O D j Z 7 4 C A e L 8 S 4 J 5 o z a O b d E 8 C J X G H 3 n q G R j K P V X p L l z m Q m p 8 C 8 0 0 Q s b 4 n A 3 a O b k I J + M m / S W + 1 L H + g a 0 A 3 D T S v i j F 0 K R c Z C 1 w c T 0 A j b R z K v n H F X o D I 9 0 f 1 i i G B L 1 c X g j b m e f W R j h 2 p / P G i / / 9 k 7 K E W d A z V 7 o z D Q I F Q D v j Y G 1 m n d p K B U h g Z v y i 2 R j e 2 9 8 c S n P v l P J n 0 6 O P a o o 3 j E w X G x s x D o V w d G t c / z D V T p E 2 q 6 c m c x K u C s Z O 4 l p J x l z 3 p p n i t i 9 C i 1 K r Y j Y A z F 3 D c D 5 s k U m U B L E P z p j e e z M G W P + 0 x g h 7 J b I P u H t R t 0 k e j z m m i N r M 5 x + p U j s j d 7 L n M + O p Q L i i t Y j p U E 4 a 4 s b K r w 5 V 6 d S b n 6 g F g F N E V m N C j s Z D L S N w j K Y b M 3 4 T C X E H I k 0 z H / c 0 f k E 9 v 7 P w i b 0 y H c o I e i o w L 3 t 5 F z t 5 6 a I 7 2 i e A 1 d k R b 6 F l 5 t y h a U / M e K v m S p M c + J + u H W 1 q I M c 5 + Q x 4 q w Z / u k o 4 T / G 0 / o a D O V Z y 4 l 5 2 v q v P / g g I p d e + / B f Y Z L a T N 2 B 2 n Z R W S g n k L + V B Y y B 9 Z z g 4 M I M x f H 9 r o z x 9 9 l b h 4 i e h O O c 9 Q Y q k h H 7 J z X U E N e 8 e F r 2 Y z e x C a i e z Z z z / r s t q g d z h b H N 5 Q M S B Q W Q u C v U G V n L a f 6 6 z O / m 6 0 n V z y c 4 f Z K 6 X H 3 F z Z O Q O E / 7 8 C 9 Q q 0 P l j E N T w n K W P e X 5 E t x k P z d I V V v M U J H L 2 A 1 4 / o k P V y P P B y t Z M h e n c u A 7 n j 7 r L X R P T u K F T 2 I n E i W Q 5 A S f s 7 I H e M V O i 6 W E n x a T X q Q T E k X M z / f N q E a 4 Q 5 3 5 q U u v 5 W f r v F r K C c v t 0 w 7 V Y 9 / Z X G j z r 5 i H v q R c E E r d i + H t v b E N E h / s / m E K D U 1 g q M U g k 2 F D M D w g t Y 7 P 7 c R E 7 8 Y a n D F + b 5 T r F z l i G c + r I e T 1 p 4 p p 5 6 l e C / t D R F f D 8 l P l v G D X B y b O o / W w j c 8 L f V x v Y y c 7 e 6 + A c I t 8 h d Q G h p A I v O i E A 3 C K R A a t 3 q W 8 i v x s R 2 j D Z W b u 1 b O z u + 1 v m A I 5 M j + Q J f l i a L n Y r C P F d k J 0 0 a y 5 W x o q b r z q 8 V k g l S l 6 A C 9 y J l H B B m 7 V h b x t o 3 G 7 E p s q h S P s J O r i v z 0 7 s 7 J 2 3 A r P V Y V t Z + Q c n 0 c P L B h M x x D i T N g k 2 d c 0 j + 9 r 9 H U f E H B 9 h s / t M C n C S m l t r p b x V v E H v U p a D x g h T 8 m L W G j 3 / j 9 5 K 2 C 9 z t t L 4 y T T s 9 L F W Q b B O n q S n p u Y d w W M F k u 8 o l I g 9 m L x q c o d m 1 k M 7 j V 6 n n G z 7 m S d Y e 4 2 v 8 q z w 2 J + o q g T v r E q z T f 1 o i F O G K F 0 i h S 2 V w F q Q z V l u n + q 9 R o b 9 i s u J x S 7 R X 6 p z 4 D f + 0 u W D d 8 v O B N U y J w 9 N K J 9 b 5 0 a z e H 4 c L 6 P C g t Q i O I f l F O 4 2 + 3 L 8 b Q K v w C Z 7 h F B e 3 v v n + 0 2 n C r M d e A U V 6 8 z 6 + m b X y 5 y q u u d j P 5 r j H G E f 5 9 p d m B v e + 3 0 B j o f e w F 1 a F x M / 9 V a k 7 A 8 v A 6 v H W Q W U P 9 3 Y T 2 N b Y Y c Z E X t 2 S o o T a n 5 9 7 b M j l 4 P 9 q v Q O L 9 A b t N m o 2 8 u r x o / 1 o m Y J r y I B b M m a 9 M g e + 1 V V k 0 f W K 3 Z L J O s 4 W g E o L B H N V z T i U l h x v 9 i H D K 6 M 6 z M y 4 G / I + o O A r 3 J / E 7 s E V b D 8 i m C Q n T S o f E s p B 4 o V 1 4 k K C j o Y j D v h D J t C 4 T w w L H z N c v a / J 6 4 + u W p g L N m i E P 4 6 L s 3 Y f T P f q d c h H z E 9 k i 8 Y U I i Z 5 C i I F A 3 s K P M G a q 2 w I + x C t 4 g n k S n Y 1 q x R w + x A X R B d Y + E 1 9 4 T Q i 2 q 1 f o f V 6 L 1 1 4 R w t F r y l a 9 / r F 9 6 l Q k S x I K u y D q 2 g 5 8 A U h u a F O O V h N d 3 G Q 6 g A 5 M X a X Y 9 V l F n I e F c P K Y L 7 T G Y X X u D f S m 0 p g t b H 2 9 Y i O d S f 4 f H 7 v P 1 b X j Q I s h v h Y W G S l + I g J j q f c x F M L u k x E x E i l w d 7 a 5 j 7 g o p Q u W T H q Q r n g S x o 9 1 V 6 W R 2 S d 4 + I D j H 7 3 + H N P y k d a A q a 1 3 r B T I H a y w B 1 i i U 2 E J 5 z u 7 c X r R d c y g N z H K 5 c B U g y G h i c 6 Z M y o S m q N y X E z v F M I W J I 0 3 Q D + Y c A O / x n z C j X r d i 3 I P 8 v h g 8 3 o 9 B T d 6 F 6 Y f 1 s w j 6 g V K Q x h 5 H V E v t Y 1 O x s 0 D p w Q H g H 4 6 g u E f r 4 t 6 n s d i e 4 N Y 6 M 7 O / k t R Y i 7 x v / D F B W g G n V X M d 5 I M 6 b Y N f N h 9 C T F b P F o R W t w K L W Z c V X M a N n 1 5 A c P G 8 + T H L Y g y P s O z C P S + 0 o M o V r C Z v 3 S 5 O E D P Z l L i 9 e k e 7 m i s 7 F m A q E n / Z V 1 c 1 q V r h 9 u o f 3 e t 4 s E P i C e a 4 c b Z y a I a D v P K r k 8 P N R c v K 6 I 8 E j Z i x 3 4 D Z 7 T f B p 2 P d w M L i g B 2 f y v F s T E b u j C R H J t W D C X w T L 8 L E R 3 7 O n n G s C G V + 7 T N G S u h V h o d q L s w f p w V 5 I V 2 N v O O D A R j Q O + N I 2 g N m O e K M I z e + j y 0 W s e B t g Q L D 0 p 6 m 0 9 Z Q W b a 1 7 6 F R w j 8 J u Y 1 7 B K 0 3 A F p 0 V r f y 5 W W X u x i / R W y q 1 M L s S T M L 8 E a + d t 9 q Y T 3 s 1 5 0 8 y P 4 a o a P Z d z 7 j 5 k R + F N I K A u P F K f B + 2 B n V D r 8 0 s C r d p U 3 e 1 p P F A r 4 u 6 Z a k w w k 9 i / 2 t P R 2 5 K v O E X 0 W / q n w W Y G u G G G i 0 n L k I J i Q E F o 2 + b t a I f K v d I E e w E i F x K 5 I L 0 2 f m 8 4 2 M j + w K 6 q e n 6 w 4 z h m V / D / 9 f V K n F u z e O P 1 M l Q y D a s x n S 8 7 F Z a A r c z O p / 7 8 f 6 M x G v 9 H e Q 1 w Z D r P V A K R f M L a D n U M Q W n 0 8 w 6 R W / m V W s l X H X g j 8 4 u i 2 W p v f 4 i u l M k b U Y n D 2 W F Z s v S Y C G S n p p s d e q F + z v D H S t W + S 0 y h W t / Y g t u 8 h 3 o K c v z I D Y N 6 m v v X Z O L / p m e y v 3 e t K E F 0 I v W 9 G + n o 7 t 6 p Q x w i V w g L j 6 v k S D N W 5 e O 9 / 4 q C s r / x r o L l l z M 6 5 D W z w O E K p V l n C t 1 P Y B U B k i 6 B Q k G L 1 g 8 v K q c b I 6 k t M T J + Q U d F e j 3 G G v R w U A N D W r D A K X v P q p C M 6 x s U c I M v B n 7 9 d g I E 2 Q P n D E J a k i P 1 c 4 0 / t y T Z e 3 0 w T P k D 1 9 U y q j g U x T m u s + z d / c x m J T y P e 7 z 7 8 3 8 p n B c G J B R d p B y m V W 6 B w L s d S T L D + z f 4 p V c l g c r y / R 7 q Z A + 8 9 9 / p 5 e G C S r 7 B F v t 2 + 0 4 U S 8 y m b 3 V Q K D E V K j e h / 2 G d b L g N B R t 8 z L F q T U 7 l b q X c k f y u p q e G h d k T s y r w T 8 A I T t D + z S Y B r a 5 s 4 u 1 h B 1 W 2 e F 9 i J e v O i u 0 O q w S + J T k 9 b k R 0 k / 0 k 0 5 Q 4 e 3 2 c r q X T i B O h t N M Z F u q f 3 + 5 d u R Y s 3 A g W 3 4 w J + s H 8 v V a Q U o m 6 W u e Q J n z F 9 p 0 / s N W c + + 0 N m f 7 2 s t Z n L Z Y N h B b 0 J 4 U C 1 G Q 4 P e m X / C R E 1 8 h e 8 w l o r N x 6 8 U I m 7 Y x J F A w a 7 s y M q C 6 w v l e Q J u X N g a + S H w N J h j a 4 h n K g m 7 k I S O 2 + V + u Z t 0 M M e K q T m P f l M h 0 y O d t 0 C 3 u l T f f h 9 D + M D J V f W e 5 W D 7 0 p O R p x o c Y X 4 t f G V C c t l m i u M U o H L m 3 b Y P A 0 D L d y i n U P Y z 2 T x b L j C Z Y s a i X 4 Y / F X 1 T N F E 0 T d S 6 c e R D J R O Y A Z E m F 7 5 6 Y 1 A r + n j g o G K 0 g M A Y B y 3 r W / G m Z c i Y 5 y e U O j B n V B M 3 K H P Z g L E U Q 4 y D O S a I I E T H z J m P P V x L 9 q r c f P G b F r / X c s Q X w 7 i O G h b k u y P m S 3 m b 1 G N p I v 2 h P q f 2 G p D O 2 N l r + Y Y T k f X h F 4 3 O v / 6 Q x e + p P z A / / Y 9 W X J w F U / B 5 O z v c z 6 2 S 2 z t 2 I L X c z B H B V P H n z F U r I 8 1 T k T N T f O / j j W T / x v I L D b L f s J a 7 P A n m m E 5 j 6 E Y 4 G x q m I z L 6 p Y g 4 Q o E h 5 S Q + i r H U t Z l H F x u R + 9 0 0 o N c r N R 8 q N 6 N o 1 p F g P 3 q j i c 5 W v s T w 4 i v q y S f f f S o o v G i C 0 L 4 w r C i e z O g u a D u X Q K 7 Z v Q 9 q K o T F C 7 F 9 s / s w j c g h q B n N C K a y d O R O M x t c E 1 8 4 i 5 w Z t v s l g W 7 A F L R h w f 6 0 G D J e 9 S U Y x J h C x 9 A 7 d S f 2 h + h u h F k a 1 p k C O X J m C O p L U k L T V V I l 1 H O G s h m h J y z J u P c R W V F 4 k B c 8 / S M 8 E b N T 7 9 R t v / B k l u U I T K u N x Y X h E Y T j b j v O 3 E c L B j h m H z X p D a 1 b k s y h y M t j q M j S B b 6 W 7 z y 1 C Y I R R R K Q e H I 9 y a O V h a g l 5 y / R 8 w U T X 3 F d A G C d m P i S y C C 7 W l j Q w 5 C u j t 9 k S D Q 4 X l g 7 2 K a / t 3 c 6 G + h A K D / P s v r 2 I j t + I n 8 U a n g R 7 E A E Y u 8 y D t 8 M e p x m H u / k p Y 7 N U v g J e 8 r n t P y S P r c x M M j O u O 8 j R O t k r H t n t V 6 m 7 S 8 k J 6 Q 8 l 1 P y q G M e 7 Q 7 z s c o U q o 4 L 7 q j o 1 n v A Q u W C R a Y c m 4 m w M H L G X 6 Z x 3 Z 6 D 1 W / O s G H 2 i q 0 f x o o L B x o u y A w c / W Q S U s 4 0 + P D H r 3 W m T n X 4 G 1 + P t / Y V 0 e r c b v l d w r Z H p j M d P H G K Y f v G P C S K 8 4 c G r d n d M Y 6 7 d n X L b P w j r P 9 4 i u j 3 y + E 6 6 7 a Q 0 A k F A 6 0 + e b x W z u 1 U R u r d + p w x x T + 4 O r W H Q s G M N i e I L R h F p + K p p J 9 N L i 8 Q 4 6 R v 4 4 y R y Z + U B a 0 p 0 i s + M m 5 t M C Q M C 5 S G H e B o E u n j M c e e H X 7 t M z k n 5 y 3 / v i q 3 5 E n o X Q S B z 0 C a F D D M A g + p P M m F L m c T 6 H u P R + B r t f p A u U q G H R O y / d J b F a v T 7 E 7 E 2 O D J 5 P r x N h a p O 2 r v q P O K K d O j 5 G Q p U 9 c o B Q H Z U 4 o 6 q B 1 + J H D O 7 r P B Y 3 / 6 B r J 1 D k G D Q j X f O 3 w v b P L + v V I C T G S u l Q a g 2 E b l i Z f z P j O 7 c n j 6 b n s n q x J b S h R p o g e F Z E 9 t 7 E d J 8 n P 0 b v 5 + f 5 r P n w R t f E l P R U e B 6 U B o M n 6 Y u 3 A D e X 6 5 d w Z v b O G O K 8 P b 3 A + I F u m V E 2 5 d J h b k h g h A q D A q l X a / 9 e Z G 2 a E w c Y 5 s E a K v 9 p y I + g L C L Z L c 8 B A l Y h 7 z E 5 o f U 3 X A g H 9 d s l A + m T T z v Z q c a q s i 8 v M f M A 5 j D F i V Q g X N t m G m V N W b y l q R 1 Y J K y e + a k + b m d z b n d 1 8 N X V I Y 2 2 / c Y I m J X + X d b 7 g n x u w S s + D u P I A L E N L N K K p B q Z E 2 g g d B z b c r A 1 v X Y k K M N u l k m h c 1 b g Q B f W a b C h d k / 9 W M m H e T 7 M X e b 4 l X G 2 E q Z O 1 t u p j u s w r g k w N Z e n b T 6 e 7 n N F T y b a Y 5 n 1 f S U J g G e y X Q T k 8 i A o Q S m x M M / W A L / x C J j 8 3 5 c 2 K A P m F c f d 6 B l d 1 4 Y i 0 R s x n C X Y r U l P d O Z F N F R O J s e 9 J v A T 1 8 4 e z Y f E W v 5 V d P K q r F s 4 X y h g H a C m T O H v V 5 g o G O Q V U h y 4 E o l z / S F M q E r F s N M 3 f c r w u i Q i 4 z y O 1 9 P E h s v o i b Q q S C J l V Q S + w 8 m 7 6 C T J 9 r L + 9 0 b u 3 f F j j T 8 D e C k a g N v q E S o K q i 4 o K c K h g E M v G 7 / n m V 9 v Z 7 y G B 6 U 3 A I / 7 r V T A k O D r l Y k l x M n T K O G u Z 4 z M a w 2 l N 2 g E t i p P 7 G o Y C z k e 3 a j u g n 8 I L G m T F a x G i R k o 0 p D h d M m Y C W g V g h 6 M p Q E 4 L T 4 T H P V 2 k s l H z p Q i R 6 l X 7 N o g u q s b C u 5 O x Z k S E T A Y t 8 l n q z 2 i H M 5 M r 5 m c n B E o F b 4 S O s B V p j f l o D f X r H o 3 n m s w I C Z / h 8 9 H Z o 5 M Q 6 o H n y r s g 3 m A c Y j e I K 1 w V j t e U S 8 Z i i I x M k 5 J 0 A 8 / V u E R U T G I P 4 t F E 4 T U 5 l e s P C I I Y T 2 T e E J l / M l F k H d R r 5 u a 2 m G v 3 b N w 2 t f q W l n / p 5 T m 7 J D A 5 X 5 y N v K G Z E 3 y w V R i 8 7 H F 6 I 7 Z l G e 3 9 6 W s r W I O u z J H 1 U 0 a x D / X r 0 q L V g + z Y T 8 a 6 G W 8 5 6 s o x o 2 B F p 9 K 7 D I v u U 0 4 K m s a h u u w 3 T j L n K V B 8 V g 0 k t D 3 m B N Z b G f q j c Q d 7 o g Q m 0 A f O O w X 6 1 x O f M Z m d k 8 v 5 M 4 8 N h B 9 C a g Z r 5 D 6 Q f / d M a 4 c 4 R r q 2 1 I i r E 6 R 3 X 3 I x 5 v w u W n x 4 y o 9 Q g Q J h K R l 1 Q y W f q Q e m a u Q b J X O x O 4 H f v q E A u I S c Y x 2 s 3 I + X u w y K E U g v b r P k z n a K a 4 I R g 3 M Z s g 4 E n 6 W g A P J Q n x x G D w s f g t i T / X f V e 8 5 e 7 Z I 1 6 R 5 O t k K E A z 1 l f Z P a A / U a g Y O V v y Q R W M 7 k f c J X k m c K H Q J h U I c V c r r 0 F 5 2 6 7 M z R j k q L 3 2 K I + z Y M V s w K 0 U S E u e 2 Y X 1 h Q G b 2 H o L g v z v G n J e 3 c r r j L 8 l O 8 u C H J u Q K 5 i B q I o 8 u w Q f A y x Z q 0 c 9 0 4 r N y Q 2 Q 7 0 K 7 y x P K E f 8 S V l J d 4 V I h F D P Z p q i d p k P H y n n q E a C w L X 7 s x o x i z p z i + u m N L 1 n 5 b F d u G V w S b b E p g G a 9 r d E o 9 g R u R n D l c W j 0 O a M h r G m 7 j D J b 6 2 g 8 j j U J l l j h + g X Q L M 8 j A 8 w P a M k r x 0 4 p g l q N e n 6 6 4 6 + 5 S 0 / K 7 A X / P l m H 8 5 / O U v 9 M t V h V D J J E j Z J S 2 k 3 d K p q p c 0 c Q / 0 Q D V X G b C a W X 8 I H p v R D J y 6 f F y I i x i B k 1 f U G b 2 K s u b k Q k a i H f T I 5 L S a V Q V F w j 7 u T O h X n k 6 X x S H 6 U N m A T e D u w J 7 1 7 0 2 C 1 5 k F e s q Q l v b b g / W e V b 5 H D y / p I e P B N p 8 C z u q g Y y J J v z / y 6 I 2 h 3 C z / v v 3 n S s N 8 M a l a b i S S g p X + U c t f B n d 0 P S K l P L n b 6 q w V y I 7 i / X 0 Y L j Y m O B N Z 7 s p t O e K 5 Q H P 0 j w h V N k M + 1 2 x M B L N 2 o F y b h e u k A f x c o g n I m X E 5 8 U a g z s S 8 s o v A y G 0 F o V i l K W l t o 8 s w f l T 7 t w e V O 9 E 2 6 C 4 I r W N P p 5 R Y g n v j 4 + w 6 W P L N 9 9 L C e u u I z W A q P s b y t B 7 u 2 X t x O 8 V B e o E V S k 2 M N h K n K K n 4 / H m 6 u O 3 T + 0 1 L z r P t 4 R 5 t R v l K Y 5 n l T 4 r V r 4 N 4 y b 8 B A 1 C E H Z H V F T 6 7 B 0 S H 5 c L C n 2 I 2 K 7 4 U Q S Z I 1 E Q b / N S h 2 g H B p r a 0 w 2 x c j c 7 I N 5 N 1 G 3 5 e z K / u j 6 / B Z E t w S h T L u R A a i q M f Z G 4 q f q 5 I X e K 5 m W + P j k Q B g c f R U U a p E K 7 l t s O 9 M e E K K v t Z q r y G Y 1 I N z I C 1 4 R j Z C s p Z N t E E K X 0 W o X E S f y I p g W p Q o P 2 A i i 2 y s E d j O p W T X 9 W X g R b s a g o j V 7 5 / p G c 4 C U P g 1 P P K h u d D w D 8 R + 8 x W X t 2 X f z J z h l 9 D S 1 d / P 5 y P 5 r P S U z l I b B Q / 9 8 N C C 5 I U Y r f 2 S s x r f T p W q J P L f 3 3 9 v Y u z P F o O f C z Q Y Y r I S / c 4 x e c W f V t H G 8 n d D 2 m W w T 1 y K k H p A W Q r B l K H h P 5 r n c 4 L s n U n P Y 8 w l P 4 5 Q u f V G m / A o H N X v k Y u B E M 3 r 5 w A O 2 l i g O t 2 f J Z 0 3 Q s x p C A G 6 B 9 Y d 4 3 P 6 q 2 Y f K X i t i 2 1 5 Z h G k H Q E q 2 s K z 7 W I Z x z h S 7 k g V Y M 0 a H E p w 5 D C b X v O F u 6 L O Q 2 k + a C G n 9 D F 9 M 2 x w N A Z w 3 + 6 j Z 0 1 1 x H q R b J 9 y w z P O Y p R l B x L D U c b Q 9 P s n B Z m 7 R W A K n G C l v 6 B R C M d d Y 3 P T 3 k Y R B B X 3 d m v J 5 c i V x 9 c 5 8 k m n D Y A 1 p G N U 4 I Y 4 s O 5 s Q d E G B A + 5 v W r 7 C k r b + W F u y f w D + K f W h r F / z V n f D 4 9 G X k U 6 L y F i H T q f n 6 l f d j O 0 c U M t I k y R k B p B c w B d T k U e + O i 6 P m 3 G 7 j u a n T d 0 H H 4 k A j O Y i a k v G M Q i H 2 T Z m y A 6 V P N n u O w 7 N 8 r P H V K 0 l E t 5 D V H f Q 9 s p e 8 x i 8 D J x Q P g F I G C / H q 3 S q 3 D s y Y O t d j p / P g k x I N F t D y g J G 6 6 r v 4 q J V e 6 4 b 2 N r B p G I q a 8 I n Q A 0 S n 1 g o 5 N z A Y v A r h k T f m y 6 7 9 B N d + B c l e l U z f 8 a X 3 Q Q I j y a K a 8 h 0 B 8 8 F 1 5 8 J k b l U j 5 u 5 d s Y / B F I x F M Z b e X 8 4 p 0 m b D a m o Y N Z H L O k a D n D Q t + H e k Q / d Y a p 9 w z 4 1 H w S B H L f 0 o b 4 0 K n K S V e j a s t Q e f l t 3 W l / J C o z D D h U B g 8 U a V d y p b k C h x 1 Q X v j 6 b n t i X M 6 w s p F x A 1 6 J w d O 1 s p / c 9 N S q e l U y n f i E x u 7 C 0 D x l T E H Q j S G 1 M O F 6 s C S R W H 9 A W 1 k M 8 l z A I s z u 8 1 s x O i G y m v 4 c q D 5 G S k V p E J E M I u L d 7 N 3 e T 1 5 B f / r c b 5 H O y + p v n 3 3 E F v E J E j Z x o f l q v N f A 5 p F a Z P F U T C a Q d 8 1 D m B B S 8 H F e y b U s 7 i t G G G H / B h X B J 6 6 K S W E M v s w 5 k g E B j v X 2 h / H g A G o 2 R 9 Y c w t i V a A b M P j 9 V X C J n h K R 1 8 k 0 E 2 o n 8 a J B d 1 1 j B m R P H O + 6 w t O e 6 o h b L L 0 w 3 L + v l 7 q P o 7 k 9 L y A L N F 3 l q C 2 E n R A F 5 M P v c W I / c V G + U 6 E K a N y F 0 h x y 3 o H E S g d K X S B o T m l 7 5 o X I g M s K O K E y X Z M Q F n z b x W 0 Q j Z u t A d a w P z N x V x d + e 7 O 8 + p u F h m D Q D W S b w 5 8 x m 8 T M 8 m 0 x / 9 c J J + 7 I e k z j F A 7 z G 4 I j D w E c q 0 k 3 N G 6 a o E 4 r C s 3 Y 4 z b r e i 7 G T v j c B Y T t w e M x 7 3 R Z M C E z 5 4 Q 4 x q i g 4 Q B S + E x S g 8 i m 9 r F U 6 F Q Z w c P C t c r y N v T / Z 2 M W + v z 8 g K T 7 N N b K g 2 a O j B T T R v z I 2 s Z Y 7 h g O L q / d k L Y b u V 5 q 8 M h q H 3 i h N p q i b l R 6 h 9 v 6 a G o D G E 1 V w 0 M 0 e 7 o c 8 L d 8 8 g j X j p X 3 V 8 o T / Z g d K r l e V H W U N E G e r Y 3 K 3 i l i N x W a 9 T 0 Z c 3 S / q t X n H h D I j l f y F T B v l U Z N J + z F u P X U q Z x B k G U S J g D g 0 f A E A f 2 D 6 k n I q N Y b b E A 8 K L D m Q s b u W P H U g Q 3 K f S 6 I 7 T P 0 B A P u I N N + n w j C D 5 E X 8 Y f X T Y u D 6 u z 6 W u m 2 u r c O V t y m i w i B r c 9 I u i F y i v 3 A B O j 0 1 J M n M F w m a F J M B 8 d 2 C s + w r L 9 6 9 p h U r o z k T X T 7 z m v e H a L G b k r P O E a N G A 4 V l I T 1 h V G y t h b y I J n I W o q 0 Q q c K + c E R 5 S g V 4 g U I d L N 7 E V + t 4 2 K u v y S c c 7 z n 4 p H Q R b w h 9 j v G T c l f R o H 8 N / I r X 2 x 9 y s k e D O 2 a 3 I / B K 7 / o X D z V e W B t o a l 9 P l H j g b x E O G Q Q i c u Q 6 0 S F 9 z / K s B q R L s z h O g s I n + / T 3 c f d D w v / Q u h G b w 1 9 K 8 k J o F r 2 p U i R z 4 t 0 q w 9 4 d 5 6 / S / S q 5 b z S L O f R o u s z s 5 v c L a c F U t j V W f / / 0 9 x 1 7 d e r E Y S G F m + l + x m K L Z y s 6 1 J t r u 0 C / J 2 9 p i U L c 0 0 J E j l p H S t A U D H B q n I g M 2 J 7 i g 3 w d t A P G m q a 8 8 H w 9 3 G 1 b c n J l N e F v i b a p 9 p s / H / 2 i s 1 J 6 v u M Q c D T x + h Z j G m m 7 J F T N F e s U 7 U 5 o W / W l 9 g j X 3 Y V R K 1 q H o c F 0 8 j 1 F H D H t j d d 0 k T J K g z L e q 2 S X m D 9 Y o 5 V 2 U X c b 5 o 2 u g 3 O P 2 T 5 D k f S 1 / l P v B L s p D N q Q D P j 4 e + 8 s P R j 1 U V n R p x m z D a t 0 d D L p L 2 6 z Y x m d 5 h O p E z Z m R P S 3 Y q B e B I f Z u 2 Q t 2 B O g f I Z g H v K O 3 Q D 2 v G c b B 0 M e t n w l R G c R M f 8 T g 9 e 3 x 1 A s i v 7 p 7 2 z k 6 r y j m S Y g Q r / y u n G H U y b h i h 4 N 2 a U 4 M Z m w x E / C h H g x P n 5 Z 2 a x + t H Z o A y S / X 0 v P 3 3 8 u z / M q N C y / A k Q H 9 t 7 0 t j O i r W O n 3 I b 7 o 1 A + v H 8 k M 5 Q h h F d O g 8 Y c 0 Q f W g Z f V H + e s D 7 z Q T r g 6 2 8 W J 5 9 x w j 4 q x B x v z Y 9 N p F r v O D L d 8 s h o 8 I 7 c T 0 0 / 4 O S F m L w o q v o I Z F B A g 3 t Q d U n i D f U 3 Q A c w C G F D s p k U B g E X a + z m u C J / W w z 2 M o 1 j 2 Y z 6 X 8 s G C C 7 4 M S o F W + o U n 5 j t 1 e 8 E / 3 i t f j r B U L 8 d z O W S D s E v I m F B / E 4 U a 3 q N u Z r 3 K R S h 0 W v K L E 1 5 U p z 8 E 5 P H z b Q A c d l v M E G 2 b n B g r Y 1 Z E y 3 Y L c V k N n l E v U 1 l u I l d z Q 6 z s C s / 8 k l U J B n m H O A U s d e d 6 2 0 2 m U x n Y F 1 b 4 l C Q M J D L 1 g 3 m m d F v e g K M H 8 D f v j v 3 L q 5 U 9 T s w S P 3 s o z w y q 9 m 0 b C Z u q 9 N P n q 3 b Z 9 9 n I a j 0 y z A h S T 5 l M n P + x e c C s 1 6 e T 0 5 e g y o v v t N 1 v e Q a f l C T X G 1 8 N 5 8 w J J s f 0 l v 9 o V j p E 9 M Q Z b H j o C / f 0 H 4 j v G Y n z 2 A / 1 c Z z a L v M a Y S l u V x c 2 x T 9 Q o X F y X i X P f 7 I c m I q 5 Y y U v D 9 c 9 C W 0 u k p F t U U 0 Z 4 w D I U g A k F e 7 H Q e j x v i W v 5 f W D J r 6 6 0 o N C C C i o B r 3 U m / g 6 V S z h N q I P C 0 / k e X h 5 L Q v p M 5 v E w / 1 e b q j t u G A x K B d i 4 n l C X 6 F g P 9 q I T I 3 a 5 + a R q d Y e m b D p i n n t 4 V r x Q o P T c Q / g y V Q e T b p 2 B i f U d H r 5 4 6 5 F T q A a 8 a C d W g e d z r 9 Z C Q S 5 j F 0 f f 8 C Z M Q t y L T B B u M e F 8 y z e Q 7 V 4 8 v m f Q h e 1 I D M Z Q D 8 8 u + i S L P 1 v y K a W f k T U j R d h H G M S i a A i L / b G P 6 f 6 E P 2 5 e B U H 4 3 1 r C g / 6 l V 9 y D 0 J 6 Q T q O n x l s Q d o O y q 3 i J n k u M D / + n E 3 B G 8 t U e w z J Y 3 L P D X R 1 f O Z D k r D 4 w x P V C 0 Q Q r f B I y r C S j B a N 7 8 + 0 + p t x M P D 3 U m t 5 B R L Q p 2 H n M 7 5 5 f z O w o T 9 9 B Z o r F 4 r Y X P C b w B E R P 4 D z A 3 i e l I e 4 H k l H X r 1 / 0 Y q Y w B U O A n l W U S y C G E K w V m N K F 3 j w k B A X E S U x 4 i D n X R p i Z F e E q F 4 8 K E L E g 3 6 o b a r a 6 V 1 h E Y p r w e O Y p s L s O Q w U 2 d S W A D P 5 + W 6 1 0 3 e y e 3 + 2 1 1 z m K u z g m Z s w f 7 1 A a y P L W 8 y 0 q v a d A 2 J q X 2 4 v K M V 7 + 1 d 6 9 + m z h D r J n + 9 4 I s 6 L s w 7 s w 8 L l P o F k M K O m q f l A x f Q L Z 7 2 l 5 7 U N 8 4 y q A k V x j V 8 P J A B L J T 6 s Y v Q p 2 v r 1 x W B z Y 2 c k P s c N h T E x w / V w y O s n B G z k Z M N B F d A m w a Z p 9 I s A F u H 8 / l m z O I M 3 8 w C i O z a P 7 h C d y B c 7 3 9 G y T w M s T + 3 k f m u O m g u o E G G 1 Q 2 w m R D 2 o p j w r g K Y R l 3 C O G B Q 1 p H z w 4 m s s j K / L m G D v B Z u 5 D C 0 b g I z D 6 e e Y X k g q 3 l W W i z K Q d 6 H M p R s K + f N 7 U 9 d M F O E H Y c g W 6 a t 0 X f R d B F H n y B g Q r C P L 1 X d w G N c 7 0 8 y e L y 5 P 8 t 1 Q q o l F D e m l L 3 K G G c X + e + Z + E B E D S + K 5 h Y i J 6 q M 1 f R 7 6 L e 8 c u s L p I 4 1 Z K K a o U M K / I b + x K v 9 7 T j G m o h v l I C C M s F 6 L f 4 w X F m I f z y o Q p S 2 X K H 9 Q 8 u r m x R c 1 o Y B v v P r 3 f 4 G r P 0 7 U 7 o n i a n s V 7 K S j W H 4 g B m J 2 C 2 v g M P k D 8 s e f w n K 7 e J R 7 u 3 e 0 k H t h P 5 o L U E d e k k L s z Y J p I H 0 M I 2 E P f P / + G 7 / N / 6 j j B n y 2 1 0 f s M L L p r 1 X U j n i 8 o v q o X i a e E N 1 B y Y C v 4 Y s I g X e v 0 R U c i f 5 k P 7 g 9 h / h P t c I s 5 c t x 0 A 7 N m + t E P o L 5 K 9 m Y 9 s P S p q 2 U i 5 u 2 Z A Q R y 8 l R 3 e + 3 y S 9 O g X r 0 3 t l l / 2 Y T s 5 a j s o P l O / b 6 7 4 W 4 V B g Q e L N r 9 J b x L / U E h f M 9 3 s o b I s K i Z U f b Y 9 o l V / R K J T M v Z l Y 4 j s J 6 G J / z L I D t R r c C T 7 U 3 d 8 h v K V 6 5 n A / i z L c / E 6 7 W N v T 5 M M B S P f 9 e b + S 3 P n C I C b + b C w A L e B n P q t U U + E e j m I V F + i s Y u G v O 1 7 U f P + C 5 9 V r t I L d F 1 i + A Q G y 2 O / G + k l L H 6 N H Q x T 8 V A k r 3 V V 1 r e r q m + / L P 7 N Y a q E M 9 6 R t F h s a n 8 q X V F Q A r N i f 8 T K Q p T h + f D W 9 f j Z i P D B P e z X w V g 1 r v f 3 o v N l O 1 y L 8 y P / x D p O + o 5 5 r D 6 8 P 1 8 7 m V A 7 b W R Y Q D H + M v k J d u F m x 7 X / 1 H o i b q H U S u W Y 3 r h p e r P S i z n l f u + S B M U x l L S y a s q P w 5 J c F 4 q c X o x 8 / B q R m k u L m E I f 8 y N R W w p P I g 8 + t + H G g v 2 R S F 4 B O S x Q 9 5 i b / A h j h f 9 m I Z x F O 0 I l W 0 E 8 c r N O p c / / v h f x v q 2 Z O c 4 H + M t F f 4 t 8 N + y Z Y 4 f N j b 4 g d 2 i 1 q k 3 W H v 7 M W Q l b 1 W / 8 3 M a 8 o i r u N y S R 7 b / o 9 N P N v + N D U L J 2 f d y / 6 9 b F 4 h S H z U 9 U S d S P I h 1 8 K o o W j o g d 2 / I S C 5 A 9 B g + s v G z N L X Z d D Z I x A D j A M Y B t 9 P x S U 6 c z l w 8 K B 3 e 0 7 + Z R k l B X Q c 8 b i W z F S p 6 e j / 6 f O e 8 g 8 Q C G c r d A a F A z n 1 4 k P D v F 8 Y D n g j s U + G z C D o D 9 D o f s R d K L S g H J I 7 2 J 1 G x H A f e a 9 W 5 F 7 B a A U N s 3 O 4 s j o / / P l t e Y i W 8 v o G z s E L 7 1 m y j b G R O y 0 Z v 6 M g R A A L J Y G 1 O K t 8 c u H z s l i 4 H I X t m H N 5 F I Z 3 1 I E W C 3 3 + t / s u r O f 3 H b k h V h 5 H H t j + u Y z j 4 u T W 5 O 0 K q K c K 4 A F M 9 c s 5 3 l n A z q 4 2 X 9 j C m E L D S t U R o s B P 3 T t / e h 9 + j d j v P t a 0 k g o K g d / A o G Q N P c a k j H O Y I 0 V 1 n Y b Z J / 1 u p K X 7 e 1 8 l L 2 J p j Y i L v H n o P h + 0 + V O w 9 6 Z 6 b X e f m X l 4 i x D Z u 3 l g j s / w 6 o 6 t g Q P 6 3 h d k e 5 5 l K Y T M 9 v u E U c n K e S t e F u Z + t Z / x J 7 5 L m 5 v o H p B O f + f U C t F L u W d r n Y t X C P H g 4 C o n Y F 0 o k U y 3 5 p A f B + v D 6 Z + 3 7 w y M r H d b d h n t J D / L z y 4 W P l 2 4 o g x V d U k t B 1 I Y e B N Q n M a C E C U 7 k k g 7 I D q Y g T Y + y w h v 5 T 3 4 b J P I g x D p D J B u M L x L C f Z j B S Y z 6 t e R h O 0 e Q i 0 1 A 6 M b r B 9 o z 7 1 e n 4 4 d v Q U 6 Q h B h u + s h G Y R r b p f h Q x F 3 E R N 5 / v M Q J t w p u T Z d K P a c / P 8 L W X D d r E U w n l c x c m U K g S i 4 p m / V P G w U M 6 n D V G R Q E i m k 1 0 y 0 P E Q e M n 8 Q z 6 T w h Y V i 5 a l c B 1 L i o l D s v V s f j R a n p 9 V 2 4 a c Y C / M x k S i 7 W v f 7 4 E w Q 8 P p S E R j R I 7 9 V o G 0 C 6 9 3 m C P g o Y 1 n o C 4 t I d L j n f 4 r Z a K 9 B r 3 a 5 B 5 J O / O + i J 0 Y g B D x X 5 m 2 h L q x r 9 q d X p 8 a X L 4 Z Q K r c L t z k Q I s J E x A g e 6 o W q I + + B K i Z 8 J 9 7 u h 3 0 T 6 y b Y 1 e w l q S z 7 / O 0 N s X m g Z j B Y L o S C + P x e / o 1 C N 9 Z S c a v y X o S 4 Q M S s s z s Y C V V B + M J Y h q Q F B U t Y / M T W 0 0 O r w 5 j q 1 Y 9 q c e j 2 l 0 8 N E K i Y A 5 q G G L 3 1 8 H H 9 j e F B A P z P y 7 E 5 B 3 e + 1 S 8 L w C 4 N p l t k x H g r n K I H 1 r Q W n z y m F q H V H u r V 7 B 0 w 0 9 w q 3 R 3 c G c x X N G m t w V Q K T i k 4 P Y V a h L 1 A 8 l K 6 f + 9 J L k 4 h L h t g 6 Q K o q 7 J k E j v 7 l 7 a Z O c J p R t n H j w D g k O e Q R N e a w E v 1 k W I o A w f H v 1 I O i S p g P t r z l 6 a X G B 7 E P S 7 q + 5 8 0 g y I r g q C Z Z 1 P p I s 5 5 0 q f + L B y W 7 O B 0 + L v m + R f E B v l q 5 L X R y + 3 k K d W 3 o f d / O B 3 Y t R 8 S V Z r 3 D O H 6 o 0 4 Y l d 4 I a R 4 T f G + 7 O P Z k 2 E h i R / M U G Q d G i A C N z B p D K 4 D x 1 b w m z x 8 u d d x j f E y k a O a G n 2 F E 5 O T n n r M 5 A a A C 8 t + L H c I a I R 6 y q W / 5 Q 3 F L c L y D W G L 7 x q + j t c E I K L 6 z N m c a 1 Y M O t Z g y e e o V 4 h v e 9 N s 7 1 v d 4 K + w W P D + s I 2 e O Z F G V c y H 9 O K c 8 H K g L 4 Z G a T / b / Q A 2 i Q 1 h f 4 r b q m b j Y q r 6 A 0 v K E z L S i + m F 4 x 7 P i H q i s b 5 z b g t I e 9 H D e 2 6 L X / j 2 z Y W U 3 y i g W F v K W u p q M N r Q d 0 T h 2 J s 5 b s E r X t L R T v u d M H P Z A d T x O a O q 3 0 3 B B 1 y B S S 2 C S K T z g H l B P n m h i E 0 j l Z V B i w e v i m 8 W U t / x y z O v l f K W i v 1 C 4 5 r f U 4 1 9 T 7 O P i m 8 j H U / x 6 t x c I y 0 z A n N G 5 I w n O A G 7 f I Q i v s G W L T w o j n n d E I M O B T 3 Z O C F 7 O E B / m z j n 0 w h / U z T e b 7 g k 9 a 4 B 9 D U J 8 I f P + U U k K g I l x W J 1 3 y s x o b I 0 R P Q M K / F B q X k R 7 I 8 E z p U 1 Z t z V T c i 2 5 2 D z O 3 a F c s A Z n 4 y b 2 h e X + M P y 2 G g M A j m Z u V n Q D R H G S 1 4 7 7 l k p e B E n i n E B X Z e 6 A w H S H Z 7 5 B Q V C J y T o f T 1 Z M V S F j 4 t P Q 4 n r L 1 N n Q D p y 3 j q P g + + J D x T Y W r L a C P V U 6 j M 6 Q a f o 2 u w m U f o t 2 x O 2 x y + Q F q h J i I U a V m f Z s F 1 8 m N r 4 l h g J F e b K S w 8 C C 6 W I m v C V 5 c m Q O O p / 0 6 m 5 n H d r J 9 c / / 9 H v G l L y T / W 5 V k S G h f C G X i d 6 I j j M Y o D z p 5 f g c 7 T V x w B t T 6 W r D x 5 t U I 5 G w s U S x j Q b s / 2 + m R N y 1 d e U m F U l 5 / 8 r o B j 6 f J O V i 9 i U d T X I X J 9 h s B 0 y Y T c b h O 9 t b Z M 3 8 a G 3 8 / b n A / A K 3 A 7 S 5 w e 6 f k x A O w h 5 P a O H f 6 x P D 8 L v V v c 7 9 z k n 5 H P D 5 0 D x 5 I J v + J d O h Q S i s D e H U F R k Y O F t G n T c b U T j x 4 n j k O h 5 N T 1 i u e 5 M p q / r x s R 6 V m w L 2 6 m I 4 i 1 N d 1 w F v K n z P C d Z Q L h L J 8 J A 3 X o i E a a 2 z m L 5 R z 9 g + 0 0 x Y 2 k 2 0 Q 9 F V E x O u k z j I u / I D / Y v n a 2 n z p 7 F O I 7 r u 0 w s P E v k J 8 h S F n a X 9 k C 5 7 3 h p x R c C b Y b D r F F 4 m 8 f i W Z 3 P K 0 L t 8 k 4 C 0 v q r V S n r u W X W 1 G A s G 4 f Z 5 w t J C A B C D R w K M u a b E f M D s g R F Y / w 3 6 g w 4 u c O + d y 5 9 z + r s z A 7 / 3 e 7 g F w S P 4 T a 1 7 G S + r 5 d u o W S 6 I V X b v z 2 V s 9 b j u 3 w J R K u L L d 2 o T b / o z 8 m T X S 9 X U N X S o I y T O l x N P O l J a c k i F H N b l w c D S u E 3 D P 5 K T M z v C w t F f Z Z 9 j p w A a q x 8 4 h L 6 r f 4 Y 9 r C S l p 2 9 4 v 5 O l k 8 h L 9 S o X 5 P 9 1 N 2 h U 0 R Z u A z / H 0 1 I M y n H C G g T H 9 i A 3 / i q B D D g C z A e S d t u t q 2 T 5 m u B 3 r O L I X B n l 5 H h y N o A F t u V 6 e x x o N d 6 6 m Q V D 1 J h j E s Q c s 2 8 v d o r L G 3 W k x Y 4 F I 0 N B G J a m u S 3 c q R r I M e c t v x z u g n W W V B R d W 1 n E / S k N z 4 7 T y P K r V f D w t w b N K P I C + h / e 5 R O b 2 Z p L M k H / E f K 0 3 J Y D k w 4 R J 8 p 3 E J p / / d 6 O o a j 9 V Q g 4 Z u M k w k V n M 3 g I M Y 0 l N 1 D Y L O v J 9 5 p 0 f 8 Z B i j J T O k q P x U Q U N B 7 z V m r v 8 A V r 6 + X Q / I j E D R 6 5 N m 8 9 d 8 a 4 m l z W K 3 x S M u N 4 k W k a F 9 a l i q a f W x j y y q J o 4 N y m L / o U 0 a 5 3 W w w q c 5 1 S I 3 1 u z 7 p 1 I j 1 B j 0 I O L X 1 Z u E B 5 h y F W G O o R X p Z 3 6 z L X T 9 7 x 0 d / i / J 5 g G J G 4 z 1 p a c E J c 2 j / 3 D a Z 2 7 h y I E p O N V V 6 8 q V P Q o H O p k 7 Z E B A x A Z N F u I M u 7 x g d p g d / 3 w / L r t f L v H 2 l W s q L J c a C L n v P s Y H d P w 7 k F r I A J P D 1 O B I O i r 9 6 G s R 2 8 Z y 8 W D d 8 F p l P G 1 v 8 O u A h v E f p c 7 j b s 1 D + 2 X i S 7 w 6 4 N z y o G c o 7 H h u u O X Y J 6 0 A m 8 b 9 x W i F C W q J X 2 R N i 4 1 6 v t O 9 R w 5 O O J 5 g V t 7 R v G 4 p j l M e J m U b + z Q J U j u B K 2 8 C 9 6 + X 5 5 S A 7 s v m f 8 x F f G m 0 x H x u Y h e L C Z B L 1 i o q U 2 9 p 9 3 P a e M R F 7 8 w j M Y 9 I x l 8 2 3 c 6 f R K M j L c H u m 5 2 e 7 9 1 V K d v A E d Y H U k X 0 D s V v x Z C b 2 t e A B i H x K s 0 s 6 S Y G p 0 J Q O s H G 9 7 B f Z F v H o A 0 X h r Z z Y s J 1 c a s h 7 F 5 u y F 6 V F i h R B 4 a Z 2 R K S J 0 M 0 8 t v 5 v 6 e r e P F n Q G P f l h Y r g z G 5 k 5 Q n s G U q r V U 8 S m 9 a 7 N m t c 8 B h z j 3 q U d C 8 G f G U t w W j z q o m G 5 g E 7 y N / 2 Y a / x M 6 q 9 y U 5 Q s u N a L V X 0 b w p h y H t p D z W 6 w c B U 5 z C v k a S B y B B q W 4 e e b r N c 3 7 W 5 v h y 0 U i u K P y 5 y V Y k K U B s u X Z H p 7 M C 6 5 e z W w u v + K Q I i 5 m m d o V A X 3 r H G o n I + G U K o w g g R E Q p u A l E j O 4 s u r f a 9 M L u I q k d R H S 0 c Q 7 r / 2 d 3 A H l 0 H T 2 b G k I p w N I S l 7 6 + m f + / v r X l 1 Y a Y 6 + G L t u 7 M f W e A Y 7 L V f W u 0 9 E v p z h E / 7 M Z J s a p 0 W Y c x v k f p L V i R P q p x K m G A y i E 0 + D X 6 u i D R 1 1 d y o U M Q s M E + s r k Y h L j O z A W t 2 u t y u L C 7 y Z y C O R O P i S e Q z 3 v A l l s C W N K r Q P 5 e c 0 r Q f T C + k A W N v F 6 q M o k b L E G 9 2 y K h w J f S n p z C 1 P R B f 4 9 1 3 k c x L w w j D V w k L e e R 8 + J N L R H l f 3 8 4 I H N e N X k 9 E Y X b d g V 9 c 7 g B R l / E T n K K L u z o L h I 3 h K t + m s R f k u s u i X 8 W t h b u J J J q k Q i e 6 t d O 2 g r e 7 s K S B E W O Y i W Z O a P y u / w e e v y i v k w L v W N Y 7 X 6 6 X P 7 4 8 k Z X C a m P m A C 9 E X r / o N e R 4 f G G 5 3 O V L / V B A 8 e a Y H 6 J m V T 8 a G u / Z k h H a Q + h i q D d g N f v C + S y W N w H d K d 8 y 3 1 8 o I T 5 x n / Y C r 2 / j 0 t s a m A U u z k / 5 a 1 y b T 0 E F W 6 C B / j G m s R R + a x 9 j c p q s m y v l V 9 C G n r b t 1 / x 6 T s / M 8 3 / s I m 9 b V I 1 M k 4 4 s x F F Y 6 o 6 P 9 H l Y 5 1 b m c 3 K k 8 S E h E o J N 6 C e S U T H K c R Z / k j u / t j h I e m y x x t + i 7 S r K M 0 0 a w c b D m C q G x + A c O v S l Q P 0 a v R I E / k B y + d B n C r 9 V P 7 z x k i 1 Q M R A Q H h h u Y e v c t r 5 5 b 7 Q / R 5 G L 2 O j x u 4 3 0 k d c h G l 9 K N + C A y H t w p 8 n O R f 0 w 7 j 7 Q N o p p 1 I j 0 J I s g L 4 b B 2 j w K 5 3 w c 1 z 2 V J 9 L S C X m O 2 v r z 1 r r 4 0 T + x 3 s 9 1 x M O D a k n H U x K k I z 4 M I z x Z i w B T T C d B m 4 g f 6 I 7 c j 6 O u w N a D 0 0 D W p h X q 5 D H q T + e C 8 z S e 7 h 6 1 4 P 1 + y d v 7 4 E V U Y I 5 f i f s e N Q 5 G L w P s M 6 T 7 E g i p q 0 N F Q v K P t y k i g I S X p F F p D z c l i u L c c T x l o o q N m J / t o y g f A r F i 8 2 6 k T 8 2 i O L P 9 q O m 8 9 Q 4 z 4 b S q U H u G w v L z m U 9 6 b G j + f C X g N N p E F H P 4 3 f P e R n p F R R 1 r X W f e K y Y N T K v H 7 Z s R K l 8 G z c V 1 v a a E Q W B p A 2 a h O a b F k b S D P z W q 4 e f L r A 6 G K 3 1 q r K L t y 5 F K 8 M z L F 6 7 M k C 0 i g 1 L S e O U 3 J 3 R 0 T X / E n T Q f Z T b y H 6 3 C H a W 2 h q O A F p 4 K p a a i s w Q P O R d F j I B n 6 r R N v 6 d p 2 5 m L P E a 6 F g g B 5 9 h J c g + I u g C e W y p D z L D C c t G 9 4 A n / 2 O + / I 2 O b X 9 h O k T Q K N e l S 3 L 2 P 6 I o Y U L N 4 s M p g 9 Q y H w P L y 4 n 6 x w L O Y j 1 A G u H p Z 2 j O f R a t h 6 w N c b C Y q j h Y G V D 5 h 6 Q Q m u v C g n f f 8 0 2 T R H H o G E J s o o y W Q s Z K G K k 6 a 4 4 D p Z 8 A n R K G + I 0 T p 8 j W i L X G Q 3 Q V / j s S P C R o f C l z m / X q 2 w S z y k X + 3 s B c n 0 S c d 2 u J H S 0 7 k j 1 O a G / c w f H 5 i h 0 j 5 6 E 4 E K T h l 7 N V 3 W 2 7 3 w h G N T e Z d J x M r u R l 3 3 A / u y 1 V Y Z a x C a 0 L v 5 3 Y u 8 Z 4 W 7 h g p p F g f F f d k 5 8 3 5 f N 3 z 6 v F J Q f 1 B M S F Y t E s F Y p L 3 5 d i O v V N Z R 5 t 7 X l N F y + U Z 4 E k n r h W 2 V 6 w U i / g v S o L 4 y z O 5 c B R g 4 b b G z 9 W 9 4 U t j 4 e V d J m l g D x C K z X b 8 a I D O o N 6 G 4 8 w / t 0 6 l I A 4 v F L F / 6 K W u W t m U f D X y M 0 I s 5 N S q A T 7 2 A n B 4 / E V d C 4 u a E Y O / H r B F E L 8 S 8 Q 4 q K V J L 9 x 2 q 7 3 J I J D l n x U B / Q w W h J M F P y Z G p e K A m d o z Y f y L X M w D + k G u Q k 5 B G p 4 9 O g u o Z m s I l d z p J I J Q 3 6 r Y 6 B F B h M q v j L D z F x I s Y K N o i P a 5 / 3 S y p M w 0 w S 1 3 Y 3 P b u d 8 X 6 n G 6 2 t M e + q S Y x J y C e e R O R d C t d d D 4 Y k w v L H Q I c c p 5 1 f 7 Q b F 8 S + m o a n u j I H y n J N 1 O 5 t 8 t D N i z y c Z J k d x 1 8 c t Y e i M M s S 7 + X R i e X b 0 p S r 9 5 Z 4 k L 4 8 M q 0 V 9 h D Q K y m K t M i R x g J P g g S L r D w g 8 m s + / x + A p G 4 O 1 N A Y j N c 3 / Y A s Q v B u a B J 7 0 7 y a W n T v W p B N Q G a H m / J k E Z f D X e k x O h + T l d d 5 z 8 a T M o b / x Z f O h I W t M 2 f F x L V 2 l 0 2 v C + i / 4 / h b n 4 l y i F H L P t z n D F W q z g s Z Y P i Y 3 D u i x 3 B 3 s G 7 H z h 7 n 4 v H o W V b G I G f 4 h Z p u M k R u m 0 9 X 1 f s s A c j V e o R c T c g j T Z H S A Z S 3 6 5 4 J M V e d + u g d U 7 g c Q A M D s 4 i m g J u r X V w n 4 n 0 S S 3 e e T r g y x t 2 y d D e v X 1 s f c P h y c O Z G 2 L 4 T 7 R X Y b p n 6 F T G P b w Q g O 9 y t 0 X b H I X g p N v c R 5 M 3 0 s w Z y w P J b d H / j q O 5 Q x 4 f l B E I X x i g h 2 h t T I / E S M Z X v E K 7 D H M E A s 3 Y z P d p z q q K 1 P w Q h S 3 7 d c 9 f X a x I z z H m r E m Y i f T + P Z c J R c n V 2 C w 8 Q k b W r 1 a 0 H 3 o 7 y t / J V u 8 F k 6 I r l c 6 d D s 4 B 9 / t + / H M V m U I 1 M e 7 U m X v 2 F U G h L h + Q X h u + G 7 3 W s M t n n + r F n N y t F 7 7 V / b b n Q 4 7 a T p u P e r n 9 1 Z l n W 7 N Q 2 / t L J L Q g R 2 1 o 7 + R Q N O o k s U 5 p K Z h 1 F X o o F j n 4 M X g v / H h R v m F A o K F H X W + S Z P u 2 v 9 j N Y f E u d X v o 6 P E h 6 t j P I 3 6 m E J 5 R D 7 o s 5 G f v U g 7 9 B P K g I P b m 8 N K 6 4 G 4 Q 2 e + z f C b k + t i W G E M / u P j D i S 2 v u g H b u 2 d s 0 x G v m F 0 g i 3 l r x M t 1 p d 3 V H b A g H k f C S A T W X f F J e 6 v + S A e G Y w Q U P t N p S m 6 w v 6 w P Q z b z G S q 9 e s 4 b 5 X d q E O O U V y X y K 2 W p A X 4 T b / k y o y C 4 j G 6 c m a 3 P v G x m u i 1 J t e L h W n t W s j s U 4 Z w / J O G B g k H I E X S S + e u a + R L i u S 3 b 0 B N G T t C C P N P b 6 q P M Q U t g s G h E h W m B 8 4 Q Z q O X O A a Z o x U a 7 0 b 9 H 1 7 D 7 / K e e G 1 c t z Q P c u P O S 5 C M X 8 6 n e J a T M g T 8 7 z U b p f e s L 3 t A F Z q Z e c f L e W u m G T 2 9 l c P u g R y C M n z W T M j 8 2 8 7 z g b 0 8 O C 1 A z 9 Q P 3 B X m X h 8 r v 2 p T w b w v a Z a U L h 3 z H R K K 0 0 7 C l y L F 5 x n L F S c 5 E q i 4 u N s v 5 L C f h 0 O X 7 q 2 M t y B m v t S R v 1 j 3 G y 8 8 o j D B N e S n H f 9 3 q E m J N n X L r W 2 m N Z R 7 m q t + g D h S V W 8 p / D J l o f 0 m v 2 W 2 f 1 c U i w s n R i i U b 8 u v 2 b D Z q n f C M V u N + E j 7 c n 3 B y s h A T R h Z o Q L Y X D s / V 7 h m 7 + N G T L + J 9 7 j V 4 S A 3 p n 9 y H K v 6 9 P Q 2 Y B m S H L B c K 5 O m 2 Q Y e d Y Y q 9 p U B D 3 Z L N d 0 Q h p 4 f 0 Z w K T m I m X O h E O B n Z H 8 P 4 W C e D t N r J y k u b A N C I h y k b N f 3 F h s y A d X k c Y p 9 N q M M Z 9 a Y z 8 Q k i l s 1 c r e b s P O n 1 S C O h A d F u Z H / t m f W l T P 2 C K t t b g / e I q z 1 I k a v O k / I O X 1 s x M 7 e 3 h F o D A 3 n J 8 V C d K + S j N A K f O P 8 5 e T + b O O 3 i y w P R z t T 5 C / j D s b f X B S y 8 a Q L / f D 9 3 7 B R c 4 6 H o X v c B a N O v w w n D h l b X y X c e n f O O O j s 3 u T L 4 s 8 p z s d v Z i B x P U W v c s 1 t 5 f z 2 K e I 1 P O A C L 1 P J D 2 n B d 7 z + k k d 0 p y F A q H h C y + / X y z U L S m E t O 3 9 5 F K h 0 y u 4 x a F Z 9 K a N T d Z o a L 8 p U b e Y D R Z i M m R u z z W V n I P Q X 3 x s y t u + j 2 G b T Z e Z K B 8 6 7 v H N e 5 N j 8 9 h g 4 s d l i R B L 2 z G r Q s 9 n 5 w K k U 0 Z X 9 2 u 5 p o 7 x i m k O m G L N e + 0 Y G I C l I B g 2 F f / v z y N c Q i 5 Z / e o 1 2 y 3 V K 1 g S h k X W o c x B s u F j E 2 Z y 3 8 b V l H O v t z s W d w h p K i d B O E o o j Z h 9 3 H 8 c S i x 8 W o S y T y d V D N E + N 0 O j 5 a X I V 1 C o Y a 0 U 0 q 1 F 3 l W J N X y w W 6 B b g h R G i V s R g V I S 8 o h j V G 6 5 s 9 h 3 v i v I c / j N S b 6 G h 4 s 8 R z i P m 6 A i N 2 F 2 a 8 k + Y X a e g m l j Y O 7 2 R v E s 8 g M J 1 7 Q 1 w 9 S Q a 4 x e 0 M E h f X 2 7 D B Q x v c H I I b 3 a Q U d + B t I v 4 / R i 3 T s l l p a b V H q b j 4 c m n z 8 B m W f t 2 K m I / C V V i P e E c / 8 q V i d i Y r C w q p i 3 D 5 n + 5 x T z c e i 4 d K l 8 9 w s q a v v J m e s V n Q E 1 t K X + j E m Q 0 l G O i b J C l J M / 7 1 S c R x y e C Q O Q t 3 B m O Y y v 5 p Q G p t + r s X x L F 1 f 8 b r X d u z I x f v D U y 8 h 9 h 6 k W K s B G V C / P E k B k 8 U y i 8 5 l 9 g / 2 4 m 0 A K g T v K U e Q k H Z T u 9 6 j Y w X 0 S X D E D R Y i P 2 g B 6 I g j V i 9 Y c E X A Q n s K j V M Y K T D A f g I 7 m D i t 3 p G f z D G 1 B M E 5 8 s c z 6 G V 9 R 3 a N O S t B z Y 4 F V L 1 F J e W U 4 e w y R 8 J R v p 5 G q r a 4 W J g I R O U X Y x D 2 L 1 + x 6 + i m a x 0 B e v n r L u Y L d p p c g M Z u t l M 3 H e o v 6 n W j Q Q I o U Z w S b l b l 3 d k D w L a W 3 n a d 2 p N 2 7 9 a V t + H v J Q y G 9 b T D a M R R n C E w B 7 5 s 2 a 4 K 9 s q R z O L f K C G U P V n s D L y s i Q m m d w Y 0 a W x S R M 7 Q o k o i 8 6 Y T 5 Z n i u s f c X F r P Z K t L F C q i 3 l 9 t Y v L 4 K c q H 8 a n B j 8 x V l u 9 F 3 H e 1 o U F M J S M J G a P T L B 2 H c + D U U f k s 9 o P c y U r 2 + 1 M x P e O k 8 4 l v F e H D Y e Q X r h x S 7 y k o k Z r E x 7 n N h N P + m T b n 0 C H c u z s k M z 0 L C 4 4 W / T s 7 f f / G T 8 Q Y h b s m 4 i M / Y 4 s E A W n a S c H R V Z q 1 G 3 w S R a z r E Z o I 5 n Z f 2 D C Q S B M U f T H 5 y o O Y t 0 0 Q 1 N u P Y W 5 J R T V 6 z g g K l o J q j K j P V 0 N 2 i f z M O e D D E + K T h M / M F s D U 9 o E Y d K X W L V / + M z m M G f l E 0 F V P g x S p B n 5 f u V g r R b G q 6 4 0 f G h m t N y 4 P Z n X 0 0 D K 7 4 c Q N t v 7 Q d z y S U g W Q K 3 h k L z T r 5 f n Q x z Z W H d d t Z l N n j 1 7 s n l E o K S U R 5 H U / R Y Y 8 8 c 0 R L 4 8 q 7 X t E Z A 5 e A 7 5 G p r c 8 2 + T i K i c r D s o P l i K O Q 3 E G 8 R e Y X G / p 0 O T C R H K C g P S N a / Z D f q 6 W w Y S c z L F 1 q i 7 + M R Q w s q V q t m Z b D 3 3 W F d D v C p w u o P s i + 2 4 W S j j t 6 b V V F q 9 x B C G G C J Z 2 o u 1 X 7 a 8 1 c V 9 R m t / 7 T p r a I O T D r e W j 4 b O a 6 T t b Z h / L f V 0 + W Z 4 D h p v g L 5 J U 0 U 0 w 3 6 9 c M p l F d 6 k m + Y b O v + i v D t P n N b d i V E Y V B J 2 V s c E O n O n + b s + G 8 w F g q o P p j A 2 5 d T F Q I q O s W 0 h / O j 5 X F B e r F W 6 q t K o s G f U n 9 O Z P q w p a 8 V j A j x i l t u A v y D r 0 H i T E p e f P U / R b o 5 Q A D y b g / E Z z J 6 3 h M a O c N l c 0 S B Y u D L Z 2 t X G s l j 6 t o / g T 0 v u 3 S i y 9 J H 3 y f k F 8 S 7 t 3 7 v X w F Z c L R 9 Z T F a F h 9 z o z A q X 1 q O N L 8 z j x 5 o P l K Q / a v u C L g G 8 Y 2 h m n W Z t I d I 9 s v W V i Q S 4 1 W J g v I O M N R c K c m j n F k X E P N J R y 1 D i k m u v M l z Y m V L U 2 q s 0 8 t 4 Y 4 j 5 5 E c n V B M 3 T h J M P v N a X T P p J s k G f R 4 S W + w Q F / / 1 e X 3 v e x z F f N 6 2 9 z j u A 1 X p 9 p G + B F 4 z R e d 8 5 J p G n C Z u f c S J Y m q v F v d g 8 P J X r P a t k j 6 G O Y 5 R T D 8 K q 8 Q k B h d e s Z 8 1 k K r 4 c u 9 9 9 a / 1 6 5 z z T n 7 I x l r Q w b H 2 6 / l R u 0 I c Z 4 h E p 1 I B 0 U 1 + 7 r v b k A u / K + l A C 8 4 D R i M 9 T e e U l G R W D 2 4 W P M + t 0 0 1 b G 9 o 7 X J o R 4 q Y 1 a W F + + I F f f v L r V 6 + N 4 g 6 D D S B E p F g b i e R G 9 Z B x o H W Z R z R h 7 d R H O 9 g f l R t x 9 w b C C E o z I c 6 k k X V w r C 7 r J A 0 + k 2 n A 6 v 7 4 u S e e / o r K w U 6 a / y r f y R P 3 d h Q 5 A H D z W 6 g D Q x G 6 + x N y R J h y f k m S m s / x S t c e g 1 Y E Q v H m d D 6 H Y H 6 + E O C m s O Z e x 7 m r 3 n O Z u o E X g j l N L J 8 J m 6 u u a y Y 2 p v S R R 4 x E 7 2 Z r x O e 3 F L A 2 N d f s U c T 6 X F F q 8 F k m 2 R O H i O J J K + p p 4 B j V H k 8 v A X N U Y a d Q m w 2 u y b J e 9 B 8 0 A C 7 t W j X A G S 4 U / k d 8 W d j + h D I x l s L m j 1 3 i 0 / j O S D R + i 4 u b 9 A n c v O F 0 S V K Y E I p A e J f R A R 2 O b J 1 f i N / j l F q m u T C k v Y 7 3 R / y f b 7 2 f k Q 7 9 y A w C S z A d 3 p F W W r J 3 g n x w I m U 9 f A 2 e 0 n I i O p k w t m 4 y 8 c V R G b v R x n g e F X D q X E 2 Y N 7 G 7 9 l o + b d l v l K U L 3 Z z d A 6 S F F 5 C j W s x k P D E G w m a n t Q l n w V 5 o D 7 Y O z X Y 3 4 D N + f 7 s 3 L z b 9 C E 7 D R m E 7 j H n T 4 V v A t V B g H F 4 A Z A Y w U k 4 0 H P y V 8 J o + o o 9 y v u p p z c 0 F w 9 Z S 5 + J z + Q h 1 V o / t u N 6 m E 2 E l P y j c a 0 1 / W 5 g V / C j J t 4 7 B 5 w X T Z j z a + O u H 3 7 T h Y x A 1 b S U 9 P u x 1 g Q c Q U A N 9 S G Y 7 Q U f z b 9 A p l r a s u G 7 j A x 7 y U 3 m 4 E m L N m J r M B r + + z W Y L Z p j O 7 F U t k Y 0 w g o E z x D 3 E i y j e 0 V J f 0 q o j q J C W F d l n 4 z p O y K 2 j Y f S e i v m d i v C g O + K + 3 9 I L G E A Y c 7 6 e x z m Z p t e L r R G N o r y C 1 a j z r X d / B Z t X M m 8 E I B J + z c e 9 y E h T E b 6 2 f c j x i 5 W t m X h P J k I u h e 2 A n T r + 3 e z z F X F 4 B Z 4 5 / I X Y v 3 u 8 l Y Y c e / j y n c G Z O T e b q g M D h U g r 1 4 C M W b V m o n g b a 1 d 0 S U L L L R / O h Y g d N b / y q q j a e v h l D v + X b m u K / G q 2 6 6 H s s d h X L L D w v j T b 6 N x c h W 7 M y Y m 2 r x G W Z T h T Y / 9 D V J / 9 W Y S Y I Y A a G 9 D i 8 1 P 0 d T J K 5 u 8 A n C 2 E u 4 Y Y T 1 v L 2 d Q n W R g 8 S X m a D Z R b Z f v L D h 2 j X Y W G e P v 6 O O i w b f u T y i 4 N J v i G A K I y v I w q R R G D Q T k P i 5 u r 3 P + o + J n W L L 8 Y 0 h h 8 d K Q D i 4 0 W u c s / e M X B h 1 4 a 1 u H G e d v T X f 6 F T Q N 9 w 5 L Z A q r l e I h y A / l A e c d + W K / 9 L R F X C D f l Z I 2 V Z U d h M L N k S x h N 3 M M 0 b / J a u T V A 2 4 3 T Y j F F i s t q r U w t y z M m G k L q j y k n Z z 0 l 4 s C l 8 g v 1 S 6 L e H 8 q V A s J f j 3 b A m W Q M v Y x 7 L c 6 C 4 7 a X z + / J V l q 7 1 + G i h C y 7 / m T 5 I z N X M K r H 5 9 3 2 D T D a 0 Q A w 8 W R Z Z O G d a D i Q F + s c j / 8 e z A C K m s / k P V z u o a m Q 1 D H h a A X s w S Y P H k I I k Z i L b E t N M f G l S b w T M / h i o k W S N 8 N 8 g D y Q F q J K 7 6 V G N I e B 1 x v o L f 7 6 U K W r G E o j B i g l / z e a j r T m x X x u o g 5 j / h d F h i F m q u a u a O C + S 5 2 W H P L V P u N u v Z x l i + d / D o P l / t e f x S 9 6 m q + Z 6 l u e Y a W z u V 1 Z H l C t F 6 E s r W T Z h g g f 3 q V 7 / d M 8 1 N 8 M U Q Q F n W 8 a n U i 0 o q 5 i 2 o q W P D h C m E + G B I L g Y d 5 F 5 a 5 E j t N M 6 f i f 5 E o 4 f X y s 2 J v R t z c 6 d i P o u A z N k 3 B q W a 9 A 6 c g Z u n 5 C q n 4 4 B a I 1 a + S M H I k m y J b a v l M / C N 6 0 k n Q S i R E K Q c L 7 A C E z o m H 6 n f G 0 J c A N a F 5 f 9 M 0 u C Z d s H D O H N h 4 B R B F y 3 O p p S g I w w F h E F a E B + o d c 5 e a f x o A s k s L a 3 c B W / E T l B q + V m o O 5 J o A l C T R J d 0 g U n K L I o B y O O F 7 s 9 w x 8 6 z Z 2 K 2 f X L w 8 s 9 l g 2 D C y I B o K J S u 8 X y o c k E G f E R / o 3 L a J 0 b x Z p f a 3 F X 2 H U 4 d 0 i T p 5 y C Z o m G n 4 O o N o b g / s G 0 g Z 8 6 h Z + N 5 + N 7 V h V r T T + h b 3 b 6 k s J T / 4 Z A Q H / 6 I z G d h a + 0 e 0 e B z L E R L G H 8 Q T i G F r 4 x R r E C B w t a e t F E T C 1 R t + F 2 7 b h T O G m D R B d X 2 f L x J b m 7 W 2 P d N r 9 k A Z 0 / a h 9 p Q w v 4 o j E C U o y x h M W c 4 E u 5 A 2 Q m S G 1 A W h y 8 A g z f H I P w z 3 z H 6 7 X l r K 0 k M V F d 0 S n o 2 Q 5 Z m J w V r B k + L C T U j E G H n u W T Q t j 2 Z 3 N r s 3 s 2 / 5 m a F z U e k q E q B A 1 E q x g g F S m 0 b g u B h P G O K B B 5 b 1 H Q U G E h h q M y r m a o X 1 g O v 2 U K X B L + 9 c L n b X b Q j x / 8 B V v k r k 7 4 s O d U x Y 8 3 t 0 w T n 5 h A 4 X T c I e s I 4 4 3 r G S Z e Q G 5 J x J a a N Y 9 6 y c c m 2 d 3 K F X 4 H / v + 0 5 l E n O t K d c + 6 E a z M L 1 Y 3 P P e 9 x G + 2 0 m / v b z p o 3 Z F t n w O v i 5 K J V p b G 6 a h H b h 1 u o / T M A 4 e y W X S 1 1 C A K X N b 2 1 d w x 8 Y I s D K E p 6 Z c 0 y E v m 8 W v l D + 8 v e 4 a Q 1 w I R Y r m 8 H G 7 X 5 x d o / E I 3 k S w b H 4 u d + N m 2 I + y G H E r k 9 Z E 3 G 9 W l t m B W O Q v Q K p D b 3 P f 1 u 7 z U 8 m A L r m 6 S 3 Q n T 6 p I d g w h e T l w K 7 S A s u 2 R p M 7 m F K o y 9 O H + F j 2 L S Q O t z s n B E V X q R F y K J s I K y 6 s R n Z A 6 D L p t L p f v r V 9 C B d J G I k K R 2 q F S 4 c E H a F r X I x M E P 7 L D 0 K a e j k 4 i 7 m e 6 l v j 2 L Z 2 L T h z b z H r K y J 1 a W c 5 Y t q 7 D 6 l H / G t R N b U 1 q A L Z r 3 n I q R 3 3 k 8 q l b k T O M v U I U L A U H g o h 2 g Q y 7 d j f G 1 s Y W P 2 y d r A H N S R s q 5 v y 6 3 p E a 3 B J R A 5 / i w 8 C J b Q z t + r E G O j / X 1 u L B b F i D Z a 6 h m f T m i x i 5 B N Z M X u s W 7 3 2 3 F 7 i t W K r p W H 1 J y m I 7 T j X A t b l X 5 U R y a K + U q 2 D s 9 w 9 R T M g d T B c U X r V b Y r o 0 A E 7 I 1 s L m s 5 X J 2 2 e 8 h y z G c B q 3 U L p h R i 5 A B Z t 8 w 1 U k J Z 2 d D X s M g 6 q u e O 5 x Y k J 3 K c 2 w V C N H S x e K 8 U R 2 I O n d 2 G V y V j L A 8 8 F V Q I u m N S 3 4 O Q X n a G n 3 G R c G m N L f O E I q 6 x R r D X F M 9 N p r 3 1 z 7 T i t g t t V f m Y g 6 6 X s v H i 2 Q D R 5 s R S X 9 x 3 C F S s M l V + A b n u 7 7 C L E H 4 D R g 7 w j n 8 o T E d O P S Y q B t / 8 1 x H v h g e 2 7 H z m Z 3 3 T h h e z k i U T 9 o U R 6 A N D g x / F S M i w R Z O D L 8 B 1 C Y S 2 l e e P D x L g V m B o l q K P 9 + 2 v W x 9 S K K M e j z 7 Z s V H X s 4 8 2 1 / r N V S 0 X B Z S o A U V u e + 3 k 9 5 s + n L O i b N w j h d w B 9 6 l b + E V r h 1 + C Z 4 E X 6 / n 1 R 1 B 6 X R b V 1 g i m e 2 5 M o k 4 L R S p L 8 o p 8 3 e / 0 2 8 v 6 z a i e H x c a k A 8 0 / U W w D K 1 6 o j b g j E J u d g 1 J x d v 2 c d 7 u s h X w G d G + Y R y v n 0 Q a d G r + N 7 j 8 J b h 9 e m z a H H b x J j T e u / 4 Z H c Y K R T p o W f R p 3 z G N L d F n a K W 0 s 5 U w L n w X x D J n A m S 4 W / n e E b v M u + x q h r 8 m Z m N U m r h R Z f s c a s 5 3 h H F J K o Q Y 0 G p I P V R s L U m M p f 4 l T N / t k 9 P 0 d U f v 9 F w w U n c w L c B R z y D n k 6 z x g J B G m I m L Y A w b w f o 5 8 e p U n w J B 1 B A k v X O 5 Y z I m b M D U d 5 m I U Y 9 x 9 l O K 3 P + y p m P 8 q 9 k n T Y N l N u D g u i 2 / 3 i T w Z V 3 E f c 3 q m 7 S T e / n 3 / i K f J D H F J z m t W x g G q I Z a 9 u V j N t p I s 3 z Z y D l x N r U L 4 m F S L z l q y Y 5 B s s G g Q c 9 m k B m Y C O / m Z n n V L F Y X D n 2 v b V 9 L 7 r x P n W v M t 9 B q a I H X / H q W n X o A h C C 3 s K P z j T 4 5 F u P c n J 7 t f d e G F 1 1 k d Y 4 x 5 V M a B J h 2 o K Z U K 7 X s 9 f g t d N a P v b P b 3 E v z j f f n O E f w A 8 O t k s x q T 2 0 q B g w 3 4 P m H Q j H m + A d g 7 K T 3 E k U t N O M o D 9 z w h y T G Z n 1 b J 0 D E A V w 6 Q P R + 9 M + C C E x v q U / 4 s 9 s A p m f y Z / q D f R y M q 0 / T C r Z H z u E d p S 9 G o z j o j d U g 5 d d k g c J 3 C C h P + g 8 + I W E + 0 j G B Q Y g Q 1 g + d A t I D k 4 z k h G y f n j u h W a X 6 f k Z B D K s B / Y R J A O 8 D d M t p 7 N 3 e 8 T N A J C G O p q Q i Q W w b Q 5 P o r U q 6 f N R M e g p C n B l 9 o W J h 3 w L 2 Q k 7 0 H l 9 J G M T b X m 8 q G R R e b O X / f e e r f U 9 X X b n M 4 U Y k z 4 W T G Q n V O p v I c L I e H + 4 B / t x C 2 H y N G H N 8 H 9 O s h W c l j / b 7 P t x 2 U E i Y Y i / K Y 8 c M 0 k o Y y W + A w 4 C c o 6 C H F Z A N 3 j 3 8 T i X 8 s t 4 9 K 4 0 + L W Z H Q f G l U 6 G l M e f 3 + 4 / 3 Y B e r G / I H a n I P t q J T e 4 5 v A z Z d d y 0 H H o / 0 o v s I 3 I l h D V L J 2 C e 0 H A / X c x v y k U f V E w 7 V 0 L F z F O o 0 s k B c S F 4 o 0 7 2 1 A N j c L j b 0 t 0 d T 0 a i Y b L D i I Q 5 p J 5 q r 9 e C c A G I I 8 x B h b a s K v d R S W 1 V + J 2 6 Q X p R 0 7 R 4 L 4 z x u R 8 O b h z C v E o Q B 2 p 2 C O D B p O P 6 a P 0 A 1 2 W S S n L k m d G S 4 B W 7 D d F g J N 4 K 9 T w P 1 o w L a S K z e 7 x K M E q n a q j 3 K u V 0 Z G 1 R V 5 n 8 H 7 8 m o / W C P N 7 8 i W 1 S s k 0 m A 8 t t J + H S w a K V 9 o L o 5 a A H x o T Q e s B W k m B w C / J l 0 i R r h o 1 U t w l g l O n j 0 k z N B j w a A A F F P Y s c D e E a Z k 4 I + 1 W W o Y N w 2 X 7 U m f L C 9 n 2 j g C u m u Z Q S t I E N j I X l v a f 4 9 M J N 7 c u D r + l S S 3 h t l V z e i m w B c E E Z / z o b R F R D W 3 F o U s l o Q Z 0 l 9 m T A L L A m T A z 3 M 2 N a u y g c e V g e V i s x 6 H E J P S z B e l r O B M F p 2 M x + j 9 f p 7 8 X Y F I + R h w j w x K u C w H V X 2 i f U g C V P i 4 T 8 5 Z R R p M s w D M U 1 x 7 Z m Q v l d 7 Q K A U 4 W I J O H P f 6 a C / b S 8 N w O 2 f i h a Y K s A J W V M o r e b e T y u x f L k O B 8 M m M y a B C K c 6 w e C e D W l B x G U l 2 T s z j y 9 B a h I i O P Z 3 U s y D s 4 f 6 Y 9 l c r c b s H 4 d + B p z i h P f C J H L b C n 5 s 2 i k A X c J G 6 / n 1 G R g o R j f Z v 9 y T A i 8 L H O 0 V u u b u k M i b I A i l Y x F 4 E p L s A 5 g a 0 V Y B n 4 h 7 v i 6 k / r l F N p K F x W L V G r u V / n T P O F W O H h 1 5 l 0 g V 6 S L 9 J h p U 0 f Q C Y w u o 8 P z v n v M 8 n W f b s J f E n z J c y p m I 0 p J 4 K t Z C N u I C P g p t G D f m z Q 5 d L K Z 1 i 9 3 q c o 4 c M t 1 D J f m 4 O I i Y m Q X 6 X d + 1 1 h V u M T J w y V O a H H + s J D c F w D g 0 Q I U 6 Y 2 3 f s a Y e b q D U n Z v F 0 7 / v F o R c / h 6 Y a U X O Q + p d 0 4 L 5 C 9 9 o M 2 H a N e r p J d + K Q X X a j G 0 X q c v M G 0 8 A p z T 7 y V 8 2 I / d d w f M x u g G o q 3 l B Y f s p u 7 D K H 4 j + 1 i h V 9 z G n D p q v 4 6 t 9 W X Z c 5 b r y 2 X 5 + r 0 g n O n R a p Y j P a U b o I a k 8 W T W 4 N c B J O + s o v s + k F 7 b S y h n S D c p n a B E M S 0 l s E I G W m M H n 9 N 4 q t x V W S v 8 y o d W Z y 0 W H K q Y x f l c B a u H O c u Q j n v V v J L 5 I i 7 H m 8 F E y I E T i Z / v 6 o X N V Q z W v v l k v e U W E / e g d e N N z 1 U l + w a H 2 4 q d h l N R V G l n g R r / W b t o m W o N A 4 R B q l c 8 Q S v T u x G w E v U 0 q p r 2 l 0 R V k P u r K z X 9 / d 6 j 9 h u t 9 s f O G p t L p s 2 k 1 g V m v 3 l J 2 H a T P V w 5 w D s R e j x + X 2 L F 9 W Y s 2 e K q f Q H / O I p O h 8 c F q S j f s P J M A k o 5 u c X u w R K L 2 E K J M 7 e / p r V m w I N g z d j L g X H 8 F q U P L O T f u w q D y C g 6 q D o M V Y P b a B c O T G / Z / y q t k u x Z o c s + 6 k i W Z 6 g c G T + V x e 3 7 Y X s K t 3 R N k h 5 0 V M / 5 B W 4 1 j s / 7 z 2 T B B o B 5 e t y e 9 w r k R g 4 O X m 0 d F z G u Q G k B B e v s D N h h U / 4 x M S x 2 C N 5 d 9 k y r P p L N l C 0 9 W S B h + w U P W B h L U 8 L / o y o 3 f f + K 5 Z L c 0 A f 7 h D Q s / f X w e O z Z J x J C m L m z X A q I 3 X P a Y Z l p Y l x Z t E p h 3 v w 1 k 4 0 Z J h Z W Y m 0 m J g R C i u g t 2 + 3 r s 7 i N X n P z B i 1 I T p h c j P R o w l Y M Y P f g D w v e Z U a X D R E J i 0 y F c d 9 o O y f Y J b 8 c s x e n N 3 v c u k 0 c N E R C d X q w i B Q 0 w E q x j 6 d w L B t 2 m h S C Z Q W X R b p 8 N l g F 9 2 J R F z T S p 5 w h x d a S f z q f / 5 F 0 Z l u q a m 2 2 f S A u p C 4 u I 6 w V E R U B v Q O B U C x B R P T p d 5 9 r n 3 Y y W + b O f 6 8 V o T D n V 4 z R B 5 L o Z r u 8 S I S K L h / J 4 x B f b o d A 8 5 z J G N X 4 o a 4 g w R O h w B 3 m 4 S s e r i + T l V Z u z o e Y S L J t 6 7 n S 5 M X k q B h c q 9 j j R Z D 2 i 6 d 9 I B q W 3 Q v 6 M b 4 g j s o X g I R f 3 X y 1 p 9 i e E q T 1 S r w q x M K s O f c V Y s n L h z g s D z G O e Q 0 k k 7 c k B o X p S Z P 2 b 7 n R 2 m Y r v d W F n E h x n y w b o l 7 w H v E H o 8 l T O u + m S z C A t m f s 9 u L S M o B l 2 o x D C A z C L 8 R l 7 q 3 H o E F 5 Q m b M v L g O b d Y y y x q F F r i S U X F E k D b Z + m 7 D 5 J R 1 Q I m A d n 1 X B d k d S Y v i S b 8 k K O K I H B z 7 A B e 3 K T J v F x f M S i H d O G K n C G 4 I b 7 7 V w y s P Y r g 3 Y t q r E h v D z G m H P 0 V m h 8 C G k 5 U 7 t / r p H 1 7 s G F O J t + T D z g 7 R g g r T 1 q 5 0 q I K Q O g G w G 8 6 f V r K e l Y T F 2 m t j Q k b p K c a I A W j 8 q G 2 I 5 N j Q 1 P 5 y n Y j g n M E Y g 5 y I T 8 0 E D + n W + z 2 M u a u J D A b i 5 Y e p q T y d h F A I h R p m H H y s x 9 5 3 C P k h b 9 0 Q 2 0 D U Y B D 3 Z z p P + 8 B R 2 J F h s P 8 l J X D F 2 v + L d Z U s d x S J L i J K j i K q t 6 1 L e B O + 5 Z k / f D 1 d 5 1 5 e I b f 4 S F Z g x 7 8 q r n p L 9 E Y i v K 6 H u e i 7 K S e H 2 B 3 7 L 5 p A k 2 y o e N U r Q W w k s L C b u l a v T E u j b 3 Q Q S b k l U y 3 1 y R o N y w i v + Z a I k S e j 1 3 k M T A 6 j k J 2 f 6 z 8 C / k Y F 1 i W S C o q h G 9 b j I t A N V i b A h h + c 3 + 4 M 7 z v B M D R n X E l C F 3 c A G K D o L 2 l 5 y J Q s S j f v B K A z T p f 4 h k 8 e 3 y V Q f W 0 D V j 4 X T H e X o H T z E q i X N T a K x c 5 q L h A U 9 d v 9 d n L 1 V m 2 P n + V y a U N x q q u g R 1 1 6 W z W e q L v G N V x o v V f h k f 0 5 3 0 5 a x 4 K K u T d w 1 E b / Q 6 P 1 1 R h Q 1 + M v Y + 0 x A T S c z Q P u d I 8 u g 6 w U z d s S M X Q 7 u t v x + d r W y + 5 I 0 B s O h u f Z P 3 9 J / C L r C 8 r U F X 0 z d z l j 5 q O 9 H t k D l V A J i W W t e w q z X S J i u F + 7 3 u L 8 c k R g W w N J Q I Q d Y G P H D x F u S j S F F H G P j 6 n K 6 7 e y 3 9 S 5 5 e o b Q / c Z W P / q G 8 X U A Y 4 7 x s 4 U S b M T p 2 r S V w 5 O x k n 5 E I V i k D m F 5 S A h R 5 c V 6 I 8 Y T M 6 M h x 9 t X 0 C k a A e s d 7 n f u Q X A o j N 7 / g X m 5 5 p J E K Z n x v P 1 9 V n 0 6 z X Y t W x X u F R e P H 7 N N r + v v 5 7 z K L H x Z Y i 8 y J d j / 4 n O S C 8 e v T 8 i 7 H N 0 Q o S o Q p v 2 5 b o b P T z H e c X b q a J + E 7 D W 8 J R F I Y v j j e 7 r r V i v y C h B G J h 1 M S H w 5 m s 6 r l q 0 D K J S u t A t q 6 y B o C / O y G J n r F 7 V A 1 a s c q F m D H j z H V U U P w j Y K o p f L R z c X y / c S A f l G 5 N s g z W M K F m H 7 c w 6 v W 7 G J F s b R F F F C D A Q g u V 1 M 2 v / b h P u F P Q g I M 2 k t 5 M o 0 N D d R + G q H 8 Z / z B t R + B + a J M S V Q U p i N 6 s h P E t P l 8 D s N 2 O d D q C 9 M C g R L v L R y Z M S p Z a o e 7 R X M u s m t 7 Y s i e f S / u p 3 S T R C V 2 2 A B J E T P A W 0 r g U b b 1 y 9 6 w Z Q f w 2 O x N 5 6 + H s W G m y Y j A b a o f N 4 V B g 3 d p 2 K S t G 4 F 6 6 2 4 Q z C x o G 0 7 8 G z + O a f d U P p Y 8 Z Z 4 h j b w 0 L O 3 k 2 Z B q t e O x v R C 2 i X f a W 6 l s 7 Q T v / j X F c C x I A f 1 K s 4 Q x u + v 8 E a s y T 2 Z H r l 9 f c 4 t D t p W B w / g G 9 0 m 1 s 3 t a w Q n B F h B 8 e n E B O 4 Z N E K v t 0 Z S k h v N H 9 f 7 Y V p Q L t 2 y Q N 9 S E O H 4 C P k 4 a l g a H K O Q Y N I P K a h j P T b 0 M o I q h 9 L J 8 L q q 0 0 a 3 P c c D G z d S Z 9 X Z t N 6 w y t E T R 1 + v h I t R B t k r H 0 V i Q 2 + u q g 3 i w + q J 5 Z H w u 0 M s s o 4 7 C d / h D i t 6 / j N A N R z n + l 8 v d 8 5 E 9 v / E o + S s + N e d e J p B 6 a F K E B 4 Q X 7 m r / 2 Z Q V n t 3 D Q 2 h 4 4 y A U i L c B W p 5 C s C Y N V Q w 0 M b s 4 i N Y 7 R o / j F P 3 3 U p f r R b A O E T e s 4 D u Z S g d v J 8 h / W q s Y r A c Y H E N W 5 J 6 q m 9 H c 7 Z w O C k z q K 7 8 b l / / G s c T 5 t B U 4 x v p 0 9 S s K W X r 1 2 T Y l g C E j n K F J k / w r i B y 3 / / O D 6 y g l e d l M p n r I u p T p 4 M N l E P H Z W 1 1 5 S u d z + 7 i + f 5 d m V W Y x G m y w T N i + X j w G H 5 q Z 4 b p g x 8 b H n E h Y w e t Z a G A G Q z Y 9 A Q h l X E f R Y o a u m t r d X e G F S 3 U x r 5 O H f G f G U y w 6 O t 3 v g 4 2 q w T F K 8 0 R E x j Q u G M f I v N M b q Q w b 6 6 m w N 7 a Z m u o N K n p C x P C D q 4 Z 5 u W t c r j 4 f g o + A J j j G 4 W X S Q D P u L b 7 0 e k I w r H P j 8 L e / L H 9 W K D C v 3 / s J E O 6 O I l O H r k 0 n / f 7 W E N / N + 9 G i + x g 0 8 / Q W 1 c v g 7 H H B Z m Y k I 5 w v F y V Q 5 a u 0 Q D 5 K f v 9 5 j x C U l w G S R S K a N f K V m v H F T l e s d Q h F v M W 7 v a 3 9 x K a A A + i x o z i 8 b S R G j C 8 n u P L C b W u K 8 7 C Z U K i D U x 6 z w 0 k U e e I y 5 t c G q s 7 a + / V y 3 + f F z g e 6 T H s M x l a w A x l y 8 O K R r Z I u G D p E t G m a / T n m 4 f Q d p L I b o B 6 M + Y x 4 y o N B p V R A L l h s e C h y l Z u i y W q M P X N G 8 7 h 3 O t o g X / x 3 i a J M K N Z v 5 m 0 D w 0 G F Z 3 D g u O w L C q Z 7 s V c 7 s 5 7 K F M p B 8 Q p E G l k g a i G C F e g H Q X R / s S U c H q 4 P p 7 n 6 s o W K G G i F 4 H f 7 v k h N H 4 m 8 z B X 9 9 v / K 5 Q m u b 4 L + B d v L z 2 w w Z P g y Z X 9 j B G 9 5 4 J O s o I w 2 q I 5 i p A + M F z 5 a u 5 3 f t 7 s V 4 I m T c C p 6 L 2 G Q V k E Q O z y b P f R u M O f o k C V + y / w 9 + 1 l 0 c H D y y L r m i U o y i l x C S C P 8 d p 2 b J T H 2 r 9 R u y S R u A j e h F f B Q o n i 8 + z N 9 g S a j D l L f s 8 E D n g b Q M x 9 u W b c X P 9 R b L i y 4 1 + L 9 r 6 U 7 j A P l 5 M t M g / S v r B J m Y x r g m v I D m x o D I x B z J u G Y j 6 f 1 R L x q s e c Q 2 9 u u f z 1 K D L F p 9 b R c Y r 0 H K V n m b W u x + I x x F Z F m K F 8 w v a 8 7 W 9 v 1 L q i 7 3 I v 3 O b A Y Z c j h W U p X j x + P 1 Y H u / T m 4 V b B W n j N 9 h 7 0 Z H 3 8 3 g T m O 0 f 1 g x 8 M l h A e 2 Y r / v c R Y C z S T o T f R f x Q R S + R W a m T U o 5 6 N 7 3 / k y 9 X h 9 c T V j K m E O H P Z z 4 A L z 3 U v N U 2 w g K X 8 2 d A F K Q n f H J r C V 8 O A p 7 N E w t N p Q 2 3 Y m 0 q c g k v U l Q P D + Q 0 N V Q 3 W O 7 1 4 n q f D c R W 0 A 2 Y G p E A w Y 6 L T 5 P 3 0 z H M a 8 k 8 T e i z 5 R E M q / h 0 b k B N X 9 6 M 5 v h q g J h x 0 B L Q x Z 8 r m G P w 0 H w 5 4 7 i R R l A U 6 R z E 5 2 w 2 / X U U j f j Z 2 u r v t + a p Z n o W 7 J k 8 C P 1 r E f J T v F D g K O 9 e t 2 R Q E 2 / 0 t F i 7 n 8 1 X O e G u e L F M J 5 d 0 w T R c / L b w O n 7 y a t r 9 W O V B 5 q n A 6 o / z k B q Z h o d b Q U f K I D R r L O y K 8 R h h T r V F 9 H Y W + S i P 1 B 2 D 1 h D J W a S w 8 G p c R R U U N V 2 h / t F D 3 i Z J U x H S t R l j H 8 f m Q b F O 7 b a o J G Q J D l r P R L 7 0 V 5 P q B O U d C S X v C a R P x B G s F M g I 8 X p 6 1 N 3 N T w R Y I C E N d B y G p X 3 h + C K M r 9 m D n 2 G v l V U K M M h g j S u O Y L y / 8 + U m Z q Q f Q 9 c j e K O Q N v A L 2 0 K 4 q C W 3 y / l X 3 i I C u y E a h H 0 A z J 4 B D W G 7 k C D q P 7 Q 7 K m B c + m b 2 S 7 + g 5 k 0 k W z s 1 6 n u Y 7 z 1 E K 4 w y G w X o t / 7 X U y / o V r p 3 w V j B P T 7 D 1 q 2 s 8 5 U n + d V T B G e C j 4 J s 1 J K / T r 1 h 8 G c s B d E I G H t y l L V t X Y Q E V + t P q 1 r i J G D + A w b u n 1 Y Q V d M J B 2 I d u n W g u 4 8 I f r W 3 R 4 5 R m G B b o U E E n 7 9 k e 2 L V 0 9 v z D Y 0 T M C u c T u 8 f q G + o K d D r Y q 1 A a 9 r E c 4 0 p I t K A d M Z I 9 B t v B 9 H i o z p c U i S F g + k U b 2 x 7 u R u r 5 T M V p x d z P 5 G W s V X H Z i l C 6 M n j i J Z r K G d i D I I I b 4 n 6 0 + B H 4 z 3 E A 7 z t 4 8 + B r c W 8 F C 2 t W H d f a 5 3 c W V O h X N g B 7 G k 2 V N 2 z q S c Q I / / 4 o g 9 2 w 1 o W j k o 8 9 e B d h N / r + k R V p 7 P s R A / L K F W s g 6 b W F m K j i h U 0 n A 4 E W o j P E Y Z K m J 1 Q B p u D A F U H 3 + W N z M k Z A l p 3 9 S O M U u R 1 e D a 5 M F I C n C h F V / f v / O F x 5 t y t T j / Y V Q R r I y E 0 F v 8 q f w c L D X 6 m C G Y 7 x D 5 8 v x D q 2 M D X 6 V i k Y M 6 5 z a O v p 0 P l j D W u 8 6 U w V k P S I g U Q Q Q H u 8 W b H P I A w d e + C D 3 a 2 F 7 N u 4 Z 5 a f O Q f J u c X S h i O I k 4 x x N r t F T J Z Z F l N X 2 S H z a C c 0 T L R X n F X L q E h s D R A X g U F j X g W d P C X f U J I O c A B 9 o F I 5 R h Q i n e D / x Z E V O m L F 4 R 3 v M M 9 2 o P q / D w j t 8 Z j 1 + K Y X f c S 7 5 9 y V 6 S 8 l B D o + P s q l a 9 G 0 D x W E y z A V u f N 9 L 0 9 0 + j 5 x A q G h 6 C p W u K c e a Q p o g i N D K R x d q O g e Z F n 1 1 5 a n k 6 w / O U + 9 T / w Y l D i 1 k d G i M K Q b H f g U U B N 2 a G H V V + a u o X I g s W 9 F v D H Y C 9 W 4 M A v z s y V c R d c 0 Y P 8 b F 0 o Y A h e X u 0 A l b I 6 W H W N 1 J P e n N y 6 Y Y C N w + A u q I E 4 C D 7 Y A Z u o f X c / 6 n 1 3 a X b 4 L C 4 q y i L y n f h z f q t u j H S a m g p P w p q t B 4 a + F d p 0 L i Y V 1 i M c H S C M J K 4 K 0 g i m k m A H 2 x E 9 x U 4 2 A 4 P P i 8 E y / I 9 C D 6 v g w z K G E 4 2 1 8 o o E P N A 8 0 J R g j F W n X + 2 C C r J g M 4 O X A / q J T 0 n K j g z Y I j M l 4 d n n n 8 5 G 4 B 2 s 8 d / T n 9 s 1 q 6 V q y d 8 r d p J F p D 6 o 5 Q u n u i N / i P m h / n 5 5 C P 4 x W p b K D Y B G D y D o L z G 9 D W Q S T X h k V n R t b f g V C X 1 W Z Q K 4 g c G u Q 8 l O w W v w J P W O 9 9 E E i J z f Z 4 m F j 4 N J H 8 A n V L b w o 8 h h J H o R 5 U y 0 + c r j L + B 6 W 8 K z j H 2 E n w b j I k q L j f E 4 d H I J a P y 2 d U 8 b 9 3 0 z T m R v + G j W 4 M o R z Y l 4 Q I E r F z 9 + J Z 2 p l 0 b c x E A 6 v b s 4 p F b 2 K h l o M T Y Y w U s S g j O l e l 1 X 8 T 3 b X y 8 o D k 7 F Q p y e Y e Y C s 8 k S V k l s k a g 3 i r W Y b w A q Z M H Z O y 8 p 6 M q 1 Y K 4 u g r o D u u H 3 p p z F g 1 f O E k U Q 9 r O d v W K q x T / 7 + R N M Q P 0 b / m y 8 6 i Q F b F k B f 7 F z t T y + g y Z b f 8 C + p Z + F + k K Q I M R D G / 4 c K 1 j R k I w w A N 4 m J z 7 a w v l p i h 5 V t H a 2 b 2 p u A o W 5 n X 5 b P m b 7 7 Y j v M v F + 9 8 Z E k p k v W L O s I m m 0 d g c 7 i u B i A 2 L Z G m d A 9 f a W v V 9 8 q G y y e C g 8 N a L Q p V 5 w y M F 7 o T 8 O W R W 4 D t 4 Q d U 6 A y h H Z 0 L L 3 x J b E m b P z u y N F Z s 4 g 8 1 8 C 4 Q v j H t L L Q 2 / x x x q H i 3 a 9 7 5 j H K Z e Q T p 8 P j 0 q S o e X u j Q g 4 T 5 Q F Q t L P t d v x n J r X Z h t y q M r J X 5 B e n P m o G v F 4 K + P 7 6 I i Z 7 6 X e H U m 9 N s E P 6 3 1 z q 1 x B J t k N x r A k u v f l r 8 X / W H g B y p D E W 0 0 o e D A 3 y E Z S R r O G d R W 4 O Q T K c 3 B t Y L D t k D S b 5 F h 5 q z E z 0 4 H o i 6 g B s r v Q q i k z p l L 8 H y z Y z l f o y M 0 S g 9 c H 2 G z P W + j I X 3 G F z D A b W R s F Y N n P Z J 5 + m 3 9 o O Q b 1 V / Z S V b n t + 5 i v O L 3 2 I 0 p P Q F H e 6 F V S F F N 8 w Y J A f 4 F t d i w y m 4 U P f 6 r l d 6 U H E x y + 1 w P k 9 U / l b R h V 2 D y g w I l E f c 0 f I X 6 e A U b 3 b W G H 8 P Y W y j C x y E 3 c D f h N I v W 2 5 n f w 9 r A + N N Y h 4 W B 2 I G y 6 I r e R y T + Y q J 9 / 2 u k m o B f n U G W p g 9 5 R 2 a y V 2 Z r b f y 0 v a D F E F S + B U b / c Z 3 P S P V 7 r x k K q r c M 1 g k 4 O u 2 S s o b b h D p a p 1 0 2 O F d 6 D 9 s r R y V r 7 / T P r i n X P Q X N O n e 5 4 / A G n 9 b T n 3 5 z r k k d Z G l M 4 L 7 P r R S N H 6 k V w O B w r j i V J Q 9 V 4 b + H S B Z + 6 5 n y T b t S X s N t e 6 A j A q w G h Q A w 0 7 F n k q i C H j K L F + c n V 3 7 o g V o Q f Y G H 4 e g L b r e q L u V 0 + v Z 5 Q U Q y 5 P x 7 D 4 p v E h 3 X X M b 6 z C 9 v d u P F j V 0 r T P S O D 6 / l y J t A 5 J c y C C P L W X t 4 4 X w f j p N b C z k s R m 6 O H 4 b k V H 9 s D I h n / t 1 l e D z H B Q S 6 v 2 A o 7 l L V X 9 R t Z z L 8 n V f W N G 4 P E 9 p 1 S 6 9 8 9 b H G V Q p 8 G Q v t y t C y m t U b i + B W S k d a O B M K q / z p T L v w s z w 5 Q u G a W f w l U J A k w s t n X D y Y A x 7 V o v G 4 l H + D b p 4 6 6 G a L O f r 1 4 F u V 4 x u 9 1 u / I P g 8 c B g A n I D x T e Z D p Y k 3 L P i c U t z R y S t O k 0 / P z c e y O 3 m w B N f e n 2 V C U z H R / t G m T A c r P Z p y 9 i v X D a 2 i 2 g Z O Y E e i X j 8 p 4 u 6 5 k 9 t M q w G d K P r O t x S 8 K L 1 3 r V 9 g w + V j 6 U w b y e g / l b U v t t l Q E S n Y 1 5 J D U w e D t F d H D K V K U z 0 2 X e f K H T p 8 a Z G a S 8 i c L o a E 7 s o Z P b w 7 y f H e K V s 3 r u 4 W f W y R N 7 4 T D 7 T l 6 N J 2 w i Z 9 4 E 7 h t q l L V 1 X O d S H 8 V e 5 B 3 a Z g N W P z 7 V b M Q U 0 w s T S D 9 + o x 6 T M c 8 G c E M 6 A d r v 5 E G 7 N J Y o 1 d o q u n 3 f 2 g e 2 N L J E 4 w K T 9 y 6 i j V A u i D V 7 h G 5 E d O q 2 x G C z / / E Q / c k m 1 7 d m D f A J P q a y m L 8 Q 9 S e s + Y S R t D 9 w 9 e K D a x C X b g d z S V D P f j x / e J m 8 x t n q T H b v V 0 j L n o A 2 j I j W 6 / m v v r o S x T t R / + j 9 / A 5 2 2 O O R f v A 3 D Z t U P r A F B I A s s m j Q U a A N F u A z L m L + u P 0 R b R E X E P d e g 2 p T 1 G x e c + e R 1 Y 4 X g s m d V 1 I M u Q f n + j + u G K L 0 8 s R Y V 1 z L n D Z x U D w J w L D F Q W x t 5 F z / L V V S o 9 7 i m c B 5 2 Q p E p n X g Z 8 c v R T D V M L 9 o C G R / a U r 5 Z + 4 W m 3 3 P 8 i g N N r g P M L N G r q i s X l z O 8 V n g W X C 2 4 Q K g 5 P 6 Z O 8 r d e f 9 + o N 3 A z r k Y P / y 5 M w w c + w k 3 y g c w N n d M P Y n f Q D u A 0 F s D 2 c E c S z w C W 0 R m 6 C / 9 i I T 7 l 7 x d 0 S j S i D K l + E n 7 G p 8 K k g T M g 3 y T Z + r X B Z 9 z o 4 V H E m E L o n R U k 3 x s 9 b B B f G + / O N H v Z 2 m i k W 0 j i E 1 j P H + o o 1 L A 4 B g E 4 V H + q A + 3 T P f f z e a J N o s B b 1 J h r g U u / S v D a M c q g P c E Q B n d L Y i F 0 e S v t 6 b Z a a v A G w D Y I i + L k E + 4 3 C K O K Q e S D i n j W u 9 U 5 L c F X v 0 x 5 D f z c v h X N I e + l m 8 H 9 b T H O g M h 9 n r K N M T C F f u D G X / 5 F p W J e 6 j i 6 M H Z 8 t v N d V Y k D 2 r v n y O F h 9 c o g 6 0 o z 7 7 D 2 T x + / W W z s f g C o J r c G O s / e c 8 b F l 3 u R D / Q a 7 c O u F T 8 h C 1 g w p c S w 9 U M 8 u w V o 6 g l I A e e z j L m l i f M e M k M P I P a I X r i u 6 7 a K l A F 1 o 2 I R Q 9 r N E H Q C B 9 4 e o V u y i + z T a E G W R 7 Y + O F E Y 5 E d + b n L L P h c r g 3 A R U Y Z Q I K 5 3 e 1 M i p 5 j H c T N W S 4 + F L v 8 q m 0 u Z h F + 9 6 q 4 A r A 1 N m w 4 l x Q p o 1 n 6 5 m T T r f X n j L 6 i a S W Q 5 G I L b l 3 r 3 7 M A r T c K N X O J t f e 7 U K 7 8 n I t w m 9 V 3 7 Z T M o i R m V 5 O 1 0 p u x h l O F 8 f x X 7 t P V 5 g I m S Y + X j f F + 5 q h d + C z e U B z s N a m n C Z 7 7 n h i e 7 b g K 3 N 7 l E U 7 Y L j y 5 + 4 s k h O 0 K s S I K e r q x 2 g g t d a u N R M 1 Z J S N 8 T M A 3 E D J b s f c W z e b X k 5 v u g T k D 0 A d / h 7 i C 7 y U T / D y 2 + e f E 7 e K Z O v W k 7 / Y n G 1 G C / / M 6 L w m m T V M i h H Y V U X 9 m s 2 P l c t a 4 U u W O O e a B q B D s e G Q 0 z U n 9 y W Y 0 Y t x J D 8 e s n r 9 s O F h C P 1 M e 9 t 6 C I U n B P F 2 Q C z z k t T / v y + n 9 8 d z B Y 0 B h 2 p z p 3 E Q C 2 t T C 9 k Y S q O P J D z o 5 t 2 k f P p e s l C y 3 A 4 H p c l 4 d w h U W q V + h 4 W E C V j F i x d e 3 h 4 M 7 u l 0 L 7 y 5 d y R N l p r T 6 + 1 e r n 8 d Y w u L T k Y x M b F y Y f s j t J F W P f + v 9 c 5 T f y 9 N Z f M c / 4 u 6 D G Q h E + y V J a G c 5 n R F 2 u r 0 Y r Q 7 s r Q c s X W p 5 7 s c d + D i 8 g 5 h J e s / l h g o K T c 3 U 6 8 R o i f f o / d s n x N i u m A D o N P C 7 l A X z Y F P Y f 2 O T / x s F A L U j P e m D u J U R H s 9 k I A J z A e n 4 B 0 r o T W W s v J Q Q H A Y U z B O S y s d l 8 W n 5 A X H n n 0 4 6 a T / S y T z S D G M A Y o v J v y D d 8 3 n 7 z P 5 / y q v E Y k 7 C 3 w P f k z l a h Z V 8 F e Q D q J v z G C 5 4 7 M h c a x w H m K H 3 1 8 p 4 m L 1 0 3 G t + e 1 x k j u D B I 0 j i Z x T z s 2 F z C J g t 7 1 Y f c 3 C H G n g z r x W c P y B z j B R w f g h w J n v M J O 2 E G 6 t 5 N Y R T o L m y N x I v / + x + G a / G y G Z 4 F E V 8 L v l e K x l V K s 3 a R / l W S O v W K t k j W c 1 N k Z y f 6 R G 2 3 0 g 2 F f T G b u Z 5 x k h H v o x q G C 6 j q K k L b + J O z + Z M G E I + z B V Q K c / A Y + j / 8 o n a W Z i E K N t V A J h 4 E 3 X h O / v q v T E B u t i H G 3 I W U x o k A M y v z F 5 x p k / 3 d h C H N w O V Y 7 r c L N f 7 e 1 i 2 d 0 V M n 1 V I h U o 5 / K P O C i U v 2 1 z O 4 P v y h + d X h P I C r 2 F W C l K d + o e 2 G N M W V y B e F h n I m G B N / K H z H l 3 b W 6 n 0 v 0 c M k Z I 8 k m S V j H e C x 5 m r s E T j R b S i g C U C H t 2 g 2 + d J l 0 q L 6 4 n Q L d w d Z 3 w G s H b X H K B i E X 7 F K z s p p F H y Q X g Q d 9 s n S 9 i q e 2 u + W v 2 z 1 t P k 0 P o i a q 5 k R 4 4 e h O b Z Y T Z T N k v p v B l L 0 a Y 7 R o w b B T W k h D A S c b Z V j g i H X z v 5 q 6 a W Y g F g i v b b h b g S l T Z N g n 7 h J I j a J U b D w e u q H t R X H N 3 y + d 0 a N b D u Z 6 8 r t K f R j l B u 0 E t i Y t u G F W r 1 J Z 5 L 8 3 G X O G 1 P p 7 5 d s p W B U 3 z E e x k b d 2 B N t i D m M U F Q j N 0 Z R h T S l L m 3 O 6 F 9 u p k T J L c f M 2 V i D R z z d U y / j A c A 1 P J W n b R Q Y + g F K Q 8 / D i P D + O Y o e g x w 5 T Q b 6 P e g + 0 3 W h N C T d p Z u I o m y j t k y j x a t M A 5 p / d 7 6 Q 7 6 M m T e D w / c 7 W S p d v 0 H 4 1 E R L + f o a c V y I t g e v L d 6 k P k 6 k k 7 5 y m v l i e i N u v R i h d k S 5 L Z W y a p e v f b 3 c 3 9 O j 8 L p / e o a o / p v N 3 i O l w m E Z 1 e Q x a z t 2 m O / v w 7 6 d y K h j B z c m e O e I E r 0 u D 8 / z A m b d F K 2 d G H 1 T T C S 1 P F g 7 h 6 O C h i w 1 1 T N e w C s P 3 R 5 9 C e d Q u F 2 R F m r P H q e n t + V m + R b J v C i D u B m x E / I n F b P V D m n v p 3 t b 9 2 J 5 J j G M r 5 G 9 F o F R J H 8 O K v + W d K O + P I h v p 3 6 X s E U 1 i J M i w J f J I d s h s W e D 5 Q C a u 8 x n z Z 6 1 U m I 2 g z 0 l r Y + / L O q v m d I 6 t J V M X F g U A 0 x v l E M J 8 + o b W L n N c n d y l L S G 7 N X i m a 7 q h 1 m T x j x B K 3 0 C 5 u g w y O Q k 3 e P s S 1 5 y A G N i b j z W k r u + 3 b f a q Y 7 c c g v O e y S D / Z E l j Q X M h v R z + w W h E 0 E + 3 h b e n S O N 3 3 5 Z i T U + O M h L f T n e F 8 / h S Z 2 / O 1 V R Y X R 6 U 0 L 8 b F c M r 4 T v C D P F 3 q b U n 6 m u 1 8 c F k i 6 q D 3 c + L Q G d o L A P K N X o m E j B 9 N u x 4 2 F + F d b f v W J s j P s N F P y v P B + U c w 8 E Z E b e 9 c Q E K P M X K Q 3 R p P 0 4 3 K X f C E 0 y y 4 4 V P l W j k V G T a B c m h 2 L v p V b W g M g 5 n / j O g b 5 W Y F S u r + 0 U N Z L C b m 7 R K A 2 / E L f U c u k z y U O i 3 1 h + R O D a I X L V 3 l X l H E s n K l Z K A T Q 9 Z z f G i D 2 O K L 7 7 3 / r R / q I y D 3 p g 8 I f Q U F x R Q 3 / l a N 3 4 6 F N Y i M + x f i T g B y E P 8 O Z h Z D m 8 k m 2 w v A T O r Q + D m t l J Y O M Q R g X Y t g N b 6 d X R g 5 h F g 3 l e Q Y Q a b s b J j H Q W j x O D d Q S q J 2 7 V k J d D p x T A s P / M P G W z A d z c o P t S 1 n d j G r 3 0 b M W h m X L e c o 8 U E d A H Z 9 z T g b a 7 e C x J p s y 2 U a S 0 4 P J 2 + t Q l b W I q R l 8 / c y q m 9 + D J X a + F G O Q G l J + j 7 k G j U t z M p z y y S V W O l b c 8 R P j 6 2 Q i 8 A C m S k r A 5 / t v k L f a d A Z x u V q 2 N n d 3 O I 8 / l 6 5 n o R x v F 0 x 4 n q L k 0 l H 7 K Q + h f I z h T g F z 4 T N 0 1 T Q B r q Y F x w w t / O 2 p 6 g I T k F j U T p e 9 u M e B n 7 h P e W m O x G s F f j 7 O a H s I 1 Q i m p D l T C b Y 2 B 0 6 u H 0 W t D j 6 a 0 D U C F S y 9 7 k 3 x 9 5 q t n b 4 F 2 I n 5 s T 4 D V + b X E r u J z c S W I 7 8 O R Q 0 6 u R s Q A O r s l 1 i d X w v P G h 9 r I G i s d g B X d Z G T I t 3 N X y V d c J b X Y M m Z R K 4 T 7 e L L L E k K S u K P l z H l c j M O q 0 1 R 6 I A 4 T m u 0 z m z v 5 I N 4 v x J 5 Y n J 3 r 4 x g Y f 5 f p u w B i K x w 0 M + / w t P I A T l J k c r E v + 0 u 0 p D 7 h e D q H v w Y c B U c a g L s G K c I u 7 6 u C E g w H e d T H 7 P a x b q W k B m t 1 e W H U e y + 0 0 s W 9 / 4 9 A w 8 9 j e c S T 2 j O Q 2 e O z e o + v Z Z 0 G D N g 8 B V I D i R X r N + p K d j / z 5 x J i L p X L v 1 0 b o i V h R u Y C j / 3 h N 9 X T T y c k j I o 3 J r 1 P 5 L d y X i 3 I k Y Z u R t P D H f 1 v F E p P 4 G r B Q C s h V u I i T K S 5 V A s s g 6 m Q Z E x W d d F O 9 c f 1 W L 4 e I 6 I J D + A B O H j g O L D o J 7 z 2 k c 9 9 o u 4 4 P y Z L Q l v M S 7 7 C + P R Z N H X K Q z t v K R P I e 4 6 6 P e Z e v Z D V p d b o u r U k J N P B A Z p V X d U c Y l b v A 4 Q K a x x a H M v e E 2 O 2 S r 6 r c W l 7 9 U j a 3 4 k N 6 9 X 4 x p P 3 x b 3 x X O A x M X a k A r 1 v F 7 m N a S / B r b n F P M a Q q p F N B u 3 B 4 m F K v p 7 x T z P / u 1 l D Z i J A G i / H 9 f L I I g k k d t 6 M X D T b / N o c T w S u 7 e M s v v n v h z Q a 3 6 R x C t L 2 1 / H O L F d C e J T g F 8 i w j 9 k 9 D F B f P s n g j N R 2 X Z v 2 k Z s W T 7 p 5 R f c r J B L n 8 4 U o j K o J t h c g g 7 u / 9 u j 7 6 V I X 7 6 P 6 1 6 z s 8 t O 6 z 2 z E L p d J J I E k 4 7 O 2 F t / d 3 1 J o y g X 7 C m c U y W 0 T 9 G t k b g L 4 R e J M A n j 7 t H M F W T s r a E y K / 2 b j e Q 0 M f m 0 + a r X i u g k i V w w p b q h X X E T j n u 8 f 6 B 0 N X + D Y 2 E V C i C p 4 g k n W i x r g u K d 1 X 3 3 A b c j V B R l k j M c O q 0 / s l Z l L D N o 5 N x D b E w A V + Q a 1 N A u T E D P d 7 3 e y 2 + T Y M X g F u S E a Z M L I D f I b u O 7 e H X z X u 7 / k h a u r y 5 v 1 Y x J X M o a H M 9 z Z / h f 5 j C z 7 s F p F T g B H W P L C F y j L S w Z 8 1 l o U e l W v 9 X E e c A n x b k w q 2 3 g 6 e 8 W K s h 2 D e 8 C e n I e C i e q s X s b d A C J P e + 2 W R 2 B g y A 6 g X P K u L I t u E m W K f r e 3 U V 5 G e J w P g f s 7 S K s v N g s u D F q I S h 9 r s h U 3 e Y M 1 X l c + x W Z W l 4 7 h H E v i T D 8 7 l T E r c 6 P a d 2 q R + 0 t j O X 4 k V G q n u S 3 s 1 I q 9 b p j K Y U 7 3 k R W i D r V b H I c M l b m 2 a d 7 a U C M 3 Y m R N Y l a a u K Z 7 w 7 A d T G Z e x t Y n S g i k o q 4 n K 5 z N H 7 V d H d 3 G o 6 X v u d h B E m c T P 8 3 t K 5 r P k d B 3 I f K f t I 7 q Z W 8 P w 4 A E t K a G t 4 y u m 1 0 J U k j W d W g f 0 F q Y I 8 9 Y c q e D Z a Y M J n M z t c Q u m Z 7 h l 1 9 q 0 6 B w H k R p v C V a l C 9 E 6 d 3 t N N A G Q R D A 8 t o p F O f i R x E c k J X Y 6 0 D H H q m I k + L z E A A D y n g e Y l W k a T K Q 5 q N 8 3 6 x A e 2 3 t d K T H 5 l O X H K u 7 c P G q T f H b 0 E + P f Y 5 B N 1 H Q J o w Z l G 1 0 t S P T R a P U B u V 5 E V a L H 4 L A 9 L 8 1 i L B k M K t G r D l 4 q H g b E / U M X N 6 E O m T W h A s g 7 8 I G y O 6 D 8 Y F z d 9 r B Q x A 9 C S p W 2 u n z e g e v r j R 1 R h H I k g 3 H J v U v R q 6 G E e N b k / p L P v 4 9 p 8 f c I W + D e C U r S 3 P t t V c l j m C x 3 M 5 Y a M Y g u / f d M c B Z 5 9 + r k I 1 G m T y G b 8 e V f v J 7 1 D J b v f s j j j 1 X P y s D e F O X + 6 c Z 9 F E s l Q C T K u S s S t R U 1 y r 3 2 3 7 1 y V P n y N O 2 O O Q s 4 q D J o h x V + c D i 6 u L k i A i k n S k m H E B s 6 q v j n d I Y 8 i L m B w 4 9 T T 0 F 2 J 5 6 e 2 r 8 b j k v j / q n C t z j Q C s g l v X e X 8 X s 7 J 0 7 y z n 8 G n L 0 p F W a E b C I a A K T F p 8 l W 3 X g e 5 S C f y X U 3 y j g S p X Y I p d n v G O W o Y X E + S z Q B d M o 1 T y / 8 w 6 n + h 1 i G d j O D F 4 8 B h o n Q v u Y f J 2 t 5 F 1 q 9 I e k f R j R 3 0 U p w 2 k B V m 8 q J v k b w d S C 5 S G k O 4 z g a i O q N x W E A S x B d K f 6 P k R h a Y w f + k t g m v U N i X Z a U P v f b H s G q D Z V y J R G j Q A H + i v 8 V i q m y c x v f d 7 t 6 e 8 R g h q V 1 f S B E m P q w G Y n 5 A V c L T x O Z h z i C 1 X e 7 R G k z 7 Z g l P x b B f n E m Z 2 S z u a 9 b 7 Y 8 u Q s O Q w y k 5 8 S L V F j c n k h j 4 H 3 I H j z H n 5 T + Z 7 P W 0 K R S a X Y D c b i f C f v j c e F z 0 8 Y Q y s a D y / q j L l 6 x 9 s B N j T j l m h d h u e 0 m 3 W T C 5 x 4 1 v y 2 f g m 9 v A v g K V 8 S N / C x o 8 E R 9 E P E 5 X Y S I P 0 U Q Z e 9 x Q V 6 v j V P a C 0 G t x V J U x w d m o Z g b N a F / Y s 9 U m w f b k 4 Y N e K o o U f M z Z l 0 w R e i i w r 9 j m K j + H D v A 4 3 L a K 7 5 G 8 n S q y L 0 f u V y X E w Z 8 I k q 5 7 Q r F Q r q I 2 D 6 6 v R 1 7 9 c Q d Y 7 h x p i U f b H m Q b c m T J J 5 N n f Z K S q P h Q j 7 H R 0 R L o i G R P e X F j f n s 7 U 3 p O Y L q C D 8 m N T Y 8 A C H U D j J 7 L o 7 e A W 7 6 G r P W H 8 W g q r N I 6 H 1 g f b x v B 5 U y d 2 d 4 q 5 f O S c o z 3 d j d P / 8 n x a q Z 2 U v a c 8 a 2 r 9 o H g + X w H d F z 5 g p K X j g t a n g i Y p A e 9 t o z E 7 q J X A a d J c G 0 N Z e v f l 3 O m 1 T b j + X 5 N i n e 1 8 n d g 0 O M + f T Y M i i F 1 6 Z H S H d Y I n G 8 i M 8 7 I e / + B 7 M L R v X Q D v 3 R 9 q J 4 R K 4 e X x J c j 8 X i Y F K 5 J t 8 1 l A g e B R H g l s J F O v z v i 3 a m + Z A s h o K C N t 8 D Q C L j b A q O C z j l g g 8 W C u 1 D v 8 o g y U F N 4 F G f T K A W I x u s x 0 + I q m S U 8 P s z q x P w k 7 p 5 n + + Y P 1 J 9 / V l m 9 t g 0 6 l G t e 8 q H c F W 8 M p 2 H V K W O U J + P Y f p N v + l u V 2 g n 0 l Y p 7 m F W M z y J a h o 9 r z x z N Z K m k O C B T F X q 4 D J Q o n E i v W Y t 0 j P u n U p h H c 9 b 8 G u + d C z l p 8 H 2 W p L n / m V y P Z D A N S A S L a Z i n p S x e 9 N Q j e F n d O P 7 O c v k R 1 e i b l 5 u 7 Q K e V u 6 S y / 3 0 3 t i y J E Z o 4 w 0 4 M g 1 7 I C B k o F 2 U 9 1 P x k p H r v k 0 n n a L L F / y 0 r / v l l Z o E l u 5 F 5 v n z A q j y t S e R Y B 9 e z 5 Q a S A j x 6 x 2 T 9 o D i n + e I 7 S K d U 8 l v I X g v n d 8 1 y G C D Z D K r 1 d s 7 C G p v B 3 h q B m U z s d A h V / x a Q E q s Y k b F D 8 q w C M K j 5 P l 4 L h M 8 1 O S W 3 8 C a y E E 8 X J b v L x l k F 9 B u 4 b 5 m n J k f i i / k c 6 F T 5 w 1 3 I C U y n X t q c f N b K q Z S 4 s I E S 7 b G z e 3 O 2 G 5 E X A s W S k p B E i b E y b f v h 4 f B 5 j v L F Q a u k Z K u C D g Q u n l j Y i z v c B 5 i f D l G w o D v 3 W d x T y 8 y b s M R 7 z b I 0 N k R t 2 2 w t + V z y d O D P g B F T B u + e R b 1 Z l U X s X Z s 3 w 8 j a n J X 7 P N S n l i U t z T g / z z + L 8 V 4 T R 8 I m I 0 7 7 H + c F 6 t x q p M 1 j 4 8 g O s 8 D E 8 u 6 A l b i y n C P 7 u 8 o Y C p N + G m d E g q n f 9 o z k 5 K V q 9 h X N X v X 1 G g 8 L A v f N H q g u P e g 1 B C 5 P S E n l d / 7 X R R / P Z j p m z j F Y n r f E J O y I j o s l 5 F v i T r g i / d 5 3 n R 2 N l W C g w A B g V g n s D A Q u 6 T l X x N P A n R 3 7 j F 4 9 A b 7 2 3 3 n X 4 2 v z M G 5 1 w H Q e 8 I c F 9 X x h 0 y h 0 7 + O P q t G i C y 0 P i c I V T R C r N 5 m r D 5 4 r + K 2 o 8 h u u x F n I H I F k H F a Y l O a 9 I 5 9 X / 0 j y Y F F m 0 0 l K S y + D e U 8 u 6 A 1 t f D d y x u + U U x 5 v T Z N b E f y b s e N Z K / x 4 j T R u X B r l g v D v K K n L 1 p Q l K D y Y X j T Q z e Y g r + z 8 Y D h x E N C A U / o T D R D M Z x 0 T 8 O D y M U z i h a 2 m M H f s C A H K b v l n 7 Q U c B i W Q 8 J q t l 3 e z J u e P S 1 i u 6 2 8 T y u K p H d / K c W 7 V Y v s d e Y W u e i Y w f r 8 k x r T l E R Z / a O p H z + d 1 i v w a I z Z M S P z n 1 c q A h l l P 7 C W D K O 0 Z 5 r 0 x 4 G F 8 x X f f 1 j P Y 9 d 6 n i B 7 r I 0 y L 4 Z W 2 M y U v i R n t B J b 6 0 P A c D S 2 z u q 7 a 8 C O N z R x 0 D 1 4 C H / x O H M G h D A r Q B H a e N M t H 7 5 O + z x c X 9 x D t + 7 j s u h i 5 / F G D 4 D F C R 2 j w P A x / 7 F i o A U T z y U / d E S G q o I p d I F o S s x d E H y m Q V 1 9 n 8 i Z E T Q M J o f 3 G + m C w H 6 J + 5 O X + c Z + p n / 8 f I B n S y M D 6 g E a 1 y 4 5 J u a f i v i o f c x 7 L / b i n z 0 d O r r G l i w u + / P E B 3 t J G j e C D 1 J F V / O i v 1 4 I m D y 2 t z M 5 S s b K 8 Y + K Z 3 a I A 8 T 4 Y q F 9 R D v F z 2 I 2 3 w j Y b F A D H V U U n u 7 J j o y S j E M K + T y p R k x 3 k V t Z s O 9 I Q c L z m n x D e 5 9 T R v u F n j 6 t Z X f m / N w m Y G V C h l g a U + V 9 y G r T 3 u A 1 V G p a q T v n g 9 b q K l z T A T c l e i 0 0 i X C O P X x 6 b 5 m I k 1 / Q R X M J K J D t m s f 9 J 3 o u A H v U B 5 c R A x + l m O m L J Z f w H 5 q / + l 4 g Q 7 A c T N g b B 3 V k n s T 0 T L A M m J p S x m p c 9 L h 3 4 z l / W e 7 u C u j j K C I G t E 3 P J 0 G x a / V J s 3 z G X d U j k w 7 p D 5 v B e j 7 c H z R 3 + C J m A U f Y k b c 5 R p v 5 K b Z u p M r + R i + e X j m D E H 2 H P / w h T Q E 9 L y e 3 6 K N B u b D S n t H t s b o c K s 5 I 5 L X 5 D 6 e b p O r r H m h A 6 z o K e N x J g N K Z C g D a Z K v m 7 J D Q G i j R B D 8 k x z B R 3 p 6 7 b K b i 8 E z 3 N T A k M o L w a T e R 8 S j e E g 8 0 o 3 L P P T 0 L a Z Y e 1 g 0 o r A 3 / b w 2 t D v n M n l o q u V / 8 y z m T g T 0 4 s j 1 T j q A + 9 r V l r f X 0 1 l 4 Y Y 2 H 6 7 y F Y f 4 x o 0 s S 6 n w L 1 D P O x d h W X F v X p E v K u y 4 X U c X q Z B C T c Z 8 a I e O I U D b g L Z 6 + Z o j A m D a 4 O n e G G V / H d g w S P t e N W u 7 M Z O 1 f 8 X 2 K K h s B I 6 B c X z Y G C n e l s c E h i P C c x u x F c d Z 4 B M U V M k F j J k t Q k J H 9 s 2 p 2 7 v N 0 H O A o n 5 H k z X l 2 p 4 9 J 8 v + V l r p I m Y x L h 7 D H I 9 K 8 b Z r w E k O U a U x 9 U N S / M Y I z x P t p F p L v Y l X Z m J X x 7 d 3 T C B p o k q K n s X K x Q c q L 0 X x 5 A z J f S / m m b n b j o J X m z W b G / L d o x W S 2 t y H f G B / p X S h P / K M 0 Z w D 6 R N q v V x o 7 W v G A f F i v A 3 N k j V g 5 d V K m / 7 j Q I m / N + U X R 8 D A z S L J 9 l v s 0 8 5 n y + I g d H S S s Q b + K O 3 o t k H p a b P i q G X L F Z o 9 / U v n b j S E C g 9 2 / + K H L t 2 O H Z a B P c 8 D R 5 1 4 + s h n S 6 + Z Z h + i F P i N k t v E H h p 0 b X i e q V f n / g 1 f q h A X 0 e A S 8 u 7 Z f / J R b u g j i w j 3 e N G L 1 F g 5 d V p d n L m n X P R X Z K m 8 U 7 K Y C g q D a H a R o y 7 V Q x r F v N D p o C s J Y O N y c J D Y j y I 3 Z B O V I U e 5 j 0 F e Q s X / O W 5 b u n 1 + 5 U n H u z B 4 b V l u 4 9 V V r B U k G x v V T W H A g M z c P z X + S l p 1 G 7 P N p O 9 q m I v L z n O X L K g + Q y D u m z N b x L f + Z 6 9 8 F 5 d r 0 B V k V z I 8 m i a n p Q c 9 6 J p p A R Y s v I S H n j I Q r C R p k r o e O / a t M 8 J w z J l T v x P b B Q z y E 6 C D S j g N 6 t s F j R 9 N 7 u a s N 4 v M + x 5 e e x J j 1 t a J y w 8 C S z 6 p g s n l a T b Z S i w o e / R B A k Z O T v o r 0 o E K f U g g 0 A o 2 Y 6 M d q d l Y n 2 g 8 T F w B V 4 I T c I N j D r i c r y N n P 3 d u 3 t V a K P e 9 a S k S / t / 7 U D 3 y M c G 9 / w j e t 0 D u j R t 3 w E z 0 + 9 T k m T 5 z N J c u b e a D i 4 n g P + B S r p 3 g / F m v v V w f Z A a J g J V M R s N A H V / q F m o l s S N z Z B b B j L q D 0 u P 2 Z p 8 D n Y 4 H u L a h g 6 h w j T l j o 8 v a m u k i U h A w I f x N Z W 1 A 9 D S R 6 7 g f K a W f W H E v a c K z g A O z Q R S U D D L y 7 t r b Y l 9 Z y B 3 1 X H 3 9 v A t B z e t J 0 F 0 s E j 0 m b D g g k c 3 X d 7 u E 8 m K l 6 p C w y V s g U V A + 1 U 2 W g Y D c 7 D h D v / G J 8 Z / Z 8 F 5 B l V I r J + C r f K + i i N e m k v O w 5 X 1 E s E A X 0 a 0 A A c O 2 i Q 3 f B g t t 1 S 9 j v 3 E D n d H v H l Z / L h 0 T 5 h 2 2 b p L j C o a E o z B Q / j a Y 2 h O S e R g X n a m P n z 7 v V w G R v s r C x k W A 9 a k t O o J r O U x u n v n D 3 4 O w R 9 X 1 l b D D d B U d M i c K + 0 m K j V O r 4 d F c C L 4 d g 2 T c X C U u s f n s V 3 B T y o E W l h f O Y e 6 L g V S T S Y Z 5 p f 6 Q 1 l p 3 O L + A R e 7 D A k m Z S + k H o 7 b T h L P r K 0 / R q w R R N 5 3 C k f D d o Z U 6 s r g B l B a s 5 q X v T Z C z 7 I m U J V o d 1 D z y 5 M v K M H c W h s / P A 7 Y R d U f a H t 5 T 8 u W Q Q s C 6 3 c J j E e 0 q n D Y V K z 5 g 6 p u 4 u d c P v Q l 7 B s m I 2 o a Q Y u E Z l C R 9 i u w f R J W E 6 S f H 9 v N K Z M S f X v l c X s T Q 2 3 v w 8 Q I b X B f u 8 f J w 9 e t C D X 5 L 7 q t N h / D 7 E s M q P O n F 7 8 A B j q 9 9 e 6 8 W H A m x N G 7 d k t 2 3 D P F r M 8 b Z 8 9 J I d 9 3 A V x 7 3 I X P T r j S G w g I Q k N d y y 9 A 7 Z 8 H o y + p U G K N 9 O q 0 z N l h M V c 4 l / 8 d F 5 3 k i 4 n e P U Q T s / T L U / 0 2 E Y L / Q c A W U u E Q u P F a E 9 y x M Y K X c h 3 2 8 v O C e z U y + T q J 3 y y a h C D G z v G A d 3 a Y O D N q j M p h q R v c Q k 5 z k a 8 P M x P j g R P 5 H 0 m Q t A F I K 7 d X 4 8 Y G p G 7 N z u E W 1 n r H x j N g D Y j M U b M Z r J z z 7 l E g D X 5 E h 3 v G N Y n f E 7 0 r I 6 u q u 3 3 6 1 U 3 Q g e Z n + U m M T S 7 3 q v N p s 4 M O w s T E f g 3 / w S N i H w m 0 W P K 2 5 E z y S P S N o l H X h 2 + G 2 P 4 + c a I i 1 D Q v E R 4 b o a D N K t 3 G C 3 Z I T 5 m s 8 n v V K P y g O B O / 0 n / r C a 6 o V w m G r X k Q 1 0 / P k a w E / Y b c n U S 3 u k a R O J a G C s i 0 K 0 F Y 6 P D + R I m A F B G N s t C l i R W n Y l F n h W E u M e V U z s + j t f 1 6 p H L F y 6 o w d Z n w v S u 6 t / d V 1 v g Z n 7 t 0 f W J 7 + / N 1 5 f v e n 1 M R O q R h e d W Z m h 9 Y i J S x 2 H L / S 5 2 U y K k j u Y S j x k l b + 5 6 C G l + I R h I V A 6 G i y q O c W z K L o p 7 G / f A u z j G t v 9 g / e p x r g n r j w J j b C W c W N b E Q 1 v r c m D P l 6 E 8 l T F R 9 v Y y g 7 e S 2 m h k 7 N A R O / f N J n i z l G R E S q n M / n D e e G e F E T j H 5 w J b w n P B T p 0 R N D U t D L G F k l y M B / p k h p B 6 X z V v k e W O B g b T C i o B b 1 N e q B b 8 m 4 H z T G v H t B i j W y U D 8 i t S 9 z q n i u 8 J q A 5 K d m x l 6 N c K y O e T W c G g U H Q V L R E P i K k y C N A o F X o u E R Q h I r 0 E o e 5 O I A Z E t p F 5 1 / O b m E 4 i s e M 8 u n c L Y s r m r E 2 m r 0 6 E D 0 s R + x I l 9 n Y U O 0 V h 4 q 0 z q K t D 5 I f s c 7 A f p B O 0 S 0 K n l + + r c o 8 H B L F h q W S T + d r a U D x 0 O s d 8 d u j p 6 4 K U P 2 Z F l F 4 n O u O v 5 0 d E y m Y C n w U 5 H a I Y v I 9 v T B j j B 2 M L c 1 Y M X W Q f t L r O + L a 3 s 3 O 0 o O 5 v F V 0 a 5 9 U Y v o M 2 h l k v i 4 V X 9 D L t o f m Y C N 2 c I 7 O C z m j Y k b j w R V + C h 9 R V t g z / w 7 i V A v q / f L A Y Q H T K m 0 O m / J N o S K G n 9 F x 6 J 5 / l T E w b n 9 Q Y t M d c 2 i l o g v 8 h O R g G H M a q E D P q i f o R f f K R e J M b C K Z z W f 7 d 0 o S E O s Z P M G y q m 0 t + w 6 + h A T q b k j f G u I N z 9 Q t l d D P i 2 K S M b 7 0 I P O A T A 9 + M A 6 t j C Y E E 4 G f C a 8 Z T S T n G z u Z n 4 w + y 8 v F i 7 9 / c M + L v 4 u H h c j P O V 1 w K o v n q n a K X J / t w i N 4 o T S f A C C A O x 4 8 g e T w g I N X F a q 2 V 6 z e i X e q i C K s f I i n c C Y I u 8 F J 5 t w n b a 9 k l H + M t 8 L O A A P l A Z f Z B 9 d S I j C i k o 4 p o 9 9 U P R E / z 9 9 g b B 5 3 I 0 i M 6 / r 4 E n t d 7 C 5 z S k S X Z b N p c n y W h 4 x P U r J A J U F B y / 0 H p Z I 7 6 S y u 7 a k j p Z P A A u e o h N Z 0 q Q o T W X W / x v F 2 w S z L f Y R a 6 y O u n P 4 4 u M J 1 g M L 2 1 L A q N x x P A N I u D e M t H D r Y K t s b k X 8 4 m 2 a H f D N a 5 U q / r S e S N i I t S z 2 v i T S 6 v E a t y o 8 G d z 3 9 R k r a L + F D h H 6 m b S v 9 A o / j R N R G a i W Q u 6 e 7 t U Q V m 4 7 r c C o 9 W L b f 1 a 4 O 3 n 7 O c W R i / C y T 4 F 5 7 O Q t z 3 c f w X Y s W a X o x 7 f k q M q j 3 W g T N 5 7 v b X P 1 Z 0 p A G I 8 G Q y I w 8 s 3 z g d G V u u J / B N P C 5 8 L O W w 1 K C F + M B u K f Z S b M Y G B e q L 6 8 l l R t 3 W v Y Q G o Q a f A J G I N C h 2 k D j t r i T m T V S y i 2 z 2 T U R P j m L 8 U V z 9 C F f E 8 p 8 A 6 s e m d 3 G X a 3 s X T U p r V R y / R Y w / z 1 Y + K o k 8 g Z f x i j q 3 1 3 4 K j B f h H + J k D k m y X w 5 K u Y L C J H 6 + J 0 q G W b 1 9 l e a f r N Q 0 W 8 W i D l i p n 2 8 W m c + H 2 m X u g f / F P H 3 p V Q c 8 j 9 N b H Z 3 M h s V O p S L j C 2 L l y 3 I P s g s q Z s 4 W M G 3 o 4 O o u T 7 v J 4 A 5 S a I K y W m H / M g Y O V T N w 2 W Q T V l U E r c Q g d y Y 2 K M 4 I D n g z 8 u O r s f k R K h q A c R O t r O D B u B 9 D 8 d d q E z J W Y Q 9 E C 0 w K E s A z l U a A Q i X O A G 5 i l 6 l b l E R o k m t 9 a H a L 9 B R s / e d c G 7 B m l J m f k X V I 7 B C l Y 8 u 3 I 4 a q W f w j 3 s f L 3 T + x 8 o R D k 5 i B L t v T A s l Z 4 6 M g i 6 T v Z i 0 M G 1 x A 2 H H h M t u e y P T 8 f T K e r g j o 4 8 H + a 5 s F n K 9 r t C Q F 9 m 7 U J 3 a z B n x L t v v / y C v i X P y U 4 + 1 d s p c z R h M u r / 2 7 Z e n o 7 R 3 v T y 5 B + T y N + 4 5 T w A T p b z A 2 Y s V K Y j B u v D 3 W u p f L 8 L W l / h z 0 3 / 5 Q U R 4 a e 6 h 2 6 G 4 S w n V i N N 6 Y F z 7 M B p k V M K X Y i / 0 C S 5 k 0 7 4 f 2 t M k w D y b r D O j o c K 7 a Q h 4 W f H m D F k s D U S a 5 C o S v w D s d s N 8 V B V F v v 2 w L g o M E S l H m d Z y I X 5 y A M G S V e H u Y Q Z T f w / M I Y C U w G Z R Q r 0 Q u t G w v f u 6 J L O Q I I p P p P B c 6 x V 6 / Q m e n D y L / f h i 1 j 9 Z a m v V u 9 d i / P y s m z 7 M f u H t I P 1 X c H b R o l 0 p J I 9 L 1 E l A z 4 3 E N w O m e P 9 D t A o R 7 2 S V t x n X + j z c D 6 r N X I 5 f b E m R D R y t 8 G a H t E w D 0 w V V c o n B 9 E P A 3 a y g 5 I 8 q 8 s w i N F x k r 1 9 V o 0 l 0 e z Q 3 a R v 1 2 k X T 5 a N k W I I S s Q U L + k j E H 8 M 9 J w m y g Q e q k e M K M X A / b D m 3 7 Q 7 V l 9 E 6 V i Q + g G c R K b U B l o Y w N c e O F i d 3 v E O J 9 C J 4 R P w Y x Y 6 e O c e W d u j e 1 Q J / Z R E T L V 4 I j m R W / n g j s 2 T n d g G n 3 3 k c 2 o f K 5 O D d Z M x v 8 w 8 d o a e U f 3 S W 8 p B 4 0 H H Y t g X M k E L t 5 0 L R n q P P I y R k 0 E S q / 1 2 y M l F Z E L V v 6 V s 2 v J u I Q 5 c 1 x + + G H v t 5 F + B O R r L I s N M 1 v F o i P x p N H 2 b i x j p n L V Z 2 y m / q 9 8 1 + H J 3 A + A x d l E 1 V w b R P p N 2 P t P f V + 5 X i F D h 4 h Y N L n E w x D 4 f y m e S j c 7 a b a S M O + w 4 Q 9 4 z X w m 1 8 C y 3 o Y W Y 7 H 5 t 6 7 n v n J / o U 5 i Z n h C F T i w G I n E 1 W M 5 A a d / W m q Y W F 9 A 2 d Y 9 p Q l Z i K 2 M i 3 l s 1 6 9 8 Y N c A P u e O v 3 + L C Y K 8 o f E j H l P T X e n H S D 3 v s g m m 0 k A J X o R m y h G d 7 V S w Q B e L 8 g z T t I R 5 9 A v 8 x z k G F C Z i E H i J 0 Q 3 z B 2 C V 5 r d y G 8 k 9 x w L x S E u Q U v Z 7 l 2 / m x k Q L h 9 J i k u G H c M d p D 0 s b x S a b 8 W M O j x M 2 w a R 9 c 7 y L k K H r a v T 4 3 f 7 Q H A w 7 v 0 Q Y 5 Z q G L 5 M O V P s C t p q p a O C Z I I y g W 5 a 0 o t M B K 6 W 6 T 1 u / K b d W 2 R F L W c 4 x 9 h S x N 8 v y V Z E c n e X m Y P t a a N G 9 s u F R l h 8 Q r V Z N H x j / + D + a K t B 6 U 9 2 c b C u 6 u T i 2 8 A 6 l z 7 6 9 l e 2 7 R G h C Z H S K / y D U x 1 9 9 b J 0 X f m 8 w U S A K b L + t n h 9 p w 5 g m e 2 s O c h J E r w N / U y a 1 e q y o w Z 3 g 9 7 + j E + A M + E y e X i d w V S A R p E H Q O j h u c V 6 3 U 6 5 k d K W 6 0 j z m 0 M 7 Z X y L f 3 f m L 9 D u R q e w U I f 1 F R E i e F J I I d I s f + Y / T G K k a X Y b / Q p A + q T 7 f Z h P 5 T H r K X J s 4 b p i Q m J C H 7 4 k 5 m X f a f C s 1 r H X T l + E 5 v 7 S F O K z b Z c p m Y 2 6 q 5 y W G N z t l X v A A I f R 4 s G 0 j G v E a s A 3 W M z g o r i a v B d n m Q 1 K z t b p J o / X E X t A 7 w Y G 4 3 P F Z 8 n x 3 + K T S l f d a P 5 w L x f r 3 C 7 K a F H A E W V G q a H B d x y e 4 C X 4 R h b X L A U 8 G K D 5 t B 2 U q z e A 1 m O P 3 h d / m i U T f W t C V e B Q Q g a V 1 K a D e K l v A m V O s j t y / 6 I C N 3 N o v g + B W I B d I x S j x P f R 3 z G s m C Q L F k E e 2 M S r L n Z 7 c Y j q E 6 d 7 b W o K A B p C r x + e q j B W k 9 F L P 6 0 Q m h g 8 u s Q A T 6 P b 6 f t b Y W E y V 3 J Y F g v k 7 T C v 4 o R y o O I Z b Z G u N H a D o 5 j e M T z T 0 u i v / I f I H N Z E t P G j P S W y Q i i b 2 g b w I U F Y I H 5 E Y q O h T B B e b Y Z w J D t t h S 5 q A P i L f u w C B r x c 6 d 6 B X 2 z D W g u y a m 6 g v O y 1 N 8 6 G f t 2 c 6 E z l B R Y C t V w l i G u 5 I E n s I C n O 2 2 V 4 W / k t l S a t Z w u 8 a G E 0 O W A J E C x R 6 B u W c m g p C y 9 p i e r r A v 1 T G V V n r j o Q 3 e x u q z f A 6 o j 0 F l T z E o 2 q I 5 n W B w r G 9 z 1 I m 0 l q Z s i q b f g X O 3 S L 0 o a o l V 6 B C Z B x F z a o J 0 Q d / C C m k 7 P N B / / R q e J O L A L v V e 2 U W W f + z h c F A W 8 7 0 p P c A o n p B w 9 R z s h 0 + 5 i K 0 P u s E b m S N l 3 f V x Z M B o I 9 A G U F b + Y 6 U x + G z Y d Q m d o K p 8 y R Z o 8 Z c 9 A t U V 2 R R 0 M u 2 T x e 1 G e Q Q X o k F 4 0 1 P v z Z h X 9 v N 9 B X G P c R 6 8 S X T 0 s Y k B z z m F 6 V z 3 K Z d g P 9 D b D G O o Z n 3 q / J 8 M N o t M b N w a M I L B 9 Z D 9 t 2 U g 4 l p + 8 t Y 3 W j Y B Z a h C T X v t x y 1 R u O r 5 9 k U g t 3 U E l X f 0 L D 4 p g j e q 6 T Y g j P 3 u B d 3 x e e A p I S U c J 0 L E o i O 7 + 9 P 5 v Y R W 9 G Q k X v P U N 7 z R 1 l e o c C m U x f 3 a c m / d f c O B + l / d 5 t t + z v G I P q l U 2 A G L O / l m Z 5 E 7 U n W D a 2 h h f o Y i B e G 4 r K 7 w M E e 4 c O g 4 O C z 2 v x q r b z S / 5 Y H t 3 7 O g 6 M X X d N S C d o u j y J c + B g E + 9 2 + P 7 b A s B W y 6 k E 7 a c L w 8 + b v Y A J n O k 2 f M 7 r I O q k b 2 u D F c a b d t G + w Q p y z l 5 a w x u X N v U m R 5 F i Y L 5 q 5 7 j 9 U 7 9 3 n D e 7 x v H X j z H y N u u k X 9 t x 3 A s / e I C I u m L X y d o O H k D S b J 0 B t U / v S C 7 d Q / 8 8 4 x J / F a 7 z Q T 3 M y b I F N D G l B U V 3 U d P V X s a z b 9 H P 7 0 G M + u s A t t 8 n 3 A a / B 5 U A 7 w c O M R m F j U t R I x N G O E a 6 S 8 W d 4 B E m c n A m L f j v + C q R x K W / F N X l 6 / p 3 i x O m a u z o O f R 6 n H s t W Q q M 7 J D V 1 s d z M v F M B n p d r f D z 7 V O s 3 s t c 0 1 x O Q h M v g 1 h f i R E L V W 6 T b Z 9 T t W Q Z 2 C F 3 o 3 G E F o y F D K + p 2 v 7 b V / 5 8 M Y e q u C a 8 e n k D A 1 / z p M s B 7 o f v 7 B J e q / Q z n S 8 + J k g r x 9 l h J o Q f D x Q F L T w t F + I n l j g J K f F Z g 6 + I K + / Y t h O C d w t Y E 8 7 E M 4 Z E G b j T j 7 V H Y o + G o Q c E o M I l S S L C / p P u n S 1 f A i 1 a z 4 M O C a 3 6 0 p s n u b n L 6 y S t U R G l + 2 r I 3 I p U r d 6 e X q b X G R U 6 p a B b 7 3 g + E R i h Q 8 t W M s G 6 v n Y 4 H x a Z Q Q J K x V Y X n D e h O 4 B C i J P + x G N 2 r N W a V P D v W p s / a c n 3 Y 7 b M F 7 Q u 9 R 8 j Y G a Z n U c O S n F G z X p 5 W 2 2 T c T I T h u 0 5 B F 8 5 D 3 a B 1 G a P N V b v a 2 g d C 4 f 9 L R 7 x 3 0 h x g 6 m q d t 0 7 R j E n J i + Q 1 Q D x v f G + + v Y s u b M E h 5 Z x G F 4 f p J j B 4 U v S 6 4 t 4 P 5 R d c 7 J N 4 K p e o b X B 4 1 D 0 0 w t 2 r h V Y i W 1 v W P z Y D g P 8 p p m V 6 A p E M c t / / d v R N O V 7 Y i / T e J N + r b W t g A a / p h w u C O R k f G C C P P X P S W T 3 x v m 3 X F 0 Y u i H s q G 6 v 2 4 a V 2 I o 5 2 i X 5 B h G q v y P D c Z G Y c 3 s 9 7 u q R z l u G F t k A R N e c D t t 2 q g J I n x H 6 t O F B J c G S r N 8 J t O W H f + X i Z 4 e Q r a H y D g H u c Q Z N N 7 Q R M M b y 2 X Q H n g n K o 1 n 2 D A O 3 j Y k t 3 z s g 3 y T f O E U U c c M U n q y R F P V Q S 8 k E E S z H g p p / k E v g k N L y y S V 9 v N d q v K Q k O R m B P M h 0 Z k n + w 4 q x C M O D Z Q A I m P Q c B U I n H v H v 4 K F 7 r Z v s A L 8 q 8 2 Q P b J P f c W W N A P + y b e 2 E C O U 6 g l I r e h d 2 Y 8 + r / v L 7 h / D m X E 7 I E 5 z w m e b f 3 j N 7 O L N k K W I b Y 3 Q g r C 9 F o 3 m N 6 k v N w A O g J C + 7 0 3 u f n 3 3 2 f w + C b J Z X v P 2 R y c / g M k w B p p 3 X 8 l T f H 9 r t + x J 6 3 7 g d 5 k f z w k Z R m t T e q L 1 j o S T l r Y 9 U H 7 0 v 2 E r L D P l v N J k N 8 L L d l x H B 8 4 M y j y k v 8 r L 7 b j Y G q o M Q D r 8 i d w H D S y Y 9 c 7 F o o 9 C 2 3 o / 7 U 2 q S x 8 x I O l X O 6 l k f J 6 Z N A q b H q i F S k I S N I W b e S O Q w K t F D V 5 4 x G 8 r J s 4 6 + 8 0 a Z p G 9 0 5 r Q 7 7 3 6 e Y C F u E F I p 9 f g 4 u T i W t j 7 Y r 1 Q L V H f T G z t A f i / o g O R D T N D Q 5 c N f 6 J x T i x 5 X H e E l 5 P W 3 + 3 U N 5 t D t S + P i l 6 p X q S 5 E g W 8 i C w 8 j V j + o H k T K F m h i x L s j v G l 5 Y M b 2 x r e 8 Y w T 1 d J S N X u l J Y 9 W 2 t J p m W y b E o 9 J 1 s Y v y H T o b V X k S q H U M 6 d O n 1 w r 5 r 3 4 v y 2 c 6 Y u 6 3 V U 8 d 1 s k 5 n v r P D n w P + a F w J P i w l P i 5 s z X P 3 0 x f e b z C m T 3 R A f 5 F s P c P S h P Z l 7 s K M V N i C 6 C r L x S t h C G L G p W L s + m h z v g U j K i 4 Q 8 L c Q 7 U R 2 S M x 8 P w + E X + U h G n h H / V 4 h m 6 3 C f 2 C N 9 a 0 i C j E W r Y 6 l k f S I x 6 X 0 n A 3 b u 4 N H h M Q 4 T 9 A g x o 2 Z b A k T E 5 / u u Y w w l / z / u 6 I B j 5 A D A T o M 9 b U L C x h Q F F A U I F R G U I 7 b 5 v 9 W j m t P 2 s V D r v O 6 8 o l W o y j s 2 m I b G O G V N i B C D Z e 6 k k i K 3 2 K 8 A y 7 b d O e c Q t Y / 5 5 x P O H O K B 8 S w k R 6 y s m U O r A 8 D P Q r j p 8 p A c l b / / y E 0 X u n t h A + O R 6 Y e t T u E Z U P / m l D I 7 j p q D 5 K + 2 Q d 9 5 S R v N u j + G t q b 8 x s S I 6 1 4 T w 5 s q q P W K T u M p 8 c n q Q h w J p B b 0 B k F o U x A V l o b p k Z I W w 5 T a W e 9 f w z 9 t v e 0 S 9 q i z y w k e O 1 B K D a 9 i o h R v M 8 7 7 X T m V V 5 I s N o 0 n z D s s O S 8 g 7 c S l 5 e O z I t I n i V f D m Q 3 u d I E E R i 4 S U U 9 x y h k Q H j z o l f D k I x u P Q w / / Y n J G J 9 I c + 7 3 t 0 + n 5 l 4 z k h c P z B d a E J a 1 l + t y 9 w H Q a s + 4 1 G N m X q v d t f E X + J 1 E F m y e + n z K B K G I x t w 5 / G 0 G I A B V 4 p 8 / + u y Q v N Y x + O u I E 2 Y 8 a Y Q F o l 5 h V H r s w u 8 2 4 F e A W 3 N N i c J O S m a / N H 3 d / y 8 q U s P C c R T E C C 7 O e B 5 C F A U T o m x 9 A n n n v n 9 6 B 6 P b N w j o k Z c p L n y G i U b G c 0 n l S i C d A 0 Q C 2 C p l h H 7 v 1 S 5 + K i t i p F 6 D 2 a T 3 m 5 5 E t 6 D h s w m R m N f O K h c m i h k U h v x z P 9 6 u W B 8 I y D 6 g 6 e V Q M E O E + G q n c S 9 / k h d u D M 2 G f A A 6 L m n F Z I R J D M w s J 7 k Z k 5 x Q Q 4 G e w 3 x Z Q q K G u L L a 2 C 0 z y 9 4 f T p m D C V X Q k R C g q 3 s t c n 3 7 v e X d x a 7 B L G c a O V S Q y E v F 9 i J 6 K q A J L + a u P R P X 9 1 O + L L v 0 c J D x H R t B o N D z k H 7 x c m F I I + V h n H q a H o 8 9 g V o f C p 9 J / s J K m M K s e C y N O 1 V L F X o 6 y P 0 6 P X y W e z R p T g r M h Z r 5 s C l 9 O W 8 Z L 2 A F k G y z 5 S b X O O 7 X t k 8 8 j 9 p r C N 5 m W j y k N H f Y D J W q 4 J 0 v R K M g y r m c 1 f I 1 2 h c X G 3 8 Z 7 K M x T m 5 b Y c j e u G G O + 8 T R I u z B e A X 0 C c a E 6 o I 4 i c a E Q m o 5 O + 8 T z L o x Z x 5 J N u w g f d k p 3 F J V r 6 w m S c I 7 X x 2 5 0 8 E A h h M + Q R y n J K f b q j L 4 a f W 2 s 9 C S u I O B t t M G s X l O v W y n A n l 6 I K y i o C g p D f k 3 1 Y 0 s h k 4 v k k y Y 3 d i j v a s k B T 0 K c i h 8 E 1 O E Y b K x G + l k T U G Y A x w K m S k R L X / 4 3 p b 6 6 t / 4 1 u v 7 9 e H Y r e b I g G Y x N s R x 5 P 6 5 I t u 8 M x g s k v + n d n 0 q 2 Z A f R H J 7 S q N F F n 1 6 i 7 z t c i B v N l e P a F I M Y X 0 P i A Q k H e S k 5 u s B L a j t 3 a 5 O e 0 J L b U p b k 9 l 1 9 b a 2 0 D m z f / K P V f l z 8 0 m 4 k + u o v u 6 w q h H T 8 m E u o e E n c B i / P 3 Z t v V P I z x q D n 7 y 1 I 8 u p V r / p p G p k m I 0 B m f u k j 3 D 2 r K N 2 x G r l M n p k d Y B y + U o R u l i 9 u T R F S S 4 s F O F + x k 5 O x J n D 1 l M O G S J s 9 H d J A A p C 8 X C q Y n z s 5 8 o t h H 5 k w l w J u W 0 5 + z 7 R O E y N 6 R e Z j F I 5 T T Y G g E L Q 7 x z 7 X t K l M u D 2 L p v V o y i 4 N 0 O Z j v t d l Q N G Y 2 8 0 7 R C f / / R h T S T c E T m k G y y f g a 2 6 u s Z E t S R S I o L m 3 X 7 S G / R C D h s W l / Y D y L p F D 6 x T K g a O C 6 Y M C W O b e + L Z y 2 N V b n Y s t R D p / m R X q S C P C 5 k F P t i c 4 D 4 c x B W 2 l O w Q q 4 8 w q K O Q R M + l 8 N U 6 D + U m 7 L x 9 i M m g A 6 l M 6 B 9 + D T C p 3 V B p 1 C X 5 Z Q a T 1 m 6 t n T 0 2 7 W 2 u O q Y w 0 7 a 7 T 0 D x d H T N 3 2 8 y K t E u R 6 Z 8 v n 8 I u R S l Y h b A d m q b U Q k H i Q E f c U 9 K o 0 d j x y R B + R f 7 8 E 8 F 8 8 Q b 2 a v J H g X B 9 l f K 9 T m q 1 c F 3 m b y / u b x 5 V U 1 g 4 K p J 3 k r o O e E t I R 8 J A a K D + Y K x 7 3 S 4 V 6 C P a w d r b e S a m O D + O g y I b g C d S 2 j v 7 l G G 1 N / Z t t Z O F s b R Y b 2 x W j n e 9 P D 8 G c h L V t e m w p V 2 Z o L C v 2 e 8 7 j F m Q F i m v t 5 5 e W E E K p / s 2 n R y C O u X N w t T L 0 I E f 4 8 0 d Q A 0 W Q A / Q 3 J d H 1 L Y O J n s M a I w f X 4 4 c M 8 s m / X j X v Q g l X X i S v z w u V f R 0 c 9 E G s t q 9 a f y J j d J m U U N K O i 5 H a E h 7 g k O w b w E t c + s A J u a a 1 i R B Y g Y Z 8 f y h L 3 0 z L F X u 1 U e A L u 4 G f I N 4 7 P T V m g E C F j w E a h 3 C u v B O l M Q K J j 5 7 5 S F y v f 3 o n p g J g 0 9 v r X r / L 5 t s 1 K K e M p b 2 Q y p o H 9 e o e 3 h h 7 k t s E b y 2 K S 7 y l w m d Z G J P A u M m U f e F X 7 h 9 x p s 7 H / X l F C I H e I c h l i v g B Y M g s m 5 0 1 2 4 Q y H 5 U i f I d s I a 8 p m d a 5 y 5 S L j h W 4 q 8 B 9 R N 3 n i A Q 5 K R f 5 d E U Z z z n 8 h L b 6 e + R R v f C 4 1 i N Y M F O H k q A D O 9 V k u R x j a 8 M e u C U 7 b S D s 0 j l s + Y Z m l M o 9 0 s z 3 x B 2 r J X c 6 u T 9 P a T 9 O R i M 8 V 0 i A 0 A 5 X 4 D U K / X + D r f Q L p V f f h p W 1 d D G c g W M + p Q B 2 J W d I D 7 o J A h g H g / T x z w P N m n o m B V K 7 d / g A H p u H l 7 y b Y e u X 3 C K s D C H z u 0 + 0 J O Y y H R r z 4 o p 9 l V v c N x K b 4 p a I S E S a B g O S A y W J Z c g o K 6 U z + k N E k I 5 b k H d 0 L h A Z s P 8 c 8 L V n X M Q 9 S 5 q d 4 y r S e V 9 5 b T 8 n a a 7 U I x 7 S y N V j R h u e 9 c U e 1 w a E I D H Q L B j m s j 1 Y 1 n 4 / 4 R w Q k P 1 w 3 d i 5 v b a I p Y s 9 u C c e x J F 1 Y 1 f i q 8 3 6 q D 2 A G Y z n R t u g c g 8 w W Z 6 S A y p G I j N a L r Z h y y V b x O e n N t f M m 3 0 f u Q 2 q j / K y N 2 0 2 8 / X Q c X X e W W K w Y L Y 4 1 q / k 9 B G y k N + U T z 8 v + J c b k K R g p R x X n 9 i 9 i E N 7 B 9 7 y O 1 S M b Z Z w k P L u V 7 a S 6 n g / U Z H 9 W 1 n W 3 s x 6 p d 0 d N f j 4 T d 4 z O g B e n D Q d J b z Q g 8 w J h o J G Y 2 Q C J F H j M Z l Y N z 8 O l A o 7 n Z Q G 0 g X K O T R m z z / P P 3 8 x A y w r 7 G V M C U g 3 E q S H Y o L s l T Q t D h G x y V D b v M w Q M l 6 V x s i Q A S / h t B k B D G q 5 9 x V 3 a x 9 c l / d C F 4 m 3 l m a G 0 f o x w k 2 O 8 Q 6 j F n / V T + S I t l L H u r y k C S d F W b 4 0 H 3 x K N D H v j H w h d G h s x C v X g T t J d 8 + L f 4 z 9 b l Q z 5 f h A Y q C i O E P 1 w K T v h + V r s n i p j G j V t p m R y m t d 1 i 5 i W 3 F w I X l e U j X e 5 + j c z A e t Q a x c 2 / 6 m 0 6 a E 8 B k e b s h c F b 0 u J y 8 e 0 o 7 I H 0 Q 6 E O E O O A g 4 W K S N U X k H V T 8 O / m B Y f Z W p P d 1 Z C r H 9 F / x 6 I w X R D 1 1 S t r z G 1 9 + A P S 6 u y + k X Y B f 3 8 Z 8 H w G T X P v + f y z l k 6 I r N 9 1 U p P H H V A K + 7 z C Z 8 Z i N m C 1 u P D U H V N 6 8 4 o S / B o T u u W 3 B y s 6 s 5 q s x J T q S p 8 y R 7 K H S K S a l p k x M 9 K 8 L R O m / e e K x f H e W r s j J 6 I J i R N r o k R C U U s + f k C g V i + 3 P 7 Y f B o E J o f 7 i M E T n 8 L P r J H T r R k k d X j r 2 H c e T u 9 v g / D O w 4 y F g J m X C l V 2 9 N c y 8 k t + x n w A x l Q R f c N g b f B r Z t G N g T Z z S Y i H D 0 g R P p a / n 7 p O 3 k 0 P o U 9 P 6 O y l N x X I o l I 9 P n c r J P q L Y Q f J i b A R 2 2 u l P 6 M v n 9 X + w c v I 2 P z v / o C 5 k z T j z 4 u / c C F E F 8 y w C A n a 0 t G r p B 3 N D A x p L 4 n s Y F 5 y v m + a C 7 E / F J / v X U B o 6 T F R a E 4 c e Y D 6 / X W x O K f g r 5 P 1 o Z 9 j C x P C k 5 U N N W a B M Y i t T r Z E B 0 d 3 O B K T H f g 2 / k p R 6 5 z U O 5 Z q e G Q X u Y Q y / C M W C l H 9 8 2 j S L + Q G c 8 s D L I V w s U R O N w i 3 f e v / W B S x I 2 a f c l P 6 5 B A i C t D 8 8 0 d o j Y v W f 3 0 E A p T Z e W S + P l S Q P 6 5 A 0 1 7 v p K a A / T y U h 3 y g Q C 1 Z f q O v z P 1 3 7 S K i o 6 h q 4 N R y P f D M c N J c t X D d + s f y 4 R k 5 O c D J g E L b Q J R K v n C D v C X f Y Y q D n w M 6 h 2 e d V T Y C W V b 7 9 0 j D V Q f L 8 e f g V z e U B x v l x I 7 G w s v r 5 e v 3 G w E w 5 r x Q M L U o s Y G f C f 1 v p p p P f 0 N r P r v z l z s 3 I l D 2 U r x r k n c N f K B n X Y p F T z k U m K I p a C 1 K E d y C S B A y 4 H n i u R h t r 0 A o h f S W z y 8 B B / W r 8 y g O N v o J O 8 q Y T K J 3 z C e 1 v T 7 S C 0 Z j 1 L + c u D x A e x 4 s 7 F m o h j m O 9 Q J 6 7 o h 5 2 i P 9 m k o W Y 2 q v h h y p S F W + m 3 h M s u v H G I v T v 1 H 5 / 4 r 1 9 4 y 1 Z D a C n M b x 0 X r h w T 5 9 j 7 3 f j A F B 3 E R A d C / 2 B 7 Z n x 7 y I E S K 5 g y Q M I Q + 0 w J 3 y M D n x T 6 P / X p v 0 s 5 R O Z E H m y 2 A L + Z k X x P J n u T t 7 i V n + p 4 f p k B + U p 4 + / 8 M E 5 I T T e v D / Z D L H C 4 Y W 8 a r H K C 6 l P M e m y i 3 0 + R 8 p v R T Q 3 K 4 x z A v 7 v Z Y A f w j p g A a 3 + 1 A C d S t 2 l 6 e Z Z i a m 1 b n 4 R I K N k b n d + 5 k B 1 F s i F z K v / E Y I h L E c 8 M 0 4 d y 9 u m n Y h Z O u 6 k 6 P m 8 f a M n 6 O i D c P z i N z 4 t X t u n z V 6 7 0 d 9 M z F D y h 1 a x T S / R E 6 4 4 K b Q o c e K B J 3 5 1 B q j M o F k t M n K s U m J Y y w G 1 E L P i S x 1 4 f a V 2 7 m e 7 2 z N w R C A U J L y Z H y T i v L a A F Z 0 n L q X x J v h O G k 5 G S i Z P Y E M o S v D q S B E G Y 9 9 M n r f r b P / m 4 e f j E j q u y w 3 R f 3 v L Q t s Q z w L r h W B b n G a H p N t x n r F + 9 y C H r f J g / M H m y e f E 6 C a 2 / s F l u e u W H + V q F n a M q C X z G 0 S G 6 O z H 0 R d V B / r m j p Q b A M a D M e R v C M D S U 9 D s H B X 2 + d d u Q N y n D X L m a M 3 7 w 2 5 w D U S W 9 N 7 C b k e I u p D i N m K v 3 p f F r k j 1 h X 3 k 9 G s U O 2 h C 3 f H O f M + l / 2 4 e Z w J P + l 1 H D F W h F h Z 7 h O 9 c h p p B B h D 3 D R l u H w W / W A v U h D B a 3 C y V 0 j E j U 5 / s 1 J q b / z u W i 9 u q A l m A 4 6 Q 3 / D Q w T F x k 6 O Q C o d + z t u 4 6 q 9 f N m O 8 b N I Z A L E B 8 Y m H E 9 X a s N 1 R f 3 5 m e N 1 b U I f v 4 1 E v c Y o j D G A W i x U b t B C N r t j l F c J V U m o p H N D k R b T N 4 c t 8 2 c K 4 B 8 k j S u 8 E H T 3 k 9 M 8 i h n E g j F p 6 c D 3 9 h / P C H 4 w f Z h 1 n 8 S S 7 D F o 0 j D v 7 z j a k P N S D r C n Z U P 1 t k L 7 0 R Y 3 l 4 l S c h z o b d / r p d n 0 Z 6 3 B W z K N 9 g 9 s t E z T X q D S m y / Y m 9 y N w m 8 1 p 3 h F y p S 5 e m 5 n k / T 9 e l m z F b z o l x e T 3 9 M t w G y P V r L O / x m P Y 1 S f 1 0 j P h 3 X T s P r a A c Q k F I e V / B 5 / T O w k 0 V z T e J Z 1 W s D i N s j s 6 A x M Q P z 1 S E w h S 9 H l / R Q B 6 1 g 9 e t Z g S h Z k g 5 O 5 5 u M T N j O 4 L k i u O 2 U 1 / 7 M 4 k V N 3 d H Z h D s T A g a y s 3 h 5 C m Z 0 a X 7 G R E u j O j Y 1 H B W 9 k Y b R / 5 z h s d L Z B 7 L 6 7 o R Q l Q U / o + G + 4 h L K 6 s v z g w O 0 3 P U h B e 4 B o a 7 2 S y + w b o x m A i G Y u c M Q R 1 d k 4 R s k S y R w M A 1 T 1 B 9 i C O E d Z N I H N + N j 7 2 P j H b 4 W w y e s Z p j C 4 e F 0 A t m l G j I j C l 5 v u F s U p V p e 5 M l 6 0 T B V 5 g X 3 h k q H L H 4 f v p Q f 8 p I U h 7 x s Z 1 C E M M K + e 6 f x C J j T E 0 I 9 A L N W P i X r R E Q w U n k j E R L x 1 0 g M t c W + Q v A 0 Y 4 Y J a q X C + F 3 A s V p V U A P z t H V u o L x W A s 7 n 5 i 9 x 2 Q t k G / 1 M z 7 O E I 8 Y 1 f 4 b z n 2 2 0 q + p 8 y E 5 7 o M 5 N D N u O N K F w n g K e n n j 0 o 4 d P v W U E 6 5 Z R d G M m g 6 e s D I Q P S O i s b V B l 4 C Y G e Q x h N + K 5 8 v 7 + U E M z 5 m q j 6 K C j A 7 T f 0 O W N o p N R z y N a u c E P z P X k M b N 3 E M N 0 f a L E f / R 6 8 m O k u M k 5 4 2 M m g 7 e J x j x T Z r t Y + W F a k y 4 F y w B R v l z K X 7 e S l B + f 5 a 2 T w C T N C T p G 9 u J k q g k o z 7 J e Y H V 2 2 s m N 5 c y P X m m C 8 B K U c i g k t h y a 3 3 P L / U d c + h / R J 1 X t 6 r a m k V / E A 8 k S Y / L H B A x A f o G A m Y F B A y / v v r c p 6 p V a 5 X u r X v 2 X k t h z i + M 0 U d 9 r m Y / u B o h m 1 x B N B F 1 7 w E N E x U / T C v n s t d e 6 c 8 4 z K m x H 1 q D u w j U a 5 Q Q U s b X V Q r V m x 5 b d M M l s K A j t M k I c y H z u L P 3 z 4 e s w Z v l / 3 D 5 c b O C I y X n 6 v l O x q 7 w z v 0 7 L 4 G Z 6 z H D G l E s 1 l t z 4 f 5 o o E R + 7 V 8 f R w k 1 a 8 H w 3 Q X F e O G S Y N M l P E 3 0 P 6 J R + i e Z 7 e 4 w M C A 9 + w P t y l K C + c h G n N R p w W k j e 9 v j g h + P T 4 w z H E + K T t Y h t m 8 e Y Q F 0 b 6 o C L 2 q 8 V 2 n x 2 D l Z o k o k c u A f G 5 2 d x d 8 y t 8 / 0 E C r i z Z 4 f A v H m f z N G w L 0 M a 1 3 Y W 1 B k N I q / x Q 9 F 5 t u K S Q p R G s 9 j H A p W 4 v g i f M X d u d C W K K N 6 d e d V 9 a s a N S t L E c n P / A T h b l i E g / a 8 K M 5 w O U 2 7 v J P p 3 f c h g 8 / W R l B 4 I Z m b L 6 B p O S 1 F Y 5 U O / X H 1 N c 1 w H b 2 t T q q 9 9 a 2 k B 0 W t a 8 N / n s h e d K G I 2 s d s B b 7 e e k h o L W s d d C n o / 4 T U 6 k d U B w r o 1 U s / h 1 M s u 4 + v Y i 5 0 l J / 6 m R 0 n 7 r O 6 g v R I L f 4 9 D / c + X c 7 P X l u t U 5 r / a n e k l / v y 1 K 9 S v H 1 U b f a q Y u W f T p j 5 B D k i C y Z d F 4 d I 6 1 u w E / S S s 7 j T f s E B N w k e T 6 w U Q m v R + n I N D n v 5 G r H W t o P E j 2 7 6 E u 5 A h M o W B q m 3 7 H b A 1 c J t k l + 6 G Z Z 5 Q y J 2 H e B a a G f t D Y 2 L 9 F 3 z i r 9 s y Z 0 O L y T k u W d A p 4 7 + D c K 6 7 z Q 9 t g R y N 1 p 2 8 C + 1 r s m 6 T N Z 2 x u w i K F s B / 6 P 1 0 M o j C Q Z b b U G M Z u I k d 2 / G W b 7 5 5 e x 3 t s v f C c E 6 z 9 Z w i + Y P U a q 3 p t 7 o J i U Y j 9 W T U 3 p f p j X U 5 5 W j X f 8 g L 7 2 U R B b B F d L e j O 6 3 M l z B Y l 7 T X F 2 1 i k 5 l V / r S C P W r + h f g A 4 G K 7 a y A B X n r b X w c + s / i 8 d u + x 2 Q / 3 A p W i T 2 H g W P f R H 4 E b V 8 R p V p 4 / w P j J 5 8 K Z 6 L 2 l H o 5 A r 5 o X v H S r B / V Z k J o n u i v a v D S K H W i + 7 E 7 1 G r B R O 7 e y s N X o R m i w 1 A n W v y E K p 3 P 1 U 0 i 7 i 8 A r h L T U 2 v 5 p 8 P B B P E s j q 0 x 1 0 s N I V o o P e r l e F 5 z M o J N I h k D 3 v 6 G 0 j F Z l a x x I / h R 3 J W 9 7 h Z + Y W L V I 9 S / X T o 1 k d a Q E M 3 O k 7 4 v 4 U 4 z 5 x B C o q 2 J S 8 X T F G T X 1 E o z d 8 B h v 4 K l u T 0 w 5 g D 9 t G A L N 0 L m w q T R 5 V 2 b w H X n Q s h e O 6 F H n F x v l F C o e L 7 1 u 2 H d k Y J L E l m Y d i 4 / v + t 6 Q o a z z 8 + Y J 5 x r Y Z z v i / j z 8 f r c 8 D X c J g G 7 / Z J / Z R 0 4 q 5 L P H h F d 5 7 Y Q d X s 8 C T D W O c 4 j y A n K t P 2 7 G 7 0 r 6 d t 8 9 b E V D i 8 H P n b k L R / 0 C Z 6 D / q p t L n T 6 1 6 Y F K z w j z v u h + o 7 T Y 5 d u H o V G A Y g u y R a V 8 l r J g / l E B m j C 9 c y 5 f f X P k O 9 k z E W W L l 8 / G 6 w / x J X M r 9 E q H w q R u E b O W y Q b k z I G / D T X r y / c 6 c F u d K F x 5 H k U c 8 H e a p a Q I F s 7 6 I x 6 q 1 T 9 c N g w I z j s U / 7 A G N D X a J / E y W F e l t p Z m j t c 1 3 d 8 f f x n 1 7 M f 0 O P w h R Z + t 8 5 3 6 Q a V 7 5 U A + j G q K Y M 5 M z q X V H w + T q 9 a t 1 7 3 y s v i 4 j J d w p S t O k c g 5 T w / H D V O F 6 l r j 6 i s F f / 6 j o p g + Q U j z e 0 c E Y / B S C Q f U 3 T 8 A G 3 x M m a v u K d Z 6 w Q h 4 P l 0 4 b t j P O u h I D u B 2 C R p V E a N w N n 3 x C z M 9 C D q l g k 4 i B B 1 3 g k n R b A 3 P 2 S 2 s T T O G E / x d D H 9 K u 4 q + 0 M v 2 0 t d d H M k A z I 8 4 f 8 v R p a O B w 3 6 Y U 9 P w e I l 7 o E 9 z 4 1 X 3 v m u R X V q u / i F m E q Q E X N n z 4 z a W W 6 L + P X p E x R B x g j 6 B f A 1 k H 0 R 3 A a X r 6 i T 2 y 3 s X i T i Q N r / V v I H H x 0 B x E z b W I 7 O / r F W t y S I 8 9 x N h p t 7 c J N F u 3 / V 3 e G o + f A u i a w K W n t Y i I 0 6 N q I f L Z L g f 9 Y L l I / 8 M 1 7 3 S T h F v 4 7 P H u s N r i J r x g / w 4 8 4 m y Z S 3 Q E n Y p X F I o c 3 y / k Z o 6 6 O U z E I h K k F I x J I f 6 a f o J w j Z K T 0 u L A t I n F g l V 3 1 M D h Z 4 S X K s M W n f n I Q r i F w k s D o i p Y c p F P i B J P j b U G M b P K P W 7 P 5 d E N c K 3 X 6 L p R E 1 q H V / 2 p W w N x 3 / i M i w y Z I S O G A u 4 b I Y c k H y f 5 t n H w w X u 8 b J w O f J 4 r h z / q v A 2 W F v Z G V W k M 0 F 8 f Z v c L i s 0 a f / f A Z X Y + M 1 x 2 e 1 o F C l m s L U U s Z g t 0 W w B u M t s k k N Y h g w U X J k 5 w g l 0 H 1 r 4 i Y s r d E T + Y + o A 7 c a 7 m D 8 Z 3 h x c K 5 C Q M 3 n g j f H / D H r Y G A z Y A f R c t Q l G S L K n b n C p A + x i B L j 3 Z u V x 4 k x l P j 7 C G m i W 6 G G E 3 2 Y 0 L A 1 y n r + 2 i b 4 g Q n K 2 J M 4 z I P 1 N x D j V R b M 9 J G / T f C / G S t Q 7 m M i p o R i A v m V t z g J Q k 9 C l l X x J 3 p t X J d 8 t Y H G w 6 I h N 9 v g G c K q H S c T X D y d e H L 9 9 k W o U e V u i J O y Q v G 5 K g m j y o a I g J h M G Q 7 5 8 s 9 / Y Y Z u Y O u g e 8 Y 5 S H 1 d k l 4 h j l 6 E t r Q s S C i O 3 P I w 4 O m x 8 c t J o Q g 8 2 b N 7 e X P 8 r + f c e h l d C B H m T + v E O Y N D K S f X B V T O j X Q m i g 5 N h d N R O U n / j W / k f U f 0 8 Q M x x O v l 4 c t + s / v 4 G H k o P c P s C T k 3 h J 3 n P T z 0 a 8 G z f p c W F + H f 1 K i Z s g l + L + 0 y / v 5 O G R B M 5 + s / f 6 R f K 3 5 A G D Y I E n G + M e x d I D d K b s a G B F F O P j T G z / T 8 q m Y k Q o 3 a R x b x W v O 7 E S 9 Q J M H 5 y r + w k M f y q n g Q W y o u K p p J Y l 1 r B q M B F g M n j L T z k V u T u S 2 / t 8 4 C n V u J R m V f q 4 P E Y / r D s h O D y f b W N M I q S Z V t V c F q 2 m 9 A C r E G e H 1 V M m g M R Y Q r M V y 5 F a o 6 o K u m 2 K z V G b u X 6 5 k j C s k 9 k N 5 s L 0 C Y h w 3 E P y k Y 9 + c E H I 4 d 6 m / + h P v L I r x o O h 4 g u T y Y h r y G u c b 0 Y z o e 2 Q e n N k j Q K O z D l b N 4 O h e j C P 0 u 3 n 4 U O u u V R Y Y X o E 0 x Y 9 Q v V j E 4 j 0 Z v F N I y g K 3 p D Z O x h J m A W g q I f + h c x E 3 b L j F N W f k Y 9 T O 6 p Y v 9 + Z e C Z 4 k e 4 N z h K + N x C i c f 6 / L O n 1 y D P m 4 b 9 n a y 3 9 Q 4 p q d c c i m H N m z R 0 H 3 r a P b B j b z O Z o F C V Z w A 7 V R M O 6 h b 3 C 9 k K q M R N z D n z C u 2 E 0 q w 4 e X N e W x P U 8 B e v n b n k f W a 6 Z N d L T N k l Y F i i 1 e T i 0 U w F 3 E 1 l e c C M 0 O z t Q 4 9 4 h d W B m w 8 R K P 8 V G 7 c q 3 J N K N B x 7 / B 0 8 I g Z Y s o z C D 2 1 s 1 H j 4 W 5 X x R I J D A V O Z N q g v Y + j B j 4 Z 0 R i q e m v t x O / j s v V 2 2 l q / / d I l + + 9 k G R 5 + 6 6 X s p N h a X V K + R 8 4 B A V k U 3 0 D n P s r g g V Y C E x i D s b s y e / N O Y S Q U D h K y i N B w H e 7 D C 3 E t O r e o 4 j x w k V g u l M p C a J e e c w i p A A d i F E H D 1 E e B r / a / o X z A / W + / r r m I g W L K C c t M L H Z O F G j Q h z q r x c f W P v H n H u o X 8 g 2 1 p k B y I k p o n S 8 v g H j 1 w N i l w Y S l h L h U 3 u d g P v D H V l m 8 s I K C P S g c / S u p b 5 8 V M z J E 3 q l Y c j M M + D z T t 3 b U G y S 1 c f x y V 7 / o q 7 k b F 6 N O s F N P s W 9 Q O p Y a Y f R n u D 1 K 9 b 5 t e Z x u x / g V u 7 g 6 P w B H i Z b c R B C w a 8 / u a p Z X w E t 1 v Y q h 4 f W 3 h L / 0 / r M 7 a o i b H O Z D G d t n 1 o W 9 z o 6 e 8 K T c D d Z z G D 5 Q S f Z a r K o / 0 N 9 r o k s 5 r W l d u G O q z r 5 + Q l 8 Z k I 0 p r 3 3 3 r D g 7 W X d d e n i 0 H 9 w I V E W N J o C S h / N 3 9 k X e p 2 0 7 l Q 4 v Y Q 1 K 1 Z t I f u 5 M q J b U T z k 6 0 U 1 E 2 0 7 Y E E N p r X u j e I y E g W 2 2 C Z a i J Y b 3 H 7 S j a 7 a 4 k m E I j k x 7 J v W t M X F e W N + S 7 X 1 f n U 1 M 3 W T j 8 R b T 2 H G S V s p a P 0 d f 7 I u Y v 6 T 4 / l t X f W Z U 9 j w W j b w d D M p X 0 a s H h o T M S F e 4 k G H C B R h i W c Y P W z l O E y W 7 x F c k 3 P q n m + W Z f L 6 c Z M l T 3 7 D i 9 q z m 8 Z H Z b E j t o 6 K Z A m L I n U k 9 1 J B h X j N O Z 8 E L t o R A i 6 S D O e V W S C + q 5 f t i F E q K t G D Q F + G o 7 P 8 m q A l p r o V p y u F W w 3 8 6 W n 3 V / c q z g u m + 7 T s X j y l x h y g 0 j X P o 8 U B i R P t g R Q 8 i T / L B A 2 b x C B K o h 1 N s q T + 8 R G d 9 + K j H O X C w Z P 5 S 5 i S O 8 2 L U O h P a Q r q i + H g n 7 7 b z I g Y 2 + j z G G V 4 d 8 / P Y B y + u O u r c F S W D 7 I L G Y h 8 E g f a u a O O o P X c L 5 6 1 d 9 O C R x x g P Q Q J c t A 8 4 p j H H j U i Q R E m O / Q f d 4 V i k O o t z Y k a A V U a + N o B L 0 i C e f J / k 1 e Y I 0 F r o c j H S n U O 2 Z j / R g X g l g p U R m b C n w t A g t t 9 X J V k j h V E v k D g n q r 7 e 6 N 5 j y l 6 5 n V M m N A 1 6 M c p k + 2 8 Z G + N g d M V t e U P / 2 4 5 K k 6 S H m 3 k 6 w O 9 j Z w T z b c 6 8 g M B J U U f O b b s Y 2 q / N 3 W G + 1 R s 8 7 T y s j f 0 7 u l 2 G T 8 D q q g U b e y U n P l Q f n D T 8 s 2 h 4 O a N R N W 5 J U o u L J 5 O X d 9 d D 5 w I k L 9 R f V K q 3 2 N t 1 U C 3 Q g 7 R g L k 2 F x x B p / G h k n + O O 0 n y u I A b i b n 4 P v d h G 9 B d F l w 3 L T z T B r 5 u 6 q / Z v 7 T W H K u X W 8 I s T C h V 1 j C u U r c Q M P V B d q t u A 5 I b r e k o P D q x u q 6 6 B K 7 A A f c d t J 9 E h e P b q v l c 3 V b Y x 8 n m E 8 h 5 J G 1 t 7 h k c f P H Q 9 F p a e 8 6 w / H S h 8 X b l O N l b w B M u b N K Z 9 N 0 4 o e 8 U / x W k v Y B u M 6 N H 2 P G K X W H v v 5 f l K H v q D 8 r 0 h / 9 e 7 8 z P a l G 3 9 G r I c 9 6 p F o U w x q B p R d Q V X Z 8 D X c U O 3 p 7 9 2 v n U I 9 T p Z L K j O I Z u u W P h b W + i p N C c o B f M O s g G P f N 5 9 Z g 3 e + H X 9 J W q 4 7 1 L L C n f / 8 Y q w o K W L 1 / 6 G O F z z e u F w / s 0 J H E m C C m 7 A x E R E R U 5 i v x l 9 w t 9 R + p q A u R 1 A 6 0 U 2 x 0 D 4 5 b 5 G P I h 8 p l I u 7 4 u 9 S M f 2 G N c Z y H p X J M A n m x + h G 5 i + u c V T 1 j i c 1 3 P 5 E n S 6 y t 3 d + n / 8 j i r M s W / s 9 M f 9 7 j h d c 7 G D o B D 2 b m r + 8 h O 9 J A S h g u N j f Q 7 2 V L a n q w P 2 g X 4 2 r v 2 X t R D m S Y L L H 1 f Q Q / H r M H s j q D A w r o z U X U r P g W b t Z i Z e o h 3 S B 5 k h M S 9 C 7 Q t 8 t v g v f s 1 G Y g g J 6 h l s 6 t r i G e N B 3 m k N L J d T l I w a S 1 7 g f 0 3 E 5 E r s R z O 2 9 f L 3 Z h e 2 b p 7 s e T 7 E G t F R 6 s f Q O a E p h K q j H T m c O j Y s / V C 9 s M 5 n l 4 L J 5 a C y 5 e h E 0 r Q K 7 d g + n h 5 n i s V 2 2 s 6 1 t 0 i W Z f p G 2 o H H M p K X u q z z 9 R C d o I G b n 9 O x V z 7 Y 3 Y A I 4 8 / Z Z t o 1 9 R b 3 3 J / J P T 1 y I 6 g + p b s E K c S 8 5 w 7 a B 7 0 k O P Y h b B I g r r T z u N I p N 9 k o c y l P C C c i 9 n E x b C 3 3 Q R o R C q C 4 Q w U T g u 5 W c N 0 5 + g j E K m C + U u w + x X C i l M 4 t M T 4 r 0 4 P c M a H C u p A O z 0 6 z r K I r 0 p 7 h W 2 E P S R 7 d y 4 B 5 1 b F A y Y 2 U Z u 8 p 1 x k Q n x U i 8 B m y A 0 H y v M 2 2 5 b X N x q E R D 9 g j m 2 O y y 0 6 w u I v m U U 8 7 x 1 N s E A s R v h x e 7 J j U 1 4 I d 1 J q J I x 0 X a 0 8 W R B 9 j L 0 3 q w 1 X R P m p / l d / a S c j 3 z p 4 M 5 T G B L T 8 E 4 Z Z w w F H e U o / P u H W 6 8 p H z s 5 5 1 L o C 7 d z L w l h W Q A y a L L J C Y 1 X V U y h l 0 N I 7 5 l M / B s N / t 2 B Q t q N h l L 4 / 6 t E b U X Q e W a D L 4 x V f c 8 r R H Z L W s / b J 1 x 4 + K V e X j M Z + / s p e 8 C + 0 5 D E H m i l B S 2 K w P G V F c T 9 f T P g y K S R D s 5 D v D X p Q P m F X o x 1 t e B j t 4 a w 7 8 d m 1 R u A b 2 s J A p K J m Q v D 6 c 8 K c + M h p R J z P 0 r O e c i t C B u M Y A j o 2 3 D 2 s d z X / l q U u J 9 D 0 e H p V + w d n 5 + c 4 A U P I f S G 3 1 w Q / s 0 K e / c 0 6 q p L / a 7 a y z 3 j 5 d a u E p I h c U L x h d a X / D + n B G Z m j 4 c 8 a o l R s W n Y B g X u Q s d 5 y 5 V N M H 9 s 8 u z 5 v w U 4 1 j C W m 4 0 u 4 / + U G B K R D P s y 0 2 / 1 s + a D f O F G / N r Z 9 o j l O O y m j 4 8 J z b a + e O 9 s y H 6 I + 7 K D v 5 3 U Y l Z U k f 1 5 5 7 X n A + z + z r y y p j F e y r 0 w H 7 2 U / g j n 9 L H F Y a m 0 4 e O 3 z O l Q l J s P N F z K 2 T / 6 F e C G i O d 2 R b h G 6 I V r a 6 x K v C 4 2 d E c b B H j w c a m e 8 S p k E d s U H 4 Q E X 4 d C 7 w 6 j 8 d U x 3 p l + O p d s Y k j R N 3 V k + 0 K 3 J v l q w k v G A / T l l w 8 H x G y r B 3 G / e V 8 S z X L u / 9 m p A o 6 d g e q 0 q 7 m h 7 b g z 6 T 9 M z f w A o 7 J M s 3 r o 2 p D Y C B D g e B T v Q c P r A 6 Z 2 a t 7 V 2 k w b j w w 7 A d 8 M W u i E 9 9 9 4 Z b E h N w k 9 K 7 u S z f u T l I W A c q W o / n h D 7 S O b J B / c m h 8 B L e J J 8 D W 7 B P l t o 5 p 5 i 8 f 5 j t 1 + h p r d + N a k z G X g U d g r g 0 c f d q p S 2 b l Q U V f 6 s g n P K f r n z y n C E i L z k O a G 6 Y 7 g s a f f 6 5 K w B X y 3 s d x 6 D L d o y E y N u Y v 7 B U Y j E E H B w G p V 2 w 5 m P f 7 Y 9 v j 2 f 6 I c Q + h s u O l b m 9 k 6 e K j 9 Y p 4 7 F Y o T t w 3 p B E m r g 8 j U 4 n W V X k D 1 J 4 q Z e 1 e m 1 S 6 B z 8 k x 8 L P h P R 5 H u e + x C h Q 1 i W 2 d / l + 4 X k v v W f X 7 G 2 P L w w e Y R i I u w Y P G 7 8 v e F Z A 3 y r U K W o P 8 x R t w s b n H + a v 4 6 o B V 0 a 3 Q P 6 q r Y y X f x b 4 V L j Q 9 G + 4 I 3 c 8 T f X h d I h 9 v Y + 0 0 J y I 8 u 0 4 x J 1 V s Q A D 6 T P Q 5 2 F O D 6 Q e p / 6 5 V B H l X q 9 1 K q e 7 8 H b t j N q H q F 3 1 c r L 0 b f e G d J f o H z v v 5 A h / l n 7 c H A 1 5 X K Z E L a e P i 1 + I f Z + a H f J b X 1 t s r n X j y y p C q E I 8 w R z 1 k A A + / W f i 5 a Y F V A D I d m p x 5 f 1 + 5 z S X D v l I A y o H d D k T i f E Y g V C i W 3 X E Z K 1 6 u y S r p A q J D B t 1 5 G v F e k 6 N N s q h p K Y J H j F J Q J Q 7 3 s x 5 f k b 3 U M 2 y w t u n g 9 E q G s m Z z 0 k I U d s 6 o + N d k S 9 d a M x Y j N x i p 8 I q T O C 3 P 4 6 m + R d H b w S u L K F d i y t 3 7 S + F 8 Z x 9 r + N G E B 5 s p f + H H s G x r d P c h P p E t F l L W F X m Y a f S 5 h T o l w v M X / 3 m B c U E R 0 h k 3 8 M Q c e 2 6 / T V C 2 g A m z d j U e k j v H L h q c 5 D a J + A K 9 x U A O y Y l 8 J H n i n M d H R F F b X 8 g t v Y 9 y b O j C i U A p b x H g H r W B 5 j B u R r J / 7 S L Z q n 2 z 1 w a 8 R s C p n u s U 7 M q n 8 6 n n W y 4 j r 1 y 9 s d S U T r H V w g S 0 M 8 p U + M y l 4 + O C M Z T 1 x m S t 3 7 b / 7 L 1 m C 2 X o n X Y P u r 8 N S B X x 5 x v H U e Q A + N m J i Y 5 C e / T H y H A q r 4 8 v E L 3 6 / b d M + C M b v S 3 Z h F z P t 1 X N Y 9 P k f s S U 2 B A t u p b 8 8 L 9 W W H A d j v H x L b f s 1 U E C 3 a w 6 k 4 7 S w 4 n G L j c c j P / p r 0 m a 0 6 + 2 F t w 9 y y x Z F U j y H S U I z x 5 7 4 n p G f T z + R D + x u i N p K s X o 1 r x N + I s 7 L b E X N F l n x n 8 r H e v L v S l D P j Y M / f G r X e r d s t 8 T Q z m 9 2 j 2 q H w n J J M z v N K J r b d / 3 f M j E G e 8 i a V Q Z V G D P W c Z 4 v V M 4 5 N N o O / / B N 8 e S 0 8 j J t y / F d T j l q J x H q 3 u U u p l 2 Q h i 4 4 Y u w D / J a T p 5 R W 2 O 4 N B K 1 l o B P a W 1 o 6 K p s m H N E b z 3 W l Q f f m l p u y 1 J P 5 8 A J I S F l m 1 E y W m w z 6 F E c E Q y J 5 U 3 9 n V k o i Q f O t 5 o z 4 D O m Y x k + 0 h Q d M 5 d L s y v h F m n a 9 X x N h m r l b c W + w E P g A 8 1 8 b E z X o L x t j I A 3 2 6 M z 3 F 1 n 5 G 3 i C e R T J E i I B Z G j t s V P d 7 K g 1 v r n b d q D O f i o L s I U g 5 C I B i N y g / a r J h f c r n 6 i w T S D V 4 N / 7 1 C l 1 C W T c x l j 0 s j h M m 7 u x e 1 Q Y h 7 + C Q X n p w s k s m C 7 P X B U 2 Z w 4 Y F N a c 8 j B q i I Q 4 E X h G S E + d / S O 0 5 u u n G 9 Z p y D d Y K A a T F Q f c G z K D 3 i p O 3 G K z h + z j I U f D y 8 A h M U J I K o t K L n q Y Q u r J z e Y 0 2 C R n J X + 0 w M s C 3 T 8 N i i i w 1 I D p 6 9 8 F c 3 s T c K g c 8 E v Y U f k T i d 6 Y o G F R 1 s 6 m + v f y N G w t S K T N B Z Y C z G 4 2 A Z M H 2 Y U d A + Q O R f m V G j N 0 1 v h u p O y C T E a z K n / f o l I D x 8 c B a m X 4 k T g P t a 5 W i w j a g p q B O + x A W k P c a E 1 h z A n m 6 L 7 0 Y 8 i D B C g + M z j A g o m d g X y 3 5 5 G b c L C X b f a V R N E s H + v l C L s x X 4 4 H n 2 f 0 7 L 1 7 6 Z 5 q F / P z J I a x x Y h + V b 7 w K L 7 b k E Z 0 J N 7 / 3 r X Y y e D E 1 S R 0 a I a b L A m U h E Y F C f 6 R e K Z y P q L u 9 3 f 1 k R F y / t X t D r 7 M R e u 7 3 d T A g y 1 M 7 3 M 4 l L C x g W O M p G i c + r I x 3 u S U o O h b m q S S m F Y + c p 0 t q X g O u f V y Y n 2 8 W / u P X i f c L P R w N M + d + I 8 X v l 9 x J s j 5 K N w A S L w o p A q o w o e d 8 D M 5 z 8 3 3 4 E l F U m 7 w 7 O r J M / 5 m f 7 o G 7 G 8 D h 4 Q t W 7 4 G q g q m r 4 3 h w V k b J Z S X C b G b 2 h n d j j f X o o j g 3 R V 9 b 9 z W v N T L 8 v 2 o q s g T 5 r j u l x e I A k T N j N 6 m f / K i N 1 D P V J 3 v q 7 H c M x 2 A J p n c u g H 8 6 2 m C F g P w v B D m B F u G k 3 B A i B M O X Q W a e w F J w O + j y M 8 A V k + 3 C Q u 2 v T Q z J U Y + 3 f 6 R c w L 1 D k r y X j 0 P 8 Y 6 N C X j i 6 K Q t G K y / C u e w Q 6 U F G 3 F r F B B s 9 2 3 P z s 3 2 e s B 2 t L e k 8 9 2 w P 7 0 p y C D k R y w S w c g i L N D v e h y T b s X C / 2 U L 4 P 4 u N T f H 8 3 i a X h k Z A R e p U H u n 8 C 1 h L K N 3 X k g v S B Y / / a T R S F R I l N D W O w Q 6 h w g t w U l H m C y h u U 1 G k M 1 4 G U n j f u w v 6 + W G m y w H / v u E Q C H Y 8 q 0 r y I f e e e f R D j 7 N a 3 b 3 5 z 8 w o A u a v 6 2 W m W Y 6 B h x 0 L p J r 2 B v G 1 2 Z o z Z x 3 M k M Z v l N L / p M / 0 l K / M U C q W y 6 j 3 Y U J K y j e 7 Y t 6 W 6 n B t L e I C o 2 s P f a V k h + 1 Y 7 t E m m l O m 5 N N K X u 2 Q y 4 P Z 9 X J o N M Z M O q g f 8 G t i Y i / 2 5 l a O E i 3 R V d V 5 h S N / D c n m u 9 D w q d 6 u L Y G q 4 G i s F m 4 D v A t / l g 8 O B b L S x A M 9 3 W r n P p 9 f q l D 7 c I v e n o u T x r / n q D M N W D 2 3 2 5 Q 6 1 r l k L p I u T n 5 0 t x Y + s O 4 T s 1 7 8 u T D F Z F f K x F q M D U r R X f V L B Z 3 0 D Z G 9 x 2 r V u z V 7 9 x f 6 L 4 4 o z B H f s L 4 Y m s 5 6 B D J E y b m T u 4 E / C 7 6 P W u G m o t k f L W L 4 v P d w F e x T G B 3 b O Q c E X p Z 9 q K 4 1 / K c 1 G e r R z W u p x N d h h 4 W + M 3 1 g B i H D j H u r Z D y + / 3 w A F c l z J j 7 X J F a D v U / W 7 x d t H 4 F F n 6 a 6 d 1 7 O 9 H q / k 1 T 3 1 V W s a I l Y W g N c 8 V b f 0 / d B + 5 b 5 P k Y 3 j X X G B 9 4 7 C L i 7 7 u h T g 6 A T b 3 S X B / 2 3 V a m P P q C f V 3 i o W w x C K 2 x R t K i S q W Y r 0 r y O h F L h z l v D + 6 e 7 P 2 F o 9 N c 7 z b 4 B U U Y 0 d O l c J c v h x 8 p J W b R I 9 2 M E l h p l + G h j q j n b M x y q g h j + 3 k k Y C + A S A T e m E 4 n r w V M y x z N m Q l j 1 b g D r w J D i C x g a D E 9 f K y b 5 X u g V P v l X e F c 5 f W S i V Z G l j A 3 0 l 2 j 6 N d W 4 5 G T 1 j H + x m s Y 4 u k / t x r p 3 E P o R P d U m v + 8 O C C 9 r K p 6 A l O / k p d 6 + t 5 W / c n + f h F i V 6 2 F m Y t 4 U w f X E P B 7 Q p x v t J 8 X m x i j 3 y Q 5 o Y Z q V O 8 6 X / P M C A M + z A A 6 P N h H V l 0 + E 3 s L L O I / l Q X v p a S 9 m b M P m y V h 4 r Q r K P K J 0 + / t v x s y F v 2 t x S S B b L 4 Y Y x R 6 3 C z O 5 D 9 g M m v H m + K Y / J U B S Q 1 / j k X f l A W o 5 s P n 8 C s 8 F Y 9 J / b 9 t 4 z 9 m F a 7 3 X U W f 2 y 4 l i E F N L 5 i B 1 z Z g Y H G d 9 Y Y z E A P i f + 7 1 Y I 5 0 m C A X h z s L W G X y t K j Q F q 9 9 f t p U H s / c r Z X g V y 0 x l F / 8 m 3 c E T n D b w 4 Q b S q e D k o g N l K W g y l k y n L Q r h W X / t r D X 9 + v 1 G Y z T X 1 K l Y b t K G c Y 6 G q p c J f H v u / L x n r F m 4 X J 3 d L + I Y v z L 1 k a I x F 2 O m C 9 l T e R V s i O k u j F + O c T D v g C U O M 5 V c j i v W e E v c T N T 7 4 l o h 9 F D 6 d t / S h d F o Y s / M Y 9 3 u 4 i T F b I V R B u I c W C i X L R + b b v 4 n C 1 t c F U x d q h A c G m a u X C M O 8 K F e 0 m I + v z 3 i q q l V h u F D A d 0 Q + X 3 C E c B c O D 9 9 n g w Z 3 Q C e J e u i J 9 1 5 u K E h H p N 0 k C o H o d V 3 R d h q w 8 6 E 7 Z A B t S D i W o u u b I 3 5 + t / 8 + q H w p U K j 6 s S H 4 i / b a e 2 R u k 5 X 7 i O 1 d g K 0 D L B Q f m R 8 Z x v y m w O h F x c Y C r E u P j R + F 4 R C X A B a q c v t G P W C m 7 x X v y V R D 0 z H a E H Q H J L 8 E Y x e K R B Y Z n T G u m J a J Z / C 0 r 4 g 9 k Z Q 8 x 4 9 R i t / f r i k 0 C 7 U Q 3 h g s e g n + S 5 k e V x 3 h J w Y n T m 6 S f R E z Z D M 3 a P k e l A o r C 3 7 c G H F b E L 7 c m t w z Z B 7 V 2 U h / F 0 R U s L I V 9 W j T y x p Y X v M J O n D x H V a T D o 7 s j L c 3 5 Q Q A e q r H r t v N e W Y v z d X M 6 n r H X s U L 3 2 R w 0 A 6 O k P P Q 5 o V s 8 f X L q x 7 q E z U y f e x X a z + e V M s p B T t F N G x B 5 P n u 0 p f V 0 c v w V 9 f x C y 8 a g C 4 1 4 e q 0 4 n C 9 q 8 V 9 + R 2 y s 5 u y E f p k B i B s H N 1 o z G G q 6 h T V / Z + A N c w W g f K V b e W 0 a m h b C A H J c 6 7 J a u q b 3 g v v C k S F E G E m P / H J j F n G z Z O o / F x p K q 9 7 q 5 1 5 o x 2 K Z L t D 5 R 8 v u 9 l q h 4 e 3 m z Q M p a N D P j 6 z F 3 H X T D q F K 1 b p Y l 1 h e / 7 p S E z D t f + l s N / g j G R A Q D o O B s W K M / h P 5 k D 8 5 0 N 5 r B V x 8 Z v 6 e w e U F j F O a 5 L r 3 0 A u j 9 j d x s / 5 d M v m + l H e b n T o q / 7 / a B H 4 h f 6 L l b 3 4 M m h x q B A r L P F / e F F 7 T E v i f c 9 4 k 3 L f 0 / o f j u E o / C h 8 E G x 7 y H c 2 I v O p b e o k E R u 8 + w M u f y 1 X 5 X B h M H p Z e l 0 1 a / J N K g g 4 G s r K 8 X T + c 1 4 X x i T o Q 2 Y M r Q A 9 c B 3 u g 4 H i u f 8 k V 5 0 z Q h i o L d r b 8 B 8 m r M 9 1 8 d Y X D q g z J C 0 6 K z A a B P V F + T A n 0 W t n p B O + g 1 2 b / L 0 9 u P q w 5 z b 6 X R G + 3 y k n 3 t + L O J T H v D O E e E I n W Y f 8 3 E r L + O G l d A v g i 5 4 j 7 b V + P C b a U S P I P C m n 7 R + P u n Q d h D a 6 e f p f K a L 1 4 M B G r F u D G U J 7 L D q z D O j 8 u G c 3 s S 9 d E i R Y v Z 6 e V s Q L J i w m t c A U v v y i 4 h T 2 J 9 I M x f + j Q M t e k q 1 v 3 p t I O Q Q f 0 n / + m O 7 Q A L B H 9 h E b 3 u 2 7 2 s b W J l 6 w v e f P 4 B H u s a D a g U N m z O R X y 3 B D G X T k P Z m 3 K h Y E / l j t j O k 6 v a q M n 9 Q B U 3 1 8 y S u 3 b n c I c n s y d f D x 8 k D y C Q 6 Z s h m o J 3 k 6 m T t O L 5 s t n e 2 t H 5 C + b F w V 4 Y L G q v H 8 O 5 u M 0 + / 4 F h h A N u C Z 2 Q 2 p a 2 h 2 u 4 e U w I g W j A D c e E m l f z x p z s m r z y w 3 H n 2 Z t U n L H 4 d 0 j S w 4 R a A b X y r / z R h J M m B C p + v z W Q 6 7 t 2 v x G b c H v 1 s S X v K G h e k O x U E 0 2 b M I 2 p 0 g p d F l e R g 8 / E J A B N 3 q a M w G r o e N G M / s m / 7 k f A 3 n P T A f x k H 7 t / O L d u 8 8 / L C H p + E W 2 a 7 L d p j 5 v Q s M X R A 5 0 c l 0 y I B Y J W + 3 4 q 1 N z n C n X w D z R 9 D l e v X Q 7 V k f l 8 5 D 6 y P d W I q / O J K Q + R Z z h x U w j s o j x H Z b S H m o j N v h 1 s 4 c s 2 t 7 l P l V A / n / j G L w 3 q d N 5 w 2 z O b S D 5 M o L H i C A C F b g X + 9 r q x 4 Z d 6 m n f R + r n l v r n P I 7 Q i k s P P x 8 2 0 4 2 7 N x k F g S X g o 0 N q X M w J z h b X X d 5 R e v G s r l N r t W T 7 N K o U 4 a 8 D p v u E l y D I Q p y 3 d 4 Y M a d y / 4 g z c I 2 x 6 5 z f U F J C G / K Y v w T I I q A n H W 8 S m 3 O u g X H P z k X G c j p G z P 4 n K U k y c l / 2 A V w G M f q g w t b k 9 a s u c 1 g 6 q h M X P 6 d z n i S 0 K N f f j j f A y P b E B z 0 x Y s E Y I p t 9 w U 2 E U Y 0 M j Z F N E 3 F 1 / l f w o x R n s 0 E e i Z v y a N k R D H 1 u n 1 8 k Z L F w D M 3 f 0 J G R N G G w 5 4 0 w E 6 / r b 7 6 X T V a + m W N X O n b 9 L D J 9 8 + R 2 D 6 Q I y j m o 9 z j 1 M / M 8 L 2 o f 4 7 n J S k I Q i S Q F T 0 v m + 9 W u i 9 i F K o i / f T Q c a B D b 5 P K F N p i L R Z j V p / N k n y 7 T B i c P Q p a N F F j 4 e m a 5 q M r 9 e 3 b o l Q E N c Q H 9 N G v Q D q B h J z R i Z 0 q B e I z O M P W f a o A R 1 P V P 5 + z 8 R e 5 I l m N 4 3 O w 0 1 + d g u A 4 B y X R J u u l X X i W w 8 V V A y 4 m G v j q g b S 2 j s l n f c 2 E i b S p 6 k K d H j 4 s Z A F v F u 0 p M 2 E i R s q C 7 X B H Z W x Z L M P Z F 1 u U o 6 3 + 7 R z E v L 1 l n 3 t 5 j 3 D / H 4 J P M T I 3 J E 8 l G F n I k 6 F h q W o 7 f e t f H H V M H l b 6 / U G B F 3 9 D + z V P l q w C q N A o W s z m c p f v f 6 B K X D + V i C 5 / 8 j d 4 q B Z g 3 0 e Y p k e s 9 F j d L s k Q g 1 H A u Z X Q l g 2 f H Q t P V 8 i o S A 5 X H x G K O 2 O 0 i t y c 9 V G X / U u m b j p 6 N p u 2 f Z K 6 p B u n d I U I B k 1 D s t 7 8 4 6 w Y K d G L T g / h 3 G x 5 4 M 6 e R h d i b 1 M m s c f o H R y y p B y + W Q 8 X J Q / Q P v V P Z L J 6 0 M q Y 9 2 q q m X a I c 2 W I h c p a y y 4 Q E j + a S r G E d I m N O 7 Z O n u M S x x f w G Q S b 0 Q b w x + u Z J K s k Y z V G p F 1 B c B 9 F Z Q 5 X O j 3 t z V u C b Z J o 0 8 n r 5 a I j A F O g r G + g / c a 7 r q K 2 I 8 x o m I V k C 1 n f N 7 8 k n R 0 U C a E H U N X R j w T h m v P m / K l o f 8 k g Y 2 k i 0 V n e K B u t w B O i A O P 5 / Z M S 9 v 7 v P R 9 J q i u L G o L 6 + a O E K + a 2 k q q d 6 / 4 I e 6 q a n O n Z h 4 k g X f C 2 1 B U k X p 8 w i A g m 4 D 7 U s 2 G N W 2 b j v D C W 2 w / 9 G b J t s o S r N a w K b 6 s + V l Z p R 2 + Z Z x e k K f n 0 J D 8 v 6 5 r w A w 5 m Z B 9 s 9 5 k 7 H i 8 h 9 t Z J w o 4 k A 9 d C 7 5 a I h e g w A d n f Y h u A E o c s D P 4 1 W 6 j 2 H z W a A 9 t v B + O a u c 0 b R c k K J v 7 Q 8 R m 9 E p + 1 T / R D D y c Q k z E A n + I n O a P n S N Y 8 K H d 7 g w R t C Q K J 8 B g A t 1 6 p 3 E j 4 r I R c T A 0 h L 7 J F F e 8 r g l h 7 J I / M j w p H R h r k C J l w Y E h T + o B d u s T 4 I K s f W r J p V I T G f v Z 2 z A f R P b / P W N L d 3 3 J f o S I Z q W e a 6 0 U 7 s Q K B Q H l L u x f x V M h o g U + S + 7 Q R 3 n r m s 0 Q H Z S N 5 W J o O O 4 t s / Z F 3 + 8 p j q z q B V O p P r 0 G K s J M 9 n q Y y j 4 z H 4 z S O y O G l 0 q z p M k c 8 B B S n M w 5 j h F 3 I W x G 4 1 d F Q m r d g X J y q s 4 r A G D q H D 2 x H g r W Y X d 2 B T j D 7 g u a b z 2 g E 8 R b 0 D 8 o 4 g j 0 R s F M d f 6 b D z E v y p B g 2 E 4 t J b i 3 9 p D 1 D U 2 E R g z 8 1 j K 7 t B / n X V / L B a y 1 0 e L 8 7 v 2 d f G T X C r 5 d V u C 6 J R f Y o r 9 o Q 8 z G H S c 0 6 s P M i 8 7 A 9 R Z 3 A 7 C c m w 9 4 S B V 7 R H + / h 2 R 0 g 1 N M a U A S R D S T P 4 f 7 S d O C H q P A S m h G b 5 s E B n 7 t z e r R V t h i n 2 C h p k x A Z Z R G a R n I + j k G 8 M n b f Z s n 2 C q m X z 4 S r O Z L Y 7 H l V 0 E 4 9 m g 6 3 P y W P k S W X h o 1 L K C 1 Y 0 h L W P D 7 P 3 L d c E c J g H k V P 0 p v r W 9 S I 6 R s L a Q 3 N t M Z W j G X 0 l + 1 e O X i 6 X 9 B E C i G D v w T L w 3 G z c a J b S 7 Y 8 j Q j A f o J X + 3 W A a h L J D Y t i t g U B p f / A C j v q Z g V c z G D t f u 5 c c P + P m t G + J W g H + a A 4 4 0 P X x q k 2 3 N L Z 3 y e j 3 F 7 6 Q 1 C f x 5 G E v U D K N G g W w h d f O F 9 0 x I g / s E i y 6 c E 7 i z z h u 5 g G S r 1 D N R Z E M a 1 s a f 9 q Z 8 k S d 9 4 O B 4 v z 1 w Q x y I B B / f Q P P y y F X 0 h S Y o u N N k + 4 W U Q 3 i y c o K 9 h D j m M t J w q G 0 w d J a X T b n Y g T v I 4 H d q A m S 5 V 5 V a V d P r i q G M V D v c u t F 2 n C r M h b e q v b R e 4 4 0 Y 6 n 9 x y J 9 8 6 + Z s 9 a h j X H G E d G C C k x T U V K i n O M V x Z n D d F S T Z v t 9 M 9 c k D x Q S / y i c z W p H Z F U F t J 1 T N m J / k Q r 9 D f v V W U t A r 7 H F S l k x O 0 h P y w H S k 5 m y 6 / 3 o q v R 1 a 1 y G M r x o l + s q Y 1 v g / J 2 b k v F y L + X F I k A 0 1 N c d + 6 L u 8 J 6 o M r F Q i V 2 j e e b Q N I 3 M f g r w r K T N W v l 4 0 N Z 2 C G Y P u t Y 7 6 f T C T 5 t 9 h e 9 H w V Q I 4 y m O G v j S u 1 D F w 1 h Z 3 k + z 4 J o 7 s A 7 y m X H m H C l 8 e d S h 7 m w u L q M R x A m Q n w L n U Z x 6 M W v a r t j k D 9 X a 0 M k 0 1 F E C O P R P S y f + 7 4 1 Q m h U P j z z b r 8 + T t F H y b q z O R c e H z c J J x b f z 4 K R A S L 1 V 6 z P L z N a S x 4 V u h 3 0 E 1 g L Y k 7 U T q M s e F u p A 5 U N C z y v x 4 Y n J y m U 3 U K I p / T f P H X r U D T n 2 r i o n c S M n o 0 2 J k y J p i 8 x z p / P d 1 n L v x + z D a S s F / N T 3 t v Y I J G L 1 y g p 2 U + q I M L M U U 9 D G M i O c h T G w t d E M e E M / d 7 W t L O w I h b D C + K i F z V x v x 2 O L 9 V n t d e H F + q 8 y 5 r M M v d E E x F r 4 X p f i B Q w l A X C 3 o Y q C k 4 D n L O B / p m Q d K s W u T S 7 A P K s 8 0 W y Y c 9 y C u n r E R U T 2 4 2 c 6 9 9 o o a o n f L h Z f J s o 2 l O / 3 k D H l V T v D C 5 Q O X 5 q X m 4 e b n o 7 x g B k C q v a 6 E R 8 j T S y x t Z 4 v 6 q 7 n E p X j f w T W H R A e I h 8 a P q A v n d v j J C H y r K B 7 H L U j P z z Z u 0 M A e N 7 6 / D T 1 l v o R q 2 7 2 T K w B A 8 A g a x G X x P u G c 7 E m v Z i n W U a 5 S b 2 v a c t H z N V J c b M R 6 e 1 i E W I 9 + V E K A 5 N H Z J + o e 2 s 9 N 4 m c B c 0 o h D 1 e 7 M V k Z U o g s l T y 0 A L d 1 T M p 3 2 6 H o b H k 3 A T P j F n p O U W 9 4 W h a x l / n 4 q V A 8 u / 9 i w x N Z S v L F x 7 s 2 x S r W 5 W o Y 8 e Z s F k L + 5 g 0 u 8 v r v r i g a a S y 7 N 4 E v E r C X Y Y d 8 y l 3 o Q 8 T 0 n t C e 3 E X t E D p x v c W d D k Y e L 2 c N B M c F R / L V C w Y 1 X e S W k i K p e 9 y J 0 P e 0 Q 7 3 1 m q 7 I V 2 N p U f B m A i N H / H F 0 f o C T o o h e 9 E y S 3 T T Z t 4 t B E K 6 z c Z d x 1 C 7 T s 8 o o e v M 0 r n h 3 1 Q y A M O U s j F B L Q e k K B E t q c D s 0 J U 9 D e R 6 2 V i u Q m T 1 1 / D T 8 U K o x o a d s A E X Z U + 7 Z N D 6 9 x n + 6 G o O + f 7 0 h 3 r 1 y K + R l s s / t u L w n x W r Z C Z 2 I Y 0 u x d w z m B j T J P l r c l f M j G x R 3 x n I Q d 0 b a P S / f 4 A r 4 e 4 B t 5 1 E y H f E 2 b g 1 a 9 5 R e E z m 6 H 3 r P f Y N U O y g 6 d y M U R D C z k N G 0 f u r D m r f w p k r J q z 4 W / 0 W p C m d f l 4 b F r 7 P d e M + m 7 B N l r 4 8 D f J b 6 P h 9 T F Z G P / f 3 o 1 U W 8 p s B e N I 0 f H P r f v t E J m A 5 O 0 b b f h y Q z D u I j 8 b G D j h T 0 I z / Y f 6 D M 7 M S H r G z K d 5 d e W Y 3 C e R N C G S 0 I i L N 3 A p 5 H P 8 1 p y h T m A p 8 W G 2 z U I o Z X M i M n y C J w 2 7 n + 6 T t 5 z 8 a M S 3 w Z M h i 7 R e V Y t V K 0 U m 3 m M I A V h 1 L Y S H p N c i w x j R r l r d u P Y z 3 i g 9 v I g 5 e A a P g m 5 W a B 6 z g q y l w Y P A 1 x m A q W t 4 u F 8 z r + 0 5 B r k x w y 8 d 3 6 c W i d 0 M h E I K 4 j h C m I w r i u T q K x Q g H N t 4 8 E b j w r 6 p 6 R L 5 r t 4 U d + 7 I / 3 Q 1 0 + 2 h d d 3 H o m W 1 k K g f Q l L P n T o l n s O K r H 5 C v O i D B K w 7 s n o i V w C 6 i W 0 H Z X 5 s h w h C A v e U h h c F h T F n 8 u 0 x e X l M O v m R U o z m L m e g a 6 C e Q 4 M s k o T A 7 S Y H o f N P Q Z J w Q Q s D K i S a Q 1 7 v h + v T w E 4 V u e P p 8 F G 9 h / S G D i P Y o t U I P b 1 E n M Q P c B B + R s H V m a e V / 5 L / s n a V L U C w N / n X r T a O F x I o V I x q z S Z v k Y K L T 8 3 + S z a p 8 M K h l b q x a O n w 4 p A X 2 S Z 3 M s 4 m i y U s g M 6 K A i z 2 X 9 J r / Q b l Z o X u B r H B l 6 g 0 z O F X r h 0 x t 6 G P M v T P c O f u M m + o r n Y d F w G 6 Q 4 d z X i P j P J 3 s 7 8 J r p 3 h F 0 F p J g h D A u L Z 1 C Z D s S J C P E M p i N 3 c g a Q m p 0 a h p Q U J + O E 9 w j Q l 7 W L V U 3 f d t R 1 g j P t 2 1 r G V 1 O z V o w L 8 l G A w s U G g k A E 2 g F F x f m v E s 4 / 7 o 9 K m e m + v 7 D a g s C Q 9 u l j a X + q n t W / 2 C f p J F G 7 F a v + D + R Z d d r H E H j N / j / v B P 4 e P P 4 x f S 6 5 G Q q + Q O o 2 + I A U B i W X q 4 H 6 Y Q c q 9 P v I E y Y n 0 i b b C Z M 5 S 1 2 A u p c z e 3 H W q F w a j B k v h O G N Q z O A C o T a m O w C a F D w 1 4 F 6 K s 9 d t u B K T v 2 4 H 4 N P j J / f z I F p D 6 g c S l I 8 s l 7 / B 1 J Z v 5 x v m K m u G 3 N X U x u B e e n o Z d 7 o + d b K d s j j F C V g Z L 5 Q h l n a H t H 2 y 6 A V D T N l 6 D c n t Y j Y I F w q q i + O J u v 6 8 O t V V Q o d 8 S g m r a c 8 x 1 H K Y e 6 4 J 4 U 4 Q P H I H f b C M n i 0 r D y c S M T c R Z Q m M i 7 7 P U H M N L u K + I / 9 3 j R 8 E 6 / e N Q V n v J G z e 4 S C 5 / 1 m r K U p b 3 Z m Z Q s D K M w R U s f P g E o O 5 P u 2 A 2 Z + f u X M 3 4 + l Q n W G r q M Z x F j l T f B D C E D H a n X 0 d 3 i / / 8 x t t S 2 k T W V i A M d s y w M n d M d I y O 6 0 s v n S U o l Z w R V D 1 u 3 O z d j B 7 E m 1 A o Z 9 5 h x d g U A T T i M s T h Q Q 4 k W D V 2 R H t K q 1 5 N x 8 R y 8 T N 3 1 1 o Q N m m F I g I Q y B T v 8 6 3 0 3 7 6 9 C P l y 4 F 0 x R 9 j 5 r r 5 8 a w r e s X m t M p T S w w 0 B J c y N O L e f k n K b + R 7 n 7 1 q o q r J t R 9 6 k I 5 r x V R r d K x 8 K 4 3 P J R J L d H 6 u R A f Y Z O 8 m i + h p i 1 i I j j K k 3 v E L 6 F c Q Q 6 x x l w e 4 D x D C F t y i F G g m r i U D D h s i 2 0 N N B K 3 H i q 8 0 s Z 3 h w p y x 3 a Y v R w R N S w R v R C D s O 7 0 L 5 q K 5 r c Z 4 H c c a F K z a A C 5 q Q 4 6 l v T V 8 x 4 3 9 P q d v c K + y 1 P t I P Q j Z B A s o O Y u X H O X D d x + M O Y j V r q R b P V H 9 8 Z z q u E u C N U C P z f 9 a 1 m A v Q N E E I e A p x C t F v 8 o T i R 5 J L a U A v t + / U 4 A Z f + u 1 / Z w d r h X W H j r W N H + M E V I 0 o O Y a k G P L K 3 d T V j d G 1 y P f z a J O S b v L X 4 C + p R G p o X W 1 v j 4 Y J Y J D C 5 u Z q / R f R d + g / G a E + R H 9 v R l n 8 4 g P u P u M k c r / K g y t k x H 7 i H 1 J J v T 6 w 3 L 9 V 6 z Y t 0 k u J W C + I 3 9 G C Q Z / 1 9 Y S f z N n m T C x Y p + M p 0 X J + e 2 h e 0 o 8 S J l H M 1 r V X j 9 n U a H f A j d c N p z n 7 H 0 R u N D 8 o A v g k v j O 2 S o i Q E 7 H 7 Z / V D q A i z c m Z 0 N B m f R K w + 2 Y 5 + N a B 0 K C X E B i c a 7 2 B S / l D J X W Z E V U o / / N k C g R B k 0 s p M + s P p Y Z 2 x A Y N 2 D i 6 p Y I 6 M y B s C L 6 L Q O F M v Y 2 v q T 3 / j E 6 Y Y w g N 6 t t b G e d G P j 7 9 l D a 9 f K 1 + N 9 e 3 I Q D t M A R Y U I p U / V t h n I r 7 W K O y K v b b N W g L + p o y A 0 w u E T Z 0 Z 2 1 S S G h + p O F o B 8 w 9 0 Q 4 j k G p S Z i z O H 8 5 Q e d e X s j J 3 9 z r 7 G 5 Z P 5 S 1 F e z N Y m A l a T x O D h 2 G K + v L + f S N e V c f B h b Z p 8 K z b I G r k 8 n 8 K e d u T x + k O D s Y j 9 F R M Z M l 2 a 6 y V c L z o n + Y S K U I Y D u 4 + t y x r j H Q p j t A J x / R a C n u / n U i 0 v i b D x M c E Q R N I 2 9 S Y k M D g d K Y d L s y c E P l u w a U q T q 4 3 D E B U r Q 1 e G L e h e S l 1 S G C x y R w q 5 e 2 U P S K I 9 S r / 9 D j s P w B e W e 5 V p J / x x T C g p v K h 9 R l h 0 D n i T m 4 I Y A a Z q 5 b v c l c X C a 3 b 6 v x T 6 C 9 Q 1 g D x Q X k G H u U V 9 r 9 s E 4 j b F B y 5 9 N M 0 E K X D t n D A i + R D 1 R j e A N 5 + q c F T c J H U W n 9 K S f b B x u O C z h 0 i P E V B 4 Q d s V j x S 1 o P o d Q X T O 1 p l q P 9 I R R I 3 J S 6 T I 0 b Z y T g 5 X i d k v / D N / r D Q 4 K 2 c J c e 6 3 c 5 L A Y o H b l j N s 7 4 w A g T b V u a + U S p s c 1 I 2 1 8 m K / 0 S 6 D L 7 / 3 x V R v C l u T K n B / m 4 Q T 5 I 7 A U u y O 2 A I g y J C C g B n f k L l D K p v 9 6 I / A i X 1 N F N c / E t V c G a p w w o y 9 3 u c G g R t q t i m 7 x A N b G V o G P H r Q V t n M P D j f 0 I c 7 v L W D g f Q w x 3 D 0 u Y g P S 2 k D A 0 j n t 6 W b x 2 L J J u h U H e V u + y 5 P p B 5 d U B w H z p r 3 c / 6 B x f 0 p b 0 U M W j f b Z y h 3 a O w Z K L U 3 V j g s Q / J g G w c 0 g h P 7 v i 3 y 3 g 5 T x x C W J 1 j d D W 2 G Y o N Y O 1 T g y I u D 1 x L u S f s J J 8 n X M 7 p c a S q 4 X t i b U Q 7 7 w 4 x + 7 w C N P J y m s y v Z v N d a U + T t d B h T b d z C R U e I Y n H q l m A L 2 1 P x X D Q x 8 Y Z + D n P O Y O y E D 6 W 3 R q / A Y B 2 A G 3 7 C D T j M c X h R p / v U C 7 m X 6 m m A 0 u t x j V c 8 C 8 m h x C C 6 W l T O f b s C H z p m f K C r p y J r Y J G W a A P 6 o T d W M o q + z B d N E R H B P p U y B k g B t G O x 2 n N W z M k R J i C R 6 W y U c R i Q b 8 o L O L 0 2 U L P J 7 L v A R O W 5 p z p p e F 7 C 9 r k e A / a Y b 7 k F a E t d h B o H U n 7 u L K Y s I d a P R g J I + 3 K 6 0 v x B R 7 i 3 s u k u M X + 1 Z X 4 i Q m C Y 4 z Z s v e V j i C e 5 G x S b x + 9 z G 8 2 X t 4 F d 8 e S T E H E + k Q 1 0 H y E F U T d b 9 7 K d B E e h F G y U g 0 Y q i Q i t 2 y F i Y B Y s K l n Y V D T d Z O A R U / b a G 9 b I 3 / p z M N 5 s v C h w m N o q Z 8 Q A e F e Z z E O j H u X 7 H b j G n V p o E N n C A d m U W 6 P Z V j f / E V l u x X a Q y J d N G J 7 1 M 5 q S c 3 M D d c a h E Y 8 W C z 2 E m L E Q Q U A C f I g i t f S P 4 K i c m x l V Y b H W t 4 G D n W q 8 1 0 j Q J p i g n 3 y E c J r 7 E 2 6 V 2 U f m N Z 9 W v R 9 V j H R Z f X S y x Y v J y 7 9 m q Z F f O R 5 Y O w t k J p l l V j S B A X O 6 l O g s c R Z 5 i h V V j x U 5 6 b X i t X 8 v 6 q C n s F T k l r t O S C G T z d i L S P G Q O s L S 8 x u N t T a d P 7 a s i i o f S G r g M h r a G C j M f p Y 7 e p k v / Q 4 2 D V 0 P D h N 6 r p S U z H k S d c 7 x 5 5 D 3 I R 1 P Z Z Z 6 9 7 V v r Z I q j u l a R a I F 6 2 w h Q q H d 3 M d t 4 u Z c i E X a v 1 6 a e o 2 U 5 J m W 7 y V j E o 0 / F A H K o Q G C k Y H F v h D A p H B z E g 8 8 J J L 2 B X 9 m r B Z 7 l 3 N 7 a h D 5 j L / r 6 2 H V s G T U 0 y p h F s m 1 7 V u T 9 c W 1 V h r p H x 2 d s S d 9 t z C S E h 0 2 k a 2 p O u t Q l 8 d s y 4 E m E v J g 4 b O G t E E 1 L D a L i C 4 7 P u c 1 g T d S F f c J f D J D H M X G 4 X A R h 3 B G 2 w e B h E c p L A r / q G / d q h N L o H O / 6 I 3 3 9 3 h h N / f 7 x U Y G q e l z Z A p 2 S C Y t d H f c 0 V U f 6 r 3 G h 2 5 P u w a J I c M C c Q Q z d / + f E f z M B i N w o h F k F h v F b v h M f l G 9 V 9 0 l 1 j m L g M C t O 6 w K i p e O C n 0 A X h 9 + A / 6 n 8 F N h H U w N s g v i G N S s / H o E d Q i / 2 + W 5 p 7 G 5 m 0 W y w s W k M Z t m 7 s 9 0 J k E Q s I + d s 9 K + C T F T v E e j z m C c J h F j m q + 4 0 A l f B a B E e Y A u b M s s o 0 f w s + N h O j v b r K Q J f 3 c z 1 2 m u D F s x S Q H p 5 2 x v t 1 L M L y U n R K b q o I z W 0 C B K w O q X a M U O m 9 9 w p 2 m j j Q H E 1 i D V 2 M 5 i k O / 0 N j 0 5 G O t e G V Z r u q T D 0 j u s V 5 r K N j 6 g I E N 3 g 2 U I 7 u 5 W O n 6 l i c t Q 9 m U g J M O O Q c A Q l r Q U A a / v A 0 u k O 7 C C r 4 S 6 j 0 K 6 q E J 4 V n f 1 w R 5 T 0 0 x c g G 6 f W h f 8 E u T G 8 r K Y R v P c z z 8 L 4 Y y j 2 P + X 5 J d y 7 b F h c r O R L f H 1 f h E g P x B E 8 0 h Q e N X u L 5 2 + w B i 7 g w X 0 3 j j P l + h C k G P y x 2 9 m i p v s M T W y l D w w a c J 4 Z 0 H 6 t d 6 / h h a n L z 1 e 3 B G 7 n x d j 5 q X j Y e e T X E k b X M u u j v i j f J 1 5 B V 3 a E H d r I + T I p j D f O / / p 6 G 8 2 U w i n y v T B N v g c w t e X i t d S c s Z s V I r 8 S R C 3 7 v x J H U W t l v L Z S e O b O w Z c L O Z 5 F n K 6 S b X J y T D / k k 8 r 9 B a 4 j + t 8 c 0 1 P M e O 8 J H T l 4 0 x d v S g d T a c 8 P 2 G 5 Y U 3 m D L / n s u Z t f q v + 3 f 9 T A a S R + M b s 2 G t J E i 9 H t + h r P k t S 1 u o f K 1 U G s m j Q 8 Y y C f B V q 8 D r u P 3 M O a v m 8 t 9 c s w P N + j e O z U l t W D P j 1 R F o x r A 5 2 T W l d 6 Q B 5 6 v F v j U + d Q T h s 9 J g D G S Z U S p c 7 t D + f 9 r 2 3 B + T H P y i X M c o 8 r r b U q T s o W e A 1 5 n N S X l C K / y A T B B m r m B w q I F U d H K d b a B x B 3 8 U t 5 l i 8 e L z z c J 8 E F Q t Z q B U / J L s L 7 f M G 2 X H v Q B K C r q H 9 3 k A D c E + U B E i g r Q a I O N N v p + Z J I u b t I X y p 6 I t I K m t z e a B u p H f O r K l r 0 L v g Q u X 1 g 7 w u N g 3 / Y B X l t e c 0 z C b G n G p G O Q k p O m i P J D X w r X w 6 n I 7 q T n u d / 1 B N p F R U 9 H 5 I 9 9 T o q W H w p I h 8 d V u I N s y 0 y k y 8 C u V L G d w 1 8 5 S k Y w M h G t 9 L V + h 9 X 2 q m J 3 C M S D c i 5 4 + W g b n / 9 i / A e Y O e q f y t M P n e X Z s k v c o N L o z 7 O R / 4 e e 6 M h 2 1 r L c 8 b B i D 0 b X d k d P S 0 Y 5 i 2 i A u q 8 I a G y x 8 b y v Z u h N G h E u X k q / d x 0 N S p C 5 i t G b + T a x a C p o A / i h / a k + j a Q / h d 5 d 9 4 p v 3 A B / H z + X l a o C 1 k 5 A J p t D / 6 g Y q 6 x / z F p P c K 9 s i x + 6 K 3 z 9 i b 8 v l p D 1 E 0 3 G N y 0 V t Y x l Q P B D D T s a r l X 2 + 1 s 0 o k g g 4 / x r c O F l 5 1 / t 3 t J r 3 f T m L J J w 8 o e q k D K 3 Z h Z O H V r K Z 9 W R k b 8 C g H L 9 t d t f U / w O u L X + F v z M + 9 c N N N I M R k f Q B G I R O A 3 R r 6 0 Q a 3 v A D Z I W p E D y I w i S g s Y k R V R J 6 w Q j H 4 Z 6 k x m / i Z O w F k z n o N V k a o 2 / j M y p H G H 5 7 L 4 / J v E h K T p Q c g r 6 h 9 A N Z u B M w X C V D J X Y c 8 u 9 G O z 4 8 z Z n 8 L u Y W U B b M x M f T p 1 i W u 1 + B b k Q m V n / Q f O 5 S V O 1 5 D C + U T u J k / D Y D s 3 2 J a 7 a 4 R V / W Y f m b S 5 V g R R W / f E S S q 2 b 9 / V Y P L 4 5 f l h 0 e H e o l d U e L x + o C a Q Z t X C O Q u R k O k n i 3 / i w c R c C B I Q K g 1 F 7 b v g J 7 F x d F u B e L k j Z z y 4 w Y n d I l i Z n 9 U / l a s D r / + P 6 / d O L 7 v + b f 1 W D w v C H 0 M h A i M 7 b A 8 s i 8 F y B b F n C H C X I g V q Q m f W n j 8 0 7 N g Z Z B J J + g J V / G Z + X v o 1 C q V L c + i C / 6 O 7 x X J e E y K G a P + C 8 N i H l N g O / z d 0 p 0 f M B j p A m K j r n O L 6 J A N / z + r A l v 9 W 3 / Q O 7 9 7 f 7 K 3 / G P F w D S 0 / a 3 W E K g E K A S / l m C x M k B A h P k a g g N G U s E 8 f X v w q j E m W g Y J B 3 5 l I l c E w z r n s 4 c C 3 A L r Q + t U T v i 2 m W C C Q i z 9 n z A 1 9 3 h V e A g I V R d p 6 n c 4 r X x 5 J 8 F P E V e / V S 8 0 + b M d s t L n e + c 3 + T j D W p 6 p V g g 5 A W W R c q A g 5 D b i M 9 J C 2 E j y 7 V Z N X / k N h 8 g V l o Y J l + f f v n l 7 V v 7 i y w p o t H i / + R L t g v 6 V J p q G V v R 4 r l G Q F k e X i o z n O S G Z J 8 U s W s f 6 m U 2 E L r w c j P f w 3 2 H X c P f v O e t a W / E d F u 3 8 v X k Q e R x o P c S K f 2 9 Q 0 S K K A G 8 S F 0 G 5 / v k X g u k j 6 / b g X e K w I D Y V m C j D / g e M z l e H 0 d M K c 9 a N / / g d 0 Z L L i r d a s o T j p w r 5 n v k + / x D n E f N T H l k U v D v I 5 O S 1 W 4 K 2 A R b e Y a 7 H 2 p B 8 s R 7 s 5 n o n n 6 t 3 t D e N P Z w G 7 0 P 0 + p u g K i Y k o A J V o F s 8 N q Q K z q r q 3 V E f i T Z 8 d M v R M 9 p 4 x m F w + x h 8 O 7 Q 2 j F 5 4 3 n G v 5 k l H H g 4 f h X 9 N O J / J G M A U 9 T S G u E 3 E U n M I b p P b k r I / s P T P X 8 D g 8 f Q 1 k a v 8 x u r Z f F w b / J 0 J 9 Q S b T a E 2 N j D C x t o Q Y A J 8 Q N b 2 4 G 1 J F i U R m i 0 p D X I d 4 b S y Y s j O h X E k 5 m K 8 v d 2 l N U t 0 G M 4 p 4 i Y B q C I t j o e v j B 5 U F w k 2 X F y 2 o h M X 8 1 y w I B m b k b j g S z r 2 v d N N 7 R u 5 z 5 Q K S J / W Y U 5 q S S O 0 Z j f C S Z r w g 0 G K X 5 P Q U 0 e 2 N 7 Y a T X 3 + d T E b 8 h H x f N 2 W 3 V U S w C G U J z 4 Z W 2 y X 2 p W o Y / j 7 z / x N n F / x o S l 4 X v O X 8 y P j W h B C d f Z 1 a s R 5 m y K z f c 8 e U H / E g y u Y 4 3 + o / K g W U o j l e M A j G T L N 4 B + F 6 u C f e z 9 2 z w q D f R Z S 5 E t k / 0 w Z 1 Z K H 1 S p H / 2 D J 4 t i b 8 e f E G j X n 4 i W p q 9 k X f V U D W 4 i w 8 V C 2 s y f D l l + 8 o Y 0 / g m 8 O S I 4 g Q 5 e g T l J M Y g j G 5 Q i z B k s 3 5 c C H i P O N a y H 9 9 F 0 H 7 y U b x v e r 3 u a D 7 W b N / J S l 3 C / H 1 o E w n N + j V B p q Z N t 7 d I W 0 Q m U t I m j 2 6 G v O A A s i G I r M X G / j 7 r 7 6 A 7 y 4 M X Y j f F K x f H q e i W c 9 P Q 4 N i i q k 0 R o J T a A X G Q W W r + j d M K / o T t l M I m B w + 5 D r m d q 7 c M a q X m G v 1 D l s p j q L 9 O F R N W h m 0 0 B S N 7 U c 3 9 5 f s r K Q i f O 2 c Q k a s b P m n 4 r u D n F n K d k W w 8 t 6 W E E R D 4 l 0 r Z G N c C S x q 6 U D D 5 T f Y m n 6 a + N 5 h 6 + 0 m L o d X k f R T 2 r i D v C a G W E w y U k U B U M S K q m o + J 7 g v / X H 8 P B H I G Q M m G C t M O 2 j 9 d t j W L s R w I U o 4 p d r / X y F T 9 v s D / h O 5 k H Q m z 4 d b x 9 2 l B w S i S 5 P + F b + a j V w 4 h d B 4 1 0 V 6 P i i f L H P 3 E C G L 0 h i w B i m R p P U J T f q k q 9 I J v / 3 d 5 x W 9 O r / 9 l p Y S p a B / M o k z a T U Z f x 7 V / f e G p Q q c i d 1 s M T g q p n V q c p p m P 5 O r R E w m l F i Q f R l J B Z X D 2 v W 3 C H r / c b z 7 / y L V o 2 V y o V N I j 8 6 3 x + U Y 5 m 3 p i L n / A 3 x b k L K C B R P 8 s / k A 6 Z y C f e 2 b r k v 8 O e M Q V c H 0 u z p R 6 x P D F c 3 m q + Y 0 k k P K L I W N 2 4 K u x C E v O B 8 C U + A A 4 K x L 0 Q v H m E E X 2 V e e + i f z 8 8 / D 9 9 k U K 4 y d U j o V I K e l r t H t 4 N F e G H f Y B 4 R f I T X w o L R x T l W x L e z s u U z c D 2 I j L v u i l j N p Z 4 d j 5 7 e b t m + F 7 P 1 + v g a h R c w Y 3 e r z R 5 5 V s R H d 8 O 0 R N T R p y 0 Z e v 1 k r R y U u 3 l 8 p Q 6 r e y Z v d 0 q M g i Y A u C V h 0 e b 9 V V H 6 U K R + F W 0 D L 5 c Z S h D f + m T z p Z g 4 Y X V C K j H R W u a z E 6 m p d M 3 F C 1 v D F y k d C T j I 6 L n h j n j i v D 1 H E t R U c e / W q 5 d m l u p 0 C H n b v M C z Z X a 2 o j B Q / 7 C p I L + B p b Z k 4 m m U 3 h l E l B 3 0 K W 7 C y / a P J 5 V 9 C 3 M K C 4 w D Z + t O 3 S N 1 S X / e l i o x e 1 5 E a z r d r i H o e C e o Q k J / H K K 4 G d p g u U Q R E U z h R U w 4 + r 6 p w d s 9 v H W E z E d R q e 4 + u f l d N y + c G g c i L D + 1 a q I S 1 r 9 m z h t n 9 + L / I I 5 j 5 y p 0 r / F B a V Y + 3 v A U w j 7 p W M 2 G n 9 q o L N i J a z s i H D F a p i R 5 J g R F / X S v 8 y / s A C m D / R c I I 3 s 3 t y b x b 5 X X X k w Z h 9 s A D o F k G f N b n g 6 d H Y F A t B B L z y / 8 k y k R P z 1 O p i V 4 T + I W P 7 I z 1 / 4 f 4 L h e o V k o 9 b 3 A J U 0 V M k k 5 z K J w x P t 4 S c O h P b L E Q d x L 6 z + e y E Y P h Z e Q p U A s d F W 3 q T d B J v B O F z T F A Y k g I j t d N j r q 7 q 6 s q r N + u g i e Q n z j n Q y j p I z E Q y s 3 8 W c A 6 e c 0 I 9 0 n B D k V 9 q K 4 m p V 1 d W U u r O B k Y 8 5 N n A a 7 b k O 6 F 0 W A O I 2 h R 7 O w 4 w 7 J w W j Y Y B U M Q R X G 2 u F w G B / 1 N 0 M W 6 I G a 6 j I V 4 R R g 7 C Z m G O o J t a 5 3 v x G J g g D v / L F 2 1 i j 5 D Z k l U C j e w u P T m T A U Y 3 K b E t u F H I V V o Y V N p g r V c N P Z n O 0 K m g m S o h R F C r 7 L P z z 3 p A q c v B O Q D I L w U p a C 5 d v k N I Z Q G b L S o a 7 p e j O n d 9 + z 7 9 2 X t m H 3 9 L F 2 a g d r L s 6 q G i p k / l C n f d V 6 L d 8 W W Z k K Y g n / j C h N N V h K O S 0 u u p 4 h M Q g q q w H e H P 0 m 7 l 5 i H c o f u s H / e A D U 3 J u 8 Y S 8 B c A i q 8 Y T P V W u + Y l H C Y r 0 F X o Y 4 7 a 8 7 I b / b J s d D N J s 4 d y n 2 e L o K 7 k s q b 5 z h + o 2 3 8 m 3 R n l g b C k y j / Z d z c P T 6 L u h 4 F l 3 o X R 9 r l 7 6 + h t 8 3 J G k Y q A k y p x t s f j R 2 1 D r 4 p w k y I d x Y a P g x y P D P 1 O v u h b n x j S R 0 r F I 4 2 v x / Z + p 4 Z 4 y q + C S n / + r t r 3 o 0 n x Z D G y X 0 8 q a s P w L f w V 6 Q v F G e J s H h 4 G g P / j w K b O E 7 p q m l / r w g 6 Q O K E E 9 H N l 8 5 t T 4 / X U K e A c I b S u G / E f p 3 h g 2 0 V n g + O W t Z d t s F I E k d i C X U w V S 4 j O k M 2 3 s B G U w E 7 M 2 4 I / 5 K 1 u L i R x q n 2 w N + R p B R n H 0 c m O H z b 8 r z H S I A k l S m B F C 4 + K C D X U Q n e G W H o S m g H D 2 N f G d 1 q S 3 M 2 Y J 9 r Y W r K A C K j f y Q W t H d e l 5 D z 7 n k I t E v T E P + s a F c d 6 s C O W 3 K 2 A O f n M X 3 e k A N x c 8 l E I n x j 5 5 c + F A 9 j W s Q j Q n d J 5 X 4 u 7 v l Z q H W s w J i T K 2 9 x 4 c 1 M a t g 0 h 2 z E x C Z d 1 4 Q B m L E Q N 1 T + D c q k b 8 F 6 X 4 0 4 x j R 7 + S w T k c W m 2 9 v k 8 / k l H q e X W 4 A E L e N J O Q d Z f O 1 h P + h f a T Q p h N u B W l Y 6 4 5 5 R 7 r L / w k o C m M Q 5 W E r Y b W c S g I L x H + V r + O F g G c W D Y J B u a i 2 b m i K b F s y O b i v t w g B G t J O 4 S X d y L N i N E v t T F j I 5 8 s A 5 R 9 Z i H j S X + f O p G 5 4 D 2 r 3 c n l c X m G 4 x k J 5 S X 7 T C f q M H o b k V J y i Y N 5 U d Y x O 0 7 j w A l G Y f / x P 0 L E p 4 V g 2 y 3 t V d Q t K z c z t F 4 v n 6 p e l O N Q e 9 9 n r S 4 4 H h m 8 m w g H X / b 1 a z 9 f 9 p d 0 l c U R j u l m n c Q p S 7 8 B E P H p o p U 7 P M 8 e v 4 X M b 6 V T J B Z r g r K o Q M 2 7 v d 3 O c s C d r d G E G / n k j 9 K i x g O E z I y g f H U / Z Q 7 + P R 9 2 d Q e Q T N r s r Y H 1 i S B i g 3 0 E Z d x A y A A J V 4 8 e l O w L H M a b Y 4 V s / 9 e W O y Z f O / C L / D L 6 L Y 6 2 Q F I 8 v j a l H o 2 h r b M t C C I i e V j H J 5 J u w r m Q C x I u 0 9 T 5 u T f 6 d t H 7 J 9 m R w g b + y b 6 9 S / F j B I N E Z s M R J P 4 V 3 a 2 t q 4 f N V l M h u 2 O v D i v w j g N c g C k x 4 P o G c V 7 g 2 1 m Y + o U i 0 B 4 4 i 9 K 9 I P l B F c / e q p V p V A i X J 7 E K w P A H H T p / 3 a M 9 w n d 9 k N T f G o g g X W 5 0 C N L o 1 3 Z v J H j + V y T L p C x g 9 2 7 F M 3 m A l + o h H g d t O C M Q 3 d 2 K 5 5 o j Q y K N E 9 o i A v 4 9 x f 8 g 4 G 2 0 3 0 Y 6 S x D W o Y a 1 O o u Z s 4 U l m s c / 7 u U R n p 2 o k j u G C 4 Z m w o t V o N S j W f s 8 J p T 4 5 h 5 2 n P f 8 y k 1 W r F c L h 6 W G J z c L 6 G k 9 u P I G X O L A o Z H S E a m f L 6 p m h I X M G S M A P 7 f t v p B x 2 5 B Q W a o j Q E S w Y h C A T 1 N M v M A 1 H 4 x 9 F H V G y p m s v D B y Q U + a 3 s t k 9 7 v 6 Y + / Y 0 x g i G V w b X z 4 9 6 W X t 8 g I h r Z b a 2 4 e 2 7 H 4 j l O n J 1 I F 0 4 d T E G 4 H 7 A p D E i 6 h j j 2 / N g B 4 9 p 7 i J a L o M n M J w 5 P l 5 h 4 x R n l j j J n A W 9 K X 0 u v r D 7 h u M H e 2 e X 9 A R / g s I W K A s Z U 7 / Q j V Z P o 4 P V q A 7 g C z 5 + 0 I I q H K n h n U / R 3 L M k c o M v l L I O k V J b f 9 C f o m k r B n O E N u l j a r / O 2 O 4 b k 4 x c s B z / R g m N C o d L 4 e e g M q n Y A c T R t F p Q + t x v q r u v D + R W 1 L 8 / l i y + H I c 4 Q j 9 j 9 C Y X T n i A z / 2 S J J M N m / c d z I + 4 Z y B Z 2 h M t z 2 / E U P e 3 K r + Y b 9 F h Z e S f A I N f y t 1 Y H z 7 K P g b 0 N l 9 H / W W k q g b 6 C i s 3 a z C 3 u O 3 w o z B + a s z z u o P z 0 2 U Q i z Z 0 e 0 h J f t f 5 L R x 1 I Q y t j e 9 C u U 6 w V N p f / o 5 W 3 q z 5 B O d Y a a s P a d v 4 K f Z T 9 2 7 r e T w B p S M f N C o C Y W P c g B y y 1 Y N C Z L V k 5 8 v t o b s t 4 W T I / f Y 3 H h A q U S x Y t G Q 3 a R C 0 n q + i h 6 J U c M s 1 S k 7 G W x n u v C a g C a i Y 5 W 7 e l 6 J B z E B c x D j T x 4 + f 2 y u / G 1 R r d y p H D j B 1 j N C Q B f y n q F + Z i m o X H 9 H 8 q y o M z g F a o Q c X 6 / d 2 W q p 5 s v Z h + d 9 O Z e 6 O o v l g 3 m h 8 z s w U U u w L Y C I e M 8 4 k d e B S / K a B u a D 2 4 e u 1 u Z b C 1 W m x 6 l y e + d t Q 1 6 Y w J x I h W v g a c o Y s V s c s G k j 6 + l b A H Z C m l R j 2 9 I z g 8 i E 8 j u g 5 u j K t F 9 l 8 Z V x 7 Q w 9 t g R q b M a X 5 f u r r 7 p r X j 5 q B 6 R t h W m H z K a 5 n / G 4 Q I b F N 3 U p j c 3 O u H c I n d s l e S 1 t g H m x 0 k 8 + H X F r M y i K E V 3 1 I M 3 8 4 e u D 3 c S W y Z i b K 1 r 9 z o F A G T w T r Q T h K f 3 M 1 Z g 3 Q K H j 5 C a V T W W 9 A U H / l g x E C E k I d 6 / U L x U G C v 0 u s r m C m G Q i 9 o H T o f I / / 5 t Z S e I t I f V i j / 3 3 s Q z x G m w 6 f M n 0 m H h Y T R O W Z W I 6 r a n + l j Y E I 6 B Y g w C P x j L y I J C 5 Y a J 4 r u s D x 3 D O K + l S w O v b 4 I p 1 X U 8 X K R Z M 2 f T E b E e l j 3 I z H I F s Q i K k V 8 e a Z t Q j O + 6 z / G h Y j H 9 N 4 C i n l + L 7 e c N s E 1 5 N Y 0 / M 5 C f F L A B k c 0 U p H x H F L N p y Q 7 w / 9 B Q G Q c W + 9 C o m 2 Q Y z m 8 o 6 A c S L W T U x j E V x e R v 5 H o E T t E 5 i 5 2 T M f 3 5 + 8 I M + r W r s c y g e u o O n Y 9 w x u T 1 7 R s c M c m P B A h g X r O l K m n b 3 i r / j 1 L 1 L K m n 2 i W / f F s L K 2 0 5 o N W K v v H E Q U w j a + z P p p t 5 a 7 p r l G T A 6 D A D 9 y 2 + 8 a s x d X W 8 A 8 f k Q S 1 i Z H c m 6 C C J r G Z p Q s m a T h e 0 f S K A a u 2 + a w X 4 2 / D + T + H E Y W g t M x H 9 7 N A D b L j 9 6 Y R t O R 5 1 e c l z R U + Z S y k Y 3 J B h 4 I H u I L 8 m B A E p 1 S y R a d 1 z 6 N T i K 3 1 O y 0 9 5 e D x j x d e 8 b 8 Q L X b M D 1 h t k m i W a b P q x X L 8 b D w s J G z O X a c Y L C 3 n 8 V K U n J f e m W L F t l w A X D 7 t F 9 9 y C K 2 9 m 4 4 3 u w 6 + b y h x B H L 7 L X w w a H j m 5 q i L t 6 L b o 0 6 n n m 0 v c I k e C / N W x 5 5 L f 6 X / e f 9 3 W j y 7 S P t y h o 6 C X B k F g K M W i 0 e 1 s w J 5 c 9 A 0 X / D 2 L w 8 X p A Z 9 j d M D 0 0 Y 7 N j L Y P u D C 0 3 5 y F 6 j 1 F x / C 0 w h F D e i 5 n x E v h W C a V p + p J y U V K V y 2 T K 5 u t p F R y 9 k Z O u n M u S Q y 6 M b 2 Z h I 5 K 1 w 1 L l f W f r 5 b u P 9 s n 2 N x E I 2 d s z + q e z D z T P / j H g 6 e l 4 X f P 2 7 e 3 2 v T e A w N H 9 o O J 7 7 6 t T O 0 T G L H G r h f 2 b b H k R 8 j h k 0 Y Z J x h h 0 d c 2 h 3 P I P k B E d 1 7 S S P J O 3 R 3 e C L x x z S w T s z B t u O U h C 3 u d C B U Q N Q 3 S t k o / e x K y b + I v o 6 / H t 9 t i T b 5 0 f 6 x g q G 6 G Y L G c c / q 5 3 y N X H C s M O O M F S k D 8 D h 0 e X E Y 7 5 O k o z P f / j Q h f k E u d u H k F Y Z z h D S l K m 8 v z n j 8 S F M L 2 y l v 0 v M + I O z V a D p 9 O Q S f z r k m s / U j q B z r j g P Z 7 / X D g f X T r X r e t 0 W / s u + v W k F g p q u R 6 y E A Y 5 2 f q X + 4 b G k a z t Q v L V F 1 q L K 6 i B / O O m H i + t N E U T C K b 0 L R R t z N p 3 5 Q / d + G + b 6 p p D U L + y G U Q U 7 i f M k r J 1 O c H x 1 o I n F U l M t O l d o h L s d K a 5 C y k v m q m S z L x a T Y h U R 1 Z R 0 V J g e / e P L 8 J b S V y M Q F 3 S X W y P Z h / C 8 E Y c / y k T V A 0 D T f w Q F d d b m 0 V S / 9 X T 6 p J u u j O q M U g I 2 M 9 9 Y W X G S k l B E R f B V f + 0 J j 0 U 9 J K v O x X 5 F 9 z b / h Q 6 E Y W Q r f c y k d y k e e a h q W z T Z u J K s I B 1 M t + Y h C 6 c / t f T C d j Y v X P T F U 6 e f 9 b R T s t k 5 L 9 r N P / f u Q Q 8 l r T C u r n n P 6 4 D t 7 u A g x f U 5 n W k n c 4 H F o 4 c O Q y c x I S O 3 D f k H k + 2 D f l 7 Y 0 u z 1 c M 5 S r 5 h 2 v H 4 z 1 K C e r T G F 1 7 R x t c 3 q x q a A c h h P L n 5 w I f L + T n v l 1 n 3 M g d u C 4 m B g T x d l s C I 8 O K y H S M r 2 4 n g 2 0 l E A 4 e l J t j l o j A r U 6 k Y s n v Z i R t i r P L q E y l 9 3 H I A I c F 5 F 2 N E w B r M + v 7 i t 7 8 z U t Y D + W R 7 j Q 7 T r D / n C W x V h E u D d 6 S s E 2 p E 2 Z N a a 9 H u j 4 o N r i m C c q T P W j i t u 9 k + A h L t T y x b 1 + F 3 A s U j 6 O U a / J y y U f y Q W a D j Y U 9 S D 1 c m V c Q C E x 4 h Z Z 5 V B X W Z 1 1 L O S c 4 w o G i o + 8 m e 2 T k L W A s 5 H 6 j I b v Q D S k g B B q 0 V m D A A B R L e b t Z i q j 7 f I O o e K Q Y b v q E 9 T A 2 r 1 c M j U A N 8 a P Y V D V f 8 X V H L K 3 5 J V y q Y z / t C b H g / p 2 z G G 5 G U E 6 m G z 0 u c 9 K + B Z p P Q W z 6 7 2 8 s N 2 N M i P u H 8 g c o M Z f T U E b s F 3 O l c L 8 u i q 6 Q E I r P V j R E h P A r b O C c g T l p W E v W 6 X B P L s N U 9 f i o f g f M n E j F + c Y I t w U n 4 f p K 8 y 5 c z y n u 9 a R R G / d S 3 f G E W V q Z I e b W f S f t x t k O i P / j s x A s T W n a f Y b I y S K C h g o f H Q j o x b T T A s X X x Y l P 1 8 b y 2 g C 4 I z C n H j X I S H z p V 7 m F C k r j z C / I N I l C e m 9 + A 1 A p 3 O m P 2 t b 5 1 f Y W X r l 7 s m z C 4 V 3 R B + n + 9 X 6 W 0 3 i i t Y D K R q q z / p 4 0 y U U R 7 V a 0 R z d Y D l V 4 F f + 8 F R i X k e y I x o v A U S a 9 J e p l g A b X 8 n j 4 Y P d M 4 l o C m r r Y G Q v Q 4 i i 5 m k a 3 Y G I p n N i L 2 D 6 s r 0 a W f v I L r F J I 8 W D / N U v L y S p H a H D z X j A q Z T V W 8 X p m Q G + T z B F w N O S i x F F w 9 B v k o 3 s a S u K a p 0 R e q p 8 T o B c D W d j o 0 z A h 5 m P T A e s O v 6 t 3 J 1 m V x N c d 5 U R m B 0 9 h c S m / Y i A Q 9 M J b L C h U l F p S c h 9 H / e H j 2 A M U F o 3 b K t R / Y e i b v 2 t g c 0 H v p a a 7 X P f u K e / 4 e m M + t S V U u z 6 A / i Q T p p H i P s U B G x A / Q N B M J e a U V / f c 5 9 7 s i q U Z V V m f c 0 o b D 3 1 6 w 1 l 4 Z s 0 6 c g g J r R o s x N M G o V R E t + U K O f X s u b t o t O Y J D m G w k p 2 9 3 5 9 D 3 v j t h Z X D C n C 8 A W l n h c j 0 d R f E x k R + 9 v o 0 u 8 L Y N v / D Y c + 8 b r K k u g q 6 6 W + Y X T I 1 J b Y 6 1 2 7 s S o m Q O C 5 1 X 0 K k y R x t u S q i E f l O 6 R G N N e i 7 u b r J S E h l n s G p w Z J u F e V P u Y v w H 8 9 y B x Y 9 N / g B B o k / i G 7 E u W k S Y Z Z H D A Y S O 7 h D q X X 8 J A P s z / 8 v K a d q / F d f K i K v K K 6 / I u Z p J B r F v 9 P S X 3 b w l P 3 N 5 R e H 1 a r t U U + z J x 9 a 9 Q e e w N F 9 S y 4 q d Q z 1 q c c Z c V 1 y J u v 6 P Y y 6 r n 9 z g z p K m 8 L C i N C I a Z X l A f p T E c 9 R H n d B x c n P j 9 j U Q D y N S M R t z l T N d C L d g y 6 U L W w p P 3 q 8 z 8 Y V N F 1 1 u X 0 K s 9 x 2 Q a 9 J O z g S D q Q V A 3 m S 4 g h F F B C J m s E 0 1 L Z H 5 W y v d X r u 1 N E t 3 u r P a W J i K t v b 2 q V K L / E I Y I V 6 q Q j 7 G m j A u b K O 2 k d x r 4 J / P J c 3 h 7 I u Q s c D / B 1 i R g e i U d K 3 Z s 4 W Z N 6 U Q R o P d I 6 W J O q X d n f n d A l 7 O d R q G s 9 3 4 b U h 6 L 8 A 5 I b 9 N M A d v K C s m e 9 Z O B m 2 Q x 7 i X C Q 0 g E h E i D + c O g B 4 F 6 w T 3 2 S k H j K 0 Z I H p 3 C q 3 u 6 4 E 6 9 8 N h L 9 o w p D 6 R v k 7 6 w I R A T y X M + K v E 3 2 t Z 6 R t T A t H a u 1 d 5 0 N n 2 z 8 Z M m o k 8 l K / p f 0 q k Q v q Q h P V J B 0 d o 6 w r 2 3 v z 2 K G l 3 O Z 7 t S v R d t J P m K 0 a Y e D l B h x A i S n K Q p l h v / b T 3 x X V + 2 O j 4 H n T f 7 Y Q Z 7 4 5 b l 6 l U T h K m J Y o E y q + G m 9 v C u h / 9 Y p B v P s w K 3 G L x D 2 z 5 o 6 g P 2 8 v i W h + X q i 4 x P Q 3 c H r o 4 F T H n q X U 6 M h X A 5 6 w x h u 9 J Q J V m 4 k k a C V P G h e 5 o w v E 1 S g i t x U a 8 t T + F m T a W F P 3 q c p F 5 s 3 d q S Y D I D D 1 G j X u 8 x 1 8 6 F X I w N 9 v y v S g i l h m I 6 K 5 3 r 5 T O e 4 L 6 p f 7 J J X 1 e b S Z 3 u / 6 p 9 H 8 d d a e S b / u 1 0 w o B Y u u j o i B s u M + L u g 5 f X 6 V i 7 1 t E n + f g B 6 B B k h X U Y L j c e Q L L q o c G y u J X v d m N P 6 n z k / D 0 i b 0 9 t q p B A k E R R K e R r E 5 6 O f 9 2 H c b g z o W I U z M i D W r + w N x J p W m z x 4 H t a j 3 N M f s b 0 T g E H Q G a H d O k w N U / 0 J w G L s R E r V v Q n R 2 O X W M 9 j d y K C L J 1 Z W T 6 a k 0 a 7 I r q g F u k 8 + a 3 T G P X m h 6 q a Q 5 c B k w s l G A U U G / K y 8 k + t D n 0 x c s v A Y + U n 5 P J I c e h P E B l c G u Z l h y f v 8 X B V X K U h b Z k h / c J y K V k 6 s Y C b 5 f Q Y J F s Z n 1 h P e q E Y G Q N p Q q T s / C 3 5 A f d V b / w 4 Q c g 4 b 7 c i A e A v 3 n 5 0 J J K t F B 6 p D B G L d y R k f K h V r A 4 u C / q P k T X q J M 8 m A y b T C e U t x m 0 9 f u Q r / g C N E k H k U H V o d k O o O Q 5 k e J 8 u i c r W C d J f W F 1 s c 5 P Q 3 E J 4 y K X 7 m X F L y f r 3 o T t K V 2 a A i I z f e 4 M L 4 K S x K p b J R G W a l J X 9 3 m g 3 b 2 f f t f Q t 0 s X B x b 6 a / 1 1 q T B N X 5 Y A v l m f t N u w r q B k G x I R y Y P K Y C z k 2 f h L 7 a S E w R A L U l B j o l V f 7 4 5 / N D r f X a V 8 p W D j V g v q Z y w g S 3 T q w v h j c i F R G 9 m D F v O o H B l X 5 E H 9 d h n 7 T O a 7 V 5 W V N F n C N i l m N E 7 P K K X J 0 + j 4 m V K / 5 o i 3 H S 2 8 z M 4 4 v 4 W 3 3 0 9 r v o V u B p f d b K A 0 s d q G X Q T s W b m M q P q 4 k y K Q D i q q Q / L n r w 6 F C 3 L j I 1 s l 8 Y u b B F K T v W 4 N + L o 2 i F o v u 3 z K 4 h 9 u 1 S Q b 7 l 2 O A m j r 5 T k U / g T Q 6 B I m D g U v 4 n d p u 0 t N f W 1 3 O f t i M h 4 R I r i x z R Z x B z N L m 6 v e Q 9 7 X M u G f b x z W r 6 X p 4 G Z l N I g 8 T w S H o d O 4 v u L U c L 7 b x 8 h t 2 j + X o O c b 8 M y u e Y D O I e 2 Q I h p u n c 3 7 x 9 z G O o B F C A o 1 c V x / K y 2 1 Q 7 6 7 x f M z L 5 Q U B s K 8 1 s x o I k l n 5 Z / 9 i 4 + l b q 8 T w i U A l n h t m 9 1 v p m D S E 4 L u O y I W g T f f 6 B j O A o L s g K f E X a + K B f 5 Y A U E q 9 u l h R d P 6 q J B t + r Q 9 G a H w L I q a X 5 F U R d a A R Y 5 v V I j Q Q J z E / W 5 z C K T D B N T B s p 6 9 M X / y Y 7 D U v 9 e h 1 f K 9 t G V k 0 7 p c M l + J v z z 1 Q h b L S Y q c G J 5 X B e l D 1 5 j I 2 q N D 5 z E p h J r 6 C g o Q H y Q y M e a 7 J / g z v 0 t j a 8 2 a o Y 3 8 8 2 o b 0 z 9 e P K t 0 + c Y Y L Y t i / b M D F N d Q F 7 L x i J q F G x f g h t M 9 l t O m 8 G d e S R v q x A N j g 0 V r P f X e k v T a 2 / s K J x 8 q J d S u / F w k u + i R B / Q H E 1 O X S t o 7 o 6 d 9 l f 2 H X C y H I F c a t M C B 6 K X J P g d z o C S S c f w F y w 9 2 d M 1 2 W x q F k V P O S 5 2 2 J s e / Y v h / P 9 T U L t e j U 4 1 i v 3 C i 4 F e N + A T / g 5 W P 6 Y T 3 a v 3 J f j 3 C r c S U x e j 6 g H I c m e r 8 Y e t E 7 i I S S C V t P J D t r j v y U P R k e A n y 3 e o I 1 F 8 G y 2 G e i Q 0 Z c M Z S l X v B y z 9 / z Q + 0 t K h O z 3 j W X Z I p D c g 8 e 5 x n 5 h 1 H r j K P 3 2 B 1 J 9 l A 7 T J R J o y 7 p c R d p 4 a V F h X 4 L 5 c s p D 2 b 8 J j h E R 4 C Z l A s A O w r w D k s 2 P 9 M v i R m E r 7 O 3 7 1 H 4 2 E P 9 0 h 8 Q S Y i R 8 L P I G d p m Z 2 M D B D q + H Y h E I 3 L s w A w G H e / s l d 0 l z 8 0 6 Z a C h a b 8 9 S N D T v I u H 0 Q t o G O M Z O y L d h 7 0 n y c P k p / 6 l 3 u N B U i 9 e T Y V U S m q k a e N p I F c R t C E o e / P p s m j d 2 E d r D Q l 7 g B k G c 8 b 3 a / x V S t P e v 2 9 0 u k i T b g S 7 M q I q e b 5 + S + H H W / W 3 i r n G T J I P b 4 + + 1 7 S 3 F S Z 3 5 r d s 4 F r e K A G b K a a 9 E e x J L h 2 k E 2 Q Z a 1 I c p 4 c x O 3 b W n 4 x 5 q c g d O y M E c F 7 P C n K N W D T O l a / D G N 5 i Y i + s K 2 a f t M Z Z S j G 8 U T D H 7 y 9 x h 9 Y c Q H G 6 w s u P H H w O Y P h 4 x y 3 6 K Y n d I s Q W H O Y I v r q 9 Y 2 i h h T q v w N L A w 3 S 9 I B 2 P 5 r 3 R 9 t 1 P 0 V 6 R 5 y W 3 X E I b l 6 M + S M 4 b R v b g 2 h P K J k 9 8 h C w i I w + T Q T a 7 g Q M N h 1 s T B 4 Y K P f Q w v j C o O n o X s H q M I l l L s F p 8 Y g 8 A Z j k t g 9 y T V b T b L u e b 3 s w I e 6 A 1 I E 2 8 h i e F H J G l e b 9 Y 7 o r F Y Y 2 M y P F p w p x 3 f o z u r z g h o L C w s Q Q b 3 A k R J 3 r H Y U 7 c 6 b / V l b w 1 V y w z U A u z l I X y o / t 6 Q j Z u W L f D g 1 k + t m 7 Y 1 X p / N l M A 3 z F z e U 0 O J d I O B F e U D 7 S k 6 N j C 0 8 u / D L v D 3 j t 8 q a Q L c l 3 h A J l n P Q Z f h Z w 9 + V J / + h h x g M a z R f o G i + c t s 7 K P J w K d 0 w A t r b W P r g o n Z 2 c T U 6 a d 3 7 i 0 S U O r m A a i H 6 P r / m F i w B H o L 9 S q k 5 L C U S + J Y 7 F / E q z p o a w C B B d 6 R J V i u 8 g v R V f 1 D y 6 G q t Y D L c / r Z 4 b Z Y J 3 b Y 0 Y e V I D k 6 K B S i u 8 L U G 5 v h C l o v e d + 9 C y z l K C M I N 6 k B 6 F r g 6 a i o C r C + Q k 7 V C o 0 5 K T r t T Y u 6 r a Y m 4 w U y V D K 1 B q 3 j i D R I Q d A 4 c U 0 N 0 C p V l J 5 r H G p 3 K D C t v V i d J N l H F O x o E Q w v m c 5 f E D z Q O 4 C e k t u E U S N F z 0 z Z r M s 7 m f R y E r W g F 1 q Z T a L O S o + 2 P T a z x e 4 3 B t F K I 5 t X K 5 I T X 9 M c 3 c j X Y e A M C I Z W F r C E + R 3 6 9 D b E m i H 7 N 1 S 1 s Y b E 2 6 j H G a p L I v I O b 4 s 1 H C 7 z 6 u R y J / 1 7 B 0 H M t 4 9 / J w s G t s Z t d p w o f G W 3 w t 6 W u o 9 Y l f v L O K F m O Q 5 X S C n 9 S 6 A u p P z t 3 k q E C p I Z 0 A 1 z L y + e O e n b c E c e W w T l 6 l d a R H j 7 a I m h J u W E i h I U D M 1 Y k O n h M X m b S T 7 T z T s e Y 4 D 9 z g 3 l w w X d J / 4 j p / f r R t 3 0 I y O Y g 4 A I s w u t v + + p Z 8 x O 1 n 2 6 H H f 6 L m f R 9 O P v v A o + + s G p k H 7 6 5 H L R D B n o l 7 j w z E 0 C b E h f i Q z Q I u 1 M O M 9 L r x 8 E L 0 5 y p K N 2 7 W j Y 3 b r A J e Z m z X I G d 8 + I P Y m X 5 A s A s M C h Y T Z d r s J 0 0 K 9 q u l Z n n / m u I F 9 9 f T i z k 8 w Y 5 i h M G N C s f k 5 c g 7 / / H G j R X q O N u L L K D o M b v h N x g S A U 9 g J r S b d e m Z + O j 9 B 1 7 b c p Y 4 8 4 W j Q o 8 b t + v c m X b W T i z I w H u E a Q R B Y u T Q x C R g S b B i 3 3 v W c M b M + M b 5 k 5 / A N d j C N E m c 3 D n L 7 A E u o d G Y I M o T + b E X t b n m G j c G i H V p X F j t I s 2 g S C f p G Q c B R I i B 8 y E W I 4 w z q Y c Q 4 Y 8 v 3 p 7 z 2 7 f K E z O k G a E M I L h v z F r d r n k / 4 x / N 3 o c y X 0 3 4 / u f d 1 z 2 q i T b 6 g V 7 R + q A D 7 r K h 5 f + L m a i l 7 B t 4 t z B I X E l y c e G n s l v 6 N W 8 i / b 0 O b k 6 y X T P E T w H Y i 9 0 q U m P i x s 9 B l / 5 z x U 6 C 1 y L Z c 6 e 7 t m g c 4 x 6 9 5 j K X o n X a l / 9 d 2 V t 2 B L J y y W + h I Y y A f n t i g p X e Y k L 6 T x O g i x V z j u d a i P 6 2 b o H I I K / G 8 Z c U n E p j x 5 o K x h F Q b m m g G D h w c l 5 4 D u N M S L t F p 6 v w R c V 6 T i f A x D e v x x 5 C W Z l 0 c Q H g r 7 q c e A G I G e 9 9 q V k Z 0 z c A v 9 9 q f M t y x n Y s N m l Y 0 y a X D e 2 u Z b D q o 9 x l M 3 P q X L 8 u q 7 / H V 7 + k 6 Z / T E l B Q w W l P E z P j T 8 p O y 2 X T t 6 z U G l 0 4 r d b t y k 5 I l h d B Y 9 B Z M 6 V 5 Y O / w 3 w D Z l o 9 U m l l Q m O 7 R d k w F 1 1 + l Q 5 n 3 M E I x B e H + p O w 5 l F z H K j 9 Q L Y z s 1 Q z S p f d 4 4 G 6 0 P m S k T + e q r x Q Z A H S G c b H Y 5 s e w J + I H T k B V 2 m g 0 P L a E b K / 5 a G 6 0 t E x j h w H s G c I P 4 j a 3 e P 1 o Z j 2 w 7 y 4 z 9 X Y E 5 i W q Z R v 5 s b F 1 G N E F 7 d O v 6 6 Y Y E X t x P x C 0 y F + T S C + v 5 t m v 1 t Y y B K Q + Z 4 S 4 U 9 z s 5 X c j 9 W k O U F n z G w x 4 x p o j a r N r u R u Y A C A z z j a 7 p S n 1 y i / t e u q G c I w 1 s Q U e K s k a w u N C d / w Z s L e G n / h A K d T Z u 9 u V G 4 D Q q C L I 5 L q f r X f q i A q B 4 5 J j i k c B 2 Y i B k E D n i P x n T h 5 i Z T A J T r h y / l X u h q o / P 4 r s l 5 4 V R O X M H a I v 8 W 1 g S N W s g O e 7 E u D 5 O a E M g p k M D O i + / V X i P J w d A b B G a y / c v u c e E 5 v H Z E 9 r i W w k C S O 7 + G g g Q 4 C n A + X z q y Z b o S e o s 7 M b A y I E Q q H U Z / E m M 2 R / l b q z o A d w u 7 / n y Y n z j K 2 s l / C a f L x z v 8 s w e x B A 9 o M R F R 6 i B Z G U n g o 6 T t 9 S e P 4 q 1 Z J 6 s L k s c 5 t G N i W B c O 3 0 G N p h o R X I h I s E L U H h y j f U L Q a N p m F 0 + 6 3 X J U P S b J 4 n / C c V E H V 3 P g E m o Q + P h O K X W b e R m i R S 1 / 4 S p x J Q E 3 A Z r X 5 p n G s 2 k B c p a Q 5 r X U 4 D U 6 G V k D O I z X F x f b H u I + J U Y S V x j j p 9 6 M o N K y + m 8 x 0 z A + / a l U W j v / a 3 M j o l B i 6 M z B / M I r 7 2 O x W L Z b A Z L L 1 8 g G Q C B L j h S r D Z H W 1 0 l j W o i e 4 f y + w 5 Z B U T l F t n s 9 w 0 v J s P z 8 R P 2 C f J l N / y e g Q u u Q f E B 4 B q i y K m S L r X W F P U A N 9 Y 3 u V 3 f D m H N G w n E / p u L V F W M z + c Z s P H U C k g r 6 6 g u x i h 5 4 9 L / s H c i G A b p H e o H U i C 6 2 + e x b + J d t r c U Y q H O Q E 5 m C s v p R 3 t r 9 v b + H i 6 / j U 5 I F 7 x + A G w I y 5 B u 9 x 8 g V j N U a d A W F F 5 Y B n n D + z / t 4 o i w Y B k B D S f P C t 6 Z j m m w 7 c 7 S T 3 T S o p l L 2 c m I 9 N c t R h e 4 c w K H A A A X m 5 L Q u A n U l Z i R O O g p f p f u u 0 z X K C 8 y O H + Q q Z a + r R e q u P v J m j L 5 y i V L 0 P 7 I u L j t z 4 / t 6 y N V r t b 0 3 / v i N l 8 0 B 3 t r D G g q C C 6 t d L P A M l l i 0 o 1 S Z / Y r u i x e K b x k K 2 s X T a 5 G / p Q e q q T O q H D n z r b n 8 5 x k h B 8 S P A u 9 N + z p f E 9 7 l P 7 d 7 x 5 w C f H e T 2 u i k W f x a h 9 E V T y r 0 T H Z L B Q Q 7 2 a 3 t 7 H p V C W C F q y G D E p 6 w 2 N q H 7 f s 5 i 7 a K P 7 O F R W V F O U F D + O T R J L Z + u Y g e O x f 7 h y v W 2 B 2 D j t 1 + u w f l g / M x G 7 D G U p m y 4 Q n F p f C n o u I E 5 8 V h f W w l O Q x 2 7 S 3 O 4 R j Y a z T e u Z h a V x 5 M 0 R R + M I e n I V A T x l j C 8 / c P 3 F E E 0 X d 1 x p B I 8 E 4 f + p t D / 5 k W V A h 9 L 3 6 e S v 7 2 h X + i i w Z d a A Q I W 9 b k R d f m n Y S q f 7 G H 9 p n s H 0 s u 6 U 1 k m C C s 7 F E 4 j 6 D N 7 o 6 f X r j 5 f T 7 d f Q O b 7 x z A f J S T F 5 h d I 6 X 7 g r D y l 7 X e 9 M A u f 6 4 m 0 0 / U M y R W n 9 Z v 2 P w Y j u d 9 o n k C V t y i / 6 0 j e 3 I 8 U a D d L c B m j h z D Z w D 5 P h c N Q Y H S R 9 u o 4 g U Y x V F z 9 q m s I p 7 g N e e D L 1 J Q R u / D D K p 5 u / c 5 U Y S + 2 O x b X J I n 5 i 7 E 1 1 e Y r G u N 3 y 3 A 0 z + V f 9 O R D G 6 K / 6 3 8 E 7 g N + D m m g V w G N z J 1 H G h w o 4 U k V H 2 f e e v U g C z 0 W f U w A s C G o q Z a D k 9 F P M p c H N x / x T + 2 u Q n Z k e B U o A g q t d 1 2 e K 5 j 8 Z v g r b i b x 2 g j X D I m X E 3 6 A F E n p A Q K b Q J 8 u X c R d y N W 1 A 5 T d h r 3 P o b a W d t K 0 E 8 D n d n t J A q G y U X 9 E U a D V R 5 h E / 6 x a E h Z x 6 R Y S E K T q Q i t o G H L 3 P z 0 Z 3 8 V O J m P v 6 u z 1 n s 1 P r + g K 1 N U Y o R R j u U O C q a A J b g d t R G I D z M y G M g g r V j r P + x P c l J N x j o V 1 w H o a Z e U g g b A b q 8 l s 2 P s j t 0 0 n y 3 G X 6 d w B v R 2 A 4 J I a a f 4 A D h 4 h o O X x K a s Y f Z c Z C 0 9 v S K c Q 0 y f M U S p A 0 6 7 y F 0 Y r 7 w c 9 K l p E i I s o 3 3 W q R s B X I f P 8 9 t X T S G f s W 4 a m 9 t 1 U 8 i Z X x c y D v A B G I j r i q W T I C C / l d i K R c v P 2 D u 4 Z b p M P f P D e l A e E U p F q B H i o R W 1 X m x 6 0 C 6 8 B 4 o n J W / y m v T 1 y / X F e 5 R q L N 3 7 O d P q T a g U p w L C + d m 6 o G L t D K D x c K X R Z n m O k Q 2 i G l c X Z D f 9 i t L u r R w / k 5 J v k H W t I 7 V O e N U z 0 G / U j c l s c B X m I Y 6 E C D L W A c 0 r f x 5 F A m 2 n w 3 h U F 6 5 n o d 1 + c o e a 3 K e k f 1 M q S 3 w 0 Z C 1 w t c e Y 8 N h r H 1 d G p M l H O 4 + k C Z t U a / N e H r p 7 r r 0 e 3 + S H h X / i d D s X 5 / E 1 s M z X c W 6 + g b N k w r u S q P 1 K H d 6 2 9 4 Y K 2 / s / Z L W w u Z E + X Z M q u 2 j a I d + 7 + V U e U F K Q Q + I J t 4 O m Z x j 4 y y N x l r T f T z R y 5 N q m e Q H z v 5 Y R I 8 L d d Z P H e j t M C W m 1 F O e 0 i t q q v U 6 f q X x X H 1 G 8 u 0 7 K B B v 9 1 w p 3 C b i d K B c E O L n 4 k 4 9 M L 3 y H A 2 5 4 s s o n P l Q J 8 K t e d D / i O B E H 3 D n r 3 D H Q G y M m R T g M V F i e 8 / w 2 R k K j U O y B Q q G 7 U m / x M t 1 S W 2 B g Y d p E K d j N i K O p r f p D R d E y N t v 9 R m S x G 2 w M h 9 3 o G 2 P S 3 U c c l 9 8 1 g S n r X k Q 6 R X 7 s e G C 6 H w z r e D G N F A M 3 Z Z Y d E 8 2 W Q v Y + 5 m e c 6 N j u Z W y R y / 3 D p 9 0 s 2 v 2 z Y L U F 4 b v U N y M c p h G Y 4 U O 5 a B U f R f 8 t H a 8 z u t G i O b p P b D c Q j j r D c a G y 4 V 1 s y q f U L s n A c n M 6 f D A p w X 6 W 6 J 6 I x f Y / 1 6 + R 9 F E Z g o S 7 Z K z / 8 F 4 f E V T P L 8 d x m g T 2 f o s m V 7 w X j E q P H f D I i S w 3 n m p j 0 p 5 F N c F g t v j Z + s 6 U p / x 3 8 8 Y 5 G W K x o X 5 y m F 9 C 4 Z 3 L p L s C l e 8 G 7 U 1 + X B 9 3 B N a u E 6 W J r h 2 Z h B A W 1 C Z 9 T K h Z f 6 J 7 Q E 9 b 3 U k y Q P F m B 1 d l m d q G M C e y x t U j i 0 r k Z 9 h f V T O i b l s 7 7 n 1 l p D c i T n m r 4 L K g v 3 E r V y x Z H m s y t d x c V n D R U j j f h F 0 b O S y A 1 V d t T T Z l A U c y 8 i u E F 6 3 w e k 8 3 / X X t 4 9 5 7 d z H K Z u j W J g 6 5 1 j q Z Y B 5 O 9 U + 8 / 0 H Q t z F n m G K X K B O Z R H U a f z j U J L h v Y Y V B S P P u T E c + 4 0 N q 7 r 1 b U Z b 6 Q y L B U t y J s 3 G f 4 p z e 8 E S A D w S E X T 7 4 U 0 q V y Q q F / l o d A X C 3 Z 8 E N 5 5 S k J t I 7 Y 1 m 1 v o n O r g v o x 2 l C K v 1 F 0 B p Z P r 9 4 5 j R 8 g D / i v C C C n U + 7 H J g 4 u z u G D W u U / y Y l s b 3 8 / c x M L p v c 2 O b h q n S z x 9 x 8 s t v K 1 H r w + E w I B x p l u t G D O z P w 1 c 9 s 8 Z q d l J J m u P + U t p D e W B b L R 5 + 9 E P 4 w R V o N h c Q d 7 Y y q P C a c o l U 0 f u h c x s Q m 2 J o u 9 0 l l B / E L 3 / I O F T V z Z I x 6 Z r B o l E X m y g Z 1 m f 4 + f f d q v + X H C G i 5 h 6 4 D d D l Q w 7 G m f U Z O O Y B 1 v q I S L C O s s g A a Y 3 Z 1 v T S R Y U C C 0 M T O O + I z 5 z 3 9 3 2 f / H 2 i u l 2 i Q Y u J W v o i r n Z h 2 R t w m h i s o Q W 9 P 9 2 L S U j N g U X k l l 7 9 2 v i j w Z s 4 y 0 B m P x N 8 j 5 1 5 4 z l R E e I Z B S 5 N t c 6 s H 8 M v / d P S k o k 0 F u / 0 K f Z y k Y s J t 2 K g 7 K 0 c / Q p 7 c 1 B V + o G k 6 H 2 I t L i q i g + A H t D e O C R 4 J p y A 3 t 2 J k 8 x l g D p R z S g w S X K + w + L j I l c G G N N I i e 5 C n k 3 v t 7 z f J m t D X E 0 j u T 1 F i J V t 3 Y V d T R h 0 U f V n 3 P f h o a 4 e d 9 y S m O S J U U F 5 O G 1 / 6 y 7 W I r v K n N e U N X j J D 2 n m 2 H o 4 / 9 L r P w 4 O 7 8 m 0 9 9 v T z 8 Q f V B l J 5 D Y c Z 4 J 1 M z 0 0 t M 2 G D a 9 C 9 0 6 z A R M S r p L C e t j a 5 W P Y O I w T 7 u a 7 / x S j B T t t c q K t u I u a I / U B o p L d s X p + l h e N S G 7 2 V Q R e r 0 m K M 7 5 6 q m T d N c g h T a 2 g U X B C 3 g D L C V 9 3 N N d C I s i s V T 4 5 G 3 6 2 2 U S A h p k S t r + / U + K J G N U q b y a h N B B I l d A M W U P b j z 7 M e 7 n B v S 0 p A N z f 1 / b O 4 p f U a 2 S r f F 9 2 U t Q u r 7 3 u N 0 + V Z a n 5 y a B d L u P l R g K o B V 5 k / Z W / c 2 9 4 u 6 Y z e J A n d X Q 9 I i m 5 / M 5 q t X Q 4 e B E S v C c l i V t 8 T x V c 1 l 1 p b i n p r j I w b Y 5 l u q U F p V m h n D X n f f v H t H 1 w 2 4 / q j k K P 1 I Q L V S l L d Z Z D 1 S 3 / A / z r m I Z 2 h 5 r + w s r o u 1 d s A O q Z / 6 0 2 M L 4 p n i / P 1 J 8 f / H d k Z R l y V g v m l s Y r 3 M V K z o M E Z O H Y 1 U P E g n w t u B 3 o 2 e q j p s / Y V v 7 4 n Q E 2 K H / 1 V G S Z o 8 C q y 0 T D R y T J C A F 6 o O F n 9 F A 8 t X v r 4 C X S I N 3 L j + 7 1 6 t k 3 9 7 g h B n Z Y X E f 5 I x T 7 q V r U Q S L y h b 3 E m z 1 a 2 w 2 o U h n I j E t 4 O c q Q 7 K o H p 0 4 8 s Q w S w Q K M M h i i O y 6 a w o D Q 1 + z v u 4 t R s Y w O N 5 s 1 r c B b 8 M + g S C G 5 l S O d H l o n G 1 5 t Z g f b b W Y z h O Q q / y B 5 L I T C r k 2 h B g C m z Z g o Z a H T M V h w e d g g 0 n E V R j p L Y u A p G u l k q U d h / h S Z a G L t B z 4 R q 7 D A g l R A o M B o U K 5 H W 4 A w I Z J 1 M 1 w q M a E Y d n / K V I 0 f a 7 P L D 7 c j W X R 5 3 b Q n Z w Z 3 7 / Z a S M 9 s w g s 6 Y u I Y 9 k v 6 z H V a E a n j S y 5 u W L r s W H 0 y z C e k L x + K e S 0 D g q U O V P 0 L D Y y i g / f I o a a m 3 9 D I g h 4 h I q Q + m v I u j L B I D b T 4 V 7 j S D k 8 U 1 o h 1 u V s B 8 3 L 3 + H g y y d c k J 1 K L z n P 1 c a 8 h t f 1 B p H c J M k F r j l I S J x U Y s S L Z 3 E y N 9 v i R r L v Q R + 9 D 0 n t k e r h L F B Y c W H D w X B P T Q M S r c W p q 5 y S 3 K 9 O Y c d O d D t P E 5 3 y L c c p d u e i Z w m L b q c S Y G 9 J P 2 f 9 0 p b 6 Q 7 0 t 4 X f W n f W w j 8 Z x v C R Z D V c Z 9 m C r J 5 I b S Y n a j O 9 y V b u T X y 1 e Y w n 2 Z f m q H D 3 Q q P A 8 B t 8 J H W e w 7 T t A T 6 a w v R / c 5 G t h P U Q P 8 J A C t D 6 7 v x x 8 8 c G q z 9 I 8 y l G 5 c L 1 C h R G b O b 4 l N q o a i M + a 4 b 9 x X W W m P B K Y D S d K V i v s H q E K l W t b C Q G N + q U / K 9 k t L r O v 7 8 O 9 C J N L J a s k i E N x 7 8 d G K o q i z q V G 9 D 6 C Z 5 S H 5 m o c M k N j M S 3 p s O 4 W d S G C W m W G m w u J S z N Z 9 e M F + w + y 1 d I i E 0 7 S 1 l A r Z F D X l T 7 B C J v t W q V 3 o 1 + b w C / M Q x X o + C T i / n 9 F 1 8 m S 3 h w K K 7 9 M h i 7 P p 0 8 2 z i K S 9 Z Q c S R G u R T j o Y y Z c q 5 y T c R f d o h F F 1 A L M D N W k 5 Z + d Q 9 A s 8 8 I / 5 q z f n L 2 0 Q z H j T o x o V m 9 o 6 8 M S e S H z 5 e / I O f N G Z d f b j u E X u t W l H Y 4 C 7 Q o J V K O H 4 e e O 0 Q w O L 4 q P 3 b z n B x i F s 1 x 7 i V Y f A 4 j s L L Q 3 T T c K M D B 0 J 6 b E r 4 8 R O P u 8 2 R L A x X W C 8 M f k S V E y q y z X J G 9 H C D 0 B a p m y I o 5 O + v d / M z Y t 5 r E L f m p 5 T S P N l w l J 6 z a 3 O 3 6 0 6 4 5 g k r T C Q 5 C z K S i A L 5 6 h 3 e 5 Z Q n s J 2 J Q a / Z E b U 2 U G 7 F 6 G n 8 P o 2 m 8 x q 7 D m + E a t f + 9 d K 4 Q F g t s Z 7 z N + S Q 1 3 w o c z o N T B B R e A v o e Q O x j m C r + a R a C f E 0 E K X 1 5 R X O 4 y + 7 S Q k + Z u d 4 k d 4 o 0 q Y t O W 3 7 S g b o F H F S v N o Z s l h n y x j w p B 4 M Z O a O G S P 0 e z u I g + 7 X 3 1 T 5 Z P J n 8 b 8 4 + X 0 7 f K I X A b P j f 0 C X R c 3 i a x F d S h a V t D Q w K I Z 9 G F k S z f 1 7 S o a 6 I j w A 6 a Y / L Z 2 4 L / b E p J V E Z 1 U 7 p z X B K K h y p S Y 7 R 0 S F J Z w u b T m W c N I G B D U j F S p 8 Z x a l s e l g e 7 F X 9 S H / k x 0 c v 1 E J F J a w s M f r W M 7 e 0 y i 9 0 c a 6 a / N h Q O n P n z K d P X + r H N W Q Q 2 f C g K E 4 J v w U b A j i G 5 1 B 0 4 b R r H 0 q H s H 6 8 g l 8 a r u z / x A M m m F U 2 I I t 4 H v l P 0 v 0 d L S + A p z v 3 0 T H w S 8 Y k e Q T f 5 a e H b q p Q w N N l u P H l Z 8 B 4 d a c S r V v W O v M S D 5 B 1 e U l 9 P e g u h n x B v F J b Q C Y f c S P 1 c 7 B g 4 d w M P T r 8 C o 6 P L e k W c n b + b R R T W h D 5 u K U l Y U 5 o B d G f S f s 6 H N G m 6 H E 1 u S n / q z J K z q d r V O w h O 6 Z G v G Z E G 4 5 w Y v R o m 6 8 o K 1 8 J y 5 J b I 5 d A S s D U 7 4 K x / s t Y Y C U g w g x y e a R t O v k f r E 6 2 S R p M 2 3 n 1 4 c J g l p 5 z g O w 3 W Z S S w L p z L 4 r P s 0 x 9 t c 3 z / W M f K E k S w y i h n u 0 h H / 5 H U s 4 2 n K d f x 4 h U W N R M P g n D 5 g z E O N N W w 5 2 Y Y t i Y M v e g a P T p w g a g G V t v t W H a v E / b Z A T E j d U B i z f Z Y E Z Y T C W c Y p Y j 9 I D G I r S V 7 u g h L 0 d 8 D f I J X 2 Z 4 9 E L w F p Y q u m c 8 d N o n P j v C M 9 Q S P f T A 8 z T r b o y D C B Q V 8 C 1 c / m C r o R z r b E d N H c P m 7 C D W R j x 2 e Q N 4 v H G C g 5 n J i W C v h S l 1 y Y 1 j w u 2 + 6 X i V k V P g g K A Y B 2 J B C j f j E C z l b a E J w U g T P K 6 1 M 8 T E a X q 5 t / Z 4 R i W F a 2 6 q n L u v 8 7 k G 1 l U c W q X d F 9 c E O P N Q Y W f I N D q w w 6 q V i L K C k b A 8 9 H u e K a A X J M 1 k B o Y E z q + u i d I Q 8 j 7 P y w q o X U I + G W x v T 5 J 7 E r H o / g x F R h Z / m q g d C p x 6 L C Y D H F p h k s G 9 + 6 d L 8 h f D 4 3 Z R T 5 l 1 / 9 r 3 3 Z f l N v L 2 i 9 + n w N l w u R B W N c 8 2 I x Q E 9 7 i x t 3 I O v K Y j u P 1 N y o 9 k F x b S L o X H / 5 i k + U E d Z 3 y E u P A J U T / I s f y U h o E l 5 T h W E 4 V C I E 9 Q n u j P d g X o K n + q J y x H v q A + Z f n i 5 / a I w o 0 5 h c a C z c 0 a x Z r h y t c o 5 d R m 4 + J Z S 9 l 7 b 4 D 4 l o 9 m c D O X 7 T 7 R j U v b 8 3 J g R C o i R E p K d / 9 c q 5 S l 0 R 2 D y N t c b b t I J 2 T c h l A 2 6 d R H O K N 7 R 0 h Q 1 r q p 4 / u s w c W Z q + Z a p x 0 O t I Z K 4 B w 1 x y l L G 7 n m x i Z k g + T D k B v d n 5 5 + R J O z b R 7 V V r G o N w + 5 2 i W x 7 I H M U 3 c a K K H + 3 f 3 / s q T x J m 8 W c h T r 9 / L d y 1 / E u V n E g I Y I 4 i n 7 8 R o m n C C f k O 8 f Y K g Q h 0 0 I 3 S j K / 5 u 6 k M f q b a K 0 f n T t s A U W P M e F x A / x u Q m 4 1 P t m z s 2 / Z i 7 c 6 c s f D N S D i 3 m O 8 0 R k / Z z B V B + u F 8 Y l / P f o K h J Q m l C O X F 5 f n 4 W 0 p y w a 5 1 3 H L j P r T d 4 8 Z p f 7 m T a k f m J H w q 3 Y n u i K F / p m s c + T k 1 6 v L J 0 Z 1 o 8 v U K G s O M R s f v F k o G r m a b U 9 b V 5 j C I L C X I x / J R Q 3 U Q v J Y U T S 8 o t Y a 1 2 S 6 a Y v s u h 1 P 5 E k o K o Y a 9 I c 4 6 p d 4 + u 8 t 0 t v G 3 N Q j F E b u 2 1 d 5 m k + + c o 2 A 2 m x z 2 J k p H O O J J M h R K L 5 B d 3 J x 7 G k l R X z G n v R N 9 b i 1 t B 2 z R W 6 N D Q D 0 t L i 6 s b 2 2 e o l D H R v n l a t D w X + p T x N g G J l s / S G c X W f o y Z W N x z g o c N 0 k M K 8 K q o Y L y + d f C r r A o y U F m 3 / O j 8 X G 2 u F u U + 3 K j y m M y 7 t x 8 c 3 B f L x 6 h I B D 7 / Y I h L + J 5 G t 6 F W J C w A R g 9 m N w u U T v y t i Q h Z p f E m H / 5 0 z f f p l 4 9 m v G p M Y 0 N u 1 M S R R k u v E 0 C V U w 0 6 A r B 5 p 0 u t e h T 7 K E c 9 U 6 T v r 2 Q H + Q T B U m 2 w W 0 8 f p J U F m M c A 4 Q K 5 Y 4 Z A I 7 r v 1 Z 3 W D m N E f w G W R T Y s y k J r 2 R q 5 f b v t R n 3 8 B Y y 6 R c m U 8 x Y A c d z g Q B P U m J n Z e / k d F p m X z K K F D r I 5 F t 6 p K k Q h w G S S R Q O m L 3 P 7 f K B n 2 G U z w / 1 w 0 q 8 X a 1 c m L 1 t k 9 j d p M 1 z C / j + 4 k 0 r 7 4 H 7 E T 0 C d V 9 9 d H U G L 2 m / e H Q D a 1 R T 0 t e / L / u R h k d + 0 n X d 5 0 n f 1 P W J 2 0 i I e 4 m p z T r I k 6 f k F R v O X p V w X c f a N b 2 3 a p p s w M L z 1 n 2 T l x h V A y s T X s T o z + c 3 d o C r h E 0 U n q P b 4 2 V f n s T c 2 T R D 3 y 0 R P Y z f O 7 j C n M I A H a A Q q k b r v t b P 7 8 V 8 9 p k d e N a C w n / g q E f / z o v W z o 4 8 k I h F M 1 V c Q e R b B 2 L m t v g t K 2 w Q Y j N F x o N D 1 h g L s e j s b o g M p e 2 B N B 8 C B Z W q E w I i w Y 5 Z D D R O M 8 9 3 A K t G e t V 4 H m o V Y p 3 H l 9 o e K 4 O N z x w n g j 7 C 5 F A T U e N z 8 I R 6 x n W 3 C 7 P 1 0 n f n a 6 O S M b z B X w N h b 9 Z M b H J G 2 A v K Q 1 m p q Z X o m o 6 4 T R H y b E J 8 q B c A C A R U i r N d Z f O + J h z r t a 6 a c 3 1 A W 2 s n B v a K g 8 o E Y i 4 Y e c B s 8 M i A Z S g 0 c g D X h u e 4 t n m A 7 Y k e J f R v j Z s n D f I i + u u r n P 9 R b + d x h 3 f t Z X z o M v M w + 3 s L Z Z u t i 1 Z B O B a Z h Q n P T U V Y c b e 5 V / 6 g Q d L G + q F m l G g r 1 D 5 z g K 2 d v R U M K v K / B O 7 5 z 9 0 d n 8 e X E T A r n y / Z n m s L B U B z A 0 S a s U q Q T T E i b 3 y Q V y U f Y P 6 j 3 r / f E N b / I k M a e G + I d P n H P E E z 1 v P I / h l g 5 F A K d B a z M u v F c x Q 3 K a G J p v f U b W T X f Y C y P Z 1 a 5 1 J v 5 7 O 1 d q W g w T / E L K u w C b r r Q Y g g S v V + O Y E I Q y / b O 8 f N n M a C N 1 l 5 q D 7 F I Z M L t p g A Q X w x N S 4 2 p A B t j 0 C m U C Y K F t g 2 x j Y B U + / f b E U Z 0 G k G S b o 7 V 3 K L M + I b z A 6 L K s T F L j L x G p k 9 E H X I v d O c n r + m P U 9 V O X n a z O 2 S 4 s d l 1 8 A V i G W G y 5 q T a n d 0 k Y 0 v m A 3 m 6 Z P 6 N m D J 0 z s U g 0 8 3 q 4 U I D J v 2 b + l f 0 b f h p 9 A C h P 6 9 d k 3 p j U D w H 8 d o Q E A 4 s g k 2 S u g R n 2 r 1 K f m 3 L T A l c / u R A 8 / t 7 x L g X W i y f G l O F C w / C o A 7 9 L K N Y I y 0 e Q i w 5 F Y 1 x u C f d a 1 j h 8 X Z P 9 w t U m U 2 P H r D 4 7 y K s O 5 M B Y I d W h Y / d m v f / 4 Y r l E V 8 k c z t / s 3 P v g n 5 7 R 4 G Q A k d F r S v n n K B c Z T 1 9 E E d 3 7 + 9 p V r Y / a T T s F k P W I A A d i Y h T i v + B l v O A 3 4 L w Y B i I c P Q o 9 K 2 i M W i 3 s o 8 r 1 / A o i B d t j f L 5 I k n F 0 Y K 6 1 9 0 U 8 z i U L r x A 8 5 u 7 F A a c A j / L N i / / S J u p Z K P 3 a y F d F 3 s W X 9 o s V u w K q Y S U P E Q H p J L / m 4 N R w 4 9 n / H I j 4 b g 0 p 1 2 4 1 8 0 t y W r P p 4 W f j e e E 4 R X X m 5 H E I j A i Y A N 4 a z 4 U F O t 8 J G O e f U t a A F P M 5 S V W z j L 4 T e r w P / I q G L W z H / l j Z J R H q P j 5 K M s E t E z R G b 9 u 5 4 1 / 9 Z n f L 8 I h + H E C P u 9 G 8 4 T j N y 0 5 o 1 g W + 2 E r F g I 8 L m W w v r A s f G P a j Z 4 w g L S b O n M S k e 8 h o L 6 h 2 P y V u D e R B M G r m Q 3 n m z 3 W P I 2 J A f y + D I 9 o 2 8 1 Y q H l Y p k q 0 B h h N F w U 2 R w j F c l h M Y v i h N q v / 5 o r z x 7 l C g i m 6 4 / L 5 F / U 4 x f A T A q X N e K 2 F c p R V r i C t z f E A y d o v H x G f z 8 W V / 8 h J j F O T t d d R 1 0 E + g J e I u G e k P O k + f N n S q 4 9 L u d + s X 5 i M h N s x v R 5 y V M 8 J Q i b v 7 s f 7 3 I G F c K v E b O A F 7 Y M g R U 3 r X q Y + z g 2 J X O F j E B g 6 i A w 4 n x j H s X M 1 2 u A 2 v F 3 e X r r o r r k o O h i 5 p b f + v n j / Q t J v v f m w O t Q t H C U A p D h j B G 6 H o 8 b G 4 3 d J I b x M l e F o n 0 C k 4 p / p X 4 S W w d 2 q U + y m q C 7 z g 5 T s e Z m I Y k K z L W N p 1 h N / P s 8 l o T e 6 v G P 8 4 9 c U 0 y 2 t B + c 2 V v + 7 l r h t z n y y B / B m x S z p S n p B X c u I s 4 C 0 y D t W B O B 0 D y z 0 / E 2 p Z A H U r v 7 E / R F e C D x I 2 n n 0 G + G g r N H 5 h E U o 4 u C a m n M 5 9 L 1 i y c c L v h r Q j 0 k l o x Q t C B Z + V S 4 T I I L b H b i u + W H + R s g X t G + P U T v d h U Q 0 H X N e + 5 m o 7 A T Q 0 H 4 L 4 u M 6 G F B f x H M 9 V / + M t 1 p 3 1 X w 3 H F V I N 6 F 9 i v / Q G F 2 6 N V I f r j x A g G 8 c 4 j r R G p P h p i g c q A W 4 y g V B N z Z n r A y o J a M 2 g g z 4 L s r Y u F D Q g o J u v O 5 t 1 m S r 3 6 0 D x o W h P s y U 0 m o Q 3 P l w G S Q R D N 5 s k Q H m h T z b 4 i U g 5 X m Q a D u 0 + J v i c B Y 3 5 a F W r K P Z g L j U g 7 I C 4 z w x 7 d J U U / o l g E U h b a G W Q 8 7 p O U 3 9 f S c I N 8 v / u F Q 2 R 8 Y c 3 Z d h U g f Y E s A + X U Y J o 5 + R j z 1 j S F c m Y f y o x N v o W q O 2 X E 7 H S a 0 f v y 2 4 o Z i W 1 G g I X s W D 1 f a c 2 P j E U 4 V D 9 Q Y g C L r 9 w k B 4 d + 5 + m J q V R / + Q A U h 6 e L M R o D H I u o l I K Q N m V A A B J B L a 3 C J + L Z f j N d k G L E E O W u 7 z Y 8 v c I n n F / u T u l f J q G i W F 8 m I n 7 + I 5 6 x 6 B V 4 C e T T v n L K 8 P L l Q / g Z t 8 6 o e O Q 3 r / L E W 8 F g h U d 6 2 j T y O L 5 A y o R E V l / L x j d 1 i I l L l v 5 9 c + g N w Q W L R + k 3 U t 9 B l M 9 G P k 3 L Q s z a N J f I a j D E S P J 6 p Q 7 H / 2 O Z t u K u y S f q N c U Z y Q t v 7 f 3 I K D j + g E Q O + 0 g 0 a K 1 4 H w x n 2 a n T b d T B q z 0 t K N 6 q X b P f J 0 q N g I h x 9 d b K U L D N 0 T y G F O v m F v Y t O X y d 4 W P c W I b T g K G y N 1 6 u 6 t i e N U H T T x U i P l t C 9 4 J Q m o g 7 I E m Z j A b 5 5 e t F 2 0 Y d Z K E 3 C m v x B e N l L 9 S j m o P s d I 1 P 6 u g I b m P 6 B 7 W I t V d 5 E c W a v b t N P T / p T B k A T 8 V N G 7 G G P P P B M 9 X 7 J o o h 6 r b a T l y e 1 h P e C F s A B e Q T D z u D 3 r N P d t N 4 A s E v q D z Y o k q 0 y 5 Z f P R k e U G 3 q T K 0 l 9 3 U N 2 t v 7 t h F a j 7 I D D k t H n w B I 7 s f z r Z 3 + G w 6 H w W 6 D P 4 Z c 4 / J K a X U 2 6 O t S / l v / O m x A h W t e r e v b R I F A e / 7 O c k F P v 6 o k U c U t Q n 4 r m c F c H X 7 Y u j G A P 6 V 2 r Q K Y + C X h n k q D d C m C 6 t s A F 9 t 6 P R s t C M P x E w N M f S h Q 4 i X 2 / P f V W j U x o h E w y o 0 h D X H s X P N T + c Y 2 9 7 m L s L 7 A j Z f p P J 8 Y f i 6 E j 2 S H t D b L j z o G u v 1 t A e R V P K O / U z 5 C G o p i A r B u A 0 U Z d s U K d x M u / o 0 S I N 3 + / S P / E q S T F 3 M 8 / c x m T w D x m C w U T i w e v Y K P y 9 3 N 5 P n v Y G S Z S / P f L 8 V c A F W z k + m f g b q X 4 L F k 1 4 N e N 8 s P R w z 8 v x M n U j y / u k 9 d 1 A E Z A v f Z f o E R 5 X v 4 q A e T h l 5 o C N P i Z f z d z b B F i y y d c w 7 v x C P C f z / t a 7 k i 2 k k w n i D k Z k z k k 5 m D A / + B u Q L d 6 5 U I o A 0 d c 6 x a y Q E + w I 0 h x B Q q I k i q h a L n 0 w 1 c W 7 / F K q u X u b 8 n N + q T Z m U A f t j + F A o 4 r f 6 M z L g R Q U e Q d b H n V W G l s d t s 5 1 V 2 t y e o S G R 0 n B P M W E S a D O h + J e A L 7 R 3 2 Y K Q / e H f A f S w P 8 b 6 J h c Y 2 n 1 h t v I r B c 3 O t / P f F z g g G 8 b n x w u X u b Q e 3 p l a w V p t U w L F i p U b R d S x M i C V F v J I b G G z 1 6 6 2 g z x a u z Y 5 o F K p K Z + P B C 2 Y R K T v W F Q f T 1 3 X B + 1 l o U i Z N x u 9 y 0 7 T y 2 a s X a Z z M 3 N c 3 V 3 j 2 V 5 / H t o t C J z F h C d T 0 T K L t t t O v O s X Z Y V V Z w p R D h T z 6 Y K 4 d I N f u 3 5 G M 3 x g M m y z T 9 Z g E m 7 a G J z Q N h e g 9 Z E O U A Z K 4 9 7 5 / s / 3 A 9 6 A e Q V 4 J D F 2 x D d 9 t P v j Y Q H / s R 9 R 5 3 I n I g x Z o 4 R K w f 6 H 6 n 2 2 X n D x f k O U 3 I X j t Y Y 0 H E Y f y h 8 b k 8 l U B O 9 y a D J 8 J o w u y s + v f Y B Q 9 h b A W v F D O n a J z 4 Q J d f o H x h q F i / V L 4 G d o 4 a t j H i j X d r A 6 j a o I 6 r T v I 4 n y F V y q U Z s J W S X 8 t 7 E g S u v v K J 1 a R f J Q e 2 z D W c B Y z j A E U x 4 h Z 2 B 7 c o c K d 4 o s s 5 7 G 2 k D 3 O l 4 g 3 J 8 q k q D J E e O x C j X f Z + k x U i w A S Z y N W N Q i p D 4 O X R i 7 5 f r L 5 Q 6 b F J C 5 N u S l 4 M d + 1 i W x g o v H g L A B 3 U j h 8 s 3 + L s 9 k 1 u C 1 A 7 t b d 9 K r F L R j u v I w V S o w W H M w 8 l G o 3 w X z 3 M e S y F v I r U P p 6 4 i 3 E e m P U 3 c I R w F o g 0 r w v v I t R K / H o u 5 9 p 4 1 0 e Z z N C s 9 5 M q h D L m D e U 3 z O 7 i p 5 p T D d / B W o X E J S s I j u B u C t s H L j 8 0 q c W R B 1 Z l D L L h 1 k a q B e V Y t K N I S 6 C K s n e G U H m L z 5 v o y + c i P F P t 7 m d f d + C r B 6 i 9 5 1 J I C N 5 F O C G a G J 7 a e z A r j 2 h H I P z w S P f c a K m 6 n q v r 5 D S Q 3 5 I h y q H q b B P k Z N K s f G F 5 x R V 1 X u 9 V T N 3 + s Y V W o N 4 / a 7 E 5 F q U 4 f 4 v 1 p z z O u a W F H 4 5 x P 7 + n P B q K I o t B M c h v h r h c r R S B P G P 8 X 5 B b V P W O k w g 0 P j 0 9 G / u 9 I g z c N 4 4 d V T Z Q F W C y F r 1 + n D j j 2 i D q 2 K x D t H 2 C H z 4 Q d 8 D n e 9 j y x H U o q N D F 0 y g T 2 5 I j k u + t 4 p P g B I i f 7 / n D s o Y V A H g 9 l q V I 4 j h M R V / 5 a h S W J t Q K T g H x 9 1 N V J N j X b C O T C T X W l I 8 D f v y u v 8 e 2 x f y G S p D / X + E j 8 o L u h / V 1 W b N w B N 8 N b n b J 8 g Q Y I z s b X y x i p Q k N y X t Q 8 o F w F e F P L / 4 w T b X W 0 p R c U 1 m j p 2 Z u R 1 O j E I z Y f 1 j e h B G Q 0 A M r v 1 N K N P p M b D B U L o X A C u D 0 5 p v a 3 Q H X j h v e A 2 F R o t M 9 T 3 8 F M Z 9 s y a a Y a D G z z m 0 G d Q k f R L p 7 q K e n O K I 4 7 K C V Z P Q M X F P E z 2 M i B l S D H 3 A c L M k a S z 1 S U s + c s f V T R L 9 t P x / Y H c F Z Z 4 W 2 Y G m A Z T a 6 C 5 P + m u U 1 E K o N D l K l f y A j 6 9 B p 6 b v o J a + b A C H z R Q l J C D q D Y O I v V m l a D N T 2 M n x r 3 j B m s U r O E s z 2 V 0 X Z g 1 M e N B X r H / 1 I V R B v U b C Y Y x Z A l 8 u V A u 1 a C Z 4 b b O + 5 9 x p T x w 2 K C x 8 Y J g G 2 w R 9 J N p j I + R i e U W K G X V u m z 4 B 0 A R y V l O K 4 3 q B s R z l Z d s 4 Y 7 1 j k P O g U m a i T + v X P V I S h B w 6 C L D n a y h X Y D R K W j + z E F t q N H f 8 X 9 n m V h 5 M L j M I V J h 9 m T M Q / 8 u C e r u X L n w e M F x p e L C s 4 a s W I T m b m P Y 0 K E s U F + z B z J 1 p H 0 a e c Z z O U 8 b z M z A e Q + G G k 6 A l k W k t c m X f t Z S Y a Q L G D s v A z b A j s V B v + Y n B 5 n Z v b + 3 V q I I D C E E n X w H s 8 X F Q b W E 6 1 Q n z c p V v v Q X Q 5 7 B 2 l b c J 6 R m C 5 v K k g 1 4 n n K n 6 M / t T y E n M A 8 d l F j O p Q T k A 5 U T 7 1 R c d 8 S F w Z y / c s H q b h 0 l A k N c t n U 6 A T F N G g m 5 V o z Z S v T D A Z I L 8 Z Q y L l z R C + B L P P Y m J U 7 e 6 k C n G h I p 5 D v A F q g J S L g n L / x S E v Z v x / U j J n 2 7 4 Q g D z x v o d F H y V h h R O T w 4 B X 8 l 3 u / K s 3 J g 3 g w l l 3 R l h D u O C Y h Z 7 M h i j Z v i Y w f U / I Z 9 b Y 5 m i G l I C 9 t a m E G 3 y K 1 h f f H n + G 6 y 0 P K V P U t g W 1 z / I c D t k 2 G N a C D c u X V 9 S 7 F a h P n r 5 + T A k t 2 G c D u q c i G X y + G 0 B u V x y W Z H W v 8 O s r E w l t x 3 c i R V + 8 k C C m n u 7 S r T l 2 S 2 v b D r E p N e D i c g z y z L L L 8 0 b l u x D t I 6 3 8 G / 1 1 y a t p / r 7 S B i X U g u T i + t / P Y 3 W Y e y q 7 T R k F Y 3 a h l r 7 G O n D o a X U j Q A s J H X m 1 g k k 6 D l 9 P + i p / B w z N x D P o L R o k q M l v W v Y z U f N x L / 4 b r K 3 P 8 2 C z Y I z k 1 4 v h O f b i x + T x z a w U G Y c t A A c 3 d G P / B o H R s z 8 9 B I h u + 9 z H W A E t A w C m N j A A I 7 R P R f l F S 8 v D + T T 5 h a T + o B O p 5 S M / w 7 h G N g m x C 9 a f i u G 2 j 3 c P D M I 0 D e 9 s X 0 3 n o / f d f H e v M W / V v Y / M Q U E t 1 V C w 8 j i P K n + + y P Z q O H 9 u i u y r X r M m J w 8 F 2 e + Q U 9 v d s t S i 0 P 4 3 o K k c p G q F D K 8 h l t L D d v 1 9 k w 5 / L A N 5 w i 5 B 6 B 7 A k K M g O I w N r Z m q A j E j + i j k t + X t 8 l R a m 4 z T Y k 7 I M 9 6 i 6 4 V R f X A y 7 P L 2 4 D / i H g v j U O f B w K 2 W f 1 m 9 M i n l q U L X 1 r i F 1 a u H 0 C L t h R C A 8 y j I I i y O v 5 w Y U j B g r O o A 8 N H x + M w / t 9 J c F 4 8 z f I P V 6 Y 8 c e 4 d + 4 7 A P r z V M 9 D t Q C v o b D Y E I a j A x O v U b / + S / b C K N M e 9 t k n O + e d 0 r t S I y 9 Y K g 8 u w J 4 Q L v u r i B / l C n D B c k E L W D 5 Y V s y r G t Z 7 X Z l e X 3 6 U 0 w 3 R R Y z 1 D Y 8 q F S E 5 B 9 N T H a Z 2 l 2 s 6 d n 5 l u j d O D d O H y R 6 b e O i R A Q 2 e H 0 S 2 Q A U z Y e b A D i 1 l p + i L y o i U H m F M 7 y y V u W 5 r 9 J N k 4 o j V x t w c u Y R m n Y N e R a U o 8 M J O K x M C H 0 E g d z + 9 8 2 d v c x I s U h m u p 9 p y E i n H f S w Z s t E P A 1 Z F t 8 S r I 5 M K o 8 3 i z H e Z Z u b U l 4 N G h J 7 Y b o 7 7 k J F z f N m V T 5 A z T g h 7 O a j A k y o Y t 7 Z L 0 h c + 2 x n w 7 X c T Q k O Q P y q 9 h N y u k h f e j k / E Q Y d C X 5 8 d Z m / o F m p O 6 7 E M C x O / s c s t D + y 0 9 o o H e 2 n + 2 F E t w J 7 O O t a Q d 1 J + i n C c o L v E / 3 h + Z c B Z J 8 K a 5 M x o p w n A H Z o B W n U 2 0 m H Y y t T L o 3 z 0 C Z K w 8 R g P b B I K r E Q q + c U m 8 q t 3 K r 5 q 5 z J 4 I y W z Y U 2 7 D E v 2 6 2 C d s T x 6 J Z V 7 x z 4 w 8 1 C s I H + t A b w 0 N 9 N U E 8 z N Y q b G u o v D U b J l a i 7 B / 5 P c U 8 q 1 P b O d A E F m Y b y f d i w v e y x e Q M 2 H q v t C 8 L a j j Y + J 7 T 9 m F y I r F k X 0 m G J A 7 J m b W K x v 2 n 9 0 i M 9 r j m a z k x G q 5 l R + J 0 I h i Y P w F f K 0 p T J P g F U t 6 R n y 7 P d b L U E P B O t L 8 g g D w D G 4 T R W o D 8 Z W / N c h V e Q l s A 7 B w r r 8 C e l O t 6 F i / Y c P q I Y C t k / S h J H L G E Q z q X I P 7 e R / C 1 4 0 y W r 2 n 7 O t o E + j 5 u 5 V T G M O A v / h W a w p c I U e Q V 1 i J k n U q 3 n S v b O W 5 j 1 A V 9 C F u / U h V B c y U / b l b e u 4 a d B E v J k H 0 m d 2 E I W F L U a i y a I f r b t + h 9 i T + r b x y q l N X k 2 c K B v b Y o P / h X B U k R o 9 S i H b b d P o n 8 8 4 v N W I 3 T q P Z O F 1 X N n r m F 3 i D T v l x A W K w X / 7 4 V c w i W T r v f e O V 3 5 E K j 2 3 a x + Z F W C c Y 7 5 b b P v f U 3 m N 7 W / e 2 J A O h 3 K D s r L G l W 0 9 b A q 1 C t 9 c 9 a x t a B K C + m O k j g + K x J 3 n 6 c v 2 9 u + o s L 1 c l X 8 u 3 e w / z B T w I I O e X s E M 8 Q T 9 L b V k g v y 6 w p L 3 Z Y r C A 6 j W 2 y F Z J k w 7 s X h P w 3 E 8 T n b H w g M 4 N Z L 7 v y c H t z 7 8 u P j + n 2 a 8 K P + P t 6 0 L 8 0 1 e x O J a Q B J 4 d I u Q o 9 M C + X c E k A G f R r 2 o X 0 o 5 A z z b X w N l / N M 4 R f e l e f g g Z E 0 G s l F d F w k 0 t L z q V 7 / v f Q Z f m x 0 Z E l N o w c q + S T A J L x e x A 5 t 5 / + 7 E V g D f l 8 j Q b 3 T K z X k e c Q N w P t F 0 E b D I H P Z X o f X D 6 n P a X Q b V D h f d 3 t 5 j 3 M + i A t I M i K m Z D + e Y l x M m P t d K 8 Y X 9 R k c O n D F 3 G W b K H x o Y u m 4 Y f 7 5 7 w W V b X G W K N A o z q J 2 p F n z + v T v l 6 Y 7 D T 5 Z 0 w 3 + u T 8 0 i p 3 X P 2 8 E q A H z v u w u 9 K 4 + j j p T t R / 2 n d D V y z K W 0 4 F s a d z C u n S n v e q x l k y 9 b U v 4 e C Y c A 5 j v p F P T e Y g 6 r I M T p a C M H 3 L a T p K o g H O 3 i M u u O 0 M B n Q n j K 4 m B L 4 Z o P Y g v h b e I A 3 9 b j r r D S c z b V L k v 7 G / z U d D 8 F m K k I e Q 5 B M 2 J F e b t c z c F k I Q 1 k 4 c K j a 8 0 n e P y F v 9 G W 5 X N n k c W / e M 5 2 s Z Z v 0 6 P L V J Z r D g E 0 D v A w N V w G x N j E x t 8 E 5 K h g H N m G 1 X Z e L C w T r I P x 5 v W J n y V u I J h t C H U V y s j c j A 9 X p J C D K i L E N H v r O T w c H K 6 n w K P A L d 8 Q 3 Q c c 0 K S y + k L Y P Q U b H I 4 2 / / Y X f z V 0 d G q F A r m 9 g x r / I 4 P b I z / y q 4 C 8 5 a T L 0 z M T C F 1 E U J Z P W O X l s T q 8 z V C H G u 2 J m + 2 7 e D D C t b + G R m Z o t R Z X 5 N B 8 P S w 6 A y M b F h K X y / 8 o O l C t P e S j E 8 Q L J y 3 c i s b 4 9 E y H j M S 5 E q i N 4 J 1 3 6 s H 4 O L I T 8 m i 7 z q L Q J 3 S C q e S Z K z e C N t o 4 l k i o h Z u o + 1 W A / 7 F x Y Q D 7 O l z W D B o M b N 6 4 Q t P I O j t 2 k x N G 9 3 L + k 7 v x d E o k 4 e 2 l i Z V K G x R M f B f h 5 N m i A D + w L o F L T 4 F J 1 e k t 6 b M 4 7 R l 3 V / r e q + a i x x b y U k N 2 N W 7 G H 2 i 9 Y Z d / I N I 6 D l a V Q 2 2 X N t 7 O v + Q G l n S 9 m / L 1 i Y p N I h Z i r Y / t W z M m j z 7 d a o + 4 H N n 8 g s 0 2 Y E d Y K R q U H 4 4 d w y W b 7 w e T K L e c 7 H 4 W I v 2 d P + a 7 2 U 8 L 1 J f y p M g 0 t Q L o e 2 5 m A F x I a r H R + M 5 8 l d D Z / 2 E X O s g s 0 d 6 S 6 w C b W X b 9 w p G J d e 6 8 E U 7 a y R e Q l Q M s 3 q t T I Y Z F 0 D k + R 6 r W 9 1 y p f O i J F S F Z U E l U b o 6 2 f e w 5 t + V P r t j I P t 1 g e U M 6 l D + 1 k / Z k w T G K c P n Q E 8 B Y b c o M R 7 l U m 9 r 8 T H I t 1 q + 8 + i z f z A / X b 9 1 4 I m T S U G q G 3 r k Q a R m l B v B v Y 0 i 3 S N Q e 9 c + F E 7 n l y 0 C W q 2 L r 7 F t U 1 R U U n q I Y c w J f p z + s k G p X V v E A W e e + H D 3 d m U R 9 r t E R O l U C w z D 3 J n c F w Q h M 0 w A r o 8 v f 1 A C b G 0 v g / X i u k y O N o u d 0 E 6 z P D b Z n 1 2 p t V i o Y D g W a M 3 N k p w K k y Y H T Y / 8 I q 2 y m b b B U 8 2 F m Z Y U R U B y V 1 R w 8 v z d m w f 5 c Q E 8 3 X w T e 9 E k / g q r k e l p Q r 6 H l n i r 7 m n t 1 D N Q F Z d k Z t R 1 I u 5 V l 0 Y 0 o B Q l F f O 9 r l / p x c 8 s s T G B V k H r 9 c 0 K d B t X B m P o J e i G K C n 0 G J z u + k h E e a s L N d b 9 z V 5 r b p y a L 8 A 4 + a o F I O I d G 6 G b R q g r x q B w N Y 2 F n / u 4 2 7 k l u c z z s 4 i G x H 2 2 v Y 1 A d G i E 2 N f w e z a j F D n E s h 6 p o s Y E h Q e u G e R Z Y m a z T V 3 T w K Z t W s n R Y z K P b o f l h X 8 L E 4 s t + P 7 y b i i 1 N H l X m i e N S W i 0 c Y L b M l g L z T / S s Y e u x 6 + e 7 Y h K O V e H U 3 X s H c Z b v j 8 3 9 Q r z 1 i 6 M I 2 7 a 6 E M / v c q 8 j S F W g c 3 G 5 8 N X R g 7 s d i S X M E t h L d l U F i H s H 3 q v U k U U g m s N 6 S b + G d i 4 h C m 8 z 0 d o 1 N a 7 8 I u h I r W I g 2 0 L p w i T K T 9 L z / l 5 9 8 r 6 B s d c 1 A 6 r E 1 0 y b G A h G 7 0 D f H 4 4 l y Z e A e 4 G d D a Q H l Q W 7 G J L 5 D V k A E Q j R d N E 7 f 6 u S 2 X 6 8 S r X a K u B f 7 k z h R D 5 X x u S Q e 3 a T 6 e / f 3 m 6 r S T W x F 1 u X w n a u D d H k j s y m K M s n + X W D 8 9 6 j I F p w Z i V 3 h 3 W O 8 R H w w y U k + Q i m G + G k i w N t J p Y e J 0 W K 5 Z q 8 I V Z g E n G B T R A p i B K u c r 3 S a s K + / G o g 1 4 L Z E F V k e L i N u O p x T 1 L p t O y A p 4 0 F H r I n p 7 f 5 / 2 Y / h U 6 H 9 O q T t c g O / 3 t N k E K + v R a / B Q w 8 d 6 M F k a K Y 4 7 2 P 2 5 P N 1 6 l a 0 T b U d T t a s f G F R n G M e + y x I n o Q i v u q B N y E D V o w O B t F s i l 4 F L x f P z v i Q a U x v I + o S O a u 1 0 q o f B f 0 Y z a N 2 M K y L s a 9 l K w m h Y x l + G t x v 4 w g e F M C 0 M Z 4 x 8 A s W N K 9 4 S B k 1 p 3 2 U k R T t N c y l o n 2 d w F c P a Z 5 m t 5 4 H 7 2 M 1 8 c 3 N V 4 m W W 7 t X o + 5 r a / H O 1 G K 3 x b i D d K X Z x 7 n 4 Q Q 6 d M b t f + M K P K 2 E 0 x o b D z m 5 x Q D d S V z 7 3 O U 8 b g q g 3 e e X d s b o o p 8 M s j U K j 2 Q 0 i h j i s t 0 O k N B J a 3 b h g 0 i G 8 X 4 K p 3 z A Z l 9 C 6 L + y u b z 5 L X a 6 / b H m n v s T c E v v X u x B 3 d + 9 s u 0 L L 9 f Z / H S z z R z s m u X M 6 H 3 Z i Q J 8 N A u E W E L u x k n h 4 6 S 6 X v N L t 6 e 8 Q X / f u 2 8 J a z 4 9 2 e l P m 7 D h + K u z b P S + k E D i X M w t I F 9 I V o Q 5 y f n 9 4 m d 6 5 L N F 9 A C 6 L + J c 6 L M / 4 w H 9 c 7 E 5 9 J 6 z P b w h z K K l w s W G P p V q 8 Y J A b l b N g b c s p T / B A H W k R v S W 6 Q k x h N 8 + q 2 I Y j L O C K 7 9 I s M / i V k G b j N M E / g 2 L V c d i c P t 7 g t b 7 v b q n d H G f g y x k D H n a v / / H w p u N 1 s e S C Z W q g U t K A K 0 4 4 0 C a G x m F C D f n I 9 g h d 4 r s V j 6 5 j e n s 2 M r D x e V m r b x T V 0 y M 6 b o t L k M m F b 2 e 6 m K s 5 A J u u s V j g K J u 3 h 5 p D b l N m j / 2 s M a H P U 6 y u o / B 8 k X 0 i s E / h W j G B 1 p s K M N 9 i 0 y u P C 3 l n o e + / h l p l 7 M 5 O 8 x + m + 7 U 5 I g E a T x z t v i a o O 7 6 h y e o 8 X T T h / z 0 U G + i L v n M d m q b L h H R H M x U y G k I y M H B V G q m n E i Q d y Y q j X P C R u S c h H P 8 H J c K W d F 3 r 5 t s T H S Z 5 V e o j v b G w J h V 3 k k 7 v 2 T w X r y 2 G m n Z s E D 9 1 d m W 9 h r i k k I r o Q 8 S Q / M A 7 9 j R m K 6 A f 0 O V + n + 6 U + 7 S x 2 C b J P Z F m E C 8 5 g d 8 u s M m h 7 j C s h P i 2 1 j o O p Z F v Z D R Z n a A x z 5 H b M w 1 n u G t v + s 8 c c + m n 0 S 6 9 8 E X l g H 2 Y m j / y p f o 4 x g Q n R B O G / L 7 e I z u r y W y f l u m 8 z w / z e k P t R C / Q W g t U R k n 5 D d K J Q c g e 3 D 8 l 0 7 9 7 5 Q l 4 1 X f / P 7 0 g Z K E Q B + w W p F H O M X 1 p 6 m e H C 6 9 M Z 2 T r f v l o y b v z U m b 6 q K m B 0 I P 0 K K c 0 h t i x j t 6 v L L w o 3 X 1 l m 4 y c F n W m u 6 5 3 E X k G L Y c 8 t + 8 H 1 3 w c Z l n A P t G P 9 S P D 5 q O B 0 0 C 4 z O Y Z q Z F X s j i / w g 3 W U Y 9 L M L 4 a c v W k C u 4 1 1 g 7 f F b T 4 j z 4 d b E q / A N h 8 T o 0 a P 2 S d u e U O d K w J 8 t I I U O S H / e A + f w f 7 Y N o / t p J y + g + j T a g m g B 3 s b 8 u V D F X v / u O i k b i l h Z u J g Z 9 u a l T P K M E I Z X 9 x m Y E z D g 7 b r Z 7 J t 0 M L D o 9 Q w s c 8 m T B H 3 e X 2 9 r A F R F x 1 O E m p P A F I 3 u h w 2 N E L K 4 a D 7 x Y E 1 b q o z n u 4 R I i c v X W O T y F U h y m T I K J Q a e O t w K z 6 G U J i N X g s s o / x G 3 b t y w T C i 7 x l u v 9 t I n n d v v C 9 3 l U U n 9 T P j z X 5 h G F 6 2 y 7 X D R 8 c H P r c O A e O 8 K S f I P z E r 8 D 8 + x c d G x a b W u 5 V H w l b q V w A O j T S n o s m C + h o U t D 0 Y L s X O 6 s p X 9 v C K 9 r J 9 X 5 s H P F e x i 5 q t Z 3 l 0 N 3 Q U 8 W A y Q 9 L E 2 M 7 g F N r S A F K P T + V c T f k h e G 5 2 X o O L E l 8 9 N v 9 o J i 3 c c B K F t R 8 r 1 z j a l Q D c r r F 8 E C w L n K S U Y 7 g o 6 V A 5 8 a z V R H j S Z 1 w / c A W B 3 J L V S P F I J Y h B T R D z i V W B J 9 B 2 3 B Y R 0 7 J k y z A b 3 n p v d u f w 8 k S O + p i S C f 9 O 3 l S s 7 W k A N X 8 g X b / h G B D X Z s V H g K F h S h Y 3 u S T h h m k 4 Z i P w / m o s c / q 7 b / V I 0 + c 4 v 1 A a P r q P / l 9 A D e k 4 U b Q I n u J P P L k b t z S 6 v R t c c 9 F n T 2 Q M 4 w g 0 W r A D J 8 3 6 L i 7 E N F L x n Q R l g d 0 0 j q Z 1 i 7 J 1 8 H k D m G m k e H w A D Q k j X Z h 4 E N x 3 X R Y W 8 w r P B q U J 5 g 4 s j n R u z C Z l r 3 z i 0 W r O K t j G P H E b 8 2 R 1 A W 5 l D n a U g N J S B i G B l e d V b s D u J 9 d o E y R b t 1 h i 2 q 5 k F A o Z V 7 C J P 4 m P 6 5 7 d V D A 3 L 4 + C h 4 x v a e v N 8 m 0 8 U o U G W i 1 r 6 p g t o L E K I w a 1 q M y k L r Z H 1 G g n F O q D + n L M 1 U s p 3 5 v 4 R t o 5 z r L F N R b q P j z M r H a I H c f q d Q Q 0 i 1 l a 6 J E L T N v / M h n Z Z h E 7 L c Q p + E t e 7 m U q g m y + K / x V r X s 4 + H f U V M L E 1 i h b e H Y 9 N g q Y f L Q K A u s F C O 4 B M h O r r P L J w B d T C a J E a V 4 s K x C / N G C 3 L t 2 6 O C M 6 0 h Y E x M I V F h 6 e + v U k o c a C d / 6 u y 7 6 8 Y 3 K J 0 U b M a 5 D p t B Y r M u P A F O + 2 B r x d l 4 s 6 w / b L 5 O a S T f 2 h d w F 4 U e s 3 V N 3 Q / + g a u x m u q E / I n D 8 E c 0 c Z 7 V H h e W H + Z P 8 R e R M s w 1 F B 2 Z 5 b 2 2 8 H e b V m / G v F V V H O W L C b N u J h w h G U l 7 l Y 7 q S 7 X x 3 5 R w p C z Y G O I Q + 5 I t C i G 8 K m z U g Z 1 h L R 8 t 0 B 1 Y r 5 e j 5 Z + H x L s g N 4 2 J / J k s w A V k b s g 5 D D 8 U m B j R 2 7 E d y Q L 3 y S V a y 3 D 1 4 p r o j n c X F c U C t j u I L E R 6 1 9 5 I 3 c r U 8 f C W 7 5 2 l C s 9 b 1 F h + 0 o r z L A C W 6 f 7 u J h Y + 4 P X O d 0 O Y Z 8 e 8 C B T K Q i P w C R M 5 4 g 6 m 4 e j P L r B 6 0 T K P s w v w D 2 2 b 3 0 M s K U f O E U h F Q N L M 9 q G e J j 4 x A Q u k n j y F x e + B F H 7 N H h T N l d / H k b y s x x C E Y f 1 q E G 7 0 C + I 2 5 j H 1 2 C I T N p s c f Z T d C G y O 8 s i G B + s X v e a l / 9 k j m z F o Q J s F L F B r d a P T 7 s O M C 7 e S x z X y Q e C r c Z E 9 G + / l u n 4 Z k w v 2 G Z A x x D Q 9 F e o T Y T 5 3 I i 4 Q r X B 1 j + Q D f z f N R G N N K j K 5 S o E z S h W u i T O U h j m q k h G 5 w H 4 m q k h f Q c T D G l I F a 8 X U s 5 r O h / s r 9 O h p F 7 D 5 O d t 7 K 6 8 i 7 D n h X 3 O J / z R L 5 z 4 y E F 5 U Y 9 P h r r Z W j E i C 6 S y Y k 3 X Q + 4 D M h y y d 8 f + D a j j z a + L K n f y G 2 a Q 4 b i n U D g W N a c z c 7 W d u N N 8 H x O k 5 y B J z s G 5 N M l L M z y 2 q N S M R X D Y K x 0 a 1 / u g y 5 l x 1 D 4 c W Q X 2 J x O x A n H C G d D j 7 u I / n / M N I d 1 I e k v F V z 4 d p N i E V Z 7 d z h s Q U L M 4 x C W h q 0 c 3 J T J J 5 v D 1 J u / z F d f h T h D j H s 9 / d S T t f l r z f q v d g R 8 K p a 1 R 7 0 n + / 0 h 2 0 R X k 4 O b o c + z b y 9 P W A H m j I 1 Z V 1 C 4 L 9 n z W s 3 4 j + a E x Q v X h i t h P S H D 7 M S S Z a / W p p 5 Y m L k 6 h + e f s N u p d u d J / v m p a m E S 4 q x 8 H L M p X u Z 1 Z B C + M / T Q y U W b h E Q 3 g o K P G l s Z t g D g i 9 U O T x 1 B M N p s z j P y c p 5 H e Z 4 u v a W v b j W j s / Y i a 3 k x + w V b w l H k e s U o 2 Y T l H O g J i e O Q f j m 5 O z f a I 3 h H w S k 4 0 Z Y j 5 x s 7 q 2 Z 3 J X 5 f 2 a / v x t a y w z + g M e x N 8 n j G 8 U R n T h m h d g p J Z V v 9 f h P c 6 T K 6 F x + V m J u Y k / c 1 I Z b t c l K l i K f G q v k 1 Y r 8 B a 3 y x / W 2 C T b R I Z 5 J 8 c G O 1 f W t t C T G 2 r 5 6 A t S f 8 E 7 + w R 6 5 i R l d C 4 8 z a c F k Z / g u S m z c q N H k h N O 0 b R W + z M E c w 8 X a f c + O b f L 9 g F o 8 e 2 n r G c y n E w A Z 8 r 3 i H I W y g Z Q y 3 j P F d v L K 9 T e o y q u l i Y h f q O G F C H 2 2 q A i A m 9 z y X T k p F l 5 P M 4 M / M z l 4 s U F n S w 4 + U G d R N 1 t u c M V Z p 2 M C K L 2 9 z o t z v c F E K a T E D S t 2 w L w o g 7 / 2 A a b j 8 s z S n R H 5 y P 9 Z l 6 Q 9 z x v l w S O F T v E v d b Y l f 0 J s J b h e f 6 B u a W N F 3 i / k s V Z m Y M 7 x d a X 4 z p 5 + b W Z U O C b E m 2 a E / z D R K Z m v O 4 S 2 l 8 4 + I h W o g V b P C y + Y 0 4 d b O P R t h l 3 Q 3 j i r J Y r Z 5 U S / s B T F A w T v j Y C 6 d t 3 Z l 4 R O 0 i e S 3 5 5 P d 1 G F w m M i g q G Z g 0 h G q E z p N U 5 k T i 0 Y S N q T c V 1 4 D o E T / C Z p n 1 D w k V M n E k c S 8 B H h u c g v n E 7 c 0 w 7 3 s n Z E n f 3 9 I Q 3 t Y 0 V 2 x a K j A O Q D u m R S K 9 8 R 2 k + g Z X R Q e s R o 4 d X f i P / n 9 4 X Y s A 4 R p J G i j l 0 V C 9 B n e 5 o j X E a K U O b B A 5 p O M o L L B D D 7 V H 7 c O E i t 4 k G W a L y v z 0 Q / j 5 T a J c s 6 J H z 6 v z q i 4 q 2 O i B 9 Y 1 f f q 4 K Q F Z H b s W S G F m H B 3 L z y e w K S R 8 l E F T 3 b V d O c H 3 u J v 2 x 6 y 5 m X m R V s C 8 J S 0 / G p / e p o F U d Z n 7 R C 9 u w q 4 6 v M b E c f 8 x V L 4 J 7 Y D A Q Z 9 P V 4 b M 9 D G Q 2 k D 0 u D x a o U S M T G f H G i S N f L a o o e B N M I N M V Z V 8 Z A i l L u a H f Q N M D M e e a b r 9 i 8 v p + m b K N C A / b 7 P 4 Z t s J u B H i K M X k S r s 4 w o h 7 j R U y 8 E b o G G b v I 8 h P 4 H 1 h F H Q 6 s C p + w M x L v Q p l r l z 5 a q Z D 1 N 5 S G E u u r T K / Y d z H G 6 o K p h W g h i H o m 2 I k V Z v 4 x G A K 9 J o N n e F A W A 8 8 6 S N L J F r x f 6 P 4 t 7 v / S K 7 n t F P 3 0 6 9 f 3 v F + p f u B L j 2 s r U e f f T B C 5 k U V w 0 r X G J e V o Q V K n 0 k C b u Y 6 u g e O O w z a w + p G F a + P D k c Z R i K K b t c + w u q s Z 8 7 e H e + N 4 Z E W + 3 k d w 1 q 5 k e A M 2 l j E e c M R k U q 1 x y U B V N O C c E a c 1 5 g p K v x w M / U o W A B S o Q 4 W f 5 h Y t R k 1 E A 4 + p 5 T 1 3 N 2 O Q 5 c t R J 7 G 5 y 1 y u X a X h 4 d 8 s C N r 2 3 k f y J r 1 2 q q p 3 d + p 7 L X 9 6 z W u I e q r 5 f f l 8 z a 9 i / r I e e S 1 f 0 u 1 W Q v i V E v j Y 1 B j x R g I 0 f E P h 5 Z 8 r o j s X C P 5 F f k 6 5 s 0 h x 0 E o b s N + k W R r b g q U 9 Y 1 K Z g s 5 k k y d i 9 u Z X Y a D O 0 G X o Y O T C A + Z L n i Q 2 Q R 4 Q L r 8 Y W Q N D c J i S O K x z S N a J G R l L + U B h m 0 j N q 2 C c 0 a O Z k q W w n V 5 r Z 1 i / J a / 8 C + g 8 b U L 3 h L s + K j I R 0 r o i b z C h 3 7 E W E h j I l 3 K c R r 7 k 7 q c 5 d k B O x p W D S C n S M p D + g 8 K g o M E q a F f c t 6 5 x l c O l Z A N T A f B C J W A N + u V 2 C y Q b j A H Z W / B s 5 c n N w e g N 2 E u j 0 5 s 3 T 6 z N J R N U d s O u v d m J W 0 d k u l 8 g S R l 7 4 5 l g K E v y 5 r s J K L p v h m p z e O x O X Q O v d g 9 p d 4 V e T 4 R k 1 U 1 r + T r g 8 0 C r l n M L Y J e I P u j + y W + M e X y 1 J S 8 i + 1 X m v H M 1 a Z 3 C 6 X D n l w 0 M Z 7 B 5 o O T h k 9 c r e i K C v / 9 Z R Q I f F K x x 8 6 r u U n p c U V Z c + / J H 5 2 h 7 o m i g 6 k K O h y U M s G 6 O K r v y 1 B J d D P j x P M S g 5 i u o n t U t v g a L d T v t n y G E S b C s B 9 P O s v / u L G 4 N v b W h I y S U y S p L p E m E 9 8 8 i D B O t S 4 0 d f y 6 X d o Z f K o Y y z M w I E G g I S D 2 9 1 5 p 7 6 8 V + m P y q t g 9 9 f 6 0 d e 1 i / 4 5 m z 4 N X f z G X s c U T e 0 m M u V y 4 Y i m h 4 Y l d o h L A I R b G j A R C M O 3 3 O 3 D 5 y Y m 0 V r C J E c S n i j d E h P P x v v U x S 2 f n 5 c z b s 1 t z Q A 3 Q t U A 5 b q 4 e F 6 H a 1 S v i P + U r U V x 1 C K 8 E J B Z 3 O 9 H B z L m R v 0 U l T p Z F g d e 1 5 c 4 Q A r i o 7 N 9 P f G h M 7 b L S V 0 G S Q G p 7 F R a H 5 1 2 a T L 8 P + t s T v f R 0 6 7 5 7 x 3 i j 2 P 6 e V o v E N e 9 H E E s F R J v W 9 d r r 4 g Z s J q L R r h k T z u M G 0 L z z e m E 9 r l 1 H N z X H 7 l m Q C 4 O L n 9 l K U t j q l a H b J e h v r d D 7 5 W V r 6 S W 0 + z d O Y P e F X 2 i S z n F V f W q G c N T b v 6 g c J H C S k + N T m V q 0 d O N p g s Z 7 Z J f I h H p h W X Y B s Z f M j p X a M k 0 O 3 A k z Z 1 4 V 4 l j x x 6 D j g I M Y P F N 4 f X j L g X N 4 + Q p a l Q L I D Z g E / g D + E E 4 S B C 6 g S 4 m V m 7 S U W 3 7 V A / 7 N f y 6 O W R h r J B / N A V 2 K e x k X a S F 2 W g A K X / Y r u O y K n X C k 8 m B a 3 c d 6 v P v M p O r V H T 5 r o M A F m U p P B e 8 F A 0 + B v T b r n Q k 8 G e 3 H Q I d 3 q / T y 0 C 5 t K u X N Q u N O Y / i v U Y n N W 1 z r i E P G x H p E a 9 5 v u q s D o 4 T v f 2 F W Z A 2 g M t 8 Z i J + X k w t y 3 I / e v N I F 0 h K u x N 4 J j J 2 H D I 1 Z 6 a J G Z G 9 i 7 U Z y X g p T 0 L w 9 j 2 c 7 f j j i w 0 X K H A a a i h g M P T 2 H u B y 2 + 6 t E x z h M q q J q S Z S 0 y j W P H l L R + 6 n 9 y U 9 Y 2 + 2 C E f + v Y H U Q q Q n u 0 a W q 1 s R i h / M X v R E P T X 6 e P a U G H M d L 5 e l 8 Z q H 2 d X 8 X a E C Y B X W 4 Q R 1 M b r H H X i z 4 f L t L I D r 0 6 8 I y r S y O i H V J Y + e 5 h O G B A n H I M 7 D + M N O Q 3 u 8 C X y R 9 9 4 G h C + u G W s l u C Y a x y b 9 L O x r 1 B v z N Q F f t X q z o l I b p I b v d J i X X J h E K t 6 O S M K 0 n w r P 9 E + R 6 A j 0 v 0 C 2 S j 9 7 z 8 Z p d c m 6 B P O j n p 9 5 + t y / h Q P w V m / 5 r s s U s S R o v l i 8 Q u S z 0 b x X s 9 0 9 y e u K 1 c q w S x x 3 X X A A 8 Z 0 7 g 5 3 s 4 A H q 3 J w g K m z b p n B X K t N 6 t t 2 B j T B i C 1 H D R l k E d H u s + C / q a T n W 0 P H f v c M 4 g 4 P h 4 u L N h C q U X t V P u 7 f I f T j r D c t 5 v w l 6 q D f K i A 3 G j h w 6 K r 3 V 3 c F B i F W N v Q f H B c n f 2 e 7 R m F G X 4 n 2 k D N 8 b p L + I i + R 9 P Z 9 K l q r Z m 0 R 9 E Q 0 A K a U Z Y V 4 g V o D 0 Q C E V U a t F f / + Y + N 0 f m y E a + l / e e E 6 G w 9 1 e s N Z f 6 8 Y / 3 m Q g 2 5 0 H p T V A 4 V R i O y G i 7 4 c 0 7 7 G m b R P o j 8 O y V p M G p X E 6 x e k S 6 P s 0 4 1 B 9 B t g j 3 S z Z p t q U y 9 G 0 H H l q 3 + W i 7 Y X 0 d G / s g 1 6 S G 1 I s 7 i N w c F E C 1 I q I g 5 x N S 2 e 9 R K E / m S G 7 F e 8 I X 4 l 9 h H + f J L e i u j 8 o s 1 C e + A f h H w w 1 s L L F n L F e u u Y P F Y w 4 x F + X T i h h d y Z 9 i f v o 3 N S l v v d u E 1 K 4 6 d K M A B s 7 L 9 m T 2 x t s v o s d K v i Q E R m O Q 9 B B O + X R m g G 2 x N z e P H L T Y M V E P 8 S q n 6 G Q n w 2 f I R o B q 2 k y v 4 q 7 C B 3 J l f p q z H l j I 7 T s 7 C Q 3 e F M e U 9 w e d / N x u H m 0 + Q Y r G e b 7 W L J a q d O 1 V l E w l o H q 9 M f 5 k b y U F N n I 4 Z B C c f 8 K S o D o i l I F 3 I i j 0 l 4 R 6 c Y C 7 i n 1 + t w q / x o r w 0 z V z / N c H p N u c H Q F j Q K T s y m 6 t 5 E d t k H / A M r 1 3 I z Y w E / b 5 S / Q i B L R 4 N I d V l D q j O j A G 9 C 5 8 J Y B 8 K O s E b s E i k 6 n s d / P B b 9 8 j E q f e 9 y r 8 m / n L s v 8 G C G A + m q p y w K N A Q 4 n 5 n o l 3 9 Q 9 9 i U o W H u o 4 z y F 1 U / A i Y f U C R 9 m x 3 U C j 9 N 1 F G 2 9 1 t J z A u D c r 9 3 E P b I z w z K o o X A m u 4 x X 2 x s V z H V 1 O g 7 z w + + m H p h b r k p m f d d O Y f h G p j C + E i / L n I 6 J h l 1 B l b W q / 1 r X y q q K / u s / p z I b Y W 7 E j T i n k Y o m h J j / b M i 9 T j Y t s 9 X V X 5 Z d k i f L L W d c N s v L M 5 O t l X i F D 3 Z E O I E e I + u 5 3 c + 9 V V m D l f B 4 / 1 4 3 p l 5 O W 8 B s G Y U 5 v p / b k l I G O c M 8 O 6 o N k S r L / 3 W 8 i h i 1 u X v c G I Q S t 7 r W O P p X d n e g e l d R B v D / r p t g 3 W U m y o H Y F j w g o K / u A X h o e F 5 q 1 9 6 U u N H Z g T s x m I j h G I u g V o W 1 5 B C W y 6 E O G G 8 h J Z 5 8 N H q G T + u i I K l B v K r O L 5 4 M a D L 8 Q / h k Z X h m + L F v H r 7 7 y u 0 g f M v A Y f A Y s 4 Z U X e + 1 I D u O z Q H w I X R o 4 4 + c 8 7 a d X 9 G E n d n k H z t z 0 w x L X m i u / J U l f K x K L / 5 j J n r 3 + H l e t O K T J C y V t L r k + C x S G D G + 8 J + S o x 5 9 K Q y C h 3 L w z t r Q z y p y U j 4 E O 8 b 8 + H / 0 W 6 w l p z E F b p 4 V a + 1 K O t h m E l C Y 3 T K 2 n G 6 z 0 r G u x Q / h E 9 q K r T 6 W R 8 / 6 r W U O 7 8 L F z B c + D f f R 2 + c r m e 8 p f p w T 5 H a I i 3 P K h y X p J C 1 r 1 P i f z k f 6 r g 2 q w i U Y M C 2 s t U f a f i m 5 g y W Z o B E z 3 z h D F H g I 4 W z W D 5 s C g i Y l V p P i i 2 Z s d W x j J Q / Q D Z 6 0 C 3 t z n T J T c 8 C P z c k o C l c p j N E B m z M Z U e N v f 8 b q 9 q i z j 3 0 6 h U h E 6 q w S m o z t L 9 l S b k o x Q V J D b G I w H y D e f 3 U g 0 U j 9 G C H F Y b L c n z J 7 1 8 I C p M M b 3 h N 3 i 5 2 d Z t a G T 6 T d o v e X A h d f 8 H r b X d m 9 C 5 t N 0 p S H c x E W D G x r 7 P W / l G j W s y E o S / Z H 4 d 5 / J q M 8 u b 8 L G c / F k r T m R a S J h j 9 O M w y d L M g a L F L a M Q k D G 4 u B V A 5 W S 8 Z 2 1 z t B 9 s 2 f / C a P T n O y Q 1 h n x / X 5 M / 0 Y N t E d S o K K U M + 1 z A p 8 h g 6 u K r C H w 1 m N i T T X q C z J 0 6 o c s 3 A N w g P F R t w 1 S M I T I + 2 z W P 4 9 s W v y J b / 1 B h S Z U a V u e 1 M 0 D K k m o 1 v W F V V T T b n g n K f 6 Y 5 v A n S B / l a J G y y 2 o t h 5 r a L i a h i D H q c K j 7 K M b T P u x h q 0 I / P 1 N o I C k d 1 e H g V m k 6 q p q T l n G p B j j K 8 I a A n 4 y O I v P 8 R U n H H 1 R P 6 H o J e p u j O R Y V H b u 7 v g A i m 7 L T / d A E O d y d 1 Y o Z R H G X i S T d d T V + L c 7 s j P K N P s 2 q U 6 9 B K g N X o 4 5 + Z T Q 7 2 h M f 1 e d k X v M 5 2 1 B J J X l V p a / S c w d 9 T g s i R 0 f d k Z W r t o w 3 A r C B B q Z c q f n l 9 E x F y I n Y o W R A B I t + U + o h 8 c D k I 8 A D y 7 y 9 g b M T 8 S d a Z B Y f Q Q H Q j m o n u f b P q p 0 R + r A r 3 e c M w N u T W d E z g S n H i v w h G L x q s F k w 6 u V 7 A l v F h K W 1 J g 3 y 0 P B F l C l K s F t 0 e F w / j 3 Y Z + 9 A Y N p E j 6 w j R B j 4 A 5 f E E A Y I + L E r H i e 3 R D K E Y p u Y r g r r 3 8 E 9 5 8 s Y o a R 4 3 b J 9 d a 9 m / q o a 3 m e 3 V B r l s A i + G U G + K V w R / q J / P X p u U U 6 W y 9 r K 0 2 f A 2 x 3 1 E V e W 8 A B R a P b t O G 1 W 9 s X q j A u b r l y c 6 q c 2 r C W t / b 0 q S t L D h 1 Q k p O J P L Y G I e z b O c 6 H u d z 2 n u n 6 A z p t 7 B z g e Z N a + y z v k d f P d C 7 0 c L Y F B q H + p Y 4 T a v F E Y e z C X v D G h D T B o + v k S n c + d K e w l G x W G H n y U I P t 3 H + 3 z Q 6 b P m 5 y M U e 1 r l + m g t j 1 B j 2 P J 9 n k S p S Z P e S e n c l W L I w c z y l n r j P b + o O K K e 1 V a s z a k 5 l 2 z F W C x 7 + M W I Q F O R u U 4 w u 7 3 6 i g 7 + 6 U j G x S J c M 1 T T i W 7 8 b 6 7 5 g 1 M g 8 J c q G 3 E F / g e Z Q N T k V j T B R s 9 C f J o y s s H O N w u p + 8 B E n E 9 x v h w f v P W / v i P d U y / M 8 m X 3 C W G c 6 v n c r Y k G 0 o F p E a O O x 5 0 / 6 T 3 8 e j U W 1 N l e l P c 6 d D j 3 X p 9 U Y g f h Z g 8 a t L 1 s d h r F H h a 4 1 m I m i Q v y A R k d 9 O h 6 m g f 5 A S u z W x f H / Q S e N s + i 2 6 t U V e 0 6 v G k w Z v E 8 c 5 e z 5 j H r z R 0 5 g r N s N M O H q k M p 0 1 x p r C y 1 V N 5 9 N Z 6 y Y W M O x H t J b Q a K 6 n m x K a w c l p L 9 i z y p 2 S Z i d U a B Y X B a F c 9 H N n c o / 1 + 9 k Z R B b O E C r l + 1 H C t 1 t S x x n 5 u H r N J O 7 M l j x T d n Y r R g 0 U v U g O k u y q E j b i x 4 J 2 r y G 3 P e N q o 3 3 Q t H d M 4 6 C n 6 0 G z f z d u J l K i N F D h o G w 8 t P J b K 6 s j v z v h W 8 Z 3 p m d t 2 P p X 6 O D d e 8 6 r 1 X n K M f R M R s J b V z e a s N 8 b 4 l g y b m A E A i 5 8 S P I q l T E v G 5 1 G V H h g / D i r 3 e j i q U w t R f R x m I 7 k l F C S o d Q B k J 9 B P 0 L W H 9 Y r S H r J h s j 4 x S e k 2 W K J h z t q 9 Q k r X e h j q j 1 w K W h i G R 2 F F H I b A C 6 f D o B o / f f E G y T R A E O s E B 4 G Y Q Y A S Z 2 z 3 r P D b l T Q h h b S Y N k 5 + 1 f S 2 z 7 h J k q I J B Y A p t W S j p v L 1 M I v j O 1 D M w j L g M l J I f w F / W r U 3 5 a Y x i q P z z y k q H I M k J y O I 2 3 y u V B x h C z O m L h 4 I 2 L U P X + u 8 + q p e 7 x A a U 2 5 u A J s M G v l n H w b o + b N b p B 4 z l x E o D a S q i W 9 C W K c 8 a D 6 S 6 m Z p p q j J H 5 T w S F D B W / k L L H s h R M k Z f M C u m d 7 W 5 7 9 U K k a k k d r T Z y 0 V M M t B R 0 N I 6 E W X X 8 9 t f e D d a o R R 7 D 5 Q W D j A 4 H M Y 3 i C t g 2 M F + 4 3 w Z j N K X w b y C Z l 0 / 6 4 L q j N j J d t h c A d p c 9 n X i X W y t + H Y k P T 3 g u w m 5 S h 8 p k C r 8 M y 6 H 8 p S p 1 W r f G 1 + q b X w n 4 N h u f 9 o / u g m m l s X i p a / S 4 6 r 8 I I h u w P m r B f M Z Z l k x 3 H A G r e D p X 5 a y Y N Q d D 5 T y C K s X P 2 5 T m k e n v 7 Y f Y i K F w Q x I C O R J T C M E O U 8 6 5 g A S G H w 2 G f c m u 7 I t o k I i c V U N I 5 2 i j R 8 l H H B m C U m H 9 D 0 w L E v G 3 s P I k 5 1 B g A A M k U e x B y B 7 E I k L o Y p q g x A I n A o H s a t h k W l I k / f g 4 h y y a V 4 u d 5 2 7 v O f 7 z T u V x o T m 1 k F / h J r L I M P y o x G F H J A x 2 n L K 2 G x t e M s 1 3 P 8 u e X j v j K O Z s k e r I i H 8 W k S 8 C 5 t N a I 4 Y H W V q H 2 U j O 5 w Z y 0 6 e 9 T 8 0 p b + Y 3 c l h c B F O T u i v K q K g O P a W a p X 1 b V b y 2 8 7 0 7 u e X B V h I J / q Q l f V d C b d E K O r I F 3 9 L 1 l I j 8 1 x M C o T H A J O 8 9 S V g b t g j 9 n E P 7 o O a v i T c J C W 3 / Q q t Q W C e F t K s S b v y N 5 S O 1 V 1 m n x o w P M T U h t t H 8 O N A n L 5 A X e t 5 N K h v V f V F 3 h Q L d F W N Y e q S i k G A + 9 e f k d w 3 h Y u 3 y Q g G n B Y G C w L Y E 8 I K 1 K A A S V Z 3 U k I a e D n / N O o E 6 E 0 d D W H v u c 9 K + 8 A 5 U 1 i Q l 0 C u W S W j F Q 8 u 7 z m i Q h W v G S w Y w A 9 d e s g G x y s J a w W d Z J B M w s 9 h 3 z 8 O m S i Y 8 M T O U a F g 9 J Z 3 B f N c 9 / l C u 3 C / l P 6 d m u n w w T Y C k I i K a S 8 Y A O q X A h 4 h i m a r N o A 7 B x F 7 M N w r 6 T V t M t B z t O i N L T Y 7 K F H E n / V 2 u o u E f j 5 3 3 r o S a P J e 8 2 L y 8 R I 2 7 2 E 0 G 9 X u e a 7 1 E D W I J 0 b s N f 3 D X p 9 / p f n D t z / P S / J L R k n / 5 m B 5 o 4 3 O 6 m Q B 1 A p T 1 f O h s g c O z 3 O L F k j g w i y G w B 8 K B p n J m 0 + I y L 4 / 2 A X n 8 n 7 0 U n a D U K H 4 j I g C k 7 G N D S v 2 y N B q + f u E Q m w G z o t j u u 9 9 B 4 s 6 r O P D t 3 / 7 r p U u 8 O n g K x 3 O 7 5 D 5 E r l m 4 h / F W W k Q z b N D k U B B X z P V O P Z D H D Z x + W Q m n J J g 8 t O k N Q v 2 e k H J c N L 4 3 d Z 3 d g 9 G A b G S 5 R t o M l K 0 k V B M z m p y H e 3 4 B e T L 3 S T n R p B V f g j t F U / 9 5 L j L P 9 l 4 s b d H G t M u s 9 y a H t A 0 A O x J d y 5 I t c o H I / g C P Z O v m H V q k P K T l W f W T J L s K r e M f K F 4 V x Y R T I 1 o T R V O Z S r S x 3 T W C C W b Z R V x / U P k M X D v N c G 9 1 m 2 C I o o M j O 2 X M G h G v v R y i E v L P u A j F 3 K r 6 / l K n J v L X 4 R p l i Z x y D D 3 S C B 3 v V t m G P D 6 b H y Y M y + Y u a u 9 r L 7 R 0 T N a f e z D B 4 B Q m j 2 A q h m 2 m M k E p 9 c N p H n U F W v i B 5 X 8 s n n t a D k Z Z 0 F m s 9 f M 1 S r B R K K W J + I q j 0 m 3 v s d / v U k x k B + x Y 8 5 Y t f 1 M 5 K C / 7 1 9 G q E i V o Y 0 G m x w x R G k D 9 y T V n l T G 6 1 V 6 o F d X 7 o q H D c b P p w j w k x W z l c 0 M D i F 7 K r Z 0 f J 9 S Y J k r c F 4 b d + q j Q C D L 6 f s d H K C R u g k o D 0 T c C F J k x 3 S c k + H P 1 r L 6 O k B 4 i f F u 7 x o G A A Q y Y o 4 T f v h g H N + l X z P m k U U h U b G J I U G 4 o t z e 9 Q z 2 9 c j P y R E j g Q A t Y Z P 1 R j j j E E u / Q G z 6 Y X A G N N 6 u i q M 8 O q x q t I T Y Q k F + Y S K C 1 C 1 N y 0 z B c n V R g s D w j L t s h c m x P q X Y G t u 5 Y G 3 u V 6 Q S q k C 1 + b 8 R R 7 S v + K S N c G I t K M W / L j U S M G S d 2 K v y Q m 9 y i c / N / d 7 w Y 3 5 U i q 2 O D Q J G D a q m z j X s V / v n v E n a c Y b K d V j r + e D + f G 5 7 x m 4 x F 4 c N a G 3 k A b C e e P C L j U j O i 7 Q G + 9 t U 6 t S L n A H S + j C I h B q M l u H f b C t k t s 6 I V g Y N + C 7 6 f / D j k 7 2 2 u p 4 j h x m s s D J 8 S G Y R H k A O R S Q 2 6 8 O 8 9 d o / 0 C w O 8 N X H O 8 x Z Z O Y P Q P M 8 D 0 S c k u e F N b x e O j v k u 0 T 4 5 q u N e m v 4 k T b U Y P N / 9 z / t u + B p u b b e I F 9 8 M J O B v X a 6 f k d 1 I f k k o d s e 5 1 3 H L E 9 l m 2 E u G R D 7 1 F r B s f 9 Y C h Q c K r 1 D r 2 j H w i v e s 7 E F 0 K 9 A S / i Z b W O s X w L 9 Q E U E u Y a 1 F J 0 4 P E 2 x H + A N w S 9 g V I 0 2 A B h 1 q r e p D K + p d O C r N + o 7 v m C N o e Z E + z j m K O k U n t y h k V h w w o 9 z c z P j 9 c A Q j 3 I a y R o e q 6 B O g Q L 0 W 3 P T b 1 d R R o 4 i Y / E U H R V 4 s o + i f c t n d 7 o i A w c K q c e G M 4 v j M W Z B 0 o 6 A m O K n C S p k U 4 y H o g b K k s p W u N C l 7 7 f s q / 5 b 6 F L n Z u H y T a g 3 4 2 q D X f / C + L r f u r p h F + / M A o p V u b L u g x z z 7 d l C H R d Q i V D E A i t 5 P J C B A 4 b A 8 x c 4 d s q 2 D L 2 d 2 D m U 4 + q i d M S x m B Q r 5 6 I b L V k T 1 E l U P G R f Y F O E Z i u S P F H q r j 8 J h i X 3 b 4 9 i j z I C a T m Y J d K i Q 1 O O y b H T X d S u w N q E 1 M b 5 y M w J 6 N L k 6 e u H k Y G 5 y y n S z 7 l J 6 d F + W J A B L m q E H j B A c J K B M M M 3 Z d C 1 S t 4 z R I 8 Z I Q e i 3 / t 4 g 6 8 / u b P b U Y 3 9 L 8 6 W O b U d j A 2 i W 3 8 5 6 a h 2 2 9 U c g / j Z L Z w D + J r C C Q Z J d k C W N O d 7 V Y j o f W P u a B G A g 8 j G R H b f o + P V 6 + o G 3 I d E T R J Q 9 4 I V s r z B Q p m K Y x J u B X 8 3 + k 4 9 + F m p Y u A f 1 f 2 j k k H i t o y H O q g i h Z S 2 U n x u 5 C 4 e c P 3 Q 8 0 b 1 z / i 7 l 1 w U F Q W 5 k T Z K C d C A P w s s U 0 c i a 4 L X c u G 0 6 / J o o D E M s 7 y i a 3 7 3 l j X R K K L n l c d p D i + G r a p Y 5 B 3 g / 8 H Y / Z B h j q C e r d t P I + 8 Q B t O t / o y A p x B o K Z 7 T P o F v i / U D W a / b 3 2 / R w 1 L J I i P j o e Z N R G M b R i 0 n N Y w v v E h 4 v o a 3 6 c a Q 5 G 2 5 4 B c 6 p n s k A I L f X A D s J L / j D L T a w m y D I u u + L M U z T A e C J m z N g R i 9 6 y 4 s F 7 / k U p O G p B p / I 6 e / r b U b G D g 7 E M G w x E n 6 W c Z 3 z m q N v Q g 1 0 u D o Q Z i k l c G c 2 Z p y R G Y F 7 8 9 H / i E J g K J H 4 M g 2 8 E W Q / o h q E K I K Q 1 r c 9 V B v S 5 R 5 P 4 T h / o R 6 o w g J M 7 A g 9 h 8 l y 0 q 1 s F X q B D G j I I J I E C 3 Z U h 9 / h m x N T k B P w A z y k E k S 8 Z i i I / w 3 C 3 Y p Z 6 K B 0 B h t S Z r o 6 Z K X U n G x m Y w O 5 w V y H i G Q Z u N V c g 9 1 E L V Q d Y u + F g g Z d z v O v K I 8 e C J h U i 2 c j D 6 S O / L x 9 8 u O C E E 5 L 5 N 0 F I 0 w U B f 8 P + y x 3 j R m Y 6 p E X J v w v X 4 u m B j 5 2 R A 8 j H 4 A s V D H o o z d 8 p G + f 3 h i B B v u x 2 E I h 7 v u q Q f 3 V K J o D T g i m P W 9 W Z x N l Z b 3 I P 9 B d f R g r Q f I J e a z Z J N 0 1 B 9 q R 8 N p j J i t 4 4 o X b O t G 2 f 5 W w Z X G c Q o O s k V G J o h P B d g L h q / 8 G S A 6 m M f w H w Q r z x d 8 o c j S i x + w G 8 L o r Y j v G f Y 2 Z B K A J Q p j D s 1 i X v 1 X g V z o o m 2 G + q V G f N U S F P + i l M B 7 J T g y Z x a Q 5 L o A p X j 2 t A e D H n p V T W J L + u g Z J 6 E X r B R 3 P D q h 4 O d F K m D M I J p G 7 J y L 8 g b b x 8 q d z X n P J v x d I J O C R w X 7 K c R 4 L o 7 9 G a H F G V g Z z r p Z w c g l R r H C 4 v X h d G M 5 9 O z j 4 B h 4 D F W c n B W K x 9 Z O V 1 W U h O T 6 g r 8 h 7 B L W j N m U Z U 2 a I c r y M 0 3 P s d R f w A y a 8 M P I y r m o S k Q 6 J z Q K s g T r b d M u K / V + U z 8 f K O l L 6 S Q M d E I T n 7 N U i n 8 + M L m v s 8 l l n y B O 1 2 y H q d N H H U Q 1 h A r x c j J n 5 Q w T g 6 t p A + R C P H O C z Z J W W l u R 1 i Y C 0 K u C y X e a g L K R F W 9 O m / a o 3 n N 2 B y 6 f x u t f m t M / 3 5 l 5 R B f B + Y L / H s c C G M P Q U u j q x Y y L 4 b F v d s L T z Z d e C 2 M 7 m 3 S O d N x W c f E 3 Z / f 3 1 Y n + 4 b s V x r i E v A y I F C 4 a h y z n t y R Q k P e H x y D q F Q S X P J E 1 M u f w h H k I t 8 4 M 8 h B P Z s n r w Z J v o z 7 / T c C N E q O o N Z D 5 Z 4 U X 9 8 + m I o H m I 1 m H l z H h J + L 7 J 9 p m K k T L Q D D l n / 2 y k M 7 6 Q + E W a C g q q j V N X 0 Q 4 F H B j U U t 6 i w U / P b 2 z Z r o O U y c y A 7 g A J A / P r z J O b m L D T f 2 5 2 b F F 4 7 S V v m b S k 3 1 / R 4 a 2 H g h j d V k P F g Y S K c 7 T K x C l S U 9 G E g t U x X M P G g d n 8 Y 3 9 r 5 8 5 t 1 2 Y u M 5 o c 8 O z e P q I W f 9 U d Y 4 P T G I E D j O S U K 6 M o 3 S / n D F / u h o b u c p u 1 S V u / d n D T h I y A v v + x D 8 s G N S 3 u d F j b C Y N 2 S 0 l u E f 4 J U W W U o R M h 8 N r p G G I Z n 7 8 4 k i C m x W 5 K o p A K h z Y D u 8 T N x 5 K K Q 4 B Y 3 J U q M C b / m N X X u K x y l f z q b 2 / m y a 7 z T d x R p r P V u h n 5 Q 8 c z o + d I d f t J I 8 U 3 i E E K B 6 E O F o t s z 5 Q k L M B / H z j 6 Y t z A s u 9 x 8 Q v g K V F s B D P 2 v g z s M u R H q 5 w Q f B d i v f l P n r 3 s F t Z y m D C q l j d 0 U r f e c 1 7 / z B v q f W w s 8 Z R k T C f A M Y t o h X P Q Z 8 W S V s y w Q f Y n d Q y h 5 P E W i x P q r J C A 7 y q d W 4 D 6 x x R B j J d z r P e z 2 3 j d D P Z G p a x 9 4 / n x H c o l Y z k U H 6 2 m + U 4 9 b I c T f 4 W F i f H O 8 d J 0 X t 4 I N n Q a / 6 e M M Z z q 4 l n 7 s F / 4 X y P 9 X b U y 5 6 7 H S r p 3 W E + h R z j r n a 7 r b f u x 9 Z k A h A O J B W 5 d Q F 2 i u P 4 h 1 P i v G s g D E W v F d i z D A i P 5 B + O q o X l + 3 d e T 4 3 U z A i q 2 x X e n r d T f B 6 O F n i 3 f D l N d F X G z O z h g P k 8 q g 9 2 1 w n 1 N v I Z 5 o s 3 5 E 4 R x p 6 w A J M 4 6 7 t 5 Y + T B i f c t L u A n A 5 U N 0 t t z j 4 o x 2 x + Z 6 h V l 9 e K 7 I x M i g 6 U F j L 7 e b 6 F J e 8 9 l Z g t I Y i M T t X v 8 N a g u c o I V j R d v + z 8 e n c E + B 7 b p L 8 h b e J R L 4 z r m 7 3 h n 2 R t 1 d p A I T Z W E V V M Z L c n D K J / R d u / w 5 U w Y b 8 A R v o g k B Y P l r z K / J w z i P k D 8 e 8 G f n O X q / d k 4 m + Y l v D h T N 7 2 X 5 q O x z 2 J Q B v 7 g j N 8 6 P U y D P b C 2 t s Q H 1 l O W P c u G c M N r H N Y a z L 8 C K O Z I P + F q Z + J y D j 8 6 z G L z x j B 1 q J I Q 3 E 1 C 1 s w 1 o R 7 9 b S W P s x v e A 8 R j r I L h i 9 8 c L U e o t 6 s 7 Q k x 7 A L k + g z k U I + h 4 N 2 o q P r 4 W c i A T C A D K 7 8 z / Q 5 9 F u 8 Y j x d H e W q 4 h D c 5 Q 9 P 1 2 c A 5 W v 6 B 7 e v R c 3 L H 6 M S K 6 M M 1 Q s x G I N V g L 7 R W V h M M F 3 7 s H 1 X V s 6 6 U s J E Q h P u N R 3 Y B D C R h 7 9 3 b K O b l y W a B 1 v O V 5 t J X 9 o z 6 V w b B L 3 Y s L B 2 c M b R t d v 7 / 1 / R u 8 6 + X z Z v J 6 s f V l O y I x I m F J h v 6 O P J M z X v j + E Z a Y M 6 u x 7 / T + / 1 8 + t l V 6 i 6 / x G P z U w D E C M f p 9 s R x 6 L Z W W e q t f v J N h 8 q F 1 d z B n C W a M q M m 3 b h l 4 7 g M u u v 2 + C 8 K S q 0 O N s t p H z F S W C m 2 h X I R b h A N C M f 4 o O D m x v z M t f t e T S 7 y Y s P L n M 3 l O O v E 8 z 0 c e n s j d V z l U N r f v P 4 Q W f E F 7 h 8 S e r l x N x a n h n V K R y d 3 X 8 6 X Q k X A b C p b b m v U 2 1 D D d V 6 / / j L d Z 8 b e Y 9 n f L j 3 Q + I J j t j T l e q f D f D f Q S z r V K G Q N 9 F y g g N F L 3 X 3 k V Y u b 7 Z 4 c C N J / z 5 C M r K D D p c f e 4 x e H T P o r b T t R O J d + t v O R h D K 0 e H z f Z c 7 w R g 3 3 P b N T n u h E g 2 7 T e H 0 / x t T / E f 9 + O j z d E i p c 7 7 w n y / y k 2 F m X Z h / L x 5 Q X o D W M F v d P v B f 5 + E v z x b w J + o C 5 W Z A 9 G G U H h 4 v 1 e J O O f L W a z p / T l s l L G D 9 U V J f 8 o r b c d x v b + V I W h t w E k y j E O 6 J X Z 5 e / Z F r y H m F X b C 6 H Q z 2 8 o w G 9 B e m + 4 R E W X Z 7 w s y g t K O y g P 7 n 2 M I I A y k 9 k H H R 5 n 4 I O q i + d 5 J F w O 1 u P 5 z 6 Y D B e R n K J S a S H h 5 / f e 0 y G z y a F J g y R E i B v B O d + l V r U j 5 G c F r E g y r l r n Y o e b r x 5 s 3 C b 9 Y X 1 a w d g / M O 5 F 7 W t S P y F X R q o k N w + P l h Z b 1 H 7 n O 7 t u M K 8 W H L M L l + I U E s o 0 I D x r 0 7 R i m 3 D m q X c Z o G q Y P 9 O q N j I D W e q a I O E V U F A 8 Y v E m h 4 H v / / k J + / i R r 6 l I K a 9 C x 7 L b 5 x 4 3 J o 5 l z x V Y C V o l S l Z 8 X 9 5 b o Z / o 0 P 1 e o Q N i f A + x j n x x r J / c X 6 U k E G p 3 h / y U D H 4 Y 4 / L a P o F x r 3 i v l 5 1 d F O d E Q w E c U S F Z M t c a p q t W e Q e m Y f Q s N A w / r L 0 G O h y + z F p v J + 3 J w r w C 7 x P v d + T V V 6 x k S u o + i P 7 k Z I 5 w u g t 0 N j 2 u K c n 4 C S Y R g H P V c w s Z h W O H A o z E F D p v B q 6 G H f a s t m J l x S M 7 m 5 V K + P P F j 0 X L W x z D + w m o b 4 G w 7 1 U 6 q o u 6 c Q c N 2 G o E 8 R 9 f z n P r N H 2 j v D M g R G m I U v A T N 2 / D x V i m f W c 6 j d P C C S i n K f S + + n 7 n z A d f B 9 E + V m 8 f c T z v R N V 0 I Z K I i 4 2 j o C + m s 7 d V b b 7 9 g + o b i U T f w N U I p 9 R b l F V J X P 0 I D 1 z 7 K Z 5 i G t v a u R e L 8 6 r 8 Z C E v K k u L 5 r P G u w l P E J X R l A n d D 7 2 I i B f 8 i 5 G P O j b 8 A B t f l d B 9 0 N Y Q z j 6 e X 6 u m Y N R Q / C l S q E S p z 9 B 4 i K f n X e M Z h c 0 U o + i n 3 x M r R j Y Z H / v u h j O i a d w B K D 9 r U h 1 K + w / n t c z B 8 3 A e o 9 z / D k U k 7 R + G M q p 4 D P w m c Z c o E h x X S 0 e i f z 6 o o E x V K 5 a 2 O B / P w J m u Q F X h O i D O t e 6 + a B g Q C H O B a f q D X i m Y f C z 9 z f c F + b U Y D a r 6 f 5 8 D F h z d a l A g 7 6 / J s + M M q q m c c + c q b D I j / 7 n B G 1 d q j N M Z 3 n 9 E + V 3 9 x K y t S g O n X w T E / i U V 4 O L P k V x J w E m e L h z H Q n q T Y z A 5 h + S 0 x t N 0 9 x 9 z y z q R 9 p q Y s p h m L 3 4 z 8 A v C E i E v j G u / 2 w b O o r U V e q K X 3 9 f g 5 C a C T y K H E f 1 v 1 2 B y y M 5 D t E W h 2 L G 4 c o V N G l G p F c b m 9 d A P L W F G H o c X w 8 6 b d q l F b H N t r c o h W 1 8 r c w D l E X W T w t d O d 9 x m g 8 0 e K M U o 7 x E T p 1 r a y 6 n 5 n p d 0 R A R D m z e P N q B q 9 c D C g u H w 8 U h o W I m l E 5 9 P e H x i d a Q W Z Q I E O D / / d I e 5 b T / W 8 c W b P 2 / 7 L s u L a 5 z 3 9 4 Z E b Q 8 V 8 m X E g 3 5 l A l v F + T 1 N J N Z n h u h C w k 8 7 t z 2 6 r D q 7 K 3 3 e V t 1 Y d E 9 r n D 1 k 1 E 0 t X A b i 4 C O I E z F s m X q S W W J f 7 H 3 2 k T D 7 M i H v m I 8 i F j 9 h 7 c m s i i x 9 i d + t r Z C K v 0 i 7 M N y V b 3 R E 7 3 u S w e 7 8 P a D S Q o T G z O z N L i s t f g F Y 5 m R C z D n M E Q p 9 t / Z o j l p E O x + n 9 2 W P y s F j w u 0 o L v i E l i l 5 J t 5 E 3 a B u p Y e u X i B t m 4 u y p z j d D 0 Y W j n L 6 S g Q f / 5 S N C V Q X 4 U 6 V X 7 f D 2 8 r R u p o o k J + F r M c f O J 0 B V F q s x s v 4 E C B 6 h + F l Z q f r e Y u f / U T A / B K i / P 6 X p r g q I x y J C e / D F 9 8 X E r q f r A l u P F s P 3 Y i c X / o O R T X B s T v / z + / I u S 3 q e A E 6 h q L w F l U L r d 5 P B b m 7 Z S v q + K V m O Q N 7 I p u 0 z C R J c q 9 q Z y S P / H B p d G E M 3 / / Q x / u R N v p r k 0 h 1 / 8 Y E p s k / u 3 E b D H f y v j 2 M U Y d q 7 F c I c T c b K H + 9 u F 1 8 A V M 6 I y B g d 2 w S X K T O 0 B g E K l Z W h u e W e J E L a 7 / f v 3 O W V E b k a G C Y L Z + y 9 J J w R d N 8 T E g S b E z A V m b o A y S C o W R c P K S R N p O 2 v H r r b N R i l k R J M / e 4 X M W E 8 4 6 K r 8 V / d E G p 5 B w i / a f + w l J 8 P p s 8 8 V H x b 2 1 1 v M j q c T + b k m D I 6 P j b 1 B 7 N i j T C C o 1 d M 5 j l V h R l 4 5 T + V X H n t 9 V P n E O i 1 f W f 8 2 c t 7 G 1 t 7 S z v I K P 6 Y E Z M A 4 0 C v V M 2 D H e 0 P R s a Q W 0 C W k A 4 I e h 9 W + 1 H r 3 K L p B 6 Q O u t n i u / 2 g 3 x z x x p A t G + / F D O d 1 E M f R 2 + 5 w h n c j p f y E t z P n S 2 v 5 w Z 7 x w A n k M W 8 g C b C S l K U c a Y X 1 Q V J K 1 g 3 L X l x U 7 x 1 M o Z O S w n u t L + s X Q u 1 k H J f f 7 i n 6 i n Z b B S O N u n B L I u s N / i d 6 u R Z l 3 K V n 4 y p g F P X G v R + V p / R 2 P r d 3 2 v v 3 8 E d x G 0 L a L f v K k R R s 2 J U L B M O U h T k Q 8 8 u w 7 d 7 E l k p U Z y P n + k R K / 1 S j 5 N G E + 8 n J J K g v 8 v a H o O S V + x S z 0 c a v S C 8 G h H R t M c i B q E z L L C N Z B J X l a g p 9 J O I H P 8 / B v z H l 4 O p B m 8 H + 6 h 4 6 3 R c x 0 V M Z c d o 8 7 0 r S w X 9 s W o i Z C V C L m 1 i a 8 d U I L x Z N W q O 8 k 2 7 Z C y C Z D m S r H e E 2 m J j m N r q 0 c / X K r u G x d 8 J T x b X D m J F R h X B r Z t p I G i G W g r 2 X G U l h Q z 5 T M U H 1 A m f t l m 6 Y i o y R x h K L I 8 Z 1 u U N w c O m f p 7 P V r P / 9 6 g f L 7 B 9 e t U P 1 n w x 2 7 S R r R T J q H G I Y u 9 8 r x d P k v h c 5 L g W J 0 N u Z N T U M G G y B O 5 g O l u i A U / 7 B R B l O 4 X g 3 U d D m + e o j t I y E M h N N j p K C 3 A B h b 8 M l e M C D + m P A 7 H j I 2 J x C i I j 9 0 H R z y P E l 2 0 B 4 B B i Q m b V T N 6 L c J s O G v X z 3 w C 4 m P L L M 5 1 b 3 2 y D 0 l i a K P M E B o z f v + a t F b y w G J k a V x 9 b M U t 0 B 2 K L l J X m H j 2 Z R f r r B 3 q g n 2 r W K T i 3 / M V A D Z f D 8 w K K H r b Y S t w D M n l J O 3 0 z v 4 I G S Z b a P F n / 3 A Y F 9 C F Z P u u o H T K g 4 z z e L c n Z n j E L 7 9 C C F q f B M 1 t 7 7 l a 0 7 D 1 7 E C 1 c z E 3 N 8 e s y O y w s p s U s c M u W r 1 g v X J H p + v T R Z A t A A C s I s c C 7 M 9 1 r w z Z b H N h p l t z g C y 8 9 K f U L y j U 8 N 8 H N / P P b f 4 E p s 7 P 6 L 4 u H L 7 N 0 e 6 V j 1 L B Z B 5 I G z U d J W l c l u K Y 9 v 6 M o R a k 4 J 7 u z V K 7 D K l 6 L g W G b N w u G I 1 P 7 + T O F 2 T 9 r 5 a W 4 z K 9 Z 0 U J 8 B Z j L 3 b C N S B z D C H l s U 4 y o X C W z b 2 z F P h m M O B / w X k 6 / 1 7 E G F 3 J s 4 R s O v F + f G 7 A J S b t f f F P 7 4 S w H 2 o R h n C G r w S D D M Y 1 B q + a 9 7 3 8 r B 7 v N p 2 c Z a H h o Z N 5 7 h q S 8 R 0 8 t c g 8 K V U p K z k S O 4 Z K S D 9 X D m 1 g s f X Q Y E 8 8 W v P W V Q A 0 w v p r q x d l 8 Q F 9 t d O h 6 s K t Y Y J d 8 P e 6 K f s p j e o I i j x R z 6 Q X K x 0 V u / 4 C 4 k x p G 1 8 T + v / I R s N C y v Z b w q n W 5 S + H 8 i p n a I z k X 5 o I V f 3 N P n 4 3 w 6 q e J C Z q f A Q J T c a d T K 0 x p z T X x 5 5 P u A 0 q D / W j 0 Q n + 2 o 6 7 H c F e L e d U F O d v a p P 0 g 9 o 2 I f T B N t X 9 7 1 j H M n 9 F 5 8 o X + 3 m F y F H G V h p T I r S 1 Y n 4 3 w y D n m s b g Z 3 z O 8 5 s f A Y b R D s c K 3 d K C u M d l e z c Z q X d j 5 f u e X n I E 0 h F w n N V Y J T N V N q G U I G g b 3 0 2 z S I u P k + D v a 2 6 B A v k c I l t x H E B l U m / Q M 9 G M o d q L c N / i U O f 4 Y Y o p v 6 W a b 9 P B 6 M D 5 2 j u Y y W e A v s L f O H A 4 C P 4 2 o q K c O N 4 b F 9 + m j I 0 J n 1 u i D P f R L Y C e q p o e I E R F 8 N X f C T 7 J X X l r V u n u W 5 e 9 t A p L / 1 / i G y q p Z o V / h o E B j Y w b Q G P e j x E n A v u k x m 6 + U N m 8 g e b R Q D J m G q 4 N P u 5 S A j e u 8 K M H F T L h o H s 9 e a + X B + C V i C p a r d I S S 4 K z V q F u U b F E R M X c p 9 C H e B A 5 h p R Q g U V 8 4 v n W M j r I g g Y X X X 4 o h y m 3 M 2 2 x m r 0 W i q K I G / K W D / 5 C / s a 0 w r W E W s u Z h Y C 0 A C O T N J M Q 4 7 c 9 N l n v H 3 8 A 9 W d X k i N / 3 0 7 7 j E b A g l s C U U 5 A v Y h Y y h o / n I D 8 F m X b X P 8 9 a u n E i X j X q m Z 2 8 6 / V 6 O F Z V E J J E P Y u J s G P e m F g Y 6 J n P J r d l 3 v r d K v 5 P a f B 5 o j Q j G Q O J K / Q O r L M I k S V d W D n n T z j Z P i P U i i W x B B E d e T x R D Y y 0 d e T X I w P 5 f T 4 n u s p N V x Q c 8 T I Q A O 2 T E D Z l K D S L p E 5 J v A W m q z + Z X b X G U B s H Q 9 s T f s m g Q 5 P e u Z U W A a + 6 B d G 3 s y 4 A c C i W r q X c 2 d 3 a Z W L e x Q W J V I h K V + 5 K 9 I 4 8 H 1 o w S b i O q s z g 4 n J g 8 f 7 z L 5 W J b s 9 8 p 2 + Q Z y w k i C o W M X i Q S S C L W L k m 1 W H n f G T a l O S A g / b x z i l t 3 9 u g 8 / r 7 s l H 4 + X d c R k x 7 q U C P + a W v Q h L D n H D r u x 0 k P x z L t l I K k u 9 6 O 3 V P V K G d 7 q + w B y U N q 4 p 0 7 i r A a s R n i o C C F D v U 9 + i w i U F F 0 v v C g q W A v i n G S f X 1 V i J h + n z 7 z I V a Y B y D B M C G Q z C s H j n U W I 7 / T 6 9 s I T / G J K G a K l O c d 2 s 6 e P G 1 0 w J j O 3 M 1 6 3 r / j H O 3 j 4 z g Z 4 Y h M w d l o M q s Q 3 V A g 4 J 1 3 E 7 e 0 o p W w 4 g T f F d I h I K h i K S m 3 j F D Z V 7 n b j 2 d 8 2 A b Q + + v T e e 6 o l / Y M Y l J G A T r e g N h 7 y V G X + F H 3 O 7 G K 8 3 n a x 1 m J 5 r z e g Q e / 1 9 2 i q V b T W L r 2 1 + U B X R b 3 H G H m X O p u D J B 0 2 j / j 1 / r j r i p M f j 0 3 k N G S D B I u g d s e f e g b o q A 8 u q f f M d H V d S / M n v o T o M q X N W 4 9 o 7 Z k M J x K E 2 E y + 2 U / N n 4 O g D P c y d h F U 8 D w L w T / O w I I G x 3 s 0 c S e E A G G Y Y 7 m k M P P 1 e T J c p 3 P b D c 1 + 0 3 G p l D s H B S 2 i t + E p s V C C / E I g k 2 P p c 2 9 1 t w G c 2 I a 7 F 6 I 7 C A y M W K g r / w j J S 9 D n I 7 Q + O v L p K D + a Z / N 9 t F 3 o Q s 4 1 i E 3 p N P H L K k h / z w F Y U F F 1 C v Q s u Y A j q r c k W U H 4 H h T w V l m 7 3 R e 6 B c I m g V R x L Z / H u J l 0 v e L 3 Y Z m W O g M G S v h U 3 x b / L 5 Y 4 E V S M J j P E U o v 8 z Y J b 4 4 l + N 4 M a a F / G E 0 C g 0 3 X z n Q b A 7 U G X I x D m o R E c 0 g c E i A 6 m e F E x r a f / 3 2 l X p F 8 r p 9 u A w 0 Q U a z Y E e g A z R 9 X N S 6 B w 3 y W 8 m F X E 1 9 f h S i l 2 E 8 s c d m j v 4 f x B Y c 9 K 9 T b m 9 X A 1 p O e R R V C G C T G 9 E N Y 5 j / P J 4 Z O 9 n r N w G W G U + Y w 2 7 6 X q h 5 u j r r 9 O q N i L A A j B y A S S T a S + / f P r n 9 J h U y 0 J F 6 7 E m g 3 M r P C R y u i b Q Z b b 4 D S R 1 2 7 1 o h 7 c z X 7 N 9 j r C 8 Y 8 K 8 P e 5 H 6 M L D w a O J z d 4 G B e 6 o 5 A B O B E A n b K P F J Y k v 5 w F I j 7 D a R l L 5 5 e n M G + H S E g y g c O l 3 4 P I v V p D p G q T 6 / U 3 M m 5 Q C v E m J Z 5 0 y z o T B 8 j z w 0 / 1 + x I 7 n R 3 e 8 h W s r j e A y B a 0 g c Z N m y o V e O i Q V 0 r 8 e s M o u y / P c C c O U d / d 8 k 1 f z F w n A m K L J 9 T L N x a S / n r 4 X v Z 9 7 1 4 M + h D z P v u y b w V E R m k G b x / h i z T b 6 W K b p N Z i 2 c 4 O M T x v g R o 7 A o u x s a z U c 4 D f q E 3 z 8 p P 6 7 5 y 5 3 Y d b F f m V m 2 I s V 8 g N t I 3 u c e 0 K w C A A I A X 0 v e E B L Y 4 V J / d O P O 7 n L k P D v t e t + t d u 7 N p f J V R h F y 1 Z L V 7 g p q d Z O d k 3 b v h V 2 B d 1 L r o 3 q z r C N I r Z o a m 6 L b 8 G F 3 H J b g s 6 g 0 Q e c B d 0 2 9 a R 5 t K W 0 3 p N s w Z 3 H 4 3 Q D p b t 2 E F 6 w 7 o B u t N G r f R b d 4 V g F a U m y 1 4 Q G 3 3 Y p z N B C R j B h 7 s g h J Q o J A 2 6 h Y f b C B / T M / l S B T D N X W S a m 8 Z Q O d n 3 y f y q N b 1 F / L k K X I K Z L 1 K k M n y h Q W X M 6 / 2 z L + C d l z I x t 0 1 9 0 6 3 U 2 z j 0 n g 7 I C U j 6 Y 1 i f + C v o u A 8 + 3 0 J q Z Q u 3 y / T J 7 n I E G k j t G M k t F C N 8 9 j 5 r S f 2 b L 9 k r 7 F Z U e A l H H n O f v j A 5 k i 0 o 5 W T t 7 c F E q M T a i u g m k Q a Y 8 w j c I 6 S e Y h i Q o S g h k S F n M s 5 P 0 9 p 7 K 8 3 p + T s l e P 2 0 2 U H X X u u e t N R x 9 9 w T f 4 a C Q O s 5 g 0 l r r B v j d i 9 t X j H x G M w i Q S M r S i l L 4 z 1 G v E e M 8 R N z o Q w L 1 9 W x x b 4 w t 2 2 W i z C z 6 o B S f v 5 x 2 d D 6 u r l 2 h 2 t c q k V D D 8 w c X U w A r e 4 C m 6 f L a C O S 3 h C s 4 A M U e 0 B / q y X k j S 1 2 5 j a R 2 L W x Z N F t v M i v Q Y q P i h x p j G P W T H O Q w i C y m t 9 3 u k x w u E a 5 N 5 3 9 u 0 P t j a o V U x U Q + f t / x a Z l U / a A g a 0 c X 0 R 3 H 1 Y t / f a X h f 9 M W c W I B Q c n T g j g w Y g f R B 2 u 8 G 2 / d 0 8 D F U m k e G P O R w 7 G z A l l I c a Q p n Y 2 I i s D 3 y s Y n z P s 3 N J W B 8 d Y D w S X W s 1 h e 9 l P m Y F E C h R y W g v o J p j k m B u 9 G B g s 6 r X S 7 c H F e 9 s 9 E P k k W V X 5 4 R 7 c n o k g d 2 q 6 E q i m S 4 H 0 E h u v Q 7 s G K h A u U v q O X P 1 R Y v 2 L z 5 o f / 1 n m n Z 2 r r 7 2 7 5 1 q p b 3 T 5 o G q c F r d c R n y R Q r a u t g B 8 R 5 G K F I X 4 t H a s l o Z t a E h Z S 1 S X i J E Y k 7 o Q x h + 1 z L j f M q t A B C W 8 N b + J Q g 0 Q l D z U 3 U F 5 8 V / B Z 1 q p 0 y i B g M M t c 2 j c R i z U n o I j 4 s 8 S Q f r U z j i + 4 6 X E + V 7 B P e n o a i u G d b R 3 S m o R s X M n V e 9 y q G 3 R b f Z 6 j u t u b K W i i x C O S N Y Z M b 9 C o f c F C E Y C 6 G 3 U k g r 4 6 Q 0 5 H M U N 6 t l p y z d y G E Q z p Q 6 A n 1 G c z F s H 1 h n 5 d U a b R X K N d f y 9 1 7 v A R q B n V j U G K 1 j / U q j z d M Y 5 V J L 8 U N Q H d W e o e j I H u L X g Y g e t G 9 c J J g V 2 X A N a b v Q o T 7 j b W 8 1 m t G t N H 6 I 3 M D t C I a t H K 6 H 0 T s t F 4 W r n w q 1 4 H S B f z q 4 Q 8 E H 7 4 p b z G 3 i U T K 6 P 6 / J T r O c T M G G m 7 P c 9 J I j C d 4 7 U j m Y l S r + I I i H k 8 E 5 U U P A K J L c h V P 0 j r 4 5 B o g 6 9 V H f k L P w z 6 Y V d z l n Y n 9 n Q e G j + e q Y b / c O O 7 f s I G Y j b P 9 J E K T l D w W E 1 W A p 7 F t d / z 7 p R / Y C e h T d Y O x z q 5 k g U U k P + n k v G E E o X x 1 J I i M Q n Y R X o H M s 1 M w O L w M D W e d s 8 H x S w q U Q 6 G N P q j z T q 7 u A N c 0 K E R z V L Q 8 2 H 5 S q l E N / N d i C S 0 b + X b H V 1 K Q 1 z R l X h y I r D 2 o C Z L X U B 1 g z 3 t J 5 M U P x w G v b i I g J Q a n M b a i f / X t o z / l z B 8 q p R R 0 7 n A D a d i R g 9 w F J 0 9 x L J 3 M D E U Z W T m w V P U g L / P J C U / N 1 l U w P + F X Z t 7 I r q o 8 K Y P 3 B Q s a U Y z r 9 g 0 M x U K F 7 6 8 2 K Q a t 8 D G Q C 3 E 2 e B w H N z K q T x g O u M a Q P P 8 h s 8 a S p f N 3 s J V B Q w 5 M g P c g t d D y J c R C + N h m g i u J M g a k 7 h C m k H L F v U j D X Y B 0 P l 9 d H v 0 e D 7 F A c 9 W P e C 9 b P L t L k c H u C a w H a 3 z m 6 U I u E R b P u a i G C T z T q f R q 2 m + M u a O 3 Q i s 0 + K + D h 5 t e y G q C R v 2 s E 6 M S 9 d 6 U q + D Q i q 9 y u t 9 A o 7 i 2 i V q e Z a 5 Q H 5 J 5 w s T B 8 C e p z C w Q Y W 0 M t D G 1 p j T Q H / F r g m I u Z r V / s N s L M T Z i 5 I D k K T Z x p + 0 0 M E 3 2 f D 6 r m a M 1 T 5 k g h B S g a 1 N 9 L L b Z l G + b W r K I I X C 0 L a N V X r 7 G P f 8 j U k A z A g a K W F g 5 G n m E W E U O W O B p g D o l N b T V J c x T 7 q / m X g L a D C G g W k S y 0 B h 6 7 U O H W / p 0 a / q 4 3 R i c S l r 9 g 4 v T w r W J 1 D h 9 e h y o W r B V F P s 7 1 9 6 / l + s 3 9 k p s 7 O 1 E H 4 3 v U y P f j 8 f 7 s n 2 h N H o U y k P 0 + e c 9 c m z G L s j 9 f K I C C a x K 0 o 1 U S R 9 E O Q t i 0 f r d q g G C G k 4 W d O C s U M c n H 0 Y r z b p H S f 4 4 8 F p C E d y 0 P h Y e / q 9 g J 4 S S E 4 r N 3 Z c + y A r k I z n Y 0 c 2 Z U 9 0 x i X f u f v Q S 1 g n l k 6 X L F n o l O 7 S K q J t b E w d N j Q l A C 0 i O n k 6 q E a X L Q h M r I n 1 t T Z C B M d / s W P B m A 2 U 8 2 r g D m j i k 1 2 R p g s Q 4 I 6 j 2 6 v g 5 b h t K H v e m Q u 7 5 X i j 4 M U d Z / D 7 U 6 c x A q 2 N 8 E Q F 8 t x I J x l W V z 5 R a / P W T b 3 y X r N 5 q x W T H s 6 q m 8 K s p d z f S Y W V 8 U l l N g K m 2 G 8 w u B X E F m 9 T 9 7 P 4 s Y 3 k O 8 7 6 t e N d v j q 4 + a p 7 e e p M w x s y u f Q I c M B w 1 a E C 4 0 R 8 b x L K J n / L M U i T E P d B Y h E u M P Z E a 6 V 4 a u i 2 L v x 1 t X j E H Z S T l n d 3 G x 9 S p c P / s u 1 M H X + G z p L 9 g J F U K 4 c n I R u 9 d l n c 9 Z c b u e I T s H E Q + E M q z d e D u 0 q h 8 X H Q e V k A + J h N u S 3 d o x x L b 9 A Y 3 E s M I t z p O Z h F 4 0 X y x G o 4 n O Z f R F 8 S 1 m l N S H m M x 0 z Q U 8 v y l V Q k y C q 3 g 9 J Y / S E m H Q x P Y j h t e M l s v v F P l 5 Z E s r g a T j e F b + m S g i D C V 1 O 8 e 9 z e w C n Q v I V o Z e h A 0 F N 6 B z z u 4 9 P n 3 K T k / V 2 x f k U O T 2 I i h q E A g + 5 T H S C 9 Q R M 6 L r b V l 2 n y M 0 z / 3 V u s D R z E C H V F j W C k L F V 1 8 A M 9 f K 4 w k j P p j B L M 9 1 y C s Q w Q T K U e R p 9 R Z 8 0 J 1 P F M q w Y B o u o A F Z 0 C 7 T X u w U y 7 t 3 S U s q X l l w K a B j / T a 5 d Q E l n k k K m N a w x j Q A 4 6 A X M x 0 V 8 l t p + u r 9 l c s G D f 6 t 9 F u c 0 U f 1 B d S / v u N 7 y + f E g V 3 w E n 7 9 J + T w 7 g p S A z R + e f a P j 6 d R I 0 1 7 G s m r f 2 0 m 5 0 W 7 4 p j x a D 1 p j B E T 8 g J J Q b t 1 / p I J 5 Y K C / S 3 5 k + J B 2 q t 3 L 6 C G p F I Q c s q l D 4 2 N v g p 1 l 3 q 5 n z p L 1 u L Y t 8 3 O + N W c S s 0 Y M / q c 8 / i y S 6 Z S C d R m Y L h Q r 8 G 9 0 g G q C n O b e M c + 6 Z m i z u c e + F F G r 0 i 3 q s H G C C v J m 5 k r n J B s r E s U C 0 s b W y i 1 6 u W S T w e n Q b + b Z Z E 1 m J r m O 1 s s 4 m Q E L 9 U h r e C s y 4 8 U R 5 1 9 2 l N e 9 U 2 Z Q j g A j r 7 2 m n i i Q y K a t n / P Y 2 k D T z t l + R L 4 M 1 S 0 9 q l n p X y j y D t 3 D D g z / D y s w j h C C S H 8 U M j R 7 + 9 3 x i 6 v L X i I w 7 5 p k C 2 i q a C A B g Q h C a k A P Z e S L o + 9 q r / M f o 9 a P 1 t l m 4 k 0 f 5 o 7 u D a r a I G 1 V 5 r Y C 2 X l C y B k l j Z z p 7 q g I U a M y T Y C L T y n f z x N J v 3 0 e z h P l G b P G e H U W m / F N o 1 A O l 8 i W h g l 0 4 I 4 N Y s 5 o 1 c m E E N m N 7 7 S K N A n t E J / U H U w U U 2 H 5 p 1 i i y l K f N b v S y x D j E E Y H e f 2 i e R 4 / 2 q 9 e m P R Q i 4 c P M L D j w / 0 V T L N d Y 0 t j n + w w 3 s g 0 j + y s t Q X A v K 7 M O M r d s + M M D v t I A 1 p a m f S V K l D f 6 e x P w B R l j R o q Y g d r R d C w G p + g P 3 U G h I f k R C I a L s t l Z Y 0 q N H F s 7 r J 5 f 3 Z S b D l Q t I c Z m h o m z 3 W B b F P W F l U w e i E A Y 9 X L 8 / 6 k P o y 2 J d D + B p z X y 3 3 c D h I 2 5 y Z x S Z A L N G 7 l P q N c 0 4 w V 8 N A u f R H E 0 Z i 2 m Q w Z Q 6 a p b 8 9 N v Q g l r E P 9 9 H e H U K E F g 9 x Q I h z y 4 C J j v C J T 5 w 1 S V E a 1 x B 1 3 j p r g K 4 + o D + h X k b m g d Q g s I + 6 f p w / M / D s h 3 o P P U a m A h s H q 7 2 z V k r A y x v Z d e / n c i M 0 8 W f i M y y R i C W y h F D I C J 5 g H f s Q i M Z 3 6 l P A H 1 M E 0 l W K / L N T I Z o 2 K j 0 C I R 5 n r h 6 e G 8 r r F F L e L 9 4 Y d 4 W b w 2 s n C g P 3 j Y K E 1 o L A l X E s s 6 4 K e 1 8 Z k Q y t p Y 9 m w m V 7 t J M + l + q 1 T w c 7 D S O 1 h e u w N E e L o N R n 6 g c N n 0 o U T u 9 F D j Y Z x S j A O T 4 d U q I r 5 a l S s T U t 2 Q C r j + 8 q R T X y s 0 J R i g m R 5 E K 9 y 7 c H S U 3 8 X g u A D 7 1 z 2 T / z / p 6 Z r g w L j C b S M s / W c o 7 O i q F R S + l D C P B A + t 3 k t s Z G B U x x + E U P Y Z K j s p m x V 6 k 2 I n E X v H z r E q r L q z j e U L 1 / l e U u U 2 4 b b W D s 1 T u i h z d y Q Y T 2 A 9 L y C O 1 E 0 V t C j K 3 K o C 2 f + G k Q D v n Q K 5 Q R b J g d u l e 8 U w C y Y c x J 8 k d 5 G N Z k R G h r u C X H 8 n Y P D 4 i A R d k C S g w R V S i L z d N 3 d n t d l K H P V v 1 G 8 9 o f L A q l G w q v 2 8 z K B t e a k u H 9 D X F l Q 5 T D Z w 5 G m p T Q v v b Z 9 s c R H v u q d H K v x Q i z C P 1 L u K W o F R s Q b H D F t 3 f r N F h i G K 6 U P a 4 w 8 z G o z A j u i i z 9 Z i k 9 j D h S x W x E a F w u z x F c M 0 S C g 7 U U z T C r B m o h 3 k B o u 3 3 1 i q a J p V g r e S E j N d 5 1 y r j d r W L Y K X M u M h A g E f f z l L N Z e Y c n 8 q V 0 Y 4 5 U N C F 4 K B 4 / U + c C m V h b a a b m w S z a + 8 + r 7 + W m j S t I f R q v r + 8 y n B o M 0 a c j X 3 v J T 6 0 7 E D G b V O 2 t R A C y C z + T p H 8 3 3 r V 9 X i O R 4 6 4 R m Y T g 1 d q f 5 / W y u + p 8 h g T 4 A m a t z j M W 8 / 4 T x 7 f J 8 E E 8 + L Q K h i 7 J z I z I b Y Y y q o R f F Z 9 z X b + w m q I n Y i K F Y c 8 9 n o l c w j 9 r a E B b J p k c 7 i x 2 D W p 3 e U t 4 + n n e L q e e 2 U o y e 5 H Z 1 3 U 6 S p I 6 W j 0 G v 9 I 4 W Q d x J w z f G e o O k E s k L z B n F 5 K r T k 2 N 5 z E 7 Z G 7 p p 9 M 5 V H G T l d 0 9 G a p K r 5 6 9 W 8 g n L z X g W y 2 m c H e D X S Q / 1 I N J 2 d m U Y P b + 7 A j n 6 j R a V G b C 6 o m t Y j r Q R Z g 5 o g B Y R A I s v 5 W F V 6 p W V G H N Y w a K v / i S b d z 9 M T 5 / N n 9 v C y n z 3 g S J m e m 5 V V + + O 3 A 2 L P X c B + Z i z m c c n G w K D 1 v e b z J T w s 1 e C / c n 8 8 m 2 e Q 0 2 s q k B X / Q + X 7 R H M A t K 2 d Q e L I 4 E T R Z U N j M M y k w Z P h O B o Y A n B C N V i p P x p G c z 0 Q U D l L 7 u l y O V + O o s W I 7 f g h t S D T Q q 5 T v W Z F R 4 v M K r 0 K s Z F 3 l r H V O 7 d H 4 u / T Y 2 o u v A R q 6 P N 0 t a T R D M V Z b j 7 R G C m C 4 9 4 6 p O K 9 1 Z S 5 4 t 3 n m R h Y c 8 o o B r s + h 2 Z S 4 9 P y A p K x T C Y p E l 2 C D l X + / X + e v t e 0 O k Z B 5 2 / t f O f 7 L 3 e p 3 U t o Q W y U V A t 0 v P W H L y 9 G d / 1 s u T n T 3 C C 5 o y s h D g 8 h P 4 8 + G y 1 G 9 c T N F v s r M v N N 3 c B y S 9 M d p 6 E r m z U U b d L A d o F Y S T Y j y k j E B w t P Y R w y E p c 6 c e I U H s s E F Z f / u r u 8 i 3 W p m / A b J C h f i K M 3 W 9 7 m t 3 E i 3 K x x / c + O f V k K q Q 4 W U x 4 H C g k 8 O q u U p J n L T 6 t E u H l Z 8 / 8 g 0 0 K d R M f 8 7 V j h y g p Z 8 + t j m 9 K W 9 M 3 Y 6 0 H T u T o 7 G 3 I V M p E S W v 0 H i I 2 E c 7 T n b v Q a H O s y 8 p 0 P X w v L d k w z z W U 2 I H m e E d h M z d e g U O Z l 5 r p Q w P Z r l j n t V R F b H Q 8 o Q E p d 9 t a h J U I N W c M H K O v A U D b x L + s G y L B E M W X / g m b H 8 k T Z L J 2 L k 5 f u m 8 G 6 m 2 t V T 2 B i C 4 6 S G C e O I + i L 0 I O K t Y I f w D J c H w j R j Z Q A T S L u o S E 5 v 3 5 F 7 c 0 Z t f P m v 5 T j C U c H M h 3 E R C d U A u e C u e t f a 5 h K Z 0 5 u 5 X k + a x a T K j 1 t 5 s j p J F u X l 8 y D S s n 7 1 8 p g b Q 5 X b l T e v p Z z M T 8 h h h q 1 D V d j 8 / Y W n i Z j e / g t u N / / j R / 9 J z L Q u u o 1 m P R P H b S J K z v Q I 1 Y T X V s K 1 6 u 6 y n M C j g V O V J j M v t 6 z j A B p t 3 8 s Y 7 5 n v L 2 A a 6 N g c K g 8 L J S J F V X h i C U e J Q q w 5 + I S U o H Q S C 0 f d 9 o J F 5 D J Q 9 + L M H k x + I T v X l s P c v T 6 T g I e N u s 4 6 6 V 1 y p T b u y 7 Z N / P A 4 u 6 3 R b o / H t 4 6 s j b 6 A X w J L v o M 7 p m j 3 Y w 7 j x X b l G Q f b 6 l z N O r a 9 S T B i P A 3 x U w h N Q 7 y n o c h e x u R i l y 9 1 F W Q 4 4 r s F X y j N S 8 m C N O F t 0 W t 0 C K q A 4 r 2 + A 5 n h c G F C x 4 O E u V 3 y 0 1 V x 1 6 e p d R j F k x d h j T W m e 9 H n v g U D F 5 B X A F 1 W X R y i S V k V 6 R F g W M F p 2 / q e D m h f v 0 A Q / W c M J 5 x 7 r C n L y E E g 6 w J I Z u a H F + i 6 c q q 7 k h 7 F R k D S y X 6 M + m R x / z V c 8 F O k 6 u p Z U P W n 8 Z q t X 6 i + X + K B w + i 8 7 S F 7 Q m f H C T B s P O 6 2 5 P 9 B + Y S h k e 8 p b 3 2 t D M c L y W j u 5 / Z F H w 3 Z / h 7 o A S U u O s f t O B z 8 I q A 8 / 3 3 V j s P M Z R F D V a U l z a b n 6 e i / 0 S b e i X 5 s b r b X 3 j d 0 8 V d Z 0 h v k y k 6 C o F w 1 T C 8 4 v E B 1 m 7 X 9 u + q F w p r N 0 + A 3 f L c f b M / i r j m w u b Q C r 5 N m y p 2 e y K T n 0 1 r b l 6 v v 2 n T I d Z L P r a b 1 q Y 4 t J t / e H r S m c E u y C 9 m i M I i v 0 8 D A M l W M P 8 k O p F p y 2 4 y m z f J T M p K p I N O B 2 + 6 u H Y V m a / z D 8 M z R x D b r Z u A 9 y G w 8 z F J B d P L c W t e Z 5 U m M t E O B o p i C z 6 T b g r s s + h K 6 K Q k Z 4 k E h y + F i y W U y c z B 4 d e r c F r w + r A 0 C I B X n h 7 / v / R b E X L j F J 7 M 0 Y 4 z c A e J F W 0 8 9 Z R 0 k E z x 2 D 0 A 7 o u v r d K I 5 P r e p R K t H B U j P g u h P v m l W k e 6 z x W 4 + v A L 4 a U z s e i q B b L C 7 b / S E + z 7 F W s a + / x C K G R e B w B 0 C + j H 7 N p M T / u k g n W P s K F e H l n u 9 u y B S / M 0 o t d z C s K e m C A f o u 7 m Q z U G 1 N t k v y x u T v j v t 6 C d Z K 6 K d p i J F Z t q 9 F j b 4 A d B P t s 8 Y d N Q M U 2 F T e w K T Q H 6 F v L O R x r O B f p G / j X l 8 f f I I J 0 W 0 y L R Y 3 C 0 U h R G + Q Q X m n n + 5 y a E e H X T k Z 4 N w S N Y D 3 Z t c 7 x h c G K f L D K N v / M X J N f s C T + A 2 M 0 S v m H L q W r j K V 7 / d b K e m V + P u t R a 8 v M w K p l c u h U J 5 a R V K A P X p J g t + 5 J e M a Z A g b k k k d o Y o k c B q T H 4 I + M C 5 8 y 4 w S r 9 9 k P M 5 n A E 4 s k C f / / P E x T k D 5 + a m E b u 6 H C z g i K U 0 a E Y a D 4 D f x X + R 7 c f y l b t i 6 N R U + 8 5 k v 1 z p v i x A a I b x t 9 5 a n B N w H q L R W N h O U 9 T W U 5 M e j x g 5 j q Q c m b w + c f 9 I S U 8 x 0 f u m M S C t o G q / 9 N z h G u 9 x U X v O E O r + + 9 z l p Q J c Y D b b D P X D T w V 4 z o Y u W w / 7 1 e 1 C I K q y M 6 7 D 6 + g S n f 0 A U 9 t K v e w K / S g j Q H w p f t K W R f b t W K p G 7 u B J q r D M J c Z e D f 4 u q V v v I M 3 M 2 W z 9 K D 2 v r 3 r l U z y c Y J Y V 4 i d H 4 D I A n A Z p s x 6 n g t I 8 f 7 C q e o K 6 s i t r O A Y c M T e m D I A 5 j Q t i U y q e P M g u / u z 1 R G b H z P 9 i d 9 C c x w i / Z M 8 i R U q X c k w e K E v k j z 8 D m T C d G k x H S + Q y q N M z 6 b r Y 5 t v X o h h y F E V 7 v H A x K b C I N v y X Q 7 3 U 7 4 k l 4 f / y h o Z y o j z 9 f X A a H 3 g e E 4 o 9 m + e W Q + T y W M v o Z B 6 R f P G 4 J z + l 3 J 1 I Q e o T r f P 5 5 a w n x I B O s 1 z / b V M I z Z T e S j g u K R F P s x c X u F p n 3 O N R s N a E 5 Q e e 9 J 4 1 u P T g w d k c a B V + U 8 5 6 X A I A n W R 8 b H m F 2 b A r E Q D H Y e E 6 P r 9 4 w S M a J 0 / v r M a G 6 t c 6 1 V 8 j x y 3 C C r w q 6 2 R 4 l u 4 / / 3 f U j X m E g V F g O R U K U U P 0 F B t E 5 2 L a b a q d K f 8 a K 2 a d n 0 Y h A p O r F e y H r A p C A 7 k r U G l a D f m Q B Q B l Q / t z v l s w f K z P d o W X e / y Y N e + z q T p 8 1 U 3 o j X 0 h E k x G a G t L h v 4 r j 2 w x 3 n R T Z Y s W A m l 8 E 6 E T 1 Y R c o T g f T j p i / k 4 h n i E A A f 4 L 0 n l o H f A n J c q K o x L b O 6 g a 1 h Z u 7 q G G 5 K X + m u H U S V I D b B 8 g R m e + + a L J t P 7 V H Z 1 X O 5 C q 1 7 R n f M M N 7 R D i g X B 6 l P I T H S P Q Y Q g f U u 0 x y J A J u Y 7 s 4 X z v i b D D n 3 0 W W F Z A q 7 C 2 S 4 p k C G c d U w s 0 9 S 8 L p L 5 w n 6 P P y / o O E J I Q n r E J + 1 r u r N N b P 1 D i 5 T g 7 y Z s a m l X S q J / 9 v O H P x H P U t f i X / n A s 7 D m l O C v o S f G y I b Q B m P 5 o J 6 9 G L / X s h V + S s K f 0 1 P m V 3 a / i a f 4 V y b k a O D U g 8 X d U 8 x M C X s d 8 o f N W 8 B + Q 0 b e l M J G J h r e 4 x Y B z v Z w a B D 9 J E s 7 z 6 P F V 2 p z w s w L B c H + i j M Z H j N c Z T w G S + U l x Z M k A U l N O X J 7 3 6 M s P E N y r d m m X a P d j R V j F 4 Q 5 d c + p c t b 0 + S 4 b j H U u p P g b C D 8 D d 4 / 1 Z 2 U l V H M g J F F h L a C J w z F J m m B C g 6 a L 1 0 i v R w Q d n O S z A 4 2 q d 4 5 L W 1 z b A i J 4 J 2 z i + J O p P c T q z m s J 9 6 l u V + N 0 2 8 K d M D F t P X 2 i 7 P t A 4 c 0 2 g o y C o l M k S k z Y w Y c / 2 b B V A a M E J a e Z K C M l R T e a O r y u p E E r 0 w b r P t I H / T e 1 G X t h r q 2 N I 5 M F N 5 0 y T S X d K o N p D E y i 4 n i G q X f v e 3 g H y p N Q T u a 3 L j y / J e v l v I G e 5 g O I K q P / w Q 2 w L A B N 0 h O z 3 s r Q 2 k 2 j F q g M E + j P Y s G 2 / U 7 9 M 9 x O g w 0 f P J Q H + x Z + l 7 i N 7 A o q K Z K C t 7 1 e Q 2 q / f V R 6 k Q p k 4 P V p + r s U Z F i L N n w p k R o E W / 9 Q 9 k 8 G X c 7 i g v N e 4 1 0 / N 2 Z 9 F a D G w u P f 8 j f T e f Y 2 J 2 5 Q o L Q h w 4 l 7 0 X d L S K a s e 5 h 7 Y S 7 6 t w 8 1 r l m E X W g f H J B P z 7 k h 4 3 5 q A p b 7 u 2 x d O M p m D z R 5 t d 8 b W O Q v p o y 0 5 9 M l B s / R / F l b P T s 3 j d X v a 1 m K n T L 7 o a c + s 5 3 y l w v S + D W f 4 O K B m c T Z s S t H W W D h b H / G i c + r z b T z X W p L 5 / / P q 2 R j A h I j Y R o Y O u + S l N 6 + / H + q 6 O s C J H K p H p C J E 3 T N F 2 G L 7 2 d x s L 1 G g l t l / Y 2 4 8 G q M 1 X y h i 6 M E 4 I o 0 b T O W F E p 5 r c x j + e k 8 f 1 2 r M e J b x J / P x s O r 7 d 7 1 m I n j 3 E i p 5 7 I t C q D 0 1 o w d U y c e l A O x C r O 8 A 0 J i V w j M W c s Y j D 9 X X K 6 n l j n L k i 9 T T k G R f R N 4 D p Y D O 1 1 3 V 8 s Y a t f W a A a a E T r l r b x l r Z E G p O G E x 2 O Q w O e Z h 2 I s V c G k Z 2 4 O E j f K k P Y h + Z 3 Y Y 6 a W 1 4 r B G X g / a X e 9 p M + r X s S m H H 6 S C + L L 4 o t z j W K P z Q n S J h g i w v t O z a K h k P N 3 3 Z I P b g T X h w e C Y C C 9 1 c S 2 z x B y 5 T 7 w o D R K 0 D d 4 O c 8 d n N K b J T Z b V N R t J T m t m r 2 u R e d V d U 1 s R W z K Y N E D V o p w T x M N k L B P e 6 n m Y z 0 + + G + h W / F P c E 7 U Z / W W 9 Y M h q H + Z 3 i z X g K 3 E D A W g p R E a 3 z T I 1 W x W + Z 6 l y Z 6 C O Y e r 9 + q m S l Z z b b o S y 9 u w r i C Z 7 O q m F K / T I C f Z a v G C G B F V 4 1 X j f A a i n M 0 J g r 0 Y B N t N d 9 s C F B U e U p s r a t L d t k 4 9 T 0 z C s 0 l 1 x i 1 H U M e P t L U q 1 / S Z 6 5 L f m w u M t 6 d M C r y 4 6 0 i n x T + U o b S C f u x Z V 3 I J a g 1 1 f 8 c / w b L f x 3 7 3 X p C 3 H r Z z / g O 4 D Z Z r T l g 7 E K s h n I I / w 5 i J w L U E P e g G 6 t G 6 z D m b s 4 q f X L W g D y 3 6 D v 4 + x X r I r A u B v b H n x 5 q E e E Z s 9 I N S 0 Z H 1 C W N x B b t E N A Q S U n r r 3 w 4 H 1 h d 0 w I 2 B N I k n 8 h t N g S l t H q S R Z 8 c R K V E + x M C P X z R 5 2 Q x l N 8 + g R B N l f 5 e Y B 7 U A q L F z Z a 4 W v A o N c M B h c f n b W 2 U w r t d j 6 x r v 2 S g k a D z R X k / z L v 9 w 5 v X F b 6 K X + F e 2 J X I / w E U 5 U h P N 5 H 7 w A n h 3 2 R S f 2 w j s s 0 u W X a g C D l O p p 4 y a 5 X x Y V 9 C c i n w 0 y H a g 2 i Y D 1 g D g J Q B 5 8 z c a K L z 2 2 G P N b I 8 d U w A p E m v W t 9 K i H 7 f 1 e b z S 7 v S X F q i y E v M Y e 4 9 U k B Y i H P g J F X 7 t U 8 j C S / Q 9 A + E A l / 0 E 6 W n M J D J 4 C a v E + 2 E C L K T z x n T r 9 o g w 7 4 A u 8 e A q T y U J o H 7 n Z b u S l y c / i a m w O v G H v L O C F r g 3 4 9 4 i a u 4 y h d z 5 a g S J f p 2 p p L t n / N I o T J / Y k + C S W a y b R q c i + E G 5 S B r U H n Q p Y N U 8 9 Q q y p 6 b w + O I 4 s T O t h d 7 / v F q J E B u M A o w u a G p P U + M 1 f F 3 O O Q U S W p 0 k + 8 F D u S i D 4 1 I y z i 7 M A 1 w R N G I I C z 4 g s W D 8 F Z c N j K g e c 5 b 7 P 4 s K R C t 8 J q t 2 P o z 9 W A u o N 3 g 0 M 2 x n U 9 U u b 7 r L d P e r / V 2 e W K Q e I a 4 + p Z C Y 8 / e k B m 5 p A d a n L 8 g s 1 m v 9 y h v S Z I W W G J g M / 8 V h q D w d F h 3 M t M m k J G s A F M L p r H 6 x F i o M t E 3 2 I V f 0 P I S m c B N 8 E b + E D o H x K z s 1 p X R 7 L V m e u q y m y K f I I e i N 4 K 0 R N 0 O 0 Q s 7 y T h A g u Z M Q T X 4 E P J B / 2 d u z R 1 y f E S 7 A u S v I 6 X A z M 8 4 n / 2 y d R t e W I I X / J Y f b R r 4 q z F M A L i w L S h z E / G j y 8 5 H R k q 7 w g k c e F 2 Y X 9 M 7 M v 8 u + 1 4 f a q G N G 8 + H w l Y W F / G c J G 8 Z 9 T a z + 7 3 d z H 5 1 d x B s C 3 q z q J O n v a J A e P K G g x 9 7 J n J q K d F h q J d W o 4 w T y O T 5 H q m 3 h m h Q / u y S h v K 6 D M k k + s Q r j K K 0 2 w 5 8 3 3 i a o 7 + E 7 J V b 6 L Q j 1 / G X x Z N h C 8 v 9 C X N K 3 H V L C r 4 B A N y S E h 6 B t j 1 I 9 2 l S X Q E V 1 F 4 m Y G Y d l S W B 2 I A 9 I B p k x i D s I V h r x 6 6 H w X 7 O t u v l A K A q L E h H 1 x C + n P U g T j h 8 7 r 5 / T 0 7 L I R t p v A D E y 1 k e u 2 H 1 a + a h h M 6 N 1 S x y E W J 4 B l e D j k z E E I n K n E H y n d h Z T F d q 2 K R n k + C K X l 9 K H m I U E P N c + 2 7 K j 8 V e i D 6 P / V b n U o I t b g P 8 Y n j r B J 5 K t P o B R k + p p x A X Z t P 4 a 9 z 1 R / C o J s g 6 A U 2 G 4 i W Q S / w y O L g w o h i I t g m + + t F z Q n s N c p r A s C X X 2 p n u k 4 O f D x 4 o a k R E A L N K t + k b 2 J y h U s O a y l p 3 0 n 2 3 i P K 0 4 G U 0 R L Y h K e P D / J v j t 6 G z H d A C O G l 3 v S X T 0 m I E y 6 r w T q Z A a L a 2 b O H 8 v d + e z b f 8 Q K V h S 4 8 R E J o + C 9 d o K 6 / s S / 2 Z P 3 v 7 j P I L 7 c 3 a q 5 P u W 2 Z f o p Y m o Y P t P h u 0 P V a 7 s 3 R q c j p C C V l / / P g U r d q e 5 B j e S P 1 r G Z h R p V A Z O E E B Q z + f e G Q / 1 l G + m l d p f 6 k K c o L f V f t E y G K C l 3 x y q m E u 3 R v Z 8 G S 2 1 5 I K w Q l C 0 w H x t J / d B 1 2 p d e H 2 L Z B f F r y H E A u Q 4 Z M A r L 3 V 1 3 v P X m o / Z s l + E k v Q 7 W N l A R Z u 5 i p T L w / J k 0 t l k b o W y U U O Y N V d N J 3 O z z g w I Z Q t u J 9 E v k / I g L O v y 4 P Z D G Y y O M v 6 n f F F I d W o i F D h e N 8 h K M D y W 4 i / T F o + p k d b e 2 v U p S 9 s + + T 5 F o T Z L B f T U g D R J 9 o k H z B b I Z z d b N B V Z n 3 8 L B + N f 9 e m z R T d l 3 P a V Q G z X 7 3 m q u P N A 0 v r D M b E S 4 P k K Y z 2 i N K E I w 3 + f 7 2 Q 8 f j Q 4 T p Y x o M W h H s I J n s e Q W 4 d y / 0 f I J R s / 2 F U S T v R B V N / / a r 8 g 0 x + P f Z c V A p E O y 4 / Y E Y c e Z 9 6 N Q r I 7 j e F U M 5 + d B s 8 X G / 0 + 8 U w 9 u G / Y t d n w c Z / k f C 2 2 9 9 H y K m 8 R l x k A o B D I q L T 1 E H H s 5 N a s K T r J K 6 c O g B s e k H 1 W g C c I / s C 6 Y F K w z X d 2 Z + a O a Z q 3 O W w l P o 8 C I w q F g x H n 1 Y z A I q G 5 G D V p n + V 1 / k U 5 c f D y d A T f 3 g K T O h y X n A y G s y m j p 6 v 9 6 6 / p l m A q m P r o k F P V 3 Q e 1 G A h A b e k + U g b s 5 M I v i 9 E n f 3 + Q N U B g R a 8 H m P w n + p w c o 6 8 n P X 9 j / L j O r + j J 8 P k 1 0 Z J w H c g N m 4 O g Y 0 s J z 3 x g s 5 8 + r A c 4 B 5 y h S o 7 g J b P l + e 8 B w 6 R 1 T j U E f g g I A t 1 Q q b f 4 X T / Z e l K D 4 l X n m F + 5 n e P + a f / X U h W C L D O 5 r f N n v 9 w K a w 8 V u t D N A r + h 6 c 0 K 0 P T 5 W 2 H L h p c U b D K e 6 j 0 f Z 3 N J v Q p / H v f 2 R j R 0 4 R 9 K 2 J x 8 t I 2 / I D J I L q k O d N m S M l A C s p 9 q t k B a C L Q A L J w u b P t r n A H i a P 4 5 h K h P E C j S k 2 C f 7 k n d g t m w F 6 w A V Y 6 J z o M n 6 j R o a 7 I M 6 4 Q 9 1 K U N V G y L 1 4 9 g c / W 5 H p B 2 + A y j 5 g k M r L w 7 O 7 H q o y E x p x 9 3 T q 3 9 A W z d 8 / D 7 y y Y 3 Q h p L s N V b / F / 0 s 8 Q A 4 / W 1 F B H 8 V + T F H v h R / T s H G P Q a k A s i H 4 z M z / b p W w D p i e o 9 1 3 n k z + U S 8 b N A Y N O m y x x 0 f e S f P R U Y R K g F t C 6 E M C V 8 x B Y o O P 7 A c / B K Y N W s z J r o / P 6 0 V Y + o F J I g B M 5 Q B b K t v S K v P + S C t p + j f q H G j / M A a P 5 R c u 7 b 6 k 6 c W 3 D y b 6 Z + k 2 l b 2 n 3 d t 1 w n o v 0 G l A 0 A A p R S z S 3 s / T w Y t T I z k D r h 3 E l 2 V X V Z c H L A z 8 W 2 g r k Q 4 S f U S O K d / 9 5 v D O i o k e 7 f v K c / V a o x 3 o e m c m K J 8 3 E E X 8 P Q K c I i Q R x B r h W d l r + c r 7 o j L 8 H i B 9 2 i R 9 M 4 S g S e d 5 j c r 9 s d W 3 K 2 B j C B X F E w V 3 m k z p Y s W A s D 5 5 D 0 h l G z s S 8 1 P c 7 W S J q g 5 6 Y U v E 0 q 1 / + W h 7 Y p 8 L 6 6 x L L M v e 8 e I x J v 6 J c w q H k P g P 8 S z 3 6 v 8 4 b / X 3 y H 6 f b o z v I h e E P H v 7 s + d 3 6 Q d A K U h 0 K B R i U O y G 9 4 G R w / b H j D h A E a 2 Z H D R I I 8 G n A Z n k 6 X n Z 4 x U v 5 + C H u 2 B O D C N 1 3 X / n D t Q h M B z i g Y C J y H n K m c o p T t v A U 2 7 P B Y M O L 4 f M T u D f s / U L 6 c P 8 B 5 X j n y 1 Q o 1 F c i e d w 2 P F B t 0 / x q E 9 f Y e d K f E / 8 1 D S Z A U O O 8 5 S 8 U F q X 3 k s Y H I e f / s A e k z U t J i s 4 n S H L g x 0 m A x 0 D q n B 5 u y X B 3 K b G 8 9 u b v 4 w l E g B p m 9 D F j 1 5 2 t P A i + F Y F o Q f l h 9 A j p 0 q u T X c H U E M N M L r F v o 9 b x 4 + A T S C e a g A L W X Q f N F 2 6 n 4 Q n U i Q f l f K G c A X g a h R H D k D W U p K a 5 X E / 7 A J p P m E U 4 0 z 8 a 8 Q n U t d E z P G Z / 6 T u C S b z 5 Q J Z / M u g f g T 5 O P l U V V T W Z z 6 / o X 1 o z d h b n D S Z U c 0 Z N E d f u o r v 9 g O P q f u d V u E S j / 2 e r Q H R I 2 z R 3 q N w W V X z Z D J p l 0 z k B o u d l h A Z a l Y O t 8 B c Q Z l e r v a G H 4 X O 2 L t h F L / 3 w 1 D c J O 8 h d 8 2 c o / j c r p k J 4 4 x n A 3 Q V v 7 O 5 T I F E 9 r T M V h r l A + g l l a A v i w 4 5 f t 2 2 W O F q p s g / a y 8 k A L Z 2 4 a e N x D L X l P R Q J z t d x c N p f 6 X v K A Z l 9 S D 2 g A 3 s u T X P d 1 7 O U T J c L Z r n A A + b y q i s 3 / Y x R S I i q C r f t G P i n 3 q F v i q 5 B m 5 8 u U Y i + b 8 + + / k g J R a r 3 n i v E 8 + F m 7 P O h i J a D L T T f i / X a 3 Z 0 s B w F v o q + U W Y Q W y / w t C Y c v H Q e 0 2 u x z 8 5 Q q 0 7 o 3 O C S 9 V b c l v L z e 3 w j p W Y e / e P z K n C t b P x 6 C 0 a r P u q F x 3 8 N r 2 4 s k P g M E + s c 7 q k 9 7 d o 1 R 4 p 5 + G F P / + S 5 D p L v 9 u c b D c h a 3 t W C u b X 6 7 p W f M 2 Q 5 D l e h i Q Q R h h I O D P o y J V Z J f s / + n d U R H E s G k v Y x x G R 3 L t i a Z p q X F T 9 P e 4 u 5 h 5 / o C s M P 9 E I 9 z X e z m l E e l r e U Y l M b Q v + i d F L Q d a K R F X A f y D U A b 6 D G u a C 0 O H 8 B D 8 m g a R o a O R u s f 5 E + g j x L A D D S I d K v v J Z C y n d N q D d F U L J e z E O x Q f f s i b c Q K 3 b Z D F t B 2 O K S B S i K d 1 h Q R y P 6 u y M 0 n u w l 6 b v i d 8 4 2 P u d s L g 8 4 u n 4 g b C G p R j 9 V j E t b u w e z A O B p K s 6 D W W G g l S M 9 / T 1 c v j y q X / z s v T s T 3 t u v F D q m 7 f Q W q p v S l 4 0 / B m l + l J j + 5 + N a q j + t e m q o a Y M t o N / u Y p z A a t D / G 4 H y L j l o W p F 4 N V j 2 f v g R f y V F y T e d 5 x 1 I h j N s t k H 0 l u c l D y p n 6 O p / L J 3 b m q J a u m 0 f y A v l D J c R n l A R U R T Q O x A I x S M I i D 5 9 t Z G z v r 3 2 q r 3 n z M r M U B j j P / T e u t f h s V F 2 Q A H q w d H J o r 2 e W w 8 x B j W / W c h f f T G J n p w j p 5 O t + l O P o D l O 9 u 5 w F P N h q / 9 I n L 6 x q I E I j p U r C j O W q 1 s P T I n x A u z K S q E s 2 W 7 H Z E T 3 a y P i O z L A x g n W 9 S h G e t U b 3 6 g S C v V M 4 4 g K q p o / l t x 0 f F / M S p b O F 1 / B A 3 l d O 5 E L b t Z 3 X 8 4 g b s D b G x M c R W a w E F V t f F + / x j r L 0 w L W O p 3 x J 2 1 x P 9 M 4 M N w 0 A 0 L S C U e a Q y F m / j h Y b f L + u v w i B 7 i y 1 M S O 8 Z C l X 7 7 z 1 O Y 2 f 6 G u K Y 0 n f i K l r K 7 Q s r c t v m e w W Z Y j t L X p n r 8 z W d p Q j X X a j j 9 u 8 s l L A P E U k W m t j 8 I 3 g y Q 1 r z l 8 x V Y + y A 6 9 n y A y D q r Y 4 7 y l o y B d 0 f j f f J 8 x M 0 A m j F k K G O L y r d z P T j K j V e Q 7 p B r j Q s 3 u B r o f L 1 j J v E T z f 3 c I u w s I q Y S x D 7 E k i u u U L 6 e U Q J O Y 9 5 4 q 7 f Y F R k K R l 2 K m D / n V K l 5 / H T P q I h G e j 1 X m q U R V j p t o J L v L X y g 1 N T N o P k c 7 P j J / 7 Z N K R A x G r S C P Q F i B F u T U E z R 3 f i / o W T K V C 8 9 / y + K S h o L S q B T G R J E F M w n 7 h i 7 w u 6 z W p L D 0 z 4 T U 8 N B R f K y F I h w O z n u 4 G j C B Z C 7 w k m y y g E k V + f A O U J 3 a 6 h w h S g o 1 L t m w Z E E e i 6 C E E q o 5 i 1 R C O g U P a + W 7 n x g b 9 A X y Z k o i + o x E h Z s Y K l L r y + I X w v g l W 1 G c S c H u b + i l / S E F N K 0 j G x u 0 R u / f Y e l j 0 C O B M v 8 G Q l 5 q 8 Y b / / A N U t m L p w f a W N W 3 F R 2 R Q C W U J 9 9 + P q E d / 0 c 8 k H F / / a k Z r B w E 7 Q T 3 E o E I J W I E N 6 O Y J x U H w H r L N 5 Z l 6 K k z l r f 5 Q s f Q / u K g d / 8 w I S A g C w k V I H I c U t A n n g 3 T q L / j 5 4 S l n L o p O y J R W M v C d V D z q 6 5 e g q H J J Y v E X o A W 2 C 7 U o p s W q 1 1 i J D 5 v l G R o W K a R 2 Z 0 W A Z O K h i F U S c Y I c g H / T u i 9 9 6 X K U 8 s L o i 4 g l C o b R p o 6 O o p E T p e 5 G r g f f b F 8 J C C 8 X x X A z i H G C C e z M z t n 0 d r L A h U p D 5 J S x p y T i M I w v 1 G A 8 A d T n 5 W e 4 8 j Q W 9 o K o y + k + Y F d L g V P v 4 E D L k s X n / 2 u Q 2 1 T w x 4 s K 6 R A + f q p X 5 Q j z m N M f y v 8 2 f L 0 V 2 o N 2 A s y I 1 0 O b u 0 u g Z n P X C 8 2 A q z T P m P j I v t e / 3 2 g y T C N E / f Q x D y E C a 9 f a y 5 M u j e 7 y N H b T X T g 4 E U 0 A s w n c O H 9 Z 4 O / v H + B S L G F e H t 7 m v J D i z f O 5 p 5 / C q l 9 r x + t 3 h f X 3 w g g X x Y t n V J h z u A z E G Z w u 9 2 b b j m 0 / + 8 2 H G I e I C j 3 o W M 8 v 9 5 D g k K T c I I P 3 x M Q E S A s K A 3 K J m c X u h W 4 I p d S t X C k B K y 5 i l g I 0 W Z T U V r 3 q S z u U I V T f 5 W H M T e B a J V c P P A c E J A 2 f I v X z M u t D C A b S Q r Q e h m w A t 9 E L w m 8 M t I o s U i R n J D m S y Q o 2 g y x l t U y n l U M H m R 3 E k t T b / d 0 O / Z f J D k 4 U s C w a k W t z y / n f E F Y S I + b X k g w s 4 Z j 5 B 6 p 7 E A f w Y C F B u G m 9 X 9 3 B Z 4 b t F l + X b l I N W v L U J V J s T O 7 3 r w 0 I l l Q e a 7 e k A 0 f h x w 9 b k g M 5 A p x 0 Z s a a S d / A Y p 3 x W i n A L T O J x 2 s v m Q 1 l N G t D A 2 4 o V A 3 w Z 3 J x C 0 M / G / o r f z p 5 a D M W O q I o + N 2 K W U g d R I v p U + I H b m s I I w Y R 0 5 i 5 H z I 1 o q v Y L K a C S 8 M M D + o p k p a 9 z A X L W g P v U c x / l 8 O L 4 l V t d 1 5 R P + s 2 i 2 0 3 6 c 8 f t Z W g r + w 8 b I 3 J A 1 U 4 S L t A T J q V c r U j u 0 3 y 1 T 6 X 5 B 1 y L g j F U j d 4 l / 9 Z 5 a Q 9 1 i G C F p W J K d 0 s 8 z X p p m Q Y G i Q e 4 Z P v c z 5 Y U C v q f H q 7 K l t / e b X G r 7 T l E + L c p t I U Q 5 U f m 6 V E / N o 0 S 9 g s K l S 3 2 s c / N y X A G O c d 4 3 7 Y A v u B 7 g / N 0 4 l 3 B R s W U w S s P p A V u 9 6 Z R u A r 3 T c o A Q f y V V n o z 2 p M y 2 4 / B Y a b 0 Q 2 T g U 0 L N B k j / O c z + d z L Y U X x C V E D F 4 3 L + O J T A Q Q v R h u 1 Y q P k l Z M 7 o U O v 4 7 k + O j V 3 u o H r d o R H 8 q a S 3 p T 6 Q n i A V A A Q i a W K Z V h W N r v D p z 0 n d F P P 1 T P C x F 2 3 m m X t 3 9 U x G o O c x 4 e 7 J t K N s x U W C / S X u N m i o r + 9 Y K a l F 5 K o 2 V 4 7 m a q s 3 / o 1 A c + U Y B c 2 W H s T J d p v a Z 7 B P D C v r z L b y L v N X u 4 9 9 N E v n c k o / k Q f Z X m / 9 I H J E 1 v U + X R q H x R p 8 y p U G m 9 o s u k l 3 E 8 b f G L z p c q 9 L w y s S 6 j j b w 1 f l 0 Q E H z D D U M K S x U l n p 4 S D + s f 9 9 5 x u T B f t q L n L p o Y L q 8 t M f B z t W 9 J O S N F I v q K v A g e O Q L f 6 R d r x 7 j f O q t e T w x C r e r P 5 + M S l P E 2 d X e e S E 2 o J 8 A F n J K z 2 6 B H 9 y e x p V g S i X o t z 8 i E + 6 A c H m I c g + / F 0 e l 1 z Z S u O f e 1 H U s / l 5 / n R H n e U q p f y Q s 9 b G M 8 3 t a K 6 J 4 Z y i E q k B B I S X T V i V q / E U w 3 F W + 4 S v y t s / U f u h 3 H x b l k s x t e 9 f C T Z z X n E B v S r S T G 3 R 9 4 / q f 2 X 4 E + P 5 o m L K d M 3 Q n v W 0 w 8 0 V k w T t 8 E 5 + k g g r 3 n e 6 1 I a x x f s c f g o d o e d l g + z u e 5 h 9 R 6 9 r 4 f 3 W 5 6 e K Q X P s O 0 M D u 4 p G y 2 m 8 G Y H 8 y D B r x Y 3 o X e i Q c o J s 8 / W s s U i A F t p i x L C P A J T V Z i h s l U z S I o q r p e g s N k Z c U Q D D u / g N b D 2 I n b l 0 7 n o c n f q Q 4 1 G m + s X E l i f B c r y r W / j N 1 K Z s n u X 6 P e E G C E u e 6 v W v n h / k b / X n p z I W J r h I m c s i m M W z k e f 3 S 3 9 i L N o L q j b g d N g j H v K D H o z F w I 9 h L o 6 C / q j 6 7 4 P + M p R T X P 9 y f d J s U N q r 2 / 3 C o N D b S l m C 9 y I P 0 s L Z H 0 4 W X n y 0 9 6 u q k V 4 e o T t W w F q B 9 m B 3 M y b y c P w u p z r k Z r / 8 S f E E w 5 x z O z v I R x B 2 K i c O y 3 M 5 X P x t m P d U i O 0 n p x + 1 u R 0 w r y W b A / e n D Y D / q H g r w M b d 1 q g x L e T r 5 5 j 3 K S D I b E E T v i k R g G D y I y x F 2 / e 0 i p S t 9 / + O z L t d G 7 a C s C t D w S X c l j P B k c 0 d Q z z m X c A c 8 X L b l W 0 r 1 K U i 8 z a h n q N Z R z h 5 i r T J Z j U y V I o 6 1 p q Q s u H r v M 8 D s 5 7 h F w F 0 p C 2 Q s V R 5 L b y Z t 1 z Q r g Y g A P p n X S N i / D a l g F o H f a N U 7 Y c c 4 H d i 4 0 R M x M W W M g R y E + 7 i 6 m h t D w c u R T 9 c z b W O 1 W 5 D Z L g O s j V S w j 6 U G h P V k S b h C r R m Z h d k O b P 4 G h z / t Q V 2 Z r z k 3 S o 8 a g 5 h x g Z 8 m d F J q Q j y f b x 8 9 l y 5 w b P C Q c U x R p l L 6 + P L G k c 5 q V M k j j r + O 7 7 x g d t z + 0 Z I x m S S x l / / k G 7 1 S 1 z U a / N M Z N N i a 3 K F / 5 b E g + U 0 0 I D j o k 8 Q q J 8 F d G T l H f R 9 r u Z r W 5 E U B G j 7 K h O b I d B 8 T I y N g E 3 Y s 9 T l F P c 0 s J r I 2 a e L 2 n v n e z u p N 7 Q Z r X 1 p j 6 4 3 g v D 9 K U 4 D d o d a X i M e N O R j d W M / 5 L Q Y 2 P I p l n f k e 3 Z E W F y T r 6 4 D i / X K x F j y Q e 7 / V I / H Q E z / G v J l l R 6 Y m 4 f l p 3 6 o m D D c 4 g 5 Y p 9 u M T r 5 e 5 6 c O P d l N M M u 0 a s N 8 0 N S v g g G C O O i P / 7 V 3 S c N f c I D T 8 4 p 2 a y W N i Y G 8 1 r D 8 y K i o o 6 8 p h O 6 P 6 7 v 9 p e d + E 1 P U A 6 B e 4 q T i i S 9 0 5 w 0 L L q e 5 M l s Q O r w p C J u E d R 7 k Q c E r R E d Q a W 8 S Z t l c f j r o h 0 9 0 X P K v T v d z m v 1 c O b o U 2 d f Q p d Q A i J P k g J m s L M U 3 P T 1 Z 4 f / A P V w 4 R / S f b I N 2 p l X 8 6 X H I z x W / 4 S w j F m T O D 2 G z b W 3 q D y N V E B r + I K 8 N P 1 Q g Z 0 R i K D r D 0 w L u O P K 1 1 E C L D D r s R 2 E z v f o r x J g 8 E H t S U P k Z 5 1 2 v G N H E T k p z L 1 t Q 9 r x m j 3 R U d O n / F w m d 4 A K 2 L b Z X L n y c X m 9 A y u o M N U w + m f I j B m w F / J 8 L 0 E 7 H + C U G G v L 7 8 3 s 9 7 e 5 m a 4 i V a q H d k 4 i m / l y O n A D 3 k 4 X l i H 9 d o J 4 l N E J d V 5 1 S n e 9 c d v N p O + b 2 J M p z / t k 0 Z 0 F E H K f h N + / V 2 7 Z s S q / S p a n c E 9 P 4 C N 5 n p D z n d 7 9 + i e 6 P T P x E T S R y 3 H / M I 9 s D z f v D o l x R H 0 V o m F p 4 X z G j T q A p 4 H 6 r 1 H b 2 o v 1 l v x A t t B S t H s a D I 1 Q z j b C D s x / 1 m I E A R e M B t n Z 4 T e y y b v y 1 I X + V r o f 0 l / d m Q l l 7 t G 7 y y t 5 i h 1 9 p R I t W 2 0 M K N 3 0 Y k y D w p u + P e j 1 M c 5 R B b m u X 6 e e m U e S O j g j o e H x Z j U a F g C 3 / n v 8 R C o M 2 T F w R u N k X + d R e C M U L x N 1 w R z l T V O z d y Z n g 9 E N u 2 d 4 Y m x p Z E q 2 8 1 c k x O 1 8 Y E + c N k W 1 Y 6 G i 5 4 l O w E D d + x K d D d e O N t V E S M o I k / P j W n r Z 1 d w Q / A l U i R X 7 w v E t N J P u I W i c 7 z a B p p 7 J 1 G E F Y V A E 7 G 5 4 + T h D y W t x 9 1 5 R v f v i W s P I i L T r C n t Z f i 0 v 6 b 0 c Z z d l l 9 / d p C t l m V k v k Q L A G V n b V J M L 9 q s 5 0 Y t g t P B e n K W Q t G 0 i p 1 e A f I O i Z p r j Q R Z F D q G A Y a S k n t B c x 9 Y 6 I l 0 y x a r x I m g X M Y N f b 9 o H F M P D X H q J X m f 0 w 3 i U / y R j 8 v g 8 t p 2 9 J d 4 V t v Z q x T v s m y 3 6 m 3 o O V U E V T p C w v Z 1 u c J 0 9 a 3 o 6 F T X p f l g c S W Z N q E s 5 w o G 1 / X K Y T / b 9 4 X 2 H C Z S K h r 3 0 6 1 P N 4 4 3 x d M 7 + 5 h / i / 5 c h L p M C 9 R 1 O r I f I m m h 7 b 9 V a v t J w 0 J N u z Q M L m A I a j z T G l c e G l G A F X m H K b Q 6 K n f d n w y c I z z r i t 1 d H E D Z 3 F N m h n R 1 v y Y N z w J c O Y K r 1 v / Q c k y y 5 + a f g N P X Q 3 3 1 3 m G Q z Y n D 7 Q 9 M 7 Z S r V v 7 K b O 4 x v 1 n T k U D B F + A 6 f N g 0 i b H c W u 5 j R U Y g h U p 9 Y z j l 0 O i m R L X W Q 1 W E 6 q B F + 3 / T v l A B W Y V u + R f C O E h Y + D H t c z I 1 e O x 2 D w / 3 o T 0 K h y Y g H F E Y e 5 N w I W s U t b J J I c h 3 t o / x P G y w N M B G y b Y c M 3 t v f 7 9 r + 3 g L J 2 S D E Y L 9 a l h R U M f G q 1 6 8 y 3 u 3 Q U w k R J V y u 5 E t J b 7 7 A a w W j M r y / 4 w O u s I D k M g i u A 5 T a / R 3 G c s Y A h 1 S Q E 8 m T / 8 X / g i 7 s j I h 4 6 h u n V 7 I i i G 3 L 3 X G a u T E C O Q 4 z 1 o A E w d P 0 E 7 m n D u v I + f 0 U R u f V X x n a D i c S 9 o C o d R g C H b 6 M m w g / f w m 2 y b L O D k r U v U J n K 3 I i P 3 t o O I N 2 u 4 e 2 y T Z 2 C Z k J T E s t 0 Y e x h 3 t i 5 x S N D 2 C X 1 G u q P 9 7 o C l v D P a b 7 l y 7 U y E R m p j X U M k k s 8 5 g r u s m v X + 1 o 5 w t m h c C c S F q 8 + S 7 s J o D t X d n I U / l c A G w R h g L K c G b A l e F r C E b / U V t r l a U h z 3 e 4 Z k i g D X D 6 M z C j v 3 a P L V w V 2 Y 9 I g 6 O c z J / H 2 y M i P o v R j E d I + T / Y s Y a h h d i P g z B W h s c X U D v z + E l g 1 k Z M V 3 g V P w v G 2 s 8 B u 5 t N O 6 1 A W d + v L + l U E h s a C n 7 g c 3 p V A I V c r R e Y C v v + K h k r P J E / K l 8 G 0 m T G c w O 6 2 9 p 7 E R x g V Y R m E m z G G f 6 S K N 3 j k X M U O / F R k r 4 Y X P R 0 x j T K + V / B a e h d U 3 3 f a E j j 5 / 4 T p f f 5 b H B x 1 s v y 1 T D 9 Q n 3 K Z z y Y l l m Z O Y d 5 6 r W V + 8 C l 5 O j Q R G 2 P T 1 m l a 4 8 + l j S x l 8 + d 2 k E 0 X v J H e Y a y x B N P r Q n S p j K 8 R F 4 h B E / d p y 5 7 t + T a P k k p 1 1 f / A K m E x g j O F n 0 w Q e 9 z R i B T M / P x v j E Z i X b W W o p 1 d v J G K b P F j i v f q d G J 0 c Y k 4 A o r p 6 6 k C l D x V c L i F 9 B w h e 1 T l S 6 y j G 2 i E b Z J y H k 5 1 Q z F R l x N i e 1 z k E B + f X n A H 8 0 O j H F K L x x k V O h U o a X e N / x 6 d / 1 0 y 3 z / c S S N W B I m X Q S A p 0 / Q v p c B y Z A u p j a A t U T w i V 6 h z i Z 6 h L g L G X 5 U j w Z 1 P Y G q O z p m T S 4 / 2 B L h U a E 1 U W j l 0 N K w Q 1 4 A p t P b 0 B v f w Y B j S O R u y I R x 6 c E S s I f R F K d v w q + D P t s K C u 4 N d + G Z C U 6 E D 2 P Q K J K / j Z z M 5 B y Z q 8 a t l s U C G 5 A i i 3 i g 9 S D I Q 6 / q d o 1 / 7 + X a D R f f 1 / b D V 1 A R V H W u w p k 3 6 j 3 W p E d C J q g R f b R T k 5 S b C 7 t Y h q t M 7 1 4 g 2 o m 9 F w o E j n A y X + 4 1 Z L Z w Q 1 e R W B 9 k m 3 y E Z H S y F 8 B 9 I I w g 7 U P k E M a k H 5 C x J O l X b / y J 2 u M T 5 W w 2 e r P r H M t / v Z k 3 f G U n P e f d 8 N v v 9 X Z r 0 L v 6 K + L g 9 t C N 6 y 3 z c j R 9 D N + Q 5 s r e 8 E j F G O Z T H v E A / D s y A T u L B r c n W 5 3 Q J b O d 1 5 u V B V M O E S v E U P N h J t l C O M e n 9 q l P k j P L s o t g 1 D U e b M X B / f I G j S D c E T j n c K y I j P T o z b 4 V 9 C H 4 W B Z I x G V V 3 y O Y j F 8 g q b A O m H 5 D c h P 1 C v v 3 g x J Y v 9 / t 1 b 5 p W 1 v Z S i c W h y 0 L H r 4 V r c M M l b y N P Y A r I G 2 1 B B v U + a p G c E M y x o p 5 y a H B j 9 O b P O M R b + X B S d 1 k 6 2 I a l K V P e 0 U w F v C l c X w u X t K x P 3 e w l u N h w 7 U U x G I G x D S E R O Z u Z a Z Y Z c M Y c A F X U E n n K / q K c c l Q X q A w 8 f H y a 9 8 w x g r 2 I m + j u h m f R 7 o 9 i 3 T Y 2 P c J x y s 5 V W g R h D 4 i u u f M 4 W e r O 4 m w b N g m 9 u l j 7 5 x 7 4 E z 1 S 2 J 1 p J S r W H f M D w K k n g V L H 6 8 B e N c g W T 9 9 r R r 7 l 3 x D F V u 2 5 b Q k 9 F k 2 L 5 J E o C z 6 7 x 6 D h 7 g + k n B 4 x P L Z P l + k C T e a k a m g h r H F 1 3 L y B d F c z c Q O 1 W g e 0 l Y V P 1 + G T U Z F N Y q f 7 k v O N L v m s 2 J 2 e w 1 4 g M K / j 1 E j E e d 5 W F / t b J 6 j v U X M 2 / u a m 7 e 8 I o 7 t T q m 3 N 9 d b G A H x O k 9 r h I b K B d C J G O c X Q H K E N 0 x o / q E l O 9 W 7 G n F g Q V L C e R R J a L 9 G G o p k p Y j + U V J p f e k q W t 7 H D e S 8 l t 6 A N J f R k 7 X k S 6 Z O O S D V P 5 k t V U J I l g O 9 2 t w J u Q + k B f K K l O 1 y F 2 j 1 d t x t r 4 Y / 3 + 3 v n V d N O n u i v p k U v x z I V i l 5 2 i z L T v 1 j a F 6 o H T I y z + Q P F l z I P o T B I m j X K s Q K S F Z p f B 7 E O + / m 8 w m g S G J e e I 7 0 e P u h h u K Y R v P 1 T x L b 5 t M t F v w w n 9 x O v a m x i L W / W G q g X X R 7 U i c r 1 u Y 4 x d h h m D z S P B x i C 2 f 9 4 O p C E h Z 7 o + F r Q Y t R L C u I S 0 d W F G z d m Z p b o x 9 p l Z 2 m x 4 d x f + 6 Q K + L i / n g e + r u u A Q w 6 r 6 o A 4 T l I n J d R 7 b z l X w G C 8 s R Q o L F j J s M c C M G p L e Y q h b 7 j V o V v 2 I Z 3 D J e 3 R 7 b 5 q b Z b 6 F Q j o U F I i B S 8 B r G 1 u A 1 u 3 5 D 5 3 U u d / L O + Y f o D D D i 9 0 c 7 h G + x 4 A T r q E 4 y F 0 L t b a P O D m T T r f z A N 3 x 1 g C 7 0 E y W 4 e o 4 w 6 y b 7 a W v 4 F A i F a a U e X 6 X a X G f K 0 m 0 I 7 c A h R Y D L 1 / e 0 5 C N W b 9 n w w V 0 b J B 4 p J e F o Q 4 J u C y O 9 J 6 O I O U w 5 P i f 0 Q v T 2 j Q 8 v n I F 5 d 8 F e Q v P c 9 U z G G i N 1 V o 7 u a d f o 6 4 g A S g S l i T z x Y N B M 6 o N M d 7 9 w I 2 b Y 3 G U i V d X t Z x 5 g m d r q i 6 t H S + x T C r Z i D C p J s I E E g 9 1 p 7 x O c L y 6 7 K F s o p / N 2 F R F g 6 A O h Z r s R U Q j m L I I m L z 0 6 P i C t H f g c Y Z 1 e P R M b A s 7 m / K 3 t P 5 Y e / 1 z k x V R K / N x P j 0 o Y / a J r b 6 N o 0 T C M k o o I g S 9 O t w 1 c G h s w c z Z n k 0 I S 0 Z g 1 Q T B q x n E K M L k T N O 8 5 G Z i m C R 1 V j Y j R 3 0 w H P u u o b P p + b y W O C z o s / w 2 X o I u 5 l 7 m h T b I m i 9 r w R y y h A D e l A C Y x g n y t H i 9 y S c H C 5 o 5 l C x l p 6 i M n + t F O L I W I X 2 X / o Z E b k 4 2 b b T p l U d l I l 4 e 3 + i a K b v x C p a k B m 0 O 9 w Q p c t K 4 b z i G K H H 1 g 7 9 k 8 t c M r X 3 g i e 0 z t w 9 5 f Y a I t 5 E l L L 0 r R o p 3 B D E Y J w W T 3 C 7 K J f 1 S y o 6 D 4 e k w v T N v F M F D l d K z 8 v U 1 q D x d Y p I a v I e B O B + A h z 0 G o z x 9 6 o 1 i u 9 r 7 D 7 V y h H g P b / H x M V m Z G J v f r V T 9 n M K 4 V C d H u D P 2 z x Q A T Z z o g p u u n 1 F l 2 X i z J G 5 N Z q S u C Q 1 L 3 t v b U K k v t N u b W T S + i j W 6 R Q B n D C A g 5 o u o g Z P F 6 K N V J X 6 a J b O W h Z x l I D 8 0 J c B m z Y C y B h J W B N I r J d b t X u Q k 4 I R x R R m L 1 F g L H e B G G b q / N B r B b y G 7 Z n 2 A g H E v B u V b A J v u 5 m 6 i 3 j 7 s r z 2 v V l y 8 S U I 6 H 1 L i D e u z e I 5 3 d e 3 0 R W s V 0 j M d V Y e + d Y c G x 9 p P 6 2 3 m / / 4 r P C H h 0 j R a A s h r 6 K f x y H u s h G A d i O s N P N w b o B y U r v d E k b f N q x w d C 3 h n j S S G / u d w Z F 3 5 G 5 8 Y b L 2 / X b J 4 Z K Y 7 k h K e 4 I M u x C C q a 8 0 M q 2 3 q 0 S x C l 9 N R + 0 g T N 6 e + X l V m S H X 2 1 A P O g d 6 i w E y Y R e i Y 3 j G O U y 8 j W B / i o o z s n / w 8 G F k 1 r S N Q b D + 0 B Y x X A k P S e E P S A M T C h l c e Y r f W B 2 R 5 Y j 0 2 0 H f d C i J c i n 7 e l q r V 8 C N V S t L n 2 y c a F I R m i S m 1 h Y z x 1 g c I B f R z t 3 y + k b U u t D p P K o f 4 + D X N i y 2 Q T r W h 2 B M l n s e N C L T o 8 c v / R 7 9 a 4 P N M 0 b Z k g q d z g z j l n Y E C j B 5 6 d T p Q o Y X c 0 y 6 w B L o O 6 Q p V v R 7 z d M q 0 o q b F Y P U / W P g W G Q z + 8 o 9 j H 0 3 I 4 3 h R E G E r y O a q 3 o S a S / 3 9 F 9 o l K V G M + d p Y Y t 2 B 6 k A W p d A r 7 E L I J X f / D s D c 7 H 0 H 0 X j y 0 p X Q y f / n k X s U a M x i / A Y f S D j I p j x E M M M k T g y 6 l 6 e 2 8 H K 3 7 t D q T D N c R i T N J M H d 5 a b D s 6 A 4 Q v i R R c 4 c I p z C S N F T N T b i w E 5 1 f / l 6 i B 9 q O / i d R L E a A T c T h P s U p w i u L S Z R d 5 q / K r t 9 Q O d m u z n A c 1 z e 1 i 4 Z s 8 L p G j U D e G P M 3 8 w E A 0 D V y v i X o Z t L z j 3 l U e h H e Z 4 L E b K 1 e 6 S l y W P g h G s d f j i X F I K q 0 4 P q J 2 f G s I A S 6 l R V e Q E q k W h 7 B G 9 I X T i y g m t h J 9 p N 2 3 x 3 U c L b K T j 6 7 B g U D N j I f I M J Q j D B p Z s K Y Q t 7 b 9 0 z 5 o j 1 G E h 1 X b I 6 + + F n F X v r J n B F 8 f f R M 1 3 T + W B b V e Q 0 n L e z h 8 U S Z b I Y O P a z m A v 7 n 8 O l M + H 3 A A K d j n R T z 4 3 t i h b t U 8 G / K R 9 f z t b s K 9 E S T n b E j f I 7 Q x F z T 9 j P J c 6 E Q / k 0 i m 7 B t c R t t 1 l W 7 e y j K T f X 8 C V Q W Q h n v E e / t b 0 W K o 2 2 i 9 a y b n 1 t 0 3 s 8 T j T 4 t X U 3 + b z G e s p 2 o l 2 B I S j u n a t j K i E K r Q v B I L N y 0 G 8 n b n z d F G e 4 i 9 / n 2 G K V E 9 F f S n Q 7 n v 3 N W O L v o M T M v J / q V Z E d U m k I f D l T T H s l 4 D j 6 m c 4 6 J i R Y d p g H u B l a P w h c 2 A 4 A d l I H H 9 P O m f 6 K b w v m C h / F Z M w i + r G x u L 5 / T C 7 0 M + N + d K b 8 L Z H 2 F y R + Q / H 5 X 3 M / L l b Z O 6 A 2 9 z q N c 1 3 n / B p r j h z u X 8 A K f w 7 3 / 3 Y 8 S W C 3 u R r 7 8 + q P U G B a o W x o / w n z Y M x J 6 l 2 5 V X n N + Q R 7 Y g z i j M K 0 u y n 0 t J y j Y K K 5 9 8 l Q i b V Y k 0 Q 2 D b h P C 9 Z D a S h g m A 7 O t J q n Y a z 3 v G p h P e / 4 h a W l X 6 n i e y u U Q N P d p 8 B N 9 P E 3 S D b j T X x p d j / 1 p r i Q s P O I b 5 I 2 2 k D p o h E e z E L Y H D X v U I 0 Y P B I c J z W P / j m f t + I S q s m J q J B C E d u f s L 6 L n L z D 7 + q z s 4 C 7 c c Z x 5 C V m O A O c j C Q i C l U F F H k Z v 1 3 j 6 r j b H U g n V u D 5 / k 4 G E S Q g u S o t d P x P p d W P t X u x t q v 8 U N l B B c u d A 3 B z o L I U I 9 v J v 4 N u W G 1 B C 2 V E h W B P K v u c C Y p a i t n f e d i y 6 6 X b E I J Q y Z + o d A O p L 7 4 4 O e o i Z G T T G l K r 0 c j 2 L A 8 S E f s q t V X z I 6 d / 5 s T 8 o 2 9 d t n 6 j A V 6 A 2 8 G k 9 u w 8 n 4 7 Q D I / E t r n 4 s x C r G g d Z q q j j m p K u X v y t B 4 M e 3 d y Z G N 1 c s d U O C z m q r 0 H / M D B L p A C A 8 O O / J Y y A H Y H Q + k 2 m 2 V 4 s i 0 m T Y f 1 G B y 7 t X Q t C 1 l C C v D e Z o U 9 f G p 5 k q 6 / L t A F Q M V 1 a M 3 J R v w y 5 2 V Q z Y V V Z J r e m y n F j W B U 5 1 V 3 h R G A u 1 S A B o w 2 d 9 K y 1 z B V f j I a f f k k J 6 Q k X H / U N b X r 5 v x F W n a N B o U U U E E 3 i 4 q b w 3 b E 4 a t V + c Z n R p f S q A / E y a o D Q Y o + j i V a H 5 z 5 N h g V K Y 7 0 p s u 2 X c 1 z i L 5 6 q k I n 0 Z 1 N 5 X / 9 G z g v / B 9 Z F 4 M 2 K p / C k v U X d 0 m F p o o A k U E u 1 Z 0 p A W f N 6 I 6 u T y Z S 6 7 T p H L d y X H 7 U e 4 y e o p b m G 1 g n d h m l U V I q / n M o / v L i a K C m f N x / X 2 V e o L Z 9 H p 4 e C r W f o b l D H Z S o F T 9 H L 3 z r j s Z f r Q I d m X 3 3 P X j z 6 w / z N 8 a V S l i e L C E L v k 4 H k Q M h t X v j 3 L M d H / l 3 g A I E n W M 7 6 R O x R y y 3 Y f H t J 2 M g E 6 j e E F g g I S p D q d C S S x / H h T M a J l G a P K F z + U 5 n Z v J r u Q y x O J 6 9 h K s D 2 j 9 i Q h k F s 8 m n x N z 6 q U g E h a X i 4 J 6 H c w S Q p g y O / D 1 M Q Y m a C k N r e / + + 4 5 H a X T + h r U 1 L v s H F V t H S g I r V / + N L h y R 0 5 t Q s P s p g 7 F / y j n 1 0 c o R S 1 Q G T O B L 0 m A B F m f k G I R T + u J w I 1 S r O 6 b R h 0 G a u A i j m L p y Z F k / 0 C J R h x M G c D 8 9 P t e v X Q 9 e g + v 2 2 Z 1 2 x T e c k f T I n 4 C N a 1 c M i C Y c L l I Y f o 0 n / K k z 8 m 2 F Y g v 1 c G y c 7 X g Q I x t H 1 8 I R A 2 N k a v + V d G R D A x I C R H H A g R 8 H Y + 6 m K 8 u 3 S G 8 k e M R 0 o / b U m u t 9 D s y j v w f I A d s Y i U w q Y U J B U a h 5 B M o j l o G T q S 3 q E e q z j R e 8 m 3 l x f n w w S z s z a 3 z B 4 g V Q k b a 8 r B d T t Y d a v l 9 8 p N M n 2 3 8 T o d G 1 4 3 T K v S Q C k R H K X Y u Z f P e 1 x w 0 6 C K q L X b q L r C 8 H F V p x N i e Y H d k D I d u z m L 4 C E N M A B I T 9 5 t W Q f F z c r f v i 7 t y 8 o d z y I Q 5 6 n v K R q 5 y Z e 3 0 3 6 w / K n v d P P g Y 3 s e D c R C 3 F Y H Q A T a V b 9 e y L c p a V U 1 s N z e u A M f P k B m 1 W H x l Q M 0 w 2 c y D T 2 L O 8 7 o D j z N 6 o h f 9 Q 7 y N f 9 J S j p t 1 u E K g o C Z q Q / Y f A H E J S F T J o p O y c T d F Y g E Y k 3 S h 9 9 B 4 b w l 1 R X f w I Z N d 7 N J Y g M R e f z z l 5 X 9 m Y z p D 8 d V f G 3 T f l V I A n O S L I Y T j L Q D P a 5 V e x 5 u k x R + v / p P X R O 6 I / I d Q F 9 s V o 0 w J + D o + S 2 c r 6 g A l b 6 F v t l N m 8 T n v E + Y 8 N A D k 8 u U S + / w W K q L l k C n N W I j U K t F E F M e n P U 4 u w 1 g 7 k K g C r 7 G Z 1 Q c k l 3 I u u t r z 3 X 6 L g T 6 + j s Q 9 D 6 p L l 5 9 e v H 4 D n u l o X 7 b b F X t u p L t L W n e v e p V B n / f b 5 C l f w n V H i f Y R d A 4 F j K o B v 4 m E 7 O C u V e j 6 3 Z w B f v j N E D d R I I d D n I n m P 3 F K R z y a N Q Q M l g W W I Z x y l Y v Y 6 X r s p J y H 1 N D y N c K R u z R j 0 2 r f D L / g z I 0 m 6 s p / X C m L n Z T l m r N W 5 C R O z 2 t S F z 5 + H I U / D R u 0 d e z N r X w u y r I h Q Y X i E s 9 Y j U I r L u E 6 X 9 Y M 5 h 8 R m c Q s x g h a G K H K 5 f 2 I u C e K O C i J f 8 / 9 g k U J R b R n p L p X 2 G 4 U j E q g M h 4 4 p A 7 D c B / t M f n 7 Q k a 5 3 2 v F V r G F r f h N d Y y r O z H p y l H t K a s 9 / w D U R R 4 H F B S 4 9 R 8 n P D 4 2 r 6 I s m P c i i J z 6 v I 2 b e U J c Z E n 9 i F X k M s Z A p U z 0 N S y M F w Q 1 h / b j 1 U L H H P b / R F / P D F O B / I T o N B S E 9 E h q t d K N H d v 8 e l d a + 9 1 q H o Q a z h v y B O p v B l k 4 K 9 I C T t o I O s 5 f + 7 X G Y t w i u x n v J B x q 1 P 6 s G J P O t j a / 2 U W f P f H J H x 3 W I W C F X A I j A 9 6 l d s c U h b 9 g a 9 h b j n X u n f o M A 1 A e / p l + J n v k 2 / 4 j G W F h F f m 8 K J y S I O m v P L H i 4 g T w 9 7 J 2 x m F g u x 7 w k V m L v n 9 p z 5 I q V j 5 w O r t n 9 9 N w 9 D / l i 1 1 y / r H S y w W p k L p 4 s B N L 9 L Y Q O u e 0 b E 3 M D 5 T h F s 0 o d K p 1 l q o U O 0 I f 5 4 x H X I L z e s n e C K Y j A l 3 + P f A C H Y P G b Z z O G U p z P P E u C l F y b T M 5 E X h X a G k y I 2 c u F b L m S u d K J A M j u F D t i c 8 P 7 Q 5 G g F + v 0 d 4 D f n o K + X E g v i U 6 V E R 0 c e C b n B K r X V e C X m + v W 0 p F u Z g F 2 T 5 3 j n B w A T 6 6 2 L H v 0 Q X 9 r 1 Q P Z + D 6 S U A V I R 3 A d K N J / t p W f X 7 1 O d h 7 c o k t T 2 T u I h p e B 3 D F U C 0 8 n p r 8 r b r Y N P P c P L w n M u d i a N c 9 k u v B j l W Q c / m l g 6 l A Q K b G E D A Q s 4 V w 5 3 R T a + l n j J D t H 3 1 p f O 2 F 3 Q v 6 F 6 L U q j s b I c a Z r j d E 6 D q R s / b j b K C S O 0 q m K t n l 9 v 5 I A t D r X + H T s m G U w J U M B W V n o n G v E z U H n S u q n q X 9 7 c 7 B O V + y I 4 j v 9 + P H W P n Q y 4 A k q F g V J z 1 3 o I 3 F m w d u D n M u S Y E K c J + r O Q d 3 W V 1 M 5 f b 5 s V c h D M f x J X i / e k P c Y x g u 5 A 0 J q I H B s 3 w f y t z a y 4 f c M f E K V i h M l j s j G d d w M h o H j y f d a 4 6 D s 7 i s Q H H / 5 i a 3 E 2 G a E F Z 4 G x d d w s X l P S U 0 l p y O d Z 0 y 2 o d P B 2 E W I 3 o q 4 y W n p q m e K + s P j l T 2 + W x I J 9 K 8 I 8 n q H + G g C T C e q h o 0 8 E x Z M r i A K Q U V k X w Y s t d N D e Y I + y U 2 9 Q o r a l / B W T 8 l N q B x e 2 u 5 r I p 5 J 9 G 8 l P 2 E g T W q i k 9 p q R X b 5 h / 8 8 d w x q i 5 d K k i / H x V D Z 9 H s e r D G Q P 2 f 2 6 T Q Z s d S O A c E b / G I H e l L 0 h Y r O l p I N i i n 2 z z 9 B R j n F D h J 4 f 6 x f L 3 H w U I M T m i n j E F 5 g C K J l q 0 h b P P 9 B P Q Y a A W l L h h Y G + y r P D 9 a 6 f n K K t I c J 1 h r S 4 g T j / T + P X N T 9 J P Y 7 N Z 0 v y R 5 D i 4 T X S e X 9 Y s / T J L w B M 0 S o x 6 W s A 0 9 i y g r Q 4 W I e M 1 s y A Z 3 g N b 4 h + v N 5 g U E r Y i F g M s X 9 g r 8 S / j o j 5 Q + Z F r p Y B u 1 J D k u i Y Z 5 c T 7 2 B + 4 P K 3 n P w F 7 L u W S / v 7 + i R W o A 6 F 3 J d l D J p Y 1 V O u f F i b i u E s 4 e K M W U K o p 4 r v p F O j D L Z x k Z I 2 h g V z + e B N H S f V X B l G E T t 2 + Z v T u 4 6 u E J R 4 c p 6 f m Z D 5 Y z 1 A O 8 d A q R B N A Y h g a 6 q g j 2 V k Y u H e f v 7 N K J J B w 2 g + / i b r t J w l 5 P 6 U w r z V R b X v 9 U p n 2 N T N j 0 F S 1 q 8 t u + 0 V / 0 u l J 4 X o f 2 + 2 D J h 1 M z 3 z U / c b q f B P s l F H j p b X k Q K D + N j 4 h i G O 6 d s d F B E 7 q r t O 5 t U 1 h H J g G V 5 1 b T 1 G H T x i 4 r a R z r W E T M w f Z y n 9 q b S X g w c O e O Z a d 0 u g 9 v 2 y 1 B B a N t s k e y O O l b u Q 4 D h T w q S S y r V d b 6 6 J q x h e F J F v R o z x C + 9 W f 8 n u 3 7 D f j c 0 8 7 C V I 2 N Z o b c a v B j I f a C z w b A h H b w K v q E H t F s 7 + o T o L U J Z w u i 9 N B u 1 y V c 4 j P Z M l b A i y V A b 7 H d + 0 D s z 8 s 4 b G F + j b a X 3 B i w j j m z f l g M D X o 8 e T k J y 0 0 D v s 8 3 i f V G M t 4 J 0 / 4 7 D o S 9 7 h A 8 v 0 J e 2 S 7 p j c U M J 5 x p 7 r A 6 C A O d B f j L U 3 7 r / 0 1 y + m + d x q 9 D j X Z i e g W X / x 0 t k D o s t M 9 o l K T s M p w E z s B O R u U I t V z Y + r Q u J L h u c Z N 4 f C c 3 K 5 Y r k Y P o i p n v t x y c i U E M E E s 4 c o S o z m 7 y 3 k j D 5 x 6 M 8 t o H C B b c X 0 l X x S 9 k S v u W j / s k I x l l U 0 / Z C R U a u Y i D m A A Q W A O O 5 x m W q P c n r 2 H n M w 2 q 1 u r m C + d s Z 1 w q 0 d l v / E o p G a f e D J i y J 7 H O 1 m y e Z M u i t d D g Q 4 W o o M F 9 S R a K I + G s / E X j r C 0 9 l N F k 6 5 c D t u 7 8 W i r I e 9 j + z v i m b n l / 2 o u E / j N M / E 7 y U 3 T Z M l E x c W m U H D o s k L g P n v g l K I 9 s A a / 0 l X x e M b S N 5 b L o O w + X 2 E w n v 3 p t z d l p b k 9 t Z W g y 1 t r b j H j C 6 z E a / f b s o X O H v 4 Y k l c h 3 o 3 V 4 e E x z 3 f r d L Z r d x 3 5 3 P s f 9 T o 1 G L D 6 e M 7 w J v e u 0 Q B V T h M 0 x b N o l d O X k P 4 j d G + K S e c Z o h c + c O B R r 3 m C K F K Q l r u o P 1 e U F Q S O L 3 6 y J V U 1 Y j c 5 s f q l X 4 G o X P h X N j p / r H 8 / 7 j b W 5 B 8 C + Z v O Q E u c L U N B P A M 6 G Q O 2 I U H y o X U a e b 2 k S 4 2 9 F n P o P q L 5 2 Y / N 3 f o N 2 i g E i V U 9 p 1 b / n F 6 p 7 8 m p B 7 N W R M h Y j g C G i a 1 A d 4 W N W D U 1 b b K 7 t 7 r 2 D j V 7 f z E W w h E 0 x 0 h U p x 9 h K Q 9 x a H C 4 P 1 7 c c / B 1 8 i h d a 9 J b C p j G 4 I 5 c z H 3 d c h I u 7 h b 9 t u l D E Y 4 K Z v I d N + i t z W S r M a N w S W F 0 A h D z l + v s 8 L Y Y / O 0 6 L w S 3 K n t H v g s y H H b I R v k D l g t A u 9 L m / R K E A p P q P T P Z N G 0 P u S V Q P n 4 s a u T A p E A D i L 6 S O 7 a W u z u h q K O y 6 X x a Q 3 J 5 o l x g p J S m S W i h 3 N / q X u 9 0 w I 8 m V x A r e 8 / c 7 6 S 5 h c N 2 b L W J L h s 9 C H h F k V P y e P B k k d 2 B Q k u k i u l t A f h c 8 F E 2 i N h 3 9 M x 5 N 0 J z K 2 q Y + 2 I S f G x L J R l o n 6 X A N N Q S I g p h w m V a w k U V M 5 z i k 3 8 C L H Q 4 V K r y w 2 n b I 0 y b p g L J q n y I E U h 4 N K 9 F U Q T z i 7 U v L Z 2 v S y X W z 0 z j a 3 h F p L p Z t U v n p t a 1 r l d v I r X B O T f + d p z R 6 e p I 5 A n 6 t Q 7 o x d O q k 1 t J r h i w l 6 j 8 d d R B G b O N M G 0 3 Z m H W H c m 3 w h l 0 W n M 2 m U K E Q o g c k E 5 E s 7 J R r 2 j D f F H Y 4 d I f R t X r R 3 J w + 1 Y T h 5 8 / q t z L v J c l 3 z r C e n h b a S D 8 B j / o 0 A M Y V a 5 S u G u o 2 8 G x l k H p 3 7 B 0 1 g B f A N p 8 K x 3 r e D s M b f E 6 o w C / l 7 j w R X a p u S 7 j C Z y l / L 4 N 3 5 S J + p e Z h M 3 R B S d s 4 i j y P d + X 6 v L + 3 2 d 5 g 0 L r 1 K E 6 A W W t Y 3 w V t 7 3 W 8 M i I 1 k N 0 C w c l x w C r B b L T c H l f 5 r q v f 6 r 1 4 P s D D D h Q Y U N p 4 o i L j X d 4 f f i 5 c K z y c J h O x Z S p K M U u Z r 8 9 S u V b b s 5 A J L N e S 1 5 h p 7 3 I M E a I Q x l / i G + 3 v d 1 O u C O a u 3 n V t z D I j q 7 V q X l 4 S h E x 8 U o z q x 6 x N a i M c 2 G 1 K q 1 y P 0 U D R j J M U o 7 A f I 6 v 2 8 Y a k h X u H 9 5 c p / + k / z e T L Q y O D M U 2 y Q 2 M 7 q W w M c 9 / 8 F K p H U b d 1 5 K 5 G 9 W l e W n g 4 j 6 S / R U N i 1 y S 0 5 f j 8 k V 9 j k w o p n T G 9 k M x N 2 t B j 9 X A q g i S X H P 4 O C 0 d f H P F M k x v 3 i E j J T 4 p T p v b q v b K x L l v e 8 7 O X b m G I s H F R V V O V B + w c 3 M j h p u x d L m 2 Y w J s u t S + A d / v O / 1 c B 4 y 1 P B x B N p o f R Z 5 a w 6 O w C f V d g r O l R t R 2 b R K J i m O C 2 w d s K z Z W / N K f 5 8 r F B Y Q h K c H p h R h J v 8 Z W z e L v o E I o A S A X a F G U j s X v i E s T K y T n R + q X b o t g r m + O a g O i u P u G h c B y J Z j 1 e b k r 1 b O K c 5 A w 7 j s 9 f K a H l 0 6 A L q O Z T 9 c 0 K n z / Q 7 1 p k r w O + g 7 u D g l J k Q i / H N i 2 q 6 T l B V X b s U o g 2 q x 0 T P Y x n Y C X L I 7 X c K B u U 5 / d f b o S 3 l H Z z G O p w / J z p F m y r I 6 w m 4 8 y s 2 t G J L M i U a b M Y t J V G k C U c w e x W w k N J H g R F 8 u / 0 N Z B C 2 h b J A q G T j D c S E F p E r o V h X W 9 0 y L 6 D j M F F j O H z g p 2 R + Q z f l g / P L B q E b h r F y C G K W b y J N B 1 M 3 B U r A 5 s g T V O L 2 T F V Y M v 0 9 6 6 0 L K 0 C q y k n i p 0 F x C q X i n 2 u e I Q e E 6 Z Z K J 3 0 p h R C 4 j D K G f d N 7 j b D u 4 0 C Z Q l s q K g H Q / i Z c L q F 2 F l 6 Z p r r 2 h 3 0 R O r a B n P x M 7 6 O l d K e s v R 9 Q 3 w + Q / N r z o 8 A x 4 e D C s i V r t Z T W i + L T P 1 C N X G f 0 j X e n u n Z Z m E p l Y K X R R e o O t d X 8 x Z M r B 6 z H + e 2 S k q X x 2 e H Z i 5 6 8 s P T v E o y P 4 U 9 + n j M K d 4 H f Y 1 J T j V g 6 s Y a a Y B 5 0 p / R Q q K K R s z E K P 9 Z J 0 K m D g h L 2 k Z I E Z s W 3 g g 1 v L N h Z p I R I w v V A n 6 M p O 6 2 7 w j k m V m 3 7 1 5 + G x Q Y j R U G I r r d q y e U u n i a b n n F m 8 L G e P 3 6 2 x c q S Y z v E 3 I G a f L z d s W U q Y 7 / W 1 O y l s V 4 8 s W p b M 9 o E e w M s m g h F o f v / t m z K 1 9 v Q J n v W X + v a j G H T O h q k T X v Z c s 2 J R C 9 E 8 R j 8 U B b U H D X o U V K U P C r z m T z G O H y p H q / g n q 7 f M g 5 C M n 0 T C M C s Q J m / t 3 n L F V b q h 0 z n 4 r t q V / b L M x 8 + 4 h T W K a p f I t w p i Y l Y m j / o c r z 7 p p o P v w t m r T x f R / y M q t 2 x p m k y J z 9 5 q k t G w P j C Z i 1 G S v O c E 3 s h K f 4 W 5 R z O S S Z C 7 H M z A k e I r e a 7 + K d f v 7 w O 2 p W D U r 3 c G q f c o F G c z 2 d f c c N z s x A p z r x 2 7 h x o K N K m P r 5 k J H E J 2 d I b H u 1 X b c x e z o K + S 4 C C 3 5 U p y 4 / T Y n m Y + O e j z U b Y v h f V p q r W W n 0 g S n u A G l g P p W Y 6 8 O O p W p B L j v S P 8 h y R F z 1 1 o P + a E 1 D r m v o 4 w b e 2 O r c 8 g m G 2 K M 5 G y G e Y U L t Y y x B P Y M / F Z y q V r 9 z e E o 7 A a m R b 9 B R d I p H u C U 5 A h m S 0 Z Y P F e L v P R C I V s 6 u i 4 b / 0 W + W E 0 A c J a o G D 5 A T 9 M S j c a J c W 5 f T 6 l X U g E G w M N z h W W g g P T f 1 f / 9 x u 7 C t p g Y p a r K L m s / q Q z 9 j U T i 0 o P h a q u i a 2 Y p F i P 0 S Q V y 4 o 3 G i p k H r O g T k 1 1 e C r Z h + 5 d + m P b D Z g n 9 5 2 x P l 2 4 Q s X j C f B u c i D L O L 1 n v b Z b E g V 8 O A a M e 0 z + Q Y i h s W J x Q h + f 3 j e a F e F 4 V G k j q O 7 g S L i K 4 Q l 2 9 b I H N K H G m e V T Q 3 y L e 3 B i A o R A 8 s A x t T / A A K 7 n i 1 4 T e f + a c R 4 5 0 B + R 3 e M n w e 9 g o p y h n a n n + L e y W y m y o U 8 s e M x Z 1 A 3 Z G 7 J J g 4 U t Y K A w 5 E J H B u j Z N 4 P 2 C B S P x W v 5 N M L k g M f F b m Q D x n B T U v O 8 k Y 8 K d K 1 U 3 1 z o j 8 f A E 4 I O Y S J I h N H l W 8 1 i p E b O A i a n i y p 8 U u f f / n 1 + S 8 h p G X 8 H D 2 r u H u y f z z 0 c l M C K 8 X 3 d u 6 f H 4 W H S / S 8 Y V 7 q q Y k C D C v v f i L E 4 r e 6 8 l B R A q f K E p 7 b 4 C H h W T 6 R X / V r f A C s C v Z d O G g W 3 5 5 z 7 3 w y 7 i g h G 1 R N + D T E B C W k J g p J O 8 C 3 M A C e w 1 t N V x W + 8 e / c K Y / V x l z r k j 1 B t x W T O J X E B K U u u g 7 H H K x v F v A i N U J Y g 2 m w v 8 s r n H L m O f 1 u x 3 z D 5 B H r 2 U 2 9 d e u / f r a m B 5 3 + w c H g y g P k J t g p b E 3 S n D c Z D I q f / W V z 7 x S I m O z x t M 2 m D K l u A 9 5 0 O 5 F 1 Z Z e i v M 3 r S G z F N x 3 c Q h 5 F A Z t l p h G o + a m N B Q e Y y G x y P Q 7 1 V k z K A O f e M A N e D 0 9 8 q e h B R M g I 9 U i p O 2 r 4 f K S d e m l r n 1 + C v 8 r A M 9 q i d c w X j b x S D n R R R B f d / s 2 8 / 2 0 M E u W t N H P i / w C v T s O V c r 4 U h J W p l P R k G B 4 v Y n H b j 7 m 2 F 6 9 Q 2 z B m T o 7 5 L 0 w x 0 q / 9 W J d G x M 4 Z P l M b j x L q E I S M q 5 g h Y M 7 e B h l Z A 5 A C y Q D h h s 4 V N l H k L y c O O 9 l 5 y h g 6 E 9 j r j R A k g y N r g M 2 k T + a S W h 7 7 / d t C 2 5 6 I k i p U r z e I d o P m 9 o n Y / x 4 d 8 o e 9 l I j b J 4 w n U X D z M l n R m E X h s D n r n D 6 4 L p b U d u 7 g 0 7 u 0 T w L M B x l t b 3 C 7 n E j V a w U C C h N P T S k a v c g P s Z 7 I M L / 8 E A v z 7 5 W k e S + 8 m D f W 9 z Z l g P C 7 q a G b 6 P z z E Q w X i Z x y 5 0 L R L E k E r 3 1 C n t l q g h Z h z K K 3 l I K S + t G Z F e p W 9 h M 1 I x Q B v f + p 7 / P l t L e a O G Z 4 A d W 9 b 9 / / W M G 9 l L A d k Z c x f c T A h h A 5 R x / y h + m b + C D w o N V E d 5 B v N F 6 d + m P 7 b T z Q K m q s d h n J l L H 3 v T Y C H C Y y E h h 1 M L s 9 s T Y G L x p f 7 u / l b b D C E d w O 7 X O x s 0 Y t 6 L 5 s 6 9 E 4 1 P w 6 b I I 8 w T R d o 5 t 2 8 L E R E Q l l L n o r 5 k k V J c a 4 T l C 3 j Q B + A D b V w K e R k d r I Y H f 7 m X n l S e T M / m + 2 + A 5 r a Z T L / f t 8 W a 1 5 a s O A v J r o 4 p E k l q i 9 p q V V L i V N T Q a 9 H r 8 T S i Q 4 R f B s a a e g S O A 3 E e e z U R 8 N 0 + m f 8 a x 9 u K V Y W D a 5 T x z l L R 6 g b o D D 2 L N E 2 B + u b x U r U i q E a B W u W a m f s r D a a N f s a p V z 6 8 c l w 8 j g S 2 U O 6 U Y k W l F e P P P C 2 Q G L h b 5 Z N H t i C 8 O V z x D c R P f G R y v y 6 k T S H 7 s g c 5 t N 9 + n O X M S Y d q 9 V w p 3 q 7 u E M p W s 0 H H z M H v 2 9 R 5 I K 6 a 9 3 4 p G 3 b z p i q z n B 9 y V D A + E p R p m e N V T 6 W z H r A n g W W 5 / l t t C 2 L + / 8 a w b 5 q 2 7 j z 9 y e T x 5 u 5 2 o u g U Y F T r i K Y S t G b 9 I F W H U j n 0 g b b L h c B S z d 6 / g 0 6 A c W m 6 F K p E s x m P u C 4 D j U J x G 2 B p u w r + k + q 6 a 4 + W D d + e X P P H E Y L D j o 6 h 3 g w H o O N / p x V U b T R o l J t h A / r l g G Z n 9 h T R j t p L V J P 1 4 e x y Q V 4 X 6 X I H F R 6 x P 2 c c J C j l 4 s I F T G G E o x / 6 F N h Q T y h t A K O a 8 B R p G H p o l P 2 o c d D T V q 6 H 2 0 y U E o h c h P x n e i A A f r W H U 2 Y X O O g s L N v h t G x D q M A I 2 V C 7 N C 9 g L q n 1 Y 8 q A v V C e m m P h 2 y Y A U s p a P w p M 2 t k f o A y + u n 4 2 Z a 1 + t T L T X X S 2 M A s L 8 4 C f 8 L a R F O M m 2 k O r 3 Z E s L j C c j R m J N k M K m O f j R F B j i 3 H s q m T p E / v h D d k h p R / u O o Z Q 9 t r W 2 l I v K K y d O 9 P 1 + r 5 6 L + 9 g / L a 4 d r V 7 r u L e k F 7 A O m E g A y e A H n q j A 8 G M F m L p C t I h l B c n 7 R d x 4 3 B E X y y c j p Y R b S Z O C 8 A p P A Y d i + F Y w A R 1 T O U F l H S b l a R b h Q D C y Q a 7 C K H z m / / + M T w L 5 B V x l k Z Z i / 6 0 H 4 R r k p 0 6 s z F W a A o C X R b q j Y R s P m A q b 7 w 5 L n e X P / k V M K 1 T F K V v U j G E q M U p c y P 1 5 2 / b g J p v Y Z c 6 I l m l n 4 + b f y z o a + N f e x h X A K / O S a U K / c p 6 p 9 E y d 1 N P Y G s T I T W Z i N R V D i B M W 5 m z G + Y x z N K 2 0 6 c A E S 6 3 E 6 N 5 N a A X Z 4 Z m A W O m l D C C H t b a f F q 3 h 9 1 D B X / s z 7 J 6 2 0 / 2 z f O H e t U 3 b 3 l 0 Y E j V 7 8 o T L M n Q P M n E y 4 4 w X r G i w z x x 7 N f H m p Z d z D p o T o 1 Z K J h C e Q k Q + b E O 7 F m k w i f M J C Y F v y x 4 E 8 g I O S l i u X G T i p 2 W R 4 i 8 / T o H S t n d 2 j 8 X 2 M l 6 B S 2 H + V R 3 R p b K O g p U g 0 K H m H + o P t + h b t L e a 2 d 7 W 7 n h o T y A e C M l o e a 4 d M W U A c P I F u 7 E / A 6 A n 1 2 l L w 7 O K f K R m 1 t u g 7 3 F k l h M i g R H D U 3 7 7 E A D L n 7 1 / d Y + 5 w i P I v p l D i l w j J e R t K u k 4 C U Y R Y x 9 o h A U D Z B e r 6 I n w K A W u O 9 Z h e 5 P y r H i F C b w + 3 g T 5 d 5 N E s P J H L Y b 3 O s J Q J 4 x w w T o O R Q s X Z H 4 V b Y M d n c i V L 4 d s k M O s u o n M q 6 1 M r 9 o F y m 2 a c A Q J Q S p / 8 G s b h K E Q e Q 3 p p E M A N g Z b S A g C J N k H W w W V I j U k W R 9 i u 8 q l c R E j w s M f g f 6 3 G v C x C n o 2 q C 7 F C b z u D 7 Y K j N b k W 1 E 4 2 4 x p b a Y n l j h z 0 Z f m O I f d 5 g 8 x M W G T h b U U T A e S K p p S 0 6 5 w 8 q M W 7 l 4 M X B P 4 K v 2 E a 6 r E a + 1 v 0 O n R l A o x T V Q 8 J V R p d H O 1 f O B s P L q 3 R 5 c 1 A 4 R M X + i v V 2 N b I N A R A s Q c M W n g F B F V x M k L 2 B s O S X e c v m j L 4 n 2 n f c L b B f 9 S P 4 e M H o C f A a u z 9 C n i W / g F + W R t 7 L k I W H D Y P 6 F m 7 s y h 0 j n e c P R K / h 5 U 3 2 i I t J 9 U / L O i 9 X 0 E x R 4 r N f 4 r D F 6 E J O z d C n o a 1 Y 0 M L d B o A I A U z W m Y n N r O D + s B o U L D l 6 m A / C a E I G 2 f v v 9 B V T O J Q g G R s v 2 L H L X x 6 b f V 7 b e H m p T U T 1 Z j 7 k h H m m V 6 A 9 F c L V B K 9 H 8 o W L R V c N l C b X J h 8 7 a D r b J x D b f 8 c s x Q x h 4 L Z y E u t h u G t w m u E a 5 d / I u g 6 5 u u O + 2 2 y e T H a c H f H I 0 J l 5 L B Y 4 f j 8 q t 2 P S H 2 w 9 K e D M 0 L 4 i D p 3 5 3 B j i x 2 g j 8 b 9 P Z i Q + p r 8 Y w q j m B W b o g d i i y T d 8 K a k Y L 1 Y / J q S q 7 i a R F x 4 z m n y J E G V N Q L w x b 8 5 X n j O n l f p q d S i z L s h D o t 5 5 V g i f b t P 5 p / f k W e N b y n l n W T w H L E F I h Q U c z 8 B I m I F A T N k K P g 7 3 L 3 o J 9 X J p m b A Q Y 2 6 z J 4 0 + 2 J 2 x r m o 3 / j G h 6 w 0 h + C B R N k I w L D 0 l q U r Y p P T h l u y 7 T + C 3 z 0 c O 5 e F 4 K K e k h T A X x N 8 D / N D G H a 7 M Y G L U d + f B X T U Q U y 1 0 A u C k k x 2 c J g Q k e d 7 j v M f c S 5 h v y E b m c g C T 9 k y Y / h I K H F B O 9 V g 2 i m j Y Y Z a o a M 2 z e T P d P Q X S G C z g T z D + X S 9 l X / u i U m w w d 9 3 Z m w 5 s 1 b y Y 3 8 I m G A w c z 8 c J n y W J a + I W I X R b e z + X P H s W k Q Y E P 6 K q E 9 a C X 0 X H 4 I 4 G z / R + 1 5 h o j G 3 d c j 4 Z K 8 R A P v q A 3 C / Q r g h t J M g + n / x O N z g Y i 8 X b M 6 / + j x d S v 1 y 5 9 5 a B e m 9 1 D F i B n c E i p V y 5 h 5 e k f 0 u S 2 k z c J k m x X r K U E l H 1 8 t i X k Q j i d h l c c 8 G 4 X X e r 7 x m 8 L O C i o Q Y k v M 6 v k O X R 4 k v M a Y v y v W U c b r 8 k O P N w U X r y N M B G Y C P G l M K 3 9 q f + z O i D c h I u 8 i Z u 4 i 0 X D d 0 h E / Q W J Q / R 9 g / f X 6 + 3 u 9 u y Y g s U H a I o Y h P d + V + 7 5 Q L m C x n i R j s G 4 E P I H w h N q s e E c c E r t R C k 5 A H P s U N e n n R 7 4 x / 8 b I w Y 3 v g V d K 4 s 4 R m V S z 0 O C d 2 H K q t d e V Z / P v p k a 4 D N 9 r Y 8 g r O B N W e n 4 M Z K K O n 3 u L v 9 w V R R O x c + 3 G U E N O Y P B i U Y p u 7 I s q z x e / 5 8 4 u z q n 4 B f e X y 4 E 7 8 + f A 5 5 b 3 N Z u C B 9 O q P W 4 5 4 s V f j r 6 X l v N M V Y u r + 0 X H U 7 Y C f p I e J m S e C Z z j W N 4 1 1 k L z z 6 o F S U k v E 4 2 t W M R s U I a J y H b A 9 Y R R V F b J e D 3 A u 3 x 5 O l Z J r U O Q B H 0 i g 6 h W f 1 Q B 1 q W 4 d g f 6 v v K + g G x y p 9 O R 6 8 / M 3 I L L e U q b f b D H F 2 C B Y a X N G e Y S M P R W r 9 j e 4 f / g L c h x e J v V u Q F I J a i V y R 1 v x T 8 a o k X 6 c D S Y t 4 + i y 0 + w n N 7 x I h P 7 y L 3 9 m 7 A 9 3 v 9 w v M / w b d X s e + g A s v 1 + 0 B / y 7 2 4 O q x v c d g h g 3 B K k P k a 2 z H h i g I R P P h c R 0 y 4 L r m 6 T l 7 R 9 z 0 0 6 F P q t G 7 r N u 8 T c i n c W y J R V 8 G C y y D h m U Z c x J n / j H G + f y g A / 1 h X L 9 l q Z t D y c 9 h k D x / T u I 8 3 M B h X i w 0 c Z 6 5 4 Q O 8 U s L v r 7 q V q 9 5 y j c J M s v 0 N 7 i R W i A B h E E W A u 5 x p 1 i X b L F y r F s b t Y t 4 c 6 X 5 m S I J 7 t 1 i i e C z k f M Y 6 b c C L a K g H 8 Y I i U c Y n Y x K 8 N z 4 v 1 q 3 N 9 I N J z z w H b d 5 f u G W C r S v n 4 d 4 s c M 7 m H C 8 N / 3 D g / V S / V z s h 1 s P j s r X 3 d 0 R e W 2 g P H g x A 2 p 6 V i 7 z A q 6 p o J Z R c b t R v d V / h u B h d o r I G u X / M / V d L V L a Z m B k V b q I P w J M 8 4 8 p 6 S r t V s y o o g 2 8 e a R z i q A 3 c q c 8 5 A F H 8 P V 5 G S Y T f h w A w f V I D G S Z S i o l 5 o z e d x 3 a S M O f F N j s k D 7 V Z v o R 8 w N D l u 9 I y E A v C x n H U h o t q t x d C 7 A j P L Y g r n Z D M s k / A R e p b Q Y 2 b b B c 7 H 7 g Y D V y 8 Z 9 v f w s t v 3 R v D 2 k + 4 q e G r y S B v x R e S v u 7 u 4 4 4 I i 3 9 x C p 9 J 3 Q 5 h J X 3 r C C + F K h / a K x e A 7 7 H M x m L 4 v t 8 S e N 0 + h j V t M a c f t b G 5 P 0 8 7 u I / 5 x s t o / s 3 c 2 f c C O / h H h O i 0 k 8 2 H F h p x G p M 7 K W P p B s J 6 e 3 P w e T K 6 s l n a e f P b Y 1 n 9 o e x s t 5 P x g U K j 8 / z Y e 0 x F L N C 4 y b E x M m v j 3 t a 7 V 9 7 n 9 7 S j S + s 8 7 O / w 5 U R 3 b 8 I c a L U e Z R o J C A + v v p 1 X P X k d b U Q E q 8 4 f A C Q A g 0 W S n k a w P X v k Z g t K 9 O G Y Q k D 7 U H P x X H 5 4 / K u O 8 x c r Q U j 6 r 6 R L t X + k F Y w Q D t 4 E M n H P Z A f i f f I 8 N l p D g 4 M N z R J y q p b f L 9 Y 6 A 7 p i + G E K A h 6 S o Z 2 g x A L 7 Y y d u 4 B 6 R U s 3 / J 6 o c v p E G 8 p W f 8 b B D W F G D o I k 7 Z m D K 3 6 j 0 X o f a 4 / C Y V q 9 f C 1 X B h B i m n 5 C u B 5 t X / E C 2 w + I n 5 4 w y F 1 V k f x w Y W w w W U l j s K x O B G y N a q V h + i e V A 3 Y C H B v Z M k X D U z d n + n l v Z u 1 S u y U U k h 8 i S Y 9 x m y 2 b g p E u 3 Y q c J w S F o c u N p b 1 6 f y C Y T f t 7 g W 7 V 0 f r A A a 8 / n l H v 8 1 N a K 2 T N h J 4 C X Q X T I 3 N 5 I U p J 7 G h U x i e U c I F W c Z C K m n 4 + a Z S l Y r 2 i E L 8 p b J r n + E L D L c a b 3 + i d k N 9 O X I b Q u n W + y u I 1 l L x 4 8 5 W 2 C G / 5 M L h 9 + b i N V O O P k E O E P e E 8 F 1 a Q C e W P m C l T Q 8 n l o / s v S + L N 8 5 C 7 t p A O c u d A R o R k w W g p t S m K e p / B G 1 q o h W m D + w w r R s J a r G B + y l g W q P y / 6 5 2 f b 8 K E n i 5 3 9 m e b P u e m O v 5 I u K / o d o U q j V h I y x w A Z G X p j / P l v B 5 B U h b + v F / + t F 2 a X Z N t + t t W l U Y 2 I G I x N r z 4 V 0 Z Y 6 4 W w 3 K F o H J H 5 w a T / T w n n X p v r d H S C S g F v v T c b J u 8 q r u P e 2 L I L p A x 4 g I V 4 h H 7 G Q V T 3 D 9 M q T x 2 U 5 b z 6 K S 2 g q K w / 7 Y I 3 8 D 3 8 G x z f h J h 8 c y C V D z G T F v 5 i 5 b t l F k k P 6 s L K 4 9 w y v / B J h R z 4 7 4 f 8 d q z j E E F d s / b p L A X F S o 4 f p A 7 z + 4 J k u 1 B b f w V R E v Y x C F y 3 2 j A 2 E u e P t K V T u p H 1 A R k 2 6 U 3 4 H F B c 6 G S R q D m b 4 p + 5 2 H I 0 X 0 N a g 9 C 5 K a I e D V a R B n z k X 6 7 L 4 v a h y I S Y a H i U o E Q P e 4 1 Y F U G l a A C V c y 4 h F 6 O e G D W l 9 0 3 h M j L 8 Y I 6 f B j 8 + A q X 2 E t 8 5 T 3 2 K a y r r i u + E n / G P 3 y i Z 9 f o U O z + G u / Z t u b A U 3 m p o h L 7 T 0 9 a v D F K / m D o E c 0 v f H v l 5 Y S + Q G k B 6 i + B h c l Z v K O q k l o i 3 S 3 E 1 g U Y T N Q W P I 3 4 k x X e W t s Z X 1 L / V b N k P X O R z B L Q 0 c + l y x Y A s f l B g V v Q s n L g B F D l o r S T C 2 S g b H g D y j l W 2 / k R + z W / O S D 8 4 P K S I o o Z 2 m F P I J V Y Y h X q J V H p o 3 m r x o u C L v d X d A T W Z M B R L D Y s o h m J 4 1 2 o 8 Q 9 W o z n + O e H h G e 6 N U 2 9 m 8 P 3 x d i C Q h 3 m x 3 v P B / k F A s B t w s 5 s / 1 x v a I / 8 7 g I 9 X T Z V 6 P x / e T 5 z N f P p e q G Y a C 8 x H Y + a a 2 7 n + 9 r h 6 l H w Z N c F K G V E 2 C d M i r Y n w J F 7 L u q h 8 e 9 p 4 b 4 / A g S y n 2 N 0 + X L S 8 h U u i r X L I V v u E Q 9 3 m O L Y q M Y g E 9 k 3 o R z R F q / m u p z f h k A D Z s p C U v u t v 1 d O B x N L I i f + r X C U J V W q w W U P O 1 1 m H k h i L C 3 S l X Q Y U g z J r v c R T m 1 e d d A Y / Q y 5 e v j B w b c z / C e L T r r R m M t 9 7 O 8 X D 4 j V q z Z g G n 0 c r S G C D D X w 6 I j B W 3 L U D g P t M G w s v E 8 z d G W D o 9 T A g d 4 u e o f 6 Q F 5 w x M K I 6 F 9 l b 9 Y g O 4 Q A m w d r j V 7 3 + m D g o k z n 5 b c t n 5 H 3 E O 6 I u t t p f Z A V R s U K V z b y r 3 B r F t 4 0 P / g s P k h z K / b n A 5 d v B 1 z Z H 7 G 6 3 J n D O q 3 d N y + X E P r D o 5 0 k R 6 m F Z w I G N e y 1 X q m I l m O n h u r l g c N s c O G u A g N S W 1 W n z 9 7 a Z i Q k h Q G y s A I 2 a G I z L a 6 6 8 Y w k I l h T C f M 9 o Q R U 1 7 u 9 j L z N V r c 6 V 5 t S S N H k w s r b o c / B t z 3 Z H x V 4 A X f M Y s 4 j I W L B S + O i f U s v x H f A 8 O j p + Q C b 5 K z m 8 o C c 9 k + e n e Z B X h q Q k 1 / g A q 3 0 H x u T K J k e Z 2 H b u Q J G j l f O 2 P a O 1 b v z 9 8 z J J i k 4 + D A t U X b O Q p 5 w i N o 4 + 9 9 s T p A n c V u f B N u b + v y Q 5 O 3 5 c I n 6 S f T I u C H J y t w f K s H n E v g i c 2 k G N Q i Q B A / k h 6 U B c y p H r N B 7 L 6 n f A n Y q 0 p F m u h 1 b Y V + z 2 4 E f r 0 b P 7 k r O K S 2 s s V 6 t r s k P T w U b l T 2 C V L 2 q 8 x 1 2 M 0 r 8 w f + c W f h i U m Z M x e G 2 L A h B m D 8 Y m t P O E q U O L w J F e o k c t J P 9 G j o a T B d u J B 7 v o Z 3 R + j V C b P n b L z J s B V z C 3 K 3 F P u 6 9 Y z e + a M P j p e C r O h p k L h X j I l C r n x U c B c H 5 y u 5 2 W z k 5 7 d d c d I r 1 3 3 h 0 O f k s R l 1 d o 7 X 2 s V A S b q V y q 2 + g p B 6 v N P Y 2 6 L u B U o 6 v 0 / 5 W l V K n q P G d a q b + x P 1 R M j Z z h T H y h W D A r F N J 7 O + 1 a F l 9 5 8 i v 2 J S u 5 1 R t H V 2 y Y Q Q D g K l H 7 E D 8 r t S I / M c w 6 a F y B n j O f M n d M s l 9 Z d 2 A R u L 5 m b C d S 6 A d t 9 L H m r i I S 3 v t g K h N k I P i d u u i x W y v D 0 z k k W Y o B 8 t N h g S n e b P s 1 x 8 e y x t m f g W K c B b Y Q 1 u g z 4 1 R I 5 h r Y 0 8 g + T c G o n s 9 f l + i Z 9 F K 8 a c w M w C h Y E o t D p I 0 S W u q e Z n + 1 N u h 6 E q m m k z 9 5 j a w R m s 4 U l r W 9 e y A P Y 8 + N E c k C n W u u g P v Y + y u 3 2 J Q Z I 0 l F U g d Z k x k H U i q j L Y j H L i G 9 p G D l f F J O 6 P p 3 s A D l l k T N 7 6 i c 1 6 n X 4 n J h d / l a r D o y d E z y S M s V 6 F 2 L X l j H R Y H W n 5 + p f Y 6 0 l u I Y D V d d A + V + R c o b D 1 W E f k G i 3 L H x 3 h h w m R U Y v 6 l u 0 Y z d y 5 9 / g A 6 + 3 n I M w Z M b 8 Y e Y m 4 y S h K N F W i J 2 8 e a 5 H u M G M 0 j Z S B 0 9 g o k R 3 H N q 3 e 6 V 9 Z H p 4 s p K o l y a i a c T n j l W l v E + f 1 h 1 K a 3 s g h A j n E l s M e W O w u w 5 9 o n J N 6 y G z 9 + R g G H + D Z l O S f E 5 + I F N B A c w 1 Q Y c v 2 0 m R y 3 b 8 + c S Q R m t a t m / g o t v O 0 G w T L w u 9 T g O o A s l r k G / a 8 U Q b T Q d 9 x r l X O N h 4 p W k a 8 B b V T N v N h / 9 E O m 7 F O 1 X M 0 o z R z t A V 5 t 7 M k E V + C t G 7 O U u Z j E k Y V Z y D Q z p 3 5 + x A V L + k o c P F j j w c c S h D c n E f O + H 1 m Z + i t X G 6 H Z I y 0 0 i 1 E f h M I s l F P / u b u 5 y s d / c r G F E a E x R v f G 0 J j O O u W 5 H 7 + W F 7 W G c w m t + D c Z L s o c 5 n L P / o 5 U U P i 1 K Z r Z b 1 J A T c j 6 / P 1 z b C K r r D s X 7 Q / y o g Y 2 4 1 x E j I m h y J Y 6 X d e 4 N v o B 9 K 5 d 0 N E J J D 2 h n 5 q I 0 9 X L L B Q 5 V J L j g h y C c W y 7 N A c v 5 T G x A 5 Y i 5 f d W f h Z j A j y i b j R R X x U X E N N 2 j U e 9 g v Y w S e x Z Q 2 C S G K u n 2 i B o 2 c I q r 3 r b P 4 X v g D 6 2 M j 9 B t + o 8 o n A V 6 c p K + 4 Y w v Z g p / q s S i i / g h P 7 M J s F m g E Y a G s 0 p 9 A g 6 q 3 c s O J t U 8 a E x 7 f 7 V Q o r j v j 6 q 3 / E x w w h j Y m I 3 N l j c h T H H r h N O v Q C a x D i K o o Z O i V J q F M i I o w 5 0 N i n x E Y / 8 d Y z t n N n 8 4 H r N r P C 4 M N k 0 C y 2 T a r H K v S X A y k d q 1 W f e I R Y M g 9 s s F T 6 s D W a r H l Q i I t 2 J / 7 z M s Q 4 M q Q g 4 W I R k e v V b h 5 N I b / M T / I x / D U f S K O y T d b G V m 7 M B c r 8 B 3 9 K k C m y J c l M 8 Y 4 Y R 2 b H P o N 1 F A l c j n B l u L v j l Q Q e x 3 N O b C Z S 1 n f t V S v a 8 9 d t r 1 L s s c 5 w h R s 9 y k 3 W n 5 y i j E g 2 Y j 3 c t s 9 2 e b X T u C s F p 3 i I 5 x m D 8 i x C L m K a o q F p M i m h S o k u C 5 K A H y Y W w X H I N l 6 I 1 T Y K L S S f i D F R c t n s 7 E Y s G 6 I 0 F S c K d 1 y X Q 1 3 c A L e t 9 N V X u k q o R n v S n z k I w p u Q o g q g G s M s g y d Q O U 7 Q y r R X e y b 0 6 f D M I H t B H B q 3 V x p J v q D b 8 E 5 Q b r 4 T F i p e G u U e D 7 u V p G J e 5 D x 6 X v o Y I r / m C / 0 z 7 y p R S E t x J 5 z G Z N w F j f B p T e 9 F 8 n a y F b e O r c H 5 m s p R E x V e g Z V z s u u 3 L S w k h z U u 5 x 8 J 0 Y Z Z z p G J O M b p n e W N P y + E N A e F V n A t 8 U F V j 4 + F 5 t A b f w g U D J 9 J G u m w o 3 U n q e 8 8 e k L E 9 a H o k T w P h x W 6 S 4 C n j M z + v 1 g 1 b X o N W 7 3 3 s z d h 9 s t 6 B 0 H o 8 f h M O P H p k 5 j j 4 f 2 R L Q P 1 N J 4 M n q r D F B Z 5 h A 7 a 7 A K 2 B E U j K g T T l 3 / c W H / X L t U j d J e I E y L n Y P 4 E e u x i q 7 b 2 1 l x y 7 / f V Z z p i x t m t V M h P r s D z z 9 u r u x i k z G p b u 8 Q 8 8 k Z + d 1 d B 4 2 b p q Q 6 x E w P S T 8 l 0 B p q k j C / B E G I 5 R U F E / M 5 6 p Z y j o 0 K h 0 / 1 d K 8 P 1 A E 5 9 o V m G 1 R b E u T E 4 0 K N x w S D e T E R J s c 8 b h f M 7 B G h t C Q 8 0 o o K C S L 0 w 9 s r j z + X u P f 2 n O S r B l F w F X 6 e 5 U j S p / y d 8 3 V f f j 7 1 f t y / s j u 4 s 7 9 H f 1 0 l J K O C 1 c p H 6 G g S / g 5 l X K l z a a g e w G v 6 G n Q H 9 W S S 9 g G E R G h T 2 Y J V y i 9 m k 2 U F b c o K b M B P w o d o 4 F R G s B 6 P 5 P G 2 g 1 Y o X / b p L 7 8 L a S 9 T g G X h c o n u s x y W y D a R j J o / d 6 T F n / + 6 q o 9 U x i i q C 1 R h W z 8 3 1 k p 8 Q m c 0 1 4 7 x J 1 z e b / S u 5 G 9 S F w y r Q a m / Y F c f w u u p u F 9 g z C w b v Y l Y a Y b 0 n z v Q W v P 0 l 0 R I Y b P B 2 J J f P v S 4 y y G O c w z v I 2 P n P 8 Q h g w F 3 8 s H p U h k r q b L L 4 G s f H Q 2 x 6 f 5 D P F t v w C p A K I X A j d 2 N d W 2 p B O F V 9 j s g M s G B J r 9 K o E d Y V O u E m h N L Q e N J V m P E 9 8 p R i p z 8 l N q D V e / M t p E A D G W F m x i t I n r 3 0 Q Y h D 8 L + L C Y / 0 + 5 N A 4 L Q y Q 3 f c k 5 b j z 1 U W / L 8 t M v d 3 D I Y Y L h 0 2 X + n m 8 f H u v v F 1 1 9 9 l o f d l 9 2 w o 8 Y b O S 8 + y s l E 1 5 H H A M i Q Y 0 n v u p 7 P X g s 0 0 8 q n k 3 X + j O 3 x Y 8 S 9 K z 5 5 d V Y M W o w x 5 t U Y z b D j h M u j K 2 k X d P I M v p g 4 M / x m u S Q g L s / e / F L E i Z k 6 N m 6 H s y / U s 9 N p j w E p S w 3 8 y V d C U o V V E T g Y T P F K X x Q J 2 M j w r 3 c g V b U s r s Z q + W y 0 7 z p q / U V a w L q 7 + 0 a 2 S a K t O r s i I u X M K P B d c L L A 2 q L V x c D n / W H U p J C n F E c 1 u X d K B c / J Y X I i b 6 h i M Y r Z o 1 6 4 o b J 5 U f u h e w k r V A L s J M o S u u Z 6 2 7 8 u V 6 Y 5 4 V P 8 + D r Y e f u l y Q 2 A J f u 2 R r r L d 8 N b X p y I m b Z Z d a A f D w 4 1 9 m M F U B y U R d o y U j A t N D Q E K P G M O G L s h x q 4 5 d M + a q w U T x b f t + + j S n L n L 0 1 q k C 1 r G P n F p Q w d u Y B i j E + C + S c G + a f Z v 5 M / + 1 H r h x y g 9 e f T K v I O m 9 m / 3 / G V e Q + 8 8 u + i G r t 0 M f J h l I Y G g b W M h X Z E t 5 U 8 G 0 M v 0 B y I R V V 0 8 h N I S r 1 H x 2 9 b o h U Y 2 c e N r j z Y x B F Y 2 e P P v R Q X d r Y w M n f q W 3 t g u 1 t g J i G I e l Q 3 s K t 8 d e Z x R / 3 u B / m n x + R 7 w M F H P w C d M q g 9 w b Z S W 2 S p L 4 T Z s o H m E p 5 b M c h 0 v F + u N 1 w 9 c f z l 0 U V X 7 q f G f R z Y g f K 5 r O Y n w v 5 w r 0 E v R b n 7 8 2 M b 9 c Q y 5 7 z T A O K l Q U 8 p z q y V n P K L A d J Y A 0 M O u I C x 5 6 L r 0 K B 7 i P 2 Z X Z 4 D 5 2 r J x / N D 8 i i d H n K Z r W A R y j 7 S M 7 p 7 3 7 y F C I L + I i T O U D B J d m e p L S b H X e J 1 7 a i 6 n / 3 p t / b q 3 W g j H 6 / S P I 5 c b I A + a l S H m h 6 s O j J c o g 5 u k s E d K z 9 V U i u D B z c n p l L v x m a j + B P v X 0 E b L R z z a L 7 F P n Y h H Q E V h O j O H u h F M x b D + J J Z 0 V P n L F 4 x o W C k M Y o + f B t o g 3 I K W t J Y I K k P 1 u 9 8 2 H b x y d z G 9 Y P a 4 k K a G V Z P B d c Z d R U h 7 L y L G P 1 6 E w 5 E J 1 r 0 C W 6 q f C h K f Z l 4 w p o M T d 8 8 C W U w Y s B 4 B R K 2 n 8 n i L P w L s j / 6 N R i I K 2 z + 9 2 9 o V S s g b z T T v 3 d M P j p d 1 N 4 S 3 T O z R y X g + m H U g f u J 3 f f T m C 7 w i i d Y 6 F e 8 0 O S p i U y + 9 y S G R u 4 O n 9 9 3 8 d o u l s 8 N 4 J t r T j Q G 3 + F y r q k 3 E 2 w 0 o q M J p t C D D O Q X Q k c s K W C o k W l w l y F Y x P O H 6 Q v W + M h M K V L K f O e U H B x Y 2 H o q r r R 8 r r j o O l g v E z k t s R 6 v G 7 3 d T g b x l 3 / / L 2 V g O F Q v I r w T Q 2 0 Y v 2 6 + 0 g I N u g 2 W k w b 1 9 h e W S H 0 p h K k k U 6 B y s 8 P K 3 W x T m N v v V 5 v 1 T t V 0 v O 8 s 1 f o B V R S w F m V R J g U 4 D S S b e B d n W k q Z f V 0 E C w f H W n v 2 P A s K n 9 U A 4 F H O w w g 9 F f Y r B M N 0 T h N O q y U q g 3 Y O 6 A 8 F E 4 t 0 x I H V h + n S B D 4 a f X l + 3 r J w w y 6 u a d l z U 4 1 c 5 3 H B m J 5 k W x v F X f f + o I r k m R S b R 2 Y Y 0 U A s / + n B e p O 4 9 / d Q d e / 9 O R / b 1 1 f b S M a u / W U 2 p r 6 C s 1 S F 4 C L l l x / W V e p U L + / S S 2 P G F M z U a L 4 Z 4 q E D K G t L b 4 + 3 3 q T 5 0 1 / S n S h U i q r n 5 o u I A 9 o 9 T 7 i P 7 k I k 6 D G C k 1 J O L p 0 o m v k L a k 5 Y Q x w 8 t 7 O Q z 9 6 D 4 d k 6 R q V u 9 F o d I c T g 7 F J K + + K 6 S 9 j h O E Y Z c L D Z B E k P n 0 6 m o b D 5 d L y T x W x K 2 5 a V r Y Z 6 v o + 9 U s a 5 S U 6 W / I w i R N k 9 k q O Z j 9 6 5 q U E N U a o A 7 C O C s D N p n M 8 v y T w 9 j c M j 4 c G T 4 v k 1 C C H I Y Q A 0 I I 7 y q w 1 w f n l 3 G U B T 0 F U s V D M M l D L W i / v 1 E / L z c Y 6 j J k F p e z 2 Q m o C 9 q n H E T Q C N G N 3 1 y P D 2 g F u 9 m i U Y x 0 D 5 1 c q 7 C w L 8 q V X o r k 8 W 3 1 a i B n r U j 8 E k 8 b p h h J K p 8 x m v A 6 A S L k s k O r G Q 8 b N D Q 7 0 E Y o O 0 r K F U D + W n U 1 6 E q 5 / 2 e x P i f Y A O z A q M + + Q 1 M N S 1 T i 2 3 / B 9 N Z 7 a l q p Z 2 2 w f i A q n x M k L D E h E r Q O 9 A s E B R Q E D 0 6 b P P t V u e 0 8 7 / n 8 z c u V a E w p x f M U Y f U 9 l e y M P k Y d x u l n P o P v 9 8 c 5 x I n B n o M 9 x w F X X g s Z 4 u o t 7 o n q x o 1 y Z 9 c 5 N y F O z 3 Z b L x 3 v d 1 9 v e k Y B z 0 W / 1 w a 3 P i c c j u a M D h C f 5 N C c C z I U B L / h M t 1 9 v C 3 D S Q X s j e s a q y I 0 1 o m W p i Q / p 3 l P b 2 b z X s y X o / H S S 7 t n D c Z I / E 5 d C + + P m L 4 + I 2 J w a U 6 r t R M c H V Q o 8 2 9 7 Z 9 p 8 7 v 1 4 u y L q a G 0 w x G B Z G q x C C z i 4 D Z K m Q J P 6 V 0 6 v 4 O X 7 g i n 6 w 0 k l M H m p / s n M 7 I q B i G 9 L z y j m l x M 7 6 j g 9 w s U f U E m k t l g k o b P L z 1 9 R Y M J 7 l / q d 9 R p / v N O B p x p K K S E Y F T x n d c P 4 4 8 R + h 3 0 N 2 T B c A X r m 5 S 9 2 l 4 m s N I g F q v i 2 m H a U U a 7 3 f Z 8 A w T F 7 B y j R d o H A 2 t S s Q A 5 U 7 T 1 7 5 M l A V O Z s + U Q + j k h T + V o y V u B G o V 0 c E z E 4 e m p 7 D T + C g k J 3 4 s r I b i 4 X x 5 Q T t R M j 1 W 1 U X 5 / W o 3 f C F G U h B a w i S W V R Z 3 E o E 3 6 2 V + T K P Z 9 o Y D b d M 7 d f 3 F t Z a j 3 I x G 4 j l X T b R I 8 s k R G Z I Y u U e U J j o 4 E H J u l 2 U 1 l D E 1 v 7 i v E R q y X + k 3 h f Z W 7 o 3 j v U 9 R l a o v X l 8 q 4 m 1 6 k q v Z G E + J E N 6 J v W B S X Z m Q l e j O d / T k O G / s N o Y W 4 s 7 2 R O z J D k T m l k T X g Q S 3 v p D m i + d j a C 0 x q N V X x C P b t b x Q 0 i 0 X f B Z A z L f t x s 7 q J 9 G U R n W p m s G h d S 4 Z X m r p A D q l Q a 5 a p T b D T V M h T l 3 S C N j Z m w o q 5 M m + + q l 7 7 F U 2 J D 1 M R M k h d h k 1 U 0 j p 7 7 r W y G u m o 6 S n F Y + d q n Q i U c F u G G k Z A E l U d g c Z q S Z L b K + 6 R t f h M H q q f Z w j A U u B n w V 1 u i V f 5 q 6 L a Z m v v D 5 Y E B i / U 1 0 W a 9 T 5 4 m x c v d C d H V C h V u b X V i q j G p H y w z V M S j c K p 5 Z l n M + n 5 J 5 + p Y w k G a P K A n q 4 I B d x K q 8 j T c C Q 6 C f g R U b S I + e q 5 h W h g + N B q H p D l m Z r a t V 2 y L B M f d Z x t I 7 4 X f o P I U c S I p c 5 c h 9 + p 1 S 2 D E C i u m 4 v i Z 8 A D s h 6 E D g 3 6 1 L 3 g F o e M Q x n t T u B N p B 4 q K M f b 6 l t f 7 w r m d 3 t 7 w Y V 9 6 1 3 7 e g W D h Z o Z 7 d m 0 + a j M K 6 F 8 A B 7 v z T S N o E l j C B g p t A k P I F 2 z k b n V 4 K y k 0 Q I d q p b v 9 c 7 X Z 1 t Q v 7 S V g G N d W 6 9 2 U 1 E X 4 3 5 F F H O v 0 + 4 s D 8 N L 5 3 3 b p 9 u 6 x 1 R R G x d P E 2 4 4 t Q O A b I L W A 1 7 W h B c v T a 1 p t z v g / Q k O V 6 m A D A D C O G J U O W e t i N P u T Q R R q p N 3 I w S 1 N M C s E H y c B 2 s W Y L z e x b O J P Q Q k z x 6 p w A 1 0 M F N F f B 9 0 P b 2 7 Z O w p s 2 G f 4 5 G n C b E w v H H 5 G I o A S p d U u S 2 v 3 h I P 4 H 5 0 l Q Q 4 F t s f b j E t 8 z m X 0 r s t x Q u g 7 q i W Y s i 3 O n p Z r m E A r w Q i x L B x 6 f Y F 5 J n q e + D p 5 D G U y T 5 R u h 7 1 0 4 + v J b l Q r 1 o O 9 M E I k / g 3 A 2 m O a t v Q 4 i J b E K w I P T t g D p c X 4 C 2 L U p 4 Z x n g 1 7 8 g + q U L o b R A X v H i H + t O J F e F a F + G p z c b e C Y J x Y F 5 p g S + 2 8 z I y N H g x 1 M C 0 O v i + x a r B 0 I 7 u Q 8 2 p 4 0 + O 4 j D + Q Z 0 k u U L X T h 3 L T V C N c y v y c m d r 7 v T 9 Q u y G l O O 5 9 c R w M m e t L 6 T L n K G D 5 u g S o w B Y T F Y E M 4 H R c c W f K b 1 n 0 o z d y b M d o e i P 7 w 0 d 0 Y H B H B L K M f x 6 B 4 w e 6 P i Y V O D N K V R + r t I w V h / C u L l W G n j 8 d I g 6 5 a R K T 8 R B y t r m n 5 T P Y S q v r S d W j 8 p m 6 W z 2 T / v 7 f M w Z S F h 8 B H g N / 2 3 b z S r Q j k d 5 E H 0 K V I 1 o y V 6 z O r R E K p K x R n 0 Q o H A a Y b g s B z O V R H A V r P K E H 4 8 h K 4 M 1 O m t A b h m 2 m 5 5 E 1 4 f t i L f T a D e P y F z 7 2 H N Y o T s X R / K U 2 M V o w O 7 P B 0 D D b H f O Q M 3 s t / u m J s g n r v 8 f y t m n V q u u u L c U 9 k x c O m Y 8 b b v v k J U N j 9 N s + r Q r s O A q w 0 n O t w j N r C L g 5 C L 8 3 U H F n I D K 4 z H O y Y Y H q l v 8 6 K / z c a h i m 9 P X 7 9 m 4 D g 1 6 m j V v L f u 5 n Y h d Y 7 f X o s P Y D 2 Y T / 2 4 m / B x V j t Q O R J m y e 3 H 4 h p s e d E O T 1 / M C Z j s u m E V r u L J 9 u B c I 6 1 W r r k o D f k T c t y G p V X e 2 H U w t E 5 e Y 1 U I 7 D J 2 Z + z w + U e 9 R 3 / V j E L f 6 W L M 9 h l u b d 2 u W b s n P j v W e r 6 E 3 3 8 S n O k 1 E b l d t 6 6 J C S S p Z V 4 R q D U S b V B 5 H r R D w i U B H r B / g H e A n y 4 e 8 p R j f r 6 i P z 1 9 x 7 y o k k g 0 R z E o 9 q U T I h 6 j O 6 T 1 d O r O 8 M T c k G B O L Y 8 C C y z / h 2 w M d r 0 4 + u 8 8 G l R a + 5 5 H A s 4 b W F Q y 4 x D Z z a Z 7 Q f r u s Z 6 h a g y 4 W 6 D k W u i A 8 E q N M c i V v W a 8 3 S U c H 3 7 i E R E 8 i T e Y + Q 3 W b Y K 0 x T u r 9 w F y k y b l u 5 V i F A v 8 k 3 i b y J 1 I Q T F o / Q J H K 2 P O 4 x L M u o L I k 3 s n O s 3 9 P 2 b O 6 F f 6 T j t 7 x B F Y z Y y q a c S K I v R + X + D 1 3 8 7 k m S j H D Q a 5 4 + o t H f 8 h 7 W F H o 8 X 6 G f C 9 r 9 L 5 N L 8 j d l S 7 u m K 3 X 4 u s T D y w z E 4 v u F 5 E h 9 i M b Q k o 2 c G b Z r J y x X X E A E r o g H 7 N I o O H / W O K P t F K t W B B j B p g O H 5 p N 4 e K 2 y 9 7 X y t 5 n a y O 7 2 U U E e M B N x G X Z 6 8 H R A 2 U y B p T t I y s M K y t Z c T 1 l h I k 1 h C P h q Z p 8 q / r L V d / i 3 u p o P N R S J n b R W S 5 C U 8 i p l 2 s q m g r i O Q N R y W b f 2 x X / H m V L 7 w 4 D Z v V Q H 2 q e F 4 p w B h T K O F 4 f f P 3 j A 9 Y v Z 3 4 w k G b 8 p V + x e a 0 J q 7 2 L P l E 3 y q H P U 6 6 I 5 v P h B N 9 t f Q h F v z 0 J / x R w G d h L G 9 N n D 9 O r K F T Q + l t k z n D + V o a g H 5 G F K I Y A y G + 0 u / + F u n E D f C S 8 T 5 S e D P u 0 Q j K Y V Z D l u Z g X i k z a n B 2 L F h J + P y p t j Y i F e D e p q K 0 l s r w 7 3 h V g f 7 W L P Q F I h S d O i a F r f 9 X H g + T Y u + N N s W m / / j Y v c O w v Y T 4 0 4 s l y 4 x x z p q 5 9 1 2 p G u z f I r q X o X r l X W m P K J i 5 u P / p M k R m 1 B 5 B F J d 3 y L X G m V J f O 5 h V k v m 6 E V Q h X V j I k K J 5 O F 3 n 2 A 3 f t D U i z 8 n e r a M J y F Q 8 S e n 2 j S S Q 0 P o P c h g y P m G 8 M Y Y L u 6 E c 4 + I Z H u K A Q M I E 7 + b S U N j W j z e H v R V s q V l E s p D / o a h + L H h E M i w K O j H F D D X n L 5 4 z Q R B O A z H N i U 8 j i + h m 7 X p + 9 W c 9 d R n F R x j c O W J j m + w 9 t a t k T Q n L + / u b 7 s t X t W a 5 g B X j i 5 X / j x y n Y l Z d 8 Y 1 F 0 C G 7 2 V g x p q 8 P I 7 b / D G a M v i G G I 2 j n 5 A R 0 R v z A z B 2 + A N T R T S f 7 h i 2 r c V q y h m D E j c p K C I O D B 4 i 5 y Q 2 v o I c T 0 s y C u b e m v k L n m w k K i k E E O C 8 Z e v j S 4 I 8 k k K r K n x G A J M M e G Q W J 1 E E 6 w N h B 7 U 2 9 a u 0 I i H t P a L U k j R 3 6 x 9 Y s J 8 V e u R X L 6 H 2 F K I I l C S r Z 0 H q 2 C R i f E z Q 3 h l H y n h S k Z / m O n O r v m K 0 / w h 0 m S + m J o W w y 4 g K b 6 L n k j L o 9 d K S A i V / i M S G H n 6 / Q 9 o z s f L P 9 z s a S R d g 2 M 2 6 m s F / 4 o H d p C G r W + w S y G n 5 P B P E 0 q g b k 7 v B k k q p E T a h d n I 3 1 0 T E U f 4 I z o C V 3 H 1 + e s 3 G G V 4 + k D D 9 c k J 9 k k c R F / d 5 8 m Q F F v 9 X V p R K O 5 f u j Q d B 4 1 E g c H a M o u C 2 h Y 8 w m e 6 z s b g 3 / m O n B Q U 4 z l I 5 z 4 L i x e o R t y a J 1 B D 4 S 8 6 o P p M I P 0 L s k T B Q Q L o D 4 n 4 1 2 5 g 1 / b z T D f n n S G x e b h U m Q R 6 5 e T S A U D F 2 I T 0 I w R n 5 d c g v a 1 Z 1 z B c d Y i K M G L X t N r G f / q U B J Z i n e 6 n t D D + I j s k d E + t g o 0 g q z H L W m 4 m w O d 8 U B W K f M A 6 n G C 3 N w G t M 2 s R 6 z m M / Z l B M 8 X l 3 K / U n a S f e 3 d F j d i c e Y W Q x E C I J U D t p Y 1 X F 5 o O A H + Q G c n K i C P a P t F D b M 4 c m F g o A M S A B 7 T 5 R g J t 0 a 0 0 6 R R S A q C 9 a s 1 W 5 d b 0 R T w y E O I w L s N 0 K P U h o s M w 0 p n / K k e a B L n f M 1 5 g 3 5 F f Y D G V y P O 4 X z g 5 A S / 5 + 7 q C S W g + 0 K C c b M V Y O H O 5 8 Z r y k U 0 f d E 8 A 6 l W f i + + x U w B K / L n s c Y 8 0 o H I 8 e a M N Y g Y h s z G u e R E i 6 k h Z e J b S T d w 0 p k Q p r K i L N / 8 O o l x e + Q l 0 v Y W X w O W 0 5 O P S I Z w Q s q V c w j L 6 / 8 2 r z Q E T Z b 6 C w t J N k G 6 j b M g 3 + W i X C k j c / 1 0 8 u s d z Y 8 h L 4 i x 9 s V 2 3 V j N l Z N t 1 r S 9 V G D w N Z 3 e K m D v n c X Z x r f 8 N w f P 3 a 3 j F + C c 1 1 p E V E / J D F 7 v s 3 T T a t W k o O 1 v 0 n w D Z z H C q P A S D H 6 9 / v j d l G Z w Y + y 4 d B Q D O P 0 X e P J B Z + F Z c 2 y h P y R 5 B V A 0 P X y R p F D a o O o G c 3 T 4 j Q + R U b 2 e e g 4 b R 3 z q 3 y 2 b 1 k / N 9 O i v 2 n H E V K K J 7 C f P + W K d t c X G n G y T J S 4 J D K X P s C R R + G v + V Q y S t p V r l S W 4 4 y K P u l v 4 U a 9 l 6 8 s J b g E J S 2 O N M T v r r 1 N d g 2 Q w Y q + n 7 N z M e 0 X Z N j b 7 a 4 q 2 K H e b y y T n + z P 8 Z 1 C 3 M O P c D b S v U V 6 k u 4 h t 8 T L n E R J + Y 3 8 0 s + / 2 D S N + Q d U C B j u e 9 S 4 N v F X R l W t r A D h E I l L E z F a H S 6 o x G k E 6 A r x S u 7 l R m x x 7 m V / f 0 s C F Y X j P / w A P W 6 X R q j i m N 7 B F e C D n y P Q 1 Z g V z 9 Z w r / 6 Q g E 0 C z 5 p R n Y 3 T 4 c o i K 1 d S p + O M v s u + p c p T F l M J 5 J Q / f 3 y J a C z w 0 T v W m i e J L J S / 0 e X w i R D h x E x U O 0 B C 8 x 5 C j Q 9 8 0 H 9 B 0 R Q 6 w Y W + c G A O y x 0 y J J + l 9 t 8 L 7 q w p f b Z w F Z V x a y + Q A w Z O 6 E q D e G C 2 8 m h k H N f r r o t O 7 q I 2 J t 5 s 0 H O / t b Z x j J g 3 4 H D n r k A 1 A l f V P d 6 d n 5 6 Z z P 2 h t b j K U d r / U k v b u 2 k 8 o C L v f v c a U V w A 5 w D O A H z b o M X C D s K + V v S 3 L M v d Q i Y c b A w j O c b i X U R A W F x U r 6 r K b v 2 G C Q C h E X 6 3 Q 9 X U 0 Y u 8 o D p A J M A o R D I / 0 M i S I X U e y S 6 q q 5 M N 6 / W B x h H k h i Q L e h L a d r N Z p r u e f L n M y m k b T 1 z z R P 5 E R s r X h 4 + 9 i e w r B / + B Q e 7 A B O u t 4 V k f Q O T G F c 9 o 2 U 8 K x k T f D Z m N E e E A e x V a P F q o W I S t f J T i x I C V z b m P F V G V D 0 p M C I d o Y B Q z G T / W 2 e d 9 P X z u 8 x X s T z 5 Z l t 3 V N p A 2 k B y o 0 5 A q s C i l M N M f s D V 4 N E p e H R j r f v D y m J R J L 0 T L / R d l s 1 f c S P S d 3 D 6 r M C p f x B E c A p U 5 / Y 8 w p p 2 z y o O p x t M + r w / N K / o O G W y e t t M q h P j R A T y K A 6 A t 9 P j o Y h G a G F V 6 G m E K N 2 G W Q O 0 r L K e 8 t 0 e 4 C g c J d n d 1 1 H b 0 e y g g U f d h 3 Q u 9 w e n q r S x P P 0 G l h U 0 m 8 Z v P n C K Q a 9 D n S S e 3 W O 6 o 8 2 Z s a 8 l / M 6 6 E 7 I U z 1 7 X j a F s s S / f w M b 2 y 5 9 B X z 8 l G g D 3 E 0 v e D i I M f G E m f p Y B R u L I T B D b C / F w F b 8 d O G 9 w / j u 7 2 3 u w V + k H O H 6 g O m t 9 E E 3 4 v S I E Q 1 W l K r 8 q A f N t L f X A Y g / Y / v F d P m e B R 5 m T K L Y F W o 7 y b 5 4 w c F c R H g a G W X G 3 0 w Z S s P w s q f J 3 b f O h m s 6 l 9 f P U V z G O 6 r h 9 m 7 j + u R o N E T D H i C b T T U Z L O m B 4 s y b r a N C 5 a K a X R L X p 8 U s s K 1 O L U q i I g H P R D n e o O L B Y 4 q 0 m B c z 2 P d 5 x y c B p Y V P 1 t 3 6 r W 0 w A Z f g N 7 e T G d 1 J k 9 G f T v z d h j y h N 9 N o u P t B d 1 L 9 s j 9 s y t D 3 J B P w I c 7 J 8 C q Y t N 1 C / 1 q l Z U J n p r i k w b n s c U 9 h h 2 I n S 2 7 I u i / l G E G 6 m c a O S h 9 9 n Z / / F S k r 6 A p V 0 v n c / c y N 4 8 U / p 6 0 s 2 E y m l M X t U 3 S r 9 1 f 5 8 r c 5 s s I F X a 4 H V c H F N e Q Z H q N y 7 c I T T v e 7 + x X X K A r 1 r v D n J s 0 s e j x 5 A a + t E h y K i t j C G X D U E j R 6 b h H + l A q r U 3 L e V 2 6 q o s g Q E O X W U q Q V L c r b c s A D E P R l C X d M M d k r A K O C 0 A A w L V t O Y U k g h 7 D O q C 4 1 A n s y s c S J 7 3 R z 5 W 0 h l B r h J u x l Q w j 9 y 9 G i 1 H O X s j g c n 5 1 7 L 5 F s M x e c 4 A j q c E 0 A o 7 e p F j R H Y x K y 4 l u T / I k i S D M G n b 7 d a l j a A 9 G V Q r M p e X t W N P 1 P I T Z S d n N C P e U R h G Z k j e F Z I H l e P N Y N C j m C R H z K q Q A O 2 G M l F u d F 0 h T Z W h Q P W V f U Q 4 X p Y c t 9 D + / y J 6 l G m H c Z H 2 j Y R M h S 3 r h f E V O Y u C t / i 1 x m 9 G Z O O P d I l 3 e 3 Y C 2 p n L I X 8 F / p 2 s H r k q 8 P M E L R l I y J W J B Q o j 8 u l Y z x 8 Y P k 3 g f m B B 8 f 3 o Q + c r d x B Y 3 F 6 4 A X M p G H 6 F 9 F i R 2 M I / R h I m p X Z Q c A w Z Z X a 7 M j S W 8 Z f Q k z 0 z 4 Q 3 T / O + 4 W C t o K j y i d k i Q R F + p v n R S Q L y p c I I O x U S Y v a 8 5 t m G / 7 Z 5 O s / w C 7 a w + c m 7 f h f K J v o q z N r T 3 T m b R Y d 3 M i z f + R u H B B I j C U p C T c A h 4 n h V j S V Y 9 A 8 I b c E t v 8 M L J G C M p 9 r 8 A M Q M v 3 2 w C A C s T Y 4 F X H O l 4 K Z t f a h B l 4 u D z X X 9 H 1 6 3 + T E d 6 O z y q G J d 7 s N 0 m i 5 4 T L k i T x I m j d d M e T 2 6 2 x Y i H n 7 b 6 Q p d l r H p v p y W b K v S N t J R I l j n l f 3 l 1 v s / j 5 K 0 w d m a 6 9 C S c a X R r O S Q I U H 0 J t n 6 2 5 s q w 0 S A R l F J o Y s 6 1 t N v 2 l x h O n 6 R L 8 / n l J 5 V z J B b j m N 4 L f T Z r w J q N 6 s r I M G Z e t 8 + X i H F F M S v 6 T e y e P W n y r a 7 L A W 2 d y D / 1 e R w b o + R n u 0 L K y N I u G A d A A i I K N Y W U P V k 1 G A U r i B V Y c 6 F v 4 Q s S N W E K Y g B F I L l 2 1 1 H 8 B j 5 M n Q O 0 M m e D V v 7 d k o Y Y j G h M 2 R Z x U o S R S A H 5 q c K p h q 5 U A t f 3 q k c Y j + 3 Z i K B b k g e P W c D I k r + B g T N f i Q W K D s O i E R 3 3 a y E J H t 8 L A a z 3 b C b N z 8 X k o v m M e o p n g O A V v d 9 y O Y 6 U M G K E k z N B 2 v B O Z U q y 0 K 5 L f P Q c w D G / S q J v q f s 4 9 r 8 + L q 9 7 s P l S C 4 x f T G 4 o o 0 5 Q 9 j n Q h 2 L Y + X v Q R t Z T K k L m 2 / n W A c I c S c l k Q v 7 W g V U x S E o p a H L b D 1 m r L 9 o L R 2 9 4 S Y 1 H U 9 Q r c p u J 8 P V b J 2 v c z w u 5 s K h t 3 z / p E 0 r 3 r V I 9 A g g J z w b 4 Q F R I O n M 9 t m 4 A K t G / L b f W C t o r o j 3 2 h J S j G G 3 f Y E P T I e O 4 J L V H 6 o I K n 4 G 2 k 6 w r w Z L Q c m F l E r Y S D k f c H a 3 / b T I z L M M z U b o V i C h q j i 7 Z k 6 8 F 9 2 e 5 A c Y 7 p v X g p 3 d t 1 u Y c u T O m R z 4 + Z F z K X 3 u q A m Z E t Z E O z M D 0 W 3 b s z x V n x w l D L J 7 j 9 z D 0 j O g L B f F 9 f w T p Q q B y d E + h 9 C 2 i K P 7 1 Y g q w Y z h W x G f e X W h O l i y O b r h j i t L e N u 2 Y u b e + l 2 a 4 g C 7 h N u / J O 3 2 f b C 7 5 i 3 m k r t o f n S 2 W + M T i h B A N D p 9 7 1 Y t s a Z K + g E + h F h v Y i q Q 9 X n 0 v f 8 k v N 1 e y E i D y D Y X 9 Z 0 5 u G h p J D O l X X / 9 V s o 3 B v P z 6 9 Z 2 g O 9 O l G Q 7 p b I 3 S F M U o Y n u g 1 h w b o n u A 1 k e r a U 8 f 3 w l r N z I x y N J N 0 c K + i o o D h i h K F Z 9 u 9 E W X y z 1 C C / T h M + P N 5 3 6 9 k 2 p x l f V V z m 4 k S H b Y 9 F 5 7 I n t R m V S j v U K 2 8 h r 8 r T i 6 M K m S z J p J g 3 F 9 G u 3 Q G v l P A Y O + d j Z 8 H I c n 3 M E e H 5 P R a f 8 i b W H V R X g 9 1 A G S U R L l 2 W f j f 4 7 X t N X 5 r X l O + x 6 i y M m U 9 0 + B x S S w V p f v 2 v H c + A T g t b m L z 3 V 8 N o s k 5 G w r 0 n t n 1 g U R V k o 3 m 7 i x K h k t 1 y x c b n S A 4 V E s / W F M Z W z N I T Y j h k U e v o 6 M C S n g R v 8 7 f u U A L 6 0 j 5 f 0 d 3 X d 6 4 D / h c N s e 5 F F J W K p V M e D 8 l V + N o p 1 M X B E i s s 3 + j R q p n b Y v d p U v o 1 4 j 3 + i p k 4 3 s v I z Z C M 4 s k m o b q D j H N b v Q S T m j o p z q j z 0 c T L U p o x N S j E e y 1 j g O 2 8 + 3 k x f C j u 5 f 1 2 L 6 E N n J R f n S S 2 B b R r l 6 7 y O W A 0 t 0 Q W 6 t f A c t Q z L y C n C q M 3 k R + T 5 P c J C u D Z g d w 3 1 i O E O S L O A u u k H t z S S C 9 k J j r 8 t S n p O D w u c d 0 q E g k D I L o + x E H K l I t / s e w M I F B y p 2 E N 3 / / E 5 L R b c E 2 Y s S 3 i 9 Y o + y A M + G w V x 7 n y + H g L W 6 x / K B / 3 + H f Z f Z T 0 0 H L E O c o H s O g W L H S / O c S w g j d A i w g T A K E u N h f X 6 W g u G + M z R P W x q 6 9 3 s e t + v 3 U x H D z f t 2 C 8 Y E j F v U V n k d u h r Z 1 m B P C s 5 X e y S + J z 1 e q x o 4 f E j 1 K H C n H y T M 9 m 5 c y y E w j W a 8 / 0 Y G f N D I z H D O 6 T w D T Z 8 0 L T o M S l Y r r o t W b 1 U P p b Y K x X 9 N d J Q w E 3 r V 2 X F f 2 K 2 b q g P 0 F Z z X P i Q 5 T Y H v 5 / j E S K G Z 1 K t D Z D G + R 1 H 2 I b e 6 A Z M M d + 8 Y F Q W j Y U 0 V / L 6 8 i / d S B l + i K N v t 8 L w 1 e 7 J p Y N o I g T g S m w o L C 4 E J q R 0 e V o I z K o K W v n 5 D M Z 9 6 T N f y f 7 4 L G u x R o Y k Q a J s a 3 v p / L e 5 F O s B g K q W 8 Q L R V y M D H Q Q 5 E R P T n G M d 3 e 7 r J V Y R v V e F F M n k S 1 w u J a / g H k X O 2 N + J N 2 + C o 3 Y 5 v y W G E C z c w Y 3 + T Q p + + Y + h 5 7 6 + b D p + Z r X E + 9 Y 8 9 9 Y + i h 0 + L 1 A s R F W T w Q X v C f u a K o D 2 I 3 u s r / w D m h b I U v i A h + c 3 f n V K a b H R n I t W H / J X S 6 3 J L i W A 6 S j I z g d n Z a S 8 f 2 9 i p R P Q n h i Y U f P C V y O q h n P B / K 8 5 i j W x 4 O 5 v V o g j b 4 + / p o n 7 f 6 L 1 K q U U W k r / C j r 0 n X a h f g f Z l w 4 g r v Y 5 A B O p C z A w K 5 y 7 z W Y p 9 x Y C z E 8 z S q q 1 H j j b m I / m C 1 Q o l Y B X y j a B 2 2 + 1 O 9 S E 1 G e l 6 7 p Y 1 6 l V T 4 T O 7 b X s 9 Y M z h 3 v q M P o l t t h y 8 0 4 b M Z e w W R M e M D k + 0 m 2 T R F j m B B E L J B l T N k q m A 3 I m m / V G A 6 E 2 o + d F r s K 1 a P W w Q b n x R v + + X E C W k Z J J k w R G 9 a n t r l t 9 d H 2 y k B Z 8 h 9 G / j 1 g C a T b / J w J x K V V 4 5 l n L L l z e Z H G r 3 4 7 C p 4 m M m 7 u X T I x r 6 z O r 8 h M B H g f d A I J B + Y J v v R d O 0 5 8 v z Q Z 4 D N 5 s s y N 1 3 j X M P d 6 G Z 3 f v 2 c + r U F m g a T u + e Q 8 8 N U V v A d s G B F h e p d W V H p M N m 2 1 h K H j y o y 0 9 g f 6 D m C R z j w v J 0 H F 6 d 1 S 6 G + V 4 V x 0 w q f K v u a n B B 6 q / p a V + h t O j f p R e T J k H / + j 9 n C G o i l / z v T D x d E o q O + 2 8 t / 7 / f g W + v E z g Q e E e p K 0 p g v L M j G O v 1 6 D 7 5 b l 0 L h E H / f L c 7 + 6 O 3 o T z K n L 2 Q S t o y 8 y V 4 n g W 4 s p v d C m d O 6 b A m G m m 5 8 I h h h a q y D n P J r / 8 I K K l D 9 A J w k B l o Y 6 I j E q b m E F x W 5 A O j Z k V S k n j f e H Z M q I a q c O E h Y y 9 u 6 z j j f x G R H k C z c m T / B C 7 P s T t L s A t r p Z Z p O U b 9 p o 6 P v 7 J h u w K + y B v E R a / g Z c y Y / Y B i R z R 8 f b F q S c r Q G k h w N b L c W 4 D c q Z a n E e D U z 3 P a n b g k E B a A n w i f v D L I 0 e L B Z / z n H c P a x U d S v j T g f k 2 m / Y D X y A Q w u L K F w t a t p y 9 C T u c C 4 U i / S n K Y C M P o G X t 7 9 f L s w c j c j i X 9 p d 8 9 9 E M M r E H l b C S v M O n Q 9 a T 7 q c 8 t d v + B Y k 9 s 5 V 6 6 j A P b n m B k o g 0 U u W 9 o u V q K A f f / b P b 2 W G 8 9 + H r u H e b F 3 7 g Q B y + U U u r + 9 R r / W v E C 1 l 3 P K G Y S E N q 5 q 8 r c w J x U C 9 I K i O Q P b O 9 H l v 5 F S N M / 0 V P 6 T J 6 g 2 2 2 p h X U k 2 e E p J p s N 6 r k V d X B H e d e q u d k S + W b F 8 1 E + M M 8 k w j Q q D a N H 4 y 9 6 J 6 S 4 t A P v r s 7 u J w o o k C 3 1 F b G F R G 8 M E D 9 i C P v J 4 5 5 Q S r i R + B w S I A D f k h m K E u o 2 P 8 x W v J J 1 t c 6 y g 8 E w 2 y t y s r Y u V q l L 3 i c 6 K M S s s 6 N p w e T 3 k 6 J g S + A R w k q r M L o 4 T h s Z j + Z q 9 b 2 2 / C h F E R 6 S F h b t F Y s x + W Y a 7 k 6 H R O + U c t l h l c a E i f k N k X d e n 9 e M S d n 4 h Z 9 s 1 b L N e q Q f p l z Q h l C X 4 w O a f O r g n A Q / c c D b 0 x q / X 4 o p T 5 6 7 N P / A I b B 2 / T / G + p j u z 0 L 2 8 Z e J t 7 z y 6 X d w W C g D x S f 9 S Y + Q L j g i X L z D q I D A I 3 d 9 Z R E q c J C 3 v P b b I 7 f B k V r z s A V P t T m I f R Y l j 3 L u j E K c g d G E q y f 2 l + m V / S o U W d r + 2 a 0 x V e y J S i Z 4 M C f L e X E L m y S Z W W 8 C d 5 g 2 / A i j r W M t e h 5 1 R 5 U W U I c 3 q o o K 4 C j Y N B W R N B n l 0 0 U w i h d A r K C 1 W 3 0 m d u E 7 e N 3 e H 8 R / x p z v v B 8 U o 0 v d Y P / C M f g M Q x d M e l L + Y v c / l w h W k y o Y J K g V + r k B t s g Q Y S t / h 0 2 5 A 9 m 0 R + q 4 U q G C 9 3 g O s M F d c Q T p m L Z z i s P 9 5 p + n 6 y Z L y a f r Z 2 d W t P r F X b z i z 3 L A O 1 R d w C R H Z R C h z K k X V D W + Q n q d T b 9 a 4 S 3 t h H p 5 J j h L 7 y p D u w O Y Z 3 z x Y u S j f l Y 9 3 N + / 3 n l p o L f u P P S o g j 2 0 Q A 4 z t v A Z v c d v w W i J P t / b E d N f U G H J G r t L Z s o 9 O t Z U n b j d C F a 3 s 3 1 a C h D Z A z o R a e o x m R q M 1 p W L B n 9 3 / Q 2 N y J R v m d M 9 w + S o P Q j / Z / c P C n q q U N Q 0 x Z P T a 9 l p y 8 r v k M P q d l b v 8 Z e J / 5 a x C z 1 C P W o / g E y S B R K b w M 7 P 8 A I a F z c s h b t r a 3 b a O Z J 6 C y V V s m j 2 2 T w d 3 o 6 T S 9 W W x R K Y F d g m 7 o S v 9 S g p B L C R x F A n Z u F v C b k d P a w 1 8 u M x f H 5 K b A V 1 b e 2 Z N c M Y L d K D v c y + f W M M q q L T R V 8 9 I 0 1 I Y w j C l Z 4 M N N R F j l u C 4 + O l T 9 O C c i 8 q n U h O G i + m 8 j 7 w A 7 M O g Q o 2 n I O e a d L 9 s t 3 y 4 p h g B G V f V m j q H a A A 8 w 2 1 b 8 e o i 2 3 i R o c f Y 3 j u 3 t Y v v r W V E F I E k + v l V 6 7 Q d e V f X n m O k s f R n 0 D e e v a O f 7 b U c G 1 l W j v p M l d d C 8 M A Y l n 0 c d m W r L D 1 L R c Z P I N M K A d D 7 Z + 0 N v U v X / g X n r 5 Y / z O G e r n C L G P t 4 1 x t 1 M 8 I k L R T 6 V x w w e I y 7 4 u k q 2 M l P a 6 h U n y D J V V V / B A f 2 7 8 w d f R u w h B 4 q G 6 1 H V / x b G 4 w C S q T X J w S I 5 c 1 e e A 9 n M h D 2 d X a B a G Z s 1 S R Y i m g 1 9 8 h r F 9 w 1 7 e L t G A L 2 V 8 q a 5 + z 2 C A l 0 1 v 4 W x 0 g 2 d y J G E 0 M c 4 + A X r t R 3 v S y s b h F d z N / y 0 d 3 s q e k a G v r X + 9 X O 1 / u D p y 3 I / D w E A h W G k i O v P h P 9 g 4 J E J i 9 r m a N E W 8 K 2 U o R F t H F M w m i x R v D + 4 b n 6 f J A e a o L N w 6 7 U + S K 9 Q k G I P m + 4 0 U I G 5 0 Q P P 5 M J I / 1 o Y m 2 j N 2 0 H 7 f 5 m w Q G D 9 T D A K h 8 W q I k G 6 r f n 7 q 1 D z I h B A 6 O Y n 3 O E 1 R L c b o S g j S p m 2 I J h g l r U L l Y X u E R / j W G E w 6 I p T s O c U 0 E j W N P 1 a W a e s b l c E 4 G t 2 J / P 7 W W M c A M S + J A A 7 f / n B V c V T X s X t P p 9 2 T 2 m T r 0 i f m R T B 4 r Y y 7 r e j a L + I n x n X P U p z 5 N Y / 0 7 O D + k d h 3 o d K o / n s i R 0 4 9 l v n z w 9 c j F 5 o N l e H J I S 9 5 X B n Y / 6 S z G x n K A B T 8 K e + n N 3 1 L / D 5 t 6 k W 3 Y T 9 3 E V E w I b 5 I R d 5 p d / m B V Q c E w E C 0 K n 4 z z B m C 6 G N s U 2 d R J P 2 S h M V C 6 T g 3 x Q I z p d l / E Z n a O B 6 a B t 0 S u 1 q + s x L w j 2 r K 7 q K C s h d t Y t c k I O e I m 1 B 8 5 m w U R A W P o m 8 Q 4 z p k 3 + a M z a F z n h v r + r D y I a E 4 + v P G O V R i H H r z v F t / l l P U E 1 1 K E a z o K 0 W G l j q k V N f / a a y N s i T / r l e d 3 G R b t g v k y 6 B S h 1 0 V q r X A a N N / B 7 G r L x 2 A q S T b y b 6 v 3 V L f q e I y 2 U 1 0 o 0 3 h o B e 4 B S k / 4 q N N b f k + 5 I f 7 y G t d d D f k N i z q K t E S Z R h F h C n h S b W n h 8 z V E 0 M C 1 + / w j G t I E H e C x d p d E e E C n F b 3 z l d E f r W c h k C O U c i x 3 e m O Y d x n 9 l R a v v g u p j m + 6 X y 2 h 3 P W x + E Y g K n U d C L D m X v P C q d Y m 9 Z 9 T r k W w 4 j G J 6 m 7 F y D J K q / w L y g E t D u K c L 9 1 8 G A 3 N s I K e I 3 b j + i e S p d y / l d U D n u 3 T 3 h r c I y B w g y B B G J n Q d 1 / r 0 e a k D L Q H D o + 2 E u o k 5 o M L U a 1 q / y V x B c g J 8 B E E K Z 6 K O z v K t T K M 7 w l U K P 7 L u F D c j z g G s A F 1 i W X 0 2 H c N a T U L 1 w 1 q r 3 A D 9 Q r D X z r / + z 8 e Y a n d i N A J c A J M 5 k E i s f 0 K t s Z P h 0 W 8 8 K F N 8 W E V + 5 0 0 W k M S 8 J K Y h 7 p y R 0 M 3 v U o M F j f A 1 0 i g 1 M S J D w O W i X 2 Z z z Z 8 P J 8 H d n P l p x M 7 I 2 e Y h g w p A E I + F w N H b H C K q 0 P A m 9 f g 5 K i h B 4 T 0 f + m w O D 2 L A u n N I 0 W Z U V I y 4 w 1 u 6 4 Q 3 G 0 w / s 8 B o T 0 O 3 K t M N h B F F P A p A H z n G 7 U B i e I 9 b 4 O e 2 A + V g C L + Y D D b G B 9 C P 5 k j o o 3 y S w 8 v n 9 l u 2 J i E s F t M C z E K 8 m s A Y X B B i 4 i l X 4 Z 1 v S d H L V d u 4 v z 0 + 4 j c u u h 6 B t l N 0 4 E h + X W x 5 E q I u s O 3 2 q T J s C F Y O Q 1 V C V 2 c u u r a 7 C S + r y w 8 G / B L j W 2 h u 0 0 1 x s D k 3 T 3 q L 7 8 R K i r u s c Y / Y U a R F x i L B 1 R w e W C e i P O / / I d m q C 1 p R o 1 t 3 R N 4 5 a j y I D x / P 3 J E J b A e g J s i E U v e J j p L v h k 8 8 O y t F A c 9 f 4 N M H M U 7 l / E 8 9 G J I d Y F / I q e 8 9 d v 4 P + s c w Q s 8 Q + + U w 0 H t 2 / d v 1 H c N r O I Q A d V w b L A M 2 2 / h T C 5 q P 3 t 6 A w q U 5 w n a x + J 1 C o e M o k / k 3 h b J X O P f D x E p A 3 g f 7 j J k P 3 W A 6 I / Q X G 9 Y p A h c z r b k D N y n v 9 e N U Q U u E M q Y y Z k H G u j R f 6 + w O Q G H R b / G e E D o z r n y F n j 4 X Q 9 w T E c U g Q C G f s 2 j V 2 V A + 4 Q T i f E y V A W c + c Q / Q Z + Y u 5 h N j R p c + f o m N W U y T l 4 g X k T P s + S c a C 2 u B R z 5 6 R O L I O l 5 7 B M J z c v 6 t F z 1 e G H D g o O I T 4 V J o z k p c 2 9 m s v 1 z v v F l 6 r O j + j j q z 8 y f w 3 h S Y G T / P T Q / H 1 d Y K w 0 q 7 Z F q / B o 9 8 o Y 5 2 C v E + 0 z E Q o x 9 6 V P A o u M V O w 0 5 t E + 3 b K z X q 1 7 j c U 4 l H 1 8 8 8 E y 7 N 2 3 v T M p R P j E U a i S 5 O N O V 2 g o e k p r R 1 / E t P F E V 0 p 2 j W 5 0 + I 1 N j D I Q R c k 2 / A c X b Y p 6 E b h D 9 1 + X 4 8 + Y + 4 g J z s J u o F e E h n A r 3 H g I h N 8 x x 8 g a q c j V w t n D v m Y g k Q k X f z p P 2 U 2 3 I G t 0 J C A K u d N f J 5 j h j G k T Z V e J P 5 6 u s 8 H F r Q H 1 m L C 0 x + c M 9 I Y i p 7 5 q b Z 3 8 E L 2 d o s C f Q b i A p s s L x + u X X E S 4 c e k 4 k X N j i w 2 c r E G + D 9 D p H b A B H h M A t F 4 s m P Y P Q h Y R 9 y e A f z h F R f c R 2 i C i k B W C t O J E P Z K c 5 S u / D T 2 T 2 / O + N B P m M k 9 p + M P 2 b H v n 1 B + u j t S J / 2 m n r S 4 R n 4 e x R A g q 2 A 4 h e N D g O C c q m w i f 7 4 s H + 2 0 v C L u C O 9 S D 4 a 6 Q x 8 L 7 O 0 / H p W D n p Q X Q H i t P 6 c B y o F 3 C 7 I Y U V 4 M P J a 8 T g M N Z y z J q 9 + v q M H c D U 0 2 q W 7 8 F s r o 8 E 0 T B n 1 g 6 X r H S N q j O I V p F g 7 k g a T 1 U v t F y O 3 6 S 9 w r 5 H H M C S N S 5 E Z I i 9 D m O l A Q Q D b y b R x G 5 a R b 8 z M D B j v 9 z b W X h Z n M f 3 E l E M v 8 k M 0 V d g u 7 F h x R 6 k F k S 3 A M c 1 J c h t J k m v z e l L k e 4 P L y 6 r / H / Y 1 V 4 F W K J C F q L 2 A x w s k V y c O / Y U k P 9 Z H 5 s n h d L J S N I D i A 9 / I C o v S C f 0 i j y r y g I m w Q g y a P V c Y f 1 v C T T a 0 t r f 5 J f k U e 1 F r 6 Q M G P + 0 E R p + B 6 4 x 3 l X 3 I 4 R m I D S t d S Y m w Q T S F O 9 x Z q H C v o n 7 / 4 Z H 7 F 5 D 8 S M 9 u n 0 K j Q Q 1 v G k 5 b 7 Z 8 M Z a 5 Y A o u I t w h z B l V z w L s 9 h G e T I M B k t e v 5 0 2 O o k F 5 Y c l O L o A u w J Q + t e o i o S M + d r + T y 7 j P 2 Z f 7 n 8 N 9 H X A g U F w A k K V l w R / F + 1 / B G U L E Y h 3 o 7 1 Q A l T c s e 4 D J c i d D u E D 9 w 3 / 8 4 J Z z a b C C q Y e P 6 q R D T l L H d E 9 M U W r p + I r y b j 8 q 0 B X O R f c q Z d Z 7 M t L m 0 S g / p D v k a Q j n h W I J V t / a / 3 7 o d 4 z n t e I v e G o L B + A F z D A Q Q O U N h r 5 Y 9 A z h a X R b J 5 / S O f E c N K M B U a o 5 G N L d f + M L c Z A Z l W E J 9 J Z 1 H S E V 3 a 5 d c b 0 g A J E z Q o P L U N x 5 Y 1 Z b l t 9 0 C s R U 2 + i i Y 5 / J O v p L Z / / H R 8 6 T C S h I P k 5 9 Z u q 6 U c m b f D T n G 4 h / l 8 a H D 5 P l f P K I E F / R K a o 4 0 w P t 4 P i Q L W I C K q Q 7 5 F j B L g W z r B e X w x X l e B d I u 4 5 u G l D I Y w P Y a Z C 6 8 x Y m 1 r a t F d P 7 M v A 9 x H U C 5 n r 9 x n f f f f w 2 3 7 g / / + O 1 / N X 8 N s q U 4 r y 9 x + C C S S V O 2 f w E m G B H i d T o D 8 h l c p B o X + G 3 7 I y J T u A Z o D q Y E B 6 U / 6 j N w C A s m / 9 m 5 F V J x n + S n m J e H W i C 5 y / I N m R z 5 Y N n z W f P F h 3 8 D K b C b o j l b / x u / f q / o P D / E n E 4 6 q N M G 0 U 9 g 9 S Z i Q 7 z 2 / D 6 b b O S E 8 A e w L i / O 0 8 5 v m M 4 Z 3 O o m O r E O + 6 J I h s o a P 4 a y Y w 9 1 q 8 w J n F n j Q H 0 K f C 2 Q q Y k D e q z c d E 8 i 1 X 3 D B B / k P z z b 4 R R X u K e 9 N t 7 M s 5 W f I B z r E b Z A X / 0 4 t x B W g l X s P 2 / 3 d m 6 D q V z U I 5 p 9 l t C / 5 R 0 b O B g g n m F U S j k l k e 8 o c p s 5 G + Q n p S K 4 3 W f j i k u K 8 B O 3 G s Q E 0 t 8 x y L d 1 z T P 3 b P c T i L K 0 V N z a e Z v A c U u u X N j y T E f N B M o w P 5 M 7 V S j A K 7 k 9 F q L v p z v i J E K 3 5 C S A b R 7 z r f B s V e y r 2 6 s o U Y G O U c + E I h C u N g o o 3 H b w Z l y q n h S j W e N / E m c H P 8 8 r V 4 o f L W h z E r l 8 r f 7 y o f f P h r H j P j G g n j H 3 f H b p u P q B S g e / E K 8 y 6 W E g B q I k 5 g Q j 1 s h W A j 2 x R g B o X p 7 m 9 g / C G n s 7 b q l B e 9 D 8 M 6 Z D X m h B R j 3 x Z I I h h X / f A J j U v p 9 i b T j I 6 / P k k O A E S n u U b D 7 t Y e V e O R A z X Y W w c M 7 / f i 1 C e b S W P F J s / z M J b K e g t I r g z y I u G c i l O A A 7 s f s j b j T 6 z l O s Q P M L f E S d W N N I / A E u a j 9 8 H 4 N L 2 n 5 D S 9 d I 8 V a N P a 9 0 D z L e S n U N r 5 L O b m 9 S o a X H 1 9 M c H 7 + L A V 7 M 8 0 j N t J S 2 n 4 K w j 0 r N T Q t X m T 2 N a T J F / J e n y C d 2 O v + 8 D V B A V d g + J K M o G + g O G K / 8 0 d F f Q q D 8 e z v C g l + t I J p C / o O R B u 0 2 4 G 8 p t 2 T 6 N j o S 0 p K d 4 L P c u 8 b c r / n h r n E C 7 g L D C Q w I r v T I 3 8 K z j A F e K E i Q n a + L 7 N w V 9 G 4 z h W R / W v z I t N e W N P W p 9 G h 8 n 6 A y l 1 X 1 A N f J x d + m N P T K j M 3 B 8 X o B N s 3 b 8 W i 3 D w Q c n F + 4 s 9 a W q 5 5 u 1 f T / E 7 o Q I 9 V b g s I i N g g + B U K q V O A s c 9 p 6 X 0 f 0 G E 3 n D + S A d P Z g Y h K s O 3 E g 3 x s Z k y k V U 2 o Y 9 x F R V I c 8 J M X i E j H / f 2 P R 6 H f 3 X Q B K n z t + r 2 k T 9 h g U 2 u k L w X f + 0 d p t H P X 2 X j y 2 o 4 E g V v n a g E n c M R 3 t q u h U S F p j C s H 3 / J b J z W p c L 7 F S n F 4 M 7 z v q z C 3 y s U T B / y E O K U 4 Y l r K Z 5 G q M n 6 Q G + g M M y G y n z 3 y n / m 3 u C M r d G r c A 8 I 7 g U I u 2 Q 8 4 9 V J y 0 a j j K h Q 4 2 e P 1 l 2 5 5 6 t M U R i J B D G E q R / X E H / O J v i D z g w w z H P g 8 0 y l C R h Q j E 0 / R z u x D j M i S Z f J S d Z k C w v f s F 6 d g / q z 1 L Y + q p f O 4 o L s C m X L e a O Y o U p A l U A 7 8 W r 9 i f 6 e X m 7 a M 6 A k l D c L x d a G P 7 3 v M C I 5 H 2 o l M i P 8 Q e v T d X g X O I n 2 / x O I b e x / D 0 1 v R V g Y 5 T D F p Q x X V Z O G O t h A v Z i e X 7 h H n v + O N c Z p Y G o g H / G P k q d m P 8 c N q S 2 F 4 Z P C + d 3 v a Q L w c + B R 2 M 1 P F G U U + 8 D k A D H j J 5 R 9 D k x S H z W g w C H Q Y f 4 h c d 3 E Z e D D R t K 7 o + x z 2 6 L m 8 C B i w T / t i T v 5 V V x 8 f O 5 X Y U l V d u N h k / y 4 C D c c 5 L d K A y p A n 7 9 M Q u 3 q f C W v W X 2 + 4 V g C P D c k X r 3 y z g T 9 b A P 9 e T J + B b i T 8 5 f p M H o t s S f 6 e D D F d 8 n j E e A / S W F W g 2 h 8 F 7 0 i G s N V G 5 o / C 5 F t f 5 4 U 7 a I h K h v Q U 4 y x O R Q + p n 2 6 X Q F r y X D J N L X W T q S J d B 3 G 3 d 1 P g s 6 5 3 P v L V W 2 f v / 9 H M w 7 k X 4 2 7 d D t k b X q / J Y 7 w V b K P m R i 7 V W W P Y z B j K x I L n j i K 6 L 7 p M c t G E D 0 U O L d W N j 9 c h E u u c 6 x 2 9 Q q X B e e / V 8 h N Q 8 W m 2 H b j h 7 M Q X E b 6 Q Z r + S 5 4 9 b + O + 0 v A p u W M N e n l 5 9 R 0 b D W T s m P P 7 y B j m c T S e s j 3 B + f 9 z O e S h R z a F i p z Q e F z 3 P L G G N X C 4 B A A X A S u l o M h h X l E v 1 Q H H r R T p l 4 O B 0 l U z i A v e m q V N K R K U e M J M H s v W 6 B p h J 1 S R t G M e o + A T n o E c V E R 2 3 5 j 6 E h d + i j 3 t 8 X 3 S 5 1 P z y 9 I A Y f a m P a a Z 4 D T r j g 5 A J c + 6 K U T 6 i + W w U U a z / 5 U J C k A w B A Q v A n E a Q L p o i 7 r 6 H 6 q 6 p c 1 / t r E B z N 7 4 r 5 i b Y P q K y n 1 q + L i w F D 5 r H g G f k p a l a L 9 x 0 m t 3 g x t + e x e b k U 6 I 8 x a k / 3 n W 0 a x 9 E c h y K C t S m m 2 6 0 Y o + W H K M p w w Z 6 Q j I S J h G p d u P 0 n z M G t c y n 6 7 7 D 2 + k A 0 Q g d 0 E Q M I X m v 6 Q O c s t q c u / s g t g c s O 7 U Y 6 y 7 q k 1 e T W g A b Q k h s 0 l z r 2 N 0 s U M v 2 I w m H 9 + r 7 l q C 7 8 F j r 8 W 2 n 7 E U k f O P c J n 5 3 T p A q V Q g f 7 g f w 8 0 t g r 9 y U V 6 S 2 v Q H 4 v b b T H J E a + q K X e C g U t R 5 0 H C 3 H T v E 7 R h j u r D o X 1 g o 5 G s 9 a y + o 8 e C h z a 8 c p y G e l u L z w A H U 7 F o H 9 G r 1 7 s d h + H A e s J g 0 i w a 8 g e H x s l P E k R T 5 D l M 4 Z U 8 q u H 6 E / S S b v x d w w 8 T g s 3 j M 6 M K T I h 9 M s p k T K w w W g w h 9 7 c J s 6 b C I t B 0 u Y 6 / W 7 U t k l m O 6 j X 2 j m K + q i 7 d A D 6 B v V 0 A 9 e R r L e t K d 1 W p C p q 7 d u 8 q s m x 2 / f 4 p J H P 4 x v Y W K Q R H j U B e o f K g H r j u m F b 0 0 P L w r 5 F p I F c e s p V b 1 B N 7 S U x G a l 5 G o y O a g x t g J z 4 L x H o g t 4 4 3 2 n 5 K E Q 7 w 1 t P 7 r n Y a k d 1 + x m u G u a C s i S u Y y U i p S G d j 9 W J y F q R B U W K Y m k A 8 / u 1 5 F e K h R U L 7 f p 1 w / p j E d 8 K T j h 7 7 u v S b j 3 Y 8 e v n q g w I b l Q 1 x F m K v z S k R P g m w h Z k C E o 2 R 1 U u f O t g / D z P d S v C U n q w G C A m K w J r + 9 o o 1 l k 7 8 y P u E O r 7 B c A K Q z l 1 W 8 + c p 6 J X H 4 2 x y O x / 4 f t + Z i + x r w q U s 9 o U b T C M + I P 1 / r t C g 3 n 7 G D I b x K Q g e 5 j W a P X n p W A u 7 h / x R E / p h A I 6 N 6 V a J N r S v r K h 2 f T r n 1 + 3 P L F H + 8 o 7 Z i h k / j 0 i 6 n s y q X 0 6 G S b v H X k 0 4 N J 6 3 P 5 S H i 6 Q 1 P l a V H V m J Y g W E a / g v W 7 Z l y x H + 7 R J l a C w 1 I I y B J Y 1 f k v d G P U s z D 3 s o Y H N T R a Q f E D f V J M v H d d p B n + j 0 C Z t 4 i m 7 s N s O i f z e O f j u c N a h 6 e 7 X i g 9 5 u t Q M 1 p 4 j 4 J f x Y n M 3 u 5 v S j V G 7 1 D S q C s W u 3 m 3 4 + W 0 7 + L W I 6 k X i O 7 F u t y e y B P h l r w 1 O 7 F 9 k S v / n T m u B A g N S 0 T 8 i w E u 4 7 f 2 f a B f r c 7 b b Y l X 9 N + i u w U e + z 3 M v i w 2 e j C t L f m v T r 7 L e O V M G Y E 3 b B h O k J J p Z p L c 9 6 k 4 2 a A 9 y z + H e K 2 Z i v j 8 Z T s g m O 4 Z w Z g M O d z H 4 n 5 L V s 2 X 8 S D 2 D 4 x G + + G P O 2 1 7 n x t N u m M 7 Z G 0 U O q m h z t w K 1 2 f j 9 6 B 9 I z M i Q r 6 B E K y m P G v I 3 s c U A Q O Y s v y P E U P U j Z M 9 A c z T o J e q r Z + 3 Q h O Y Z 3 x Z 1 5 + E G f F j s m Z i G 6 S A 4 R c 4 i y f Q p j Z Z D d b t F y B v r T g F K e 0 U c P u u Q Q J g d 3 r / W O i 4 f 2 H A d I w v D F V q e H k X 3 N K x 2 n x / w w 6 w i i B e B o O L j X U r u p y o 5 v J j J Q U O 3 3 i W Y 9 r N 4 V k A N T P U H p Y 1 A D 9 I G 6 r E Q o A V c B t l X O 3 5 y 1 h d s j j W Z Q p S C b a r v i K G P o T U p a V b V j 9 W 4 G K v w E O 7 i r r l G O u i Z g H A 9 T k L k b y d h N 1 T f 4 4 4 Q t g s N a 6 C N c V u y 8 A 7 z / 3 9 V K 2 F I I 4 E N U D r R v 0 Q R r Y 6 g j A + A z V m w O k i I q T t G p T P l U C S Y o m r w a I / N B 4 f L t I a c / g Q t i S I j O q R 8 Y h d c 1 T Z 1 i J 7 D 6 W S + J q 1 1 9 F L + S f x i j 7 4 c u 1 t 8 z g M S L 7 1 C Y R F V v b v M j 8 f 2 S T m Z u 9 6 9 a a D C t 5 w n 1 C y U b g 4 F G d n Y L 7 y 0 k t n a E 6 8 T b d 2 u 2 w d f y t e T t n r h A s O a Q f a 6 J g c + b H K 4 j 3 p 5 D 5 I z 6 Z a D V f f e G Y C 1 H 4 K a G g 5 q 8 x 5 s f Y G x 0 q S 8 6 q o 3 + U n E Q i J M a N g K b c b 4 q G / X M t e I / D + 4 Y e S C 0 M P A G w Y M p w r + y N S h c r o x f K 7 5 j o h 7 / t s t A 1 1 Y r K d B y / O 9 c 5 u h l w t 0 2 S p 4 o o C h / x 7 D o 7 S / 2 I z G V V z Z G J 3 3 + 9 o 9 z U o G O H O c X M 2 R L F F 4 0 G g P 8 g p B s U P l J + E 2 W J K z C T 0 L W i y A N p A w r A S G 0 w F s N F 9 V e o w 7 n M i V + d j p V e 4 2 3 s p K 9 u 8 v I E b F N L J 7 A i h m a m L X P r K e q v b O j l 8 r A 7 v W T m d L u u D B s l H 7 S c / X V P O k F y E h i 8 o k x X M x w g n b t j Y L s i x x x d I N E 1 q H a s D + Y M d n Z Q g 3 7 Z / K l + S e R S z w e j 8 n 9 P s m v R 8 + e J 2 7 8 j p / k U e i A 3 D I / z v w Z 3 / T d 9 6 E N T c b E T e D o o V H 2 b P 9 A y a 8 b 2 u P c f C / K Q J A H H L L v p O / b j C q 3 3 x 4 C H 0 z B G o Q O p j g I X 2 9 R 7 L 6 P e b M N A b f y N Y y T 3 Q 2 E 8 7 b c f X H W q u W i x + f M S c F L h J + Q B S P m V N Z i w B q 3 U L m U 3 x o 1 t 7 + / N 7 N x M z 7 D Y e K U Q a E h E M K a X O Q U b 7 T t f 0 2 Y I 4 K + 7 T + 3 w K k g N 0 4 6 + t 1 r g o 1 V X / W S X F u r e b a N q w a F y 0 + D Q Y P / G m S a f a / V F 9 J f M r z l O c I N J z f J A O k f N Z h j s 5 k M i s s i D k d H f C C 6 A i Y 8 G z t 7 6 Q F q O 6 I M K 2 w F 2 v J b F r 1 + u r M P u L s n M 7 1 m 0 e S A b w T T 5 s v K 8 q H e 5 h 2 1 K f U 8 0 f a E 0 Q x E n W 8 z U f D h R h 5 e + u l X v n j o r l I e H x C l u C E 4 S / q Y V R 5 6 I o 3 v B k D c E i f s B F s g / 1 g W T y Y o i u s F V H V m F y g G x L w G H 3 I u L e 9 o u I d 6 z 5 6 + z Q y m I h 7 o 5 K 0 o 7 v H t o B x g w m o 1 y 3 W i 0 R r x l P w w C 8 G Q J 8 7 l o x u U s q 9 v B i 4 y U u M D p 6 q E y 8 Q i t 0 L X O Y i W q X s Y s 7 g g R k J E a z I q T 3 w k + q x 5 o v a h d Q d 7 4 5 j m q 5 9 m P U D C t 8 V x E a m v e w b O Z w m B Q 7 s B 1 4 C 5 z t + T o h M q t U f m d A f 9 T B e t 9 6 K N d E f c t U T D K E Z g v d t V c P W x N N E B 4 m 2 H y h t U 1 f 1 D Y j c w t f 2 H m b M d P q 4 V e d j 5 S 4 + v 0 v m c t z N v h l F l K 1 N i U 1 5 Q A 3 9 9 z L Q w j N S 9 9 h f J H X s t 2 G X f v D 2 3 o T v O e 2 7 s b G P T D t f 9 W Q T e G R z 9 N r w 9 B O F b a F d F K l a D e P 1 2 E 9 6 e P X o j t m B R V 6 I z Z P 7 j H o V k B 3 + 3 v 0 c x S / 4 r U k 9 U Y N X 5 n k 3 j d 1 9 v P N I t J h W j I e S L C s T z l 2 M O b N C n z w M E 6 a S m E h 7 X A z J g s c 7 W Y H z g g d L W 2 D 1 p 3 B 9 j C t 8 G a a b 2 u z K 9 a t s g j k A o x / D W W N B t 2 J m P S 6 b W M B 7 u K K 4 E G b N 2 r L W u 1 w z 8 w h v d V J w i a q o m R a 3 t K + N 2 B N w c Q G H E + I I X Z T 6 5 P h 2 9 / q G Z 6 q e 9 x r E O 1 e 7 G N W r n 4 h k Q a a k M D h 9 y Z 3 K m I j N l b B v h f h 3 Y T R k i z R 4 Q 0 D k g C c z D C v i o 4 x y 7 + a g Y i Q k a f a v 6 H + m s 2 D q 0 E t Z c g V m X + o Y y j I 5 N r A k b q J z + E P O I o Y a L 1 W b S Q 6 w e A K u D E 8 b T l u G / / a D / 4 l J m v v s H V o H Z 7 W 9 f D 7 P b G b s U y k D 7 Z 8 1 S E L F i b 8 H y 6 A B D + 4 j + / 3 S R w F Q 8 g k 0 K K l E Q E c g Z l / h 2 Z v / I w V Z Z h 2 c M k + 9 v y X y 4 S w j 4 v Z 6 + 8 u 8 C G B g i E d S B G B h J W g m j n q s T 4 C L s / E g t k A 2 3 6 Z v U 6 F 0 T P N N 4 G T p O f j 3 t G P k T Z 0 z e R s F w C e U R T c 8 Y w t H l Z C f k l 6 m F W 6 T t 6 h 2 d T m l i u A 9 i 4 O Z Y Y C Y y I e I m U 3 X Y U m v 9 h c g N V w Y 6 v Q 8 e h z h Z k K 7 8 + w O B G C U F z a 3 C K 6 w M i 0 8 2 f e Q i q b H d i X l 6 w u 8 + K W 1 2 J Y O / n o K f s d q l u T T R r e 8 6 H o 8 x p o C W X g m 3 E Y 8 V j m + 4 I c i h m f q 5 Q s m 7 e 7 Y T g O T 9 L s U E i C q m x V o Z 9 M 6 v A I I M m k 9 G K / 8 M u 9 x m f V / 6 T o 3 s B W + 2 + S o W S g F v F 6 d z l n o w a c 6 P 8 M i e r K J N 3 Y s K O W C W E w L m 6 E 9 B u s / D 3 d S Y H o r R B V k y R j 5 M a 1 Z e Z m j h v 2 8 5 X X U f a E P U r 9 T U l t n l S D 7 h D G P c 8 i t m n H B 9 w 1 L J + i w n V 3 X 1 + d I b e G f O Z 4 C a 4 H O q z X X n n 3 6 b M + z G 7 1 s 7 m M T M 7 h J d a c e v B T k L 3 q 0 C 4 M Z l B P z Z 9 K i a + n m V B / Y e h 8 W u t 6 T 5 8 N B V W P G h s C L c Z Q q I d f I U N Y J 4 S G V 9 t t p R v u S S w C N F g 4 j l P 2 G e n F T F f b x r U 4 c H l p c Q p I 7 2 3 c H k 6 h u s 1 e u S D K i O 8 p I 1 I c t 3 z 7 y P 0 O U U D n P 0 N V e i R r H A I n w S N 4 X 6 k N w + m 3 M 9 W M 7 H 5 j X j G v k e v / D x Y a + J z + d Q f u 4 b S f l c I C q Q t m F k r I L 6 A U / U z z B 1 K t S H B 4 7 / h H Q Y 5 j 1 b v + V H R I 7 I U e x t 4 z D R z 8 p 1 z X P h 1 y i K 5 G d H W E Z p y 7 n B Z Z c g z V M i O X s 5 b j H h o 8 T Z I v R x x O K m 1 G M x 2 r s n T 9 z x Z F r c j i F r T z D 2 / 4 B P R r q R M x q N 3 3 4 p 5 B F x P n o q w f e G w 3 + N P I K 5 B D 4 h 7 v s v w i 3 5 f e O c y r E 8 B i z 6 E f X c + C 7 p U n + Q b s 9 E Q g M M 8 7 m / 2 Q l X F 8 3 T Y l v W n 5 5 2 f I U i a T R l D B q 0 s 0 P Y C + b A m / S n 0 y H o O E P s q C a K F Z z + 8 h y h z O a 7 / m g T 2 y 0 Y X Y n 4 P J L y W N U m Q M X B l l s f 6 M 3 q I q u n p z F u 6 W H 4 K c q / 7 S Y 4 n h 7 / + O p P M n 7 / m z v e E V 5 x v 3 N L Y G 9 m 4 t y r d l N 3 d Q E / U M R 4 S u h x c y k a d r 9 8 o w T Q N x w m 8 q 4 K o J V 7 U v c N 7 l + y 4 h 7 O l N + C d 1 A U P o K 3 X d X V F X h 2 s S D I N K F P N B B o q H h I k I a y e Z e l 6 s X j L T 5 y / L j / J k l s Z e v K H M O 7 3 W V 2 2 E 5 G p 7 s X j + / B 3 M 3 F B m 2 h 7 J I R d / V J P 8 M + o y a 5 L m 2 M S D y P T 1 B 7 I 8 m u 0 5 n q c V H e T 8 K f u X 2 b N 2 5 U x C w G i L u 6 / H Q 4 S z + s m k W M Q G x 9 F x / F h e O n v 5 F 3 U t 9 v I Z j n z 5 A s b S Z Z X t J Z z 4 P z w f U A E f W I s Y m S C b u w 1 p t u M u t V / G 1 u 6 e 3 0 9 4 V I j S V T R J v b + 4 D b z g z j D q q q U w u T P y o R z i G + 5 E S X L z j m D V y F G d e O u 0 L o R C i 0 E + N u h B L W u 9 Y x A 5 w J 2 c R i D w C B C j 8 j R P m L f p a m X o b c 8 Z f 5 h f p 0 y E X N / O p q 3 W j x f V 7 m d 8 X d a N R C o 7 H g D m c S 2 E + i r 6 5 j C Q q 0 R 8 2 u e + z 5 7 c v O A q U E F H T o B B X Y w P A w q z F l 0 U T 3 d K 3 o X s V 4 n 4 7 6 R 5 t B w L M P 0 2 Y x S / T T y e o 5 j P i 5 9 D L 4 P J L F F Y q Y Q x X j j z o i 8 q p 2 h U 6 i G + 3 x 2 S F / u 3 E 4 P X u i y d 1 r x + j N T y a w g 8 K d y s / l 7 + 0 0 i / o Y l o u 0 p P 8 n w 2 N c V + P K d Z N T t F f z e G u d y E I B B 8 D A + 1 5 N J v 9 y 5 / 0 Q q l m 3 6 i 2 b T X h L C / j U K / W Y w p X 6 8 B q + f 1 7 G W E P o T 2 g L U 1 c W z l b e D F r 8 K E e k S v j M H 6 + 8 x e U 2 g s x A m I e Z F X W d B g g g T g 7 h X 4 z 8 B X j L I H B q i F X s R 4 5 4 9 i 8 T C L Z o U / D 6 f R I O J G p L p R H P c 8 B u 2 h I S S + 2 S A l U g Y g Z 4 n 9 J j m V O + T q g a G P 0 y Q 2 e b Y r R G f P q 7 b r a + G 1 + y a y 8 Y Q e g K t 7 C h 2 g V 9 b T H z G H 7 S 0 r E C t z f 3 T b n / E G D 8 s B e J l d e b Y s x o 6 J Y e g W C M / 5 b l 6 a / C B / c K u A M i O w w f O a A W x 6 b n 9 G 7 y g k x O i k N k 9 J U 6 x C h w p M 3 L L h k Z I X 5 Z I U 6 g 8 O N O W w g T a u 3 r D 9 3 k C a 8 V M P r R 4 B X c y L 3 Z h v e H F 6 + r h j U S e l q 6 M x V x e t l H w O 1 d 0 R E e Q E 7 O l M 0 w q Y l y + I h Z i I A G k S v p 9 x c v r x 8 U 6 2 J O J u T p f K h U 8 h + c a m p C 6 J 9 f 1 J J 5 L V o o / 3 O 6 H v Y J N L x o w t g / 6 t 2 0 v p C G I W c y P B R B P z d U 5 x a f 9 P M W f y B X M M B j H u O n C y x h Z t w h H 5 c H I 9 X v U v R p c V k b p N o F m H 7 Y A b o Q M 6 D I 0 b / o R V Q + W G w D x z 4 N m I 6 G y O I n 5 j a l + P Q q G F Q l J e I n G g y T B b Z o a 8 M U t U r n L t / z a N I 9 m 1 E v C 5 8 O J k 7 E 9 / K L n 5 5 R I 3 b c K b 2 q k P U L m J t V J w e + m 1 0 v U J j x u K A U W m Z y G 9 K x n q t 5 Y x 7 2 8 p 0 N O Q N s / i p C O i v v 4 n V 9 7 A o n F Z Y W D l P C B c 9 A L 6 h j g Y j F G X l I 7 B T y C h q m P F j P c 4 P 6 f N 4 1 a / k X q l U L i m w 9 t f D U w 6 5 S 7 Q e i k C N J 0 u Q K s T J j V o s e I K w d a f g i Z z B Y k L v o N H W y Y i f g 5 3 X / 8 2 H R K s S 3 K k O F O X 8 J 7 N 7 q 3 h 9 K M 1 V I R c e T z W m C J c o M j a v a Z x w H t Y 7 0 w D c P v Z Q i x g k x z T / x 8 l p X T T h j G P H w g u A 2 Z I i 4 I c Z u B 4 F c x W F R 8 M 5 5 O I 0 J a u 7 / H i p T l V 8 T / 5 5 j k U W 4 W c d X 5 E s L Q b n i d K E F l / + q c O v a k 0 M L 3 i 9 Y B M / 1 a q X t G P 8 F R L s 9 S F J o U H f f L f L i O M t C 6 L 5 w U L S c a T Z 6 C x Q S W O V 8 4 2 6 j 2 8 v w A X C j E 1 z 4 W S 5 3 y y C c p 7 7 Z t 8 f x F 1 c F X m X 8 + w O V v 7 4 j i R w W Y x O M R Y w q 9 g I + N g J 1 t L I 3 l S + / w 3 K c m X 3 U x b 0 / B m N P 1 R x b W G R C a 1 w i + Y f w i 3 Q D b i 3 r 5 f x 5 U b p 2 D L 7 V D 4 f m Z V b c s 8 L t 9 4 l n 3 o 8 J c D G 8 O 6 Z U m c S 3 h q u Y I 7 D N Z n v 1 u F h 8 u G X X 9 E W z C q H F 9 H U i E g N q b i y Z L D f v 1 Z Y 1 n r a 9 E V B R A x E C 0 V k 0 t 6 o c l 3 A d 7 B 8 6 u U G H a X 2 B N I F h s S Z U d P z k Q m P k J n 1 o t J d v L A 0 Y m j E x + M 5 g B E U H / E / N Y Q Y 2 r x j L B u E g p B p w m s V c Z Q G O F e J I f l M L L X 0 g x g N H 9 J Y x z M 8 k 3 j M 4 B P U n R k + s Q X x l f J H H G w V C o e B k 9 0 P g k 6 b O 4 I P X t q N f + n K R j e n e A z H 5 + X E + y v H 5 M T b 7 x y s T n g M G b x H a K J t 0 r p Y F 9 q z n G k k 6 r Q i f / K T A T G Y M / c c 8 C s y r u r I x 4 F u Q 7 D a Z 0 Z 5 O k t 0 y l 0 d X U / q a X q U W 2 w 1 + + L X m d 5 H p R q 7 x U K 8 j 8 m r Y k x h i n k 9 C l f 8 l 5 g o 8 v 4 A L d x Y b O 4 W 9 a t K l J y C b z K c b D s F P S 2 c x e s D s Q O c I 7 y k N 3 M f h k 2 5 6 l I u 5 u m X d F P 3 b j / A / W h / 0 J c t G 3 G N K f y + r D r v u + Q S X X c W o G N l A O E F 1 z 7 / 3 w 5 w V 1 c s R V / D Y U z O k 3 K H Y 7 / J X h L G f 4 t b t E X i J h e x V O e G v b D u X F x 7 0 X t G + 6 H X r q g Q H V B P 0 S 8 H n E 7 I n x H g o U a m I c A Z p X U N M j H R X X y 5 d c n i 6 b q S L b W K E T U i q 4 t Z F S e e j O K V Q T T d r 1 t F / e u v P 9 j w E 9 s H 7 y 9 b b 1 B + W 9 G L q h U e Q S c K K Q C b m j h A o w y d J 5 + 9 2 b 0 4 w d E / v 1 a B 5 b o K y P o b O G s s 0 C C 4 s l u x S + a I Z L O E V l D G v F f o L q s o D Y t S t Q e a s 9 W 6 3 m 5 C S H O e l d u c W b w h P + u J l h d L j V + Y A 1 9 b t E L L X Y 4 F 1 x 7 j 1 + K r 7 f a b e n t 1 1 / Q l D k f v 4 Q 2 Q x M o y y A V x u G V Q 4 y Q j E m 4 W F T a 0 F 0 V 8 k K 5 d O 4 i u z O x p E C 9 L K z 7 y Z 3 W U F q D 6 b f 5 b G D M m 2 K E 3 T I b J G k n F G N D z g P i O I z T c i 0 0 S Q U B K x m 3 C 3 R Q 2 K N J / 9 W 5 u S e M F a R s M b x t j b Y 2 / b H 8 r 1 0 J 9 N n w K M Z G 7 Q C P / L W s b R b H N w 9 J q O 3 Z H w D W S E I R y V 7 g f K N y n j N W P M F 5 M X P L y b 5 w P 4 J 5 N a 8 w J 2 a P n 1 W / e W E Z R D 4 S g w E R k Q m P P n p H b 6 9 X V I X A J p Y W p b V R / z U I Y W l m w 6 H + j I q T F Z Y t i 4 R 4 k j Y U N c F D p / u b x V l M G h i g 5 B D b x U N T V B 4 G Q w w k B 2 y a 4 3 w s o O 1 T 0 + s T b c z O 0 L k d C f N U k T 3 J / K x K g f T z c H 3 L A j B Z 6 Q d a F n Y v l t Q 1 S T r 1 f I f R c y P P q d M Q T F d 2 M D O Z s B T r h H J B L A 0 2 O j b d 7 1 a 4 / M q + v 3 E F / d w i f A 4 Y 5 A e y 7 8 6 8 X d K t Y P t b 0 C k s E Q v 6 U + i g + n V / t A B v w 4 m S b A U F 5 A L k P k m 0 4 w b s / q O k k D 7 E 9 Y C W H F e 9 / Z K J d 6 z m z w + a w I Y I b 3 R t C i F b r m J I a Q w p m H 3 X O X 5 0 G a v w k A r L + G d q v A 5 S q 0 s G w Z + 0 z / 2 a / c k z q F W 2 i F C N / a o z u t v 8 k G s h B 7 2 o E o 2 p i m 1 p P 3 P S M 7 I P I 2 L O 7 X F Z i d f 9 A P q H x o q B S 3 I m c R B A p 0 k u 2 + 3 w s 0 f t 4 3 W O Z T w 9 V j 3 l b r K k Z 8 9 k X J i 5 o z N q r r l t 0 a W w f Q 2 y x F B T + q M R / b D b m g B g Q j I g L j z f U 3 b J B s 8 R Z E B F J 2 w V b E A 5 v X Q x B R j 4 D a w O F Z k B B N j q G s g 2 Y g r L q / n V 5 Q N O O o 4 T / m o U 7 R A b X D J S k 9 Z V 5 H / U P w C k p q M m b c 9 S / s O 7 c k p Y q a t g 9 M l 4 0 X h 2 v / C A y q X x n R + 4 S 6 2 t 4 s b b S 9 5 u g e 3 a H 2 N Z / l N S P + x L D t Q Q b + W 1 v L Y w T A V 1 m i L A C c u a j W 3 w C + E Q o 7 y O r M Q Q r G 0 1 c k o b + P l 5 V / 8 S 8 e 7 g 1 x E 6 c l E w s W O u S k E V K a U T K y a A R 8 Q X o C o U f S Y p q k v e V k 2 1 / x v Q y l z y d Q v t M e W 5 5 a N Z A a y z r 3 / u Q M b C I M p / 3 U 7 4 / O v Q p 7 U v a x W M i 5 z G 0 F k 4 r m E W k O K q X j T k 8 h q 0 i P p 3 5 d T r M J N i 1 r M z 3 9 U t q r k C X q V i V f i / y p S G v B C V U i / V n 4 j g Z C p P v D I Q F Z D X y X 0 H 1 o 0 C D b d w x C j t W F 8 H m k W 2 d 0 C t G I K M M J + a H 5 S t q S c I k 5 h b l S c k M d I q Q i / f E C k f X i 5 O z z h 7 W s 5 7 P 3 i U X N k 8 6 f 8 K Y F 7 u Y 0 D Q 2 3 w p v 5 A s 4 a o O 4 + o 6 p s L 3 d 3 1 X s Q H E F z Z L i T w l 6 k 1 9 d H v f 1 9 t 0 6 y g C K G s U f Y X 3 j 2 e A 9 h a C W 2 5 9 u H 0 w E a / a 7 Z 0 4 m B b S U r l + w H A E 5 k q c b o 1 P 0 j 6 y G w N p P r m q y t i o m Z u 7 E f l g c u g T C l j k J e / J 9 S i r X t 0 J p 9 G S P p 1 E I X S V e 2 3 z g F g N y j P l j g Z Q 7 x 8 I C 2 w I h D v U A l W S + l 2 S S D F f n T Z B / Y s 5 h u T l x q s / H r V g F B n 0 0 E d I 4 a y 2 F k x G C 5 J g 4 u 6 w X m K 6 6 2 p 2 U 7 6 q l 6 M 4 Y 1 D 4 k A k g H A C X z h C K y M V r B o 8 Z C W N G I p 3 w 6 Y y W 1 8 o Q f F q 2 1 / v / e b D C Z D 5 I P i c a f n t V a + V U T 2 g h C m S I E 3 E Y V b K x h u G Y 8 A M A E a f y g 4 r I V S T q z c w h 2 H z 5 i w F n f N q l R t M r A u e M f H L 7 / F 7 D M c o 9 3 y C / y O f E + 8 C I N y 9 m c S G 0 p + O r V T z R f U L R q n 4 z F 6 u v v 0 g F a u N f J z 2 N e J 9 e 3 r K O 4 R h A e O H V a Z h O L t 7 9 S A E V B + j b w A H v V R B c 6 C 1 B + R 0 y L q u e O g a U M 0 p 4 6 O h 4 4 3 5 / M L W L z D a T h t i l G w 2 S b y E 2 h l z c k h + u 0 p o y x q g 8 A D u J O + o U P j + C X o C Y f 6 V b 9 G Y y C 2 9 I f 2 z + d L f y X O l R + F H e n r u J G X S L g a C G g I + S F L F 0 B V e s F y r 9 o l 6 B Z C Q 5 j z 3 u O M i l u E T k T I n q i 2 a H q Q J y j a i I z F d l q v L r 1 7 U X k Q H J y e j 8 H 4 6 Z i H Q u S / 8 s b x 7 f b N 1 i 0 p l t f 9 c N t 5 t X n y P g / S r L U A Y W O w T e A u 8 o f W W y h 5 / e f h p i 0 q n + X 5 r x 1 r G h W E V 8 K E D J i X m K d D Z 5 4 / q g h 5 C k f K b P q h b v i l 2 B P o B Y J P p X n T c p 6 x a g E b Q K F P N i C l 8 P U N l P W 6 Y e S B n E s K i N p R D u n n 5 j 2 y 7 7 E b 2 n 4 l x W / L 3 n i / D Q e V H J P p s o 8 / k c k I 3 R w x n 2 x H P J f i G k + e z l q b Q P q e P f w g i z f 7 I O M O W K Y R M 2 u h f B S 5 t 5 1 8 d f X a X q + B 1 l H J Y q N L 0 w 5 X r 6 o M l s a N j 4 J N l z o S F 2 t A t g n 1 S F n F Z l F O L h 9 e p G 7 E 3 4 u E G g g y Z n + u U s K J a H 3 y + I O F j i E 9 F W a V P q z X 0 8 a d + l c 2 k / z 5 e I 0 t p g + M j l h 1 u g t W 8 Y K U y z Q S K v c c D t s Q Z e a j D l 6 G U 5 I A e s a G A 2 m Q a U 4 k o W 1 j M J d Q B v 5 J a 2 X e 7 / Z r z V 4 A J J 3 / 3 9 J M Y X Z L l K i T h k h 4 l O l H r Q J q E m Z 2 2 n W 4 E 6 0 V Q p D g H 7 G C Z y q q M H c 6 J x L w P u 2 S Z u F t i e d 1 f N B j L y T C B s C L M 6 o 3 h y C Y J M K B g N f H w O Z N R s V 9 z R Z 5 I c 1 q z w 5 M j w 9 j v 3 W g V w z Q Y Q u B b K 8 Y B / N R M f k v I Z g M q r E M T v 1 O K F F A L g 5 V U f L p f T f h 3 T g R g M w J w b W t 9 1 u s a O 9 f t c J H 8 z d m H y 5 d 6 j 0 L 5 N W F R A E s x t 4 P l t + W z h p / F W q i f / r K 8 j x b L 1 F 4 d G v 2 D M M V m 6 W e + 3 T y p X Z 4 M q p 3 G K k a s y n r Q w x j f I A L 3 N G 6 0 w O z u Y y 2 m K i r W R I u G G g b 7 E P S f e 9 4 0 k B N i b u / O 4 3 C s z R B s T t 6 U E f G 7 q K 5 i z w / 8 A H s S O O r J l 8 v q A i R Y T K D + M E Z 9 X n u n 3 u F Q Q r j L T / 6 u d u z t c I z c y d I 5 L v m 4 x a 9 N K u Q d a j i 2 e S / k 4 q B i R A Y t q H Q P l z R 2 V l M e y H r b h O X 0 V z 3 I o C 8 t i m E 2 U N E t 8 f u o l S M a 9 e V 9 6 0 k E z d x k o A 5 4 f k i m v r V 3 9 R Q g X Q h U l y y Q s 8 C p C E o O P l 5 T V T 5 f j r x 6 G k G 7 M i D R y B l 5 q N w l U N H W 7 e B E b P u g 6 e m W 5 S v 9 M f M 3 b 1 3 y 0 H L X T g E A u y a 2 T M y J + 7 T J s t r B t o 7 J o + J E + 5 D l / 3 L K N C a h f P k N 5 J H f P I Z A a 8 v 4 r 7 P c B S M x H s 8 M r X T H n L o g j 0 v j d Z 3 u v Z 3 0 t 0 k 9 X S I c 1 v k u D 2 k L X / m q p 6 S R 4 U G A x e 6 k J Q l H C u s g / s O 2 L k 5 1 m B b q Z 2 J z s n J W I H e O f 7 O K D P T Q D B i h T w V 1 Z 8 4 Z D h e n 5 Q J E L j X p I k L 0 k e u K l 5 D k K E W n r V N / 6 A 4 m / 6 + c W i M W N s c 0 H 2 Q I Y I c H 7 E i 5 2 8 / J I J y o F 3 Q M I T l m P 0 U g a B E D a d i 1 Y i E x u d d l s 9 L w Y / q z H b t q i q m I o E r u E S v s c 6 w y H M 4 5 J 5 S / t 5 o b D K J O g H n L 6 R W m + u G 7 u P H G 6 z r I m X W z Q u 4 9 2 8 x S N Y D l j W U n Q j X R a I I / Q z j d s o T V G 0 j / S Z N 0 S d O 9 F f r u P 3 U L r + 9 d m 2 4 K 2 W w 3 h N p i P w v W I 4 C s Q d m L d Z u c / v X H C h 9 E A s i O H t G + N w x 2 6 y t / M a J Q r g Q L m R t F Z d a l k F s G g d j j s a u R s W j I g C 9 f C c 5 / v b 2 6 j 7 B 5 + n K x Y 3 q Q g Q 5 Z Y R T A f V Y R D o W Y O Q 0 q K H R 9 g 4 0 H / g G 4 b c t Q J f 8 / T U p / P z s G C z U K v S f v c U p X 7 3 l O c h T C 9 E r B D a m I M R e n g Z + 3 6 l 8 G 3 k L Y R Q O I c X M b W B W O p M 6 Z F c I p 0 9 g L p H f L v t u 3 B X 4 t 8 M N p v 2 R M R k O X k c 7 e r 3 m H T x X 3 o O T P 1 k Q 9 4 z r 2 Q 7 d Y 2 u N l 0 q r M P L l t T I Q b j B H 0 x Q O l c W L e S r n q t g s I o s P L m i Q X G / E 1 o d M b g R a m v + I E M C o P X s u h Z P U 5 d 5 + M L U h C p e J a q V Y n 6 f f e A t x / 6 E D U B k M 9 E w u I f o F h H N I v m A q Q v V 9 e 2 + t U i r 2 c U 5 H 5 6 b M 4 9 2 s v w o k j N p 8 m e 2 Y K a r P A J A Z u E 3 U 1 n 9 z j 2 1 P 7 i 4 H t d 9 r B R y A u G a d J R X 7 U y l L w 4 a w M E a G F 9 E W x g H y a T A B / i k k g L C p 8 M / u W l y b M I T O b C 0 u J e p M i G / p X p N u z g R w t 5 A 2 1 j j v 2 w 2 0 E P v n t 1 H w t 4 9 g A 1 n H j a Y 2 7 N c f G 9 e b G V c h P k a D R T + l + X / G + p p e N q i R l i F n i 3 e d I R E G Y X E Z n e 0 / M y Q c l x P B M R R a C L l b 0 L Y z J B 1 g o B y m K 3 Y j F V u r Q v F C s q + + 0 4 A F N c t p d K Z 3 / l 8 e t N v 2 2 g k d 0 t u w I R 5 M e x P p L K B M o c H e V + q v 9 e H 9 8 p J / 2 C O v j T F C 3 r 6 H d q c a f B e a 8 P 6 I h R 7 l 2 L H X 7 E x r w v o s k n a V 4 I y O A K P N k V 7 w B Z p e e a 8 q s k R q Y 7 9 J T w f M C T S V 1 W l R h / S V L s U D 0 D Z b Z Z 9 N L Z 3 g a e 5 z A g t f 4 Q f r B R v 2 / / R 3 u o E c m W 0 E 8 0 h 6 1 l t Y A l O 2 V t W 6 H V d r u X N 8 b w 1 h J + f t e q s k F 0 e q s y V s I h q M k K H S i U V / o L X Q D w w n b I z K F V c x E w I 4 p O B p k K s S C 1 k 9 m M N g M C W r d 3 u v f d u g M s D U R Q l f b 7 H J S E k 9 k N k 4 i I T 1 k n h m 1 D 0 x n J 0 o O / R R W U J C L u O v T 9 Y H I Z l U z R s W F I x y b s M R S j z 7 Z + P C / 9 b k i Y L I l G 6 U w e X 4 n x e V o U m 4 p p 2 U 4 O d a / y P p T B Y U 1 b Y t + k E 0 p B C B Z l i H I q I o o D 0 Q C M W S U u X r z 9 h 5 O u 8 W 7 2 a e C I W 9 V z H n m L W O z n y o W d 2 c 8 L g p O V E g l f P 3 o G 7 L a c d 6 9 l x M H J Z Z R Y l I t 3 P E v Y o R r l E L t l z h c j i Y o E b j u m P h / k S 4 y z y m M C 1 U G T p t Q B b d 5 o U B 1 t Z J 7 P G z + H L g d 8 m y S g d b K n 2 x l m D J x + / t A E u Y m 6 m z a H 5 h 5 I A m 2 L / 6 R G Y o 6 P X Y 3 m P n A / e n A c K k E a 9 e 0 5 O 8 U 4 b 4 r 4 W m v c a c o z b 8 n v P w b M E Y + 2 u D m l l P D w 0 j l V X Q w w R + w 7 A F 1 H v c r w L r U T I J d a 2 b t r e U U 5 Q S z 4 U c w i Y u Q 1 w Q w h r 4 U S u A Q j M 0 p A P T 2 x C K t 9 X k v Q I S V p s s q Q n G I + 2 x / a 7 a + 5 b P 6 9 / n + B l c V g v i t E P H u i r u X 9 f / 5 s Q V j 8 N t z G g T 3 N U c 9 2 D D G C z B f i 4 0 o P J c 6 D f U q H d m s u X f I o e y O L P X F 2 m p o w 4 E 3 4 i 9 R a X S S K h / j 2 K S m a 1 Q K K B K F Z K B 9 4 g k N d 9 0 k u C K c Z L n Z X v v o 0 z p U O i p h g f x B C k 6 5 x D / O 4 s Z l X i e g l t w s 5 7 N K g f a N W k W 5 F o Q C X l 7 Q M H 8 7 k i I Z m 6 I y o i w E u 4 h G F 8 L O l 0 + y 5 / I G s E k 3 X L e M m O y N l X 5 i p E c A L 3 O + Z F f K i j g c X n L F 1 R x t T 1 e C J S n y l g S Q 2 7 U T k g v I B N r i C 6 u d 1 j l / D 8 2 x s v m Z X n o 8 W 7 P X z 8 Y T N s G A S N + l t 6 f L z a E h B b r H E i s d I t 5 n n + E 1 s W x o O f I T 8 e N 4 s 4 V i E 4 W 4 U I E h n E D 6 e U c p 0 B Q c S r W 8 X r Z D 7 + H g E F Y T i O L V B R W E u d 7 n y k I x Z z K T A g d c x m Z E 2 l V u p / y K C F d Z 6 j w i S v m x 9 C w s c 6 b w k k s x A m 0 x Z 8 D 5 C x m t u Q 6 9 m w K 8 b N Y C s 9 K M p e d / v s a L G 4 3 + q Z o 1 z E E 1 9 / w g q G e Y q f Q H 2 Z o q f n 7 k e 6 E G E j p O 1 5 T 3 q e A O U e I V n P B O s 1 a u A S I E v 9 l v M p X E K t x 0 c H r F f V U V D W 7 v W 3 4 v 2 r w P j + 2 D N / K E 0 h I / n p z B w G b H T k A 2 u A l 9 y V z c 2 x u J A i c 0 Z r O X 5 g A y T L n W f I g Q H + x + f B C Q B y K Y P y 9 Y f L M u u C k 3 m t g x c m D 7 0 0 Y f m s F N H P y V 5 9 j i V K / F E r B 4 K y H 9 1 6 m V t w K v 7 c L H D B N i m 8 L F o u 7 r l k P z B 2 + 4 i / d e m A S I N b k t f 1 q V 6 z l X v Q h n 0 E l f S 7 U a R N y T m C 1 D J F J 8 n d 2 J V i P k 6 C i + O A 2 e E 9 M R c b r M H u S J T Z g F I 0 + 9 A n x l b G N 0 e E 7 R a X K X B u x P q R E 6 i q A 2 W k 2 8 a S 2 t p U x q J J B K i c t q Z J r d U Z z Q z x o S w h z Q k x C Y U a 1 l 8 d 3 + 9 X p x 9 T M 2 A y p g z U 4 J P J Z z j B 1 0 0 E O l H e 2 X U w p c l k v A a Q v 1 O n N L N r l y z / U t D 6 n S 5 k E 6 U O b W v N T O H F q + 7 S B Y c L 8 / E v o d W 0 k 9 w i K I f Q t k k h A j f m 6 W z 7 4 e i x P W u y v q + L z L e q c V U f m 8 Y x R x V 0 Z B j Z 4 l v f G G 7 z R w Q j f 5 T h 1 X w D J + k 4 V u w k W e U q U f M s k U O h 2 I x 5 l 1 A d Y y Z T 0 M U M A g G t y t Y 6 1 N n U h t o k N i A E a I s Z B 1 d t k M + k x s K h H 5 P Y e Q G R f 6 L G T G O x E i p o / D 8 7 n K M Y 1 j 8 h + r s G B O c N k G z 1 Y Z K J J i T 7 4 r K L t U + U q E W u u s 2 3 J N A 6 M S N k p 4 C t U G E v j y 3 0 9 + 3 Y q q E M M l k A u q 5 D i A y h c O Y 4 L C A Z g X b Y f F d F f 3 d D w M Q A V f E W O d 3 D f d Z r g q 3 A 2 v f 5 W 3 W 3 i p R c s B w B Q f b p H Q X S w y K T F e i g M 9 u g f O K n X L b h D y p r V y 8 N r N w f C 1 R T p y g 7 W y v 1 6 M w W w l C D F L 8 T B F c 7 v e 1 E W o n c b G v + S d C + 7 n a 4 q m D F I g l A E V U D Q M / 7 t i f Q W o X k 2 n f a K P X 5 G G z 2 l w 1 0 O 9 u G b 7 r 6 q k B a L 7 O c W l 1 C c K M m i m L 8 f V y 1 k i a e T 3 v a C w l f d m F D 3 0 l o l 2 s k T x l T k G g x n Q D K H 5 u d h f A p 8 M q Z 7 u C N n v V X H n r G 5 A q G D 2 q R d c A j i 3 3 Q Q r Q v W l 1 8 M I D Q / 2 9 z 7 V P G A + 2 Q 8 q y 6 q a Y 6 d G d Z D T k k R P U F W S H 7 o j U E j O w e w + / U m p w X N D Z S v V Y E t 1 Y 6 l 3 U g s F g S L 3 l A S v 7 8 w l y X C 2 F S R L f u L Z 6 i m 2 O 6 r V w 4 T n 2 O L 0 d 6 K B m d 1 / r j 0 5 f O 3 w R G P v B A 0 o H M a n J / N 4 9 O z g b A p 1 s 3 k R r p K E X s N X y N s R O R 3 j Y b + V h S b C 3 b J a p 8 2 C p / O + z F r K M Z 4 e I Z J f T 5 y V A 9 u L 6 o R l j D m / p a 2 4 T w f b w 9 4 k u W E f v K m e H F C 4 q H O x y S S F W 5 l J 7 K X 0 h Y p H X E 2 8 t w v S 6 8 d G 0 w d 0 2 0 U F F 9 k k g D U U V V B z a B m s L k E Y n n w g H n 6 W L I r X 5 4 M Q T U R u T Y 1 I F g y Y N J p b 3 X P o f g l X V D D A S H U k k R a V u e Y n c X b k 4 s d 0 I n T 5 5 N S S f Z G G 5 Q o H u z K g i t J q C g w P h h 7 F O A O g / e O W H F L 6 V h 5 7 M 2 b 3 y 4 M j 4 O z Y f R y E a R u O J a U G L 4 V S Z P e e c a 7 w b N s x f f R e j Y l t 8 2 Q V A 8 V K Z Y 9 7 o j a R y O G u Y b g g O d n b e b K / U P A H l D c v 1 v Q F 1 E s 1 a X W L w L D L l w O y / Z P 6 x s R a J l X Q H y e N 0 M h w t T w I P C H 4 P g 5 I 8 t u S i g R 3 8 d e V a T R l 2 g I c p v 7 I K f m y p j M H 9 5 G y o s R E + 6 8 d w m 8 G d g k d v i n 2 P R q m i x c p I y D y C t a v L G q Y / r O 7 F M v a u u H 8 R D K A m F d Q 8 z E I i 5 Q l k g + b t / v 7 6 n V 8 0 E R l D P t G O b k o P Z v g / M p X d q u Z x B U R a a X x / B x Z + 0 b N W A c y B t 9 1 7 Z I f h m q J 7 e X m x P 4 B 1 w 6 S e c 0 j L W f 5 1 V W k 0 g x R H v b h K g u 4 H k o 3 f f l X d i i r q V 1 e 1 E y v s U p l c g g I B a L u K P V H Z N a r 1 0 4 v O f o c M Q e B R E l A s w a 5 Q U t b Q K 0 7 u Y w p z f 2 9 Z i q s N w u H J m o v + p K B t B A K P y p 6 2 A v / f M M h u 9 2 S j U A m C q b y l c S G w K S / R J v + 9 0 U h T B E o f b g 1 f v s k e 2 m 0 z j c W K e 8 b i e Y d J q 6 n z j N t C 2 Z f S L o U 9 f u V / E D x J T s K 1 P A x 7 I U u P a h u 6 L e / s n y X b 9 i i 7 t t P R i 8 l C a h p y P 8 q p D 3 a A E / L T o f i g / Y Q T G a e r G v x B k C x W 6 + r 8 G 6 X t k v g k N 4 / y y G y e Z d 8 3 6 2 M z n j F f 6 V r 3 e x H u c a b x f W k F l v E E P M 8 i q r Q R y W a 9 c k P 7 y 3 N Y X C C H 1 i j f 1 L v w k / D 7 X d O F S m r x a a 4 0 I 1 0 3 u 3 j S J 1 Q G 6 j m k k 3 L x u s + R K q j M q c R A Y M G O u H 3 f c O w H D / s v G 6 G n y e 2 m e m f B X o d c s X a j h Q q F J n f o j n K x f p 7 h + J v 3 c W w x 6 K / N 4 u g a c V E 8 j y p B j Z R L d p P 8 u R a 3 6 N 9 T H Z X H k a S R f U k c f i / E U 0 i O Y k s r 5 X + C n n O 7 C O Z p G M K 9 2 4 w N t d L I 7 9 3 g q f B f O r p t f g A S J H f U o G u 6 o M 6 6 H 8 H Z a k I N k L i + R m U b l x W k c g D A 6 9 4 x K 7 E e / I 2 J x q k I r 7 j 2 y y Y w 6 9 D 7 1 b z h W W g y 8 0 / M X i 9 J G 8 o h Z d L i n o D U P g s P T R P 0 Q c i f S G C 9 f u y y 3 G e J u 0 V U R / 7 M z n O h B j h l 8 f 7 A 9 U i / e o 9 d s / 4 r m 5 U z C d l I W P z Q z u 1 + w V T h i P I u M n H u R f 0 9 m A G J M K a x l o P F m t 7 Q O c B + u 1 v G V w p o a z h f k e v K b F H R V w b 5 i 0 k W p Z P c T p O + q y K 0 l i v x x d m B y 5 l F D Q g 6 Z k D S f y Y x 6 M q O n d Y I C E Q q O H l f J 2 Z / F q h P 7 n B P B J X n 6 F u o U b G F r 1 q n N C e b i o h c L T H J U f S G 6 5 t A p z b 9 0 B K b H 7 r r w + x u f y k d R 5 y 8 q N I q x e 1 q m 9 / 0 D t W X T 5 k z n 8 b W 3 X 1 g L 4 7 C l 7 W w o K i k j 4 Q 7 R e d Z d q 4 k l R j t + j a N 5 r b x T f Y o f b J 8 h D D D K z l m T Y W W 9 G z z v V L t p b K w L 4 G r r 0 w k 9 E h H N A D D d L R i 3 o 3 U i r 4 z I H K I I K G 0 1 i U A a K 8 b F O Y V C L v V Y f g j A G x N d I a Z p K l S 8 E A L 5 8 v u M Q I d 6 / a d 2 H X 7 E J N m V x Z n Q 5 a I v U v 6 w D f 3 e H Q K 6 b G 7 v 8 9 M n c 7 k w u R J y f 8 R w p J i u K u O e x M O Y 0 x 0 L I 5 p V B 9 c h p Y S G G y i d N p / a 0 R E s 3 m 9 2 + T r a x F 3 U u N 9 T t m v 7 o P U M c I r i G 7 x i 1 s H w R A R C h v 4 7 w h W U 4 / B 6 Y H 9 3 W V n U x q L x d v s a T I Q E Q E g y d 5 W A P o n J 3 l O b O m P a w 4 t c W y m C m 1 I V V 9 n d 3 1 t s 7 0 5 H G H D p I k V E E a q U v o 4 y J / t D M L X g C S F N n M r D o / / k Q h Y Q I h U 0 m 9 9 l 4 z n p P j Z 4 Z H z K C b h R B H 4 6 X 2 h 2 P m o F H m u k U / D s z a K g v k F j 4 F + N D 8 g S S y t S 8 D A T N s y Q j G 6 o 0 p w k y h h m u Y g S l G K O / x V d x P 5 N T u 0 o S N D s Q Y J / p + c u 0 N 2 R X 5 1 + + G s J a L M v O f P 4 r / A w 9 0 W R u Q N 8 a Q c x G t 7 g X n N 4 q I H X r k f c q N f 1 o 6 e 6 3 Z s W C W 5 + J E c Q t w S L C 0 5 m d X a c A b / c M p 6 Q s Y f D 5 d 3 J P y F I m 4 o / n f z H 7 o n 8 S K i w Y B 2 y e J / L D s y h z 1 L p 9 8 V 7 G 0 X F s q b O R G 6 P L Z H 4 c l a S n E J d k z p i o K 7 L W O / 8 a p S R T t O w U u X 7 2 X c R S v 8 w h h c X G 5 u r R Q H 3 t 0 9 s g J h w 6 + u 5 q N F d v 7 s v a F 4 G p P d 6 i o 8 s n t u U B 7 I R b 1 7 w y T I C h v S y H D E k w o C V I E 5 T I t J U B 8 K E a R / t 8 + 3 r p q j z / 0 K H T 8 2 B r g k n A X c e I G y w 5 + w K R 8 z n J 0 r m 5 x e x B S C 7 M y P s D r c a t x p 3 z a 3 y 9 j m / 5 6 K 4 F h p M y U c i Z j L g h O w 3 M J p u T i 9 I u 6 k l + q R F 5 B j v + w G P / y + K M n a g d T V n e Q m b i p T v D P J O e r E I S Z z p k N F / I g F X f 3 h L z b s z l X I r P y o i Y E L e t r w Z / v X G 7 s c b X I F p + S E r H W 8 q S r 1 1 F L l g s p F E 8 9 4 W b j L V d z q S n 6 1 / N T f g 4 9 5 A D L g N d V r 1 I g d D N c J N w W D l O E x L u G D t 9 y W 5 V o 8 H u n f U 9 y h K 9 r o / 6 8 x W v Y X E w R k M m q Q o K A I M o 1 r S d r 0 7 I Z N W E n t C o 5 9 / 6 x K 3 y L 2 9 k t e s m t w b T t H D z a 1 i 1 T k g 9 / X v x 4 L c U s 3 I t u j d Y U v m y e C c Z t 4 0 W B x M e + J E v e E / w L 0 T j q V p W 7 B P x o A z K S c T 3 y r n U v 0 W M h r a E A p o V p f y x o J b 0 M T z C b D N 8 9 8 Q x P w I h V B A / j Q q R Q 4 0 R W f B 6 e i m h V h n l H F + P I 4 h d Q E d e D Z Q F n C Z i v j L e A b 1 H a d M o B L W K n + P f f 4 f k c d V K 3 Q 7 4 X w 4 4 Q m h D 2 R 0 u 0 4 K 9 d 7 p s L E b E l J 6 m K L L / v a R l j u L p L P 4 + L + K V N F / 1 v u b 7 O P D b A k x F E o T z 4 c B S i + 8 P J s g 4 K p u 2 Q b V E K i l Y w L J Q 7 4 R M B t 6 w p q Y k M Q 8 7 c k / D W H S b b e Z z 0 f f U K M 6 n G D r U d X P f k j d 1 x F F T n Z Z f Q g U 0 Q B P Q B N h v p n 9 p j B 2 j J p n D d s c 3 O l 8 e o O s e P b 0 1 j 7 9 Z v L D n u 3 6 v T s g J R / e C r l D 0 l d H j r U N K C j 2 f k V w 8 U G + t n d R 8 v K T E o r R g n N E h j L Z 3 4 m H 2 P X T c o 7 / k s z A p N V / 8 5 m L A 0 x Z 5 Q s Q F w k Q U g C / K J 3 o i a h c H O P 6 e u h K g w 0 Z m U A W f Q P w J B p h Q 0 L j T h s H z 5 9 O b P r 4 S / K f e k Y v n H 1 P W Z g C B k r m Q f m d Y z O a W F / Y I z v z a / P m 1 E l X x + R j P p i 0 L M q R B 5 c + V h R D H K T s J s C Q z z d b Z T 2 D k 2 C E l E X M 4 h C 3 n R D A h n j + z + F R Q m w F S 9 Q G c O p I C / n D 4 i 5 w W / x / W R f 4 S + u 5 6 K B Y 8 Y m r J s k T r W u 3 S g y j 0 Q 6 o B 9 + T 7 T 6 1 w v C 1 K P / G 4 A X w 6 V G 2 l K K m K L 6 N 4 v w 0 + r Y M q X P 4 1 J m i i d F S z C v I 2 n r b j K + q W W + 8 Q Y 9 6 8 g y r R I J U Z D K a T Y 3 G / U Y L g 5 K B B c c o 0 Y L 2 C s 0 k E 5 U L 1 X K L Z H h p k r W 4 a 7 G W 3 0 L M B z D f w t + X 6 o J c k 0 g i N d c d R x 2 o D g x 6 / L 5 t l t / 1 J j d R v B M + c T 4 s 5 M W I F T P o s X E F W 3 Z t I A U d f V V Y 9 P q r t I 9 z f C 8 7 z e Z c i 8 B X k n 9 u D i T j X z r / 5 4 B V X t x B l 4 S Z x l 4 A T O X v g 0 2 X O W g x 9 W I t L F f E U v U o 2 I u w F U v S y x 1 + 6 r P e 4 i q a o u k U 4 + o v V j x D r N z K L B t z X N G l / M 4 2 A A 1 Q + Y 4 b i I m + g Y i t d i H 8 O I C p + B 7 H b y e v h c N F j 1 L 6 + h l 8 8 f c X 0 g H p V / N 3 4 H q 7 X C 3 + O x N g f 8 E w M T N F M w X B y 7 x i 9 4 E a L f y g z f T z f V O K z 1 8 8 V V j u E p X q u L e P 6 y K 8 A h u y 3 q P 1 p z q w M E i K u X q J 8 + c b 7 1 L 2 8 3 O K V + O F H m m Q 9 2 / 3 / m R X v I a T 7 O I r K V b n / E f / j e w B q V B o o D A a E L y 6 I x V Y B E S n k y J s 0 Z c y / P S i Z H g Q c B f z y X 8 c P y W L 5 y 9 k x z Y 1 u / 9 L L Y P j s W 5 U L f / V 7 Q K A E T R / l j L P X z g m 5 S + u B 3 7 Y E j a D 7 5 t B b R T w O + b Q v H + N 8 5 7 M H x 7 r G + a 7 K x 1 q e 6 v z 6 x u 0 1 1 X i a K T h v p b d K o 8 2 U c E k 4 / 4 w l z d 3 W C + p O 8 I Z o + 4 e / C E n t h c k 3 3 P t Z H C s 5 q h f w 4 F m z U k a 3 E 6 U c j 4 G E Q C Q U m k E 9 f B P x 5 J R j l M i T 0 3 5 u g W G E 9 V e 3 1 / q E f J N X X 6 d + + c P w X B Y O j D q O e Y r I 1 R + 8 G v H h G / a G 5 W S P O W 9 E J C X 2 E L 5 y a y s S 2 O 9 8 0 L y P V P 8 o s b R u 9 5 q J k a m h O E z p e 9 Z t o 0 m l 4 K v + O X l 8 E i x J x 0 N l Z 7 j d H t 1 Q T y t I A r f N A Y c M C K K 1 g A k x A 3 e G T / H N i T P 6 R Z 7 9 C r s T 7 H 2 j 9 D f U 2 v + e y U 2 E / V j 8 L J h U G h k 8 s 9 C G 8 / 1 2 + z 8 P k B w a r Y I R G G Q 0 0 J O R 4 B 5 x U F F T s 8 H 9 m c B O a a A n M i 7 i 3 H 5 R R Z Z 7 A d s Z + z / r Y 3 1 h E v p i M 7 L g O T i K a D r Q d j X / f l M I A C D P E r B P l u T Y f M G Q r P J s Q M a L K d C j T b E N / K O 7 Q F 3 T x T A y 4 3 N m z a + C X N P t f 7 b S k F / m h w S W i w E d Q 8 0 A B O E 8 f x b 6 4 z 1 f y u 3 Z 3 Y B y J h A h A 1 f 5 8 3 Q A Y C n R G 3 t H s p u U 3 d J k 1 / X 7 u n / 8 Q y z e 7 / 7 j 9 q F 2 X t Q I q r g g g V u G R O h h A 4 A K 2 q 6 M z / H Z j p N 7 R R I 1 / l r 9 l B H C F H + P s 7 B 7 c U d x h X N n W X 6 y + t r X 9 S B g 2 3 2 V F r S z W s k x b w T P O s Y A x o o G t D X v V x K h 3 J S U 4 n w F A g H 1 A y b 3 m W a D D e a c u 2 / 8 H F y w 0 J 3 / z U E W g J / 4 Z M B 0 f R p y B f 3 N 7 F o 3 V Y j C c g 5 N l d 8 u 6 w A c v c e / t z 1 8 w Z 6 D j C y P d 9 l k v J T J G O A T S 7 h O r a R o Y g K U 6 7 s c h l N w S I b 3 z w u n z 0 q X j 4 R I h n D v L l l X k D c z r Y u 6 u O t 3 1 l F l v R n 2 Q Q z 6 d A Z j k M B W J t R p t V 9 y s 7 1 7 T V A Q z L g j m o x c Y z N Y y t 9 v I S v v b l X R y B O J S K c z N w 7 i 9 5 n x Z y X P b 5 f B u s + S m G v 7 P b r b D M 5 / Z t v g H L I H / R x / 7 w N 4 G V O l V z K C M W 8 0 H F K I 9 i M f V O e M X P e K A + x V g w + I w c 2 V I r 0 W U V r x 0 M v u T F z D G l v U z 8 p f X U m 9 P j d P 1 X g t E V H 8 F F O x T 7 a d 2 X P I V W U A p g C U 3 D Z y J M 5 X w k r 4 s Z 4 9 a f l k y L w t f k D n Q u + V I g h 1 6 n 0 D D h I c / 9 5 D g R 3 h p / q r t k y + F / T z r 8 V E 4 9 n r R b / I 5 P 2 r g F Z y M 5 q O p w z n 0 V s 1 7 I q 2 n T o J Q d V b O Q g e 5 h g P 0 3 a + 4 0 5 3 H u A D N 8 y K z p K 8 5 T X N M D 0 z 7 y + c z Z x p 6 A z a y p k 3 g n K v 9 v a z w R 2 9 J c L w 9 v 6 E c w G k e T + k p h S 1 k R 4 l V J D 9 4 v L q P T i Z Z 6 / f 2 G L / l 5 L 3 C W / u E d e Y Q V k U I g z + 4 d l o 9 / E y p i V J X h R 9 x Q 9 z 8 C J p 8 E H X C / 4 T 5 Q i V H R 8 T l Y q + x 8 / K n 0 G M z 2 g X b s c Y 2 9 N X Z r e 8 j / 4 c U k 9 V B I T P t p 7 n y + 0 f B 1 A l a s c B u H t 8 w 6 0 T j N D 7 f n z G p s M / v n O r 8 F + T v 9 7 a B Q 8 F p 4 x Q C q + r O y z k g z M G t 9 B c 3 b K E h C G y S P s N b W z v m F j Z B u x F c 6 V / l b q C i 1 7 U g b i m 2 n P b H 0 p h h P W D H M p A Z R Z u g W M W V v Y j A R B E S R g + K b J b j 2 S 7 Y R a / f o M r q v U h M x o F P 0 H t s 8 O r m a l a S H f I 3 G X U 4 A f g 6 X Q 9 N Q w 5 u w w 5 + c z c B 8 9 O U I G Q I 4 7 b y + u f J g k a M / r h 6 8 c X t e 6 W 5 z e 7 m 6 s 3 / g 3 4 B p 9 f g e F d 1 9 D 7 b 8 F 6 v X t r p w + t z 5 6 B M U s Q / v e T + v T + X t p z z x h y u c H x w 4 L A n W i c e O / P I V S W c 7 s L / r B A L a h W X A T f 6 h 2 g R u + 6 D D U V N S E H N e w C S p b b 5 8 n N Q 0 2 x 7 5 U y o 3 c D E q j E W f O T M 6 9 O m X I M i I F 0 X j h r U p k 6 y W y e / A V n 6 n g u M A n 8 l n / S m r / k 1 T / 2 9 O n D y 6 Q W U K 8 8 j V Q 2 K 8 h C + 9 u Y B D 2 Z S q U 3 Q M 3 D f T d G f Y i J h 3 + E m K t N f 1 V 7 w o I 6 v G d / 0 4 y Z 0 w 6 x w Q B t A / 1 l F 5 4 I P M d q s C 8 H n 6 h D a F S p w k k T R r z / 7 B j 4 O U e s b y i D I f O e 4 T a c 6 Q / U u n D V 5 8 P 1 1 6 y S G O G + x 2 q R N / f m 9 2 n J z E t R M f y i v G W v t R P 4 3 / u I c z t H a 3 U l e 0 G V Q i 5 U n G 6 R 3 e G d J f Z O D P x r J K p 3 R A p Q w c U Z X g B G v / / 6 2 n b J 0 o D h l y K Y k 2 B d I a Y n v Y d e k I q H F J A 3 7 3 k V / p 8 p h V T 6 B L f A t Q u / k n e d o p Z c K H a + m b O / D U X k F Z z Z d z a Z Z P e B / l y i O I l f C H s l Y y z u s q k v A / w Y Z / 6 p K 0 a 0 U / P Z V W 9 E v 4 X 2 D i e S 0 E 6 z O / F B 8 b q 3 g P + e 3 N c i N y F 1 8 6 L + T I l G 2 w m 5 D K Y r 6 j M m + J x H Q g I j h o 1 X M o n R B Q J R F v / 7 X x E 8 i A i 5 2 G K 6 Y a 7 I Q u s p k H 3 k B S x / v H D 0 o c E R E u D k m R P e 0 q C L Y g u r k w X I B n e P + p E G d e 8 R m C c N h A G X 7 9 4 X l B P q S X u H V L r L x M N i b f H O 4 q V c y z / B 7 C I J 0 y n 0 l 2 4 v 1 j W M V 8 4 o H e K G H a B 2 B / P L d m C C A s J 8 Q B a H d 3 r 8 x a H B H + H + p f A V x S S y v A 3 S b J F u s F 8 V V e t 2 4 r y r s P t y S C V Y P a i 8 c 0 p C s 2 A w K 4 7 a V F 0 C v G n 3 W G t 0 p p C Q f P 1 o N F Q + p 4 1 a S E d 7 o e + Z L N 9 Z C R e F g n p 8 b W 4 w M / d w C c 5 K L 1 g X c V v 7 D / R a d f 2 B 6 Y y R J D N N 0 U g K r W G T 2 u 7 M g l q G J 8 a 7 r m 4 c T W / 0 U t F m C Z 6 4 d 8 G b s 2 w 4 2 p h u B F S / r 2 f i 3 R / y V 2 P V K 6 R S E h k 5 M U c T w n 6 g Z N Q 6 f D 2 c v X I + G S m m n c 2 C K l 0 8 1 Z Z e o 2 0 N Q q I j M 2 / i 2 z N b B H O j E t P w O 6 8 X + V 5 J y G 6 V t f g v m 0 B n G H / q G g A I R F 8 q R M o Z 5 D R V u 8 V L G n 3 O P v C d 2 Q c e T V L r q d C A J y x Q c N Y 0 G G 0 w K b A o 4 H B g J b l 6 j b O b 2 Y J H w L j w M y Y F + T W V f K a E 1 G f L 1 z 2 Y s 4 A Q 5 S c S i 2 J n c G 8 D z h B 9 k / e 7 j L R J L i r G 5 C X n U C y J k x X c c g M O G Z 4 Y F y a 5 P 5 N B 8 x i g d 6 Q Z z F C w C e x W p S G D 6 G Y g U 1 9 M x 6 G c v o I T t g 1 H j 7 c Q F L B B C t d N W q b X s A O c T 7 9 t 5 e Q V a b P P U 8 / Q n 9 Y l 9 r o e A U f / c H 4 r l Q i X 1 2 p / 6 e w D k X 0 K O j 0 G Z z x C W O o o m e r 9 Q D G n g 3 X 9 c O L y + K 6 J I L I e 1 / w I R G y O A I 4 9 K D n R 5 Q F h p S X e Y x S U 2 z l c d u j u T O 2 Y k N r m A Y 7 H + G b a o O P U K S R r q B H u K u 6 m V L D A U E X A 5 u 2 l I G v N x s K 6 M L I u R T l H p V s w x Q I B 1 a Y B P d 5 X q d P V 9 N q r k o P C u R D c P i P e 3 P T q R + 2 q k E J O J r g 4 v k / O S X 6 N 3 X 5 E K 0 5 B H h 8 K 4 n 9 c 2 s 6 f 8 Q K j 3 E 3 U Z 4 / 7 v 5 6 J W + k P 5 G M 2 N t N b u T j 1 D n 2 S p / 2 g T + M t A v O A 4 C m 1 t 8 I A K C Y A c 9 b M t C 7 l f q K t E + F a e E k 3 a d Z P h h V o 4 / E O + p K S q x r W A v Q L b 1 E C v 5 U O j K J V B n / S e r G w L 1 G a 7 f C N H 2 M y b z Q 4 b 5 r V b 3 s h i a e c t J S 3 H p P / u 0 H / I J x p 3 C k 7 u / M R h y w A G j Q P o I f O Z 6 5 j e L K b c x 3 n C e h p s N D c + 0 y / W z p B F F b w L d / a E v D v X p o M R g P y e c 7 N 8 n O / / i E C l 6 7 n M N G n z 3 I n c N q A z H g P Q P q i Z E 2 3 g x e h w Y M n S 4 A X u s 1 s s e L u E m u 3 Q F A a e w E K k Z q x U m 8 a J t m o 0 e 4 4 w 8 e x 5 v f i c o h R X s / T 7 R w C S m / E g c G b R f U W H p m 1 / o O d o 8 C H L K S b l d + B Y H j I i m u T f r 4 / b o v U G s z d 3 j h k 4 3 M p S a 8 h U N A b r a F h 3 s i a o N A X u / w / r 2 e Q s X 4 K P V K P n R P u A i 5 9 9 c N p R P F Y H g e 7 + U F D M s r x l r L B L h 8 c H g J 9 j f h 2 X z O 7 V V E S e F S 4 o q l U m T y x 2 W V j A T t P 8 9 + I V q z v 4 + l D 4 l o u n k H 2 g U S g A a h T p e s N 5 Y g T V 3 V J 0 y N m h z 3 b H 0 g k X 4 7 x 6 4 M I L J S q c v C 2 r W x m i q + F k M 7 x L C p c q x z 5 8 G u e z E M D k t q E v V g 2 v C R s j r / W V C z 0 W H L z p U X f m H K U M u c M k V 2 x C 8 Q z E T P 9 + G Q / m 2 f U L p 7 r 8 3 c X G M z t g e i 8 p m r F t Q B Y C G o r 4 0 O f d d g l P X a g F z 4 i c r k I p C Y w w h m D 8 q Q b o e K o W M d j l k a 0 c q 6 s E 2 a W A J b U p X m S J b + e d / c a 1 T m w R + x z O n p V B V d 6 3 D t I f 2 r N j j p I r G c l K 3 q x v 0 a l 7 v Q x I c o X d K g p i S / i U u C 3 2 1 7 b 3 g y G g F 6 G F 4 j a s 0 G T 7 P m M N 4 z n v 4 U R A J 9 y C B 9 E p 3 j E Z c k i g g 4 Z d o B r f k p s Q e b L G m X Y 0 J b G y + l 8 H n u 4 Z q L B D i + m k G N S 6 u Z s W Z V 3 V a 2 f 4 S S i o D l R X z H 8 g 1 i K h U 7 k D a o k A S B S 2 f F m 5 Z / e h H C x D D X 6 K n 0 A F t W C Q u z D 5 k D 7 W B S I / P S 6 g a 4 t s u P g T 0 4 o t o 3 Z Z s t 3 B e 4 N d 5 L P t H 3 6 T 4 D t n 7 B T 8 c y J m x x X + l D u B Q c c o B X b m R o H y C q q n T k o Y n H T M E 1 S z l p o v d J F j Z w Z y h L 2 S r f W p 2 e 0 Q 7 8 Z 4 v F Y X G I M R 7 j O T e d w e s E G 2 3 n m N j T S f 4 y 2 N 5 t b o + 7 r T 3 o r D b f e C J r a k U M d g R t Y v l 1 p g B f z K G / u Z b Q d T 5 f V r c H 5 F z z u 6 G v h P X P 8 i 1 p W 9 H C G w 6 w T y C o t T j V T R 2 L h J z a d d U R 9 + O W M W S m T V / a 9 Z 1 U T 9 v O r N e z V l 5 7 I U 3 6 F 0 u M T r J Z q g Y J Y Y g a a s + t j t k 1 P F E b g c 1 m X Y U 0 2 0 D G J l k W k i T S s q v H j I W 1 n T N B H n / D Z F y f v g 1 2 G B n a Z S z I X V 9 y 7 H a O c 5 p 5 F x v 9 + I F J b S 3 I j I u X n V J E Z i Q t M e J b e M l k t + 9 o Y e w a b e m I l m 5 n z m q l 4 Q R i Y z b Z + s N 7 y 8 L J z v 5 d X y w M k I r V s j 2 / S 3 K K Q x q a N X X M 1 I m M s F q M U Y A K i n u D y / z X f H i 4 6 d 2 3 B j r c p d j b z t 4 a c H M 2 O X e S b T x d l S f d d U j G Q 1 M R l g x H F v x W 4 H y S 3 Y J o w Y i W W y O 1 + i u J k W 4 z h G m A p m l v P Y L Z G k u v M 8 c E x X a z A 3 e 4 r h n 9 / U z D 6 L K Z T d u e l I n 9 Z D s U h k V 0 u B u J / q n E R 6 S d s 4 W h 6 I C b 2 z q 9 I + m F M c n 3 E R l L 6 H + j G J U p 3 4 S V D b W y g p l s q g 4 n + J v 1 5 m Y a j 8 5 L 0 7 x X Y Y 2 a D P 2 O H C D a N C L Y t u i W W n y U J 7 X 9 n E j K p E w Z f t t o v V y w m r A B M o M h j / x m i i + H P M b m C + 5 T J F j s 4 k Q Y q s s Y O y m j Z h x M Q G 4 j g t y d W S T U q z t Z / d 7 c O 1 R M w l 5 2 L z g 3 9 D 7 I 2 T 4 J 1 Y h a g i D 2 A M 8 r u T F i T s j s p h j T A I z t g U 6 W B o u 9 8 0 I X l 5 M Z Z V / n K n T t 2 4 V b m F e L t Q z C C + J x p U 5 G j W j f u m n Y L Z h k k D g 0 T F 1 w 3 W 5 W K G 0 v v m 8 2 J d F S 9 m + F 6 P 2 L 7 D d z 3 Z R a f k u o X L 8 2 l j y u q T O b u v K E / G b 7 Y P N D h 8 l f e c Y Z s A o K y F 5 m 3 g G 9 H n t 3 h S + 1 N H L r k 3 3 o d J e 9 + + 6 7 t q 4 7 B x i V j u G M P S X C c a 2 y k t 6 r B 5 c n s I P v 6 R J v y 9 1 L u H 0 z t r 7 6 Z W 4 f A D + 0 h 4 H M M Q 0 f w 7 X 8 D k o h f b G y w v X 6 N A r K w s W f D z A Y N R c q e v y / o 8 p a L A N j r G t k O F P k 3 + T j 1 b m d I H 2 w 0 7 / e g 7 f 8 9 b q 3 b e k 4 i U u n 5 / Y n B Z c 4 m 9 4 p k 6 b b b p Y 6 M v H d I G w 9 R 0 6 7 c R / A O 1 w 6 w N A S N 9 6 h x C X w 7 m 0 A c h n E I Q p P / f k a y + h b n O w R O q 6 J s R 3 D 2 / j G Z R c K 8 x j P z v p v c K H q M B t E b s M K D C / P 4 k J r b y z p O w 1 6 7 o q e f Y o 5 W 7 D Q k q 7 s b 8 4 I 1 M / V D F Y w V X P S z q 6 z 3 B O / A w o 6 b s g P E v d L n 6 K k n c 6 E V P h + u c v o g t V 3 p J y S m 1 W O C p k t n P C s 3 C H E w K c l 3 D B T i 7 I 3 y z y 3 l r D y e c 3 H V x N r 6 G m W v 5 X e X H Y 4 K 0 l 2 u z J 9 V j V u V V o W 1 T A L c k n M I 5 N i T U m T i X t X p Y 3 o k U I X z j 3 i j 8 K Q B b w P D K 4 4 L K S h 0 I 9 6 O 2 X r M H 0 T U u b d I C + Z v W u u 2 j m R V C 7 8 9 t 2 5 t N G m g J 9 o 7 v i f h a s Q z K P 2 q b c T 3 c z v y 7 2 R t Z 5 M u H v T v 9 e E X a w 6 u b Z h N Z m d U W C p g F Y T 1 A 2 U a + n A m X A R 7 d g z E l a W 9 Z 6 u B Z b x c R w M 4 p m r V Y 3 s J Z K P R 9 n s p 2 D f h b R Q 6 3 2 v 2 9 + j v Q B C s 1 B u 6 i / j b i 4 n u M x s n A D 2 J b o m F G c 5 g g U w F r 8 J 8 H 2 g g P F t R L n 3 a v y y s P R O 7 E w b t r 5 p 2 b L n Y g 8 X z i I X 3 V 4 H A x m J b K w x O M i M y 5 r N w r + + w 5 A y y I e f f 7 y 7 z 7 b k P 2 Q g j z I a 7 Z j F t 4 v X 2 o E Z 9 0 h j c u 1 A R + s A M a F s b p W + Y D n x 7 H H C 7 A h G p / / T j j 3 4 g 4 J R g j 6 W 2 v y I C o g R m 2 a S T d U e N h W G o D V A e X 9 8 D B / a U k Q H f C u 4 q o e h w K 8 o x j w G A g a h / x W / n Z M y e R u k p j j O W h q T W O d n f G O C + t Z D c + z N w C I R 8 p g k j M 3 E p y T Z p V E x r v / E z Q S g R E k 8 B 8 H O w X x B x P d t n q e u 7 o 1 7 u z Z Q K 4 V n U y X c q j w N C + G 8 4 L e M V U V b t f D 7 D S M p Q m 7 P a s t g q 7 G H N L U h f b T Y D 9 m C 5 2 5 s g a f q X B 0 3 8 K L 6 k m 8 m m G 1 P Q s A S 5 C m 1 T J A D k t 8 o g 4 H j e 8 9 l h 6 w f x H h f R u u M E / b 4 / 9 o K 1 J S e 2 z e k 1 N Y K 1 + b z D l H Q X c d d / Y g l O n 1 A / j D 2 B n 4 S s z L y 5 B 7 6 m r g E M T f v I 5 H n r E o 0 y i r N 5 W v T X H 0 D Q Z D D e U h 6 i x 4 d U Q S R Z Y I / T T / 1 E g I f m M n t g A 2 K f Q 9 p 9 k D O H S E i H B c W y j m J 7 7 r Q y Z w 3 e 9 S 9 R 0 b 1 y J u D 2 N R Z N h 7 d D u g w c E G M O r / 9 0 X b H C U 6 u J i I P 8 7 i x N Q H b Z + r A A 8 7 f F t i d Y 6 q c 5 3 j d p W 4 b s F c b q G C Z m u E v 2 j E M 3 e H R 0 e 0 u s J y h L o a N i D S h c + I l Z J 6 9 X l h f z 0 P 2 x 8 n K 8 b G 5 8 g d u i f s z X q i H U 9 Y h H p E K w H v a b 8 p l 8 0 H + M D 3 d I D + p V f v S 2 i 6 c + A z h D + B x u k Y x 9 H z k R V J Y y f l v p T Y v x x 6 j 9 2 8 n K w Y H Q T F Y h s A 6 A 1 U I G g 4 Q I P n l o f 3 u j C e U e D z z M o o i v f p w 4 i z S y U l r g O w v n t I v 5 J L 2 Z 2 9 F x O d T Z I k / M u n F 2 K x G Z n z L T / T 8 5 5 W q f t v b D E 0 q x m a I M f R X T n Q 5 K G x 8 h 1 n Q W 9 M i u F n h z L 1 q h D n A A T z Q 1 Q V 7 B L c A e g U X h A F c g u n 0 S c y p w R W t N Z g 9 v I D D G D d T o B w E F K B Q x Z O u N t 4 b H a l S Y k H W j b 0 t O + h j U T y l X M W + s p C q c N o 2 6 3 B I B t 4 s Z n v y v c W M v g 4 h n K r v W M / 3 0 a k + 6 M k w h W 5 5 D B / j P O F 7 8 I t S D t C x 2 7 u L n L W W D w W y I m w v A e F + T 7 w s f x m z d z x b I O H H O G S h s C E R r E v p 0 P E 3 M v v 6 A R u r 1 Q q 5 t h 0 j y W m i s S X E 4 K G K 5 Q Z J S B J + B 2 L W j 0 5 f k 6 5 b L 4 v I Z 9 7 / V 0 b 6 g p E J z / 2 U k a s 8 j b 1 t 1 a E B r 8 8 O Q M u R 9 / 4 L D R Z g X K b s t U i p b 1 F R 4 L A j S Y 6 R f X d d s q j o G X E l h g b 6 f D n Z 9 t + p z 7 9 s J c b 4 5 5 7 T G G M Y V V L 3 e + e E x x b m v m f O K q G 8 6 T N R l G O 4 Y b k M 6 6 F T f V h 9 G c U 9 W a X y j F r x 9 I 4 f G 7 / U 0 B t + A 5 N 3 2 q + 3 j H c Y d c V / d X p x 2 d + H n E c X S 4 E j 0 O g 0 A B + 4 4 l 2 y e 6 U h k M s w u g w d A a d C z f R r r O d 8 e P C v H Z W W q Q u l 0 p K V P J I m g 6 H e c l T R c 0 4 + j r 1 D S H H p S C t + o R f 7 L B o L p I R p 0 x 9 + j 5 5 n f T t v t b a L a n z L f w C v m 8 U P 5 T a 4 c t A t S f 9 D 0 i 2 H Q e 7 w p B k s T B r e Z p D P d D v q 9 b J B l Y E N A U 9 B W t z 7 h z 3 S A i D H U S g j b Q i s P Q + u q z e E K i 0 j n h w m 6 p + u E p l f 3 w K 4 f v D r d v v z X p 9 j q z 8 c u c p 9 K + 1 T u x J n o o r Y e e h B j A N G I o t b x B / d P h V c M P 5 B I 4 k u t 0 c v Y a c + v u 9 J 3 3 / b t T q 1 W W o e 5 s X 9 U + o E 7 M n Z 3 f W o V K d g m / 8 Z H I A U H Y O T F 3 N h U J H C 5 E V 1 r E n 4 H V x V M J 5 R Y B o 0 M b L m s 4 X c I j h h Z V e b G 6 b N V a e Y V w w d c h i 9 G I 7 G g o 7 B / I g M y z P a F v 8 5 u q 7 7 5 K p i J f f Z 8 4 4 w 1 T 9 S 1 K x s M L h W c E / L e R p L E n e r + c t O / x 7 5 R C 8 P L j U e 1 d x m j J c F D F C D i K 1 E c J j F b W S E S F n p / 7 B a 1 A K b 7 n b 9 M t q k 1 K V a 5 K / 0 + I C h W L 3 v u x a P 1 s M R N u C I J T C d q c j 5 D r S o e P P o 5 3 o b K P T / e 2 C + X 2 k y / n S n 8 B P F W F 9 E T v e l e y w d D I u K T Z / p c l 5 Q 4 v 0 j d q N E P O h e + q B B a t n 8 A x I v d 5 6 e z n / R z P v 5 Z d G 1 0 D S D n 8 t 8 l 2 a k c k 9 n l Z m t 5 t z o u Q / f 7 X T u m t y T D Y Q A q n C E e u B 3 b G a 9 Y h P J I M P C i Y p o i V B V i y F 2 u 7 P Y Y K A F G h F e / d Q t I p S b B U o c B q 9 g m x t + P 6 B p B E k 6 l C p i u r R K E X K b U M P w Y K J H / m s U v c m S 0 P k y U x Y n 2 r m U E 3 j F p E V u V f 5 7 0 f o c 7 b o Q F m 2 f k 2 9 R T f m o t 6 R 3 A v 7 7 V 9 U s e u N X r s 4 5 N 1 M 5 F j L 3 y Q R n G M l J 5 M d F r Q I C 0 5 T l O d T B m + C 2 I 4 2 H m P i u Q n b y l a 4 s E M h 0 N H r R X / 6 B a n b t q R B o q s d b w s h h U A f x u T J m C j O l K j y Q F c B g 8 w c 2 V X Z Z o r M S z v F I C e v J b v Y B d E H S P J k H K l 2 4 o C I J 6 f Z u B T q C Q e J q 1 q 9 H l 7 A i W R q b T c g P k O 4 U k G K o 4 O i i T S 0 J L y N o O y g 2 y R 2 z p c o O 5 I w 7 W g c I i R c 7 M t V o 5 7 d x v l M 9 B H Q S J b i 9 S D A Q b P C + W j l t P k N a I a U K / f C Q f G S m 7 N g 7 Q R s U w c H V b + P g M J Z 7 f T F P U 0 g 4 p O 1 Y V u W k v S k g 2 d L / Q T E a G W q O 8 1 v A W J 4 w 3 G N K T x p f 5 s D X n n 0 3 7 5 4 Y z D s 2 z Y 0 9 f J 5 k I 5 p m i U f m j o T j a 6 O B J k a E j 5 t 2 g w n w m G G 7 3 i m 7 B k 6 r U 9 c e 8 P Y 2 7 G 5 F a 3 w h M E H 0 q y w d K 4 g c a Y q p 4 m 2 i d 9 3 h R Q F q A V 8 d E Z 4 0 T Y E y F 0 X r i E Z X C W o U e g j g a j w E P m s 7 P h + J / o K 5 0 6 f P 6 s s L P 9 m i w 6 m Y q C D U Y S 9 H N 2 r V Y 1 / 1 E t N s 6 R D L C l m a 1 E S J m j p N v E B V d c K / V Z U 9 M S w C 3 T C l L O H 8 6 H 9 n v 7 N G / h C C X B 6 b z b M / 5 z r h 0 d V b 7 n y I Y I B m F O R C y k W m z J S 7 E l y d 9 D 4 j B 2 t N n o C M V X E q z e P Q B 5 r 2 P z 4 k r 3 0 2 A b o P h i 6 j g K 1 I 5 / V 6 + t X 2 L F Y W o n w K s U x z Y j x 3 7 p E G 2 A A G p j T e S h 3 + D u h z R B v K 8 G b n s 5 5 D E c Y J S l P 7 T J F 6 k b 2 4 A C F S W Q 1 t W W 2 u g h 6 g + x L T 3 h / x k w O h q G w u u I p 7 P G R 2 4 4 V x w e n U A D W D R q Q E a / p x p N 6 4 C e E T o M p n l / G A v A S j Y V / H G c J k 1 0 d j E k y I 1 m X p G u n v g o q C n T Q 8 t 4 0 8 2 F s T e s s z 8 l 8 3 F k O g M p 7 d Z 2 K H v r E 0 r 6 K W 7 w L T q Z E X Z c M L k y 3 s 8 s s I H S Q i / D m o A a Q l q d Z s S u 5 G b b j h X f Q y x l e T Q b p + x R A X e u k 9 0 B C M + I D Q + L q R C + 3 j S F N S D 0 q L C + 9 C P A z S d n K S 7 R g 4 F F n R L A W D z T x N z M 9 3 m O 1 p R o X u 2 2 3 c A k f 8 C Z O e X 1 i 9 5 D r 4 F V a n C j 3 O m / Q Y I z c 6 p 3 r E I s M 2 H F 1 y C o G s c 9 I w V y D l U 4 w w o h Q a K W S q 6 k L 7 I 3 I l G 1 1 o x G 8 s c k e 2 0 3 g l N x w + / P 0 z r 4 T B q b H O f z X a I l A Z m g K n H k d 1 3 z y W T E n j c / U p j 3 t J n r L W Q O A 0 c c H x H Y y 4 r x C J X M j a a Y Z E 6 d F h L a X x Q z N F g 9 y J p b d 0 n x p O j q N z F X h / v I q m k Q X r o s P X p g I y F v o z F 4 t j h b r H H / s t e L 6 l S y + + O A Q B 8 n M 6 3 L 1 w 0 2 g 4 u w E y + o m C z Z 7 B Z R 1 1 Y a W d + 5 k U 6 o x 9 8 m h r x r w Q F G 1 9 T 8 Y y 4 s + 9 9 5 r p C j Y 7 a L R C z Y x C b 8 U B J I g T N P G K 5 h s M N y x h s R k K p M / S 9 g n s M Z R 4 2 n + F H b 2 s Q 2 p N L v V y z i 4 C X 9 + m j n 8 w u 3 Z 7 0 p H D T M 6 Z / k k q s k H l N z 7 t d u E M V r Q 5 2 p 0 o w n a j y h E W L N g 4 Z O D X S O 1 8 J o t H i O K V 9 u w L w 8 L z Y 2 E K F I 2 0 2 4 q r 6 B 4 U M o p I 5 O 8 + C O 7 7 e y i d l / G C 8 u m M 2 2 3 w z M 2 W y C y Q J u + R H 6 T 4 W F j m 2 O c P e h c X H S D 1 j e k z q T c N f z x i o p 6 w e a P x s e I D 0 X 2 U + M d c v 1 v z u n y V b F 5 r d c u 7 b f j z 4 N t N H r T s i 9 s J g v s 7 O D b / 6 K C F 9 5 N 5 k 5 I f w f 2 H Y g q r B U c 2 G q 4 V A I P T R l h h + M K F e S 4 q 9 g 9 J v / r W u X e v 2 j I C E d k G E g g k p e m v 4 D M K R D g v / O T M Q E x F C V j w w D x 3 M n Y M i n i y g u N s U V c b C l f t O O I M b l L M a j K + b 6 + q 7 D U / P r x V U A r z z r Y S F a c 7 o p N t o k 6 Q m 1 f B n R f 4 8 8 2 q h 6 U y E I + j l X t h K F J y E g W N X Z c C w 1 Y Z 3 d z 7 n 5 O q x L s e g A o b 5 2 I r 4 D K l X F 7 N P x V P C H A / / + y u O 9 S t V H n N Y A n q F o a V U P v 2 n L O i s X 0 0 B d a v d D K 4 A Y V / h c F F + 8 q u O 8 Z X w w N d h c H 6 t S w P 2 a x p 1 B J o k B 5 J j v o J k C J O T o o 8 b a + w X p j Q x U 4 4 d k x J T v l p K O V m t V t f b s 7 2 W Y 5 z i Q v 0 p + l 6 / Q z / g I 2 Z Y w d v e B w Z j m P c 3 + m v R R s D u Q 3 H M 5 p q F w T H q E u i 9 R G Y o H 1 E F e G a k S G R 6 Q 3 m o q t u b N O k W d i U 7 n I d 2 l s w d 7 p K U / 2 O A T O e Z 2 9 u P 0 P 4 c + k C C 7 V w s n 5 g i s r H w S W N m 9 9 m + a S E o A J 4 S 8 t b i C v 0 y n a m Q + V D T P G 7 1 L w 2 E i h + c Y D Q N T Y S y h x 3 S z y O 9 f w H 7 u L A W f 3 8 y j 2 y / I n + m L w 3 A 2 m V r Q j h F K C m i i h e b 8 V p k 2 e H V Z c m 7 p / S f P D 8 J M d 8 Z 6 p B k w x O c b S G U 9 n O f n 2 5 6 D k 9 F y d l Q K D z W L a E O U 1 M d s J R V e U e m T U Q i Q X S D X j F J 2 i N f i X w 1 x D i V S 1 0 A P Y 4 f 0 D 1 x h b i I F 5 + Q k M k / l K D h H 7 9 L 1 8 7 m V J h E f E E M o 5 j 4 r D q v o H p v j / W p r m v s O Z Q 6 f C R Y s 9 A i G X W s v R + a / S L d D b B 4 0 j 0 T 8 s Z Q p J 0 u 0 F x x l y K s n 2 Y 0 K C y v k 7 c I J o Y s T W 9 7 j I q B V 9 q H m g m I v V g g T R c 7 6 6 / M Z N I / f d B v z g j M L C 5 G r a z D J P 6 u + G M C R V X g o G U 7 T o F I Z x s 9 E B 8 w d u b R L b p f 1 r n k C K L z U D g L u E b w n D Y r / G Y M j r S 7 + g z i I 5 5 S x n y r 2 p 8 M G 7 g B 9 + z D K K p Q t t + s e T L 4 g q z O 0 o h m n 0 W L H 4 j a G F S 0 L m a l / n Z 1 s e a M s 1 r f h 9 T i S L 8 3 v w b 7 + 4 V M m h C U r E Q X u l D h L z D q Q 4 / w m W M y 5 w J M 8 T T g h 8 L y 9 P y L d t s M J R A s R J Q v / Q O b P n K J l v Y s j C G i 1 E v P E y v 3 b o l i j s R b x J A o N Z i l l 8 U C C w e V F V q i H X U V 6 8 p d n I c l 6 0 D i e r 5 c t H p S E r u u J N y J u t C X L N q W x o J z f 5 Z + b g / H C P Y 5 W W 1 e 7 9 i b h 3 / q P J J h J Q 1 f 4 L K Q / q Q 7 p B G L F 0 t j w f 1 F Q b h 3 8 + 7 N p X G b P k a w d Y c k c B A I N 2 Z 8 6 x D o S K I G 2 + 2 f c b D r g 3 o 2 F Y j J e G N u l 4 v 4 d 7 P z F b 1 + w c i e x E 3 u O m r 4 Y u X u 8 6 + J g J p s A g Y 0 v e O a 2 5 T U c n L H e Z d S Q R F p F O L a U b 7 6 F y 8 g o U g t M Q c Q 2 h 1 k 7 p V E J w Q t H 3 h 6 S E Y C S b U N d L E / M 7 4 i X n o u I X 9 T n + w T S g H y r d 6 U O h u / 2 H a o P D W 3 U c a I b a S O i Q Z a q b p o x 7 w O W w o Y / n n y s D h K V b R D s n U K B p r f w M k b U n 9 H c 3 o T 0 m G a G t Z 5 O 2 x y r L 3 W h w v 7 g V U G J B C m S X b 7 d z w l V N N i B 1 Y o J S v / g z A 1 o p + x / P O N n E t q J A 5 A 5 b T R 8 7 s u d G q x s v S k e + t M 6 / J h U L H 3 T W T I d B g I e V D u I N t p 5 v Q C X t 2 H Q L 1 p 3 L F 0 5 Q 6 Y P Q S M x W O i A e P B K h y w v 8 J 4 S d R o U K p j 1 v O G C O K L o q K e L p h 2 0 8 n v v 2 Q l G b + D y E l f 2 1 u 3 Q d h A f l k 0 1 5 e 4 R q / d 4 C C c 4 1 7 0 e u H s R / Z x 9 1 8 Q q 1 q m E x f 5 4 Y N 9 C 6 p D f I x T g n N H 0 A + E b S Q I 7 t p 1 L z a Y l T i T 2 B I K x p D Z 1 U k A M A S v I 3 U h m 4 5 s t M o J m x R n b s V 6 z Z 6 j g 3 O d D N G G y F g 6 3 b y z 0 T o 7 N 3 1 L a y C Z X + X X R G i e X x B Q r F F k m 0 2 7 N J s 1 H u I X 3 k e R W E B 9 8 8 y Y D N G + i M + / f 5 Z T t S J H 7 5 C t z 9 V h U c s o F 2 o s O 4 g p E 8 E I k B Z F n c 7 I N v r V L k u y Z l S 3 s 8 Z 1 E D E l W E w 1 2 y E F 3 j k 5 q O K Z e 8 6 V 8 D W / r e h 2 i + K G V f W f 3 X 6 V o c 6 x K D Y n 8 T i G i E N 2 E 3 o U 1 i Q 8 e m i e 4 S Z 8 8 Q T x m T F S 5 F 8 4 E w j S V R V 5 3 k l E T b B x Z B t A U x s 1 W z T x 7 r e 0 B s 8 D t C v G 2 z z W b 8 W Z 2 / W V 1 1 e E Q e + H k y t + H Y u f / N b L x + / t Y R B z h b K S N 3 Y H m i i j t 8 F w q s O 1 v u Y M b t H c i W r 0 g 2 I t a m F o l g n r T i H o K T p r r w y U y o F Z N l W u A Z Q C d 8 H o n L k 1 I w i U m 9 K g J A v E + T 3 3 j 6 a r 0 q 8 C N o O f B j n A P 7 7 0 m c B K D R 1 T i a 6 R w d A R k U l a e F o Y 4 9 M j d t T b Y Q t W X 7 R 1 X E H b C d m / x e R S v i x Z 2 O J P N Z J k c o H L R m 4 U A U E F W c 9 Z 8 w P o d V I J Z y B n 1 / c j 3 j N + 9 / k L b L r N + z V i s 8 I u 0 b H i K H 0 N A b q 4 Q y 7 4 d c V u d N r i h 8 b M 7 I h 4 L 7 L q 8 j 7 O s Q F k M K F 0 Y z R o r g P E A Z A W Y j h 6 r x a V I P 3 4 C 9 T 2 J a q 3 2 H 2 p O I T z a k G t 7 v G F Y y d p d U R j v O 5 H h l Z J i M / m w U 4 I / j 7 z s Z c m 1 e w O P / t / 1 w D 4 M / 5 k + h y 3 j r b 8 v t i r 9 q 0 d G t E 7 P l J y 1 x H D 1 z G e s e a f n m i r 4 3 0 S 7 S T S X B Y F 4 k t d 0 q m J G a 1 j D W n k 2 j m P d 7 q w s X 8 a S 1 l a 0 3 W 6 c x c K 0 j d A d R k Q 7 / Q z E 2 4 q 1 k z c 8 2 z V O V Z j m O v E 0 9 z L P 7 R C h / q Q T u g R z t M j k z r c 1 N o 3 q P 0 / / A 8 N G B B m y D u W L v i A / K C 8 T L z P C b y e x 5 + f E d b i y R g c z l c w V / t Z T y F g h r E s Z x S 5 S D x C B V O M S 7 o W C C w 3 3 I l s x T y h / w r j k 3 F n S + y u B F a K i M P q R E 5 2 T Y 8 x K m p X i b e + T K E p g N h n C l A + Z K G m W d C j M b w X k i o m 5 o t T N n 4 Y W Y k m + 5 x p M o 5 8 J P 1 U o A Q 9 f R C e c v J S 3 m e 4 / 5 p b u u t X 4 J 8 0 p X w V Q a J M k 9 2 q U K P O a O 1 7 j m A N s S L u V n b p c / K / d 6 z q Z z v S 6 + 7 K b p M s 5 D V X 8 W i m 5 M 3 i p Y O S E D e I Z L A 2 I e P 7 X 0 Z l z Y 8 X P y 7 5 m 8 K V Z L 7 V e 8 C x P W V W N 6 u P R h n u / I j z Q q B Z 9 i W z W D Y V c G y l o P 3 N / s r + k V w B a Q U 1 U 7 v e l J Q F 4 U z B i L s y u F b 1 N I M n y + 9 Z 0 o d l i M 1 Z Q e p 5 d N v p F 6 v v m n t k A 8 B v K v e 5 O g E 9 Q b m c 5 P P k G w d E Y R F u t H A Z 1 3 k s y 9 j u e 3 b Y 7 6 I z x F O 9 Z B 6 3 Z K r s e r 5 y g X a C 6 B X z n s 5 + B N 1 F h N J L x m U 9 Y B a 8 v m i 1 f n y H M u L d t r p 1 i d 1 c 6 W M l U 6 K H v Z T n b B b m J X 6 V q f K F C f w r v T s W x l l y Y i 1 x R W / w + Z A K 9 b X n D S N 9 U R C / D R a 6 f J k T a 9 4 / Y F e X l i R E / b q j d R 0 Y E S p C 6 4 m W R E 5 n I 0 + 8 U V h 9 x H g P B y c 4 R Y C G V 4 J e + 9 W M s e r 9 g f k F m A q 3 V E x A o r o C 4 F U 7 n P l P r / q W T X n T 2 8 s 2 k p Z 2 G h s / z b m E 9 Y U p 9 1 O u v Q F 5 d y 4 m G S o E c s C A n 8 e G A g X t D F C l P 2 5 f z k b x u l w O d 8 L 8 l z N 9 q 2 H p A Z e R g h t B H q A q u S 1 5 N m E c F c 3 + 0 W e C 8 X 7 0 g b X P u S 6 V v L h 9 5 k j 5 z 0 o c 7 v p o L Y k i Z s Y s M t U Y p t A F g l B o A 2 6 T v n n c Y D o / O t P + r s L i F p j T D p n F v X E N f i 7 o n L g 2 E o S Z f 1 I J 6 R n T B M Q 7 B E x t G r 5 M g l Y X 4 4 U + v R T I t p N e F m P T K D k h 2 P m h w V T V 5 t q 4 6 h 8 8 C M e V 2 S D x s B p c I 0 f 7 h X / t e g f 8 E 7 A b E w t 8 s o e A k 1 S L / S s 7 L l l m 5 I G d f / T + q T K 6 Y G G d 5 M C M t P z I w P 9 6 B n B I 7 m l v 0 I F 6 4 h b B s 4 J / d E q W R B n M z 4 Q K D W q f n M k k 9 Z R H 4 e e z 6 m S L O B k 2 / C k Z D b g G h f 7 W T 1 O s k K M W S U i 5 p k F 8 R Q P / t I u I 5 x z c k s F X u 6 + A q O v H a U 8 f I P O q k + E p w 4 h 3 f G b n 5 F h m / q 8 i f e E q E V 1 A m 6 A r r 2 R b i o U f f g 2 o D Q i M i / n M f X + X J O 6 R j C Y 5 M x B f b J k H O N c Z S E x v r G Z m A q X J P X l k U e Q X b / p U J h Y S k I k + 0 r o d x v H 9 a X W r a 0 S Q 6 F w g y 0 s c / j Q l P H 6 I r 1 X l 7 f 6 F n + 0 p s u K y V K / h q K M w Q 6 T V L o Z r T p s E w i f j U u b z N 6 Z 9 3 F h h f b 8 M d D b r l k u 7 t O w H K b Q p o Q 3 k d a w F F M / / l b q r v y v Q w T / u F j 2 9 b Z O v Z L w O 8 Q d M K p O K p p y D B 7 j m W h y n I O J Y P 2 v 4 w 2 E 3 F h f q t Q j 6 q T L e I b x D p 9 8 5 Y x y f S I O T f r f l M E O r R F q 6 0 I z z 6 C / c k U W C 4 q L M P 0 O W / Z J O m / 1 + 2 7 O v F I 7 p f y j q U G W L h q A w H 3 U 2 n S R n a P D a 3 l 6 y p P E j e I 8 c C 7 c R K T w U a m o w 5 e R q y G q n / s b 7 O y h y m + Y w d g P 3 T F c 7 Z X 6 q O u S A t N P 6 4 J / N 7 / B O 4 B y 7 e s 4 7 P k k a o f C R l 3 h V 2 c p 6 / e s D a 7 h 6 N 6 X R z N s h R + K A K H n k / x j R p W d z M X g 1 r Q 1 Q W 4 + Z w X a 1 4 6 o d + c k n j 5 R g Y f + D 4 0 H j x 8 C i / J x T p u A A F n 7 L Y O n u d U I u a s v l 7 p N r n d R E G z E K a 3 t Q u d S o Z H T z Q f V S q 1 / e X e + X Y C v A L K D w 2 H 2 / 5 a r O 9 a 8 W D N a O I J Q t 2 D Y X Z T k / 2 7 j r s o v B m v V P 0 g K i j g a h L l + d S m Z q k x 4 Z e i I h o D o 1 g O q Z 2 y x m r g r f p A j W 5 f e j z Q T Q d M Y 7 7 u i n 5 M 6 s + c i L I T J Z U g l d z G c R D X Q O j V f z 8 t 7 f Y M n / Z + 4 k G y I K 5 Q Q s M V g Q J K 2 1 M P X R W d 5 X P 3 o u j z / T v l O T + F F 8 l B z y u j L q k N z h C 1 5 l j 6 0 h s u b + M a t w A D Y x o o v 4 x N N + j L X 9 w v i S G I r d 4 U q k E v h E 1 n 4 c M j 8 / N C z p V v q 1 i 4 9 J z p L i g L n + C z 4 x C 9 9 V x W h z b d 6 B n D D / Y 6 j b Q f 7 A C X p v J J n 3 D m L O f N N X Z O n d T B E L E Q M s x p z t n X u 5 L v T t b e Y 2 t 6 1 + H P O j d t s M O I u 3 2 z v A P s g s 2 U E / W E M F + a s D 9 f 0 B g 4 o G S K g r q a X Q w 7 G B 7 + c s T L m E d s H r 9 1 W + b u f 2 V 5 T R f N g w F n n B h A I R H k Z 2 L o 9 E T a G / Q A R Z 2 w e N M f O L M a F V D p P e k s x t O C O o 7 T i N L + w 5 m J L c l F N 4 C e g d j 1 J J z i L 9 r h w C x s + 0 m j e A q f g y t L v T q 7 S u Z i e t c F Z X 2 f D f x C O Q 7 + s g Z Z k s C e Z O b 8 3 O n l g g 9 M d M z P T C I G 9 p b F U t m g f 7 O y f w N N 0 5 D v H M C 8 D z v 6 i n R Z S s 6 0 Y Y Q i J 9 D h t l 3 P o 2 H s 8 V g y s 6 x L 1 e O 6 G x r 0 5 3 B Q o 6 V n a g g 4 w N C C E X e f L f H v M o v H l E s g z G 6 a o 9 3 / s Y D p n q I U 3 m v K e G 2 O c c l / z d G J 8 F P G G k e C w N g 0 f 5 + 7 0 t V 8 d 5 J Y s w y M R r F u A 9 Y L E 8 m q d K a A 3 4 i F V 9 i l s S f q 9 R V O F c O w z 2 l S N r t 6 5 D + t q R Z A w I H O W e m H J 0 P g o V k D 9 T / v w Z H 1 + 8 0 Q M 0 u x j 3 m M r W n L 4 a F 8 R Q p s A d O Y 8 5 X Z j / Q A s U S Y c q g p L H z 4 S y 1 V 9 t A 7 Y t p 9 S / f u E I 3 t M q g q B E 5 E F a b b b v y O 8 X 5 / C r N A f d A X f 5 T 8 N 1 d P u Y O I V B m M a 9 x 3 J G + b w c l x 9 f 5 i A b N w H y 7 Q e 7 M 8 l C d y 8 T 3 k X e 8 + S m P 3 E S 4 e F q M 2 z z a L N H X 4 9 Z r 1 i l i b e f B Z 7 g X 6 w V s H a D c b + W J V b l 2 q X B 2 n / f d G i + E E j g 5 G G 8 Q 1 y U t z p 8 i r d + e X 5 / s 3 H v / J 0 F 6 9 m W t g B T J R M 5 C A U B f t e S P b s f B 8 x X k F 8 B X j l 9 N O D V f e B R V 6 U v I + h + a 3 M y 3 2 H a S X f 1 h L X y 3 8 8 K H z x 8 o i z v u B 8 c t 7 a 8 q i z Y u h 5 v / l O f U o r b 4 c L C R 6 h d 2 x T U q 7 L o T b E e 7 L B M P n J p J 9 w 1 4 V R W + A H 4 A z w q / E e 6 a J e F 8 z b v Z o / l i e W S W C k E q C o K 7 X p B O C 2 E 1 s Q u Y O e n D l w l G 5 Z n M U 0 Z 2 q T 2 N V l B M C q Z q x A d g h 5 e A 9 j F R M i Z x T 6 M r E k X o H 6 u 5 B O G G v z 0 A m h C i 5 H N C Q Z C 6 0 i 4 b Y V Y A O 0 7 g u R W T V l m k n H I K 8 F 8 b 6 w f r p D n i G M d a y J w 8 / f l 2 N t 2 W c N + N g f r c c I Q Y 0 k 3 5 H N e B B Z C h q N z 1 M T + 4 S J l h X y N v v h t m L Y C z 9 Y o Y n t z w g H e P 4 H a r h B J J C 7 G / 3 N L Z f 6 4 K U O R m y n z u H + Z n 3 1 o h Y S N Q h g u w j A g 9 l v 6 i V G K + M e 4 Q 3 2 x 4 / k h + G U L T F P P h S F O 5 O Q Y s 2 a 9 D r e 3 t e P t y 0 c p D 0 J 0 I w U h K 8 m D 2 c r J 2 2 2 D 9 E I Y x P J T n 7 4 b Q U c T u l z 2 w w S L p q V N 0 T a q 9 b 6 b y / c U U J n h m Z 9 D z 1 j U r K e 3 i 7 g e / 3 K O I w q 5 n T X h H m h 0 x o 8 8 F 1 H H X n g O b O t k V j d u 5 5 M 8 + C A M g A O U w U Y S 0 j f K R C K q y + / A L B S U + J 8 3 e 6 d 8 x Q b g 9 q 5 F K / + x x Y t X W O t g r C O 0 u 4 R L Z x R e 9 7 2 J A L p Y i x f P m 2 X Z r z 0 R 9 o g d I h G h J 5 S 8 2 + N U Y C J R z i H T x + 6 F Y b N g 7 W b O V Q O q 1 R g z h 3 6 o p 9 y g T f H d v g W d 6 8 j q 1 e G 4 6 / 0 g u v 5 z 0 r 9 w l g O K H H t 9 P 0 V c a F y c I B o R h i x I a t p n w 2 x 4 1 O s j N S p B l + C T N T A c u R x 4 E Z I 2 f K k B O l g N v z X I o W U 1 P Q 9 u 6 5 A 6 W 2 b g P H L t b g 8 c K X v f M G G o L o z D b S G D / N y o z s O q / q q E X 7 2 M K W + u V D M A R 9 l O 3 v i a k 2 w c + G X 3 / t Y 6 2 i a K G R q 0 h U 0 z N u f O 3 / T e x E 7 W c D 5 8 w t u v i r 3 F E U E e n 5 S U 1 G d 1 O S a j y H / N j / U K h T 8 r j S s c n h t T a t Q W P u p J I g T C D U 5 0 y l l f W b O j w L 2 w I N 3 S o X B G Q G E x 6 w S s j 1 5 j D s M p X K x P U n g r p M H p Y S / x d T I e G Q 1 y + O i Q W o j Z 4 E a I u 2 3 Z C B b V k / f P l B t E p E O J Y J b 3 B 6 z v E d Q U 2 5 i W 9 j y 8 W H o / r 2 g b a x t n d H m R E H c 1 f 2 r v H n I S 3 3 q l 4 9 3 B M J I n h p J C 5 L H / G J F V V Q T T t R 8 d 8 M z 4 G O 6 L N 2 m p k T a / 4 Y C q W S o z X z T r / a m 1 Z y u A V a t 0 I 4 3 Y I 2 K 1 7 G 2 z c 9 e H o 0 O t o h z f m E m G r 4 G B 5 B e b H 4 w E a 0 r H / R 4 D W 5 w C f f N D 9 Y x u T O p V x C + U D 9 9 x l P M t U D E K x S f 4 t r M O 9 C 4 f O N C G J O m H 0 g S n K T u / w M p j V r e u O z 5 U M o / i q X N W h K w K M 4 I 4 2 / Q i S b P R G P N b F t / i n U o S 1 4 S B L / m + H y K 4 I N o e q X 8 B O b R H c m I e e 7 L n z l / P X d L J m l c z 4 9 g Z J m / e m H N r u 4 H N Y h M i e z Q T 2 e R y g r U M + T 4 V G i d o o P S n k n 2 v U s f Z k w h x 1 J / G N M B g T g E f O U m V B + b 3 w 8 Q A V o q I a g 1 f a C p + / r J z 8 K 5 V i u w F h 1 3 M E A + M W c H W S C M C 9 l 9 1 R s h a N H i R O c E s G p N D n M 5 Z M X U b f Q r y 4 U O c A + 0 Q V r Z e w S U D u e E P y f q R G n W 7 s A a E u J w R j O P 1 U B t v F 1 n 8 b v J F u c r r C G z H H e 6 4 + S E 1 w x H u j B M F Z v E t / e + 8 r 9 d I d 2 e r N Y o n v E l p p K 9 Y G x f 7 U / r 4 i m 0 m 0 Z + 9 q 1 j c k H F S P 9 0 3 c 9 1 d d p m O y 6 D Y 4 e q N 1 + u P x K n 6 C u d A u l F r r U Q 0 q + h p j 6 V G 4 r K R d u d g p p 3 z P 1 J p i 4 I y M b j 5 Z T + F z v Y r b e P s M w c U 2 v c J F L 7 b 7 7 a 8 s t x h H f B Z G g M I o W F n J 6 I d h R Z i 8 B H 6 Z 7 J K Z / t V + x m h D w / w / c h l x 1 b Z u C j 1 3 S c I w 8 A V K f T 5 P 2 Q S t b W e V L g h S l 4 o N D Q x S g d c V R X 1 x 4 p 5 E H f b 5 4 Q K 7 9 e 6 Z 0 j w v I G c 9 c 4 M u d q R W B L e r p I W + q X j r r 8 l h F v e / F N E d i r z I d a B / P 3 G P K z u D 4 n w h J z Q r Y V i 9 8 6 T Q 4 k Q e W x S i + 9 H H Y I H O c d I K Y J W f 6 b s r N / j X M E x + N v + u C R f M 6 b + v F J S 5 I Y u l x Q g D Z 9 Z v z D l M i b y Y R u y e B + V G B V + R o Q a D / s 0 G O 8 R 8 d h g + W i C N 2 z B Z h V / J c R Q J b Q O B N k a L 7 e S 9 n 1 J I t j j U g g X n 5 k b 8 y H i f d 7 9 u 5 x o v 1 T / 3 w 1 i q i X S x g R f h F B p u a z w m E V 9 F k X A n D S 4 b 6 F f P 1 k B z z H s / Z J q x A T 1 f 2 6 G D D B i 7 0 6 V P 0 L E Q v h A o 2 A X N x j m G w a 6 k B / o T w e t i 4 L 9 M 0 P u 9 W H w j H 9 0 J U 2 N c o O F J y 6 N c X H j M B 3 V H Y x 8 h g W D 1 l w L F p Y 3 e X 1 H 4 T I K 3 5 q 5 8 F K A d d L C b 0 n i c p 7 4 Q b 3 A 2 K m X q l G R U H W u T S l R Q j Y U 4 u y y f 2 I S 0 2 3 b y e R B M l T P e b Q O a k e d g G x c X b 3 4 S T e H V 9 k z I p 2 z 4 l f A b u p p P z 7 L 9 / H e D t 8 2 K l 6 w 2 W A B / P i C p a C P T u N K L B 9 e N 0 h 1 k j T k H K 3 o t o I 2 t 8 N f x 6 t g s 5 y u F f U A t Q M d s 9 j n T Y P E 2 x 8 9 a 7 D Z u s G v x d i n 7 L K + F F 5 v W N f 1 M v z q C 1 9 Z D s 7 Y R E T d d b o y X a G Z Z 9 D O b l 5 a z s 6 D z H q y r v 4 1 2 W q D 5 y o R C s N n v w L g R 2 P J a 9 n 7 j J h l g d Z o f y T c p 5 i 0 Q P 8 g Z u q f r + g N 7 1 i m k 4 p V Z g b j q G o G 1 f N t 6 a f X 6 T V v g o d g Q 3 I 2 x g x z 2 Y A H j s / m 2 i 8 + i 1 M 8 Y 6 r r W h v J 0 f 4 e W 0 T Z 0 c D 0 A h s r b H t 7 b 7 w 0 w V b U O 4 Y n 5 d R L 0 k U 7 e 3 z W 6 H n m G 8 t p s t H s X n 0 / d b l + L t u H t + V z D a 8 F j Q 5 7 p T B X p j 4 8 7 O b j 2 B / 7 g X / u n H A i o r 8 c T U g 6 3 C 1 l o q 7 C c v a k b f k Z 9 t F D / 3 j s d r 5 y 1 P w p 9 l u i 7 + s f g a c h C 4 L v U 8 U z 9 K + A Z + 6 M + B D l o G r a U Z 9 l R M T 8 w c q k W / f z E S r 1 f i O i E E 4 4 K S b s j T p n f 8 o + E a k k r 0 O X + o W m T u / + L Q C y n X p T D H 4 / N n L m N A s L r 3 z X 2 z 9 9 m + t j b D m g l + c A 9 / I v q g + W 0 a P 0 / g l g + J y b y I H O t 6 n v W g q Z F 2 U G t T g b X 8 4 0 z e 8 q 7 e 8 y C P r g 0 O y X Q k A 5 w 8 d T z j 4 Z 4 W S w D c K d + o + A x o E l v D S D q p m / b X q t / h d k m v 1 Z u F N C q k v o O k 6 8 K 6 1 n j T E U X y d Y t I Q F a Y p s t S w d G 1 n R r P d n 9 L d X 8 j 0 W 5 D S D 7 J r J e Y x V I J h m 1 g v l o 8 L E P S 2 t 5 e t 7 G e w J 6 0 x t Y 7 2 7 f f k H z O 9 / / O N C s r Y / 9 x k Y p x t l E z t y X V Z A e j K 5 J H m T t A N d Y C j Z d S M Z L F z r L D n l a L 0 2 C V G P C + m W z v W p q T 9 5 + I M t 5 9 3 w 8 T 1 C p w t 6 q l 9 u p H n 7 R x i V T 9 X w v o W X F x F x 5 + O x Z E m + 4 j D 4 p 5 d F V M / o h Y t Y J + 7 X d K W V s z A 3 s G 5 e d b / + c i V 2 S 1 j a P H S V o K Z x r t v h f E 3 h a 8 n S 3 2 v / K w 9 W B 3 + n G 2 d p d Z X 3 5 N H A b 8 s m g M j n 1 q M t I 4 O x g K E q c J u X V S x w X U A 2 2 B W G B y C E P 1 X y e L p n S V J u T 2 e n j J j x v d / a C p V + M + 9 g y H H + i P V 6 U 0 m / n G O 9 v j f + D F 9 s T b f o M N d V Q E T r Z t U M 1 v 0 c p D 6 v u Y t 5 T + w b I j N W C j R 7 L u L l 9 9 U 9 t 6 E z J q p y 7 S a o A 3 Y 7 k j J J l P L I p A Q Q n j j r 4 p S E w w 8 + 3 L m 2 G 6 y 5 9 Q R Z V t 8 B a B / v p 4 p e f h x P v o S n i i Q m P m 3 v i + f / 1 r K s U z l a s J c 2 I V 8 g J 1 d + A i c 7 z a a + l Q b u l S H t H B W X o t O k J 3 w r g p k z h q B r X O M A K f q n S k L W 3 c b D f 9 3 v M M C f F h X y k S E r T l N s f V D U p D m N X h 3 O y o n u F t N o x U C b 4 z 4 b 7 5 h G c e w / F T 3 B Q 2 o D F a 7 w z / 3 y e 0 9 I 7 B S e U + i 4 + H t x W H C F / U E l H E l c f U a K t X i a w T B c y e C F S / 0 K J Q F O q Y / o L m b L q R 8 8 O + U f Z B X p Q 6 2 Y 4 Y v K b o S R E r k C 0 2 v g 9 U f u t x a y A e N 1 t 1 + n Y w r / 5 H E Z f Z C k k O Q D f b N H N 4 7 v E h g q 8 d / + y Q 1 e 8 S M k B d c A W g G W 2 M N 0 + B R x K P C I 4 u i D Q g Z F d q l 1 U V x w V 4 p e 8 L m 4 X c s 9 G y v h z N r P w Y C r O S Q j s W r A / / Z A I S c Z c 0 I x l Q 1 b B R Q Z J P w 1 z C E E Z v j 5 u 7 B B f A 9 q b + d R F P N Z o 7 r O m e X 1 E M C T i F V v s d S I K X z L w r s f j e o t O H E s 0 H p U B Q Y r O a Y D a C 3 W 6 E Z L / i y o w T m r V u Y P R n H Z b G 3 / M 2 H r y C 8 q M Z C y t C t b J c F I u v G x s H z U p O U j 5 U j g E v B / v s x 0 W i n g s 0 L W X j B 2 x C w k 5 k T + l F Q g y F z M z z g O a m Z e 7 1 m + Z 8 y V / + M T o H 1 n D Q p V F 1 4 8 T d a + r / z z R U H S u n x 5 5 8 Q W G 5 z O 8 Y T 8 m P d U 6 x E I k Z n k f u Q S d z s a T U N Z H / 2 A M D q B T X s O X s e K 7 3 A g L L q j E k O v H 3 Y Y P 8 i 4 U h B 9 X O V Z / G b s y C x 9 5 x B L O y 6 m c m d H E W k 7 p w e M l i v x C Y s 7 A i W h 4 6 D X d W 6 l N i Q s i h 1 S 1 Q Y 2 W v L f I 3 I 0 p T G C n X 5 8 L h C y A e b W o 1 O W 2 K v e e 1 4 E j y 6 y F 4 T 7 N D 5 + q y d n 0 Z 3 T S X d F r w J K C 3 W K k k z R 9 J O H w E n H Z m P O + i V 5 W U C n L 8 6 o c z A t B 0 o 7 j t Q 9 i w S e P q f B X g E f j H K j V H I S S X x W 4 U 1 x 3 P I Z d + B R 4 t m L m A Y U O d x X W r x j u r o s s 8 X + N i U t P u v i d V 9 I N 7 Y V l / n I W G l n z M q 0 I l e J 9 g n h H 9 7 H s z P V K z p G v k E e I o S T X N 4 i A Q 6 K K w d K Q r C 9 b f w i + O A d G 3 O F g j 5 O n z F k p 0 r r / M W s c + b s D c X S F r m B o K a J 9 / z w Q + 2 z Y p e j K W C M k I k Y y 3 s J 0 4 P P 8 M H g s T + m / X 3 + J A s E W o g H L E E 1 d I O B z 3 g x P m 3 r 5 k z g G G a z f z o X + i O j D l g S r d H I Y g k T V s j i B 5 C E I 4 l A 7 e T U v C B f 2 l j Q Q f a 8 y m O 2 0 E J K K A + o 2 / 0 f O 4 C n t B a c 6 + B C j T f o q m T b k i Z Q m D H 4 K r R B W 5 Y K c B K f o X K e E 3 d p s Y O h j G Q + y G / Q m 4 j 5 s C e t 3 f H 6 x Z b R K f z b Y j g F v O z M m G / d H 2 X i C W d A i / e F + q F i f S u K 5 5 q l P g n l m 3 n 9 s N R r e W 9 / 1 k W E L u 3 c z P p K u v Z G / Q g k Y t f v L a 5 k w L A y Y V F B d s K D 9 R S Q l Y Y P J N g e D J T Q w m O 2 B E + G s Y N 9 D i w o M S Z + D 4 v X z 8 y n 6 c V H M Z f o v P c P C o o 1 x Z 6 G T G G / W W t Z K / z P M x R L S / H q / B B 8 w / o 8 N P l v o 4 h h I d 4 z / r j 8 s + b l 5 P s 6 y M a R u k S P f h V x 0 h n 7 + y c h / + P f / 2 Q j d s h k a f P P 2 n F I s b X X Q J Y w a Z W V o I f Q B H 3 j i D 9 x g 2 x o Y B F Q + C C F E C O p 1 3 G E d i v 4 G 1 a 5 2 P U O + X y G 8 K M t U 0 Z v 1 K e 2 F x o s p g n G 8 w c E I y s v 2 I S M F N h s O F v L b W S R v E P p / T P d D H V G b S b 5 X 2 e p a 1 8 l m C G S c b 3 j 8 f V r r z 1 T H J c k V m S c v h T p C 3 M 8 G B / q N M S h c 7 q / I h 9 v F T B p 5 X l / I U m r 3 5 B w v 5 j c W f s Y V C R s 5 f 5 w o x Z N Q R R q l T L S f n H e x s g q Z 4 K f u C j y P t F t a n a + x d n W W u e P S A N h U L C 6 4 Y 0 W 9 V W O l Y J m j + / k N F D 1 y / j F w X m 0 0 y 7 s g q s 5 I L p m g U I I b R / w Y S F e F J 9 D 0 W d U p G L 1 a P e s L B H J b y s h 4 s U j W x H K E A l c C O 0 v u h W + K z E r A s R n W T g f q Q V g I u l / M 6 a Z B J b y H 1 4 o G s C R C N I l G k d s k n P q W / m H W h B F 9 s / l / g T f T s O 9 Z k 7 E f 6 4 K V m m c y 1 b x 9 8 O / u Q V n t j E i 4 V d l x K 1 y i g j j F t v y s P M 3 s A M k n C o F A 5 Z / Q y 8 0 H I w 1 a w E q 5 X J J x S / C O X s i T I 2 q h E i o 8 F v T n v f 4 E d C 7 2 s t K m Q n W l g A k + j 8 7 Y G V C k g c l s K + o Z D 0 g X d l x 8 J B 0 4 S 2 b w Y V N w Q x 5 m M D 5 3 c k g h h c u B f m X T F h A S t H p W 0 B j A t M 5 J X + 5 z J O a p U 1 a z A Z + W 7 G Z E b l D i X 8 G K w U d P S r h h c B a r I c L X 5 o P j G w o C d 7 Z g R O J 2 m D W k M V T r A d a 7 A h U U F T N 3 z h z z N / 2 K T H k l / 7 e n E 6 Q q j c b 7 E F L G B k 6 T r F V 8 l B / A F h a u P 3 r + Z m I 6 k h 5 P F T p d 3 E P R u t + N C W W Z s e 8 k q i 1 Y W G S H 6 3 1 6 t 2 7 I 6 8 y q P X e x 2 X R j s Y Z 4 6 r H t D K o V 9 f W I 8 6 9 4 n Y Y F y O + Z 6 f H D o c z + 1 s I P D 6 t U Y 1 O j Q Q r O G / j u d b 2 f m + e / Y y 3 t q l e 3 g 5 h N R A T A V i Y u 9 0 h m R B z / x 9 J Z 7 a m K r Z u 2 w f i g l r w M s J a E V E R 0 D s Q C M U K E L B 4 + m x j 5 v n O O X v t l T m L U B j j L 3 p v / Z D + / k m k a s m A 1 R J Z C 6 u Z M 8 q Q i t 8 R N A w F k I 8 L W x V X 4 k B d k F v j H 8 o U 2 5 t R S m n I v 9 E / V H D t p n y a 8 X R N h h 7 v 8 X Y y P F L Y a + U S z D r I v 8 f x H K b v h j V 6 I N y Q 3 Y Q 3 x v 6 J V v W P j V b 9 E 4 T M R t m D 1 p j 3 e a 5 6 m 4 O M i L R n N h Q i H 5 + k B e l r G U + b y b w C A G E B u Z + 7 d I m / S V I P x y y R v k P M K 0 T 4 t R K b h 3 + V / T P v F / S T G + n 7 N d p i Q 9 6 B 0 f J s c U n 1 r r E q m 0 d 5 W V u b / i H O d O n 0 Y v N S 7 / p r w C V v U + s 9 4 f y 6 v E I M P r N s S a m B X O t u K z w 9 j K X G Z z A R d 9 C n Z a s f d t e f 4 S p e L D I 9 + / s B y v D v U H O 2 y s / y c C 0 V I d j 3 U 8 5 + 1 7 + K Z / v 8 A 4 y J 3 m 6 r / A 1 4 0 9 B J e q D 3 x O R 4 / Q O a 9 x 9 Z F f c q o a p / v + S W P P T d R n a 3 0 C 6 q X V I d m 5 U u P n / / B / b w j O 9 6 V t 0 + o p L i D R a L 0 A r l O e / F Y m I t 3 A o / W M O r x P c P h x h 8 j v j f t 9 v V w U N y A W A b I a u z 4 3 N + 8 i 9 x 3 o T a w t 3 + c U J + F J 2 b w v K v 8 U 1 Q j J 1 N t R 3 C o + c v d I L 7 t C O 6 E Q 3 Y b M h F 1 / F P e X H v K D j p B D C A x f U O R c 8 5 V i O z h I f + q q 0 K k h O H s U + 6 H e / O u t r l a V 8 Z E P 5 2 q z b M Y W i E d 5 E d L B h u M M Q F 5 X C v A K J w j k Q r A j J n B m U s N c I Q n 5 D c l C F n w G / w F / k 5 K C b o 2 L J h s 6 3 p N 4 t q N j V V + R f q T M 2 A 3 y 2 Y 9 s z r s Y 0 o G Q 0 c f A X 2 a Z J e 4 i w g g s 7 N b v C / t o 6 J e U c n w o w 9 c u F C 3 6 I W w f B 7 h d c h E U f M u X q 4 Y W c 6 E y J M V 8 7 W z P 5 R l d r K O t e R d I l V 3 4 W h 1 D p 5 p 0 3 X X N S 5 2 O U 4 S A w x O l 5 D a f m S P q s T N r h K H 1 T d X / c S t d Z E E r 2 U O 1 I f a 9 T f W M D v i F z W 9 E Y o J b h p e E U r k t y J 8 + z f b L J m j S U g O T P Q + H Z 5 J z b I K v O B E z I o h V L 2 u h O m / u k 3 i u C v 6 W Z 9 m 7 j Y f C 6 d t h r v u 9 / s / m U y 0 W v S X c y d 8 w t P m 4 2 8 y g Q Z x H m r T B y y V L Z M c R N i a 5 b S o W p J E 4 X H z h X W / c q n P B U I B E b m v F s r X g X w J b f 4 y y + F L 3 M j / 5 h R s I B q e 7 i t v m M a k 2 9 y D f 8 u v e + L q D w B G O T C 7 R f E X h N H H j 7 R 4 o e 5 E R 0 O + U C C 9 i j 1 D y 9 + l o c b w 9 L D v 8 I O x K G W G E a I 9 U P 9 d G 5 p x E h 9 v c U N 0 h W E l Q u V n 6 8 p E J u Z O i E k Y 5 w U 6 8 Q V s 8 S R B m N K k o I 6 O x / V X Q 8 j H 8 t 3 C v 1 D e O P v / Z t c D 3 x f W Q i j N 3 e E m v G U X y 8 6 E T x h e V v R 2 r L Q Q g 9 U T V E B v n i m V k D u i I Z j k 8 L e A V i d n g h H w m Z E K Z W S c C 3 u 5 e 7 G b 0 H 0 M / / 1 D A H p L Y 3 Z 9 y Q k L 1 Q / 0 3 9 b w K l M a q b 2 L 2 d R 6 z 0 E A o v 8 G c G k S w X l U 6 d 1 p N R F y z h h J d 3 v e B c G n 2 / w x z 8 p e k J X g r 6 C m Q H F E M I 0 O 8 H / Q p P F E e Z G K 7 Q R / L q X 0 M / N N I y h j U F a C 2 Z L O M t g h d 3 N a F j O V J F b 3 G e G E g L 4 x o 8 M x E r f 6 T L m Z K w w v F 4 u P h A m 9 t J 3 / e u a w u 7 L n 4 j D l y o + 4 G c j D M Q H R i j Q / t z u / s 6 k F G n 4 6 1 4 J T S L b B U 3 p b v F 5 0 p v r V U z 6 I m 0 u 0 n 3 i Z e C 1 S + r 6 x 6 G b E l r l E Y I y F W i n z b g a Y D I i Q G o 8 C r X F G Z 8 f K Q z 7 H 5 C x + L u C k r f i 9 e F 2 k p f N E C Y d 0 5 8 G c K e Q j v G f f n 9 n 4 C 9 9 5 r W V q D Y O d M H u 2 m L H b n m i Z C T 3 y 3 l P Y 2 n C 8 L u 9 h 2 E O 6 o b R u v 2 h o W H W v T V R a G 8 l Z Q G c m h I B N 6 V 3 d t g I T I 0 j g m 1 S x r / W 6 T B T W + a p e X 8 Y b j g R M Z b 0 z X / M H s J 9 x e 6 x q A k p f P v o 2 V g M 1 H N A 9 W i G v 8 A x L O W m g g 9 C w / C y l D 5 M t m R X n 1 F 1 z r t 5 K d Z X N F b 5 B h j Q 8 n n + 4 D l J I O b j 4 t n L 8 U 9 q O 0 w W h i g 1 n + y w t k b 7 4 D 8 Y 6 p u 9 z b P O Y 7 S 4 C Q L W p W 4 1 F F b Z B R V j 4 K R h N w l 7 g D O I v g n w 2 o r z i W c Q 1 3 9 b A Y A Z r O a B X g k E g 7 X f z 6 i D u A 2 H Y o z G + 0 F I w L X D B F L V n y x n v s S W k 7 p o 1 + 4 Z q h N Z k k 3 j n i U S P f C k x k f u R E R s 4 p c 1 w W c L m O 6 J 1 l 8 8 J C C F V 0 6 M t r g c j e I 3 r w e 1 a k A X d G 6 e c C a F 7 h o I N R M i 8 J 1 i C M 5 D u A C n 1 e i 7 H 2 J 7 R H g M 7 P a z v g O r d a W H + + l 7 / T K + X c 5 y x q J V h Q X E 5 A G r H y O G 1 X x 5 p v R R F 4 x p 7 w f U q + 2 E P X q f W p a L k 7 / T v E N r / P O 8 8 + x h R f r j H / N 7 S J L I P G n L W 1 a 6 c + Y 7 T P U E w 8 r p l S r 9 h c D j n m 7 B n v c M b u E O u Q L v M g / w 8 0 I d 5 U J W e x J U e i P j G g 8 5 c S T / C N 1 4 l X i 9 9 k F I r 8 R v d S c H g c W m K I / W J J y I 2 S 3 G I + a 8 + O + 2 l F o F A a H 6 h W x 6 8 q M O a W w v 9 Z G r w q n k p m 2 9 Z Q C v k c p S Q 4 F P E N T n X i r o N q U 9 w w m R S e h v C J I A a 8 u n v v i o L F J T o m k U 3 b j 6 z u 9 8 L J B 5 T m n D K P v w C o p U e J E l L 8 Q b Q m s d Y I r d G m R e v 6 9 G + t R J A k K n L 6 X V 2 B A S E / l h x y A / s U Q E w L f s t J J 2 K 6 g b C + h 7 7 / w r I q 6 n E 6 F G u W m S x m t I l y A J O D 4 F / p k z I l r 0 y o w 7 8 l d E v D z I 2 m u f f c C O 6 n d v 5 Q 2 R w u 3 7 L e 1 5 2 4 V j 5 1 r d M + T H Z 9 s G G t z e E B k 6 J f g 6 g D 9 l o Q t G N L N N v o 9 I J L C c 9 f t 7 q y 7 g r n y f / V m B + L l 1 T C b A H 7 J B m L c I 4 a E x w K R m q l u w U 5 5 f b o r J 0 t e 4 p x C K D b d 7 K + v J T 2 h v s O g D 3 K 7 W p G f 3 z I L u Q t M J I + E M e 1 p V D + f q + f q Q K h x 4 Z b 7 O Y 8 A 4 W n G R j 5 9 / V E J q l c A Y G m c J 9 6 S L c q k w j r L C 2 N b Q v r 6 8 0 C 9 s 5 v B A c g a C h A h L 4 2 I z 4 x 8 O / F h A 4 M p w O b k S S 1 R 2 / W Y b K T B e 5 o d 6 S L z g v 9 C m u C 5 O B g Y I J U + 9 d X F b G h + G Y M n 9 O c r f U Z O c J R X b 5 x e X V / M g w 5 D k k o A k E G I K 0 P Q j / q r l F T F Y r H S K b I G y Q 0 v C r I x 2 4 W M b 2 q p K d B b i S V 4 S J i H o 9 B l V j + H t 8 k x 7 O 3 2 t N h r M y 7 F Z A v 2 A e d 9 P a J a r x h x j n 5 Y U U d 2 X H L t 8 J s z u 2 c 5 0 3 v h a J y J D w X 3 H G p N X o j T f A z Z K t 4 S o R D 5 H q t t n u Z M P 2 + I 7 T U + 9 y z G Y 7 K 7 9 C 7 n H 7 7 V W x m U W 2 / d z s r N q Y m s a e d k + r H h 8 c L Y 9 7 k S L F Q F O d O 7 p K v / F N b y 2 9 + t e w 0 w D C w C J u D M o J y 8 f U g N o o Y z Q g Z q / G x w e y C t U B M D 7 2 G B M r 2 x J C K c 7 a B l s K B c T N + E I 1 K f d I 6 S o o g q j z C H c 6 k P V D j 8 a F w H 1 d H B f R U 9 z W 8 w Y s 2 i X / b e 8 e i / d i F g V X s t j e t / z G G y Y P f 7 0 5 z e h V s T z m 6 C W g 2 n L u c G d P 6 + v l m c U A p D 4 F k H K + m j Z N 5 N a k p q H 6 W K P t 9 Q t 7 r 4 / c O 6 C K C c p y z M M K 5 I 6 d J J s i K H L u + m 6 c o B R 4 L P f 9 z r O f R / p B R k G p E 7 E 3 w J H x U f c n a B B 3 u Q J n L 0 3 K 7 t A J Y L E 5 K 9 Y + A d 4 E C S D o W T t D Q y 7 j V k Q o 3 9 h R o 1 V T P h Y F O E Y A o R p 3 J R p 6 O 7 a E q l Z 7 8 Q 4 y t l A t a O 3 F E t m + V V x 0 B H 8 8 t 3 j e 2 Z z Q X 4 T 9 l 5 Q G W m o t P y d i c w k h H K D z v 3 B w I 6 O n z + E b u b q n 6 x + O b 0 H 1 Y W 7 N l 4 X 9 u a d d S E 3 5 R Y x R 2 K t 0 y n 7 9 j 4 i P Z D w d N v H b R R 8 z U W F m I m t O l Y S f P L M N O q g / 8 N d + J 5 O j Y b T L + z W W M R 7 p G s g J a Y k q F r N z e V N m q U 1 I J j e d P 5 4 D j 6 6 d / 4 y u Y 0 l k h b 1 i 3 S w a 4 y 6 k N u g A F G k v / L T X S x V / j B M 1 1 t 5 i E i P / T M S 1 X V v X F 2 W 8 F 1 T O G g x 4 i l 7 R 8 W + U 2 c S q z U S e 3 V m v b s y u u 6 l B 6 C J J 3 U U e 1 I 0 h 8 6 d F E / 9 N U y a f S 8 1 A w Q B 7 U y 7 F H + H m 9 2 O w d K j M 0 M q y Z g 5 8 3 s l 8 V C T W 7 v + O l l 8 K t t L y A D i S f Y s g G f e R G K q D H L c h F v V C t / M v f 4 y 7 Y 8 v u 5 q e J 3 a 0 w 6 T W N S g g e e u 4 V M s J X h a w 0 8 y Y N / 6 L c 2 R 5 U J + B / 0 c 8 l Y E 2 9 P 7 m J h / B H V B Z S k o z X F B w I G g q J c h G V 1 5 I E b D G k x N z R N Q i M t W M p c J j A v n L u 3 j a v 4 V M 4 f r r c X 0 + + p q 2 9 S Q n F h N 5 9 Z O / U k K h C M f r 8 x L 8 Q O i v 8 f z M W T R e D h 1 M v X 4 / + J N H F t v 1 g 7 q V U I u y L U z x C F S + O + A 5 2 v R p c 8 i 6 Z j L D p X U 4 P s t j t 0 h H j 9 U y j 7 e X 1 L V 9 r 0 g f M D X s 9 k v S b N c c 2 7 G s 5 P 5 + I o Y W 0 M 6 l y j b Z o 9 3 f o / D b N v h n h s p Z U y T 1 E k / 4 2 b a H a 2 u g v O g x X N N o 0 Z m 7 d D s f k Y r 0 g v Y p 4 E I Y F s C f E b P 3 Z d 8 5 6 3 / e H 5 E 8 g 7 P 6 H 3 P g h 2 U U T M M w z z Z b y r n D C W f 8 x m L y Y 4 W I o 7 4 K T r L l r X V O S A h i b J p U k 6 L f F C s H d I 6 P r H e c q p 8 7 g a z R 8 v 7 e S M r B e M J 9 V e S N m Q + t e L r / b p h 8 k H x d b L 4 + 7 c O 1 C A Q s H 1 c x M 2 x G Z 8 T T N O D m u q n K g H c I N h c I q 0 + y 5 v f W k V a E m P / W 7 v f 7 P m E A d C 6 1 G F 8 z 2 f i t 7 3 0 E Q + o 9 9 H 6 O 6 u 1 5 G S v a c + t W o 2 t / U n 2 i k X J E D y / u S G q L 6 b c 5 M D J M X l S r q g + p S O 1 z 1 B R x j o H 8 D W V l j j 9 u P o 9 f F t 1 J c C D N F O R z v c K i 3 8 u z K z m k + c A j 0 4 q 7 a W N 5 Q T e 0 c 7 Q 2 b u X 0 K z I 0 z Q v A m Z Z M C r I e / o W 8 m l V Y r m X N z 9 w x i a I a u S H / X L I h W U c O i N s + A X 6 0 x / 0 H b D / p A M Y V R 3 G I k I U 2 d c 9 3 M E a D L t i N A V R B L A U R s 6 G i q Z S h 2 N H E W w 3 E 6 t h E z v u x 6 g + H B F m k 8 b 9 w K d 7 v j 7 n / X O 3 N f b H r T F 8 b b v q E n 6 1 Y q 4 h S g d G 5 0 I p M s H 9 9 q i 9 Q v Y R 3 L q 4 D w 0 + k A W z Q 1 T Y O 6 1 4 p i T D Y p A g R D H x T T p p 3 J d i l j I n J T U E H J n D k g b W R f 7 s C 3 w s C s 7 9 T c Y 4 N R J J S r M Q 9 G m K / v M E p m c t P M J C 0 V g Z j x P L q F 3 a 0 j N d V f j B 9 x U E m F 4 r F 0 Y H P 9 v X x P 3 E 5 U 8 B m X t D f 3 k G / s I P 4 Y G g M + K C R H X f z e c L 3 R 7 D g / Y l N z c T 1 J + o U G g C P O a P O 8 1 I X M q r n / D 0 u V 2 0 2 1 c T g D N / 2 t u 9 I a O y 2 0 f Z D 8 O w F F g 5 m a a a 3 K z j g v W 7 H K 4 g z M O o T k z G u v 8 / g F G e z 4 n A / b I W / 4 c P 5 U G 2 b w f M M z f i K y i j b y K P C O K 8 f 1 J v s 8 O u c R O M L 0 j g m k v + 0 u L R W N A 5 p I I C A A e g t N q q s r 4 g N x O g B p F V n A 0 u 3 x A 9 G 0 E O s u D v b A d Q X T Z A P s U J l z h y 2 + g e r V D d 5 G C t + 9 B B J + d C U y v K T H 1 Z T x d u q 9 j o b k r 7 W r 6 I I U N p 7 C D y 2 4 W 7 d c W m + R W X F 6 0 6 F Q B m L v v K Z T o h T e M r P 5 w A x N d B n 6 j V s b Z Q G t 3 q K a x J F t J t 7 z 3 x B 1 l F Q o i R D b 9 a 3 m b n + 4 j w N O 2 n U P I M L d H 5 c N 6 l c H T z 5 n P e r N i 6 j + h 0 5 q 4 t 8 W b j O 1 R X E M e K i q y a c H Q L A B p U K e J N f U + K r W f u O Q / b O s Q m F l x S s 8 6 K J 0 1 w 7 t + f 5 x t G 1 y s U i g M D g X G 0 e Q s A r v 7 V q U Z M A C F b Y x Y p f X 4 4 c Y n L G 2 W x F D + V w 1 N 9 T d + U 5 N r F 3 V 7 b N D L y w i x M b P N z E 1 8 d z 6 T u c m Y g r s c J W Q j 3 J / E J t g a S K n 7 f t h q u 7 P n k 4 q c f L c m o + x H n S J M B G Z 8 5 H h F W F t u l q m R / v V X Y W 5 y y h F c 5 u r h X n 0 4 V Q 3 / n N r u G M 0 e a j b U d M 3 1 i M r x a O h c C K J M K r P E H k M y U 5 H d D K Q g N y D r J c N O 0 7 e E c W D t I + b M M x j c b u e L z f 6 U 8 4 u u Z Y b U T B i J s i 2 a S / X C Q m S Y b t f c 1 F 6 v i u 0 M t i z W f d G t Z X U h a B S A U S I v a K 4 h h V E R 6 k h 3 I m r u O q s F B t 4 Q s y f 8 I 9 r S H C r E 1 L m o 1 r J F n Q 3 J c 0 i N b t e 1 G m O z g 2 r T P d z b 2 + w 4 4 U 7 S U y C r 6 T r 5 g t p k E s 3 a E i I T 9 L D A J s j G Y + 3 9 f V S s c 5 y a i a L u 3 A n J e Y 9 0 q K 8 z P b F V g o P / Z l V e W a W f K Z k L 4 c c q e x m k 0 q 6 m e A g 6 E H g d 8 U M G F E + P t s d 4 4 v f m 9 t / 0 q e 4 0 E e x j h + o T q f A N s I m p n g w l 9 o + 4 / / s 0 / h d b b E t + a n T + L v 6 e N 7 / e L 8 p / p R e W 3 L h z F B p 6 w y M G L h Y v D 7 Z w x j O Z d r Z r S O e 0 w R v 3 / 6 i l r Y M 0 e s J H 6 B W j L s 4 d q D L f N p y w g t / x O Y F e f m M 7 9 l l M r 8 a / z 8 + M o Y 2 7 R 1 V V v o F M y Z m s X Q d i V k m z J B S c z a O x L a g U K t Q y w x a R Z j 9 u T j R / S P q M Q / L z Y m X + W o p K L Z G k y I h y 9 W 1 D j E b 2 0 6 v 4 S 9 J 5 Z 7 + X w p L i J Y v G / F 9 F G N S 3 E z M Y l 5 G D R v m F b 3 3 4 M + E U 1 8 s W y Q o v G N S / D 1 Z T Z k a O N y B o f q k 3 A m + r M v 0 J 9 h 4 G 7 P z y A x 9 5 N L S K H I G 4 a B j s w q 3 K x F z 4 l 7 w 4 N 8 s N x 8 w a h D 1 M a Q E c z / / 7 + 4 v u 7 M h / 0 w 3 u 6 Q f F x e u b 9 g i 1 2 C 7 Z H X 7 9 2 Y L t H z C J 3 B j S f J q F 7 n 3 e b j M A j h M 3 6 n Y 7 t 5 W D C b j b r y 0 c G y M G d 3 I c L d v l S d k K i P 2 y y Y M M 3 B 6 i K g E j 0 a / q w + J 1 4 A b h 6 q U H z i a u v 9 3 Z 5 9 M s 7 J e j K j D 3 Y 0 n I o M m L s F 4 3 u u F o 8 E x 8 k J O S E G D E J Y I I P C Z 9 w r x 5 R G G O w g e 9 X v u G A I x / y M b s H s 3 m 9 7 m W b g d i Y A f 9 s 2 V J q u L S 4 X + D o x q H R k B c h J q J C J c e u r V X + m S K R C P f e o h Y N 9 K C o P L i Y c c s T p E v F e G 3 V D 2 F W 4 Q i E y J a Q 6 y e N A s / C L 9 x F 1 k H C L A L c Y 1 f B H Z z Z 9 v k D e 4 5 / J A c f w 6 G 7 r n k e j q D b O l S 0 2 K d J y w J q I e / o n t o a + / I u Q h V x R H J e X b c / W D I V l x h 7 B Z H D l j m T 2 z 3 1 A k N x 7 j p G z 4 0 K R Z j O G U u 5 S o g + b N h d 2 l x f e 7 2 k R s g W e / k M 7 N o l P e N T h o + V 3 v 0 H 6 c i m i J O 2 F C v I e B o P P O 0 E 1 A t X Q u 7 a h v S 4 c v c t W T C H F 7 c C s d K R u k N Y G 3 Q z k N C e 6 y 0 4 g B 4 r + 2 U p z d 4 h q q 0 M s q P H Y m c c l B Q o + Y P J p h f P a s I A B F v z Y Z 5 3 + 6 H O o J 8 Y T H G K v c e 6 o K e g r A u 4 + 9 q Q E 2 P a L 5 d w Z 7 a w d 0 Q 7 Z a c L 2 e x R H 6 F F p h 3 v 5 H k X g L u 6 d Z j p X J 5 1 V g t O A z 0 A M M b P 6 w X X y I d t 9 b V m 7 + k 0 4 T b M / z L G r t 9 x u F Q a y L Y T v 4 Q P Y f R z h 8 C 8 A M V A R y v M k J e 2 N 2 b N A q s S 2 C s B u d O 5 J L p J t Y e E n V 6 t c X l 9 q h 0 F D / j q U 3 v b T 0 A A m i D x n 1 N n T V 3 / V D F h D E t k 0 d Y P T F B 9 X b c y 0 E b 9 8 e K I p / E O G t 0 D D O t j U 3 D q N W T C C k + B a w e j o 1 W 8 i H t l H V m D i p J i H Q f T A 6 Y N j f 9 p H c b 7 X n K 2 z U H m S e Y 2 6 B E t 4 f j 5 V + p k k 3 f N 0 n Q 9 B 7 C B 7 n Z p X c 5 5 W m j Y B G / c E c o 6 C B + Z 2 Z X k 1 A y G i z 7 u p a 1 H v X L 1 Z f j Z t / 6 Z w 1 e D y e F x 0 f K i U C e x L z Y k i 9 0 0 3 4 a + H M I g a H t 6 I F Z r w S u c k 1 k b 1 t X Z z k f 4 e C R U y f s j + r x 7 5 0 W g h p w C 0 I y g v N g 2 4 L 8 A 1 C c 0 L t 1 k + h 1 / y v F w L 3 u 5 Q 5 U I i 7 Q S w s g 7 v x w 2 v L N h / 0 U A Z D 2 L n g b v X N 0 P 6 f E I r C 4 Y s w k i z F 3 q Z / h 2 F g B 5 b d 7 / f + D A + C S K 2 3 n z q P 4 Q Q T G A 4 x 7 3 r 0 Q H x X i 5 d d X q M x o z C I D w P K L a Y w z F n j L 8 L H G L c a Y 8 S 0 a 1 T f U F V c 8 8 N o Q R h l S Q O R 2 w f 0 W 6 C K b i 1 l b p V c c Z x i g t b 0 9 O m R q c I y I i d o 0 a f D b n V k p d c j e / e f E S n Y n 9 D B 6 b A E s B u R c o e U i x E q / F n V U / u X y O R o h 1 r 5 H j q T N z t X B F u G o C C 2 l L W R Z n 2 Y e D 8 F L O N R W W C Y B f p D i K I I 0 D Y M t P s A x U a V Y 3 / c V a T Q 3 h h U g R 3 k F A L + w n R B N l t R e e 1 b B z 0 s i 3 K z w t L g A R R k I Y U W t c F X L I N u 4 o E 3 O k 6 A 5 n K 4 R M / k v r 4 I f 6 W u R 0 6 q N s H j 9 N c w m o d 9 R 9 r N 3 l 9 8 I n B 9 f 8 o 4 n m 2 u M W i I V P A d W z g N X Z p A Z M V R R B L x I Q 3 D d l Y z X / F 4 J J P j j 3 s M N Q X f h V o y G / y t 2 s M s S r 3 v g 2 F q 9 r v + R 9 6 8 V c T u b 2 8 v u h v R 7 V Q W W e Y s 0 4 K G 7 b d f A K E B u t 3 d P x u 3 s x a m Y C 5 + K F e i g e c A d Q z G g t V H Y 8 r d h r h 8 z h K A L n y U Q S H O b I F x k p 0 e y H b v 4 o m G + 4 B Z 8 y s d e B X b D m B U Q O 2 A h 0 k 3 B O h z 5 7 L Y h C E q B 1 j 5 t v L 0 L 6 T a i u V 9 n L r G W T I a W U p n a W h M T t w d y k u l Y P u / l J m X 7 D w d x i M h U V T 3 a u O E f b K W s O I c 1 z 3 R P 9 z w f 4 A t K A / Z T A C d Y V 0 N J L a L f 6 f J N 1 4 l q 1 T + m s D d H F R D l D L + G D u F G 0 1 2 W r I J 6 s n D D Y G K a C B G 8 Q P u P x 6 Z Z 4 P e 6 q y 2 j h w e K Z + O r 7 B M B c F 9 9 V + C 7 U d J 2 M 9 Q X J C F 9 S u F t e J + 8 C j t b i 7 i 9 2 N P N b o l a r O G y 7 d v K w / O G a a 2 z O 6 d s I G w K p 0 a G Y a h 8 J r z L K Q C U q k J s Y K 9 9 2 2 9 a D W x O V e S k G a k w x L n K x M E R w / G T b y 6 U I 6 Y 3 4 X 3 z D W n F D O x T Z r V J m 4 i X 7 V N V 6 y m x E s h v j g Z 3 Q q P e A g t L k 2 M B 6 m f U d M x e q R f I G F u y N c 7 H h j u X v X e A y j I X o b O u J t A n n w H N C c 8 q w F m T w y m G X O 6 J 7 t R e n I c O X g A 3 z C t J m j R r i 7 R I A 2 K b 8 i B P 5 h 0 3 M h 9 F F y 8 D f 9 G I I y C X W k n i u X j P j F J v 5 T E v g M k O v + B Z D A 0 c O w b O 9 z 4 Z N 1 4 9 4 5 Z p T 4 2 T x S k i B b p H v C G I 2 C 6 F n / W 4 s x b Q s B k 4 e 2 n 3 k T L N j x j e k u M B J S E n H a f G h I v + U k + h g a v 0 Y k y P Z / 6 9 B z F / O r Y x S K Z Y B K T H f 8 Q f M D g 9 7 4 w 9 w E c x t I y S 0 p W L s L W i 9 W / 2 J 0 l j H l J a v h 5 y J n F v h 3 X M 7 y N D b u x l G j f A i U a z P U n V 8 C t u y l g z / L 3 2 4 J P W T d B C D + C 6 9 C v 2 Q q U m S s a Q s V 6 a 5 R t I 8 N 2 5 H 5 n C + L L 5 g Z s f S 1 d w 5 k E i L R a 4 h 8 8 S n L Y 6 J n F E l r B J l m C s q b a 1 a s g w O r 4 f a N 8 R T O 2 7 l Y x A O e Z v W I 4 S I q O s s D A Y S D w p o a T 2 x I d 9 U J 5 / P 6 z U s F 8 F Z w U D h m Q I l 3 N y K J v P j 4 g g t M / s T k m J 9 X 4 J w G C J W v J A P W c X c k z B 4 r I 9 S R 5 8 R 8 G K Y o Y / G w o S f 6 N N m R d 3 w Q I L i B E H 6 r I 2 D U z F i W M 7 3 a g S F 0 f m f V + x t a C B q S C T I q 4 N W i N q g x K B o U X x f s w g K C 1 6 1 M 7 7 e H F 3 p c M + E 9 K 2 k D e R f l 2 j F U 7 r K D 0 e U 1 v J a s Z Y S e b N i A m + l P c L c q 5 O 5 e s y C O v O U r O b + Q m 0 + N F 3 w 4 K 8 P n r H b j m 9 K a f 1 I I r A t F 9 p u L S K g h p 1 y F G K 9 w 6 D W d A B C q t l Z q j Z p u O U j v z 0 r a C O E 7 Q H 8 B z k m r + / u 3 s b w N k c e / j 8 Z T t K k p s A s z r W h m q t w 7 g C n C K F L 9 0 y s 0 w Y a N + e p D d q 6 a 1 7 X v k 2 P B O v B n E O G M f 7 8 Y H q t X 9 m z A q o R O v 3 P f k w O g 3 f Z d 5 O z O 1 l U w B O Y H Z / d J + h T / h / Q q Q I 3 4 A j v D 2 r 6 1 / E + M 2 Z A 9 k k b 9 1 T 7 5 4 n l G z V 8 c G i I m + D P G Y Y + z e 6 W f k 0 3 y E W L t e x T M M N V f M l R 4 J 1 T D h v j R a U m A D H S 4 e W I K 3 D s Q 4 v M f I K C L x M T L X K b q n F C t C q 8 s 4 U P C 2 8 T C U i e n j 1 V 3 k E c 9 w u f N 8 5 4 U z C X n 4 E T 9 o J Q c j V b n p d L e v h G o 0 r D / P c q t 6 d R W p 7 E V t 7 c Q B X B C / H k M i 3 n V G d c 7 2 U Y f 6 8 c w L U B Q j G 4 V i u 4 N A / N 0 a s Z c A R Y F F b e n p g g / 0 l n t k Z n U b E A s r N y H S k w W L j K 8 M x b f D e 5 5 y G H U k C B v 5 t m S O U A D a P z W T N h f p q l 7 E C M U L d e L x Z e e T 9 N P q 3 i X g R K I e o z c l 7 i G X p l d b w 1 g 7 x N 1 I M y w N J e g 4 4 G O H / a 4 9 F A J O y n p O f D + D 4 S J d W c G i q Q K p P V E Z 7 9 p p L s 2 R E C y u + R S / Q 9 U I P X o G 2 E 4 4 c x i + O C d a + n d P 1 7 g V A K l N 9 V 7 i i s 2 8 R c M 9 F B g d W T e 8 v X 3 n j o Q h N 9 G D X s X x b M Y 1 F / N g U J u D e A Z e N A J z 3 j 4 z 6 a A f U r N r s N R H l a 7 u K V m K s n C f p r H Z s 3 y j b V Q O g 8 e h D u c Y A n O J 5 d 4 5 Q K w F v S 7 A P F G 0 9 9 1 D R k s A n q 9 U L 9 T S I b Q m d D 4 v f N F E / C L T Z A J x D w t j D j 3 D S M I 6 i v p m D 2 2 k 2 L K h a h Y H Y 5 t D i k L 6 d f v 6 T t E F B n P g 1 C n r m W 0 c h j r u Q m h o 5 p p r Y u 5 Q k O X z O 7 e n A p z F u q k S u 1 r b h D e N 2 j H O S 2 t Y P I 4 E 8 z w I K s J I w U j B P S b f C B A n I J o k 5 z q C i f f d 3 w F q 8 V C c E N f h 9 g i q 9 f x Y m L 8 e w + E W V 3 i D + A C M 9 r m l 9 L u y 5 c 3 Q O f t O X f 7 C 5 F W F P 0 m / S A q 8 y q J t P x z D e 6 o H e u V X H T j S z j Y 5 H q S R T M + W 8 a e 7 A B H V h 5 4 E I g 4 0 K 0 N g p 3 J V 0 e 7 a z N U O b J z Z y w i k s P T G k q 4 z i T E W a f b r s b C N t 5 h I I 9 t G G H 4 4 n B I I I l m a H a E m Q N p g g 8 P 3 6 W P m I S e 1 9 m R p 1 6 j l z D o A J 1 d + h 6 D A + M + F r p V d b k Z r V g 7 i B x K B u Y E M m 4 d h q n h d Y b 3 b 9 o G + 6 7 P T 3 F 0 G k C c o p N D h p m V 3 u I g X 7 G V a 4 L W B B I z n N b M l y J T X m p k 5 o p m G B 1 L O i Z a k 4 E Y d 4 C w L z p A C Y k / B W 4 I T S a n 3 p L 9 T X z 0 l y 2 t K n T b h G k u J g 2 c f 3 O r 8 l 7 s J N X H k g D D X l 6 m K m Z k N p W A F M k 5 Y 3 E a f w P t Q i o 4 k b R J S I 0 l x b Y M f Q G s O B g 2 E o B P O a S 5 o H / c u s t v C E i 1 e k K N 8 D / s E 7 n S y m r N B u y 6 s n 4 N F P J l h q S q H i A W Y j H 5 x c y O Q M F 0 E t 3 W z 4 V x j Q g O E 5 G V D 0 C H K d o I R b n g Z p P R x C N A o 9 b Y H A C f j f X T Q o + n u 3 R + V T / 0 w 9 z Y 2 t V i D W E p C X w 2 C u x b f d r L 0 y L D N D m p Y v V A J x + i X S Z b 5 t b j J 9 5 b A g w C I o U 9 n V D V g Q / + 7 h b H K v X 1 Q r P 9 X R E 9 t s X 2 e u y / C P j V 0 S y o 7 h C D E a M A F k 6 w w D A e F y 2 e t Z M E 4 Z Z c p / 4 s 3 p B o 9 + U M o z 8 j S 0 d 0 b Y M p C w 9 k P j G h K W v v + v t U I D n 8 4 + / + q M M J J p Y j a s V M w F 5 P l X r c o j f 4 E Z f 3 F s F f R L Q G g A S x f 0 Y 5 X M + I L e 2 z C e f j N w j Y W s 3 3 S M M 7 Q u D 9 T f V 8 e o L r q p 0 n D i p c l E I s H X d A H J + 0 w r q 8 f F 4 3 N E j u U 0 y d P s 8 m e l h 5 i q 7 H 6 J A P U u 5 p K r 6 G a r B 5 F n A j G D d R E 1 e p i Q s l h L R N c P L t D U 5 w g R F V v 5 U E Z / D g A 9 K D m n j b F d u Z + W g U B 3 G F U A 7 V 3 8 i A + 3 N V C Q Z Y a u n 9 G C 2 4 G J Q v p H l o 8 1 a d T V x A t U 6 C + o c u q 1 Y 2 + x u i c 4 o Y 3 s n e U A g Q X 5 I i P B / p j u W 3 p D v T O Z i P B v Q p B Y s Y W 2 A H e 5 x n B u B Y w 4 5 f T / R 4 S m p C 3 E K e s 4 f j S p f f 8 X y I F E W W e S K M B 9 3 b W F D 9 6 p S t c t 5 A + q + I V K m + P P w m 0 0 m d Z T 3 d M S p i m B r p Z m q 7 3 r D S + v c B E U t v 5 / B 1 w c G H 9 B 5 b n y Q 1 G I n 4 J q u 0 x D 7 4 s s q n W s x j D W Q Z / x N 9 E 7 a Q 5 8 r C J o b n k o G 1 + b j d 2 / u y t j f N l o p + 7 r K d f C x 7 + r h L 2 E N 9 y P Z O Y W Q y d x I e v z G K r E 2 a j 9 E 0 h R e I 5 M T E d I / U o b z N + 3 t W l s y u W p 3 C V I g P + f r S j T T l d I a O j P y a M M F P r w h X M V h x x K v s q h B B w w U N U U G i s L M h J i u E i 5 a l t 0 Q C i 2 Y M s Z r O n x k T C / z 1 c P k B b X v j D u w o 7 K 7 N u A L B t F u w c h s n 5 w l B Q 1 B J Q G a y h M c 4 J n z e 0 4 f + R + r Y w R z h Q y P G i H I O n a u C C i l A 2 m b V b k T A 5 Q n c w b K e x + / N d o P o A v k w V k Z 0 o / 0 g w H 5 p w g q K O A 2 P o d v Q M t Z N u N 2 O Q 3 T s N 8 e b M w C H 5 W f 0 b s p q w G g L D f y 2 N 3 k u 3 e 8 0 s a h / O G C 5 o b l + A p x / O J b X a B m G W 0 Z g M 2 K S R u p H u + M E B j P t t t c / Y s n w F 7 X A M j o J X w C s D K k f l S o 1 O j X W z e 5 B w y C h l y f + F I h W X B u 5 p I Y S H 1 s T L n S / g d V D p E W 3 B s j m Y Q J Y e Z J k C 1 s F b 8 3 5 g e Q + k V D o 8 I f 7 C N q m X y R f 2 C r E 6 p j P y s I T d f n 2 1 + f i C r c + j o 4 9 K c S Z S U 6 L u z M d h p R r O o T e d j E Q N 9 v z Y i d i 8 I r S O 6 z D J n c e W b l E i 2 g u 7 y x h t L v Y 8 S G O 5 l r X M Q v / T M / u H d B I q E y 8 9 9 U F q U R X g h R g S 4 V 9 L Q D / a u c V s 4 z x E Y q u Y N B w p q G Y g p 4 N E z X Z 3 d G H / N m s X l 7 f T W O S 3 U i 1 h y Z 9 K c R k k C M 4 Z B x c k 4 O c 0 M x z O e Q l / n K 3 6 Z M 7 6 4 h H i O p Q e C 9 6 j X A c Z e y S b 0 / P z / 9 I D z p 9 X 8 C J 0 C 6 g j C K 0 M 6 o R J C U H N u U s k g 5 B Q S n G O o L 5 Y u O l D l D w R Q K F a k I + 0 u V 2 V + P F a j V u n l 9 o s J L P b D P 1 B O C Y i T O H Y J a 5 / B m j 6 U m X P v n o + t E 1 y M A Q S u o 5 6 t N w 4 h + h u A I U p R 8 L U d w a 0 q h t K Q a l 0 Z O / b d M s 2 m Z P d f M 9 N Q z d N e p S R g D o a M 5 k f B I P F + S D A U G g 0 a 3 o / V 3 v + 1 4 A P z M L + 2 o W L Z E f K B f l i D Y O u S a 1 w T f Y 7 d + j 9 B f m H a b N 7 E 9 K 9 / F 1 X t p n f N R J d J T u K C G B 7 Q Y g w p D Y S 2 x D I + + M 2 R 6 0 Q R X e v j B M + t C 9 v 7 R h m C S k Y A / C + R + G h v F k v / P + C o O M u c H I V w H t / F b B n S t P x R y v 3 k 2 b Q E f E V u c P 2 w m x E x c 9 U E E t V s N 1 I m j 0 y 9 6 6 C L w m K H 4 x r P E x r 5 S E F J b O w p w s v 3 F c + Z / 3 1 C q V Y T 7 q v W F S I F n B n k z k r e N Z a f x a 4 7 B c w 3 6 c 6 N x H C E O P Y f c + q j V a g N 9 b v F K 6 B / s W s / E I O + l r T K 0 s P E 4 4 b k h 6 c j C Y / d n z m D g j t G 3 l 0 o 8 d h z 9 f e x 6 X L v u H b U g x O 7 Q x r 9 c M 5 7 A 2 i W V R C 5 B z 8 M z f M 5 t 1 D j u 5 h h H Z p u d V k Q Y O n Z m c N D P n C B D g 8 0 l z e u k u i N r L 1 I 9 P 9 r 5 e v c C H N K H v m 2 b f U 0 I j 1 j s C z E k E a X m n K + a 2 q X p o 7 v Z x 1 g + b N G O p M I U 7 T U Y r Q 2 J 2 M E E Q r 4 j 9 g x h D g C l J 4 E l w h o 9 + v P c x v D 7 i u D G D o q b B T 6 P I u p s P 7 V + m A 1 U t 6 l x Q w N l F / p 1 K I E x H 5 4 s f T I I 0 4 7 c N j Y K L m U b A I M 2 U M b r w A + U p H 7 R Z 2 G h l i R y E i r W B O t q b 0 H o 5 v S 8 7 t D 0 2 k u 1 q S 2 g b j 4 A l a M c H a C n D C A H B U 2 H c n 6 5 7 K a x H d 9 m 6 b r N n I P 2 t i f 3 h 5 W T h B q S Y 1 T Z l H T T f p o 4 M K Y 6 M / K + d t C R n p 2 5 B R N U W 6 9 T y d B D J L 7 i N w C N B X b b r O L L 3 3 v h 2 1 2 8 P X 7 / 2 U X q l y F M 2 7 G f p 8 M g + Z G p 1 q J C o h v N e s P D a + 1 W q 2 H d 8 x G z 7 a 2 d E 3 f e Y d H P Q T v 5 0 Z 8 A v B L j G Y U 8 V g B T n 9 e M L + p P 8 g y u q z P 9 k q G F y 6 9 x C 9 a Z A U A w / b R B u i J / D b 8 R A W S d U l G Y G j I I P o X K L 5 l w / n 7 / q r 9 b A b N K f Z r 0 S R J / P l m x T B p K v q S V E 7 A R C d L 8 k 5 e T S d H W T O U j u I X 0 x y 8 F b a 6 r 6 1 h l O x c y d U 4 v x O E v w J 8 M L p d 2 p V w z Q w o n 3 g H t T b N O t I q l K U 9 P A F Z t k 5 S Y E P O k p j 6 X Y 9 T F w i v A 7 1 W J B b 1 y k g Q b G 0 7 L e 4 7 n D t p p x y P G S 1 s c v o o 9 T E Y + J l E F d y h B 2 K o b M c b d 3 V i t C I 1 C u 0 w q v C E T K 4 R 3 j i W I 0 F V 7 S K 8 p O M U w M R 9 W T L H B I o g E x g D i D 3 v U 0 J 5 b q C 0 H T B F T G g g Y B M m I P p A s g o P F e K f q J Y J y S + K 9 t M v W T x T h 3 G o M d 5 v u h C j z v + V 9 t p j 6 S z 8 S Q V e Q s H d y o B e J w 6 H b V + 7 p Y b 4 Y k W y N T w / V w I 4 2 W / V 3 S h q w U x O K + Q W c O d A l I 7 l L x r v 0 a k q w v T 9 / A p b L B F 9 H b N V 4 x R j L 5 v r g R e C e x r 2 G / P s d c B A U w 1 f N 2 z b x k 1 d 5 0 O D V F i 3 k p n 0 v c S T W C X i Y F C P i E c y R G b 8 Z E N u G I g M I z 7 9 + b M t 0 / g 3 j 7 v r S c B f N G 6 q G K 4 U 4 7 1 B 9 k Q S B n 6 l d t + I w t y e D 2 H u n 7 8 H H y N T k H m b Z V w l 5 A k c q / C z J J / q l 6 j 8 + / F i L X U L 7 e v H K Y m K 0 Z C p U x B E h L 3 V C 4 J V q r 7 p 1 w s f D o 4 N C b A K f t M 4 u a X N L x 9 Z n z 5 O P X n p x f b B K 9 + 5 c h s 2 j H K R i x A M F 1 t N b h 9 d k w G e x N 6 1 u t M R + 1 P i a Z a v g o B b c g i 1 t f C 9 Y 9 u m D + J l V N w E 0 0 0 L i 9 t 8 / n L q 5 R d d C L X e j s z 9 j C r / 3 r R f F x E o 8 I / V 0 T R V 9 2 Q A A F p x Z l P u c 9 W a 1 3 T f 4 r 3 g d W O E / r + y 6 r Y b y J 3 9 y E 8 R i o f G / i Q + + 8 w C y T p 5 V 3 y L + / 3 1 E s e c 2 R Y L F F s w P r F y H O c / o P 0 j H P A 9 + 8 F g n q t T 3 N S c g z M g T P e b x J v x K k s m M S 9 9 N I c G c J t L O Z a U N n 4 9 n X L F Y M V r T J J h Z 5 d 6 T 6 K r I v H o R n k p F f 1 z z G 4 N C o n 1 X H i x q P D w J F T 0 b y K X I 3 I J b k j G E Z p g 5 A D L w j l X j 7 e M u 3 p b e W Y c 0 Q 5 m e y D X r 0 c f G B 5 9 l u M x 8 V w L 9 k F I o s b S r f b / T G r C Q 3 z M J K D B 2 B m M G e I Q 1 1 x 8 i K d r B z i D 0 v n w s E 0 L p G 9 8 q c 0 Z r i P 2 f 5 C k J + W Z 1 2 1 S U + V P B 8 J k G N u Y 7 Q A 4 + O H S U 5 K z l y I b n + S H W l e t O D T 3 v v J U z w J r e T u g X 7 C C 2 R S x r 8 u V M + z D m t z l H 5 x w g U u 3 W Q G + y 2 + 2 t F w J r Z a 8 7 3 G l K D k O V Y I 6 r q h l h k a l g k c Z Q d D J w F R + y D M G 3 B G l P r V R U R D R X C G 9 X U v G p b k q Z 8 5 Q T 7 r B K t a 4 b n / l 4 a 5 S c m e 3 K j N G c l Y g h e n 2 N g M J s c / 6 5 g E X N W i q P 7 9 k W f t 8 0 n M j 9 M H b G C j q B B k V p r N Y G G f h 2 1 I y N 3 L Z e n b M K U I Z Y F I q a t D 0 3 b 4 T A j 2 Q R r W A X t J 3 C 7 P 9 m 3 S G 4 L 8 F w U 5 O X i H u D H u p S S Z f W u 1 u t r I q i k H t X x X t s g z m 4 A M 5 w m S F 5 d g 4 Y 1 3 j x r 8 h v m L R H O 4 P l u 8 K T P l M 4 P M i t / u b 2 H w V U d R C + v 2 k 1 v 7 K y 9 y 4 W 5 J M g X Q r Y K t 6 8 9 Q 5 8 n h j W L A h a B V 3 j o 9 / d P 7 u H k D o z x o n Z Z w m I F j 1 z V 1 2 7 q f U 3 q y y U i I Y b q 8 5 B g + a H G m V Z W z 6 r I m L 9 s z l x E d z y g P 0 P 9 4 t 6 H H I z a c D d 3 l c v l O C F O x r t Q V + 4 p 4 Z n T a 3 V T 3 R 8 u 6 F d p u k S a k S T 3 n T d 8 0 l + S B k n 1 h x S E V N G P F i E N w g y t i n i 3 S 8 8 9 x r z Y a f 9 0 T w L n g 3 w N v Q p K U r o 5 K v b + l Z A c j b T q r m U n N d w 9 R t 2 4 w P f N w u O f 5 Q Z M P C 3 0 u w C 6 + f m c g 0 + R T t X E B z w s T Z B 6 k N K l s o N y Z t 0 3 I S Z 0 A h Q 0 E M i 0 / n 4 c A 5 4 y u M O L e C h N 9 M 7 r M N S 3 i B N g r D / J D U 0 m j m 9 5 7 y D J Z h P b i 0 v + H t t e M 6 Z P U r g h K 3 N y k k 9 w W y g 1 y e S t N B C L z R h Z U w Y g R P 0 e 6 f W j k M H g t a k z K o 7 5 k B 0 y M y + K / L g a D 6 9 X O X W H + t D E o g j U K / K g t f 8 s g 4 3 k e r / 4 z Y R i 4 H a S c 6 H F 9 1 Y b X G u c 1 V 3 V / k l o X / i U m V Q g I R 8 9 7 G c b b i p C d B G S 9 l D U y B B 2 Y 8 0 O v o i 2 4 g 0 v l + c w 5 O O h i M 7 U F c t H / 4 B g b d q n k J Q T Y e j D 3 0 9 h 6 Q u I H u N x G D Q a R + C h d 6 U A Z l E e 1 G N n y C 4 T A a Z r x p Q s b Y 2 b V 5 j a E j 8 f 7 9 w b 0 M T f f R P X B x F M / p 2 A Q g G + Q S A g h x a f y u Y 0 2 G X h 5 u 7 c i L P z R m E X A k K c F B + / K a n F k Q w g c C X U / f L k s B P m C h P t V e W F A R r n u R A H o 5 H f u r 9 K 5 8 v N X b v 7 G p u r l u M V 6 y o L N Q R b m h j f 2 j O z O S I X 3 7 H l 6 m X s i e g Z 0 i a B W f T h p s 4 h 6 7 C d 5 N p a Y s / 1 j e S 7 1 S d P c M 7 X k Z J V e A 3 u V j v 9 9 L s L i i O L A w V 7 i w 5 n 4 V v 4 Y E z I K B s 0 i 1 L q X b K / M D t p q z a 6 3 I A X l K j C I a 8 Q x g P H c U m 9 f Q f 0 h 4 0 V T w t + N 3 Y o D l H 0 H V J K n V Z p N 5 u n 7 t O C y p V B 4 k E + y k n K 9 Q 4 a w Y J w J / 7 E B h T F m i V q 2 v E K a Q v C c d u 6 b J R i j f u G A v F f D C F o I q + s p P G e v D L T 9 T J 4 h n F N z 3 F w n 8 f 7 j f h r 5 G 0 o i z g Y K + s R 7 N / S Y t O t R o B 7 t x P D D j J U c c Q L z 5 E U m 9 h P e 9 i I P 9 2 d L 0 s v X X 4 V D A D V j 0 V f M G I 5 + Y t H a t D 0 y z o + u T H R h N M + v B s m V n K + b U L 1 I A 8 t 3 7 g 1 h z I 5 9 + K t f o s B m c I 4 Z s p P W E N V k W K B G m + I / m E w c L x X N 5 y 1 d 2 K y 1 s 8 v H x Q Z y w n D L G R g P 3 x M B T h g f V 1 8 j 1 p p 4 q j 5 z f E C B D V j + 7 q n 2 h t U G o C D 9 j 2 S k N I H H M z q I / g W k 2 d I d e O s i f t a w 8 p 0 1 X p D 2 E u 8 3 e b b p B T e Q 0 3 l s e U 9 e 2 v d 4 7 d m 3 m e Z + C X j 0 w X P F K 8 B y O B 0 K y 3 m H b E U W W j a 8 r t 3 P U A V F U 4 S 8 U T 0 / A k f D M T X 1 u 7 p w t 8 l 2 N A M 4 V t M f 0 2 + j u B A n M 7 N 3 n y U 5 Z y V d C D S G h A L M B D D u j b J z 3 1 7 d b j y / S M d O v C v p U d m S K 0 j 5 p F i 1 4 j I U W 4 S i g N K Z b p H L p r R 9 W Q k T + 1 u g 0 L O 9 E O d s a H M + w A C + e I P Y 1 F P 5 l T b h r Q 3 w n J X k A Y u f Y R R J R + O + s A G K O c p 9 Q z d e G R g 0 g b g q 7 a e j y z 7 j 6 W Q U K i r 9 8 R S G I R w x 0 A w Y c W 2 Q w j 6 h C T o T o n V W j w v R y Q y e P 4 Y b f 7 A f d T 6 q p 1 6 I 2 p 7 Z + o g H Y Q m U I h S M V Q 1 I g M 2 M o Z j 4 0 n J d / 3 W 1 v z N f G P u r y / S 7 w o X r K k g O y v Z e c J T x a + 3 m X q 5 a 3 r k Q Q F 9 U H t j H j / Q D 7 J v E C F I q N W T W o f d r w H F g K t 6 z 4 2 5 a f k o A 8 V / B 1 u m 0 / t 2 u 9 x u U T B p M U K l 6 K x v 8 q H b m T e u w 7 i X s b f J D v t e D T w S b J U 0 M w A d c q u G d o D V o w V 7 K + r a t L 4 g o R / e g B u i v Q l v M h I R K 1 i h X A 5 D w 7 4 t W F / z 9 c Y s s / 4 J E t H s x e w / 8 C G s / I 2 H U F 2 p t w D V y j 2 A r X G O s w i H M s v s W V u u l t t D Z o 2 w w u J b i e u B z v v R E b / X 3 u w 9 8 v w z 5 z C Y a H d I z k t P F o Y X q z b r l D Q m 3 K o 8 o M h w x P y A D J c u 7 v l 1 e J V / P V + e j C Z N f H L q c X 9 f A 6 z 1 y K A 3 4 2 8 0 k D u B 7 q A n c a L H + v E 5 l d / J d J n v d C b M G I 5 h W Q r 9 W c v I 3 v h V P 1 9 7 I o / 8 t / p w 9 X S 9 D o / q C 5 q d b T O z r 7 P U x g i P 8 v n / e 9 1 A 8 X n o l W X b x q e 5 8 R v J l 6 E 0 D W G q P A P Q 2 O 5 M M L w a k B I m f J 2 d P B 0 1 x U N J 7 / P S r b S 6 9 4 d n 2 f f 5 8 o y Q j e U F V x J O V E E b M V h T B b 1 g e r 3 y f 1 X C 7 Z V N n o / 8 1 7 c k 9 0 h V a w 0 R D I e k Y D e J 0 A A 3 Z L E + H b 5 8 l D g 6 c X b X f y x 4 A F W + H L K k p n J 8 o 4 I z L G O s d D t 3 S J T Q C s 4 q A i U m X Z J h u 0 g a z O m U + U 9 N o C C W Y d J z W u Y R Q j L F j v V n f 8 h H 3 I F G l w 5 b Q j D g p 9 K i Q 9 C 3 g i v t Y g O e h f 7 s 9 8 5 W C J B S k x 9 2 x o U q V C G 2 b d F B R 7 m p C 8 / a o J Y u 6 y T B c n c 6 g I H g X C k f u s S x z 2 Q b I u U p i r r R + I 6 t B J C 1 0 5 M 6 h E 4 9 X n s r G 1 8 v l F o Q x p n y V q J 3 o v I y q g b S p G u M t y q z V a K 1 L x B Y S 5 K I t K 0 e 4 2 5 i x 0 I m D H I 2 K 6 z 4 s 3 g c p g X v M J c g h 2 7 Q L 1 N z K H N d 9 i s E l S C H K F F U V L Z v p 4 2 f w B 1 3 a b a v 9 a L g x 6 U n 8 D j B a c c N b 3 g / 1 7 5 K d u O m v 4 0 n q 4 n Z z p h 4 T 4 9 I 0 1 G / V K p 1 O M j j M 3 u b 2 V r e J g U j j r X 6 6 Y U r 5 i 3 7 C X 3 S 6 p + j R C J G G g s F i b G / m H o b o l 2 O M N H K y e 0 V E X r D X B m i c M I p A g Q d o Q / V G D E h a I h Q Y W c L v g 6 c k p k 3 Z + B Q F N L H H I d 6 E b 8 B T q n 5 Q c T 4 B C y L l u L v w + l + 2 E e S s o q 0 O / Z 0 + 6 e d u r Z w Q x q A V v v b s 8 D Y B i o N k l P p x Y 0 K z y s 6 b 8 V 0 i c + M d R y 8 N S h 3 Y q N x z Q d u 2 5 2 B C 1 v e c 4 7 b x U s G y u X 6 z f 3 s I G M 5 Q y e C O A / g B / 7 y K S F Q 7 7 7 H f O P S m x 5 D q i T C o x T J D L d j j I U + O c O X d o 9 9 5 0 C y D X 5 i C 4 q l b o O P T p i I F s m a w V g P S / Q Y Q F 3 2 Z s G 3 A + j 9 t B N c H R 9 B d o W B A x A g d 6 L m V b 4 e 6 2 L 7 2 D Q j v V w X U 7 3 q u q 0 3 6 a / t i e Q I p b c L W C j W v r F f W j 4 9 d D / Z v F 9 v 6 o W U q D L m K + Q 1 I 7 j s f Y 0 D P g B X u e O q w I q j s w 8 n 5 g F r a w d d M P 1 s m u F R w D J b H D l i 5 7 / q t f y l o O l 0 f 2 f V X k F v k y Y m Q + j O y f h + x q N Y 4 y c l r o + H F Y u Q G d C K C r 7 G x V 5 H w f 1 x Z K c 8 b C l e 3 j g 1 F A a 4 a B R A u k o 0 b 0 L p U 3 2 Y v D d B N 7 3 d r e c Z d K J j D D V s s e k 2 b h 6 r N s 5 L 6 a q f 9 S l 2 d o E U b + a 0 T m K A 2 m p U t B 3 X K u s 7 O f C G + A 1 e S i g E 4 S b R i u M h G Z 6 T 9 h F h P O S 5 W j C d 8 Z h 3 Q e 3 m u a J Z V l E + R u 8 / I i s O j E X 9 j f A K T j X 3 I T N V I R e F N U 3 I f d f r i d w 8 9 k 4 j b t a b J E I O O t + o V y i I w m R X l m p y 7 C 7 W j a G M 4 A Z w i E F C 4 z z g l X l f p 8 b 6 6 k h 7 k 4 z f X 8 I 0 I k K Q L 1 u 9 r W 8 x b z c U / t 5 W 0 l E m g X P C r I C 0 G q z U h 2 B b 4 m u w 1 7 5 Z U j M 2 P j y s 6 9 5 a I R Q x E F T v w 5 s I 9 S O q T 2 i N G j / S k c B / 2 F s y c g p + 9 7 q i q i R K x 7 W 5 U h 9 m S Y d h s P E Y T u r g Q j 9 w d v H a o f K d + H 6 z v z y D 1 v n 0 b v Y Z 5 E R i T Q l G O p S e g a Z c 8 G / M W C s m + X J / V L I d F i U Z H N 5 r Y z y i T Y p G g R h r f n C I s y h W S k D p t W S y W h F Y Y / H O 1 E 3 2 N M n 1 s b O x V a r I G b B 3 V 2 r Q w D C Z 1 Z i 3 R Y Y s h k 5 A N A 8 c m X x X e t l p V U 8 d L P h Q D J x T y F + / f q S + w d U g d U B t j v 0 Y F g V c P s w b P F M t B + b Z e V n 1 / T z d G N 2 Q R C A B a P s F J c 4 r / A 8 8 9 D 8 b i 4 g 9 x v i T S N t 2 h h 2 + p a n + X i t i 1 h k X x / w A T Q e v P n w w K a I B u F n p F G + q I O K y k A 5 B A l 5 w e L T X W 4 F r s B y 6 N H 3 o v n a C F w N H G v f P c V W F V t g H C + T h u / 6 Q 7 I f G w i b 6 N u m 8 U 2 n 4 w D Z Q h C + Z x Q q S o H T G n A V U o h 7 e C j w S x u f W F O i v x 8 W / + p Y 8 9 M w Q l 9 O s c d c F T 2 0 o P Q + z A F 8 B u z + h L b p L i x Z p t / G F F e z G k i L p F 6 U I + m u W 0 t I 6 G r p H 9 n L Y g s 2 F 8 P g g S r R 2 3 a u w x 3 j T + R v s n 4 I D j J L 5 Z y P S A V P E C j U d T K S w d o A G j / v 5 F Z J w l Z T e D O w y 2 y C E G j i y Q 7 R T B z V O s S s d i R B e 4 C y 1 m V R P 7 A s D t W s C d b Q L e x Z B Z t J k w + 9 / f 1 B C O r y L y y a 7 b Z q W / Q U 7 H 9 h y r 2 W h 3 n c 3 0 S 4 i t 3 q j + s 7 7 s 7 9 W R f A 7 q N G r C t I H 7 q O N I K F B V 8 Z 4 d h 6 G 3 j B V A E J 7 F 4 r 1 0 z N s D p N L g c Y t n j K s o T h b k r 4 0 E I L Y Z A A V N n P P y 6 H l 6 d X B U o X A B S t n z a Y N 2 y P d 9 R h / g H F / c X e I s + i q Y u t h H n X A D B v j 3 n e O G L f I Y 8 G 9 z 5 w i r Q N 9 K D Y H 3 w m c O 0 r B n f 3 Z g c Y + P s + E W z 9 R k b o R T / n h w D y B i Y M p x t n L U F z g G B I f V b g q N b V / e E s H d 5 r h 2 C b V E C g w w 1 d c e L 2 T H U 2 a 4 J T 4 z b B r h P F R v Y D I b F 1 2 P s L d h 5 S Q e A F L 0 y p z u 6 e 5 t T 4 E + q H r A a X I 9 c w q 9 t + G v c h / 5 K L y 3 q r h K X p 0 Q f D 7 s C q 4 p M U l O X 7 Y g s I F v k L i B t L u S F u E Y y u d n E 1 R g X z g / / B X F q p 4 I 7 5 f h z s L i 9 a d O Z N F c l p 1 K a 6 2 5 l s t G + i c z N w 0 C 1 l + k n e k T n f N k t 8 G B X C j u J 9 n j u b 5 f k s Y m b G 4 H k a x y 0 h s 0 H S J X h B 4 o g i m l 5 u q b 5 O 9 R O b / G y b O 1 5 e l t X V R Y I 0 r 0 H M w c Z A G Y J u h Z a F X x Z q N 5 / 7 V M v l h E z U T c Y q A h l k W w Y X h v M E 1 M O A 0 u w K 8 o M 7 1 n X W 9 F M h 0 9 j i e 7 K z 8 C T L R y h y Q G Y R Z d F P t h g 4 L N f o 1 F y 8 9 I 2 y e c 5 0 Y E b Y j e E T w K c Y x X o R W c D + R A l 3 C P a S K m H D x 6 Y D C A J S h A 6 P r w / b W o a u q E J O w 0 l y E J Z F G L 1 Y g b 2 V C U o 2 O r / z g K q B m y C g 6 M C 5 3 I L w J E m J 2 i 0 Z b f b e 8 H J B R E X Q J g + X o G Q a / C G G m J l 0 R z t R h / w U 5 / t c s 1 j X m 7 l Z 7 g w 3 T o V k j g d q y y l E 5 k e I 6 W / k k V x L 1 5 P E g 1 C O E O j m O Y l b J 0 a X 7 u + 8 w 7 k F o Z d 2 3 e 6 R L e 7 V + v Y i e L v t n 9 k 8 i A X k + n 2 E Z x 9 n f Z J C D K n 3 c P s 9 L R i I O k x 0 R 1 r P L d o + k l d M G u A f 3 N 3 G s p / y o X d n Z Y D c r B c 2 k a z / L J h n x n g s c T a t e p F F g V 2 + i 4 6 W J 3 X r Q M x R F c I G 0 u P x h c K T G E 7 T y T u 8 h r x 4 G S 4 8 U c A l K q 7 5 L + i 7 6 l G D Y g h u 7 e R j e K K a f X P F p 9 T N T D y V P e 7 0 J s F X z / r a P I j f Z 5 N E 3 T s 5 + u u A i l C Z / v 0 y I / k X O M C L G f X c f o p Z 7 d 4 K v w 1 z U R B p G C d n f 3 X h m + R c J n u L 8 6 a q / 4 Q 2 M W u B n U 2 f c N X g i s m g U W 0 1 T N g G p c D f k N H g P B R y A E 0 p k 2 f w g Q 1 a H + K X Y G c 5 H z 8 u S j J b y u G 3 Q j Y 7 Y + m c 3 p i t J j r G X 2 a x G + I + D i C M M G v J d x s g x x R w t 5 e y j R 4 c h 3 g W P 0 m N W c 6 S k H C n 6 L S J f R I + 0 i b f r O h R 3 3 K o h F v 0 0 f G a 7 o f r 9 s o k m f Q r 7 d s + j V 0 A s J H L Y 7 M C G p H q W l H D F 3 i i Y 5 Q 3 4 f 3 j p t 5 q Q R o 1 a n / l T w 7 3 L E l G w H 4 S a w Y q e I V b 2 p N e U t m s e f M f j U J M O J H w w r u I T 2 p 5 / 9 w m p m R Q 0 m H e I f c G p I h h i + M N y 9 k d O c 0 3 u c F 6 e r 1 / a Q z h O 4 C t p u 9 j X C x A i Y k 8 8 6 d 6 O y j p f q P x G 3 v W B r z B + y C 6 n j d C 5 x I 9 C G B N b Z T R s o B s h R Q K r J + 7 Q q g a J x E Y C K h R a d f h / e + g Y r A U q b i D + 1 n z 2 v 5 V H U y i 4 Z o 3 8 3 Y 1 + d N D / G D Z T / m t 2 T 3 y 2 D x d I I Y u o Z g J v 4 o S I K X 0 4 E y E q v a J w 6 N 8 4 r 0 l j 5 F d A T 9 r d V G E 7 E L 8 m y + X x N 6 o x N P y y 1 a 2 D M p n Y D E N s P L z 6 L T y i e V C E a 4 z 6 N K 4 K e z 0 x y 0 Y e O r V W b e f u 2 C H s i X h c R h n Y 1 n T 5 4 c a T M + c F V t o 2 R C 5 z J O c y O O A d 7 E F / A k H I P O g 3 M C y b A A M y w Z 0 d A 7 h k s t D V 0 x 6 m S k Z 8 D 3 t + r J z U i e S / X D j 6 e A 7 Q g Q Y W i 6 5 6 P G w C n o K 2 a r W K N v d n v E E M V c 1 H p C h j N u q 3 J f D / x h U K y P D 5 w h d x l R l j v X f 1 D j U Z B t P 1 L 2 Y 8 w X s T H O L q v l R d Y F r I h 9 C 2 k P Z M T u i L T 7 k L e L X 5 9 9 G d 9 O o h t O x 6 t y y Y E z 6 q 8 1 v J e I z / 7 a J c n Q e R 6 t E l s b V p Q f K B h Y d m 8 / j h f 4 d F x j 9 D / 8 j Z c C v R b d G 5 K 8 m Y / 4 6 8 9 9 l w T 7 p v X y u w P Y Y a H l X 5 x P t w J 4 V A / X d G / A 1 W u E u h + Y k c d 8 v v r i U P W d B q 6 u Z H R 3 H f K k i b M J X f g Y B R q D w E S F m X l c n f D 7 I 2 7 R + q a q N P d M A q R K G P 4 0 u E 6 E j k G 1 W T J H 4 u 2 Q q J S l s K / w 5 D Y x j w 6 v R W g A t H l Y a 0 Q T w w Y Q u k 5 E A H R 2 L a J h v 2 h 4 G m u 3 2 a x Z g D 4 7 m 4 v 6 e 7 Y Z 7 W 3 5 U R r n g n h v g X w o Y B s O 1 / D v m s l V n A C X 6 1 z z C 3 6 i 9 0 c b l g R Y g b l J o / r 7 O d m X v g / 5 F z 4 j h l L E x f L s 2 9 L k i X f 8 p E i a d W h f N w W B D j p e i y d n s k O R D K e v Z l m m c v m Y k 4 q J f k z 9 B P z l + A P I H 0 R g 0 G x o M M e 1 G f b q Z j c F E N b V k Q T t H X Q Z j 8 2 a v r M b Y y / L E 8 8 / / Y h Z l I + U 1 E b a f d u B U G b o J U 6 O x L J B + h S f A F F 4 F B R 1 G c n 7 w r E 1 3 8 u V j P i D R z P g g t V w e G r c O I T b L d m t V z + O b 3 i f / O c U 8 + B I q 2 J W 3 J J k M X B y o S K c T c 2 k K z 2 Q X I 7 x T f x 1 O F 3 0 I P p U t F H Z q S 8 j b Z 9 M 2 5 i K h 1 2 8 R F E o x L z S R X 8 / V b p P A t d 5 F B u X q D X z E n b q i T 7 m n M + T u I v O 9 C U n J a G t k t + 8 L L y Y F m x k 2 e V 8 W D G m D + 5 O e u C / r L 1 Z 8 K r W R h S + v 3 8 z q o c S y O f T R F Y a k 6 o / D u r P m O P B i 1 1 Q 9 8 R 9 1 2 l 6 U o 4 t l H / Y p 4 O K P C 6 W n D P + 3 r Y N J q Q J C e Q X 0 B Q n J T x R / l N V U + B W j z v N v l 4 b X 6 M f m t d s 1 4 + T t + 4 H R D n N q W 8 c 9 k q W k A f P 7 4 9 M p Z L 3 w M r w 8 m W A p K z n / / 8 / X b Y O r f N D Y P 6 6 T 0 O g X I 4 e 5 x 4 D 1 5 K R q G I k 1 B Q f 3 g X H Q Z y 0 J N + Q u m + N + + S e w S / P F R a I T G D 6 F S X 3 N u a 9 R 9 t 4 c 6 n 7 z J F S J s H R R t q P G G r y 1 B l c M E y a N P 1 O 5 M x I W X P D M l n + g S H D 8 7 e 9 F b 8 S F o W K t k o y + o 0 y 6 v m U a 8 e q H x T T L j q z j V 0 W O X C + K I z D 1 + E 3 T 3 c a m g O 2 G U p v q 2 M r p m b d Z 2 y N w 2 y A o t D x / M 7 K w q P l I 4 r t z I 0 3 V 5 Z g N 2 Y T S g J Z w t z G Y U 8 h N n a H K u k h C i W J h 6 P x s p g G n z 1 8 5 C m c H + t m u + O 8 K n p s x p + b v a q 0 1 C c B j v z D n J H W a E M l R Y U j V q w 2 X u w 2 x 4 4 o r R 6 0 h E K 9 1 k g r s j / V S P 5 W H M U j M M + j t l 8 m a G h v R 5 V y B t I F t 6 q / Y C v C t 2 M b T m E U u 2 W M e C g v r g 3 0 y z a i L P c h Q V U + M P 0 8 n h H H q R n F E F w G M H w U R 3 R y o c z d F 8 b i y Z g w K 8 s u / s Q P i 1 E o Y W 1 n 8 W 9 L 0 G T c 6 I + h S x t 2 Y J w F w 9 2 k Q y d g O q n H 0 3 R A z y 6 U P R C A 1 + 7 9 c A u n 4 3 T E + s i s 8 F u 6 0 b s Q V 2 E Y t 9 w 2 D A z 8 + q R g x z K j R k 4 Q q f u q 1 2 v 8 d i q a F + g d 6 Z j V X y i Q Y j c v j M F E I 7 z a j u P l A Q I 6 P B 4 A F T 9 a e a / 4 g k I 2 q v W Z l v B X v s e f T E z C K t t 7 w / r J z 5 z 5 9 F d g a j 4 s K S 5 P L 8 W 5 B h 9 w 5 e W / f z n p B P 0 K 2 Q b 2 W 9 H s h + u t Z T / C 8 l c Q i K I R E Z B K p p G R 5 I d V L Z t s 5 4 3 s Z e A A e f 3 0 s V X T y w 4 L A P q v J G f v R G I G b Q q W d h i R m S + q o O J j z D 4 h z 7 i V k J I d v l e 9 b V s D y v O H p d / E U W o Y O E K p / 4 J 7 w D e n e t N o x 9 D 3 3 s p G F F 4 c s z L u z q e P 5 / h q D M Q K x y J g 6 A 8 c A f F s B F c b b T 2 8 k V / Y Y D R J t X l J H x c D M 6 r 9 U H e z A a e H Z d r W K R 9 V 1 x Q / Z v / 6 4 0 c t 3 o f R + X M 9 1 j j 9 Y C X c k I D 9 E 3 + b + R d K E S 9 G e E N s 5 n 6 J B q c 8 + q g m d g v + c 5 0 e I W K U j C L 6 J u 4 Y h C k g h u a P E l j m P 4 n c v N u H 8 U 3 H 6 + H + h x P 6 u P s v n p z T n O F 1 T C K W x o K p b 4 K O 5 E f j i E D O o U W 7 e k L q D c k H k G j n n Y M K H H 5 g 8 b k p f x u V J L 5 k 5 Q Y w 5 U c C h X R a Y o 6 2 s r W Y s n E G / n a 1 L / U K D + y 2 P M F 4 q 7 I F 9 Y g O r G / E s W X Y 4 R e z d C V Q m c t x 1 X 8 B z / 2 O n R / K V i h B j M G S i Q z N 1 D 2 F 1 b H 0 u j T S I a G y i 9 w F S + J h Z p T R x l n 6 0 I Q O f R 6 l f 3 v C N a H X J T k M t X X H m U J / 3 e G R A F a j g + F f G Z x A 9 8 r m M Q 4 r q k N C u b a A 3 + P m H F n K R B d M C + D Z k h u n T h c + 1 2 P 1 k q Z r o / e j W 5 8 Q B e L a p b l G Y t J j 2 l H c b P O 6 + b 2 A E z y 5 V f T A g 0 q + q P n s l i q 0 f f U r M B + X F p m c T 9 s i H G g U N 5 U r v 7 P U / N N 0 s I t K / n H i B J a Y 6 6 b Q l 0 E 2 0 7 v R B h I 9 v Z v L z K S J 4 Q i f W D 6 Q H A 1 b 8 2 w m 8 s E d r W C q o p p a y / A V F 4 y / Z f V v j d 7 m + Q J G P e e V I K L Y g V t D U C + c k n X N x a v t a Q 0 S / 0 G 4 9 r B R E C 1 g b x a Z / Y 4 B J + 9 I 8 C j E M H K U o L V W Z B j 5 Y E l U f I E z N / P U C O s o K R S g s P n q E Z y y j m q D t b F S w A R v 2 W m Z c B Q K R 5 e v y U S G 1 n t 0 3 U e j c 2 1 7 L R a w 5 g B 5 B l v n G G I P l F z o A v y x R z O 2 p t r n T + V p T T c t H s 5 E W A / f G b 2 M q F + o y O g f i R n 5 Q 5 a W e V P + Z e 1 C 1 V C a f p i H Y g D e / Z j g 2 I I N x P z i 7 7 I v p E E O r x I y z / d L z o 7 0 3 J Q f m U H Z Y L 7 E L F L K y q V U r o u 3 l J C Q b E f E 2 W J A M d c c E F 5 u Q i N + a e V o N 6 T S N C Y k v + e s B f T e + W Y T 1 n e T i U r u h s w 3 f D u + K 2 9 j U + t d 0 g P E M o m T u l W z g M 3 d i O Y Z p g I K t X O p c J n i 1 Q 6 8 0 2 C 0 y m a j Q c m l q t 9 k P S g q S p 2 1 W B O a X F O h J G G 6 L g a U z y N N C n N S J 9 U h o m M V P j 6 e 9 B a + 6 Z n + 0 r E M 1 8 F k 8 M G S i U x N z M z b T 8 0 O c 5 F Y c S m x O n Y e n S v 9 W L Y L E s j + 9 y U i / u 0 6 s 3 p m 2 2 x 7 X 1 6 m q c x n B S k o / p T K 0 h J C X I R u S 6 I a 4 S i G 8 H 8 U e 3 K T 0 k V J q O w I n J a b 5 C J r D i C 6 W 1 l O 9 4 1 5 2 O G d Y m 6 e D D y 1 O I s t 2 R t l t 2 Q z t P Z 9 f F j j / 1 0 i P a T J G 3 + 5 B d U 7 / i W 8 8 Z F I m z 6 Q d p x D f M Y x k U c B G / s K 4 T I 4 E H Y P n N O d / x M + 1 I o M A 4 w p T 7 h G C I M G J x o o R / x e 2 Y F k P x S V 9 r N g V 8 H u e m m Q I N R Q u L 0 i N 3 B G D i + U 9 Q Q P 3 W D z 4 I k F 4 / J P K K d 7 b b 9 5 K c G L G e S Y Z c E i 5 7 D a p m w o + Z k f 8 b z G H B Y N f W O 4 q 3 h 5 I D P y 9 T S z 6 M 3 z J b O d P 3 T 7 8 / e 7 o t N 4 8 S e y n 3 y h f M C m t V W b 1 Z F N E L 9 b 6 6 T s q p X n S v b F X t D 5 + F d M E P s A r x t Z 3 R e 9 V J x F g 1 j r N 3 y 8 8 T o w D Y U M 7 w h S F B Q v E 3 f S k s S 0 / x J D P U V X A Y a 6 w x q u D F d J Y 5 I 6 6 3 i x L Z 2 2 C A r e G I + g X L f H c 9 H + u 3 0 P 4 T l M w D M j S 2 6 L 6 z x 3 z 5 H L l I F z f 6 9 r O E 3 G S g x e X N w 9 f D K l W 7 H s M h h A O O F c I Y 7 d D b 1 a f k S m Z 6 t I P 5 S n y f Z A E n E 4 8 R i l F E p m u l x d o I U 0 J u r D h b r f z v O D Y J k B N r C 0 O a o E Y a w x f S 1 X q v a W d t p Z O e E a 2 0 2 I J k x 6 Z G 8 J P 5 u 3 I X x e f 8 y T h / 1 v e h x / f j 5 X 5 d 5 N c 5 k 9 J T d Y n O w 8 B j 9 6 t P b p q S a 3 Q m 6 Z 5 w P u L q S V n z 0 3 + 1 H 8 K v c + 2 R y P j s T 4 h S R 2 t O X i B m d j 3 z f 4 D 4 r p S V 2 c 3 J + + I e 5 l H 5 m d z i J 9 r Q + + u G K 0 f D b 1 V F 5 z N R v / K G n 2 I s I i 9 x G 1 + Q y K G P Y X m j R a f O T 6 g o z j 2 V f H M y / R J r 1 b C I u n G W n 5 g Y Y k Q H Z 0 O 1 J w b Q V 9 p n 6 7 K 3 n z 7 O G k q J W j 0 s d u b E N H w y B X J W A s + U J y x Q p 8 R o c / 2 p Q l 9 m y m w G g q 6 + Q v O b 7 l q Y w d g E m 1 2 s A T 8 4 e k z l i p j m B 3 k 1 9 1 s S W 7 + H M P 6 n l G X Z m P I U x g h f C x V p d u e E 4 L I C O L i k 1 R Z i + 8 7 k 7 1 + o Q p B 8 i + / G 3 N 8 L I y s H Y 1 + 7 b u c 3 r K H 6 u U I P k Q 9 3 A J N 7 U z 4 b p z X U 7 S 8 D H c w K Q l g j u u S X F f f Q N m A 1 6 v k u q 2 k R z 4 N 6 s 0 3 a A 2 Y d 8 a P j y N B j z V n p 6 M 0 R y G b u 3 g H 1 i H j t G k D J 3 2 5 e b 3 n G k U t J c B / c J 5 w 1 5 2 R f T I K F X X f I r N X 3 U w K w e y J n b D m v h 5 E 3 C k x O P C 8 N P S 1 o 1 q e / C x B S b Q s 7 S K V e a u O 3 q k W Q n s 0 D Y J Z j u D r H p 7 1 + 6 7 Y 0 a N l g w P y S m b E 0 B y Y C E N W F M X 6 2 J z p W d 1 8 B c p B k m s g 5 N 4 n + D U H f N f + n C z L e o C D x K + l 7 n c y 1 f T R o u + 1 9 Z q A P J c l a l e b 6 X 6 u 3 s 7 1 R 1 m c D t m G s N f N b P G E D B A W Y 3 M s 5 I D D z F n d l P K b h f y c x k o t f P G V x g 9 b B w c h b 3 E n A t F Z T F l R b t / n o Q 3 Y a y w t C Z + a I o t Y d R u 3 o 2 D H 0 I J A M u G i W B 2 T 5 t p j G A X w d n y p T + S + 4 H Q u h w R h M I a 7 p S W Q 9 P 1 J I 4 8 6 R K x 8 q l Y + e 9 2 h B F U 8 D G e J / w u n t Q R 2 6 I s 7 Q k W 3 J / i E + z 7 8 + K J P 4 9 n R W v c u p n S f Z I u S 4 x o N D n M o t r E c X f / v G R U Z W B u E o v O y U C V T 0 q I L + a d / K k W z 4 + O Y e U V Q M W Y T 7 Z j M M h 9 J X 1 f O k v D Z h O 8 f z j P P o K C Z 4 Y t f y V P + 0 V Z W 5 f O B G U n 0 w g m x w V Q 9 A 5 d m M j v H 8 D P 5 g A m x m 3 w w j f r 6 i 7 F i 4 6 2 f / q L 5 x M 7 e l B q 8 t 4 Q q / E 3 U + K R q y G s R v T C D c v 9 L D v N Y V 2 r 4 u v Y 7 M 5 W b R 2 M G y P 2 j y 8 2 a 6 z w a m C 8 7 1 e z n f G v N G E s c A m 4 L H K o s / h 7 o g C 8 R E s A v U U V Y 5 8 q H T P t m 4 p q 8 S x l w 2 k C T r T j c q T r j E m N o z W X M T b d k g w / L J g W 6 o h w e M C N b U t K K / Q L P D V r 2 u m i z h r s + H q 9 7 z Y J F B Y G X t T H 5 a W 8 Y 8 W I u 5 h 9 E 5 U K L y Z Z G j 4 4 b u d p T t + 5 N i s S t K G O M p u W F j 9 N l q J b L 7 I P S i w s Y Z L y G Q l x h h c L p x Z l F C u O E T D u 7 1 T F X B w J / s V L 5 z A Z j w M C u 4 9 g a 1 9 f H J 1 z I f 4 4 x 7 J k H q c u Q B w 9 u n H / Q Y 7 N N C U N c Q F G q z u i n C 9 X E y t s o 9 m D s E K z m x H a 9 W U w Q 9 T L K Q S y 3 5 J b z Y X x 5 X 3 m y 7 V w c Q m e J d l w 3 C Z Z 9 w w P z s k e 8 M l + n o 3 u v L h T S r y 7 j D y 1 r O S e K S D l z j D P f V i A + K W 1 B g l g B J v Q r j 0 E 3 s T Q R v + h r r y 1 F a l 3 Z 2 x 8 p G S d j s 7 n p Z M k P h c w L z 8 D M b q N k H x f c p V F Z v i j J X X 7 9 Z 0 Q h 6 v B S 8 f Q T q P j + W c 2 x P x D H P P m Y B n g G z s R i 7 s p s C I 9 7 k a Y W P h V c A W m I c 1 D J 4 1 N d 7 S Z a H Z m O j I b Q Q A y S f K 0 r F b a 1 U i E S X R b Y 7 b M 4 E 4 W I e o 3 + r 0 l i H k Y q 7 E 9 J 8 w 4 A R s G / u 8 B N Z H a A C P h Z s J / P N 5 X D s 2 t u V Y H l m E o j N G H q h S d T v q F B T W m j R m N A r + S g r B k f l Y Z c X a T X W m d r t Z e U c f i P L m X 3 9 l 0 i G p b I V 9 X B 3 G 1 O F m P n 4 / t e P L m p v 4 f n 9 b c C q W R a K q y w a I E O H a M K I x G K e F F 7 V U f O e z v H n O p T M I R P L e 2 5 c X L e K W G V 3 w + f 0 x P B s E h v Q H C U V g + f v H i D b J r + x m u t E d U g R j 6 0 E l X R 3 L E + 7 l S G x K p w a 4 J e m 5 + R l / S b S Z q 8 T d 1 u G S z i A 1 m 3 i J W Y i R g x s M Q R e J L a 4 / t P Y P 4 J I p Z 1 u 8 m Y K o y p q 5 G P D n Q i N h 5 8 f c A f C Q L d 7 8 e 6 d 1 9 1 7 R K z q C I g F x 9 d o u L X G j a c Q p 3 H K n 4 K X g F q f Y g S 3 A + d d k J 3 9 b J y u q e i 6 P 2 I v k l 5 E Q m R 7 a a Z Z X L Y Q i o r 1 2 7 o W E T h 2 R C D S n 1 r v y q x v v Z e H a T O 9 I d 0 M H i K 0 n d G g U U m s 8 V + R c Q m h d J W p 1 3 W N c t e + k b s W + p 2 9 d j n k O s H X F g F I W B q F Q L M k D F p / n z g f T t K b Q G K V z S I B Y H O C A + t 7 D A O g Z G j A w Z z 3 s K w D j f r n M j y Q J j N T z K I 3 0 M m A a R N 7 m x F 1 9 t u y Y T k 3 R v 2 V F J g Y g l U u Q t M g q P A Z g a H k A T n h 8 2 q z H 5 G y K T N 2 R v 2 T 4 F n 7 w h X / U c 7 I w d S F W A j x T t X i Y 5 e t S a 3 d 5 C H A j 2 O M C L n / L n O t 5 0 P m s t w 9 4 C W n a W H t u L y 9 / 3 p Y t h I g K t F s l C N b K X p L u l w 2 b x s Q J 2 L M V X x U N h u W 3 A x U p f 3 C j c q M 8 x M 9 7 t 5 C y W A d 6 c X o V g U P 5 l 8 + B + w O h a 8 G J / y n 9 b q t O 6 P Y f / 2 s m 6 G 6 p e H J R u n 2 D K 3 h S 2 x 8 O 6 + Z 0 Z 7 Y o i x j T 7 j J x H a h M m 7 s K d j y F q f 2 9 t c c W P q 3 5 M S P n 3 u k o l i X 2 j k 5 R h e h o 0 J S y A 6 N w V w b v L 5 O 8 n x f E P f 3 S d + 1 x x j s f 3 7 O E t o U p s F Y c 5 k N s P e o w 2 W 7 u + 3 8 D + t d Y J I n d 6 b W Q 8 c B s r v l / W U a C 7 D X A M 3 z E 7 B K h M 3 B L o i 2 m C 2 c w f c x k I v h K z m 8 a u e A A 4 1 M P B m W 9 V g B 6 R e N + B i J Z K 8 F N p 2 h j 0 B G H G r + S F 5 1 F H p B R u b P V 2 n d g / M x z s 2 V W P F m p u l H u l 1 E 4 N N Z N t S n e C D j + G q v 5 B F 6 5 + e t j J R r X w B 3 v L s e a h t B w Z U g C L F L 4 Y 1 k 1 M R W p b a b i G z 2 j a F 1 v L k Q o e P p Q U 7 G S O z g a j V d W b 3 g E b B L s d 8 i z 4 M S z Y l a T P A F 0 9 g D E h R 0 9 e t j a U w N 3 x 7 l o 8 R P V l t V 7 f W S n e v J z x a X k E h R A P 4 9 Q S P c H D A W s 7 3 4 5 x M 5 M s 6 Y Y T S Q l K B J w D j T 1 D q 4 E n k V E b f i O O B R h B M M b w Y N W d v r y i 9 b V 1 Z q S f X Q E W I K h q n A B D 3 J 3 J X 6 I / 0 P F 5 S 2 4 a H 1 u j 8 f s e y + g b x g + p K / b P o 5 + T H u P B H b P E L w Z s A b e D 6 o Z 5 p E / 5 v Y y E O b q d z 4 r / K B C k H k Q s X 6 l W n w X E R 6 m W c 0 1 G z V N A t 6 i H U V 3 l A S i N r 6 y 8 + L U r U k F Y D 4 A 0 b y H r W N 4 3 X X 1 k l z 4 4 F C D Z s + R M B o G J a f 9 z I 7 E P J B j X W J z 3 p U U O H y 0 R z 2 z Q p c o x 5 f k 2 j w 3 W Y R + / C A M k + i X z 4 f Y r 0 Z M u L F 5 c 0 c J X K / x 2 h 0 / v i + v r z j H c K z o M 1 M i K K s B r f o x n l y / 2 P p z J p U 1 d I t + o N 4 o J X m M d N e E X t A 3 0 A w F V E B A d F f X 2 P t U z f i x r 1 R p 8 7 O 3 A p r f c 2 c Y + b r 9 y J F r 8 g g D r 4 I o j i d 4 Q o 7 d K A X K u E R 1 G o w R T Y 9 z h t r D k X B H G 7 G A 6 N p e 2 T c e m Z + 3 u x S f x Z r r 9 u H D p Q z n + P D s E U q 3 s D j b B r B 1 y k l A l t x Y + O T Y q V I / B S h P 3 6 d M g + p 2 X q t e O J a s k Q 6 G d Q F j r w L A A l Q u r G Y W z Z W 2 Q t h i g D C 2 B m 3 d j W w z P P v a F x X M + + g w 3 L t n R Q F 0 v 5 G t D S v O v 3 e / O X + 6 S 9 2 O I A u x v 2 o r t K s v 9 I 2 C G 0 k 2 i I l l L 6 E G d Q H F + V b V 8 W a k v Z y u x n V c A s p A 3 Z x R o 9 y O a X T G a D X q x Y Z Q M u J X B m Q V U N e C N 2 B 0 N 2 y 0 9 S g k u W z + K 3 Z y 0 o f Z a P y x j J 2 + i c A O m I W b J Q l X D d 8 O S k 2 X o 9 q E 9 2 P o V 6 w X P L 9 0 F y A 9 d Z K 6 e k Y N j k R M 2 f 9 c r / v M + 5 m W f s 2 D Y + 7 Z e 5 8 1 7 Q U M L I S C u f u v L A b r k K N F n Z g u J G a e O U + y Y n p C B 7 6 P m m j t x D X 3 X G q Z O C 4 B I F K w N u F m + q e z r y j s p z b C D T X m v o l b 4 y x U / u 9 X 4 5 0 X z A d c v o n j N 4 h c T 2 w u t o 9 q L q P C 8 r j W F 2 X y z 4 m u G I E D g V N f A L v J v B P B S a C M s y 2 y 8 3 U v 2 a K 9 I 3 U O 2 o c M A m I o R k f 4 2 Z B h k / w S + B y A o j z B e g b h W q 7 P g 9 H z l P K P n C 1 n 2 n 5 o R c N c / I E d m N e E R 0 H H 0 M l o Y / i O 3 y m Y 2 c b 7 6 s E T / I 9 2 P i R V 9 r b 9 p s q v W I C w z H b S d U m o 0 4 5 t d 3 k 1 + w O A Q O K k W s d a U w L Y U J W U X K T Z k v T z i a d 5 R N m K 0 3 F j X E G j + J V k 2 M x K M i 3 Z Q N 9 I B I c J T U A v M w m 6 z r D Y J X q F D u L k X M O K v e E J I t G / C b Y Z E 6 f B + L F y B m l a g q o F u k 6 K c V G e Q E S h r o G 7 g n 5 N l W d 3 V A J C T c b h H E n c J a T 1 d C I 5 O a h F t P 2 0 i w n M S H N O i v p q B 4 L 2 3 + L z F b M d w Y H U u h / 6 z t s N H z z 5 9 / m H u w + h u a f 9 c e X Q 5 b / j t k + U t M e a V 5 n b 9 q x k n S R u c e 4 h Y v / i / b 4 F l W z Q V 9 t C Y f q k 4 o Z 8 6 3 K o 9 D H H B Q A D Z l 0 J 2 7 Z o f f A B L m 6 p I S t f G d T 0 g F f e M t 6 4 H z q a q c h r F s B L o F U A P z j I W l B c + c y Y t U u k m o b d C k s 1 9 h t z C j e s c N C E i x q Y e Z h 8 d N O z z O M k m j z u G g m 4 i / P P O 0 i l e e D P J p 0 f 2 1 R D w S g 3 h o b C m Y Y H F w N s L r 8 s 1 t g E 0 T L A u s b B f C V N x 4 j W P 7 g 1 l 1 6 f H 6 X 8 J 0 q K T b 9 z W y s M M I h P Z q F D d c I s 0 K D 2 e 9 D W / d 2 q 6 2 7 5 E H L j A u 5 l h E i k y r e B Q C v 2 F s i r J b V z J 1 A J B H c t p K F w t m 4 l x l p o x + z V u 8 B Y r / P X K W 5 9 B o K e 4 Z F 2 y 3 B D 5 8 Q M z K T m i F r o G Y i T W + + + I 2 2 k A q R E b B A D a c U p R P 8 f K 7 6 W 7 + w J N 9 4 k g P W g w w d Z V 2 p Y V S G F I D 6 C I 0 u N Y / b 1 7 U s 9 A 6 K W o w a V W e 8 I O 3 q w M s 5 T p E M 5 1 5 5 a p M l K i e e T f 7 + 8 m j c B E 4 W V a c N c 7 v c P C f v b X p Q l N N d W 3 3 F + x w Q t c J 6 o g L 4 c S 4 w P 3 7 f D 2 a 0 d l k d A Q W 4 6 E v 8 y D 5 K C / 0 P V K 5 y B n x t j 7 u y E Q z 9 2 k 2 4 A m R v M r A F 9 B 4 i H l O T f / 1 8 A T n W I A N C L U 4 3 7 E T S p h o u r u + 6 I E S T E X N d z a G 8 C c U a W 8 S W s e j u a U 3 4 w D / 8 5 v P k M o U C y u / T 5 Q H a v A U r Z w N K r e i n S J A L p G U 7 u T 2 0 D 4 D M c j y L x y T e s M V s 0 g j Q I 4 E r O h p i N p 8 / o / M / H Q t 9 u O 8 B n J g p X u s V 0 k 1 v H v r y f t b y B e o p K A w M o t m / H T S 2 Z M D B Q N 5 9 9 9 Z + 1 Q 9 K J o a C u 9 t f p / 5 K O D Y w h G x x G P v F F H + K n l A O s H o I M N 6 I v + 8 I 7 e A l r I H s 9 G C K e + u 3 X e I a n j 5 O 6 Q 9 k P r w v J b j E d O p s 6 3 q H i R N 8 q 7 3 V I b P k N X l E M Y h A y m C s U Y C H f P c S r z 7 n V 9 L 1 d i 4 g w q A P 4 t / m n K z T G T z m U 1 u F 3 Y X g 7 D m P e e k z 6 Z u c Q 2 w v Z y 3 4 Y o f W c O i 2 W 4 R a P D G 6 N K 1 D j p S 6 V y k x P o g n f / m R e r T g c b C Q u Q v z J J 1 B j t y e 3 T z F g 3 w g W U / u J / m X x L 6 L + M i / 8 l F R J j t j y h T I Z a 7 F x J l j W P B E y p c I O 3 7 H V F e D R d 7 7 L U 4 + 5 p d j H f Q 7 4 m + I C q J 8 h U 5 7 P 5 Z k r a 2 G 5 4 w v B R l H 8 a P w m 5 X D 2 / w r O H h C U 3 6 e H e / R B s E B O e + 5 J 5 J n g / M I N F E 6 R M g O Y c h D L r C p 0 1 0 l 1 H O T h U K 6 k J i s l A 7 n R p / / b X 3 s h 5 / 8 u 8 l d f b O 9 p U J f 1 N e T r d 3 Y O D f x w 6 O u h i s N / x M y g U h + f f 8 K f r Y X d q 3 x o S W c X c r V n 6 S 9 H N d G G o q u 3 V 2 H 1 m 6 M Y E n Q p z 8 9 p j 9 M P S 9 N 5 V n L X m B I 3 I j j x + s F O Z s s 4 t n 0 t W D P X Z N G U l J 8 M E 1 b t l E P m G O p K 1 o H E e p l 9 O q D o J 9 p x P 5 t O i p e M S u l j i 7 G G X 9 3 r A r b 9 y e b G A f 7 2 R C j 6 7 b X x E h s P j x 5 F m I K d g N C h Z u p F f V q N j O v A M D Y j K E H 2 D t + u Z r r x d D s j T 6 5 r t 6 B 4 n W S Q V K h i e y Z I e R M h B s P q N + I B 8 K Z J h q J M A 4 V 7 t j L b n M e 4 i M k T + f G z X 1 a V 5 I Y + i L w Z 3 Z r M H j 1 v J F q d R B d z c t k h r e l e Z J Q A 7 7 w l t k 5 / q Q b a W w g T R d q d N w F h S J y 6 9 / S e N s Q 4 c N Y 5 P j h 9 b A P n n F W s 2 C 6 t z U 8 d 1 6 1 2 h q H E Q b u 3 K C I Y X A Q / C M C F R g U B D t + A R j D W 9 1 k N V c n 4 F x g L U y 4 K o S 2 i b N t C L J i I 7 + 4 F 9 X H i L C n 9 A S / s X J n 9 F w O d T t b S X W / e P x l a 4 Z M 0 i y O F / r t E 4 C L Z i U q i F q y M V T P 4 U n Z f T g R w 0 z y v E e C w 3 S a Z 7 O R 5 x X s B W a T 2 b S U d n 3 C 4 X D B B S a 1 7 k J h 4 d L E e 8 Z d b T 2 C t r R 8 7 g J d w / G M S u P F V B M R N Q G 3 M i / J G W j 5 S u o M 4 j w 5 g r E W U b U j H a T l p 7 X u 5 E G 6 8 9 l U M / 5 s d 8 m C s k b 9 x U h e Q W I P 9 6 c 4 x r 1 m m V w / 9 J P e j k k n K k 5 t x W D J 8 a T Z q F f u R x l h 9 1 W 4 P h h G b 9 X u t u c W q D Z 8 V 8 b S Q K v d y u i 2 A U M 4 t 1 C z 0 V x Z 1 m 4 R g U / K 5 W h W Y L z G 1 U Z G A O 9 I p w n O R H + 4 V b x D b 8 Q D o u W h t V c V z a Q / m E W g 9 s V o N V 6 9 J 0 b I 1 J B g s y t s h m N b D 8 9 S h p e B i D D u r a L 3 z P k g 4 d X k x u f C 2 2 W c a 2 u 5 Z I j K K W S t J i e 8 G 7 e I + O O E M 1 X 6 S h Z f y C + o W S O E Z W V P d c K X V k + 6 / B w R d c + d f 9 3 Z Q l x B H i e W M K W S 3 9 W u C f l K J 4 e C / s M 9 y H N 6 2 k C H G E T 6 m u r N U L X z b q d b t n K x R 3 r v + F P 3 x Y a p 3 Z + U t a P 0 d K Y b I C r w d 5 t M P F W J N W 3 O o 3 C n I H t q x B 5 h p G W 6 i c w A d R k T n 4 J A h A 2 f q G A o i J a E j b 2 Q n a G j + c b U X i n i r Q v a 3 r n m 4 9 8 k c z y 3 G H l A c e N W Y Q m s a c 9 z 1 x 9 8 z / U + N W c E y q E F 1 c x n T G K 5 I O O 7 q L / e N J C f Y 3 F A e x C C g p 5 / 5 0 h l n 2 Y B 4 e Q S f 8 P R I 3 V n X g 3 / E h c O c p 4 3 7 k N U Q / f p 1 t 2 i T L R B S p S 9 t n t + Y Y u V 2 U k z b X a a A + V A N P L Z y I L z N R h P 4 g m J e K I x R 8 5 K O c e P + C c m + e c l K + + S W 6 U T v 1 5 d M J T u b w O k r 7 F L N Q g / b 8 h s T y H Y 6 j G 1 v y o I g L 2 y M v 5 o y t s z t m u L v n Q y + D 3 p A + i G x M O P x c 1 O 9 g X L a Z V F y a r 7 a a 4 Y k E p p G u N m q w F X u j c 1 2 r J l B x 7 a C R C p U G k k Q q f f l L F A D r r P p F d w v D v z u u t 9 P i H Z j 4 + Y z e 8 W 0 u a 5 q X d V x i z W L T N v c v 6 G i / I T w G q 7 o t y R j n 2 g 4 q J M t n / W C W j m f 9 9 z u m O I i W 9 r 9 b t Q L y d s Y F V 5 / Y S K + l J 0 4 q Y P s p F z p h T 3 D F a s J w Z W R x s U F V 2 H 1 F Q f G / t i z 8 r B K O M v A y R C i g D f P f l O f 3 4 y O p 1 / 9 Y 1 R w P z / u t 8 v D B I L T f E X W U v G z 1 8 x I 9 F 4 / v 6 8 k G H c B Q p 5 n y S h S D u d W i 3 9 l 9 A a b L C p k z P Z r / 3 v Z n Y 7 t N f Y e E R n 4 0 i R 7 L t p Y D M W n 0 l a S r 2 w e J 0 X m F / 4 P R m c 3 Z / O h L Q l J i S X c r f 9 b K M z w 1 b j R V E c 7 T A Y 5 F Z A 8 c 9 8 B 4 0 n 4 P Y o c s 8 m i R + X H r 5 c v C H f c D i 5 4 2 g t p v S p H 5 l H n D / f 7 V W k m K z j c I 0 1 2 D 2 W C n T T 2 + 3 B d p k X A E 0 o e R H e 3 n 5 H j z n p A a d m z G J 0 + f f e f L 6 d f D x W p k 3 R 8 e m N M z B x v g / 1 g + k 9 e 1 5 0 v V m x 6 s b Z F X d d H L j W j u f 3 + A 0 / + r I U c o 5 + 1 j E c E R R C K s c w j g p j p T y C Z I 2 3 + a M f e 0 + K N y H w z i j R Y q H U e C O 6 H J d p 3 8 G s s 5 1 Y f v E a y r d O 2 p b Q q F A A v f v / I u O 9 y W L S P O 7 S H e A G r B Z O 2 v u d x A y b x U Z 9 a E d / j B M m J M p r K 4 J Z C F 6 3 e l T I Y W e w G C N O w 7 c 1 y d 6 G K j Z u 8 U z c 4 o / B 8 B E 3 l 2 T V 5 H t L p E v c s W 9 N N E 5 3 M x T 6 H 6 B M c v 7 4 7 w h n C o o Y 7 u 0 o 3 p M p + j a G I 4 V M g R q b 2 Y + o I 6 i a 7 3 / V / X o K B z a r Y O T + a T i + y u Y K 2 5 e u z N / b x d c d 9 P A W Q V t F 7 V J T a f u h l 0 q z l 0 Y M k D O g + o u 3 Q X 3 X i i 0 b Q r z j D e E k h o P M n x Q 7 o U 0 i j A 4 C Y g U R E z I s h z 7 k D U L w W N 0 0 6 k 7 d r S 2 o w Y 5 + e 3 s n k R A l j B L f N V d T m R 5 a f S c + X 3 t X p y y S T o k 1 Y N t A R 2 R 5 8 v M W Y 5 k / x f 4 N u j H 5 D X U T t X 5 N p M x 1 T g E J K x y M e n Y J v z O N m g H B z l r u M 1 x 9 U V 6 c v + s d G L V U G 8 X R 5 G M g 9 2 E 1 0 n o U g i h J h B w N c 8 O r 2 I 7 3 / J u z X i x Q x H 5 E d D K S F d 4 z 3 c c N J 5 E a I X h F X u 5 f t 2 4 y 1 V R 8 7 v T R 7 9 9 7 0 b t y + 3 X V j M W F W w N V 4 x Z C p 4 6 n X 5 1 + k B o j E 2 H 8 0 Z z R q L S M 7 P + x G p r D c l / J u I O Y N x S w D t z x d w U 6 F / P F X o m 6 j r d X p K S o 2 8 U H p 8 g X m z i 5 y p v v 7 y d D i F 2 D n 0 C b b K t g U f S 7 W G V h K a l S H 0 Y s k F E 9 i m d D k n h f T C K R W W 7 6 m w N h H X I f b 9 J L 2 Q a M r q c i h J m I o z 2 y O v S X F l + x w M Y C g d W e i F f U 1 f 6 s b R t u U W Z R Q H U l Z 3 e Q F + w h Y Q 8 K c 2 O 1 x 7 P v H c V q c U A 5 l Z Z L P I p X + f J U R 5 9 7 D O M q 3 D h r n l L p K w I 6 x Z + t U o I e m P b T N q t M V u 6 1 F h K M E K L G I M E B g R d B C I A A z M G Y G 4 o P n J n d T z z W c 8 T N 4 O D 4 8 R D j u c g h 9 j E L Q d z 6 M + 9 E e h P v g e x d 6 k S / f z Z d z D 9 7 P N X x c 3 j t X D F n w y 0 m v h v 0 p y / A Z o m f 1 D t k N K + 0 t 2 p Y B w k E a s 1 v B 2 b i j 1 3 w T Q K Y z p n p s U o g d q s x 7 / o Q n p d M c O W T e R A k C + Z M K C u + m p 2 8 I e V x W q h P n p W 6 2 E z n N b y h W m o p / t r R S c w 2 X 8 C w o 2 a j 2 R 5 Z x 6 9 t N c T 1 k w X i M m e V W N I Y / T N y y 9 3 + 3 d / O A t J q v o g o v 6 K o w p / q X 7 2 A 6 T 8 y 6 T S 4 o n e G z E b i z 4 8 U n 3 9 N 7 c V 6 Z n K 9 L j 5 b 0 h i P 0 n E M 8 Q z V A i W p h V u w X b d D / + H F 8 r h 6 W 2 C y 1 W F F 7 0 8 W c c B 0 D U Y P 8 S / U r 1 H j w g 4 H O y + p o 2 r E G o Z 7 5 y j P j s j + F / E H I T f P 2 k + g n 5 R / / i Y v e U I G T c + T 7 e 4 r d o Z 6 g q N O y n S Y c 6 3 3 H y v w y U n K y v s K J N v c j D V z x D e V i w 5 / / L W B 7 3 l Y 2 9 4 d C x r W T C G 7 L v 5 e x H c A B 3 M 9 X H B a b b G Q F F n h 4 + S 3 V 9 m c c G v b p d a N 7 J k u P d l z H i u 8 3 s X r n F u Q o f U j G u 5 a S O e g 4 v f b a U V S + I Z a h S 8 K 2 y f f c / U n D z w 0 V j a 4 i n G x A 5 H K C l g Y j y l K L B A U p 3 8 y O 5 L M D k F a B z J R n C 1 Z r N z 8 u c i q a 6 i M h p N r e 1 n 5 c K 1 d F q w u l 6 3 9 M d U 5 y k j T v n r o O O 8 4 P 8 U M f Y 6 0 I p n Z W C r H L 2 G n C n Y 4 g m 3 c P H E V v b c u p 6 d 0 E I A f F Q s k e z G B Z K 5 U S 6 Q i z r 9 3 2 F D p U u N F 4 C S 9 2 2 I e 8 a u p x g 6 h Q x z O k k O m L J 1 X 7 1 C T L W 0 d q l 3 3 4 T z u J Z 1 c k W T b G t S E v N p q N e q A L J 3 7 8 b h K p / J 1 R h R 2 t p + y W M n U 4 M u N V S U V 4 1 X 4 Z B y y w q t a o K N l s d q r H t m u m x 2 i D k P d / Y x o O d X h H a I V h k e Z 0 e M N + g 1 e a U 4 D Y Y s D S N h 2 b v z 1 J u E W 3 z g L d M h I L G 6 g p N / t + y R p o L b T r / H M p N V I R L 6 u / E r s y F b p N v r T m p C I z b F i V p P J E R 2 J O + G s J a H g 3 + e n b o 7 y J 8 + X B m l N X h U C 7 m X u X f m 9 1 D O S r F m 9 l B F i O Z g u A v g t W R r R q B y 3 p F 8 c R A 1 g b Q F L Q F O a q 2 C + G O Q I F 5 X z h L m 8 6 r E m r 1 A m 8 0 L U L u N N T P n B k X U W g I T q j o / 8 C a I l y O x m G a 0 + a m Q Q t c A s 9 w p 2 U L r o 9 1 w z T c d o 1 F E e m I H R j J p Z r + d 9 g 7 o d A 1 7 h X j s K J 3 m 8 w Q N H 5 C G o K A N g F 8 a q 6 2 7 H z j 9 e m h n f F 2 c A W r K b y 1 4 N 1 w C B q R w W Q i t U 5 X E q K 0 E I S y l v U 6 Y i 5 w g L N L w S k f Z w j 7 6 M + K k V E R V S y 8 e h o G + + 6 I k v 6 i 6 o J B U 5 k T 8 b S d / u w 6 n I U 0 2 q + J k T m W t M I 6 b y I H E y 0 R i P B u N 7 j 8 E 9 D 9 1 j X n w + v d 1 2 O D u 9 d m 9 J 1 H N G e 2 E / 7 S J k 0 e A g 4 s d f Z R B m J 7 y S L P 9 R m + T / T r + Y M g g J W r D C Y n x x y 5 u W f b X F V g c E o m E N 7 3 v s b J N B 7 2 o x 1 B d T R a 4 z O r C 0 p C 6 E o g A u X O Q 3 + f t z b Z 9 I 5 y Y b B b y 6 q z 0 c R e + l e z t R u E P I y 5 4 R n 6 E S F D e P d v v 2 9 a I j O T h f d g l v u d F Q c / B 3 4 E z I 6 u W F Z 2 P q z g 0 i 1 m f W O P i 2 1 M H B m O d L 9 F O G 1 L o 8 3 V x 7 P X S C 7 H 5 Z 2 z B j 4 y Y s t Q o N 4 G g w 6 c U L o U K + V P l x N d 6 K F B O 5 J l S 1 R 3 K D 6 J e W R C p i d L h z Z 4 k U J C g b S N t I 7 F C j z a 2 9 3 o 7 f n P E M U v y P 1 + d L b v d 5 / j L k F n z f d 6 3 B u k m w J s G f S a C 3 c o A H l y d p k C R 8 D k 9 u u M / Y + p E I Y 6 5 A e H z h k 8 A o 3 3 A Q i J 0 x M n L 9 G 6 4 A R 5 x 4 m e o T 2 z 2 S e a I 0 3 q G / i n 1 g 4 c c D r T Z j J d x U g B I X v L s 1 a 7 x o q L 3 M 3 o F m Z B C b 6 s r t p S 8 R C i k 3 h q h X j j N u F + a Y + O W o o T 9 R H b C r f P K Y P l z 5 6 l k U Q 0 H t G n / Z j X R 7 x H o 1 o M q n 5 Q E 0 2 9 y P r U M w n E 7 f g w b i H A J 8 E U Q f p M F s B P m P 6 5 N g d 7 k U U s n 2 f s E 7 i j s g W B o P X k k Q X u l O c O W E 0 M U m E R T s q Y t x R k s B t N m n U 5 O 9 q y m e e X I k K G s o 8 o V P a U S h C q + K d U A 4 c I K K w a l N b F c E m M C a t e n C v e Q 1 u Q 9 A j / r Y O 3 N Q T G T i M X e n S 8 T e i 6 J d 9 O a 5 P r 6 Y R a k a N Z L + M T y K a B f x W h B S p W / f r P j s J Z b c P j p F T J X S r L 3 K M A Z g b 9 W r V z 2 R 3 h z X r K m e 3 j m M W e T H O V Z n y u d / n J e Q y M 1 R 3 8 Q F c R f R b d b d V N o Y 7 g H x c J P f M d H G B 7 Y y Y L I J u 2 I e x H u 4 f u z m 2 X w B W g S M x 8 T 6 v s F 7 M 4 p E 9 t u O E U O Z N w U y x 6 R h v 0 o z S q j S S U h F 7 h W q B H v y 3 Z x H c 7 a G 7 l 8 7 4 z W 4 8 x Z d L Q j j s 5 p c H Z x H A L H + w Q t + g R T j 5 g 6 7 s Y j 6 M x I 0 C d L b j C v a 3 t O c 1 G R 2 K 8 S M c o z F u D W w G J G B U q 8 R l 0 + e / E O N S 2 E K t C M 1 N / 8 2 M v S 2 9 1 O x u Y a f b n m k Z C x O w a h 6 l i A 5 0 C U + 0 n D k E K J D r k m E k l K 8 3 Q s U q R f g i / U I Y M a t K r H s a Z h Z w v 0 K O B Y J I X Z f 6 H 6 5 K N H 5 t R u P 0 Q Z V C d x c v M 2 M I 6 Q f t a M v 8 p Z 7 u 8 h s V 4 v x m 0 e R f a q Z K + c Z Y E O Z N M l L M G K e m m M 3 p w H H x E 2 s i u B 6 Y F 9 y j R D k k k j 4 b n u Q w N B l s q / F j y q s p N X z n 0 J X z L D X X x y J b N C L 3 8 / j I x d o T / H W k w j / C p q 8 + 0 L s 1 6 9 v 1 l 3 U M A 0 U F L 5 L k C O w f X m H G 9 V h j J S u d e c x S E k T Y 0 E 7 6 d 1 i B g 1 c R Z m d V E n i X p R V l / T c 7 c b c J Y i 0 N 3 J q f 7 5 3 G S U X 6 5 2 g 3 G E b X 6 z e b T M i 9 b K u a y M k v a 5 I i + 0 3 h q d K 2 Y 9 T F e o j s 5 B z e + g e 6 k w a s s z r P U 2 b i E 3 a s E p 7 7 Q K X S h 8 2 c g 6 2 U w S X j n h P I E t a v D z j D 3 7 q f x 8 o G t 5 5 u 8 K C h B D 6 e p 3 A X C U z i z 7 D O 4 X v O 5 u / x + p K L y q 0 e R 9 A k A O o A + x F 1 y Q w 5 Q 3 B I z Y J M C g / d e S B v P D 3 d r f q J 5 c B M Z P c a y + n 6 i V g y r 1 j v D S Y u P W i f y 3 C v 3 1 I w F Y e G c 3 L P U d 3 d h c E g + G w u P i J i q d t 7 f H h T N b O m n / 1 d i O n S / 3 l f q X L 2 n 0 S G K O 0 a k g R 3 R 7 v 6 K 9 2 D d 0 w G w + z g b H b S h + d J Q v c 2 + 3 u j S L E Z Z O L f b Y H M m q T k A B N 0 / q A c y p B J x 2 V t n W x E 6 Q 3 o Z q d v y L z Z u K d 0 t 2 k 9 w B P O e A G F f n J V J K c e w s i e n o S R G + w w k m 9 f T m j I 9 I U 3 M 7 u 1 Y s z / N Q I 6 l i V E f P G K Z m U U y h z P T R H y k 4 p l w v A F H v H x F H J m R v d I x M j / b v y j Z Z s N i 9 X T 4 u 6 T a P z 6 O e V U + 6 / l o R R E K X G c K z m y M S L 2 / o w I q 4 J l l 0 w l 6 w s Y e u s Z i L S z h 3 w m + 3 p i X / a O 3 c W Y a 7 C h p A + x v n U L L b X l O s w r 3 C j B N v l f L u j m Y P 1 5 D + A B i a Y E P J b 4 P 5 j S d X V J 5 B s Z p E z r 7 x f x Y w l e L w 4 B e L P + s w 4 0 n n Q 9 Y 7 R G Y / O C 2 b l f l S k Q d O y v 9 1 f E K C u r F G m o P D W a 3 6 4 t Z k t v q z Q + F 1 S x u G Y U d H 3 W a v m p A O J 4 t y a l X u Y A s H 9 h S 2 Y N i q B i Q v 3 j h 3 a f H z X w 7 8 V + E R Q m Z L K e N e C 9 H q H v E R m q b T K + L O + V A P u s t r r y M Q Q r V h v 7 W U n P Q I J q Q L H 6 h N D x i N / Q 3 c G Y y S U R T c u A J B e f R N Z I e 6 r b 4 Q l Y q X R l J u 6 c q d N x / P W H W c j V m 4 c t a g t a s j g 5 F S Q + j b P P 6 3 + l / u S O t T g w r 1 / T g 7 9 Q g h E a i H / S S Y g K D K f D i t U 2 K i H / s X A 0 I 8 e 2 0 Y 9 2 X u C e Q K P d H Z m k f u K b O 3 J E B r T d 0 H J J D o 7 2 O 2 4 d j v B E 2 f / v u + 1 g 3 s L n g N P R V W c W H x p x A z P H B x S 8 n M B Z F J 4 o A R o i v l s G b 9 1 o P r p o E f Y P N 9 M U I 2 o q K L + L h m c u P Z 7 i N l w 5 + c + 7 i Q u G l Z 7 h k M Y o + n m / r O D V u P P f a r / G s M h 7 G 3 2 b B M N K a v R y C / e c y y 5 S Z 9 F D f V h v M k R J t b y H z h Y O + p Y o M Q d 3 v 7 U O u k a O B M U 8 j Q a 7 5 8 V / e R K 7 h t V t q + 3 j X v e r H B z p R u N r n m t 6 o t a x C n o s Q + v T e x Q C U P v C F J p Q Z z M e A W f O u l r v / H r B Q 2 S L w S + 3 l T M G 8 Z M E G p 4 X N R N P O 5 G i e g M K U 4 v 3 T l 9 O M d W k c E Y Z P f g + m 5 F c Z 7 e G a G a u X e K k y 1 V z u j W V J H K F o 5 y e C a / q p A a 7 o p 2 E h A n 2 z m f y L E w z B l Z s F 5 K C Q J w d L b 2 / w r n d o 7 1 p W b x 3 Z d / n Q e D 9 D u A 7 n Q V c 9 P T T q A b E d n g G K B N 8 0 V 8 u A M o m X E 8 b 7 D z y d f Z L p O 9 X n v S n M u W B U / W B T v 5 s k u 6 p x t P j 9 N i e t a v Z l q F Q 0 9 H 6 f K l x B d H T u N z f g 7 P Z M d J Z V x 9 d D V 8 E 1 c B p r s r H M T O g 9 D n + s c P C 7 c J V S J j J N / 5 I T C O u b 0 B Y S 7 z E T 0 L + h b G Y o x 9 O N A O 9 m w N C M H p + k q 8 Z a 1 O 6 D A 9 Q + V 7 7 o C 7 + e H 0 i D / O X W v T L U S W O P 9 2 U 1 c u l S T Y 6 q f J a k 6 4 y h Y K Z S Y O G j S q X y + o n 2 1 W h W g I g L p e c W h 3 B 1 Q l 2 n a A M j 4 R v T T p D p w 5 S F 1 S q k U x y 0 Q i t L w Q t p A F M y f C I X Z R Z C s 8 u Z P B Z I A V 3 8 W N L B T j T k O I 9 x j B h x N N i t W 1 v + 3 s Z t t T U v 4 6 h G I Y U J A J G 4 W L J c s j U Y d V f 6 U c R I v n u 5 e e j J 6 y O n 5 6 Q T C S F j 4 d F p K B S k I m C 1 U 2 n s w k W + 3 j k v s w i x W 7 P G 6 D S Z T Z + y j n J E H u M k a K q T / u b 3 3 v O U w S a z 4 g C d x F 8 l x l g 7 U M f E v X U Q B c Y s R 1 b / I q 2 B G J E H n G H Y / x 5 M 1 w W i Z b 0 6 s i a V p Z O y d o n x Z J s b H l S m i F c v a + j Q o w o I p / 1 d F 1 i X T 2 s 7 0 e f K D j c 6 L U 3 d S 3 C 4 n g 5 K 8 4 5 9 / K g y a J 9 V + E M n 2 0 H 7 E a G i u K 0 t f m L E 6 Z F / W F 6 5 x b T / Y M x T 6 l Q 4 e M 7 + F t c p 2 r j D k m 3 r j u Y u q M C I U c + g B v y r C B R T K P x x Y B 6 C 3 e l M P P 7 b w J H / B G E P i j / w k k O a K j V m 8 Y 4 p S J r 6 n b H U H e N Y + l G y b k Q 4 Z C N V A z S L p g Y r j u j L 8 P 2 D T L + I v f v Q i i V k s q S u Q d X u q 3 h 4 u l J G V j J Z R L n N f 2 n I y l 0 g l I t 6 m K 4 e O R O b c e Z w J x E r H p 2 O l q N H x c x 0 Z + x b L B j o V d N Q Z Y w o z w Z U H 3 F 4 + B G M S z / v 6 n r b R X 4 D 6 Q Z L Y j 2 G V P z F x B V S 4 j N a A 2 y p F h y + 2 Y r V T T 8 8 u s I h T u v U J + P L 2 3 6 R i O 0 7 5 F J Q 6 S i r B z Y F e T b 7 F a i g E l u y L a L J I l G 6 g + 0 n z U j F V g P v 0 o l Z T H h l n 7 K z Z T Q A C 7 j y b F H w S O H N k M e 1 b I N B x n c 3 a P g c P Z s b B O k / F q Z X X w l c M 3 u + / l U A m k u 5 p K 9 t W + v T i z Q P G R P n I 6 r e 4 w T k k 2 4 r J D 9 t 3 i x k J h d 1 8 F T 0 v 3 i 9 W L d n H X g 3 Q 7 6 M W x c N f i E + a n / f j w R w n V s k n B E B 4 8 Q g M U n k 9 P C d 5 2 J W n e + t i + Z L i 0 A e n B E h o A n A H / d F q X 7 8 f F h p I T M V S + n O C O l o Y 4 r 2 o / J n r R 6 g 4 a x N A b 8 B w s g O 8 f 5 v A / E G 3 S 5 + v 8 t x I + c G s S 7 o 4 G r W y X I c N N x 8 t 0 Q x 8 g E F g 0 K T Q x F j w B E 9 4 k X V y b e O p v c q o N 3 C D k B U + t F O t W Y J u j M x Z N d l h o M b E O S w 1 A d q 6 l W e l b 3 u Q k 0 D P U 6 i 7 y M r V 5 o Q T C M s 3 3 L S 9 O S t G t + g d S V i Y M w K a w R 5 o n 8 X 0 c g j / H W i F n o y B d k v n + c S T i C X p w O B Z I I o P G 5 L A g U 6 M i H 3 y l D h C 5 b 8 2 3 2 h D I M u h G s Z j H g K z k U e a 9 A W S A 4 H 3 8 7 X p P r z L i x i W J z f 4 D V m e S / h 3 M r b p W J 5 K N D Z G S 4 x 8 H t 8 G + E 4 S o o z O 6 n Q o c a L z i 0 8 S e 9 G D z d e Q D F h p s U h w S b O j 7 X n p g 1 W E f 1 c t q k j 9 K r Y i 6 8 v G n 9 V K b T + R g y A M T + V H t D R C 0 F n j 4 O e U t 5 H v o 9 R / b i I V w u E 0 C F k m D L x k W 1 J n Q c J 5 h 2 a F G D E A d Z e x e 2 w V M d l y 9 L A V Q u h 2 I e l 5 x S x 8 b W L L O w 3 W L p F F u J 1 b W g P T J J H D l F y N n n o e f W v X B X l 9 Z 5 A R c h r Q Y 2 W j E R c D g N v p i 2 R W 0 Q C Y v 3 M F 4 h 3 g n / J V 2 a 8 J 7 b 7 v c v 8 + / 5 z 9 s b R u z O J g 9 d s O R q o Y 8 f x k Y g K 3 j 3 U J r J D D t T i 2 U k 4 x f u n M i R B l 3 0 g 6 M g 8 4 W 6 G e c G 4 p q 9 Q 5 P t M 3 L j u D t X H e J U W L Q I / 1 6 M 3 + M r C i t o p v + d 4 9 c 1 A J d i 0 M B 9 Z b Y x G w 0 k i a A d s M K b w T T O y q 2 e 5 Y j a Q P P 0 t E F q o g b 9 8 m G i n 9 2 w U Z r 6 9 R k 6 o C 9 L t j a + B j 1 k r O 2 k 4 + n + z P c 0 8 Y K 3 z G a Z y T S u e C O d f 5 X u q E q H v o q Y X C Z N V Q k 8 L 4 e P T u x a o o Q U I g / G n 4 C W N i 3 6 A R f x t t b R Z O E y b d I D U 6 O P E z O 6 h H g c Y y i c Y J t Y k V w s X 4 W k q w S U V 7 O A c M L 4 / f O R b z W w u 4 Q S S T B m 4 G a K c k h D h h k j w M b 0 i P B s q R H B h r a O 9 5 4 l p M n / j 7 J H V e 1 d C z v C B r 0 g l n W 7 N q + K D o 5 Q V q / a 2 l e D t J Y H t t X t A w o h w y x E 5 n 8 4 z K o 4 Z F A 1 b r m t o E U U y + b K a s L X N j y + 2 4 f T w V t w s / v U J o o q 8 u g 6 2 Y z p u J b 5 v J Y z N X C e 4 H i 2 u j D l Z 7 z R b U Y 5 8 G 6 d L 7 p 8 z Y u k R N z c m r l I B A R E R n Q q O D u B 2 L R A 6 S y T o 5 c R n 0 T k s k r T u L P 6 l N d Q V m 5 g Z U h z Y 4 Z i J N G / Q 3 t s P 0 5 Z + 6 b 0 U U S I Z d G U a 2 M W d v c 1 J 0 1 m D j 1 5 S J C B 9 j V i D q b K B W F F n / H 9 H 6 d B d l 3 6 y i M q l 5 R e O Y b y N 7 Q m G 0 i L H t u L 1 D I l f w T o E n 6 B J i A f Z Z X u p G a E 5 p v i W W A M 6 i U E 4 i x r K e R j 4 B U Z 0 v o B I o p i g 0 L / T d 7 0 s E P 4 U S c q e r 3 3 T P w h s i / o 1 4 5 v q W T u D u c X 2 g 7 P 0 j T o / F N O M B i Z i e 9 h G K v U a 3 L E W 7 k a M w Q R 0 l f 0 k h r x 7 U q Y 0 J 1 G w J T x U 6 u o A L z c 5 z F F Z 3 t x D h O 7 t s 3 9 b e M N O 3 5 g N W w Y v + k V g Z Y 1 N c 1 W p U y I l y 6 + y 5 i Z V v W f a A G j W C A i l N L 9 W A H p 6 R v v 1 V K l t W K 4 + h c q y o j Z + 2 O M W Z C F b h l t s X U 8 A Q E x f k o k 7 A i y 2 I A r + u l 2 Y i X n 1 z w R 3 5 k V G + Y Y C F q 4 R V c n F Y L N H H T 9 o c u z a 1 P p F s T A b o 1 I + 3 y i b Z 1 v T p t y g 8 j W q b w R D z S 4 S 9 N E b h A X Z p c V c f Y 3 Z R H + K y I V 6 o L q f Z + p 5 X Y 0 Z + 5 T 7 Y f V g 0 / b u V b B p A q J r R c H K P y i U k a K Z 8 0 P s 5 I A S X c 9 y U v Y x I t / 4 E V Q e 7 K r 6 8 / W Q y P Y y f u z k f r / P H l E + p x s e D z r 7 o v v K h C 7 x Z V p U b q D u 1 / 6 x 8 y c s B W T E t p B S 7 z 2 R 6 A D B 4 / E 5 W d V t B f v + D i c D J 1 P k U M G 9 W z 7 f p s M A Q R A g 9 b m Z c Q c B C 0 C L 4 B F Y E / w w W C u h 6 S n b X i c J 7 0 y t h 5 C q 8 v k A U G i 9 R P M 0 G x g G L H N G m j z r 8 B U X Q w 6 b 4 C 6 C g Q V n U A L S F g 0 + 9 k G / I k P E b g c O 7 3 + W O E T 2 7 A z D k v M z K g A D G w 7 0 G R r E g Q O d e b i g J d W G w B F v V K s 9 p Z i A P I M t h Y 3 n N a P A / s m W H y M + I D D s L a W 8 z a 2 k c g o 1 H C b H / j L 3 l F B l p y C s K Q n L W D Z R l I R T o Z E 4 S 3 N A i b l a x L D a j D Q n 1 1 9 x E 1 C d s J e / k C J w l d P 2 n x w p L W + W B 5 J d w d o 3 / M i j M e X R 0 R Q h 1 c j o h Y B v X D D z B 6 v f l F X + 3 a + R A p 3 u f 0 7 R x W p 7 F c P C b B Y f x i I s P H l F O z P Y G b E R 4 A Y g F P g 2 i D S o o e O 3 n O J 5 s X e z N x B k 2 t d Q X I g n c k L 5 f / 1 u g E A i m c h N i r Q W D e / x B t m v i x S A y m k m R G w G / 8 q R g T S l E G J A C z E f 3 R r / b 8 E X 7 j 0 P a X Q X j i x 4 s l 7 i h U o D l y h h Y I n w 8 y D W b r a H + / O M N Y a Z g l + 8 i 6 d 2 S d T e w V K N 8 X X L Z / K c X 4 8 f Q 9 p z A 9 t P h d f 5 i K T T l A d P M y K 2 8 j 6 N e 6 Q g Q B E + X G C C K F x J Q x a F S 9 d 5 V b 7 D o o m Q P z A Y D 1 3 V + E D n 8 Q G P Z u k m K 2 B D R S t 5 N Z v E G T M W H O k T / 5 Z B i 1 E G W Z d m H + m K Q s a P 5 V E c N G T E 2 t 8 I E s y p 6 H 9 y I d w 5 a M E f u z N o q 8 e x O A w l K w 9 K P L Q 6 Z k s X 3 W G M E g s E x u v + Y a m K P H A 4 T 9 8 U x w p c 6 A j c 8 N w X 8 f 0 3 U V j j r j e o m 7 3 4 o Y O h 1 S T s t Q e X q c 8 X g F a N l p J z z A W D x H h K N x j / f W / I I C V R H z / A b 7 p 8 0 + W 7 C K e K f + T d h / 1 u I 0 g K r D C J w f y h B r 3 d 9 w z 5 D E G E e Z L w R 1 O 6 E h w t f 1 2 3 / + r I T W o 6 I V h K U W 8 x p 3 5 1 S 8 V 8 S 6 F K 8 7 i 7 J / D v H 0 K b A t O C b / S x d E H P 5 d q M s Y z Y F X g 1 v D S i 7 z r 6 I / 2 K E n M u s J + 2 H + f y w O q C y C v 7 4 H S o P Y 0 S u m h B V D D i Q D d c g w 8 t D O O K H w n N y a h D x x I C l T J 7 7 c 5 N N b h w G G C + c s 6 n r e P X 7 q 3 h J q V 5 E 1 F 5 m q d 9 Z e + f W 7 c w F 1 k S h x J u N Z B E W j t b A f 4 s k R S K v w I 1 n f H 7 Z m Z J h n s + P o g k N P f j E j 5 j J 7 B K s I X w r p q R K L M r w j v a d s i J 7 + R 6 X o S t o i b a P J + K 6 i z y N l S H j A 6 z t j b j j I m 5 j d N x s 1 R C w o r E l j G A m t I h n N m g B x Y b n A 4 1 U t f p n 3 c W / g b O S I o z Y U z 7 v y w F M B l 2 1 8 f 4 G W / 1 m 9 1 P V A 5 O Q g u C B L 3 G o K o D p 8 A + L d e N L y c I X N f i y B P 2 g r C z k F O J s H F R X a S + a S L e s T K 2 Q N 8 1 E 3 h 3 m j C p k o W Q T L + Q 2 x 8 w y j K f 0 J w w W + O s t d / 6 I X Z 3 O l u F q B p Z T i m b n P N r 4 B w i R r V f g T K F v 2 4 i A 4 y + t y y v y F n d 3 e F H N C A 1 n k 3 6 9 m c O U T / c S / y l Q d N m k J f g Q i M E / G z j 8 j L z O B l y F Z Q Z N 6 E X 8 S 6 n R R D 4 r 1 M J / Z 1 N k L C b H G f / b 0 f 3 9 R N x M 3 i p L w Q h r e h o o 5 a r a k w U b i Z 1 e Y N u C W / T t / F o X 0 c w x g u E s g P j S r Q t Z E S l x V o A 9 f k P 9 x n l M 7 s P p C Q d n x S O P s C U Y 7 I y u n v Z E P u 7 c d Z y 9 5 s M A c + P s r d 2 D X 8 f z Z C l l F 3 S w s d o K d R w j C Z 9 z Z i + 6 z 1 c H X M x f e f X Y O l B b e c X k 7 4 4 p B X C t 4 k 8 1 9 H Y 6 Q E y x 9 M q A u j 4 Q W / 8 b p a i 4 K 9 D M V m 3 C s E Q n a F k Y X c p 1 v a p Q r + G O y d N 4 O A j X X S j w K E j w V 9 D F O m u W s 5 l e j y a V j W p l L V P a t f I v K n 8 Z j X 0 D e o N I O H i L Q 6 S P 4 U M d d U R U B z h i k b K s S P 0 Z r 8 d O t f T m R L 7 N q C e m d 5 O G B h S + s i g / i Z 2 / D x 3 W J b o A N 7 T D I q j q 0 P m 9 Z j u c / c F + 0 x x O K 6 H 2 y M S x 6 R l u K 0 K / y M 9 B J k k o + Z + F s z K m W 8 m h 2 d E t O E Z 7 3 a x 2 2 2 t 3 9 Y J / 3 n Q n Z M D W s o x U k G H H T v H n a D i p 4 v N f D a L K r d D y A G m M 1 S I X d + F U h g / 8 i U 4 e 7 V 0 V 3 d k R O q l M u w N D k i U B c k J E T z q X p o g J V F v w s O k w s l 0 G 7 H C 8 x D M G q Y 3 0 W I c f 6 K R X z f l K Y T n a m w 0 N X l E 6 5 M q L D A F s F B D x A W f L 9 7 7 e e 1 q s e l A q e V P j s N B 5 6 i Y 7 c r n 8 G U A B 2 N N 4 i N f L v t w I 0 y W S f s w 6 o V n T i H y O k 4 R / H m 6 0 6 n Z y U e y D e D q x s 8 8 M w 3 s P v / N e + w O 2 i g W K H + F t C q 8 e j n 5 T V m p f N j 2 5 g U x A r 8 T I 4 3 2 K H q p p S B p Q f O u L 5 g O m N 0 F 2 q j D L + 0 e 2 U 5 H f q 1 t D u z t s H M t p V L 4 J W T t 9 c 1 u s B y 1 g W P B V n z 2 X P O 3 I l n J d R R L m e O v / 0 G E f 5 W o D S B Z v H t a q I y 2 A 5 H V 5 r T J e O B g K H 1 5 7 R + 2 r / S z E j F m L w e E o h l O A U O m v n E / r m q W n O 6 H 9 t j r m z i u X j / T P L j z i w z 4 c 4 4 y 1 W b 5 4 / n L E o k c b J N j D l G A F p d c a M Y J S Q d 8 4 G u 2 v f w Y h e 3 Z I L z e I l U K t N s j j G g c o d M b 0 L 4 e U D S z 5 6 q 4 i x N A L r a + A 6 r 6 0 O a I p 0 J G G S / 9 h Q 8 G i j r 7 + J a x P N B C A Z r t z + y z E L U p F d 1 D j m 6 6 M z z i v l t W k O G 2 l 4 u 6 H Y f L 1 O y 2 9 3 N E C V k J W K D I W 0 Y J 7 Z 0 b q u v P K F a R r u x x A X 7 z 3 s V c g G + a v w b U R 3 s P j t Y 1 O e x x A l R C 3 T V 5 R a Y O / s T w H 8 r L l c 7 z L k 6 1 X f A k A a J h S y 6 F 7 r Y P r Z f Q 8 H P r e N y 1 S A T w A K J b X l O W r l 5 y d 7 f 0 n 0 D q / k Q H + + I C 7 i 2 q M y 9 s b I F f l 9 Q P L R C / J n l 7 U m Z k y b x p 7 + E 3 8 x u W K P L a N Q s l 3 d a U + p S / Y z h q g z k x 5 F J R 1 1 e z i 7 D M d A P E p 2 9 J Q + v w o D C e Z W p L C S d q X J 5 k T s 1 H 8 p q t W x Q z 2 9 s V 0 o A D C V 7 p t V 7 l f L C b / d z 8 8 o o i v z o a A f 6 j V q A 1 x 5 f A t x z C 4 7 j t D y 2 L v t j i F V w p / C x E 8 s F B 1 7 8 v r o D w i G s k L O M 4 5 n e 6 m t L D V W d n n 5 g N r N H c Z o 1 s G z d O H p 9 / l 3 b d Y R u J h g / A l 0 G z o y s / n r X Y 8 Y I Y M n f 2 c v / I r n 1 y f U 7 O v x J L 4 Q / A k 7 J Y 2 Y + H / 7 d L d 4 9 v z B W D k L 0 d 0 b L f 3 y x j Z a 9 M T z E T w H 9 n q Q g k o + g Z Q l C G 8 v N 4 S q w b K 2 i D 6 o t z Q F O E j / I y f P 0 S D S j k i v 5 4 9 b z n B a L N F K B A O b Y E J p 7 r + O D x q z 7 D t j i x U D U w d N K 9 4 z M S L N 2 R E 3 z D / j z y F g W 4 S K D n 7 / s Y 6 k k c O h J s J Z 1 Y t P U y C A r 3 w X T a z x 9 p r 1 h o E D d T X l s g 8 1 V C g u e S v K 2 6 1 Z z X 0 f f 8 F 8 s B 3 c U c h H g o k 0 t j v m q y R b U z 9 9 9 + j M 8 c v a 2 M 8 4 W W J O d e a g I m S B T P M q n / a u C K r h 6 m D Q + R 7 H z Y p G p 3 6 y r K 1 I v 7 E E F J K x 2 4 7 T 4 C H U K R y 6 P 9 5 i e U A Q C 5 R P T F 4 n P X j E y O Y z e K 1 H X G m Q z 9 x 4 l z f 8 C A Z L t F b R D 0 G 2 y G Q e 1 J p W z V i 4 m 9 R S u o s E 7 M r z 6 U C 7 w 9 P Q 8 n v Q X 4 H y 8 8 h B I S C T L Z z y u p X y w R B J X i 3 9 J X U 5 e w 9 O 0 B f p P O V e l Z u L g h q b b / 7 h U 9 X x Y Z A 3 A 8 0 U G w k 8 b u U 0 I Z V s I T Y R w n T u B H m s 2 X P 8 f t W A s T 2 H J 9 4 g I u 6 e N 9 b O Z V d Q R 5 l P 5 k P p v r R 6 g I Y S W s k m b 5 i l H X k P B K P 6 2 Z s + j 8 C y 5 I V K 2 9 M j G I a / 0 j l / T n + R j Q p o K f f 0 b v 2 p B D q f p k i l J U W d + O J D F m c s a g H O W c N a / 4 A 6 k 9 1 j C N a A y p l W Y u u f s X I I q 8 m 9 n O x n A f H X / F k U Y H u V m K J W E n t Y B j r F 9 u e O M r b m H h B a 4 i d M n 5 n d C i q w s 1 9 p F Z p c k X D C R p 7 E n k c h j 2 o K u X I 9 R u d 1 v m + Q a S X P L L T W o l j e g G 0 G J Q N 4 T 7 7 y 8 z d 5 7 D i s e F A o b G d T c x M g r 4 e N g h M i Z h q X b r h c + F p j j j 4 h H I L b O 6 / 7 W 1 P r y r e A 4 a u o O V g x E q e 4 4 c f w n 6 B t Q Y 8 0 d S H F i m 4 H m v 6 9 6 + K Y 9 5 c B o g U q y d l E n 4 5 / C c 6 B W 9 / C E z W j S q 5 N / a 6 o a B v t L 4 B b s l d a I s 4 R I 3 A c U f t k S h 6 y S m Z W X N a U W Z R A 0 L E K D 2 G j v h C g Y s 5 j 8 W 4 1 W + F x p A h + X T G d v i I w i 2 i U D W u v k A m 3 o V R 6 j 5 + E t 3 + 0 + F Q D u i 9 7 i I o H U G T U x 1 3 0 s Y 6 f G s g k r D 3 q 2 0 D E l z E G 0 T A d g k B G 7 x j 9 P Y t v e E v a w a y 1 m x m x e r f o y a L p 0 u T H Z z E l E / 4 I P c 2 X P N K T J o J f M d C D q m c c C o I J b U S O h J q Y 0 a 5 H o 8 m v W 1 3 Z C i y 3 O H E D f M M X e e t n 1 w Y p A h K E 2 V S V H L C i o p J 2 p h + 1 w j j b X 8 D w u f N i 3 s M z 3 p T f e 2 m j a G M y 0 4 q g i K M + 6 U Q s z I c q 6 3 V 0 c d K T d b i R m U E d Z 6 i s G G W F w n X D R H B S 6 l 3 R 4 B 5 C B X h r s u 7 b m Z C v k J L M f q H V 5 M J A a 9 U M j i E B R c 3 i O D w V J p Y W T u 9 S Y Z w V 5 6 V x 7 j Z 2 w A p D N m 6 E g E h O 2 4 O z N i L g c 9 b L G L k f K D + x n P o D f t D p h d d v E O 5 I Y U p N t Q T p Q C A z I 6 2 O 4 g C A 6 5 G T R y j R L X N r 0 K l y s p T j 7 R y 2 C h k w m t l 6 8 F c z 8 l e t N 3 7 q n L f 9 W 5 q m S r L n h P 8 d k K c I a R I W m s q g 5 x 8 g R 6 t X 0 k x l q / O 3 2 t f p 1 a b l t Z Z L F i G o 5 V E N 0 v 0 E L D h 5 V + z n q T j Y 5 A t u g j r D C U G E Z r n X N d x O 8 B 0 h o I G G Y W f s 2 S g G o Q q t z L D A J W 4 3 x A r 8 V i Z y p i N H C I q A W 6 2 2 B J I i f S m m i F r e f V M z w c 6 e f 0 + P a y Y C m s n H L m 7 t j B 9 Y V z z 8 i g e F + y v n d 2 R S k 4 g P c 4 d V E y 1 J n x 5 C 2 k n f o 0 t S / D b a L j t F j V m t a X b v X 9 C D D l T o 6 T z G + + Z g P Y 1 K S y b a a G U U 8 e M Z a n 2 d W G y D D z 1 Y j k h b Q m a P z p Y j 8 e z x 0 B g R C l J c e W + V J N R b 4 y u 8 N 8 Y h A I a w C Z g J h o T / Y d v I Z a m r n m R P z s Y Z / / 0 h e 3 D 5 I R 3 B T a h t / 8 u w 4 L M F e d E J l h S K P r v o 2 R n g k T 3 K H E D H x G Z X 8 o h j v T Q Y 0 L u M f u q u 8 h v b c 0 a z p w 3 P 5 I q e A Z E 2 j z 4 T n 9 Y n x 1 n H 0 4 R Y U y u m R 2 N K X o V T w F S g e u + r B O l N l W s 0 c p I d X w w V o N M o B E L H a f g r 0 K E 0 o T 3 c b U N o H S k o k Q n h e T d p 4 i J s m c w m 5 U 6 A u v E 3 O u L 0 x b a g p o 9 I B R X w 1 B 6 f U H v q w + Q B c I X E X e Z g p f p m 1 i z i b 2 Y F y p S J F m / Y j T K J z Y g j W 3 0 L h h f C q 7 e g R h Z / J r a G o z / b F J 1 6 S x 9 / 0 b B U c J l R Y K p 2 X 3 9 c e F V 4 7 u J I 8 6 6 o b l 9 J / Z u g I U B B J a i p n H Z c j 5 1 x I 8 N L m m n F 2 Z 5 a R m S X 4 f b Q W / G w + k 9 S B S 6 k G K w 7 2 a I X L N t K d 4 q Q n y P 9 E J r 6 + 6 z 3 8 C Q 1 l Q p R D t Z a V C M K o U e + 8 U K T u v Z 4 t w c q B p d i Q m n + n + I X T 8 Z 1 G n 7 P 8 e 3 s M 3 Y R 8 6 U N K 2 K h b V + Z L i q f w x r m i 1 f B n V y c z p + y j v d z + a j 6 B a 8 L F 0 J 0 v 6 A n E W Y V j v W J d A s D X F N 4 M F z H f O 0 G h L e 5 w x y 1 H z Y L P I T N S C x 6 S x O 3 c R h 9 N 1 H o l u U n 5 K 2 A Z e g y N i t G j D r V J D + B a X 9 m C P a J H w v k 0 e D d q y Z g U 4 7 G h p J 3 1 3 N + a w v r / l Z p 4 k u N e L + H F g U x E / 5 q a t l m 0 q X 2 s E 2 A 0 2 n 6 n 9 w V A 0 M s K V + n P D s F 9 Z u v m L A b a g O A n / T m K i W p g u K C H O 5 Z b M J v D I 5 x e m T t a x 3 H / H n c D Y g c 4 I k u k r 3 U p 2 K 4 l q z 6 3 Z 2 1 B J y L q J D y I + 7 X D V e q Q G v Q q D C g g A F H x o f X 2 v 1 k D Y R n a y 0 N R d 6 6 3 0 + y v 6 G y Z 0 6 O 1 5 u y i F q M 1 S r X H 6 t i c l Y C w C Z k P 7 f p K m W 6 v f I o + Z S M M L m G / g K 7 t 9 h 6 4 6 f u U 0 v C B J E C d I T s 9 M M k m l S T v 8 a 4 M 5 8 n E J c w c B K W 1 7 W 7 N Q P w Y j X 7 3 o 7 / q R l 5 A M q 1 G K O J + 9 s 1 t i r n E k L A 0 + a N O U l 7 M I y K d x 8 q v S U m P H 1 O f 0 J 4 F T 4 V 3 B T l i m A d 9 9 5 f P O z 5 N e n Z W + K + f s j I S E Z t d X H c V 6 j O D f n U v W r g 5 X i u Q Y 3 Q S v K 7 R u U u 9 C C F E l P D X x I M s k p j C + P W g d t U g U m Q 6 1 3 n o b t j X o H t f v s 2 l z X s J o c w 7 7 t 7 S k O U f 8 k U j T t t O X 4 g 3 T e 9 Q u 7 G W B Z A M 7 k Z v V r + Q s w C d H K n 6 i 4 j K D 5 5 v 6 e x B 6 a k 8 4 b q Y j O + F R v E 1 W b 9 T G 8 V 2 H s q g x + s A U k U x m Y B T M O K u M t k n Y X f R / 2 c L y u j S 0 f y 2 O c B O S K u Q 0 G s I Q 7 p 2 i d b G i G E B h d M / w Y L M d r G e Q 1 y J 2 A / V p / 8 + W V + g c T e f a o y E H 7 F a v D b F y n m I h s Z v G S v m W z Q 6 V l J v B z s C 8 O l W n 2 d T h R T T O a p c s 3 v 9 w A F p 9 n U D J K f y Z Z U t 3 c N A / K 6 O U w P v o 4 g 5 q 2 + f X t i b U N v v G F 1 P 1 + 9 H 3 O W 4 t k W i 7 f 2 w H t n V 9 s d J i r Z J j 0 U I d F M m l W r L c q 1 X B 0 b T C Y P g R F M S D Q v K B J 8 T G p k W l F E i + 8 n q q + U S j s 8 7 p h 2 n z X t P Q 9 / u 2 I x z 3 S G U c 0 V r B Z G a X p D P 1 P v B o j u 3 9 H h y 8 J q e D s t V t p 9 9 N R u G b A l x I D Y w e 9 R E 9 R / 4 S 7 7 J o N n c b j j 9 s d f y D A 7 s J M O 9 h q j o C C o M g y k D E 4 Y c 0 S 9 8 H 0 + g f u R t l + v l 7 d T d L z 0 I 8 M 6 g Z h F 3 T U K g k F u v Z 7 y 5 8 E S + e 7 m T P M 8 H D k Q T w / 2 g z F h j U m r o c 5 H y g 5 P n P t 3 d V C t + s c w / + D u A 7 j D k n V 1 T v Y w c D r j X S c n t F c q I 9 r z S 2 z 6 A 1 z t X K i F h x h R 1 g L 4 U q L i o e y F T 8 l c A U 8 v S x d 4 3 e h 4 i K j P h + 9 V / u h m 9 j K J 7 I 2 I 6 H S 4 x G f e i m B o f M g + K e 8 q E d / H q U M k q 5 i B u s v 6 a 3 D z 9 B g 0 v O X C 4 a 6 f e f u r D a r L A T i z A T T 8 6 K E w 3 x H n I g z J / H P i V k m z p W 8 I 3 a u 7 X 4 2 H Z I W V z Q t I 5 + 1 G A B Y Y S x d j a S W x F D n C A z + y E 4 + I 4 5 R G u 6 h A D s M O c / k y P J A S u w U S U t K B I Y b v i N S d e W I F D y t R / F 7 M Y y q l j c 4 H C L C t 9 n y Q / 8 6 s R e f n / w g Z y G h c b I n a O D + 9 x 0 L x 1 X P c L n F u 9 M g M I D q R 1 S m d p + i u g Q C G 7 2 X b v V + G s 1 U m W 2 c f f p J f z O V 3 B H M e k 3 + P 5 C G r v o u c Y P E I s Z o Q V K I o t D f V F 1 P + S V W J P V z t H U / d 2 n h 9 Y 3 + 1 k H S W N r j J c V y H 8 Q T l J V a H Y P I 6 7 u V L f q o e v e x Z T + w Z s i 3 U G w j n s b Y V x + r y P M A v I J p n e l y 5 2 E X Y f r G K 5 1 K i J E 1 L e t 9 q / s r x 6 T z P w y y o t Q Z X P P a V 3 R F 8 g n q 5 g 3 v A h / o h H H Q H E x Q t K s m p t K p C H s s y p 3 k R M f S 2 7 C B I H z V s K H m U G 3 V P R E g x e q + V B L 7 I F i B m T + x i c Z M 0 p z M 2 6 m 1 / p r O 9 x G 2 h 7 T A u a I s G N o G k f w E a U X U 5 Q E Q o Y w 3 e 9 X + d w 8 7 3 U g A U r V t C f k V u D i q a A P i E d 1 N T c F 7 y 7 N m W t H x k p i n 1 z 5 e l T o A q 5 6 N 0 n J 1 c S D f q L 5 / 0 z M N I f 4 8 p P 5 R 5 w x q X H i K a d F d p q r i C t 3 k l h d l r c T R N o g j K + w B w N G 5 K x r H y k D U P q w C C v j b j 3 A J L f 5 t M T a v z J M U 5 f j Q P 4 l T E N 9 Q O P S d + K U n n 8 J I P 4 l I g p m 6 + e G C g + C t h 5 9 u 7 a r U x j t Q 2 U E h U 1 s t 6 J n W d e S 4 H Y i k F a O E F i 5 m / r R U i 0 7 p g D / i V L y H m D F a 0 f Q J E 6 x 4 6 A + 3 C d p P v z P C r T l 7 L Q + 0 Z S g 9 z Y N x y e 2 7 y X i + m X 5 A q k 7 h i + e W m C I w Q k W H o E C E b w i 6 P F 2 f I i u 7 d 9 T d c H + V 5 d H 0 H R N D z Q g x a N 1 j q 9 l f 6 x F v G S F u u e U K o 6 U q 4 g 1 Z M x O K t n I 2 w C O v 3 R + A Y O A 3 4 W V v Z 9 4 Z t R Z G r B A a b S e q 6 s V g 4 o k F h f 4 K U J e o o e 1 4 R W T v c l n f A a 2 R S 9 G J 1 1 1 X s d / r y B L D G I R m 9 4 h G 3 s C E v b z V f k o s J C x I r r o E 6 d D h 3 / t m E f 3 6 R P u S f T z 9 s 7 i o B t Y g O V p 8 o P 0 X J C V t Z E e X l N 4 j X F E f y U 0 M G k J o Y U h n L V t i Q 2 E / 9 r K y v N K 8 h K M 1 X X B Z R h 9 l 9 H 0 f O 8 Q U k b Z b I h / O M v U M W T 3 l h w T e w S y W 5 S o S V E a X 4 8 z B I U 7 G 3 c h / C R g n j 9 I 0 W F 2 v P C 8 m z v k b G A p a W P A P Y g R 7 5 t U F 7 c Y z k Q i D H I f G Q s t 6 5 g M e g L t j e 3 A h l E m N W Y U H 3 T 3 q b f q H w 8 x 5 k 6 D b o H N h K Y X D p w G a 9 N M j w h L 9 e c G S h e H a T g 7 w g + k K A / J E 5 s n 3 B d 1 b o a g + / E z N B n U 9 y t 2 Z e 4 9 e T + L v b m O e n c n 9 0 M m x L 9 V / W B T u k 4 E z 7 j T h k Z C / k i X 6 1 O t 9 4 v u S a B y d e G Q T Z Q h u q S S z B a t H 0 j h 6 b 4 S Z o A / p 2 L p A B f i 2 s Y 5 2 j 7 b f P x z c b M H q r m f W d 1 w k 6 P f 9 o g O I D K d O w Q / 2 y s a 8 8 y v q k W m M B F F v I Z s Y V S / T Y q L J 9 t + Q K h k A V Y f T 9 W I / a U f I H G u L 6 o r G P 1 f G b s z w D / u 8 7 Z z j t v G y 4 4 H 1 k c E d v l g n K Z C F f I R x D 5 S E P E z v k E W r s h 4 X 1 E i o 2 G 4 E c x x M m h i L j y r + 3 7 X j C f z 0 z K u B I E z R h W M Z 5 K x / w x 0 r i 1 Y + j G 2 f s j k E j i a n k + 2 X 2 I U i c o g b S X 4 a L I P + g A B 3 M 8 J g a a m i t h K c W C E S t E P A n 3 h 8 v v a H 1 / J V f 8 V p F N y E p 8 k K 5 w x o V i C C q W t 5 Y Z k T w l o O i 1 B C x O t k s h v x y p 2 7 4 5 3 B 6 + I v N D g t Y P t F 3 R d Y P 5 w F d m k I c w A N H p y A 3 A w d n P J p V 4 w J o m + Z 1 C d z Q y S 9 S L e V G + o q O K P 5 x P o / 6 g H z v r 2 T 2 s q r A N c e 7 T 2 B f R 7 Q 6 3 D f c B v / A 1 U L j 6 Q d I l C g c L f 5 L 5 2 I 3 V 7 v B t A Q V / r B a / O v x X d + w l 0 K E U L F 5 W O w y / / M u 7 N e y 5 + 2 G + 2 i u A p g + K H W y J 3 A R a e s X V 3 V V q t n l Z W 1 q 4 D B s x P 7 t v n G 9 C P A k c b s 8 x x P 4 d W + z 5 0 C Z r 1 Y + t s x o q / G x k C w n O g P o 5 + k l n E h Z B 0 O A D S K h W + x Y 6 H X M t o l G S 7 6 1 r l h D m X z s y 2 3 p o 3 f s I U z 4 8 5 Q G r v t p t 6 h 7 w G I v k / M G E d N g I 2 1 f E b c g Z 4 7 r / q s J q C x w 0 L k Q 1 3 4 h J e x P Q 9 Z T r 4 Q P 8 D Y c X s v X D Q e z S c g R n a C v 0 C A Z B V d 7 1 I v N y c 8 H r 8 1 2 G 9 g s m e Z I 0 w R C C / d X w / 1 w B n M w s v 1 t 5 F R Z t J X u n 5 q a d d b Q n w k t K l U r 8 C I E M C Q 3 g D C w u i v u s l / 8 U q t 6 X A b A + b 9 x O q v d 2 r o u v 3 X V Y 7 v M W H o c f 0 G D J p w a M a O z c H s e P N A Y i x x d 5 j N y b c w s Y T F 6 H X p T o Y S Y Y 4 n 5 B 1 3 4 2 X k h i 7 Z n k h W e u l A f U b d O G Y 6 n Q a v X t Q / L 7 j q Q 3 h Y p m x r v B 6 d t q n H k Q 5 j q E y w 2 X x u 2 A n 1 8 t 2 V M d J F f j J L j p L e 4 M d G E / Y f Y 5 k s 1 7 A o / f Z 9 5 D D f m 9 P X Q l q v v a i G z t f 0 c D D z N F Y Z j 9 b x B n E n v q M 3 x a 3 A 8 o E s T t S R c f W x D m 9 a a o X D Z U 5 J M x q + 5 c F F / q j A / X I t x Y b 1 2 p u X a 7 p 4 B W q p K z I H Y O / 6 4 c W 3 A d G G I 3 7 7 q r h x V M Y p 6 f u V / X v O s F T 3 E O L K y d 2 t w c p n h 9 K X y U S k a Q W I x n F E L P K M Q P n Q t V 4 M Q k B O s 8 + / i n 4 q W g F 4 c 0 k i c e l x 9 f I 8 h Y q z D 6 9 C + H O o J O Q L U L / Q a 1 9 G 6 F 0 j E w f 3 x k c j 8 9 y 6 P 3 Q y g C d / / g P 9 K c 7 b n i j 2 v U S l d J s k C X w T b 4 S e c M x p 0 z N R w z H O 8 + c L / B z C S P X z z z y w b Q C g l S w v d Z p w v Q 8 Q G X 0 x r 8 E K m 7 S C 9 E y 3 c A E g V 6 2 z t V Q + g / L 4 b x C U w 0 n M O a U t e q 9 U J W Z / F Z 5 o f Q S Q J 7 U Z a X t U O k B w g 5 X 9 1 q Q a Q d h B g o c v u i c c g 7 J J D k Y R k 6 M F J h R Z D T D J i I 9 Q B 4 6 x D N X + 5 w 0 d A k M k d v 8 p F P I d y g w h W a v 9 w R V 4 w M J 6 c 6 A 9 j q t B z s s Z W z w F 5 2 b M n a L i G n K v e y U P 7 C f h a g K J 2 2 A 1 J K b H P G 3 6 v g t U z c / 6 V A q 7 + v J b 4 8 T c 6 A / l i m z s 5 L / 5 9 Q t w B h B V N e E h n v b B 8 E A K N v R c e 4 q p / v 0 o b w y W J 6 v 1 7 L L c Y 5 A k l c X r k S I 3 Q / Y h F S Q / g 6 c W p w u u x Y n s h Y b r J C M o U W l S 4 E R + 2 l w n t Y 6 M J M B Z v N K m 6 F i d u I L m j t w 5 d 0 J l Q l 0 n q 0 T X T 7 S 5 C 9 0 P K k M V T y v 4 O P 1 S R Z 4 Y H c k + q 4 9 W e N Z 2 7 M / h Q s j g H z s + 9 z w J I E 3 6 J E + F J 2 + z y / F w x z J b J / L H L 3 Q f e z Y t 0 r / j Q J l p W T x 9 / Z 0 l 1 t k G 0 S 8 5 c o j 0 h m / h Z O C v O A 8 4 l 6 m q o e U O 9 m 8 Y 7 1 m P v w T t L K u c B f I x 0 V P d u Y 5 g C 1 i c a S N F Y s T Z T g z Y d e q 4 y V m + t q w c 0 T c o 5 a W 5 0 m m L X N O g x V R A Z M K g g C u 8 x O G q L R d L W 9 n 3 p + e R h w H y 0 J 8 O D b u r 7 4 g M C 1 P 5 W 2 + x j v 1 A 7 U i b v y K O / p L Y C 6 7 I w j s F c b + 5 2 Q 1 H t 3 m y T G g Y h I 6 s k d k 9 9 N W R z t B t U G h 9 n i f 3 L F l d Y W W o 3 j C o M V Q m e 5 2 S U v n 4 Z 5 h e G A / E n q F X i p Q d T r M O I v y r o S O R f N l O q V 7 g C I 2 P y m v a G C u S s d C m J h G S 8 g P I C H T n 7 Q T 0 y H 9 6 2 8 K g u u j c a l G 8 6 d 8 l g + + z e s P T b V N C D z k u 1 T 5 l 9 1 9 e l c q 1 6 j N Q Q l + I F Z O W + J 0 x + F 1 2 I I 7 1 8 h Q d 2 p q R a X S 2 X k R d / O q E s X e p + / b p p o s m B R Y w m 7 d f / r g h B d a t O Z U Q G h M n c 2 n g D M C T J 2 3 r N j p w S q s O P 1 p U o W l p 5 / c + C O H h z 6 4 m l t i t 1 8 k g q N z i Y H z N u l n o V W b 7 6 S / o k 4 D V m K s T a / u u B m d H u n 5 L K D b / q l u d H N g 9 d 5 2 n B s / K 9 Z / L W n s K 6 O 3 o 4 F z T H 0 u e 9 p u V x 9 I m D G x e / K 1 0 G 7 V y N l I n G + Q 2 P 5 A r x r A h 4 O n d e j L h C F b D D 7 5 h F r v S 1 c V y W k 3 e s 3 E 1 C 3 o 7 u l Z H 7 M 7 m r j 1 g 6 Q R 5 6 V X E C K Q y u P 8 f w Z m I P P K Z I 8 9 2 + 0 B 4 k y F Y f I r J v y H y 3 s O Z x Q i i M L f G k 3 g H 1 7 L N 0 A T z 2 F j y p + I u E 8 e o N 6 X j a + 6 s P V j A G q k R U s r C X Y 6 Y U P J h / G p K 2 b H 6 l + a Q b K 0 x w I q Z V 2 9 7 4 Q R V s a J H 0 p 9 W Y Y Q Z j 1 P M w 7 T 7 S A c A x 7 7 3 D K j s l 7 4 N k 0 g n C l 5 Y w V p O a 5 X f e V u c 9 M W 2 N t t y O f E Y m I h J M M H j b M n x v s N S 2 L 2 v H M g 4 p W L m h a T Y / x M c D 1 6 1 c 5 7 v j 2 9 n L 1 + u Q M c Q k v 5 1 W j M G u y h l S M E m 1 8 W c e A a 5 4 D X P Q K 2 K 4 s x A u f x W R 0 J B E l F e d M U i d L W v S x t M 1 l C J Y a x w Y L a t K d n U M j q 2 V 2 I H F 2 1 C 7 6 D f + C g d i j b S x d W M A S P G 2 R Y 3 a w v / n F K v V A 0 T R v r 5 j L J N r y F O c c j h q k y g Q n N E x 0 c C q T 3 a E S d 0 l z g q W H u 2 v Y V 6 u h s 4 A j i i T y x w v p Z / Z o T f g J Z L C h 4 W f E 1 P H T A O q C c a Y x 5 / p T i m 1 5 + E x u C m a r k Q m 0 S C V P 6 I b 5 Q N j G C M j 8 C N A l u s J b P E v a v B E I j T q 7 O U w u w J 8 u O w m W Y J C h J K o v w K m / r 8 I o E e z S N o I 0 c Z G i 3 n Y x B 7 o T H a N D I q H m T j z A h r B Z 2 o e N v k Q 1 0 l l q A r 4 v A F O 3 M 9 H 2 g 3 k j 3 7 D J 0 D Z T t 3 P G h M a u o r / P U 6 e J D c T i o 4 G o k e S g t i 1 Z r w J h x b 5 c g j g i i i 2 6 q r f c m g U o y x A E r 7 h s H P / 5 f G x H S J E 6 Y V H 1 G L k g e b S q c v Z a F R 6 e b D d J J x B C O m U H D B R w i d k o e F i / y a z m n / o x x U S M z A o z D i E 6 O 5 v B r W H w i t w C Z R W t + 6 Q f b d A G d i e 7 6 y u C K F Q E P D n X c p u K u w M V n 7 j g N 3 u h y L D 6 l i / z j R d M Q 6 v i f v t / I I B G M w T i / 5 e t 8 z f p 8 O E j 7 / T 9 y u 2 + K L / j c w 5 E 4 8 z s 2 l m Q F E 8 q A W O J z l i / P z w m I 8 h 5 f b V 7 K 6 Y X 0 W b R 5 L d K w r g B m C F W J j 3 T t g j x I z t S p 7 l W h i q B a V g y + j d V b e f 7 J a r f f O m a V j Y P 2 w e i 5 H P 2 m m G T I C D B y l 8 S 7 2 / g 4 t 5 3 s x Z q 1 v 0 h s x f X T M 3 T t z s r L y c 9 d 8 r P i L A a V 1 W u j i D M X 9 z h Z Y G 8 V X K / j z A + a h 2 U o 8 d m Q r S + 3 b 0 / 3 g y p u g y X e F q 5 Q + 0 w e 9 z 1 5 Z N q 0 W U 8 0 I F w X X v l 4 b s r 3 6 W B X y A w O s V J y U o 6 6 M F v o A x B E I A t G g 9 g S L g H O a C e y O 5 + 5 l i 7 t h X k y 2 N a Q E D u x A M 1 + Z w X t 4 Y b d A M 0 g 0 y i S N A G r F 7 h W R W 3 6 3 y 1 W n m X r d I O T G + o 2 S L S e r D y 0 B 7 W p f 3 J n O H m q n D Q W E H A V Q + E f y B H 4 I i + F 7 + P B r i a q n v x 4 q U b v s 9 M j M w L X 7 G b A g 4 S x m 5 j K I / i N B f a I i k B b K K x z A C B H 9 v L i E v X p 7 y X N D I i d F O K n d / u 3 Y M I N E f W e o P k d 1 V u Y s w N W k 8 v m A e E F Z f B P k G S E Y 9 w B B K e B / X E A v y 1 n 9 w Y S q j K H v 6 C K A i 4 P w J N p B 7 + C H E D A 0 R e z 9 1 / W E 6 g x + G + k M d m 6 R P Y 2 P y f 6 I c h X U F N Y i o K e y 5 a M I 0 Y I E + i V y i L 5 m A j T s D Y h Q Z R R X 3 B F R I J t V 4 N t 4 K W 6 b Z D B H 5 q Q X 9 U o D j x Z e O W p n 2 + L t l H 0 I J x O d T 7 e 4 R G V + E i X K 8 b U m c l E 0 2 B 5 x J D r n N r 7 u e 8 J 1 T x q o T o n v J H W D R L 5 S 5 m F n g W D P 6 x W b 1 g 4 S d K Y v Q e p e Q U N E m 5 E 9 J E d W w i F T h M 9 y g K W O E 5 5 j V z 4 y p g n V B V O T K X / L U H Q i k c B G x Y P D L k C z Y l U p g 9 R B R 6 L W K m I / n g G k S J V R S N k p 7 Z 8 3 H X h k A G B E l B Z H L s A b L 6 U E F C 8 P f V u w P f / g P Z A / y M G L u J a N f o U V L n 7 b j 8 7 W K j y X Q 9 + a E x F F e L X K o / / p j g 3 F r W e 2 O q 0 W 0 w 5 j g 1 a U i u E w C R l p e d I / f B I U N 1 X b 5 s 2 B s / G X D p + 6 O v F / S 6 y E / v R C m t r w 2 Z H 5 f l 9 2 3 f + 5 I x K V 3 8 s x 6 n J 1 T m m G G N E l U 4 c l / N f e 3 1 Q p D J H 8 b 7 r y 9 / P p L x 8 T G 3 K n b q e l T p j 0 N f b j K l A 5 V N H m N s 9 n U s G B T x R h 8 Y 8 4 A 8 9 U 8 E L F d W i q Q g V 9 7 1 w e y P G d 2 e 0 E Y 4 t O t C m F Y w I j d q A y 7 o 8 r 8 U b O 3 f D C d W W H n 1 q T 3 0 l g 0 a g h J j x x q j I I E l + n X B m K u b 5 w j Q 0 v P 9 Q s L Y v s W e E c 7 t b a b g 7 w U 7 j b W 1 J Y H 9 u b 3 a + v d r 3 o 1 2 3 p t e 4 x v X v D N z H l T b K z j X R O / g i / Y / d T V q N F 0 X r n Y v J w C j N B 1 P I i B w Q M 0 U p T b 0 P I Y F j S r p C Z T g Q J H T f 9 2 Z 4 z 6 M h I 8 5 z l V e 3 I 0 Q Z c 2 a A I b U / 9 X v L 8 q K R l 9 U K I H t 7 B P o 3 Y J 7 h v u x Y H L 9 I Y 1 g R k T D 6 G E A O S Z Y e E Z m / S T Q z Y 0 x y g 8 Y o K e q E Q b 3 5 v C T Y 2 / G 8 L M J e P A z P 6 S 6 0 Y Y u 9 g N 1 v 5 F 7 j 8 6 p w R g y o w L d 0 R 9 V 9 p g S v Q T D 2 p w w T P C s z U 4 + 2 m z k Q f W R v S R 2 L 7 3 I L / J V i L a / j u W U C T h F J E j d C 3 L r z S c X J Z q g A i W t F H y m u o G f J i d s 0 B C A / O P 9 o l U m Y y G 6 h s 5 x h m u T + l K 3 y Q C x o 0 9 Z L t U J Z C M I p y X 4 4 a U H T j e Z / o V E M l H / E A A 4 N I X g w o T n u B b Y 4 W b s M J 9 n W 9 Q j W s 9 M D v w s j p y Y T e s 1 I e 9 a g d w 5 u o B V 1 M 2 Q p Y B N 3 l O R k U U c m 8 p k U r M / H i O V s x 6 8 V 7 P 1 d A b P v T d e 9 K J Z 2 K E l O r n z z 5 f G Q v 0 4 v G o x q V / r / O I o Q L S G A 5 X d M l 8 d v 1 P H e 7 T X w h j u N b a d P p 0 Y n v t s g n B S H b U 7 y a x C 8 l L i T 3 e N t Z r i v u 2 3 O f y 1 X H J t 8 S Z u o k 3 8 B q s k A x B x B w e o B M E 7 U r T R c 1 f / W K k y j s 8 S 9 h m T i n t u 8 4 l F 3 8 R g g g X s p j 1 + P j 1 W M g A P 8 9 J K 6 e L e 1 N 3 X g G Y s a u c / R b Y N r T x + P z N 7 c 8 I a B I F 0 Z P v M e V n R W I Z V C n W l n W W r P 3 B w k j J B 5 n V g w v v z + c L I o r T j / N n L / 9 K f + Z W 7 w 4 E z O r o k Z g 5 9 d X q D B 1 k 9 Q 0 w P K B r + 2 f w / a 0 O 9 p 6 A F f a x a N e r j S f c n M Y r z x J Y P v x p s o v f G 7 8 F y S a X e d g y 3 G L L T g b 0 S 8 H d K g 9 s N o z j R 2 Y B R 2 j z T m f q r p M l D Z 7 O e 7 V 3 A G L w f H 0 Z d k / t E s 1 N v Q 1 f a Y x S G f q O f W G 9 2 D 4 X Y f d R 5 H 2 1 9 G r 8 K N G O B J Y T 5 f a J G e 7 K C U U O J u s n Q S Y i x e V A W N D m s T / / t h v 3 o 1 O 5 / V a 5 X I B T C o M W Q 6 C u b X v A j r l 6 2 c v T 7 V s M 6 q 6 B v T / t G Z + D l f 9 J x D W P K 2 N H S Z H u 0 K C m p C D W X D J f 9 + T O T l g z + 2 o P d w n / 1 6 R 5 P p K j / T X q i D C z p 1 8 g u 9 J e 5 3 q Y 8 x m c H N Y C p M G 2 + n F E Z p X o 5 p D r s c B S N 5 8 P n n j c 0 t Y I 3 R 1 x y e J I 2 X T d B p O q O D 2 T K k 8 w k 2 u Z W Z R D 2 p x u d d Q V 2 L p 1 f d 7 g 0 R N a S x E s I u 7 8 W H c q b f U A R f H 6 4 0 5 h o B O 9 Z p v c e Z Y L h B I e i e 3 t + X i g C E g a f t K 8 e J J y m G i M k / H g C s N x r 6 x 0 g g b m + l U j U Y 7 X n x p L Y 2 Y H p 8 u H G 8 O / T V L 7 s C J 6 j I E 5 F K + 6 6 n R o T / 2 p J R l i K d 0 W h 8 r q f q n n 1 O x 3 0 E T 8 D d 9 9 V z x l 3 J F U L V j p + B n O i Y E J j T 1 P p h X O J B 5 X G / / l B i g g 2 j r w P w O y V 0 5 n n Y I F 3 Y + Q I q B R f J + e k j 3 f p w d S q b D + W m O d f g U M o e s T Q 3 G j n I u a o / o N a + 9 l f U w s 9 I B l g a i L w D x a N d 4 D V l F X k r r W P a w J D x o + j j U o D p e s 4 e x 5 B q J + p Q T 6 l 1 4 N a A A j 2 0 9 y U s e c D g J M 1 z q F i 8 T z l G 0 X j a Y T S A g E F M I b o q u 2 v H p L N E e j r p c 1 V d Z N k H Q l a + 0 l F R i v V G x y + X u 7 Y z f A s j G p D w 3 G Y Y L T x 3 c z P G 3 n 5 i d N T t 4 P f V z n i 2 y 8 v L p b l e G b F 7 C E 8 1 1 Y S c b 1 6 h 8 r s R P s j d F n v E F 4 w A N g M y 4 Q w N z Z p b r i 7 A 1 Y / Y y I E V T q b j Y S n Q s r d A I U 5 J Q V o Z y J J Z Z 3 f X b Z 9 v F x / v L 5 2 o z f 1 Z P v A C J U e x M l G 8 b N U 8 Z t T r Y h Y i U q R h Y X v 7 3 n P W N i d p y S w u m j r / n O l T m 9 s i 2 Y m a i S a u T Y d H a T V a l + a 7 a z 9 2 O c n 2 f I 2 Q 3 m Y P j J 8 + i L 3 j j 5 J Z 9 v s s f 4 f 5 7 n 6 n W M 9 4 N S W V M y A J N I e T o m 8 G j H U f d R 2 O m l / b k X + + f n 4 n I V f 7 a O I V 2 8 A c Z X K Z e S 2 e h E 4 I h 1 t Z H E / K G I M u k D 8 b B g O o o K g o T O u 3 O 9 1 U f t K T z t r x B z x A 0 9 k g L 8 t e z r 2 Y D j l f Y J / T T M u 7 I 0 w n f p V D M 4 K Z G W t I u W G g H D z F j A W P 7 p j 5 f q P S q X b I I 1 X d 2 9 5 V P 4 Z c B V H e s D n N D B i f U Q P g v 2 P M Q B 4 m n u J Y 3 5 v P T b 8 f D w U h x u 0 d U F V F K R O C i I 1 B N a j C 5 x J w w v 9 o i s 5 q 8 H I 3 Y S F 7 / Y b i h X 8 r h 6 b 9 C K k Q b h e S 9 3 F R 8 + 4 Q 7 / C + h 1 C k B B + s H i O z k h F X K 0 F c f K c 9 V v b t U p K g o p t 3 y i H s B 4 v 9 x w m K D + W H + 2 O 4 C 0 w s k A L h 3 x e Y 3 d F A 1 V R d 5 e 3 + t V e V G k V 3 N T m K Q U h t s O i + 6 X D A C b x 0 5 n A i d q 6 v S y 7 Z V p e Z v M 0 0 s g v / l e B v y t P 2 t Z g z / 7 O J v M a I j z b U X g W C f g N y l a 4 P f k 6 Q Z 2 3 k j 3 N + I Q V 7 K Z T e c 3 z n 3 g 0 T S 3 6 m E F J K l H K m 3 c / d Q Z z B 2 + R G 0 3 K I f K a S B + 5 9 1 C 4 2 / 2 A 5 U 9 a N c F X U / U 3 Y q 1 c o u 7 3 q 5 7 G A o z / 9 + 0 S Y f n 8 a g l y Q y g O z A m 6 / p L p 4 T V E / U 4 c 0 F G T / y u 7 / l L 2 r 3 z k s 3 R I r + 6 w f Z M z 9 e w 1 V 3 2 7 N Z x o n c 9 6 6 n d h C 8 Y u S b e Q F z 7 l Z I Z f 0 R s r s Y 5 4 8 T 6 t H E P P D T N d G b I C / E C i W 8 X 9 6 H I p m W v 0 R N 5 A x V 1 j n x H q t M O a t X J a R R J O g N c + j + S z m x L V W z d u g / E h V K J X E Z o W C K i I q B 3 I G C J U o s + f f a 5 8 v 9 b 2 + e 0 s 3 O t j F C Y 8 y v G 6 C M e C U b j D 0 l G + Y 2 Z S e I o O 7 h b N 7 7 m D v r U 6 l H I p B U 1 t 9 Z Z R N / J T f k m x 9 5 r U D F 6 Y q U E L v h a j h F u B L T Y v w X 5 4 S d I 0 p 8 w o C I 4 d G x 7 X I s 0 + m P 8 J T e A L X w j 1 y 2 2 9 E T f C f x Q X L 7 J E d H I x 8 E P T Y L V l w w M 7 B c 7 p A j q 5 D t b f b r 3 1 y V w 3 U H L y y E n + 8 i M z d z I 9 z d V U G j K 2 E t Q l p R I / w x s j u J 2 D T p 7 r M 1 Z e f 3 J z 2 P 1 G X A Q m + 1 i 1 g t p A d X x D m I J T e j w p x Q + C R 4 y / O 3 X K y 6 r e d / J l K W C C A B G 0 m d L r 6 f c B V C U C H j 4 I 0 b H p q V H h m 1 1 j H / 0 G y K o S V 7 f t A y P S D 1 7 h u s 4 u h J x v 0 P y R B V I k Q e K y m d Q k v x E 7 D 8 I y p q c v m E w h y j T / 7 s a O B u Y C n A d I R s P x F x q h L A l l J x 6 L 4 / U i q S V 4 Z E k R q 8 k c z h T e H U X c 4 U B A T A 9 v A 3 2 E E a H 3 1 f J f n W D a 8 f q s 7 j t f F u r / q K I h N m Z g a g 7 7 p 1 Q f b 9 H x O V c P t 3 j 7 5 m t 7 2 0 7 k p p k o l t w m h 7 l S F 0 x r T D i E U Y j f Y k + y y P X i H 4 9 W H 8 S p 3 a G b m I 5 1 n n 4 W c J h 4 u f b v a a s n M g i U Y p 1 Z Z 1 2 T J z R 9 o x 0 k W 1 i H 1 h 3 q 1 v + Q p Z 1 y + o O R A 0 8 q p D + D q A 1 Y j L H b f 8 z h 4 l J + K f 0 D x D a 8 D W q L h Z 3 N e f + x B u H n n h U b h H r 4 A a / z a V c 1 G M + z K I u 3 M n 3 0 F 9 P t y / E M h j R P l z u 2 A B a D E U z B T 2 + X 8 H F q P h X X N W / t Y I h 5 h 6 w y 9 c M D U j S d H o e s A c G b Y 4 E R u t j V 2 U n R z W h E H x 4 z D h R s Q / 3 x n s V 3 P g w C M 1 T 4 D 3 D T 8 h 8 / 1 L 7 9 8 u T W R Z e s / t V S A l D 9 l r s I N A 7 c m 4 0 M i o 4 A y j a 5 5 5 c w o t m 4 Z q o 0 m d Q t 7 + T Y U W w / O l j g w g h W M z m D x C j z r M u e P n 2 0 I F / Q v J R / P x F a n q Z U j y 1 z s r f e o I F B s C 7 J j Z v Q 2 p 2 T 1 O T R T m Q Z O Y L 8 w y w m a s B V 1 1 T w e i g U t B r I t R 4 / 8 D B H 0 m F M R p i l X o C s u 4 W + f Q V P l / V b Q P v 5 / X Q S C / B / 0 B C q V h u 2 t Y j l 4 z 1 d g F + 6 R L s o j K Y D p W u z o F P 5 K A V 0 P A L i B 6 c s X 9 L S k K u u a l y a 6 2 c G 8 d S y n n F h S 3 m P 9 o 3 l E b O R G 6 h P b 6 f t 7 H B p L G o L M s 5 F u 1 T T P G Y K D F G G Q c 7 + 6 V 2 P v t 5 E q i J B f r t X z y q I C f 0 D T c 5 / m M a p H H Y E P R o f h y D / + A P d 6 z U + w B U d 3 0 H X U Z I s 3 L 9 V g c C 9 U g 6 E 6 Y i e v t 3 f J K c 2 W W 2 I 6 G S s I + 7 T I 4 b D W + o 9 C W m 6 r h J + F w C F i n 8 P u X T u G k e O W t / f U U j Q X i F D q t q E f S 0 0 u K s P j G J k M g r z p x f P K Z h T T y D 7 t X H h W n X x H 6 t 1 1 v / x q J y W D N o x 4 W C a 5 I 9 I A N M E Y 5 h 2 H E 1 f 6 9 3 f F t P Q s A Q y G 2 R c t C v V j Q 9 p Q t g H j O E z z 5 Z H c 8 / c P c y 7 O 3 8 X L 9 4 h O r J 0 H E t B g s Y / x k x 8 5 L p F h P 5 6 1 R / k v F x Q w v Y J i 5 M 5 d 5 7 4 o P n i j o T j h t U 4 8 p c c w z Z L K J n H 0 x 2 E B O B U t W s b B h 6 9 B g E g j q x j w g g n r z b W 2 0 G P X / 0 l d e K 3 / V p d A F H I 2 T C b c j 6 h T l X B e a O I h n v i R 3 f 2 4 t + y O x 1 Y F l Q p j F G / E 1 u 5 c c o l 9 q Q c l L 5 k n s C p 4 E w S P x Z 8 g L 8 O J x C S g h + E i E p v D O 1 J z t C / j D h m G k p p 2 2 o 7 m s 5 g T K 8 C h U s 1 L 4 F g 7 D G V C V 8 L w z h B O 2 D V V l 5 w I C d X M o F 2 W G + H q 4 n K G j 4 e l b 9 N X c u j S d 1 m a M f n i + C l L Q X 1 h N u b h k p 3 I b 5 2 f P C 2 B W E l B 9 R j 2 4 + K 7 m o l r w 3 K a o V U r O O h R F t 0 q l 0 B c T S x 5 H g 5 Z 7 8 M r n l m t a B X M m I O a 4 o 0 u B u z g x + / X 0 6 D S 7 f b s J m c 8 V + W j 6 G 6 V S + v Q Z E C 4 A m B Q 6 R H A o 8 b c d K f Q O 1 w 6 G w k b e L 8 p i L U 3 o 9 k D m d t l A z A F K z S Z G Z 2 u P r R O W q 9 A h D J o q 1 6 K T p V v F f 6 S R 6 t 6 i a V O W 1 G 1 z 0 + s m 8 h i j t u X I f k p e p s r J U K e T 9 8 p t q T e J g Z 7 R y 0 3 x l S I 2 f 6 X b w O I A R h W M 4 6 7 0 E g G O L v f L V t O e 0 v D c P s O p O Z X z R Z 8 + 6 r T 2 z F w 1 y X Q M D 9 7 + B G 1 2 O F R y T h X M 2 4 m T l j F d J 9 g U E q d h 9 q L f H d O O v B 9 v H B X Y 2 t 7 f i 4 + 4 q k S B q 2 V / u O f U f 0 u d t T v b l I Z S J e U n B B g a u 1 7 5 I A / p 2 R b k s V y x Q F v q T i x H l F K q k 6 b J D N T t c d 9 T N s Y 8 k D y Z C y f I J Y 6 z 1 P 1 D i U R z T s 2 E j Q B f 3 f N Y w j C b p E 2 1 n u X 3 7 B X a 0 x M C N x 3 n p z X b p W T 0 O A s g h m g a Q a / x 1 x o O P d a g K V C c q N N W Y 7 X i Y 9 + I 7 o g i S n C 2 U p v v L M L F e p w d k + F Z Z S / K F r Y U k d 3 T x T 3 i a D c F I E + Z s B j 9 O R p Y d S Y 3 4 N 5 H f T f 9 i 6 L L P y f j I 6 u p Y x X l k o T J L W L J E w g 9 p N y F r 1 O Q 3 n a C H r O 6 y s a M u 4 A g i l M l 8 f s J o 2 l / R U N R e i + N c N C u 8 V 0 k p k z R D 2 K G 5 a + 1 N 1 p T O V z M 3 7 G i H Z 7 h i F q 2 g s F g b z a B e 7 B g o f E i g I / r T e c 4 C a I 3 4 h q h L r o + C j 1 r W J 7 / A e 5 u 6 s w 9 M p K v y a h M D K b g t J B V 8 T I b o 5 p r q e G 7 c c B x F 9 j j a v z S S M t 6 s G z f q a s S H J T E 1 f p n U 9 r 0 b N Y P 5 + w A 9 J M f p 0 W d t Q a e 1 J o c l Z F 1 z 4 9 0 U l B Z q 2 F C f b d N p d h v Y J a 5 t M 5 S m 0 R r Y 0 i G 2 q m j N 5 P 2 i f F z C p Z H / B 9 A m B G X D R B 9 S g h K Z q f l S h d E D 7 P F z s 6 S D q U h r m Q O A Q e J w 6 / p j 0 G o d R k J T h U b H k r p H y j K u L n T x e J x n 5 R g 6 + Z N q h / x O d 3 e I 1 l 1 b T l J z 1 M z x x c A N 5 X t L 3 1 R s w M i D D c l k y j M v p c j V n f G j P B A / W B J y k g F c S j A 7 y j T r P k N G 7 L U M 8 y M K y 9 / + D O w g S G Q o r h 2 T r N Y / w X f I a D D G s x i O y n c L C / A f 1 Z 9 S F B u I + 5 g M H 4 m z Z K A i H 7 4 w J 9 e I v N r Z l E n X L 1 1 v H t J E 2 2 Y p m + W D n O g m 1 9 j 5 7 d Y T b 4 h X H c + k s N I y n 2 L c 0 s X a e 7 j 8 D C y e Z W 3 f 2 r t + 2 W 3 R 7 G f o G V L f 2 H w 3 D E T N J 6 I 7 + M r l T M z F u T u 8 x 6 D j 6 v z r k x B s y Z Z n 3 F z 5 x u l E r L d S f 0 e l a 6 N y 5 C R l o K D 0 y N k e T L Q X o q b 3 l 2 c u Y m X B j s T d T w l 8 D n x z d 7 t F H x E E 4 b G U A 4 A x Y 1 1 i R m N t u p p 3 O v H c 0 t h O D 5 2 k v g 7 1 D b 3 G u H f m I N F c 5 D d a U x p 7 6 7 Z n S Z H r i r 8 t r z w p C q h P Z u y Y v 8 l S k u a 4 x j 0 T l G b D q 5 C e / A q X S b T b s L h G 6 c I W l d V k u m L L Q 7 2 k k w 5 y D v x 6 4 e N O 2 l Y H 2 p q 8 P t V o r a n a M / g P K / S V h K 4 D W v j H 3 i L w 8 5 d R N L 4 Z 7 c T J S 1 j Z v z R n 2 t U S t B 2 a i L y e 5 h Z W x M H W X q 4 R / D B Z H I y D 1 Q A V V p O n U / Q h 9 y q 7 P b P a 8 H e d 9 A m s V W E Q E 6 C S J A I u G X U f y a F e D Y E j Y i T r f c g Z 4 7 / g F f Y e 0 2 D p O p r r 1 O a 4 y e O F O O i x D 7 e l j j F / N o T S Y P 0 b s d G y S 7 8 Q T D s s 3 q k b W 8 / 2 p W P W w f m Q 2 I c 5 s u o v r R 7 F 0 A d g M 6 b n 4 a d v G O w e D N v 7 7 t a z h + O w 3 q I Q z J p q k 5 + 2 d g g c x 1 6 x B A u + X K v U G T i M 6 E 2 E W 5 z + c 7 Y x Z t q F X V k 6 a s k 9 u L e U S G v J n 0 q A 8 j / W A j 0 b 2 r z y H 5 2 g R V A / o O S a n Y Z 3 e L b d 6 r u s k x k T o 6 7 F f f L d 5 w 7 K 5 D G l 4 l B 6 o R K z z T x m u d + X d X J g 6 N C J 8 x O W a f U f J e x 7 p 2 + d w y W l f h t H b r z 3 F + W U Y h V 7 6 I e g O G 7 T 4 c / s w a T Q c Q n a + w O r i 1 R y D C 9 Z 3 U k 7 g k R n m X 3 8 s L 2 B Q m Q z L D g T 3 / l z a w K 8 f 6 O + c 1 W 3 c t P O c F m 2 y I D B s A a P D y F s Q g + O v x k q D p q B a F h H R A n 8 p H g n r M I V G x G i B Y g d S Z J t w k F 0 Y u o o n D B O 0 5 n 9 Y 8 c 3 / + d u i J Y l X d e Y f k B x 0 g L S T K c c I t M s / N 8 1 z I 7 b E j A 8 e v s P f 9 T W c G O T N c k u U X q r x G u 9 x y P C + Y L Z o / 4 t H h m 1 U s j 9 7 E U c 2 M 1 Z G r f v t q + + r R f i F r + 6 P 3 R 6 B r R J u o n u e t v x A U K f 6 i l s A I J R b 3 L b P h i r w z F 1 q n W G 7 8 i T z c u t i h 6 t F Y F a V 0 A R p g Z z m k B a M C l u N e q I z + f x y V J T M / E Q R r w N V 1 4 j H F F s E n Z b h b H s 6 s N O y R v C i Q V 7 / Q y / j G h m r 6 Q A p B 1 h E M O m q o N V 0 i 5 C q + Y Q u g h J W u i 8 1 L D 0 Z u F n c M l F v s A N 7 b U G + J i / v O c h X v d Z / i c p J j C C H I m F Y n 6 I n J R 1 + h 7 k S T s Z U o B G B 9 z 1 f C 5 V O K T i e H S p 3 x Q I A 9 L t y 8 A e t h z e 0 c E Q T b h 4 H f Q X a m L y o p b k s n 8 G r J X r H a D 7 v 3 b c e 8 I 7 G Q N S 2 2 m i e 5 F 3 E v C A Z s E Y g T U b 4 2 + x / p j A m t A Y K 1 L 3 m g u K X o L H l / 4 A k f D M R a l M G 9 j P 4 I A t 2 c U x M c G 8 P Z C 9 0 f M j m d 8 / Y b 7 Z S C u 4 c C m D O U J b P m i x k i R I w i 5 O j u j f Y k 5 v R S G A Q R B C S A R D K x J Y d J 0 3 r r m H t H C A / i P j w Q x 5 s l m 7 w V 7 u P 7 p 4 t y R Q U + R j o i h n L h L G M H y t X X q d m V U / + f S V 8 Y b W x i e A h I I w 5 7 g o A J f b C I k w 1 m 5 9 E e 4 d g t o q m 9 p p 7 L H 8 1 S 7 h I 6 9 6 l + S X R V Y 4 K Z H 1 K / f M h w V d z q m H J r Q Y e A K K x S k / H X d w K U g 4 0 M 4 o y k O t 7 y + 7 S i O i Z a c N B / q d e Q 1 8 / Z q u e M u k n 1 J 5 6 5 V 3 c y e t k 5 I t L 5 P r 5 C H N X s z 6 R 4 r 1 N a x x M V L w p z B 9 N H X + + T f 0 x h N H H a J M 6 D K O P Z O m 0 u O N t D i + T U j N L A e T M u n q + V x W t 9 0 H w w F t A t 4 t e B G 2 n w + 5 H o y D 9 J O O z G e C T S 4 d L n 5 T Q i E e 5 p r A q 3 m V Y Q H r K Z Q F o R P f Z p n u u h k K T f 3 2 5 H D 4 O Q M 4 G W f f C w L E L R 9 S q W a 4 O g K P 7 F d I q h y + 5 C S j Y Q X V 5 I N c T y e 3 n Y G F v u r 9 r W + q c q 4 J s D F i h z N + L p I 4 P 2 k n 5 v c D c 9 4 + A D f 3 W N V 7 9 + u F W v Z 4 8 B 7 0 3 b w 6 x d t k p j q N Y e Y + y x 8 q h 0 l S K f G F V d B r N S F C a Z A C m Y d E + O 1 Y g I K M N W D 8 i u p Q I p 0 7 P n P + b W Q g x 1 2 6 h 9 8 M M A Z 8 L T Z 8 C j d W C C L 5 9 5 d C K g g o G y w + r f u 5 L h 0 j n q J w g m H S I f / X 7 e q f q j T s p 8 8 U Z Q J 2 k m 6 R K r 2 r E 9 g n e T n S f P 2 S w b 2 D W / e b M t k + d t Q N u C v w W A i W E Z q J s o 9 6 U p O S 7 r F c h a 0 9 Y 4 X x t w s Y m V g 7 i y h U U A P + G l O E d 1 W c 7 p c l U j t e K S 3 B l 8 w W k K s / G s g 1 M e Q 8 p H p o + 2 m G L 0 b K L q d o r R h x g M F + z Z Z p 5 R O m A 0 Q 1 U C O I F R o z y 5 A t T I G I q y d Y w V O f C X 9 e 2 W f Z n L w G v Q P R j f s 7 A k q M Q 8 O P R g A V B C y N G n A o B 5 / n c 5 i b Y 3 / Y Z g W g j H 9 y n G v 5 V X G R + Q t n n I F B z c q X I T g t 1 I H y I s c c i 7 t X 4 4 Z T K X m + 6 6 e E z / K X o E L s O x e / O b w U m R o k B / x 8 Z N 2 8 r h J l 6 j A K Q / G i E 3 E t 1 J s O A 9 m 8 8 J t g 3 9 y U U P V 0 O s 7 n U b V N a o 6 j J k f 4 K X n w 2 Q d u G R U e n u Q i t F 1 k o + l X T o z W F d b q E x l s m f 3 U l c H W O 8 I L A Z 4 S l h N Z + / Q f D 6 z r d S h f O Z R F 2 j x E b R T Z Y g A x b F v 6 q d I v A S Q m g z t g s + D + M E k 2 J y 3 2 H o E e Z q j G + e m T A f i 2 6 G 0 2 o N 0 P t U H E A K G d v o J H N V r L t X x l X l b O I q w n 8 r 8 8 R Y h w + u E x 2 4 h W w 3 + F u l Y N t 5 u 6 4 D J 9 K q u 4 q R L k M Q / y f I i h 5 x 0 R r B x r U F 6 I H w + u 7 J F O o Z 5 s S J A h 0 G N d + R L 4 e x Z r N U W Y + q X + x w 3 H D I o J H x k l v 9 L M 7 l 6 2 X r i p o l u W 2 b Q L C 8 f t A j n 7 b c n B 2 C K q + h n V c I E n 9 e x a H W K H B e 1 Q 9 u F Q 3 e V f p C 9 h q 1 x d F K 3 I u Z C P b 7 / b 5 d W L b p q O / u L R D V y a 7 a J u i / 1 d N P Y + R / t x r s E v X U y w U V F f i R 3 W D 3 M M b T H k P 9 C U G o W I e H 1 + c X j s + Q C f J B S i y O F N / 5 k J H Y / Y B Z 5 U T o 7 W N X + h n j M 5 S L h t N 1 g Y / P B 7 a 3 i K c H j M I L q t 0 a o 8 Q k S c E y 5 H N J W v m g X G B W / q i k f 9 n y C L A O i M Q N a b C W r b V r e G Y L g g d S s X 8 u 4 d W s Z G O D 2 9 Z 7 K t C A Z N y U h F d E m y K 0 W X F 6 p T 0 R 4 p 4 Y X y F E w x A U t E f / 3 J q K 5 P W 6 i 2 5 O / h U s K B f y 2 e O Y B O u d 5 7 k B i j l 8 6 G U v 8 n 1 z E I 5 M P a N O n M B 5 m Z z k K Y N C j I T Z W J T 4 y s q H n W U 0 I 6 9 / W V + c R R w 3 q o 9 g K 3 p 2 X n 8 Y n A u I g p j y C 9 K d s a 6 K B Q o i y v E 7 A u N O 3 q / p 9 4 g C r b Q B j D B v S f H M g R C v m s Q O h J c 4 f F n s l u L 4 1 6 3 e D 8 I q k Y t q Q e M l Z F / I Y h U 8 F z 8 l y K i T j v v C p v f l Z M e V l k c N E S F O O Z V P G F f B D V G B 7 S / Q / r X J H V u y a J E Z Q h g A 2 q E y Z Q Q s b 9 x q o i f H B q 3 J o Y x k F F L u F N Y Y A i 7 S d g u o y S A l 0 S O u M L P i G 7 h + 3 p V w 8 Q N l / y a M C Z + b 6 f 9 n A E 1 b Q + 3 Y n Z 7 S i 0 / b V I p O G v p w M 0 b A Y I T n c p A 7 j 6 C y 5 7 u A 2 + z 4 O p U B v 1 U S K 5 4 g e c T T m f x C b 7 V w i A Q 5 N Q j 6 + n P H j 2 M O H 6 E c h c R c q t e P d x W b + E 2 K w g y 9 K + 2 R Q H R 5 i e r H e 9 8 p s Y n 3 M s I p Q Q k H Z 7 z E G l z Q S R 5 L v L x x o n w d 1 j E 7 N 6 k H x B G f n o 2 O m j U s R s l / 4 6 t 0 E 3 j L G S V u F n K T 9 t M m 6 M D 7 N E v h 2 2 e I F R c y C H P w N K r X + f B V I s G 3 k K L g w 8 P 3 C m 1 J 0 Y o V I v v 3 5 Y J A k e 8 P o I V H H 2 o G k h o I R H 0 C 7 J X I P S 6 A C x + B d H + / 4 d P F H S I C g W O 2 p A U D 0 z a P i H e x P X R 6 f z g 9 / r F z E p W g U o e j g v 1 3 i B j u 3 y c u F g I z / I K E q v A F j a D C q n 4 2 S Q B U k 4 c o 1 E k t 7 1 / I P 9 k p U q / y L B H m x q Q K b i F 5 2 f k 5 O 0 b m e q W Q 2 c I 9 1 3 V c U 6 + m A C 6 p A 6 d t S S o U q 0 K t E e Z O Y i W y t r B y d k 5 m w w G 7 R u 3 7 c 9 e A x M T K C 9 o K N D r A W t q v k d / v L N h G 7 J h j L 9 B H Y 9 O 9 R 2 G j J e G L F I g b k a f X C l i 3 A W N D Y c Z 1 / W 1 l F h X v E 5 3 n E x X P w 0 E i u m v k q a l 6 j w 8 V q x W W t K R h D D 1 2 T m O w S 9 b N l A 1 x L Y B n S 7 c F v e 4 z + 5 Q t f U 6 u G H 8 T 8 a 8 g W J M n G t c b 7 O T V 5 z G P A y M i i Y L c K D 8 l N 8 r D n / 8 w g q p X A j 2 I n H F 9 o E Q A P M 6 a c F 4 i R s 6 d D g N E D 3 / F f o D X g g 4 c t B k O 5 J n 1 x o D Y u f q U Q 2 D s + i X T Q c F R Y t D g 5 7 0 c q L / a U N v 0 g w Q I H l s J n 3 4 I K D P d q 5 / P m L B J o I + x X v f t X / s Y V B O X 5 R a f N e 2 2 6 r t S 1 C w R L 4 e F X U P 7 / k 0 z X 8 f b f 6 j w E d H H o b o R 8 1 N u R g z g E K H v 6 7 T f g z E 2 d 9 8 u 9 / D 4 X G n h T a X 3 6 x t S 1 o p W S C c A j Y H G Y g w K L N z x I Z n u B b F r D r K f A 4 e p h T h X E D F a B n P q D H c p A l / A R c o j k 2 R O q 0 Q l i U 6 f 0 3 Y 2 H J b F 4 I c R 0 K c N p F W M a D G Y P F U 5 j c P 1 + m I J / k w O y A L w G J g W 4 J c b M r l h E / 8 5 E c 9 r M i I P e c 6 0 c e F V + s / 0 p d V S o E B / Z A 1 B 9 Z 0 f j M V J I x g K x 2 L N 2 7 L k X 4 y T F Y v q Z h E / D L 3 / H V j l s 6 f / P Z G T V H K d w X J g F M o Q V N y g 4 F o + H R F M E Y + I g a f r a 8 3 c 8 a Y 3 n a W p n z h Y 5 E g 4 C 3 Q h 6 c 1 Y + s s 4 P E w 3 T 0 X U K Z G f 7 s d k l C j Q d T 5 c Q h F X n 9 z 4 g a Z 7 6 7 u l 8 e g + E u 3 C 4 R + u d 0 / m T a v P A 4 u U 6 j J A t 7 y W O m 9 u Y 2 e + b x 7 c G Y v P v F 0 6 N d 6 f u V 1 n D Q Z A L x z I K g r W d f J F g u n D Z S 5 / f + V p E a d 8 X + v a F 2 4 + / 0 V T S Q v d t j I t N O Y k I G a A O c I y Z d E 2 R j b 7 I 3 J A X B 5 5 c u H p 3 p U u j X Z 8 W 9 s X d D w a 7 T x 3 d c T / G w 6 G D c v O a Q L p S s T D i C H u o u R i p x t / j B A M o R H G t M T y V J C / E w J E x 1 Q d L 4 8 y E I E Q + q j J n h 7 n e l 9 E U a d B 9 m + g G m E d I I L E X E 0 K T m R W 7 r 4 H 0 Z H p Z X f F M t m m d E K v m V F 3 b 4 8 9 G l Y 4 A c K C P u o + 7 P X I Z 2 r B P h r i 7 H / o V / K + E z Q a z F / Z r F L u N c P t d B H d Z J i q 9 9 c x A 0 s E g v y D K Y S g Y Y p P O E q c 4 Q 2 z x D Q r 4 7 M 4 x n L L / 6 9 W Y x 8 V F m Y l z v v / + Y l 4 B + G j z x p 1 H r P d M O D S y s y 9 e x i D Z t e P 7 9 M F g R 7 9 2 x + P k D 5 s j d G L K x f F o 7 + S f I b v z / j O h W F 8 H R G l T l 7 v z L o P 8 x H d x z + f f n q U o 1 5 2 i 9 H q r x l i f 4 h V 4 E U E T a 7 v m Y n s N 6 T Z / P 7 z F l X f J z Y z X K N j q X t 5 X C T W v s w / N M z n m V 3 + R X y b Z g I 9 q 7 j f / E 9 B u 7 y 7 Q S + b l 6 M 3 D F d U F g u q n c c 1 a G 1 D V s l A p 7 8 8 t e b v Q x A B H U L s a a + q X y F 6 7 9 C 5 c X 0 5 c i x t E B b X v / + z i Z x Y j z Y B L 5 / 9 h + R 7 O j k o x 2 8 L k H C 5 T C H w B b C K q v P t + N M j J u I i u g z s f e d g 7 1 D h 2 D a h z / 0 i c h q K C r B N G D + 8 a 5 F A y r 9 v J n 9 x 4 m 4 Z u V 1 S S / O y g V o 8 i 8 D J l / y Y 8 U x W 3 4 o V Q 5 7 B E E 8 p l q O 0 q f g 3 i / F 0 l W G q A 2 9 r k F L z i s C j I l 2 A j 8 L G c h F 2 b k E v a G 5 A R b n V y Y w V 8 6 m f V X I F t t r b j R P R y d y f M O s 4 8 T b l e j V y Y R 4 M L G H z + B D t j k V h + h M b i D A C Z b r 8 1 D g h Z 8 g 0 z K Z G 4 D w t X a F f b z t D c d g M B w x 9 9 D C s V y u 0 2 7 V R 9 y v M X Z 9 i d / l K k d d I + o E g 0 w x Q w L 2 g F K h / c P s t d R I p I g k g J 7 M u Q r W o W v a w Z e v E D A l Q 8 d M g 8 k Z F U c g x 6 6 R q / G P S H 9 9 f u x x 0 t f Z b y D j g L g c k w Z g q q E R o p o K Q d n K e x L 3 C k z M m N 6 y f + b V L D C i / 7 s r P b u 2 P s Z L E v n N 7 M V O J Y k m L p I 1 l F E / / 7 P D I h e I v 9 y Q Z Z F b x v i L e M + D U k X z M O L I u 2 I 8 V u T K o s + E f I W 0 F d P v i I / g K / z C M 1 p w J Q G H c n X e S e M 7 J 7 X I 4 k a v b v l C v v D + 2 c t h 2 q e h q t l L k + Z I / F j c Q X A n W R q R Y o Y A s B H E F 7 / a V e m i N i q / z l z s 1 B e H y r K U t K B G H x u s Z q y e + O L J 4 I H v T F C V I w w z 6 h V E 5 n C G h Y 7 d W s I f g C I l b / l n u K P X + j 0 W F u L e 6 j A z M f 4 g u e W 9 C W T q w W I n 2 B K x M M a R L F e o q C 3 e 5 q 5 B b M C L x / Z b T O A 5 9 I d B O S a m J j C Z j Z A a w Y 7 x 1 C U A s s + v v J 3 k 9 W 9 U Y K w 0 Z s S a w 1 H E p 1 M q E 4 8 / t / w S 9 k r f 3 q 3 Q v O t D a I 1 N n u 0 i h G g d B T D g y M 3 y 1 x n b A T q H u Y 6 s l z + x s 4 G 1 H d T 6 L Q 1 I p B v S S E F B P d 8 o W j 2 0 C p 8 x I Y I 2 a D 7 U v C 7 / v z L z E y K M 9 W m 4 l D 5 0 a N + G W A Q i c n O g m 2 c G t 4 v l D h C D M j V W m Q 1 n I k H q R S / p 2 0 l N + r j Y w E G T L D n M I + H D I J b Y 3 e c E G t P s G M 0 5 1 u L 8 7 r f G t + v 0 y D t g M p e U N n / t P x z O 4 3 a h l K u A o P S 7 p v 9 M 1 t M w u 0 L D D M V i f h d v i k 6 z B 4 n C X J d g K n G d y / H p I 3 B b j r a s z m / h k i k g 0 k u k l k 9 H v n 1 p d L i b 9 k w y c P A h Z g d q 8 B N 2 6 H k O Z 4 e 3 W m j T v h B k M 3 g 2 5 k 6 5 E O Q p + 4 l G T n U v w H l g m G j 6 i l 6 T 4 j k w p b Y k 3 m p q E O Y 6 b r y z 1 z L 2 w V 5 M a w o I b b 9 I 6 y h Y v g n V S v H d F D T e l N O G s h S j R z a m 9 l u Z x w d j J g s d a f 6 o c 3 4 M M k u R T l A O I 8 0 h B H Z B O F A s O L / f T 6 n 1 6 k j x e q B h m q v 6 t y H + C y m n K 2 b c r d d t n f W h Y U E g A + q v e z s f x r H P J p G N K V f Q 2 / 4 G D J U A A V A 6 N / a X x z n v o d u H / P R t Z g E A o r F x W L s d 9 e / 4 z i f E h w i x g Z Y l r b A / 5 u A A 2 T D e 0 d 5 r W J W 2 V k w c x h 8 J a / b 3 2 I 3 S 9 k d M 2 F 4 v M I F N k E R J R A V F 8 w i q 4 J D P C 6 9 x Y z e E y D I k Q W T d / w 9 3 L n e x D N u 7 f E Z v H p C 3 p 0 j u 7 v A V e f W y D F / E t 8 L Q + t Q 7 9 h R z x Q v L 3 k J B e F G j L E Y 9 R 7 F F l y c A z 8 h e 5 I L N z 5 j 2 8 h b S z D B h r d 2 0 U P Z u k f J g 2 N m Q B w n v 6 F W 8 i W j 6 i 0 M X B 7 g e 0 m a j t K w Q k z Q N L X 4 e v v f W 7 n h S 0 F 1 w h K a B A e N 4 L 0 k M D x w W p 7 M O d 5 q j J k 5 P z 9 y A V A a R c m / H U J Y 3 W 9 B D 9 t M m L / M i g B 0 j P Q L Q I A N F z h 9 Z f E B 9 Y + 5 t f h Z T I i R Z I h g u X R k t P 0 q 6 5 u 9 w t I E M R y i + 6 W 8 I B l A 5 7 v H b i j 5 5 3 K v Q x H H G d 1 2 j 2 k F q P m j k v 1 l I Z O G a s o r h 1 Q o Y r T / k U 8 M 9 b + H g S 0 g A n S i f b p J I M N f A f h C W y h 8 J y V Q W g A Z 3 g R H C u t 6 n G p s b W i N f A a O p X 6 W 1 x N S n 4 z X + v L Z d g r b O n J r / x 7 Y a s m 9 g C a 7 + 5 f X b q i 9 l z O 0 t 4 R J x U O n H v V J 4 H z c J A R J u B x N 2 E H 3 d I j z m B 6 K + T N b 7 Y a 6 H x D 3 j q O R Y 5 y e 5 c c A 4 b v c L j 4 n / O 4 d a 7 4 y 9 S d k d 8 Y b l C O V b m X C W Y c C j a q c T w N W t x A U d b m Y 5 f 3 5 + Q 4 s R v R F 5 B S H u 0 8 3 G B N W F n 4 3 6 l + E x 8 Z N D t A k x D S O g F 2 F j U m y R F o H G A 4 Q p v x H q C 7 I k z 4 0 0 O 8 I T U P H x T d O H N 9 E h O b D k U t G w 9 q A L Y W k w X s 5 o q H z e P L R N B T f Y 3 u u 8 d 2 M R + O O 7 F u U I K P x T i y Q / F / u Y u z w 7 G F I S x E E F M Q u J H V f w T 8 w j Y w X l 3 Y u 5 C 7 E q m X + d E D v c E v c H s E O j 3 8 e A p v w P o f I d 8 J 4 J V V 6 f w h M z X L i 2 k c t / v w P C h o x t B N j O J S u 2 x n J a m F A C T K B Q O i c b F H h K t u X 7 I m e 9 j 1 t 7 O E x H Q + G 5 E 6 Y r y b f D T r 9 b 3 1 n j z V p j 7 2 j i a K 2 F i p 3 q N w g y w D 3 T p 5 F V m G x H A B y T W I 2 9 M + x g 4 d G C T G R I S m D 2 M s F O 9 Z u L l l d 4 0 2 U 7 s i 3 6 F R 3 B z B S B U a y Q V Q P L x J A M u 6 u i J G 8 4 b m f i 9 G 9 k O u p B L B 3 q 8 8 A Y G G h N M v i G 5 4 b m R h c K B k f W a B W v y d S x C / D 2 a A D j z J I v T m s f T f i c H h p R p x R N 6 w K K W Z q D 5 8 e s K B t D 7 0 Y V W Y y a B f 6 I q u 5 6 G t M 4 O 9 K z T a C z f Q v d O J I Q b k 1 d x W W b O C b z b R O q z 6 h t Z 8 d G 1 N C o 9 k 0 W 3 V 4 X e W / R v d U 2 r O C f f f q k V 7 8 Y g T N C P U 5 D t U d V x z D s 0 i A m X 5 m n i 8 S L + Y 3 1 Z r 2 I Z / h g A p m w 0 M 7 q g T 9 E n W 3 M 2 F A v X p 0 a H / W L h s j x o i Y H K b 4 u c l B e 3 f J O G L d O L 8 E H t E t Q M P W W 2 L p 1 w 7 X N 6 E W E C r R l 2 h F t r 9 q T M a D J T 3 C d H C T F n 7 J u / S p R h 8 / Q q j 3 g s S F x b u B m J 6 J 5 h y t X E l Y + K y b k 0 E 8 b V x / T f r L U 7 d L O M j s t 3 a + s d v R w J J Z g s 6 J t H R x b m b N k f Z N P y B t d i r Y O j U 6 R k j n j O 1 w H O M b F M e P w q a G D C D R T y c U M o D X j e 8 G V C L S I I l H 2 t a g V e w r z W C L M N d L X + x O o R 9 y Q a D k s R r C D w a e T V p 2 Z 6 J m / p v 3 D 2 9 C q g z E I 7 0 / T C U 0 N R 7 w k Y g v h B X f x B w f q H d m C 3 t e c U 8 C i u H f y V l o j s r C m T 4 7 T y 4 R t S i N 4 H C Z z 5 M i M e Z e I W I q Q M A W N A W z M e v / h c i / Y I n 3 m 8 A u v 1 m u 4 X e J 1 t R L L A 8 k 1 m R k i d / u l 3 D H k Y L i H G g O H F r Z L 1 G h T Y a W 4 Y B A r 6 8 Q E g f n f l Z t B o + 5 U J i g q q Y j 3 D L q w R H C C 8 X G V z 9 8 b A f r z z N n o z X o N 4 G r g e d b K o 8 m y 3 h X L X I l P q R 6 w m p G P 3 7 v T d R u X c W / a F M u M A U J c i l O 2 d N I V + c h q k u u N s D t T P W H 9 b 5 H 4 a 2 T f e q a i U C v J U s J 8 x U x p G t 0 m n p J z L o A d u P U A 1 T / L w M 1 c N P z F z q M H V Z K s b H q N r c 3 4 R g w B 5 c D P u y S D T B / C o m 6 M E o S T k I 6 N o D S w 0 e 5 E j c 9 u w 1 w 9 G j G d R m y v c y + W 1 D e Q 1 C O V g M G c i O H g m b W 9 1 n c 9 5 X t g R 6 U 6 o v z x A B f L 3 b 2 J 1 B F Y 9 f D 9 r t U L 2 7 3 e + x 2 G 6 V + 9 2 8 2 i F I f B T q o Y o j V Y k 9 M S 4 t V A q k r D m 7 2 g F b R y Y R x 9 5 / S R w 5 c 1 O 2 A S 4 8 v y F o I h 5 g z M m c C h X d a v T 6 F f N x e V l 0 3 n T 9 3 D 2 O 9 v p j T r b R A s T m Q Q u 0 M W d 0 7 k t p M i A O F a o l J P 0 4 b z e y v 7 j 5 j E x u P J 8 C Y t 8 M X u + h N u R q 2 K n q f h 5 Z U e F g a i 6 R L k W E B h 4 v c B 2 S v 3 O Y U L N m A 7 C W 8 K a h S P q G B U + 9 Y T B D I c L B d 3 z v u k C U 3 / Y x K e j b l + m c T K G 7 J V R i H j i L P O 6 l 1 d V Y 9 O S T m j W R n 5 0 H A l 6 2 E g / G M m M k x 9 1 C 5 o C q t k M G i K e y x A R I V d w 9 I M r i Y t S t C b 1 G L 4 r 3 r r / 7 + T m T 3 e p n 4 2 o Y / z 5 z 5 l D h 4 7 e P 6 y r h P 7 q O K q E d m d u 8 j i T n 5 Q 5 t Z 3 p K Z z C p d 5 z x 0 n L p q q 5 J g J L o Q 8 B 4 o 3 H d E L r L 8 B U 4 g h z w V y A N O R O q q Q + T M 9 J L 8 O 0 g r L + q g 6 o e n 1 7 b d r 9 f J C l 3 i 4 e 6 c M Q o 5 Z x W s 4 n F w M 2 / M a j D r 2 Q W b E 4 b D g r 2 M m i J u w E m x 3 n 8 g P 3 I k a 5 g V A A G 7 Y z J h S g u 8 f M 4 e A 1 m X W O o S F M c / x m B e n 0 S O 1 + J L W c R 2 N O g S I M G D J t l t a 7 s W X K p / W y N c i 8 M u v C P N n n C s p n d 1 n + V l Q h 5 X B I 6 O Z Z O M 6 J l u R b H 5 H k Q 8 a y c V / S b c v z p 0 S o v 0 O 2 7 H 7 e V J W P 1 J w T 9 z M / Z l w A 9 j 6 Z H / B c v Y T C H f f E g b J 6 O a 7 T f w V s Z 4 d I H W V + N x P b 4 H K n 9 Z K Y 1 Q 8 T i L C w V u L x D R 8 I Q Q A 7 I U x y L b z p y V B p q m 2 W 9 e 7 a U m v H B Y g F Q S k 7 5 W p F U / V Y p v l G m m J S F 6 k 1 D x z r Q S j 2 M 3 L i Z a a Y 0 d z g i t r H v 6 w W C U y V z b j 8 N V 6 H S 7 / q N v X Z z s G i m F Y I 0 E L 7 R R d p j G E D r o r R a P d F M Q s c k M Y d x n P 4 m G r 6 w L / S i N q E / I S G 2 V J n b b u c L 4 j u 3 G q c S 5 A + x E 1 M k E w 0 + k P 6 k V A Z J p Y y / a B W f M b a P 0 K g 5 C i k S 6 F y Z 5 g 4 / 8 J d U X g c z k M k v o l p 2 9 A 2 Z n J z V Y H N L K v j U h K 2 j R C 4 l 6 F J v l 8 8 P c Q H e D v X k n g A i D M 2 P d n 6 o M L G L P 7 Y J N M u 4 U F P P 3 a I c S H K 8 P W 5 7 6 U K U w L w i 1 X o S R i 6 A f I w 3 T i 9 a g s i F z j Z q X Y D Z G x z h x 3 k + I h H Y J x c W L s s T x i I w 1 M N A Q 9 7 F / l y I n g I K e U 0 3 q Q 2 H R Z G / R 6 Y f t u h 1 3 t 2 V O 0 K p A C 3 V U W s D t F y d g h c S u k 7 v O 6 y R N Y V 0 9 2 D Q i Q c J 7 G J 3 Y x 7 / V i F 1 w k z t Q Y z a D M 9 l M j W g G e G y Z a h B x S G X G B C Z v X u k U v 2 h e h j n K u A W v 5 e X O W W f h / v Q O C t U k q a 9 L Z l L 9 F 7 q p 3 o W 4 9 G + 3 V i 7 R 1 7 o c / n E Q j N h / i N r 1 G Q V P i c v B 3 R y p A 6 O C V W s f 6 8 5 B y c 4 N S V s o m h 1 W d 3 z G R q s J 1 6 A W t r t 0 Y r 0 H g I S T R W q d 6 G N 7 j T b v r e 7 Q 6 8 V 3 T J 9 N t 6 G N g 6 J f e L v n T H 0 9 r X 2 B R m c h q x k N c c T a 5 e r 2 P B w 5 e q F j T R 1 u E a 7 8 z F k D B z t D J y C x m O Q v L 7 R f W G t E X y a M S n T h f U 8 X y r z W X h n W H 0 h 9 I T L B e 2 E t F 7 9 D v f c j d J X z 7 Z d Y e C L H b S v Z Y R h A i + 0 0 x B 9 J l H X B F 2 S p U B 6 w V 5 D C N l + 0 J p E d 7 U / v / J w k 9 u w V d 8 s q B B Z Y T F 9 B H 5 e L B E E U F S X y k n B 7 E C y h Q Y u w F X W 1 R G a 2 k A 1 + v 0 8 Y T 8 L A g S U M Y 6 1 X S o P + Z 0 C p n k 8 y R U F 4 s Q C r X H J d Q y S k 1 D Q X x I 6 P 6 t k S 5 E w N w o l u 1 r u d + K h Y V z D T I V H C 8 P / y X Q E + Y J k 6 7 Q 2 Y S R v M 2 x l j 8 P N w z H 2 d / 5 1 W t + B + B + e w m J f B e E k S 3 k F w x v k U u K / C w Z U s x 2 A y g S U 5 H J B Z a N x Q 6 i N F X 3 s e + p + l C m 3 o F + k v 8 i C 2 g y j e V V r r L U X J p 0 D X z h Z 2 W E I 4 9 V n d f u Z m l v x J V n s + l r N 7 X U y f 6 Z F Q 2 + t u 2 J b J o C l b s j R f q O g v d 2 E 2 9 F h N s I H h c 3 1 b w K D i B 1 m 4 1 2 j r z E Y D I k T x q c H t B L X T Q U D C o m W F K u A t / G 0 K 5 C B S m o B P m H 6 d P N A L C / g x n X 9 D p B Z e V / K 8 c r O 2 H q a 2 d n F H D f d b J M 1 A n F C H 9 C 2 q A 3 Z s P b I 5 C 8 s 1 J 8 N 5 m z N 5 V m a 5 9 N q o 3 H J m I R F x u g b b A E O W 8 4 H C 1 4 o C I F n f U 3 P 5 c P z 7 J G r C y 1 H z S c k C 9 y C 4 + T / 2 3 y L 5 X v 8 w a k M d B U f 7 Z 6 L 0 T A G E R w i 5 o D J K l 7 e f n K G R d k q 1 f m 0 C W H j v j 2 + w e 2 Q C h 4 + Z A e m v Q s Z m r 0 A 7 R a 7 b g + C w 9 b 5 8 O J m q n c Q p D t 8 c T m x E M f S U f S e g U 4 j 3 T Q T h a b X 6 u j s i N D + I F W t u g U p W V S z L q t 9 O g 3 P z r Q i h f L x R K D 3 0 S N 3 f B L L v l L C J R 9 G O D l o s 0 p J H e D k q U u F X c p l s O l c Z f o x / 4 j R q 3 1 x 2 N V d V z 2 u M B 5 a W h L m T X + n k b P t 1 s 3 W Z F o h n e 9 m I x S 8 x W 2 V i 7 2 y c i J Z 2 T Y K H f d O O 1 N w j d x t 2 e I V V G N n v V o O O H t d t a M V b b D U Z U w j 2 c f 8 y L 4 N 8 v K p P 6 t D p T W F 3 b Z 0 R J r j J s / G Y l a j 3 c Z p c 7 n S r f P k / M 7 9 M 4 N O u v 7 c w T L a H l x e Q x K 3 I H i z H 4 X Y P 2 g Z B h Q h f 0 a N h 7 P x N H 4 N I m 8 g j x D R 6 x M T P Q B O l X I 0 8 Y y 9 B i E b v T J p i m F X i Q H w e o D D X M A C U S / B 1 5 n W O C O 7 e g 5 8 h E O 7 6 U w u Z x N w w C S E + 0 e R m b f g a A 2 3 t Q Y O l q t F a 5 b y X U 4 o c k V n L Q C K f b a e O 4 t L L m G W M r + g I H 6 Y F 1 9 S + D B 9 6 1 r Z l j 0 y p U y J I 2 J Z 3 u S H F Y T V 5 y / W i k D s T G w O p n 5 C R 4 I 3 w b p A t D 7 A 4 D B v G 0 D o V H 5 O d U y l O P i g C s 3 d b T A j 3 f M g I 4 m k K C U T w K V N M H 9 O f y F Q N r q A B X a b 3 X 6 g F A N Z m l v V 4 T O f G N v 6 t z U V 1 i K Y f 7 2 D x / f K i C 9 2 d n N y e t 5 r t U I X S R P j g i e Z M 8 R 1 9 q J / 8 m i V h C S m z R q 1 r F 3 3 L R u X M q 4 e q A D d 7 o d J 6 3 x s O M H m 6 j R 4 0 z w h Q / 4 k t v 6 y 2 g 8 F i t A + v + o t k W 4 m 4 7 v 0 x G Q a L + i h x m V b c F L z L q 2 f w 0 W Q x Q 1 k l x T T a 6 d b F B 0 + 0 J z a w J 8 c V T q m e Z n B d s u H M S o a G K Y v c p 4 3 A O 1 L h L v h S T f M i G b 8 6 d n X m 7 D / T O p p / 9 G v W n n t b 0 t z a N D 0 c 5 G a O v U w z O b f Q f q B T Y t Q r e 0 J T c Z G + f b r U C 9 0 i P u 8 H D c C 2 L g q C Z k g R p A V w t x 0 + 0 F r g 0 P r I 3 M b 1 t l 0 y p v s i 4 k Q 1 8 B r v M 2 7 P f 9 8 O N 2 z 5 e e R 1 E v h w y j P Z d X V a z N P p 0 f R P d 1 F t j U S c Z Q 2 Z H + 2 T U C W Y S r u 1 0 n 1 b T 9 5 9 G 7 b X h G 3 u z 9 D k J j R z T n b U e q c g h 8 8 P e 7 L 7 h Q G 4 b C t u c B Q R R C 1 + 3 g a H K Y N z l B f 8 p e J 6 L 9 c Q 2 S 1 K h y z Y P j m g 3 6 r j 2 b / y d K r V m n k F v N Y j X 5 1 z i w c w l S 6 e U I 8 R i A y c p Q J R y d Q U y v I c V B L 5 G Q a y 6 + A 2 k 2 s W s a 8 E j W x 5 d d 4 X w V f u J o n v Z K H D c h j 9 R P H H h e o j w E D K J X 0 5 z D n H h e r p f e O 7 G Q O 8 m t v 2 4 0 Z / O / 2 o O 8 b 9 4 M x K L L O A 1 C R G R T F 3 7 4 x z V v 5 K r 3 Q 8 g w P 3 K H W W B T E s I R S 7 I D 3 9 Q m T 5 m f 4 9 m O 7 T Z D 2 N H b U J V 7 c q a + d R 6 m I s g 4 i H R J P w x e J y k 1 3 A P 0 4 c 3 B r m X w S W T O F 5 D y e D + g T l d a 6 K E D f G D m Q O 9 x r m R V Z T r G f a H S m X 1 0 y w I b y Q y S v L j p n O 9 3 d e P c R M P l G p 5 i w P 7 1 b + + A z b b l Z 6 / f 4 z o 3 7 4 t 8 o 8 f V G B o X K e 2 Z h A Y O V f O A n 4 n P t 3 Y y m K Q B k n Q T k 5 v t W x u v + j 9 g a k 8 A V A 6 9 N 0 1 3 K 6 7 G G 3 S I Q z Z o M E t V I e Q h p 6 y h Q k H y H L b r H D K m u t Z / D g 1 e 5 o o g d A l R 7 Q L R b D G V 0 H i a s B Z I t g G n z L D t C 7 d c Y D h 0 V O g P h 6 x G s c i 7 u 0 8 l t o 3 w U c i T v 5 F H o / Y 1 I T j v A R Y 8 6 m R h n P 0 F e M S M 0 R l E A 2 z I g 7 r u T W t a u G g s o p Z s r s y 1 p 2 P R g 2 6 5 3 7 M Y V X E c g O s A e / k D W 7 n Q 4 J l 5 s a s x 2 n u h v s d C 5 4 e b x n J u 0 j D h v x D u K P 4 G c Z 8 y w 8 U Z H n X e H m H 3 L d / o p T m D b 3 9 N y + o 9 K / + c 1 r R / D G a X D E r 5 G f T h 9 1 z W C f W 3 q b O 8 y d Z A 4 m Z v R m 0 b w h 5 A z 9 b e B X O 1 / W U 1 t 3 F I f 5 i B 3 h 3 V u c 7 H o 4 0 P j X F b K Y u 5 D P V p h h p c f V k r f Y Q 8 x V k d N N a o P + t 7 y H 9 z T 0 5 o k 5 H x J V D m q y A W 2 t s l W r F 6 3 f T v q N G 7 Q q A M + y 1 x k K f 1 4 E Y 1 B 6 7 L Z M z + H g e m W Q V R J 4 d 8 P J 2 2 w 7 2 P T B i e K O N x d j A A P t m r k F B K v w a 8 2 G b A 7 g S H t 8 L C x 5 W I F R q 8 7 Y j r N u J O F 4 z 5 g q S 5 f J T h r L I G j m 9 h 6 8 w R M u W L / o u N 0 x 1 H a c L Q 4 o l y m r I q T 5 X J b / Z g L n H o M I K Y N y t s Z T j k Y l 8 D P f v s W b r l z k N G Y L V o v b B y 8 c I y y B O + X f a e 6 G a W J z R s s L B r A X D 8 V N F 8 f 4 H 0 f l i Z M V m L f u M Y / l f r W o 5 o T O e 0 L b / L W P 0 q + G L b + d 5 6 Y P D 7 Q e o S S / 9 E 6 D C 3 r w m i e 5 x S A 9 Y G V 4 8 E I q 9 i U r 9 G j I + F 1 P 9 W 1 7 4 Y v Z 9 a b k l + + M p Y 1 b K 9 m p m U A T C f B 4 g Y b O Q G v l s 4 3 z + b d d D o N 6 b B 9 V r 5 0 4 i H r Q h 6 I I F D m 6 l J G M 6 h + 9 I 2 / E 9 P w Z 8 N P r 6 U J S t i B 3 + T u Y 7 7 N i 5 1 r o p V 4 s p p Z R Q F j u 6 l 8 n + A 0 Y + e v B R S v + M J e d h m t E Y / 1 1 I O A Z C 8 2 t / R b 7 j U W f R + 5 Q H 6 n p i W M M L f 7 Y h b y I C 4 V V U t z g o q F q e c P G 5 q O I c 9 m M M L M j n F 9 M a L 0 Q M O N 8 C h f + s N Q B m 0 O 5 5 L w o r 8 c X C g X G o U i W t S q e w 5 N D k L X 6 q C c h v D j W p L v B n s P r g 6 K I x 3 G 9 / p T K P U l H i e E M p / F j P D m R V j 6 W r x g o 6 Z l D n R C i 5 O V / w 8 d 4 p v c J V E 5 b V B Q m y w 5 B e J o j + / 8 M h 1 M o R a V / 3 3 a D M r E o p O R e y N Y K A 6 o i 1 x + y J S T a E R F 4 I 0 I I k r / e 3 5 9 z L f G r 7 F 8 x I W b 7 J Z q e l O U N I / f 2 t 9 D C / L z o c n l x U u F N f 5 u L d / P N w Y I o C 8 9 K d w i W E Z s S c o d B G c e 7 j M j s x 1 i H 7 6 E N 1 j 9 e 9 m k P Q p a Z + L U a F j y s P u M 6 j h m z W t y E 7 5 Q E r m W F t b H m V Q n U d i X c n s K f 4 l f O l u 2 W j 3 m 0 e b H c J r d Y 0 U P T n T f + f l D l 6 S T p O o B d K y r v B 4 X K t j Z Y t f F c i w 9 C 8 o s h U m D K q 4 y w W 5 L h g q m X E 1 A G Q 4 3 s s o E 2 Z A O 2 L B R h M i x p e 9 K 3 d K S O Y C a D / L 9 5 e a i 5 T M z v A a + z l d O Z i 4 E / P D o W q 8 Q 9 z o 8 + t z q 2 7 K V + 1 Q o p 4 s o W F f Z i x l o z Q H x F 4 B + p T 6 2 a K X 1 c 1 T h N W Z a w 9 f Z P t w 3 c r E W m o I J P / J d G T U q J b 3 h b 5 O x 8 K p O G L R p 6 X 1 v w c v 9 + K 0 J d x c x h s g 8 x a D P T Z 0 a q 1 y w k W c o H A r h m 7 k 9 X 4 2 i / g t h d L O o q Y g m o 4 u k 8 D 9 7 q I 6 x f V Z Q 2 t f w G w d Y b H D 6 e S C S x R V u F I B S t F l z v o E Z a 9 Y S / 1 V O + 4 f N v p N c e u U Y U 3 j B 4 O h K Z 8 P v x + + K X H J T c O O h n y R w 2 6 v W N s Z c n 4 D m x O 5 9 H F G N f j F U c x U J i n Q f v b e l f B n 3 l 5 Q + j g F U y D 6 d 8 U i x r x l l 4 Q + A F t c 7 A m k N u N V N q + H s J q C W K K n 5 P U g f 2 D D k R c k X 8 9 R r i V C f 7 + R D N h 4 Y J 5 1 b b W z b x j k g q V n n Y v T h z n a P 3 b W 9 u h y S H n 9 3 B W H G F y g j 0 s H O Y O 6 B g C F 1 a B / S k o 7 4 c 1 / a E T B + u w G O o K Y y 1 N 1 0 w 0 U 9 E W i P H w + j q H 8 s H s c H D O m W U U 6 G D L 7 T P 7 E 9 F l 9 b 4 E l L J c X E t r d + x T Y Q r g x w W / Y o V R P r z U 1 U V i z e V 9 S g v k c s c / H k 1 N p j 3 G u t K k 3 4 Z d i J k n A G 3 8 K v N 4 I G j R s / A b 4 F n u 8 w 0 F b e A R 7 C W 3 6 + z h q o l P g X K v d b h X j V o r b D U l t R i L M C W A o o S j K Q 9 U M N V g / C F F x P b j 0 C / P 4 u r y g r E N / X J C V 0 P x Q X C p 3 5 b 3 1 f u q s K F 7 0 L H h v F + 3 p 6 U o h D B J c g N 9 6 t M z p 3 s + A g x z D P 4 c m w W y 9 R o + 6 e K Q A j / W w p g E G k j X v Y f v p e m r 0 w X H E 4 Q N E Q Q N 8 9 G r e / w y 8 I w k R h M A D W w P K w K 3 B H 2 c s s a F j 0 + 2 m i D 4 X W O 0 f 2 0 E 6 s f R E x f H w j c P + 6 q t Z R n y O j g E b J 6 g d H q 7 E e d v s P M I T P R Z 1 i P a k s w z + e c P i 0 U F z J D 2 S 8 b z B I O K t J B d p A 4 a F E O L H j 4 w F g h l G K S x H N 5 f D y U u h H f O + S M Q G e g h r x z h j 6 B c G C d M 9 i T 5 x O W d 0 e 2 E m e E x T P 7 / 3 u Q u A j j Q u P e R c x L a 5 u n 4 5 M E y M 5 f y x l p F K i 5 8 U S Q N k l 7 Q z n M / n 4 E S x f J u B e W U x G 9 x Z z E G v g v 2 o v 9 J c T o F f M K c s T E 8 k a d P R m m U E R x w a O Q D 7 K P h b + E r b d I L E A / U P s b A d e e P U I i d R j H h e p d 7 I x 1 a g I K B c k S y k 7 O I J U Y C n q f v V r 4 b H j 5 h 6 Q B 5 w D / 2 6 e o 9 u D l v t G B 1 8 h D M C 6 J u F z C b x h E i 9 n J V S Z E h k n 6 b M w s v f + o c b 7 N m s Y a d N 5 x i m R b Z V I h H J x o v 3 + W m H q L v z W T Q 6 H M E 3 u / Q n 0 b / a x 3 x 0 Q Z H x H v 7 u 5 Q H W q b J Y 1 G e y Q g X K V 7 / W W R S Y 2 c 4 W L o W F y E e t j x J k 3 h 9 c A S 9 G 4 X h b x B c E u E 5 W R s i 3 7 J W E F C N Z w T q E 7 M 4 n 2 / f g W T L t 7 W s R o 8 t 1 + f g F U a R z q + f 1 8 j P s + S s / z n g k x 4 n b P a P 7 2 3 g 3 M h n a o T L y B 7 1 X + V N o K 6 S p J x Q p 2 V P 5 S I V c / x Z U q Q K I 6 y b U 4 W P R 8 h 7 R r E 7 O 1 9 f 2 K C C W C n T N S M q t T r 1 b 8 v G b o 1 u Q 3 z f 7 m j w M 2 L h k a a C 3 R i D r 2 o h A P n K g 8 c J Q 3 o x Z g e 7 G N E y R a l i A D i D Z i a i w o 8 R s 4 O d G K 5 x t M z I / x 8 + F P Q J G b C j b N u w P d W P X r J B Z / x 3 H o N 9 8 / n 4 t A l p + r K P J g v X c g Y e I 3 E b i j L h / 1 t M o A M u K P K b S c q L q N K d 5 Z o 4 M s P N f C F d W t F Y G i M 0 W f o 7 i w A N L 4 D l 2 Q d B P R f t 5 d E n P S r X G s M Q d x 9 j j I o J O a J M A U L 1 U j b w H H D H y U P t n j 6 b J a E 1 1 2 Y 7 q J 1 Q o o P d p h N 8 a W y S r D Q Y B u a 5 Q 0 O R 8 V 8 H B T 5 S Z F O o A A 1 1 X e k 3 8 B D 4 a q 9 0 Y 1 I G W K i P / m K 8 X c D d U y v 9 2 B D J e a h X 3 s q i C s U I y j 1 0 C U O F o w z F 3 5 6 e W 4 0 + p 5 A o K s A u K h k 4 r F j Q a x 0 P e I X / R u / I 7 M d k r 4 w h 3 P t 7 O s F X W D O V t T S V 0 i O u F s F l a a I 2 H q w y + V 6 S d M F V A V x v I g U E 6 y / T s Y m a O k o t 6 8 C X m Y f 8 H m H 9 v 4 O n 1 x x J g e m l 6 f k 5 a r 3 Z O B + n T Y J k O N g R h P 6 m e K d X j s S b X z K b W P A h v z n R K 3 X L Y 0 r b T + / y u B G Q U u J B s 4 L S S h M w f G s w I C 3 Z Q / u v x I r S 9 T 7 W R 5 L n K c 1 8 7 Y m 5 L y F f 8 W Q P 8 J 1 5 4 M S 1 7 y n 9 s q u D c 3 + V W F 0 F G O k / 5 D E 3 H q 4 s Y b x 0 z L y z r l a w h t x V d 1 o + p W z 9 V q p / F r J s r 7 S r 4 8 M 4 K f h x B e a / / Q x r I H k i R 8 d P q Y N z 0 Q j 1 C I i a a 3 4 8 2 s 7 v y v V b p c e D G L e f M C r E H 1 Z 2 o g 7 h x O a I T p D 0 K R s H S U S 6 g + v v a Q H x W C r m a x K O 7 Z + 5 y U Q C i E X Q l i k F h d A Z f 3 W s 3 e 1 3 2 9 3 s f O s D e w a f f O V G 0 y m m q + Q N 3 H J G v 8 y f k a g 0 J g 4 7 9 v q P s x f 1 t B n n 6 Y k o e U q 5 F 2 A O q 9 N h w A 4 g q Z 5 b C e i t 0 w S W d x v s d 9 s 5 V J r b O 3 c b 1 0 t u r q 7 F 0 C v t r y 6 p l Y G I + C U k A D 4 g z 2 I z d h d B D d B T c a I n B i g G 2 u c b 4 + 7 F M 7 I V c b m Q Y 3 O L F r 4 S I T Y S 2 / Z w 6 W X 5 H t h H / s 2 e W 4 + + O L z k o p 5 7 J o f I m F s U L W D T w l r n O P M 2 n c 0 J y Q O 9 O p h T I a 4 w G P 3 X I I D B z s Z t 0 F 9 w r s 3 7 Z M 2 s u B t 0 g 7 y s K v r t b T 4 D B L 1 n O D z 1 P q 9 n b 0 a b n Y s y E 7 T J 8 / 0 s r q K 8 8 u C v A e 2 5 q f G 0 j r W + j X + n + 8 C w m K 4 J a 8 I Z 8 Q Q U 6 o q 6 V w z z N J / H E T H y B i B R J m + 7 A b O i N w 2 d 0 k F l a + y g v g V 8 y l A s o z f + F 3 F j w 2 o Y Z X H G 7 M / 7 I Z z 5 f Q g r B g K X 2 m g M C V J o o H b L O H Y B 6 r P S g W y P l I s I L 4 c s H z N X l 9 k I w x j 5 B e z g u A d s K M h 8 J T T R + G t I n Z U T w Q V H 1 k t h S 9 K N S K b A S G Z 3 C h 6 i n M N h P Z U I y O y K a d Y 4 q p D z 1 I p Y n M b 9 Q Y i U C q N L Z q v p 3 Y f h t s P V A 8 G e C P 9 e o F j V X F E P q 0 Z 6 q p n E A u a o C G y R N M M / / d v S 0 R k 1 v r T c 0 + 5 l E m e 8 J L z 9 D I J G B T 9 + I 1 P i R + E f e I / / W H 8 m w / 3 L J P X T y V C v 3 B H F A C h G O M Z w 9 M z 4 Q S J k L e l 4 9 6 R l G p E v b P i D 1 c 4 A e s f 3 R Z 9 + 7 8 Y b 0 r 2 l 4 8 H 0 + + R L h h a v 6 x a j x F 4 b 2 d F H d h a C n U 2 p 9 i D H W L J Y H I 6 d G u h g U f Q w I / C K x g X a + 1 4 c B 6 p 8 E 9 Z f D 6 u b P k H I E Q K E 2 g a C L H a 9 g 4 2 m g D m s N 1 s F i m n I U f j U l Y X R A P K E f s D e k l y m 5 t l 7 u f 9 N H n O j 9 B z / v A N / j 0 f 6 F Y n E x w 8 e F T 0 o j O u b z 7 L 4 M + 5 u y 7 H 8 p Q N d X 6 W x N Y Q R R 2 C A G a R f u h o X s W / v m e d b 4 z S a f Z b M N M M i O v B j A 1 n G e F q E c K q d l I c i v o 6 + U B j 6 I 5 / + Y y l P Z / r e H 0 Z u G U f H w c F y 9 F 8 8 v P C s d Y 9 b n A B l e e B 8 e T h K k W M 8 h q u H 1 9 l O E S o I s l R o g B a g / J L l c T N 6 + d i O g l I D v u K r a 8 c W I 3 y I t h u c 9 6 F X y p B J K 6 g g a X D 5 / a H X r 7 i x Y w P 0 r G M J N l Z S D y d u r M C D W 4 g G R J W 5 1 z N L t I v w y t i k o l 9 2 C + B c V d R p j E R Z l o 7 F C Z v c i I x K 2 j v E A 6 M m C r a r H M P C / J m O P X 0 K / v M K X N v 6 8 Y a C N W l m C G j 8 B Y a 2 W i k E j 2 B 3 2 P i t X k 7 g s i Y F + q K b g G H o d F R o / c G R z 4 r M T 9 4 L A m e w 0 + S m U e l v b B C m f z F M s m k 5 d Z r H r d j V K z J 1 6 W m l y Z H d P w 0 u J T g N d s 7 5 y J V J / t G U X / 9 Y j D Q / X W y s 1 G t U B J K j q e X w 7 G 5 H 9 q q f x v g n 2 h f J R g V a j 3 / e z l H 0 S J 6 Y 5 0 e Y A L E u 1 q C 5 a p F n w g Z l a y Z H X S N p C L l q P 7 I b U R u B u s w / / 5 x g y X 8 9 U 5 w Y 7 D 0 C d + X e N j i V Z G 2 p + r c J E 8 E E w h H + M F / 0 S B r V T Q d Y D K O q 5 h a E Z s f y q + H D 9 P j O n 5 Z g f L A l 6 s M I m 8 y / H z V b V 0 D I V Z T o Q v n B h e a R O K r y h v 3 j h s 6 C f K C j x S i n B r 1 a 3 0 B 4 n 5 H e Y 7 s h G 6 1 3 n O 9 v l a M H n g 2 Y / B F e x B e y R f W i W 8 3 J M r w g 4 A H Y 8 / m Y 2 H 6 4 R l w 7 w 5 x v + V N e 4 Z j 8 l 5 r Z l F / z 9 4 f h 0 W 6 s 0 b f L R A P E p O 5 z O D J P J O L N J / 0 H Q 2 2 c u z g I 0 a J g P F V t 3 y l 4 U Q S g H 7 i b D D C i + 7 s I 7 v Q i 7 b c N J k q f 9 2 e A W l U q L 0 6 e g j e k 9 k H + Q w K z C M j W P y g Q i r O m i g b P I a A H K u 4 u a r K t c 5 P q / t H j R X C L n W 0 d d i 4 B b m K y 5 5 e 1 Z u u D m g B + 2 Q 8 v U d z b r W X r + J n i T e C m S R v a o Q 7 l K K k g 5 D 0 U i E x A E 5 5 g T O o H Y d g D 6 A A D g j W 7 U f B F 1 2 p P A K 1 s M 6 Y b 5 L B e k v / M f X 5 A 1 3 6 1 q G I W d 5 c b B s 2 H E g b d K A Z v 0 R O w B Z N a 2 Y 3 S F I Y 8 I m Q J J S + V 7 V y p q S d V G T t k N s I e l 3 e R h 2 o i C 5 V T 9 a K V v L f X S m s q M V x c 5 t 6 L 1 r e K u Q X u P I e z V M m R j e 9 o U h v a o 3 V O H / 1 T e y v M c b m j t A C I 4 Z w Q G T M v O d E R L p 8 2 x T T b l M A s y C / 4 m h c f H 9 4 u a E o F n g W 6 k y W C f K C / G x w o 4 f W P p F 6 u h 7 7 G Q 0 G K w j N G L j G g n 6 c p u Y q d j 0 z w Y M b / 2 R g g B Z D M o 2 p 6 c B S B r S I w F 1 f / u l k u Z g O v q C v 7 a N d b h E B g P 9 k w a V c V 6 8 0 n B j d A 5 t / q A M s v 0 i Y a P D Z u 9 Z n W M v y c k 0 W j r h H S s X A h R e D g G W K C s M w b 4 F 4 8 H / / u 0 n g 9 Z o Q N j K q R m A t o U Q B U g L W s i K q w M A A 5 y j + O a M u T / L 4 / Q D h E 2 + w p I Q E e I T 9 B P c W 8 m 3 j B j m b p 8 h D A m M K 0 Z M z S m 4 2 c R D J T m 5 j W S d P q S 8 D a K X T 5 K E j S i U i X J m 7 f B s s C Y E + E G j N D m x u / 1 b x r l J u D 6 b 0 T B a P r H L l 1 D G 7 v N Z Z / y 7 2 2 R W l Y D V B I 3 7 P X i u s W y R + q j O h u + O h p A b + H Z U 7 G J e W s W 2 n t 2 R s W v I l X g 4 X 1 G H B p D x J w T 8 c x x F R P K n N J 8 G n P D p Q / d D I 1 C S s P h W S q V 5 3 N p O X u k I 7 s y l 1 Q f J r g A k y d c 8 f Q O M b + P T 0 B V S b D v v X g F F J 7 9 K + v 2 G H k D d A V 7 7 B I / d L U k P P Q C H 9 d Q / p B e R p a 9 k R c K k p Y Y O k B W R u e p w f t H R N R 4 z 3 A w G S I S Q Q i L o D i j X z M t Z d j H q x P a e n A J J I s B J x S 3 + W 5 5 D v M q h x 5 3 G S T x M s K C / m q x t y H n t 0 + L G w Z + K 1 e Z z a + j V k Z o u 9 J 8 5 f 2 F d E i r N m O g w U b 2 y Q R A 5 L Q 6 w f h u r e w N E Z y q j E H k I w k e a P t s y e Z Z H d B 2 H z 7 L 4 R J a m L s Y O / X / j g A y x 5 3 m D T X g d r O 1 2 w r V s g v 1 8 g G i t v B Q V O 8 p h l 1 2 D 6 t B 7 6 t Q R V H f F y W 7 Y D p J w c n D 4 Q Z 2 b T a N f p P y q Z E c 7 w 8 I q r T + e T f q Q M 0 6 f t n E Q w P V h o F f h 6 j B S C O 7 y I n y 8 o i O c 2 k 6 3 9 g 4 t / w b B C h M 8 r 4 N H Y v c Q i Y q K p k 1 G 8 k 8 m Y t K t K J 4 O e F U S y B l l H k l j X i G M c z 2 u d 3 M 7 a 9 j K 7 Z 0 k 9 Z T U / V m 8 J Y w K d a f g F v H e f y J A i q a 3 w u / N X f 2 S 7 1 t E H x w o G y t 7 1 X 5 + K s y c W A M T 2 s m P 0 V u z X D B L t g 4 J f u E Q B 1 l S T J 1 o 0 s 0 + T T p 7 i g j y J f 6 4 T l e m 1 q t w H N v M q s l q L 7 M W 3 W h 8 Z / 0 O 3 m h J 0 P w W 8 z 4 B J p m P 6 I z C Y V s D c y 9 H m a D l u u k R b Q R 4 K K N k R Z X K H c t 9 H b 7 O 5 O c a C M T R l 2 t H p 9 v J y 0 G f t v f i n L d F I B s k Q B 3 z x 4 + O 1 4 S r y / W b W n z G t n X M m m k c c e Z / N l v k D w 4 0 + d U v Z 3 O 4 M 6 1 T G 8 G I + y U o I I L Q B S B x f N T 3 9 O Z H 7 P U + 5 t d a X M 2 c d J t y B 1 1 6 C y I G t 5 R 0 h M h t X m 2 / k + W p e j K u f g 5 n 5 8 O O Y 9 1 E B R 4 e X i j W s u P e Z o E V + 7 T z 0 Z A 8 b D X P h x r b r d N U 3 2 5 o 0 W Q Z / d r L E V d v V i 9 m M w S c C K c Y X 4 s 8 Q g T H N 5 N q c 9 b P I s 5 1 n h Z J 1 S R A l f I r v v J e J 5 M s V J h R U r q a B e 6 k b Q L F b V H K f E A b 2 J H I x M 2 u a K S W W b Y u F k H Q c M 7 M m z 6 h D L O n i i P l Z j b j w x g 4 r p M F X e y H H m F 6 e y C J 0 5 c Z s w j C O O r N r h G k s y I e 7 g v 8 U a 6 u J d 3 q s c K Q S D E V u 4 A O / 0 C t e E x K F A q 1 C O O 0 8 q M 0 C d g 0 Y + C 8 Y q R n D 8 T y 0 9 R 7 C I n e M o d 8 2 r F / 8 u E u D j O + H 8 k w s G 4 1 m 4 O q F M a a 3 n f S R z B c T q E U 7 k F z W x R M Z R Q O G u n R X D N e R w W 5 k C 2 M 6 M c v s c y u N H 1 a k o D I i F C 8 X 0 f Y n 2 c n M P m b h E 3 X l j B d R 8 4 a J j X Y O G x w g J 2 N / 4 6 c / Z v B k q 9 7 D I N W E R 5 s F j M 9 t F m l d + H g p L 5 I V 8 g h s J Z 6 C 8 q j + z Q i b I t q g V e 8 p O 7 p C I K C 5 D 9 E o R f f 1 S 1 S q Z C E E f 3 5 W Q l J + v k t d x i 1 X t S z S 2 4 y 9 C E S i c L A A i N d j Y L Y Q m F a v 3 r R W C k 8 u 2 a F L F + p b s Z 9 j v h e q + q u T l o s n w O t z n O B w k L U 3 q v b 8 Z V 9 m T Y 3 N h y G X R 3 R 1 u r o Q W H 5 n y 4 B f C f 0 b b A / S d Z N b f e g D S Y 2 w C A v i 3 L 9 F W L J 5 S + M I i B c u 5 g m + T O b Q t S J 9 P k C o h E V x s W B d m I K + p 6 Y x g y o Y U o y w q F z m z 1 4 8 + S t V c n f S u / C Z 4 G 0 i f R A X A u e O 7 e m v 9 v G v p k 3 C K q H P m 7 6 9 W u 6 m B Y I 0 f h f / V 9 k w 6 B g c n e t 3 R x T S 9 v i C X b 4 1 f F g / J J M S 4 B Z 0 z E j Q B w c 2 7 9 R s d q a R t l s 7 Q K b N S j X l Z 7 y J Y c Y s 0 s V 7 Z L J N A 3 N j D o Z B s h K I K r v w z 6 z Z e e N c e l Y Y C H c x 1 h Y S D u v G p S b M T z g H / a E i / R H 8 1 8 n H T S + y G e X e + 0 z e z y q H E L E j N T t M h f h X F n v 5 b a s T F 7 8 + a f L a X 7 W X q w i C O m f E Z i b o m 6 6 c F K 9 j j q M Z k J v o q L l I W H f x E a M u g o d F N C R x T C z L I Y Y / X 0 u O 8 T A o r j W b D X I p 7 C P r O B j l 2 Q 1 7 Z B A j W A l L 1 d q m P y j A H j P S v 5 p e X T g e m g g Q 3 5 C i G D R i t 1 G A c g i u y x b o 1 e X 3 x Y Z u d 7 S m S c e d S + t M y P K V 0 J + I O Q i 0 m N T e e u m 6 2 c P Z Y y D m s r O H J D a x N N 7 v K W 6 B u T h k f B G S Q d 1 B f i O x c w x R z V r s 2 g q 6 C q F 3 8 W c b f C e x k 2 z r j f T p i u r 0 U N o M 5 Z Q R f t i 4 n N d f F G k r u m 7 A X D T M X F l l g 1 w L g d O x I B i t e U G U A 1 M d P 6 6 X C 3 T i O 9 Y X h o f p c e a p z r x 3 i 0 k Z t Y X S 9 U 8 Z B 3 s / p 7 h X 9 K N B 6 3 H z Z 7 3 n S x 3 C 7 N O k S e + 2 U 3 E l O 7 P 5 F V u / S J g 2 z c i F u b g Y r / D p H L m X C n b f a h 6 F W p M z w b q G S e K i f 8 s Y A b O Y s c t h 0 R V E S m P 2 Z G k B o K A F P n n J C 0 6 q r Z + C 2 m 2 L e / Z g e 9 r Q C S m g x 4 J / X P F P H 9 y U k H I X 8 u P T + 5 1 r T Y q q Z K F i e H G + N u 8 l 1 1 i o A I t 6 e c n u j f + m 6 / L V K k U T M F b 0 J r r k 0 9 s R u c C c B a b C e h V E B J O k v 7 S b 4 j + J y W Z I L 2 D v r A / p s b e G 6 d d E J J T / z B j S 8 h 0 c i 6 D 6 E i x a t k S T M K v 7 a R 4 8 q z s 8 y k 3 H U A a e B x w H R E / X 8 g G u E E t 1 N 6 2 M H J e n + N 6 m 9 a R 5 e C 9 m f 7 v d u s d 4 E U 2 w 0 B X Q L d U u 7 i T R F s f 7 X l 1 6 V D K e m Y S T A 6 N Y B S i Q 8 C T f h J r 0 A U Z K 8 u H 4 3 I a L 2 f J E B t A P p / S f 8 h C D n Z 0 8 4 i L O a r k R z T H + A D G 2 Z h R W D O i l f q X r w I 3 t 2 P c f 1 A E E z A + l q c o G S 3 g 5 a l p e d j K F c N v g A t b z 3 V L f 3 I r J o 3 f q q Q L L d G f n w F n P X m Q l 9 P 5 j c 3 C 3 9 l r g K p I S j l / r 5 7 e S 2 X q w Q L H S 1 a f G Q m N E Y s c r S u b h T y c X G T H S 6 W a Q p 3 5 N M d 7 3 2 u P 7 g 6 j 3 p i 8 l l 4 a R K p f 6 i Z Z R H F x 5 Z 4 h E r 5 5 9 i l J 1 X Q d / I a 1 Q F u 4 A D P L v n s n C F 6 z G 9 J r C x I 3 R c k 0 c x P x 6 Q r P Y b 4 N 2 v O b X Z C x N P R G i G j a f 9 3 C 9 x W v 6 k f E 5 G g Q R 8 w s 9 y k s 8 7 k c A Z 5 o m l A t P 1 g S M g s O 1 L G i G n t l l i N N P 8 m e h o m O M E 9 K R u A T 4 p e M R e w 1 z I o u E 1 q L + Y 4 G 1 T G a f Z J x O e W J X X 7 / u E l e l B Q R a G F W V E T 1 u r D t V 8 o n p 9 R l w Y J r l Y e N W T s r K + Q H j R I K o L U O e v N y f P j j e B T V a U 5 R R B T 4 f Z x c 7 D t F A p 8 i T u N / p k r V R P e o Q g y M R u S n 3 s + 5 2 v Q D I q 9 Y M 1 y E + n W T s 9 x P 4 W Q t M B s w 1 V r 5 L O h o / A 2 o H y D e 8 M W T + f Q y c T z f 0 f 4 D 6 u R S S a 9 c 7 A l P L o F p E 3 1 b j f u 8 4 b n p H v z 2 J q A V q 9 G g f b a O D P j n W y q A w y / n z A W v m 7 A z n i 5 a 0 B t u Z J P g z n t c w J L Z U C Z H g s X b G K F x C 1 B B 7 c a G 5 P p U f 9 B Q Q a 4 Q 9 O g 6 e z v l B l 5 G j i G S j 8 M R S k g 2 I j u 5 L B p L Y U G y j X v i M 1 + q J k D A C G I q t h 2 z X g a 9 H j Q q W z v b 3 + U 4 / 5 4 + p d i W t E l 1 Y w j v s z f a c Y 5 W i D S + t i k h B k L h F n o C F y H i b e F O O U V g 8 s n v j v m S G 8 S x i O o B r u k r P 0 v d O I 0 O v O O 3 9 0 a c H C 4 d 4 A q U g u F z Z 1 n 1 l s H N N n S j w l D g m n L U 4 4 R S u g 0 l z H Z i w K 6 3 l 4 I o x k c e 1 F n N k W k 7 5 h v 2 0 l g 1 R P o B S 2 M v F c o n v S e p b O Q b Z e s F 6 W v D u h c 6 F N R o S T T x C N k A F v f A I U l L Z x P y M n 1 c m d R C c Q g r / B T f G W 7 w Y b z 6 M N p e p S Y d b 9 k y 3 x 6 O e m 0 V l S I j z t d 4 8 u z 0 u O A V w S c m B w K K m D i b L R 6 k d v T j p P 3 f R 9 1 3 a R z R N o Q I z o S o A R g A f A j s v s r F O A i M k z j Z z U B s M 3 u r D c Y 4 V + N K I B E V E B E e / L G 7 L 1 e 3 N v z k / Q P 2 e F F N L T F W E 4 5 o Y F k C W 2 M 2 x m 6 T M M n W B t 0 m K 3 X q B 6 u 8 I f E C H r v m 4 h 4 6 J o 7 8 F X 0 O 4 J N 5 6 Y Z 8 Z X N n B H V 9 M W W d g D 7 K i 6 F I 8 u Z 5 A D J x t l k 8 x k g 1 q / G 4 P b C 9 U r 0 L 1 R 6 Z D G E V 4 z n m T e J G 8 o t m w N 2 q M l I R W e f N 5 X Y a k d + r U n r K b M O z U 8 N d Y + x O u r B o h A 7 8 q K + j b M R e A c m E W 9 / 5 q 8 e v z n C a F w P 2 l F k u n z i M V j H m t H j I x c q 0 h h x l E E n v H C O R A 4 N b O 7 q 2 G N d P k R O j W B + X T B I m L X L R B J B + D m e w 6 w 1 f 4 g M F d M f c 1 T S v Y i f e / R h 8 N I Y t t P E / P 4 1 n T y 2 O 8 4 j h g l 3 7 n / X Y 2 G C Q f f + N 8 w S M N 7 4 Y K E R E g y V 5 M c j D / o P d h v M C s v 3 3 x v i I N g l N A u I f 3 m X r H 4 x Q d N U j 7 Z W 5 Z + 4 i r l 9 + n z a 6 7 L f u o N q 7 9 l / f v o g s A C L F q n d W v + + + q A h r P W B L + E E S r 9 2 h G v 8 x q 8 U o K I b c L U F v g w l H 4 M + 2 x T v 7 a b o Z X B W s o e s M 9 5 z k p N J h e 5 K G I E u Q b H Y 5 e P 9 C x u B h u M q W T P N U Z 8 W Q 3 o / 4 Z c / X E 8 w + q W 6 H p 4 g w z X U R w 1 O / q f v K L u a S X k o e w F z o T e U Y B M C z 6 I A g F 7 2 i j C E A T 9 / f m t + t d b + 8 o N 3 s o U F t k l s 5 H Q W L 9 d u 3 Z Y o T 2 f h c J i B I / K 7 9 z I 7 / N j r c O n A N d S t / P 0 q P X Y A G b I o v / 1 i / y B f w p w E / h N 7 h w y I n 9 T N Y C i s J N B 9 S t z E g b u y S q / N z 6 1 R F R O s M I Q Z 5 2 v g / v g a 0 t W 9 I Z z l h H l N P N L 7 G x K M P L P t C j N + F g G W p c x E Y f 3 1 9 v G b o t 9 A h u w o N 1 H l p A e A t 4 L 5 4 E F L 4 f f N R 6 v 4 k C e 9 u 8 F j z 4 G f r V c / C J m I 8 h 9 S D g D v 4 q 0 t 5 f T 5 2 S 4 h U O z H x o 6 0 d 3 q 9 p C U r L e O e G n 3 u O 7 O Q c 8 1 i 7 e f 5 c k H w Q Y c O W + L m p 6 / j B m N L h w d A H s P n L u S 4 u S N 1 d k a E i K b d 8 R r 6 G Z k v l + z i S i 8 O d i R I f I D F v S S W c M s G n 5 x r M w W g 2 w J u 6 4 P f g 7 1 U / / 5 z A U g K D r a L 2 G g E c o 6 g k 3 V s u V A O 1 K j A P E 3 8 O o i j 8 b 0 + 9 Z / S C 2 O B v R 4 i x O 2 K 7 o e T k X R f 4 G Z k v Q H 3 O + b 2 q 9 x S R z t Z d q H 5 X T j Q 2 8 8 V H h 5 A / C J Y l L t K E e Y u c J u O f x / T 7 r W Q Q A 0 i x A g F t + v Z z V q l b 8 z H B z C A M V F D Z O o v C C J I B d j S u 6 F f 4 P r T f / 4 a I 1 g F M C T u D J f l q C 4 o X s v z j P e 3 a x B Q b C Z s 7 Z K 2 7 P + e 7 x 8 Q l 1 z d A x B / m P + I H p t T 0 X j A 1 / D 2 l t l v j H i D F k f b Q Z c 8 Y 9 L a 4 h z A V o b w a T / T / d i h L m P 8 A S 7 C 2 x k 3 w O E O Z M R p Z I X 4 O a D T g / K N v d H 5 G i y I o U a Q v E M L x f 4 s 3 A d M 2 y d R G e S s N T G r 5 A P s t i I 3 4 7 M f / 8 s s B y + M K Q X o l G b 8 u a E m E V 3 D 0 A r y 8 f z X x A k s H 1 7 C N 4 h y Z X N q w 3 w u q 3 Y f a N 9 T O P 5 W J i z B n 2 h F 1 t 2 7 A W Y i + 0 r o t 4 X 8 X V H o 3 r q v 1 8 3 m z K 1 B 4 7 L S s + M K v u N K K 0 + 5 l l s J U j 8 H Y v P 2 f z v r U i k i 6 C E 1 i h G q U a n i 0 Y y V 7 K s v 1 N 7 u r s H L y N 2 a u W V 7 U J r n G X g s e 6 S k f C m U m 7 Z 0 D j h c / P 8 D U d v 1 r R l y x c F w v g q M n V / f 1 G B V h 9 k 4 P c x 9 k I t F Y a 9 v R o y Z N u x E H i 1 5 f F R O / L f f i l B P r E v K S 4 O T j 1 m e b w V b g 1 P J + S 7 W T y s U 7 C z l s R 3 1 m l 0 r c m D U F h i m D 1 X k M c k l D X E O 8 j 2 L / n V N p 6 O m q Y C H l e J f P h A e Y H y e D x D a C z X W + d v h P P d B e r g c l y P R y 4 V H 3 / E G b i K B 6 q 8 i 4 w L C 1 i A j X Y K d h 4 8 P N P b t y 4 Z P e w q q L g 7 3 9 j Q w a M h 1 9 X m u r Z M 0 w U Z U B Y U U k + 5 M K R n J t g u w g f G h a I M z 2 n W e A i k b b n h o L y Y w I r + V k v M G 5 E Y / q t T 0 g m t s v f f W C X j T X A J G O l n f J w X M q O 5 W E D C r R n f v s W N 2 n m + i 3 g B t R 2 N r 5 5 n h n F 3 P v + P D 7 e S d n S x / 4 L o R 4 3 O A o Z N i C B V B a 6 X S D e z c D f b 5 B q G V E u s l m 7 B o m O b H 3 z u h g 8 g I h 8 e g + s w h G K P j h i Y + 8 a + t z h A R E d + I 5 S K Z 2 k t I m / v 1 o p y b + T u W o s A c h u o b 7 5 H M m E x L G c j F m s H 9 x m G m m u Z I k s D v l g 5 I I u Q W j E H i p k 9 G k V z w h S I b u u 6 B Y V A 0 7 t p V f N D b x h g b R 6 A E O N Y k G 3 7 z X k Z k r B V q D M C s Q i t h Y h x e v p 5 o G a h d x g m T K q a 3 / x v f 7 F Y 0 o J Y z b u D a j 7 L o 2 Z p P M + I W 4 C J g P b B 2 U F s w n Z L X 7 + Y + l M 1 p T V 0 q 1 7 Q T S o p G p G W F e I o o D 2 Q D A U K 0 B A 9 O p z r G 9 n 4 / z n + T P P 3 h G h s N Z b z D m m U G A S N r R T 2 1 s h k D b P 3 9 c T g 1 J b k p t i x A L m 6 W 7 K H 9 7 B g 7 g 8 x X q 6 X v h z L G i N d v + B L P f d 1 R u U Q U A K I Z c l Y 2 K x k k 1 d l M 4 / W J h z 4 5 H 7 x 9 7 Y m v N 9 n y K i L 4 5 g F I H 0 L Q Z U 0 I E U r + J L 8 V H i v z E w B A e 9 l W M r 3 R 0 p c t 1 A m + Q / y X d 9 j x 0 G / Q J G j u 3 d r B h 7 U L t M J H V 3 G / D d B w E S H q u C X B O n U z G 8 i 9 L 1 D y p a M o G 3 1 F / A l q 4 k E 8 + A Z Q O J Q r 8 X w D z a c g e c W D p s a / S 5 O U 6 c + R W Y H k c R h 6 d j n i m W u Y e D + M 9 F a F V o 2 l 1 k V p o f h Q 0 1 x D W U r j k T c 5 s 7 h I P z X Z N U v C G 8 e v m L I K y B o i g y m P Z S I s 0 h 1 K 4 4 F w f b y w 9 8 y J Q 2 2 P C k u f T i G X u N S N F 7 f s Z g 0 G j R 5 U X k 6 j m z K 3 p D q i D c H c i q f v i v 6 / 1 1 Y j y l I Z H k g L y q b I O e u B 3 t c i q c X 4 L V W m w R b n i t 5 Y n 2 W n f x u X Q A o D E a J k 6 E g L 8 + z 8 Q C Z U V G f d P 3 / s I F 3 Y 4 / u r J f 7 O G T 5 Y 5 g o h k 4 i K 9 d b q 2 1 6 1 + 3 O 2 / I N P z 2 4 J B m G C u v c r T D D z z s y c m N i p 5 A I Z 8 f w 3 Z t A t F 8 S F H k j c Y o / o z 6 V 5 Y M U 4 S z U i N s k N O C J V D u f 4 J 5 F n 9 D R l T F / c C B e q j 4 Z O b N r R N + F H O G Q L E E x T M g O H P Q n Y Z U a n e F W A a 5 8 F C + X x b X x w U q N 9 K E R V S v L w h o e Q U H M 9 l O y O M 6 o R O 1 7 U N 0 q f G L n d Z 8 F r f X p / L 2 8 g F O y l f o R Z D 6 3 l W 8 H t D Q 5 k 9 7 y 1 3 D 5 u G P k 9 q + 4 U W u i R D 2 8 n 5 P 5 x M L e o Q F 8 + 3 x B h 2 E L 2 I C r o + v C g H a b l B 6 f Z P P c D Q 3 P e z h N i k R 4 h 0 T P e d L f z O I G M 1 M E m K c r 3 M + / 2 N q 1 g h Z u V Y r s k 5 u J d z a E W 9 t n e E I B y 5 i 2 2 u e D E x I T E A p Q Q m X O O / p Z K C h P d 7 8 e + 1 T d K F N u P G C h V e k S i A R r G Z V m 6 G S 9 x t s L p v k A P c B 8 d B d i F M P K p I 0 9 q x W G S u k X m D S S N B Z z 9 l a E U k v M 1 V 9 T L 6 D P Q p N + v T D w R N D C 5 j v U J d o e t L w r k + o n U 9 z U P 1 T J d k Q g I B E q y Z T 9 W 8 r J K Y 8 h v 0 / d Y u X G b A p d Q O Q w h C n M E c 2 T T 5 g W N F + p W W v m 9 2 m 8 F 8 2 F Y J q 6 M Z w n d z 6 z O A k S n Y n D U / J D H Z s M 8 m B 2 O Q M j 1 H s o M C o H x M S l z X + 3 h g 5 W F + B C A m 5 U 9 T o B x k L b f A 5 f 8 e k 4 j Y k W 9 e / d L + 2 5 i e 7 E d N H N D S s G G Q L s d W X m A N G J G j Y 2 e w H a h c S v I D 2 0 N 0 D o 3 W Z k + B m R K 9 F B j m k g Q I a N O r b u 5 V u f x C O d p A j R G + A 1 P u z s K A b F 6 2 W U + u g h 7 b d F X B 4 T e t K K g D q f 1 F 2 B D w 9 P x T o A V K Y N 5 3 V v S M O i 9 p 8 j H a u 3 y F c E w 4 G P j D 6 3 A 8 T p 9 T f b r Q S f A E D 3 Z Q A Y s x s K R 8 W z 3 W x m V + j i n X 9 N 1 z 5 n K G c 5 v / G z a g N t N A 3 r 3 i J 7 0 x q I 4 P U T N g W 1 C a C W 9 U J X a O p k c p c + R 9 o f l f 7 o f N J h A O b P d 6 g Q B O 8 N h j S 3 O P M 1 O e Y U f n j I s j s M L Q 4 4 u P N U s Z t f m u P C 5 i 3 c v B v 9 s R Q c U G o N v + B S C S j a j F U 5 Q H x j X F b G A 8 K F m N v B f 7 h 7 q g a 1 X A Q j U 3 t F e D v 7 z q R s U 2 N R p f O m C 5 q x h e C M i e 7 m 6 b V Q m R K Y J S R Y L z 4 d 3 X R 7 h q b Q W + 7 b 9 z P 5 2 S 2 m K 0 3 0 7 L b o J n o D e A z V y m 2 G K T L v T i d n U q q Y e G n / 6 r D z X d B t 8 Z K g B 8 h m l w D Z T / L W + j X s M T + l Q G I K F Q 3 t 1 l m I 5 v C n b A p f / e S I y h c 8 u F Q k k A J z k 8 c 8 C P K a Z r O F 9 J t S l O 7 o D 1 A / 3 5 / / g g e G Z N S B G m I Z s s R B o 3 r Y S c E h J m m k k g 8 Y H + O 5 k e k N h G y o H M M Q x L z x M 0 0 g Y N N O 8 s 5 o 9 3 L u 2 W V Y i 8 p s m Z m M Q Q x D j d w Y E o W l / o Y p T R 6 d P H P B M Y s Q H Q n h N V b d 8 5 Q Y a z / 0 + 0 F 7 H 5 r i 4 1 c n B 3 2 p G D h V 6 A j q Y + C g s / 8 u K f n z V h R i 7 F 9 3 0 A g 3 K D l B K Y 7 d 9 u G X 4 6 L 1 1 i v / q L 4 B V R E v J d + w p D S Q y b c m M / D O J y d U H C 8 6 C 3 U c J E F Y c 7 F 9 u P q R g m W T X i B G F F A S U C K f o 6 5 F S k e K c n v x V h f Y p T 2 5 F e M V i y 4 8 V 4 2 5 V v l K O e + v K I f 7 c O h o j 5 q j / T m T B S + B N x q / 8 T A j F T r U o E X O 9 Z t d L I v f e d q N + Q g j 0 M L N g j f 1 r H E 8 y Q y I E C R s Q P 5 U e e n 8 3 g G W i j H l o I C R L k L T 1 c x T v 7 J j / y A u S q u j B 6 i o j s x d y c i u g + U 7 r d j R R S o y U 0 Z 8 b F 8 L L H N Q h t P F C 6 u K U Y U g j 2 c a P V p 2 F X Z V / V X c / X G y t 6 z I L j z q u G v 8 D j L L U s h C P O f T i N G E J h N r 1 m + F s o n y I 5 b 3 h q a w 9 J 2 W t 4 r y G w Z s T J s I k G n I D d N I 5 Y K G K R I m T I 4 k i 3 o j b o l e L G T X u 3 u s z H V 3 G 6 t b + P z A L S B 2 k 1 f R 5 B J d 2 T M + L z p k l 6 8 D 1 m 4 / h J O C F o S q k 9 Z 7 b 6 b h e h 9 e F z T u v o j b o e G k y N y U I B d v u 6 A T 6 g P W / F 0 / h 3 2 V 8 i y M a r Q 5 S l V h M X T S x e H 7 9 r 3 a + e J u 3 + E 2 O 3 4 X b N Q p s 9 a x w 8 m V E P m h 1 4 y F r i R l W W w F z 4 C j 0 A D S H H / P n p d z 1 5 A 9 2 8 g 6 0 s 4 c U v g z Q q W A W a 7 f K Y p K 4 C y O 5 6 G 1 l t S 8 0 l 2 0 v 6 + O J f J A T h f 5 R R C l / B C s Q x j M q Q G n 8 9 g Z 8 U u h T R X l c i T f R 5 Q X L l i p x N O J j 1 F y U L o P p F 1 A E t X 4 1 V m a g o d m I H m X u Y 6 0 p 8 a J 2 e S l p W t / s 4 2 I j K K C w 0 1 R b 6 r V m M 7 j 1 c Z 4 h 0 0 O O A y + Y Z 8 / 4 W A k M m t U G t K 4 w f 3 F H W p 8 J Q P M R 5 d j f u E u H E c W g q D j r e g s j F c p T u j e j x g q m v g 0 r S 4 j M 6 9 H / j M x K C 8 f 2 F M a A / w N U a + m A k + 3 1 6 9 s l D k K L r H j X 2 / k V d 9 C x u c 9 y e 3 d 7 o G g X z a + u u q z x u D 4 6 Y T N l 2 C g / g q 7 7 d h m U + 0 m 7 / c k q h 3 Y H 8 1 o 2 9 M k r c e 5 J M E y f p k N h j g 6 M A C h Y m O Z l w w o c k / E 6 9 U F A E 5 z p U R r K 6 J 7 N + C Z I S X w 0 1 y S 2 2 p Q O R D W Z X j N k w x y N / i X + x b g n 6 8 I u P 7 6 / t b f 1 l t O g r l 7 i W m 4 m v u t F v Q T a s F t O k E 6 m M 9 j m M f E + S 7 v 6 o Q v L q Z t x j v c n X e R I Q U H j Z P N o b P r y y N I p N 1 t n 1 c y o 8 t O 9 8 T f x z P K A n 3 E 3 D G P D 3 i o h t P / v J t i o 8 s m I H g S Z d 3 E n 8 W q B R I W Q B X i q 8 V k b m g 7 8 F O t s f S j E j e U b o Y 9 S 7 I W 6 Y B S 9 5 s k g o 1 e k t C H a I d l n e g M 6 p T b x 3 7 J I B E V 9 U p 6 4 b D s V 5 g c P t M W P + h G W r J P s O x 3 X u s z F G / s F a u 4 d u X w y E N i g 8 h A b 1 F + T g / 3 u 0 + n s h c l + X t W 3 J I x m E D 8 q 0 + I E 2 a G c y N X 4 j I u d X / P S h q 3 E 7 b E T P p H 5 Y Z 9 w 8 W m x I N 1 2 F v z E Z X B M 1 3 9 N j Q i 3 C h / L t W I j w v p x 9 y L U p Y V R H r m V m R + 2 u J I R v i H Y 1 1 O w 4 I u k 6 1 W 7 p t 9 X j f a v n l q o N y c r m g U n g m p q a x Y N J r A g s s n O j q v m N m x p m b J 6 r n v 5 v B c y N f P q s U E e A r N k 5 m M h j 8 2 q v T M P 2 W Q / I Y m B i o t Y X C p M J w 6 W I 1 n P R M O 4 h U 1 U 2 z y a n P G t O O a 3 Y u w S j u 3 Y E N 3 9 j 5 P M 5 e r w t P + e 9 e e + T N a X B d E p z C j 7 7 1 l W O C j Y 8 6 l L N P h I m y Q f B 7 0 u R 4 b w i U Y i D S R 1 b O 2 3 s V E + + M H U g d L Q 8 K 2 U G 7 a o L s e b Z R C a s 8 9 R K 7 L 7 m w m o m f L S f n R T R 1 P b X E 1 s Y / u U 1 C X 6 9 n U 4 H b O X J x i B k r p R l W D 5 J d b + A v C A N c w i p 6 l G 4 X m 0 g j j C m n q d p O q B h i 9 n G 4 O U n 3 4 B Z q N 9 g x f t m G + 9 f 8 j q p w 8 f C r 9 I a 1 z u e 7 J F 6 J n Q U j D 4 D 5 A Q w L O W j / F k B l Y k M G Z y w G + 2 V D D F p + z t t i x u h m r z I + F X Q t M b v 6 G c X Q m p M d y N C 9 / S n m j 6 2 k l k f B V n Y X p 9 F m f 3 B D b n n z d D Q H 8 m A 2 I S 0 M 4 g R 7 R R v Z J Q 1 h z F k c u j 4 e 1 q L f y n 2 e Z x f 5 m n d U j n y 2 S 1 Y h l v L 4 q A z e J 5 e K t K H n y v S / E m y v I z P Z 5 / X W N q y 9 k L k w L 4 g 1 V r I p O R f 1 F 2 F 6 h z h 7 c l O a L / 6 9 4 Z Y 9 u t n e h K V u t j 8 t Q 3 / M z U r e Q 0 V 7 T Q X C 7 x o E V O s 3 e z k 8 t m p Z 2 M t Z y I l v 8 d n 2 v R w B n j r o B j 0 K x C C h s u V U 7 X f v q p Y 1 t F 9 l H e / E N t c z J z 2 2 O N g S V J y G b / R D x 8 0 3 Z q O + p 5 z 6 t 1 U H l 8 J d 6 t x x R 5 F r 5 m E X r l F t m G Q e K E r O z 2 7 i l f F X q x I D 9 P P h 1 L z w B I Q e c S m n o J K D q v y 2 a f Z 3 w W W v n g / 3 u l 4 E S A 9 5 j q N / n k w i O s o l 6 E C 2 I 4 e l M b 8 W h N V 3 p 8 m Y u f 0 I J w n D u a f i a d 8 N R g X K H w K 4 D o B M N b A q B H U K O C 6 k P X 6 3 t m z X Y 3 t o j k t t X h P 3 + a + s + K W G W H B 9 M / v Y 2 q 7 0 m y 7 I B r 0 n v j c Z V 7 q H 9 l J f l v r u C N M B R 8 4 B N Q s 2 E r I m f M R h 8 E R d 2 k p C J j H l y B r d 5 z + o h N I D v D S e T P d + 4 T 8 W 9 6 U c E m Z N d N d z 3 2 N a 2 K s + h I g p J z K l h E h X 1 I S F O + F e 8 S B B c h 8 1 L 8 B m m q B o T o O g F L 3 I K N Q / M H F T g j 3 J N i J 5 1 C F b q E K j I r F 2 E 3 1 j z g I h 5 D x Q V j Z B 0 3 a + R c t K e g V Q W u l U 0 o 8 r i i d 9 s E J U 7 H W E v h t y n G I M s + 6 a C l o v O 7 y V o n + h R D P H v U h x c 0 K S c M s 2 8 a 0 a X / X a G C G l u n + g B x w R O D G g E D w p 0 e f i S A 0 d X l Z b Z b W c 3 w n + u J G s R F I u p Y Y X V v A I N s r Y 2 8 2 K G V Z f t B r + G j H l L T 8 z 4 A i 4 t z H / x g 2 / W e 8 P v 1 F 1 a 5 F 4 E o 9 5 2 0 b D 4 / W G d K 4 m A 4 Z S P u W I F j F P D 8 I x E f e 9 j d 7 f + Y z m e f F g 4 K m R C Y K f V / Q m I Y P 7 l S G G m h h u 4 u r x l 5 n o k H + 2 2 d I F 5 D r f 1 F t s e m 6 y s i L j u U c u J S K 0 Q l G L Y M h N L m X g 3 Z z C e Z r m s R i D w q k G g d c n 7 l C a 1 9 P Y I H x v m D C H C G 9 F r f s g w Q 4 j p O F 8 C B k c t r F 7 Z k w z 2 G N w m Z Q B D x 1 y 0 J P Q s l 1 B F j C G F S p z 1 E L o m d o D 4 a i y i 8 f N p V C m 8 O Z H h + a 2 R 1 z L W x i i 6 2 y Q q p / v F i 5 H 7 4 R 7 6 E 0 U E j c C + k 5 o j f J P L G 3 p H 8 m R J O K T D L k i 4 w J U K + K 8 G 4 A J F / t h f z q O 9 e B w + x M o G i Y h a A B P N l 0 X g o j + V + o T J l W 3 o C I + U t p a M / m V E a A Y f f a n H o 0 t Z x 3 y h m q H G 2 B o r e U R B J 4 L K s G i u s 5 l c 1 O k n 0 / l 9 q m c r G j v H s m l D O h 2 d z h q j z n 3 U 2 G 3 T b c a E P L u m 4 D 3 / S 9 Q j Q U c i B y U F F f i 5 9 3 J o K 0 g K n L Y 1 c d v N X k / b F B 6 c n / V + P G 3 9 9 c 8 F 5 O d N 6 O h M U i f 7 k H k E o X 2 7 Y m s l 3 2 l G y X g H e h X 2 7 8 L Z 8 M j s b Z g 9 5 h x 1 v m v X C 3 O 1 H C H E P 7 p S v p B N L 2 P h q u G 4 N N x 3 2 C 5 B 0 s m L 2 L Z H e x J T R W x r L w o U b E r P v n k U f q z x 3 j Z p p c j Q O o / u T s g N d 7 u q n y b Z J 7 v j p A B p 5 i a 0 z R H r m y z v A 2 w D v S 0 K M F g n 5 Y q K B F Z S x l K L c 0 z + r f T 5 f M b t p V b 8 Q Y 2 X w 0 j u 8 8 2 l g h A B L Y + m J B K 7 6 9 m A Q U s s G s G Z + j I g n Y x 8 a W P K K a 8 H 8 z 4 G 6 K F f o F f n o 6 x S 5 R t v W 0 W I W G i W O P r 4 X U O L Y s d P D t 7 K i m k l Z y c N c l f j 1 5 L i O Q G 4 G s W k o U 7 0 O 7 6 i M v P n e B J 3 m 4 F D g L F + j 9 N T O 1 K U 5 U Z C m l 1 w L O i N Z t X + / q y v G 9 N s r J 0 r V U c s t z I g K g R R 2 U + 7 9 N P f F Y m H W f y p P I C 7 7 X D G y F F C P F / X 3 v L l K 5 X S U V E W c 1 c y J Y i q h D v i A q Q 1 N i Q p t G O Y U 9 e M O D Y v D 6 T W L o r T e b W c z X f 9 v b p K F Q O Y Z A q O F m m J Z u s J V k t g i l v G S I c 0 z 6 Z E f F F e 2 q I J R p y t / g l Y a e 6 3 h 6 T 8 u E 8 l 2 p 9 3 D K C m m F X w 1 Q g 7 X G G R T V M C h J v D v h I 1 E u D b n Q 3 c z 2 s o G M B 9 6 T W p c 9 W Y y Y L 5 f y 1 Q h M y v C x z d e B Q I 1 o E g H 0 X 0 e 1 0 b n u f K J A p z 7 Q q 9 n 4 L J 8 / C J Y e y h 6 i / f T n t B A K z Y L R T e v r I C 7 D P D C c X v 1 N U o d + b h t D q J H V M v W w 8 0 d 4 G s I T l / j e 4 W f P d / m Y r W + U X 0 v B c M d 2 A d 4 D 3 + O S 6 O S 1 F I S S P 3 0 v 8 w w S j W 0 R X 1 7 F 3 r p D B d x C D G x r g Z 7 x 4 O h 3 S K 2 m D / u W q X N m t U + s S p m M 9 O f M p t 8 z u t I m I s b t o r + u R f v b z p d r h / w Y r x A 1 1 o S / D L W G f w K n W g w L 2 g S x b b 4 m v N j s p P R K u K L 6 1 V B j k T 8 4 t 1 o o j o 6 x 5 t B R C 5 B 4 y D F C o 7 p I M J X B X B d q f z r g u h J B 7 i 6 R a + z f F 2 T F p P n B I E t s w 2 b / N K + e w C 9 H 5 0 B c b O g Q X Y v R H j X T 0 e N 8 3 8 f f 6 C m H L r j 5 1 7 y L X Z + B T r N q R t w t h g E D x / g y A S J y G + p u l M E / F 4 a 1 l R a R + j T T H B a V c h y g L 5 3 X n G l e o Y G x Y K w t 5 d v 1 R D G b G D z 1 X P r o 0 g 6 x m S k i X t z M s a + x a 0 O I F t 4 A Y a m v W U G / U M P h M a Q 7 l R g 0 l S Y F y W R N x y v Q M 8 8 6 V c 5 D Z j x B R 9 u o q e D P b 6 o F R v 6 6 q a F x / / f W C 6 N S H c 8 t z Z o F 1 e 7 B O s 3 A T A t Y X Q Q 1 o G o / Q 4 R Y L g G X l 1 j c N z 3 m o v o S B g S 7 U P e m P q 5 W + V p b 8 e L C j 1 4 I N p W F y G 7 C s H q l 2 J A + c M 9 5 V s g f g U / k a 2 z a V T p l F f F o K K j r 8 W 3 r d d o 3 s D g k M p P O z C G p A H j S i z k H O w N c E k U G 2 V q B C k 9 7 s X Z d c n i A W F m H r v N x q R w Y T 9 c W B k w B t m k D s e x I b U / Y U o 7 0 Z x d 2 7 i + s 0 A Q v S e / U o 4 Y 6 v t J t B k 0 C T Z n I b y H Z a n n R v H l m d I V d R N / x P R + v b m w z y L + K z A T I p b 7 e o N u M a n Q m c 2 g A B O s Q m 0 W Y z t O S f / y D m y r + 7 N p / 1 J I 4 T o / a U + 0 q V j Z 9 A n w 0 m 7 p E z K k H g K i g Z d O q 1 E O + y 4 Y 9 e g W E P U x e s L n X G s A z 2 y T k Z r / Q / F E h J x X E + m c g 1 A o K M v 8 2 s N D o W f X s a D u O q 3 M 3 1 W 0 e Y S j 2 v D E g h b H 2 Z h b K Y V Y r e 5 Q G 0 u v B x U Q s z H J P P 6 a E S U u o / X E f B Y W q l T I / Q C l C 0 x 0 w G O B a O A K B d z G + Y G F d 5 N K r J G g t 1 B C f I D 8 e h Q 3 o D J A w m w F r F C v n 8 Z I Z y 2 h o Y T Y Q 1 Z q F f V 8 Z J g J x f A g K f w h H h o c 2 q z 9 w s N / l X Y e G K A u h 0 W a H N f + S f r z 2 M v d n R a 7 B g Y C E i p J P p P A N s 4 G w l o 8 t O z J N 3 Y 2 h a B D i f 8 M U z m 7 1 T l s W 6 w H g z i P e Q K X x 4 Z E 9 w s v G + e F 2 A B N 4 P F Y l 8 p O / a T J x n H q 6 6 k B A w M X e Y M B N d q h m 2 j M W 6 I 6 I I i g b Q h 6 e m B 9 3 u 9 W M + 3 H k h R 8 / s F H X X B u + b k F C P 5 M n N 6 L 3 O a l 9 W 5 1 0 L 8 e m A k D Y k / Q W S A Z 0 q / E 6 X c 4 R i r D G b S + 1 k y L a X U P u x j 4 X l m 2 s o R q i x T W Y M / M a 8 M J 0 K t m 7 x g W C T P i y M 1 A x 1 s x F j x K p B B 8 R 3 W r b R 0 + 9 W k 3 y 0 u b a p G X r L B / k X X 9 9 b p m t p q s v 9 d X w G b H o u 3 T t 5 G i k n Q h U 8 T 6 z p 5 e G H D x x v H Q o 5 F i l H M 5 L 3 q U o j Y O q L a J A d 3 B k x 3 t c r y w p G K A 4 h 3 F v Y k G 8 p B x G N N d L n d 3 k 7 M T u m F N n y B K 4 G n 7 s N 4 F h I 6 z m a 5 w j S s b m t t f Y 0 G t 4 r N J F H F x / S 6 D s g b t 1 C r + c + Q W A y v B V h T 9 K 8 + T z L + 0 J 9 L I z x c d + h M H 1 I c 7 6 b E Y r 8 J a 9 6 d J m D V Y j S v k L q + r Z i t c 3 X y q S Z n / n L 0 f 5 b W C z P e x p p J T c c J c H 1 Q N z I v f o i v 2 U P h K w q + c b J k 3 G p v l z i h 2 v w P v e 0 c z 1 F s H H k m a N z 4 u H H e 0 6 s l n Z m C a 2 0 3 i C 7 A 1 + 7 3 7 b V E X / x K 1 l M S d t E t J A d s P e i l x Y 9 f J V Q K p l Q i 7 o j d 0 z / s C 1 s / f 2 I 4 / M + r F G W i X z i L W P P 8 J R y P P H P l P a X I F f t X o O G 0 n w e W d x N y G x V t j q E M n w E Z M / h v m T s a a n x u M h + n D 1 G v u S 7 3 V 1 J W P f a q R r 3 Q u t 6 I G h Z v h B e z f y 2 J f 2 F L I T k H S u q / M x u 6 A 9 p B 7 m R M X s d b 6 0 h I E 1 k u h C 2 + l 9 P d y + 6 V b x 2 b t m D C G / b / e 4 x + R T a C u n T U E k R a 1 T 2 q 2 L b f H C 5 M a K r j e H p j d G e 9 l d j o B 2 f P r Q i u K M d T C T q E U q s N B t f T a f q m 1 5 v r q x E W 8 y + D W p R K x E 1 J U d w M E Q 2 1 i 2 s f V X q r + C c 9 u Q 6 y g d d X W I 6 m L Y s a H I B J P A 9 + c C s 8 1 5 1 f I n V j t w e + e F 0 j r c Y 7 e T L b l s K J G I d 5 G i T N / s R r a Q 0 J v 8 t O L E n q h g Y h l / w C c x + + E F n f P Z o 8 b d i F C E A D n 2 k V a O H t W r / o k 3 t 5 X e 7 y Y w z c J O 6 m / D Y u g j B 0 G 5 B d m p U i g m J 9 N 3 B l o 9 i 0 P 5 J K J N 7 Y B i W 4 W o F z o o 7 F G s 2 H U i + 7 t R + 4 D 1 u c 7 1 6 x u T B 5 F + R V b C 8 E 9 F s Q Q I e q u q I s W A P S R 3 F b 2 3 r u A u Y u F A E C 8 x I O O m 9 2 U u F f E d k L X V D + a h P r I c 1 2 5 v e x L i K j 6 3 i N k 5 4 V q b 3 N m L n P g q 6 C g J v d M F D n X A p U m 0 d / Y 3 Y E N X I v C g I h G b q y 5 / 4 N u y l N H J + 8 U E i / 4 i M w B g U g F D S 8 r v d b o h n 0 8 F 8 5 q w / F 5 J K X b f w L 0 e l 2 J U E k k u p w M K h G t 2 R 4 + B 2 p A V U 4 8 b f o C / X T t O 6 B x e O m V G U J h a R M Y q g 7 W b n b O q d F 7 M n 0 r O h E 9 u E 9 e A 1 h N d N U P K G M V P T Y 4 n 1 M z s g / E e 5 x 7 6 u C y y V k I H I d 2 b i M s l W v 2 T L y Z Y H m b 2 Q o Q P x J v 2 s y y Z b e r + E z 8 5 v r G 3 n Y z 9 N R C 2 / Q t f r I g G W T A o / 5 j L 7 4 B h E t 1 0 + L h b 6 a c r O Z 3 X A u / N I S V M g 0 c u 1 P Q v r H e L g V N i r E p g 3 V X a o 4 L L S t I m x i 5 h F O 2 y 7 e i h k 9 H y e v B 9 Z f P o 9 1 K w d B u s a z e R p w e G E Y e p G U 4 L Y R w + U y V n v r a S x p g D f 6 P Z G 2 E w P X r 0 7 2 i N 1 1 t g G j H L G + b C M s N u M H j Z B e + k j X W T 4 l 3 3 E Q T 6 c v B m q F K G G q B B x I M W W 4 n P 3 R A K q X 4 9 y O + n L A 9 L e t / H W 9 k 5 9 t y v d B z N j b 0 m S 8 O N b i x c E y y 6 f P m K M W I U + 2 L G q f a W T F l / b n / 3 Y 1 T B T i 5 C n 7 b Q I 3 Q B W F 7 r F u K p 4 b P i Y 7 1 + 7 W b 1 f u E V r h + k Z I Y 8 K 2 C g a F n b K 3 L G o N 5 6 1 P T 7 9 W l k 0 W B w Q 9 l m r 7 R Y 1 b 3 3 9 U D f r + l N l D K H V 5 u l F q m C 8 2 2 T 2 k e Z 4 D 7 y + 4 r 7 0 z L g 9 I 9 X y q k t X J / r r Z t Q 5 T E 4 w Y 3 w U Z H Q S Q m e p O 1 V y V Y e c i H b t z J Q x M e / f i P x X 6 G l N 2 j K Q i N + v T 4 1 e A 4 7 + 6 V b V d z Y N 5 7 T n u G f t K 4 p z / Q 4 0 P S n w X p P 6 L f x k s A m a X 2 l 0 g r z h u N I c x c J 2 n Z y f 7 o z 4 + M S z B g b S c j m e 0 V x A N m A 2 g y A H + 9 B z 4 2 D V 6 G 9 g m w a 9 h f 2 j e X 8 S Y H X E r m v 1 0 s v h + A S L W w A E U h O E 9 n S p I Q B x a 0 J D u K t V 6 n e 7 A a 6 2 8 f x d X u R D I g i n w 2 0 2 b 8 c j o 3 h x 9 p 0 y s m k S C I p H P e 2 m L e v A Q w A k z N k L H 3 c d e G + r 5 1 3 5 o R I k r / s 3 U g n 7 M v J Q Y f 9 U o Q + D K N T a 2 6 A 8 D Q d B L 3 W h b b h d Q c w M U O S w f q T h 8 r h w h a K z A h t y Q c y h M o F x w 1 O P l W Y V p u u a s d W j + 4 2 1 1 C A s v v Y Q N E M U l P + g b 5 W q 8 3 s 1 C z m Y Y p T s 2 b y j e r 3 a G Q I F Q 7 r w S Z 2 T / N G r W p a m 6 4 i Y I L W 2 c e k i Q u S J p v L l X R v 8 n K B P R K X y g C H L w m A w W c D c m v E / O I M E I u + L x + T n l Z 1 1 G E 3 Z F J m W H o 6 w 2 d B K 2 j c C b / r 3 O 2 g 7 x l H I Q c g / d Q P h w 9 u + b x V M q G o 4 l 2 N m b s C m d J j I B G p a B Q l s C i F J c L b D N u M e X Z T H Y 3 t x F C d s F 8 6 + S u 9 o M E s m o 1 B M E 7 e K 3 g + c Q v t q o 1 + v x H a V m r F H 0 c o c h 5 + V B q W d 0 I 2 7 v f v L w v F 5 o M p N i I o f N w s 3 2 2 4 + 6 1 e 1 f l s h Y i L k X k + 1 N F D n L u 5 P / M 9 e W 0 N M r 5 8 M f F 5 I x 0 m g T p f A 8 J d f E J Q 3 P I W c Z c Q 1 W z y s 7 6 P 9 / J a 7 M s m V g 7 Z f R Q t 6 w Z N / Q 1 R 5 I 9 7 5 F G R b a Z D 6 c o 9 M n g Z o 9 4 Z f Y X L M w g Y C u f F N s C Y N J x 1 O X V + u B 3 C 8 9 C s E V Q r A 4 9 r H p b 8 R c s o J G k a r O Y B s z u 2 A X 6 X 9 Z Y 9 x w H b r M 8 B a v 4 K G 7 B r O T 8 J X e m z p S h 4 j X G / C y n f C Z Y H v 8 w s s g Y L K O H S S e 7 q m 4 S y 3 / A c Q 2 A D D R O 4 7 v 4 p a f Q G M r 7 p 6 z 3 d 9 K 1 Y a e a z V S q 6 h G f w z D 5 6 T O / t o i N 4 j M M F z N Z v D O i d H N 7 9 8 i a R P 1 7 H N T e t g 1 1 x 8 N G B 0 9 P N f 5 q d b 5 B o m k 7 5 G z S C k Q b X K p T 9 z j F g C T R e + T G i t 8 c 3 o M 9 j k 9 M / Z m L P X g 5 Y p R n u n G I + 4 s R W b j v F h H 7 K s C I V I U j h 5 H T h b 3 W 9 x b F 6 o D I H Z x m c e 9 r 0 r I M t 0 C V + Y T B P 9 s l 1 D L I e U n o V p T r b 6 l T z K / U i r m O 0 k o F Z I 6 r Y 4 S B m Q 3 y v 9 P A m o J / 6 k R f g i 6 H 2 j K x k 2 + f R e b a p a E w p + D h E 8 b J 1 C q K t C E 0 4 n g 2 S o M P V 7 i S P t H i I C j b 6 I Z + 7 V 7 u X 4 Z z X Z 9 g 4 V z / D + 4 N E N g 4 l n N a n F A B a L F W g B 4 z B V r 8 R g V p k A 4 T U c F M Y 1 F 3 Q 0 u e d E B w j f b 4 y G r B 7 H a v s U R i P / H x / i j v M H g B i f 4 + M j s U 6 5 z q s R v U t G F e / 3 Y F / 1 G 5 3 D + Q 6 i 8 8 p h g 0 J I y R D o W K + K 7 L d O u + 5 c s A r 8 n g e 2 0 M R j I Y C j w W o x x 1 w o j I V g l B o L X j A 5 X Z x y I q M R u 5 H K z j Y H o K a z 6 A l h e E N b 5 S d a c / h 1 v 0 H i 6 4 M 5 A G q e r m C f I n B F o 7 w p T O T r I T n 3 k u i T n m a 1 G + z I v l m Q U n H j n q 3 S N b O X g O d h r p k F U E D l A m W s x O k r u H K N E l 8 / 4 4 + P K 1 z c j r A p k J i s d Y n p q 2 j + C j Y R S Q O i G a 1 C O k X O f O Q 5 W K / X 3 M q G k E + D u / B Z N v L i U + g R p w t J o W a 5 r X N k 7 d B 0 c 1 c g c F L H z y E z p 5 L t 3 I 0 P I f A G b M Z U v G V 3 A m B 2 K Z P e X v z L p 8 I + V a O V B D j V h 2 R N / t s / K q g Y H K p 8 O I N v 1 K X 2 i m Y K J + z 4 E t 1 J O r 8 i z D D A q B x L a w 9 M Y U z G O D n m Y i 5 D D K I W X v B R 7 z E n Q g c 7 A U / v 6 u g 7 5 o M X V p E J i e y k a 4 p z 6 o J B J K E s H O 6 u V C k j C M Q 8 6 s b f a k M / i H 0 H X 1 i o c 7 M d L N N m y r D B a / C i m C Y j r 2 z 5 i J h 7 V T b Q K Z 1 D d G z L x 7 V 2 1 K / f 7 Z c m m E + S + p z v v 1 d W Y O + H z 0 N i w h L e F j P O Y E R + 2 K M i 6 J 0 a R F r s Q 2 I u f 7 P y 9 y 1 b J G x V X k 4 1 W j z n V d M W x H E S m 3 d y 3 B E q H 6 b k 4 t d V H W W g x K C 1 L o j A C L n Q a C z o B U I 0 5 1 r O B 1 g f L L / T n G p c k b b I J F t E m 1 3 o t I V d / 1 r 3 E m 8 3 e l k l 3 t 6 X q j N F n 1 A Z 8 9 f A f U Q o / 2 p 2 R 9 I N i 8 P o C n o B 0 a l O 0 j R n x I S F d r u E y E j 8 M S p 6 H e n A d 2 c c k I i Y v 7 c T J I f 0 a W x G q I 2 i T 0 G W 0 I s 7 J N c K m 3 K 3 f E w W k s V v r j + Q r 0 L m 5 F H q E D X w b j f 7 l 7 / B b S K a F c F Z c M e l 5 F c e X 1 L 8 l f H e c F p L U B O 3 R 2 R V B P X 4 q j t Y c 7 W 3 L K / V G C L w w b h m L g o q C + i h i 2 N Y 5 L K n i C x l x t o Q s X g W P + p k / m P q 9 k d H 8 + 1 y l i O / 4 7 1 A I I T Q j u 4 X Q a 9 s l i 7 X L E 3 9 f L J 5 K e I 3 B O T T B T P O x B R P g h Y n s y H i R J 3 M J p p 1 l D D M b X A I s W d l 8 P z 8 Y Z 8 3 D C 3 C l I a J b E s 2 + b P z Q W D s 6 9 d K / S f t C r a M S Q l G c M 1 i 2 s o 0 k A L i E d 4 i w j N R L u L A j q v d F e f 5 E M 8 f 2 q N f k z H U z 8 J 3 0 Y i R 2 n J q 4 D D x K o V P I q q B W t / / h R X j L M G W G Z B p j J L l B F A A / + S h h J o J t Z L z / L d s R M w j Q X V t s r 2 s V / 9 S 1 I m e R B j r Y 3 h i o g Y T 6 M t E 2 h z s 3 D d 1 j t a R y 4 o s L I n v 0 8 n E r H t m 4 7 o C 1 u C k g w a q j J q H y f F 1 P V l d e P j 3 j u N W r 1 z i z W K n o N j e a H y u o T L q C B z t z Q y 0 2 9 Q e P 2 p H D w W d v w 6 Z u N 5 K V Q W r S P F 1 g s t 3 h P J 3 e D L B 4 v 6 h s m b 5 o 5 8 c J 7 h K Y + c 3 6 Q Q A S A + H 1 z g D / C P c / x V + z D t 6 G f 0 4 h x s N a 0 f w m w 5 h T S 6 R s V W g 1 M Y m i y x F z X 9 L I H / H j T j g Y 6 H 8 Z D k g F v N n g U x p 9 + R j r a v E N P b v O E o Q L i F w R + I T + y r j C k z B 7 J 8 E F J F G E / 2 j y Y E 4 J i j C n n V m 5 L F P V W 5 v a D A l h m J X X E 8 f n 3 c W 9 Q V 9 J W u d X c u O 0 C x m z a 1 h t q S B C Q 3 7 W m 7 X e w 1 5 C a K F v 7 n F q M 7 d I I P K F z d p a J + U U + + y 2 M d G I i 1 n h 2 L v O V G R Q X / 4 q U C V t 2 N 6 0 t 2 J H R 6 l G M + H a f W 0 0 3 D i Y 1 9 w c e q Q S 7 X L M J t N W L j 3 F Y I b x / x / 0 M k j S o E o B C v R s E d P v r e b v V 1 H I / B T T q l H d 0 w / 0 Q S m W Y j a 5 H b m J G R 0 c q N X n Z s U Y N I k d Z w 2 D H k c w D r O X 4 y D b p p E a t F 2 r t t 0 U Q j J x b w l v u w I z 8 v O / e K 7 W S n S z 7 L V I j F F 3 C / C j P W j 5 c q n U x p q 5 B Q j x 8 C L 8 O s w s L + w g k P a P e f 8 G P F e 6 O P a L H 5 H V M B F 3 e 1 F I P X A O N 5 U g O R M I 5 i k g x a W t c w Z K J J p D 9 + m 8 a O Y n 0 h R r l f l a A v v B v 4 X E q Q g T F X / p O m X 1 + t S I m U 9 3 v y o z c x 0 y T N 6 + Z w G v n l j 2 m h h U p j 1 X 0 e Q o C x U N H y V I Z I K w Y M I m P j O P + q G 1 J K f H 8 6 3 1 T C 6 M u l d k D k L + t y o 6 E p y l k z g Z O 5 6 t m e t K Q z 0 F D u w 7 a L n R P t s q q C Y T o O H 4 B y z H O G e c q J 7 8 8 p W 9 f E l o q u j / o a o m x I M e B a d k M p / N B t r H v 4 u U H r M N c x n P u e h m R m + c z z 9 w r + 1 X N 6 4 F 7 7 v r Z X 5 q 9 i j H M 9 c k K Y 4 W 4 i d b A g X L N s Q u B T O q + E O 5 X v M V X H c h s f 0 A i P E E m M 5 H k V E 1 q y d U 9 b q X r c p M h i 3 x y 2 G t n Q N 1 / d W F 8 v M H J 0 W U j y i t 5 R I w a W 5 R v S v i o 1 c d 0 5 j t 1 i m 1 a / 8 T I 0 0 t K / K T U O 4 R Z S I o L Q z 7 k E / G h a M N B 1 l 0 e V W t + U u Y 1 c 8 S Q l 9 U L Q y Z s t R 7 n Q I 2 F K o K C g u C F s G s J j 9 p 3 R x 0 5 E 0 Q r P y V h r w E t / q u 7 W 8 j 3 F / J b F / Y L k o P m E 0 9 z x 0 4 v a n 7 + m r U b C W m A k s F H I J q J F h a y B 2 F v / A 9 r t g P S 3 d r 5 x A 3 B k Z Q 0 Z R d 2 e l k 2 W e C 7 z s r e / 1 2 7 l 4 M S w T y Z b 9 X / G b / D d 3 e 9 D i o s j l O 3 / f N o 7 V Q 6 k z M f m r m 2 d 8 T r o l 8 Z 9 x / N H A N S g P 6 w M r j 5 X 3 n U a M 4 e t N F M D f N x B 4 F g f U 6 g e m e u N y m x 0 m k x X b w G t n 1 Z C d 8 I 4 u N b C g X 4 J p v F 6 g c s G G 5 0 8 I Q 2 r R x 8 f k L 3 E 6 J 2 j D E B 8 w Y K r V e O d d D v X u G u M l q 6 v L F z e A t G W L X P 3 j s e D M 9 9 G 7 q Z / e Q 7 v G x 2 L 3 X b O + i o S m 6 x I 8 Y v Z / O H l S l W x U P p V Y t L q C p E C B w E A W q d 3 e z 2 j r n X O 2 A W m I r u D 3 R c F O g R B u 5 R B 5 J O Z Y x 4 o r X o P o r U d E K O r D r E D D w z J / i y 4 Z T S e g D O x Y d E G I B N O P + g p b z I s t 9 P Z j N N j q b k d s A 8 C M 2 b Q B E X u 2 H / T 5 M I 6 C X u D u 5 t f 9 t / S N Y u L N d / w / p m P 7 0 2 S w 8 w a O Q / S i T a x 0 0 B 4 j b F + a y Y k F z 6 T l j Y S I g 0 c P d L W W 3 U A c j d Q 0 u t b f o k J g n u a / l I O m j y u J u D E 7 5 f u X Y m 3 G A O y 5 O B 2 o f r a k K M Y y o V g + M L 0 W G w F y Q i l 8 U t + d f + S + A 1 Z i B q R W 7 4 v M 4 M n 0 x W z k e H 2 w w 0 P W y Y I 0 Y G G R Z + v M P t Q P r u p F 0 t 3 c f R G T T P P h J j w I 7 d M H o T p + X k E c P C N B u 2 N u 6 n f E p F S D 1 J t 5 2 T Y i e 6 z 0 S 1 b 8 9 p X p r D A a 8 c 4 g h n E K s b n Z t 6 N x s a W t z Q 6 z h D u c l 6 k X 4 g K w / s m g O S j P 1 S Z b T X v 6 i 6 J 6 + a 6 c R w 5 S H H l Q + p T F f F l H z Q 9 L m f C 0 O N c Y L N 3 n x m F c C K / 4 Z e A m W g Z Y h R 4 q R P S T t g k S / 2 h J E Z N I K U t E d D d Y Q 6 g J e I R J w v r o O 8 R V 6 Z V / 6 a 1 6 W N H b o A Z C v i M 9 3 g t k 5 Q K r / W 9 X X w z 4 I G c i H 6 J m t 2 3 r z a 1 b n t 5 g X Z Z + u F I V e l Q m I Y v M + / Q O z K g m R 6 Q s P 5 D Q + U z R p p X e n M j z g D a X v u W Q + p u T t j 2 S M l P h 3 J 2 q V J O G y a R d M G Z X L 5 G e V R E g L u H a X d w J K y g D g 2 L A c n c O U 7 U L A I V 6 r 6 L x r b 8 b o V E T d H g 8 r V E N r n m w + 4 M L Z B o J 3 E l M Q N k 6 2 s V W s Y j T t M J F 2 u 8 4 b s F J G G 0 H h K s A 7 F G N K P S X a d v n Q 0 D e j l E k p I q r K R L o o G K T E d q o H c w O H z j 4 P N R C y x X v W u P P Y + 2 1 R w f X k u R 5 l V Y L p M Y H b n 9 A X r C F C C V z J Y u x M F y Z q h v Z 2 2 e y k q S 3 i Y a O O Q 3 P r N E Y k E P o M h g 8 I C v G Z Q U g h B v y 3 f e + 0 b V F V 7 J h + G D q 1 / x f D A / / O Y w 2 4 L M / V b i w R 6 c f t x r 1 N k o E g i 6 / q I O w W F A x P Q g x 0 5 e Y / Z E k 8 R n C B d + Q r K N F 9 W w Y 8 1 X l S e 4 8 + z 1 l F a + S g K Q p 0 8 Q k Y s z 1 5 Z h W n i 8 I n e Y / X k 3 9 T 5 O X 1 h O l D R A g S O 8 a 7 B R o C L S I u 3 k 9 p t J l f 4 9 O f w p L 6 t N O J I t 6 u F r k y o T w 3 D X E 0 I I J + p v v / a O E I + E t C 4 6 y e p n Y T z K h u / o h K U W x r E B D u j n Q g + N S I S / 3 s W i u n M s c d r D m P r D a M z x A U b f Q z E V v f i h Q V s K 6 X E O Y V 2 I g a 7 a P B 4 O E G 8 G 8 e R j Z W x 1 s q k k w Z k S m S G r r L R D t G m y i o O n 3 R k H 0 T l I 3 1 h z w n 6 A I U c c 7 h j s Z k C Y g T P O i t 5 h Q X X U b b q 5 T O x Y L f k N B w z 9 7 S 2 O Q 8 I M t E X O 3 e g j o d k W 8 3 M w E 0 k W T y + B n 0 u O Z X 7 C n G 7 O d z 5 r t K V l c u u D O h I b 3 q t 6 t Y G I d g D H j h 2 v 3 i 8 u m O P y j 6 1 q W p r U r m I L x F 6 n H w W n a w + 2 i d Q T B C Q i T 2 1 T 9 I r z N P b s 7 L Y Z W 3 4 T 4 G D w d 5 U J Z S 3 F z j 0 s U T y a L J U C 3 G K V l 8 5 P S i H G L w V B B U 8 + W o A K 9 y 0 b 1 f L X B X + W M n t l V E P 1 e Z U l X 9 E 5 I H s l I + 2 q h 3 k w t t v 4 1 v F Y + W Q G 0 5 1 D i k a c u C / L t u 6 0 9 N l B I E c q g j 6 4 o v n 5 9 x V t z d T l S Y 2 I / x G d 4 e 6 p b P 5 u w h O H 3 h 5 9 A w D 1 8 W p 5 d b N i o L V D G U / c w d m Q W 2 l f j 2 G y m P Z E 4 D b u h D m K n v 9 z W t 9 3 R r 4 r 0 r 0 Y F x e C d f S H N T O n g s 6 V l h I l U t n u z g B x L 4 C L Z u n 8 t 6 0 B r N p g Z F 7 q H y 7 e 7 l X d k i N U J 1 e 1 Y u 5 z v 5 9 B X K Z r j u p s Z X N L e F 6 e D M K G T V h L r + U B v d o Y R e L W / Y m s G k i Q G + Q L u 4 0 l s z 1 k c h G U u f l p 9 Q A k a X Y d C o r Z 0 V A H 2 + H E d E o f j 2 y Q B U a w P h z v q 6 o g p M X Y E / O Z t E M 2 P R / O x 3 C F o b J Q G W P F Q v 7 m G s s K Z j X L g o n 7 S 3 J 6 O L 6 T j K o 1 t b 2 K u X V 3 x r v r w A f W Y g Q l t N M N V J o / o h s Z k 4 s Y m I 6 e i 3 o H j g O M W h t 9 a + w O J p N 9 q I n 6 F 4 y p t o O E i J w p R 4 Z 1 G h X 1 U x s W J a E m o X W o x M W C 4 c y v 8 1 w i x 0 9 R z I D r D N 6 q f J R n i O h N N L s s s j g 2 E T J j n S b k L / r F m + V + 8 1 M h n t K c z w 5 H o F S v G t y r H n n H 1 i H t k O o y t 6 T s m 4 C 6 A t l W N 7 I n k e S 5 N A u y r I n O P 5 q 2 8 L k Q Q 4 T G 2 o H k 6 s A R 6 + I s L J M P + S B X j n d i M X 6 m x N 3 v K d 8 N q Y c z e I + b M g x e B T 5 W B y q 4 J n 5 P m c X Q b G z z Z v y m J y m j W G A A C o I h c v n Y x C y s 8 D 8 n 2 a Z U r f M e X O x 4 d L l R y T f a 4 V b p d 8 6 e T 3 9 i F C M h T J 4 X F p 6 E a Q f M q O o i G K R S e G r y 8 r 9 7 N 9 4 Y H 1 y f / k K J Z e 2 1 I U H x R 5 B g T p E K n G s t a p 2 / e L 5 p w 0 t o h k h j k Z 1 R l l U f e 8 H b G L 3 N X 8 q 2 z p l I T I r B B f T / r C O 2 h l m w t I X M A r / d S 0 4 P L + Z 3 7 5 B G G 8 m B V a i L 3 4 C x 9 N n I y E l z N R 8 p w p R X Z z q d e D g 5 t 6 i q 3 B 6 4 N E E n E U n Q f o j d c g 1 m K M m c W S Z B 0 Y + S T 2 + q k D t Z p p n J 0 L o j l r v u m M l 7 1 Q P g X V R 2 e D 4 c p V E K D X 7 e u / C z i C 0 C c X M 2 i t 9 x 7 q 9 t t 6 t n y l o B Y 8 w t S A e y L V R n o L 2 r 9 i h S e t Y h Q A E l m H Q A 1 D h i d / E 5 Q 3 i o 1 M c 7 6 i M i 6 B z o 8 Q H P p U j n d L L b 3 e z F Z 4 h 1 n O j K R M 5 J 2 r G 3 a V i I 3 5 v R H f D S f U X L h 6 B W W Y p L X G M x T y Q V 0 c E o + P m l + u i p i Z u Z w + t D v 7 Z 7 7 G V j o b O t b 4 S h p f J s / I b j H P W F 0 J L G G A O i l P j m H P W k B T M i k I u H i b w e U b m t U H r N a P t L j M E o e E H H D w B R n j F i 0 / d T 0 5 T q 5 c 9 f U O W U L e R g 4 1 c 0 4 z i t Q l B 5 p H 9 Q 9 k w C j a s X M 5 Y f c 4 J b o g F U D 7 i 1 8 f M I V K 9 r F 8 6 R N Y v K Y j m 9 G o G K v w g i T N X y 9 n e + e 3 T z / P P r 8 5 e e g j M 6 f u M v P 7 d R 7 p Q 8 3 3 S 5 k l M Z X k s Y d + P z S L O B U H Y V q b 2 T / f M m e H p B o K 4 F h 7 + s Q R 4 B s o d f B A c m J L b d L 7 p X S G Q P p w s U k Z K l R + A 5 w C X 0 F 2 + h i X o t J N N E O v U f P R S r 9 q 3 c q o F + 3 x 2 k 0 T v f X 6 1 1 Z Y d C M M g Y 5 I f J X c x B h i x O x k g z w X 1 H v l v 1 Y p 6 4 F 1 V d 7 W 5 4 M 7 o X 5 Z q 9 z f 4 4 G R y K i f C Q o Y L i j z u l t U X u l w Z 8 K 6 T y s n V + h G 0 k u V E R w s W k 8 g t i X s 4 2 R r 9 y t k E g L 5 z x 1 F 1 v 4 t w z E M z a j d S + d 8 I A x A P H V s p c z z P y q N N T M T z y y s b D E V k p / r F L s g I w Q 8 2 N b J 5 Z A H j 8 6 s p i l r 8 q S 5 t 0 O a q 7 R G G d 7 U + C b 5 M H B 0 4 w a W n x n z 6 K T l J F f I O L Z P w q M / 0 x X 6 I a r / f u 0 G C A 4 6 L e S W a L z H 1 v H 2 k W d D 5 o M V A d L j 5 9 f 2 k I M o 4 f v 7 z 8 / h L q K w F v r B Q o 3 M a M + C h 8 2 v C g x y / i Z u S y D a 3 U l U n O E 6 E S A N m B v Y h T l j 6 W u U v f D u 8 Y K F v o P a f K p j F N T 4 Q D l g e i 0 v 1 + e q C l f 2 U a k X o C s A W 2 L B e P f B H / i l g H B t / V s c d w s S A 7 g T E B W 9 J x M p Y E z x H E L R e 2 l M I 2 I d g v j 2 R v z V l 5 R F v B L t Q 8 x m 3 Q C 9 W Y Y A h o + + 6 X A w Z s t x J d l 9 X S b m u q + b z E 0 a 2 b 4 P f n O Q n 7 / O M J v G T j P z V Y h U U z 1 v + Q a Z d t 0 M k V N z W g Z t k M Q 1 k z v H 8 a 8 R w X E K k X u R f r w X k R J t K Q L y Z P q f D v T H B 7 E X Q o 4 h t m i a E 2 E T L C e W r m 1 m U w Y Q B A j O q t 5 a U v o y u s h E 5 e B T 1 t d E 6 E T K M r w m E + B 0 c g D R s 7 M v N u y m T H g 6 s S b J q 5 v 0 6 w N Z 5 k T R x D T S T y E a k a o 0 U R B c F k e f I n W k 3 h J F 8 0 g V e T g R D + H E J w u a 6 S 0 X T A 4 x q u m j M q 6 I B 5 L K O W O A u u B J C y t 1 l E I X d 6 T d E J p W Y H p q W F + G F y x Q 2 b s O y 5 y 7 q 7 B R Z q y l e L E 0 i 7 h l x 1 f O v E S P y F 2 J Y A h L n a k P 0 r 2 I w / 5 n N 6 3 i L x R J 4 R 5 o 5 V 6 u B H / v Z g t 7 0 / d 0 E 7 X 4 v P 2 H K z w Z N J q k r 7 R S L 0 z + L 5 0 p w f P i k X 3 q D w z T R o m 6 3 T B g T 3 C l x O D 4 5 u 9 r A o N y B O r L s N + I w Q A Q 2 O h G G g m J s v U W c I s F 1 i f C G U B S Q 9 Z w M j 7 b m K s L t E k s i K q 1 z U F L K n n S c J 4 m 2 q T 3 S c v F B s I V Z v k V U f t x A c U F S / 7 2 v K v p t J T w / 6 G g z u m + y E X g r / r D / p 2 1 4 v I q 0 F J O u 4 1 C / Z c o O 6 I x g Z S n k t f H S Q 9 3 a Z g u 0 T 0 z c 5 m Q p 2 2 O 5 w O L j U i N V E a T w Y 8 0 q 2 w x 1 p Q 2 Z C 8 I 3 q E w s P 6 o i Y T k H S i E 6 j k O o v M o l e q 3 z e Z E B T z n b 6 8 M n X 0 G C P n 5 7 o a M S Y j + w j 7 n J y R 7 y Y w u 8 h X E a U 4 G / L l N t j 6 M + k i T k w C K R r r 7 x y v C C G r X E M k f t / E d 1 X e d 1 4 9 o e 8 d R 8 1 j J Y / y t z E r c D h 4 Y C h J M G d i J X H Y o k d X z u G m q N h S s D Q V I x A s o W 8 O r 5 f W / J n q M R 6 M X G Y o 4 4 h R g V N 4 g O b k R z F g H c N X y L m w g A c f 1 e I S e S 1 z d A L Y e i m z K O / z S T B L w 6 Q j 4 P S g Y b + N v Z J c Z v O 8 Z 7 D d 8 C F e Z J I y L P l 2 V 6 5 4 j B Y o K s K m P E 8 N e z v Q l N U a R a N 9 o E d 8 n P V d O 7 w G 6 q g Q Z H B V n R j H V 2 b 6 + J / 4 j Z m 2 L g A o 8 t v E 3 o D n b X e z V 9 n Q G m + 7 H 5 j P J T v F A V 8 I 1 r 8 K U d k p F Y 5 s 9 C x l + / d 4 y 4 n k y j 9 p 1 0 s a v t y O G 9 T 3 i Q C V R R C 4 I O / F g J 5 p y t s e s x w V N H R Z T 6 L d r P r Y O L a K R Q F N a G o Y n g 5 C m H e i E v N 1 R s p p B R T H u 8 8 2 P K 6 v S 5 4 R t u z T w N / D M Y d u 3 d 9 u N V F 2 4 V x k E s R O r F T / J I w P B U 8 k A a V Q h b 6 d y S j u h i U V V c o V X M 4 e v T l C E u u O w x T f z l / T n r 0 n G R V H F e s / K z g G c d I R s 1 y q D / O N B d u L j 4 S w X K O s s z H M w F g j 8 L M o 7 0 V o 7 0 o k i b Z b 7 Q V + r o Z O L r h z b 7 B 0 t M 4 b 6 0 l K U + L 2 4 F Z t y I 3 g j 1 b I C N x / Q g 4 C 6 d z p i Z 8 d F Z 7 O 8 A r c h c 9 5 b t U A 4 6 Z e f q j U d s 8 q G G N l 5 S W f t X 6 9 d P 6 m b i C f O v p k y k T U / r k V z B 5 g G 0 B Y W p m 9 x B p Q 9 h T g 9 v i 0 4 N K x c S C S B / g S n b S m j c W c k / c W a u P u + D 4 q 2 4 v c P + W L 7 v c I 3 9 d n y 9 H r z U J W c i y I h 6 z M m n / 0 t 3 9 4 5 L D d z h b 5 5 4 Y 4 v w 7 L J T g J X h m h j S 7 J N H N 0 1 m + U H E 0 1 X 1 9 6 F X a Q m 0 z o M F k 1 c O V Y E I O a e 9 I V g R 0 4 y p f S H 8 + u I q / 7 G / y i p R O s e P S 5 v 3 l E v / W 6 E o 6 + B d G S g U 2 Y U 1 F N 1 L G a 3 B r h B k n 5 W 0 n d C S M 6 r C 5 W n 5 L k o S b x P b F j B e 7 I O x T e h s / X N k w 2 w M L l j D R M y L n w l 9 g O U 8 r S G F r W B v W s + I b w S Q t 6 V X B 4 a D x a w 2 / Q Z Q / J R a l F J t n 1 h Y E t 2 V q P u L 2 j A Y b 2 B E i Q d o V h + + u 7 Y y w 6 B a s X X j z e E + y J o U k 0 I x Y 2 N n O X J z 6 s O 3 A D X W B 7 / l 6 v u b A a y 4 3 C n y r 0 e + M Y g / Y d q T o a H 1 I 3 1 C l D R h x l 1 D H K z 5 Y 1 k k z / v W 1 r X w C l 7 2 X D x 0 6 f h l E I I z U f 7 m D 9 4 9 b A i 6 B w q q S v s z f m s 3 8 a 3 l 1 w 1 k q P w V r c / 8 M g J P C w u k q d R L W D M c 0 L x r R 7 q E h / n g H 7 + o T 5 w b Q E x E C v y 3 / 2 I s Z b D O p j 2 u S l B g 2 P + 0 d 2 d x d R l 4 w Y t 6 1 / w C n I l w L 5 9 V O Y e z U F w y h U t 5 / h / M F s e U u P o o X P H 8 N D W Y M h 3 q e q Y i h 9 w 3 A J W g T o 3 a 2 a 0 p u Q u C U s 6 l 8 3 m v K k + i y W c b h B + L I u K Y E i s A r s A Y 4 t p + S 5 d K Y U s Z j Y 5 e 8 3 b L m s U 3 b M d b 3 H N C z v r S 6 5 k J n G d O d L B E g l G X x 1 4 N B h k d k A i K I G r N e T H 9 K U G 4 R m G x B / b K B E 9 h Y a v m 5 R l 2 u s N n h H x I f Q I p V N J g z I 0 + R Y M 6 Q V 7 5 z H G v R n C C C M f 2 b N N N J V i z t 5 E y r 8 j c R g t w t a / X b Y U 0 M y 7 3 W q B K 1 G + P d d B E Q W I y o k j 8 r H o e D z o P M 5 s u Z l B c P 4 / Y T m l H / r + F z b 1 b 8 6 7 b G R J c / d C v f b P + C B Y D 1 i 2 G j v f 6 + P T N a l v Z P L L V X / r T b G z M Z Q h 1 5 5 m / i h 7 x + f 7 5 u w u T p 8 Y d V 0 n D 4 E M r i i o 8 M / q Y f l k 6 j D N o M M c H P E F / L i h O V a h Z k v Y S Q B T X x E J y b Q e R 7 T c R Y o g h D D + p H u E L n q H / E P o D U s g 2 w L f g b R E J S W 7 D 9 3 I t Z L P D c 7 2 E n i t i / p I f s h U 1 V 1 8 2 o 0 j / W v N L + s F j G / 5 / r n 8 x D z f u 5 3 p w 9 i j l 0 3 2 9 u c x w w S X r r 7 W 8 G + g d 7 A s V C 6 m p F 5 + M v d H S N D g G H / v i N Q N 8 s T u 6 / 5 K P h x 0 f N U 5 H M z o I D h u C L W 0 O A f E m w 6 d / f H s h s H X / d U 2 t 3 i u 3 V m 6 v z 9 k q 1 t 3 A G r U w v j 9 E D T L V I 2 Y f 4 j l d f + 5 R C 7 8 a i z I 6 7 Z + m N C 3 2 a R i 1 M N E A m T q u s h R N C E M N t u 7 + C O 8 V d H D A T z S / S 1 y M F 8 i Q m y B F Y R I R Q j j Z 8 e Y 7 3 e o X Z c c C m L H V U N W w c f P c R 6 T W H A H B 2 d 6 W A N 4 o 8 X x S q d H 0 V 7 h 9 8 c Z r T 4 i W y T p i y J M F z J g m K A E 9 + q s R Y U p d Z a B k h I U 9 B + 0 N 6 w T x m h a 0 M w H 4 u n U X y A 5 Q H C 7 M x l v P q z Q k F w B L H 0 E b u / n w X g G 1 a B H J S c n 6 z O Y X K J g S r F 0 O 0 5 W 8 q 9 D B Z I 2 1 + d P 6 d 5 Y 3 a o I Z i 0 N G V C E v J d / k n 8 k z 1 t n 5 y L o H n H o q / W Y 9 N / m Y 9 u s n N F / Z S Y L w u 6 2 V X L T g 2 k q T Y k a 2 k k c 3 N 9 V H O t Z p l Z H E 9 7 C p p O s s i e i g l R f L s I g + O e f C 4 2 0 8 X u 9 I A P g s A y 5 + Z + 9 w v y l E x + z 2 i 3 F N c d C a r e s F F 5 U 9 u J Q E o h q O a h e 5 0 u v x R y I u f T D k I y J l z O H S Q W 1 P I v o W 4 W D O / 2 / l O j h 2 M B / o G f M U L H o Y d n l u W 8 c s L k D x 2 C Y 1 b X g Y f 2 T k 5 Y y t J H d b n w E 0 K J b z Z C v x P c I P 7 1 Z O S a C B P D T V C n Y K l 5 j e K R y D + B v f O e X D z L J z 2 m Q h T / v a f F y H 5 Y E 1 S g D H R A s n C n S + y 1 t U H 6 l Q d 6 9 x Q 0 X h K g x L s S r Z o / O d 7 B Q b y t v D 2 G n F i V o N b z j P 8 e s B L U w V e 2 f h n f v v 9 O F z H E + B l S b Z e 0 G u + f l y m w c u u J S v x h A q Y O b K X 8 N d 4 y V W g F b i k J F z 1 X X 4 j h + 1 c I i x A D 0 g y U a g 1 U Y B E 9 P u 4 f P 0 M D B d m Y x H e D g 7 E D y H K i c Y H b W q / B / K i z 8 a e G I 0 c O m Y J z O h Z N 5 B N n A c K Z + I / 7 Z S t T t B Q I Q 8 C q L d F 3 H V U 3 a b c U 1 a B Q f j Y y y 1 J g c N 6 d u w A t F k Q e S V 3 X Y 6 B q I H G U d / 9 x F J i y X u n / 8 Q V i V O A 5 3 0 x s 3 p K / t C 4 g P P O v 4 c Z p d + 8 x X U c J j v s 9 f y R x Q g 5 Z O d j F 3 G n 8 J H o s w W w j h F l 5 R T p 9 E 5 i 4 d m o x B 8 D 4 Y P 5 s f U S m n N s 2 w L h 0 q t v B M F N L K A q N V t Y b 6 M U l k 9 O 6 a L R i P i Y t a V M / K X 4 c f q y o G + 5 / V 2 b Z M d M R w o x X i A g h 1 I m 7 d w I M 5 g d w F p x Y 8 e E h D x u w a K 2 r n X G H N a G j X d u p W L H 0 9 h Y D w d u Q F H d P z j e 6 6 Z g A 4 0 M C O C f V p M M k 2 n D T V 7 d 0 n c i X 3 v h h 8 e l h J R 3 A U 5 z S y a x P j 1 P v 9 y J x P J B 0 i J K X O e 9 s J G i C L f c K 7 8 Z H d b 7 k Q 3 2 k F S P Y + T Y i w U s w U g Z T N 8 c B x + / P o S s W Z u + 8 N z m I H i q B Y c V z b j A a x H h + c l K W g Z W F 4 5 b x 9 P T O l X a Q h 6 M v u / O m l D X 4 p / i 9 P o p M t D B / g I J u Z + M M V r O C B O D M 7 w R z 4 P K a M m W w F f G z X E Z / 2 + r L V F / s Z 6 s u H 0 2 5 H w e L V Z d z / g / g S L I Q w K f b u 0 K 4 1 r u X y C 8 d y b A 4 2 L l 4 F i K a U n 8 5 S r K 8 n n L W J i 1 f a u O y 2 + + M 0 j i l 4 2 h x C m b T a g Q n g T w e F o 8 F E g 8 x w 7 8 6 A W c J 7 1 B M E v 2 7 o t l k N V E c Q Y U r F d i V V y y x 9 f o Z k v k a 6 6 O u v l 7 9 b c c j u b U q T F j 8 8 2 d q p 7 7 I J Y h b u A M s 9 0 I G 1 E r L o L o K S e q A W i a K B X J 4 D 7 P V 2 x 7 K 9 m X 7 x B F 8 l 9 5 v j A f 2 X C 1 5 j d F V D T 5 S 0 l s o Y H W S 8 L U P C W L U g L K T g X O 8 t h e Y 9 h P i J D 4 A j H o L r U I 4 + 9 m I U f Y e 9 Z + o Q 7 / f v I J 6 D w u B M 0 U a A Y G i u 8 r n t F D Q 3 V H r O c Y x T Z S 2 H n P 4 / L J C I w G O k B y e L n 1 H P i + K D j G a / y 5 r u g 3 J / y L A Z U r P c F F r + 6 f L g U x Q + 5 D x c K e z M 1 r b 6 I 3 o 7 8 n I V r t 1 L J C x / i H q O F 4 g e 4 l A 3 p a z Q e n y 7 2 S c 6 Z G 4 4 J m 9 o K c r n n K v Z m D B j J Y M j Y 0 M s u k r z K L S r P b / X u C B x 9 d m s e q L n n p 2 e D H U B I 0 I 3 5 l I B D o M f Z C E e y G 6 L w + b 2 S 8 E B g F D 4 4 Q h u B g x G g s A O G 2 z I z / 7 r m / E / T T I a x e t a V l h s c T 2 o s e v P 5 A T t 3 N 1 L 7 I J U W P C + p 3 E h / J 6 z b S V A e e + C 6 r 3 I 2 Q o S r R 8 1 a W x / B p x M 3 B l 5 x p l y d 9 3 o 2 t P H B D 2 T 4 E g N + U G / Q L O E s t a K Y d h R d 0 i i J 4 / k x h Y U m b 9 A 2 X y f z u i q z o + p b 0 9 Y N A 0 Q 8 v V E u l R k X H f f S q D 2 K G y e X z m i C 3 c q Z I Z c I f u E Q Z M 1 l d S 2 B 7 a g c f A C c t 3 k s y l v 9 i k i R 0 9 x 0 k y r R D j d j D D S P o 4 z 2 l g O z h F v 3 V d / Y t N f K X 6 u O T z / o 7 x G s v Y T y o 8 0 n n O D H V K I M D D R I Q z r m k Q L H p K m q M 9 p z v n G M u G D 8 5 F V E f Z v 5 K n 3 O 0 / c 6 / g C w K I j v u E Z / w b E m P 6 p C 9 / 9 W t B U m Y + Q t / R q D 1 P f t f f b t Y 7 o u V E o 6 J g B D n e X z 0 L O Y z f 1 7 F n j t F l E j m g 6 w g 2 s W O x h L L S J 4 o c D 9 H W 3 k y z t Q u G i L y I h K D h 6 / U E m F Q z X + 3 B f v o G U M T v t Q F n X 4 9 a h p t a / V v z B K D l 5 K n O q O c a H / J z b g S I L 4 H S D g Q B m 7 J l p + G u p f x D S c v 5 E D 8 v W z H 6 3 c h p 9 p I D R j 4 Q R u A p f c a r j H T q A L S 1 P l d X g u 4 u 0 E z z h z 9 / t Q T d i 2 e t 2 d 1 3 + Y W i Y t J D C M R o R V O k w d a 6 f O + h m T 8 g r L m C p k c u G Z O V E K v D z 6 9 h T + g V V i x l + / V b d 6 q w h s O N 0 p X 9 T 0 p G p p F p n g j V L A H i 0 R 8 E F W R 9 6 t l 7 d Y T c y B t I 4 x w u i + G x 6 + m F 3 P 2 y m R j W a 1 x k Q f X 5 q r / 4 K 6 Q V 0 J s 7 q U C i U c Y Y 0 b Z S e E X C 7 W J T M m d P r / M V / q 2 f D l U r 0 2 V n 1 y 5 W K 1 t + Q b I I x S g M 6 4 4 c l w b Z P E t N z h d v i r Q Y h S 0 b A u s W n o 4 l B 5 2 I q x b R 6 U n U 1 7 y 3 1 y 4 G b B X C O / c S M V D x t X 0 w B r N O u s J 7 j Y x u h n G d v 3 s K x e d h v d r L Q v V I F w 8 l B Q M 5 A z Q y 9 N B 7 N e a / C v x e v Q E d E K K c v 7 / g O M y k v D k T Q 8 f w + W X r 7 p + l r 3 a r 4 P D g / B f z O k 6 m 5 E 4 + x F m 3 4 / 1 p 7 B j O T R 3 r 0 V p r a u y T B o e T H A / h C D F M 4 Y F g J t 1 D x p I g z F u j h E x S S c K p N C o 3 3 J m 5 g c p b 4 O P L B L m z v D p H c P J B j T D q T g 3 m 0 u p Y B A I / B 7 u X H 5 r / E u k 4 T Q y q 4 8 9 H s P 4 E P W 3 Q R y E j h h 5 3 d s 9 X s T D f m A t 3 r 5 c f x B L 9 F 0 j y b a y c u C 8 o b 8 r V b r X v s e 2 2 Q 8 S H q r V 1 R s p 9 V G f o B G 5 i o b M 5 L e P x B O 0 0 y x 5 e Q g 7 H i m B 7 1 S e K C k H 7 4 e O u 6 F k b A e a n k Q N U / I 3 + X m j q 6 1 O / z f 0 u p 3 C d P E 9 n u r + g e F r 8 Y H R V c y T M z p G l 6 j 8 9 P Y U 7 X I 0 q l E b Z i 1 5 p + I F R U h W o H x Y T 9 j X H L S M o g p V 8 U N L f t X R w h A S H 0 X s V 7 k 7 G 5 h G c h l X v W P f y e 5 2 Y l M Y 7 7 N U t K a e e 7 i p K e q P p w H E M u 1 R 8 u + j P n H u J q W Z X V T 4 O C d A g n z c E N I A 3 k 6 + 1 S T V z g 3 G R C S I 1 I G e I z T k Q n d t u s u f M n 9 G z v 7 B 8 A D z P j a c h W O i 8 e I B i p m y d v i e C q c I r s r L m + l D U G 5 0 M C Q t A N O h R J l / I x R M p X F O w 7 Q k 8 p k y T N m F N 7 m A u k 6 F m l C 8 / A T U m V 3 N 7 Y / + a 7 a z 3 a + + j + x V C 4 Y e I 0 i B X g M 6 w E R 6 r j L c l E m p 9 O C X 0 e + x c I u J 7 T f 1 g O v s O B P N x c d R e / 1 T a Q n c h q B V P I 9 v d N 6 / F E H E / c 9 v F l v w + d j 3 c N 7 / m E 5 I G U c U W l H M U P q z b U Z J r f 1 d s V F y P 1 H 7 B J E J o + G f + V Y S 3 Y S n F P k G W X 5 L m / l z m 6 Q 2 5 / + l K R T a O Z X r y g 4 k 6 X T 3 P + Q k 5 8 8 8 q s Q V J e J O O a 6 J x N S B 3 / u Z t E a s 3 P l T 5 x 2 l o Z f k 3 7 F t 8 L C y W r U u v m V l e 4 s 6 W t d H k R N Y 4 U y Y t h C 5 x T r H C f 0 W j U u 3 6 n 4 7 p P 6 a i M S U w E q J b O + d q 6 Z h I z N l 9 Q P E N g m m 0 P D 6 y 0 2 D y t j K h n H T y J o c d z J q G g b S f M c 6 C v F z D Q g A V o i 6 i w l 1 j l w T o M r V K f / A l e O f O 2 e C G A n W I 5 q A X m w T N K T i L e a x h H q F 1 q 4 Q q t m R h e T k + T i f + Q L I P a u P Z 1 i 6 R c s j r g J A C 2 F S u H H R j a h V w 7 3 z I v Q V T / l K b v 6 M Q + E y s L W 9 5 v 3 2 c 0 j O z K 5 E t j G Y 9 q 5 r R h T Q n r r f d 9 d h o 2 5 h r 4 a j 8 q c s x Q I u n H b T P 1 5 z u 5 S l / Q 7 z n s E 1 J Y O V 5 w g k T d P R H P T x 0 k 3 L M c F V 1 v N m s H K 4 K N 4 b 2 + x 3 j 3 B S c I m E S R G L M 1 i A o Q B + K e T n b U / w u D O Z 4 m O x F s E O 7 u j E G k N A G 3 I 1 f 4 M p B 1 8 e Z O B u M G 8 1 o m H r N u P C J W m v A 3 n E 6 h f W 3 t 5 c E 8 C j Z L c q u h V p m R U T a 6 d R l c 2 V 5 P K L R V O Z C + U V 3 I t 5 v K a 5 9 w m w I M W r z f h L d m h m t / N Z a q / n 0 w 9 O D b M B 4 w L b l X C R 2 s f k I O p v Q i a J w o u 2 S D 3 a 7 s P i F 2 J s J I X 8 f w L K X Q G s l w O 4 Y N g 9 9 q F b 9 l 4 N A o O G a Y 1 o C b 7 6 0 S l u F + d R W + / g 8 b S / V x + G 9 W J F 4 x o p C p w N i 5 L T A G A S g n 4 / K w q b 1 + x g / 5 r s s n p m z J Q U + w O E X 9 y U O j 7 / T K G z j R e 8 D x f z 9 + 2 Q 7 t k P B Q 9 5 W s g o 7 s X W q 4 E y x Y F z Q Y c l 6 W g X f F b p + F A 8 G 6 n b 1 p 1 b 3 5 m l w I O c S f U 0 l V G 4 o i S l W T W J E + L h K z H G 4 J c Q f / t I v E A w 9 J S M 0 6 q 2 9 3 H f z F G S S J G l X m G a m P X E n p i J b R X x p c y W Y b f L J f W U N 9 m T r d M f 0 y 9 a + f a t 4 Q / W L L z e L h 8 U z D + x J m M s G S 9 J f i Q L E 5 P Z P h 2 9 F N J V F C u N K / b 3 B h 0 / C 4 4 o H n 0 Q S f E t 1 2 D k P J J 8 r M E I G p M L T W Y 8 Q n i h R R G Q W B h O d M F O 0 X Q 9 O 8 E C o u M S a x Q a W d / P F 4 H U t f c k + O T 5 + y E P k J C Z B b n 9 / b c v r F v C w / V 0 T 8 k g d I h 8 E + j f d o B t 8 j I 4 b z d K H P q o b q c r j D b 8 j 4 k L D E R r v X / / e t B M i Y 2 t i x I 7 W o c D + 9 g q k 7 u N i b B 0 A N G E 4 0 0 f H 9 / 5 J w w d W 0 E 6 d V P e G r T t W F k T n T L + e I L i 2 g 2 n 5 r m Z o S K k + u P T 4 E K P B p P / l v 0 N 1 h C Q K A 4 s i z Q / W R t A F T H s b D 8 g J K Z q X H 7 O T Z Z B v / Q W H 2 V T G H Y Q 9 7 m Q t i A 8 j J d z e R M R 9 + W R M 3 p w B W j l + 7 7 7 w U D B L t S 1 O c 4 h T i h 7 M 6 r V y M e v q b q s F 7 e K d c L J a D Z 6 h j W G f a T K v M Q 4 e L g x S c 6 I C R W M B z T F b E v s s K 4 z P C G s s F v 7 6 p X h f P x q K 0 W D O v h o + H 7 1 x F j f m a F X 5 j j b M 7 4 5 G J t F X P v d R 5 4 0 w 5 e W j p 5 N X W i 4 c J Y r D G h M y v 1 E D 1 i H i E 2 n L 6 7 F N f a I o 1 d 8 E e z 8 o t l 9 V Y V y s s Q h g d 0 o 1 u j e Q B F h O D b i j 3 y P I c u b i f H l X T G 1 Q d S a E Q 5 9 r K 9 9 a z Z e 7 M D x d a z H h w 7 g j N D l B 2 S b S q q q 6 5 B i 6 d 9 M 8 l G T D B v U O T y l u + H r M M U Y W O C U F 7 7 h o i J j t o r l c T U t e 8 5 D 5 4 X L G A m 2 X D n Y q K c g T E c b d M V 3 H E P k g 8 O 4 F P J D d x z / m D + 5 G b K t M m Q w U m T 0 7 W h P 3 + I L J V Y f K S y W l r P a O V p I W L v l U L e s z D N V T N N 7 Z 6 7 q 6 b M O s M q N p x f C z i o Z X + g 9 n K Y N c 5 q N p t s o k T E c q 2 8 h S V l D c h / z w A S b o w i I C E A r i / f j g 7 + S t Z W o y + e 0 t h m S 7 5 R S U 3 S p L y k 5 a O s v a K j 3 Q I C t U T c x y L 4 w w d 4 H d N x e S g T j + 7 w J M H n N j z 0 H f j i i J b 5 9 J 4 5 + z s E k Y / l u t f J 0 k 5 f C 0 2 f e E b J A N o 5 i r S R a l j C k Y 1 O z 0 n a W i Z S s i l w l W / C J i Q p O D s f b D W 3 I 2 H y 8 T M a / Q y f t O 3 M 1 L a c s U m 9 7 n S 4 L t v H b t m U 9 I h f b E R I / q G C s 1 B W w C b p 3 Y b I x M D G e K q U r x i c / k n 3 A R r m I P / a p r d k S a b s l Z Y l I G m y E N 5 h H J 5 5 c e u W J / k 9 7 f W + o T u U 3 0 5 V g r T b Z 3 y F + V V 5 8 y H U V P W l 9 F v A M z 6 g p 4 7 b c z e k 3 t D C B C h w 6 b 3 P y V r P R Q h R E x C k H w Y v Y X I 6 q n C k e l 8 R G a L 8 F j i v S o n t d r s l l F V d 5 L M B g T a P / e R k h 2 D t X E G 6 C d / Z e 4 9 G + B F b c + E Y 0 3 e 4 b 4 L y n 1 z i f I 1 M q J h / q t r o H d 3 I i n p d i W b y U 5 K f Q i U 2 T y P L b s p p h p N n i 6 w + G q i o 0 C 8 U P Z 1 7 A O a c X m s y G + / l K B d 4 a S Y D l I V S p 2 7 R R Q i E y a P 5 W O w W / b Q d P E + i l U j c J W d P F T / D i a v l y F w Q 8 Y P z 5 T e j a C v T H s J p Q o a A Z + T 7 9 c + s l 2 j 5 f g E W 1 V e E r n + 4 t g g v G K r H S 8 M j a 3 f R P W e 8 m y l P 0 V A 4 8 5 S N h + 9 N B d V j u I 6 6 7 T e 5 L K c F m N 0 6 f K + D Q 8 g O Q U O 5 B Q 5 Z N Q X / G i u j W l J u H h T w B j T w n m I A B 9 9 G R H w x B C y B V x k q j 6 + E n e 5 0 i h u X P U 0 Y 9 + r b g r W l 1 o E c D H Y q T g d k J 6 V G R X 8 9 Z L G V K F z R N V S O 2 8 l O z J j p + V f Q 9 N 2 P M c O Y 9 F b 7 s q t v m O E n C d T a Y M 1 z g J D m j z o 1 E 7 M x T 3 + 4 M c h R L u C + g 4 j J E + n Q B + P U + X Q f S 0 5 H C m 5 W d o y b 0 F d o t / W h 6 8 E X Q d b O p q 0 T 8 q 2 Z A m i O y n c 0 a e 8 4 L Y 5 q T r 6 k m 5 4 9 + d k C N d g 3 V H z c Y B j 2 F E Y l y c L 9 Z 4 e q p s u s A S b V 1 W G W J x x h Y + 9 A 3 G 2 f B r G M l F e o x x a q r O D / g i s y + q q a d W n t y C N Q f n 8 g L q i B d 7 G O 9 E N h P 8 S 5 N / / l / + d a x Y v W M 1 b f + 8 z d 4 w R j z p f A P o I 0 T M i F j I 4 n W C A x A n W T Y + j B q v Z l H m / b L L w i F Y N 9 i L 2 a T A 7 j 3 c S H A N v c M b U f U K W Y 8 3 R B H w H g x k I h 9 C P D u I c M 5 7 H G k O q f J Y q 3 9 + + L v a y W n 4 + H M 4 u s 3 J W y f S K s x m i H S x n N 7 D 7 q r O N 7 x K s F 7 h S x H m C x e N H l x A F 3 R B E a 0 H 9 m r + g q 4 J a 7 F 6 3 U A i i X 4 4 B f n H C k 4 v V e + 3 x c z b C 7 V k s U j 9 + E G U M T z l L w B T s t I U D b e l K M q Z U 1 A o j g L T F e 9 Z t L c O A Y 6 R 4 2 t L / G 9 r L 2 A M n g 5 v H e u E W 0 o t M e x 3 d Z 7 W y k M s w n H m J E m U + Z T S T p + w M v 1 C Z q K L L u g e 3 E q 2 R N l O u G j K k / p 5 7 M 7 f L 6 n N p P O h l Y e J k A s 1 6 h Z I W q d + M h x b V f b W N + + 5 B r 2 x F s L n F 7 O 7 b Y B e z O s j Y h Z a M b H D v T k k C d K / E L f G s 0 U E I g g B o 6 1 2 7 S U f 8 j O K T r l N z X L C L V t X 5 U Q z 5 1 3 9 x N j Q 0 r K U 4 M L s P t u Y E r n D F 3 Y U W c 3 y g a a 8 I 1 t 9 4 R m o D 9 i 2 M c 1 1 d 9 a k O z T 0 d k Q H G 8 R e w U P P D / B t X b b a V t n E N 3 p U 1 P 2 9 3 N f S N 3 3 5 s i 6 E P 4 R N 3 Z u r Z V 6 b 4 6 l T L G 4 3 q 8 A 6 K 0 r Q q 2 n w x c 6 0 U T 7 V u K Y I f + A j S 3 l k o D H N P F T J Y r W h w l a R z / o G h 9 N j W m o p y g e R p d y y 1 O P 7 G q 4 E E I w S X 6 y 5 o w e D Z / g 2 4 7 N 5 K q 8 K V h O t 0 E M Q z Z C t l 6 M G K S L u G h B 8 v G e i i W w 4 f k Q X n F X h W Z o p j z / 6 7 + 8 2 3 Q D U R i B 8 E h 2 p f 7 I 2 N p Y x w p r G / / r l F 4 G V e B M 1 M 7 7 h u z + + m u j u b S t C 4 D C m z Q Y G A f E v G T X r o e f Q G N S Y S Q y Z x Z 7 W / k 3 W S U i A 4 U V X t P 4 8 R n k R / D P a N 2 J q 1 h t F U / N m 7 6 s M q N P q D f 9 Q I e d w P v E P 9 Y v 1 s X V u W z F O + b f 6 x 3 x y g G / S K 3 g + R 0 i 5 j V I P v g U l d P B u 7 h 8 x r 4 s 7 j R n r 9 c F 2 q q x n H E E n B p i f Y L V 7 G 0 + 7 s 6 Y l 9 H 2 5 d 3 8 a i 2 L / h E b 9 d N n t g V Z H O h b 7 3 w B W c s 3 H I K T J j w a y 5 G u O c v n / P H 7 V c s r w i 0 Z L y o n 1 3 B 7 N 8 z F 0 7 q p h 3 D 6 f D p E q o E a R / 3 k t T 4 d L 3 N 0 m F i q Z M r r 0 d U V t l 0 3 1 6 X / p 1 d r l 4 x q u m o W K i m D w 3 m J + G f T l y 7 y f F g L M V d d q 1 y D y n N f R u W 6 L 1 T O b e 0 O Q W 2 d 2 A A / 5 v K j X z Y 0 v i N 9 A D 3 d u Z Z z u Z L o z r x H m Y p 6 D i o B o e R Q R + 9 U A / s / j y e h 3 4 g 6 O 2 / U n d B 9 I 0 f v g 0 2 w A T n a A b H j 8 y r Y 3 a b G r 7 k b e 3 O 1 d 2 F 5 W H o K E L U h h u 9 Z a F / s 5 p k 5 h x H k x B i y r j G A P D H 2 i V x b Y S S y 6 M O Y X 4 V k P r x t 5 D 3 r 5 0 n c T V D c x j F Y y x J K F y M + d v 5 h K N 6 o z 2 n Q Y J m i 0 O f t + + P Z n P q D X e T R h H x x i x m d 3 1 u 6 2 E T k m I j t W 7 K L K t + 4 z m C g 9 E J X s 0 m b B K X W U q S J n I I A R Q 6 A f X m b l h H 0 4 Q N t 4 h E z i X 4 0 5 f 8 m h u 2 M X s 9 U a D + G d x R P f v Z f s R v h d z E N s s L f w z u 6 C a u p / R J 3 Z l q r c m m 0 f i A u l k O I y r A t E w w L Q O x A I R V F q 0 a f f f a 4 / W 8 t s e f K c l m f t t S I U 5 v y K M f r A Q S p V w S M k k 5 a m O n Y G b i m U o b j 6 C W a s N l u U u M m t D 1 R c 1 + Q V 0 S P y O K h w 6 l A j i S a g s o S m 4 S 1 U t y 9 o k c q Y j 5 w c U r e 2 e f g e D L Q k 8 8 o w N z M f j A A I T u C X A F r G 5 W O 9 n t n t U p r H 7 f Q h a z V o v S j N b e 5 b w c l 5 q 8 c 4 Q x v u k p M z g 1 8 n t D G o 4 N k Y l C i d 2 A + K B N u B e d E Y l d c M l T 7 t a L 1 W H 9 / D h 2 + k m D 8 w s 5 I N N V S 2 6 G D 4 0 D S F j W 5 S 0 S e U 1 H d y K Q + W A 5 z Y z t x x 8 I Y P w r 2 g K K M 8 E 6 r a S l Y Q / t I W z V + I w 1 F + / e G r H r z i A j B S S S 4 i W W 0 P v n y o 6 s H B Y D v A k v n b F P F B M V + d G E e 3 u v F 8 u n r 1 k v S I H d b P 6 m z O c Z P 3 L y 2 8 I g / J E o 8 T R h 9 R U a H m g C M u 4 y l n H 6 9 w R V 2 C J Q 6 P M V e + c Y J f j 4 E k V i W G 9 0 y t K L w g u / 6 z / d v u B 0 K Y 8 Y t Z g d 4 F D 8 v 4 M d u u 0 m / v t l 2 e o j 3 0 w + v q K y D h / V g x i U J M G f Q a s 1 3 I / Y K 4 W 3 x d B r L k R w 9 o b Y R V h c G n o j Y M 8 v G v T 0 / O v l a u S P B c O v Q P I Q B y n r s 0 N u C W R e H + E E v 5 N c L G n e C / f O S b 7 M l X v P f Z 7 X k l a v z u c 1 x z v f G g I 9 g z l k n V f Y V + F T Q N E R P s T 4 p S p A Q c r L j P K k v e k 6 o S z l i g E j j 6 K I d t e y V l y L T r i + 9 f 7 W 4 i f + e i Z 9 j V 0 F 1 q 3 D d n 8 v M + 8 q n v a 5 V n H 5 x 8 e 2 u 4 V A b l J G o H / f 5 F r + Q K 6 u u a w x K O T H 5 Z P b v d w s q E P w o A u m y S 6 g e g 1 9 / k + v y s / 8 n p q a O 9 u k m X / g a W e Q / I D 6 o p l f b e e y l V O G Y F U 1 R H B s j K b C i m h y A r Y j i J d g z m 7 d e H 6 L Q s O c A k b v A i C L c h a v u f d Y L q z U L X J E z U a O j p 9 c C c y Q O l x S O w b O d T 7 t r r C r m e X K j Z O T T o E p u 2 7 m c Z Q J m 6 4 Q 6 t R V A k a i H z h 0 g J P a n b 2 y Q 5 K B U A g + 1 V 2 v Z u J x V K P F 9 f O 3 A a v R 3 T / N H J E K 2 n P J T k K n S 4 / f S X 0 k 9 P s 0 a + 3 6 + S k I I D a s L l G S G V / p n x D z m 2 N J R E h J y d e P b N b C J 0 F L 8 f v P m w a j E L s T E U Q A j Q I c x O v K z U i F 2 Q P t 8 l B u r a O v c C p / S + t q X j f q M r x I t C / Q b i p 6 i 3 4 7 6 f F C 7 j 4 a t a e F d W B b 6 d v t V X / I Q S R i e R v Q D m E B K T u 2 G A G b n 3 A 9 c 6 L P S P K W 2 m g + J B B j a 2 r v M A Z p H D w v q s 8 F U w w 4 m Z u a A Q e g g 7 B V l w M o j Y Y b r v j b f X R 8 k K L h I Y P W q 6 m Q 9 f V S I 8 e e c I L A w m / r 3 L O H u r r X V f 2 2 Z 9 T 6 v K D y 8 b s 4 1 a J C d i / w a V B Q U c F y N I 3 2 p r r P K v O 5 i H H w j W j 8 3 0 j t I v v B 1 2 z D 6 4 p r 8 A U w G i Q P m g 6 t 0 H x C E P M n b m 7 N 9 Z B U C M E 0 + O F h j h A W f O S X U t 6 4 p / p A u Z f 2 f t P 9 s z u A T S j E m 1 Q R o t p A y E q 7 4 f 2 j 3 U b o m S T / o l w T b p r 3 4 N / K h o 7 4 B Y 1 8 V H r E 7 Z c M C a R K L o w y w a t n h S + B v / E E + 8 h A A N D u k m O i + s D + N b c r 8 4 6 5 6 8 e o j r f l 9 E S a 6 b d T 4 1 M G 4 e 7 X l 3 X e b r y 7 S 8 0 O M 8 c r E L n 5 Y M p X g u y P r G h c g P d Y Z 6 M z n w A a H k H V s B / 0 b + + O O 8 Z P Y T s g 1 h W y s P 1 E t w y J M / 3 y v n h 9 7 o 0 R U z n u l 6 2 e + h O s k x A + L a F x N m 8 P K c a 0 K S 8 5 J m 3 F / k C O Q a 6 s m j e Q E s Q a P J T + M 8 c 5 A A G V i N I 2 z y u 0 B r t p Y n a s t I 3 o 5 3 T 6 O f Q B 1 I 5 0 w a d t G 8 7 6 n t Y t C b g E s u A S B 2 e e 9 e z 5 c 8 c + u 6 G 2 N s o E n 5 p 4 n + l B 6 R V N 2 J 3 / m s y u / n 3 Q 7 K l x m 9 q 8 k U O J l 0 p x f x U J m D S J n 3 J s T T T R K m R N L u B R O I M p 1 G 4 N b a s d p H 5 3 T v i z C P O 8 s 2 L o O + 2 T q 2 + r r P 0 / j O E P h y r a z f r A 9 Z T H p H W 7 a V m / n H 2 E Y D W W a 2 6 y z Q Z H 6 + 4 q l g Y s 1 L l J A + P q E A n b V E j v 4 + v U C S R / O d A T b 2 S x o D O w o i x l o p F u Y P T n K 3 R P R r 3 O b S V / j V V I E Y R A X 4 / N U f J 3 7 j 9 a P 7 Y R K D 9 R / E R M G m / v F j 2 h B b I P a O w 6 + / M O x D j + c Z k 6 + V 3 p / 3 K z X k T B a z F 0 b Y s B / E V p B M R X J w m A E S W Z T K e g 8 M W V R k d 9 x w l 7 X J p 3 S J c L R P g A V u p Q b 9 t q g / Z o U l g X a G b g 1 Z D t 9 E i M L I d q 9 k p x D n V 7 z k U + + T D g 5 v H 9 M L A 2 p 0 8 W 4 A g 0 V 5 u k x w r W 2 V W F P o Y w w T z 0 t B a B B j O Y S y f N w W a g t c Y y w 8 a 0 P d u / 3 i H A 5 I X + c y h L D k R 9 B L h J a 4 Z 6 V + O d 7 h g P + o W o K j D n V 3 q v 2 J B n v V v 6 9 p i i G o J I 2 l P r i s O I s q e Z s N m h M k / 1 y 8 l N d A 5 m U t 3 s q A h 4 3 f J T D p 0 y w 0 k t H w 3 Q L k d s l H z j B i / V U M M i z L o W q I O + K Y L V o d k f E q n i v U m 1 + Y T t P 6 e d Y P g / g e c 4 I 9 5 h c b 8 2 T 9 b e 7 n n F n K K I Y h J B 5 j w T r W j x y d x b M A s 9 K d P w S s k T j H S Q E T N D l a + e 4 a P y l t 3 o 2 3 b m + 3 e C z Z u J M O O 2 K 5 P I b R 5 i 9 j O t a r j / x U V T y f i M K / s N b X L W b L u m C J 1 x v f H 8 B W 6 n J G P + m v N y / H e t Z G s J q 2 9 r W W J V Q K f G d C p N H 7 A f d a g c Z x k 5 8 6 5 U v G 8 r W V / Y 7 l j f X 0 d i 9 N d j 1 8 i 8 L v p Y 2 Q T c V V E N e y n b M b g 6 U E U 6 Z 2 7 0 A K W M p O a 2 q M 3 m 9 l j + r Z 3 P j k L M k 7 j Y R 7 7 v b t t j f N r h y y 5 1 T w z V r q 3 K W U h y / D 2 w z S K 9 m G 3 4 6 e L O T 9 C l h l F H K e j G P K B 3 2 Q 7 I h L R + 5 R x F J a A y y 3 8 Q s 7 J 7 e Z B m c q D R s d M s N 5 Q m V I C D 7 a N 7 W C o g 8 D n r K S D K Q B z y d 8 f O W Z j H C n X i Q l X i 3 J M l D g K M / 4 r + F 5 u y Y 4 S k E 5 + S S U + D + W U t a y 9 X x A b u 4 / b L W 5 y p r z G T R H n a B t U J K e z k 5 g i y d Z u I Y K 7 B z 3 V T 2 4 Q c f i 5 W t / k p t s b q w T d 7 l 2 j e c D Z 5 Y 9 q u g i 9 f f O H E r Q 3 K D x A 7 1 9 r t H t w R s i X p m + o y F 1 R k s 9 6 f 7 x 6 T v 5 b p D o 7 k o A P s M Z N p w Q E w v 8 f L J u R k M K Z 9 i Q g P l t A G D Y n S Y T i w Z y P h 4 g 1 R W u V B G X D M q r d Q e N d z Q P t 8 J E Y / Z 5 p + q m n L i r a L N + 9 Y L 5 r z T n V T O g m A u d P z z U 7 0 G E Y m F x u h K R c h O U m c k F A w M p N J j f F s r V R 1 t n 1 s H k X j p O x z q H v 1 / o A G f / z a f j 0 g B y m z G a A N 8 Z z i 8 7 z L 0 n 5 a N U a 3 t d z c m j c l X R C P J + 9 W s H p 7 2 B Z W r / h X s y 0 n p M e 6 + u x 3 u z m L o b A J X B N Q q X j / P L q n j n K a J + h o J t B f A E V I d R 0 C I x i 0 G e v V u U 2 S L 8 c s d p P A N 6 f V o O p j 4 T O S b l O e 2 w I P E W j C h Q E L e P z i C i E K s I 1 z z o B J j k K C w Q v t / Y J P x S 4 p L Z 6 U J Q 4 p D B q 8 a 8 s f d o A G 2 J P x t A c v t H E c T V X f z e 9 k S O f D D u C D I X a l x q j B 6 a O 8 E K c Y 8 i 3 a M g + 8 N 2 5 i I G H r 8 z d Q g q L D V 4 G x / 7 A y T o u U Q l z Z 6 L f 6 8 t N j X y c u T / h L T D a V j 1 P Y P 3 D M 3 u R 7 j y p 7 T D 7 N L G E z m f 3 G V m X M S 6 C e V y 7 S h M S 3 F A 8 p I d h P l N z J r Q 9 V 4 q 7 O g V A j 5 z W P S q + 3 S j 3 8 y C G K z v V J F P o C t T v E w M e C G 0 w B x m 9 Y 3 a B v l j l U L 9 9 I p d c M c j 1 X B e 9 P o z R M / A a h R 0 S z g I x W u I i j 7 v 8 6 X P 6 y i q f 4 K 0 V W / k 9 V F o k E D N 3 z n 6 h n j / 2 Y / X c w V X h 5 B S H b m Z F 2 S 2 c c m g w m A 8 C W e R c B g Y a 7 z r K 5 I X F E R v Q i R 8 T 2 / A Q k h 0 V B B i z A J N p S D G j h j 8 s H K j d 6 D 2 Q Y t Z M q 8 d 5 + N V K X 5 l 2 g E H R N r r s 8 e T 5 1 6 L T V M 7 W A N V p s L 4 P Z H J U o t S L E E a 1 5 L f e j l 2 z t 8 d 0 t + C M A L 9 M B / c R J k v 7 I O E P N K V v z L 3 h c S Z d h 6 l U P 4 S z 8 E E 9 w O j 3 9 d o f d t 0 W R Z 8 z U w n C I V T m m X M A N C b k J s 6 h M K N 7 Z b c U q K s x A 8 a v P C t h p j i s i Z / v f B s U j e U K V 2 V L V 3 5 5 5 / 9 W 9 i 7 L q I j S D A 8 I X C P W C J i 1 E i F j 5 d p S h I N b t r 7 e X x 8 u k 1 D d T 8 t y V p U 6 F v K R v j D + f 1 5 h 8 u 2 P r K M u z 3 Y t v B y o l 1 M c / D i p v G B q 3 t U p Z I R Y e / q s X e 8 M g 1 Q u 2 W 5 h a c J o B f G 6 U 2 u y a x j E s 4 J U b 8 s R T 4 v p 2 K X z 4 C b s o O E L Y N a d I 8 o P N M P a A k K h g l g 9 1 n 0 n X P 7 m j v M b L H B M A 1 6 5 O / n T I z f a v K j 1 4 7 9 K O Y b d Z Y G O a O M c t 4 N S x e s 1 e a h B 5 C h O x F v f t 6 2 B 0 c 8 o x j x Y A L O m g T F p d N H x F 4 z j A q v 0 V Y M q 7 5 s r X U H O x r V N e w S d l Z l Q S f w C B m / f X c e M V H q r Z w D u z G / + 1 3 B t 0 w W D Y K L m 1 D y z D W n j 5 P j d Y 6 2 b q 0 + j N d A O R O m Y X g g Q H H r I G 2 D Q 5 e t t y Z B p m F t G O / B G c c z H u b l K d 9 C n m O r E n 4 X m K U c 9 u u u I t S F / x T 1 l + e Y k C O 0 p b f H q J p c K l 9 h x H f T / Y O B V 5 3 w Q 2 Z l o n x Y 0 + / 6 O U h + v w 8 q n 1 S p f e W 2 C 3 Q 7 J F Z j T D e 8 c f H 8 A 5 v G 1 g Q f C M M K t q O P m q n S F 8 H H g x k f M n L D F t L 8 z a l Y f p 3 O P N U e z y G 6 W r n c I z 1 j w b X a q 5 V c L x W Q U u g 5 k 7 V Y i g l Z P 7 N h W 3 v o t A 3 5 + I V T d 5 s x e 1 z f + 7 c P 6 B a z P j u C t U w 4 E u w d F g o + 2 A j E 4 E / A q l X o 2 J v t x 5 g y Z 7 W o W 0 E j C A 0 C P n r s 6 u g j / U I l M q P S y g 7 t 4 p b C k r V M I 8 N p a O 7 Z U 4 W R + O j U E R d D l 1 h 6 O W 0 U R Q M p p Q i E Y L 3 3 z H 1 H D L F Q c b p i J y E 7 z r Q m p 9 r g M D n e 1 n 7 3 W 9 R a J A 9 Z r 5 e e C c a 3 s H q U h H x a E a O o q + n a c 9 L o 5 X E E Q q x 3 H o h n D 6 F 8 g N 6 c s 5 S D g 9 O 4 / r n k J D F 2 N b Z k 0 R y R H i P I 8 X K N o 6 4 + x A E J m A W u R w O B k j D x 0 V q c I e j O V 0 c P h X U t I D y K 8 n J v p J N x p + G / B I u d w d + n d h A P l P W k H W G t j 5 u v d v U b 1 3 x g X 4 S R R Y a L W 9 O H q k L 0 G N z P Z M 5 i S M G v g b q o X a I d H e Z T m g + u u O N u n k b W J b j 2 3 n e q e N Z X z e t 1 E g J U S b 4 / M / O z 2 W h o 2 B w G D 0 n M K H 5 m s q l r z y D W 9 8 0 z u 9 8 8 u c Y C u l z M + E x x 2 6 h F p 0 h T K Q M M 0 Y X l x U / J Q C F K J o 6 Z Q 3 s a M M S O q h r d 6 J g u 4 T P b o 6 e W R 4 M U F W y m q b 4 Y V h D E Q D X F c s B r n c k L I K I c P F 7 q X 4 y q 3 r X Z O d Y E D N W J O r E 0 F I T 2 D a I K L k a U F B V O H O F 5 L s i T e u L x Y M V V e P y 3 W V X Z r V O i B o R d f J K 7 y 0 G o p r j p x K Z Z t y F D x d e e Q h h T v 0 a x 2 F c V z F d 9 d Y L U t v H U H T N h p v p H 9 h A / 1 4 a W 7 u V P N e n Z 7 U k 8 R s Q O y l K Y W w X r W 9 w L L T q f H f b C s X z Q b n 6 K l d E Y J w f u y 5 3 I T c K 1 p 3 G 5 o R Y g 8 8 S m V 1 C 5 z H n U r z 2 c z Z M 9 5 D e n J H R x 4 2 0 V z s V 6 3 5 3 D 8 q A N 6 i o q B x 9 0 t 4 z 1 x S x 0 / k 8 T K z M C 1 g O I Y i 0 F r R B b P a e D d E c T t V E h 9 8 7 x E k f E F N l 8 h x V D 5 N W X r 4 m w G o W b V Z C W W M G i n n s N 0 j 1 o A a D Y K Q + v 6 e F N M Y J + 1 s u 8 r b u g 2 M r L O Y y + b 0 d U I 6 t L y m Q R s 6 E U 1 l 8 z Y 9 z J V h m q I u m O 6 H C 1 t z T v 0 z r 7 b c 2 s Z 5 5 j Y w x P l i N D v g o P X K H G 5 7 y V M n w 7 C G o o F e D o K i q z / Z T 5 i t D e X + l X H X J R p c X i 5 E p 9 r 0 + w Z t T 1 8 L s A g T i 5 Q a K 8 n n m / u J 9 3 m 0 L o 4 b p h D a t 8 c d I Y K c + Y K 0 A g E G L a B y 1 l I l 1 d l D N U 3 s D 3 i s n 2 d q V g J V L W P 2 6 e H 3 v 2 I T e Y w q 8 Q M l t K K L Q P q K e 9 x p c P 7 D L 0 M Q 3 2 L z c H F e f V y t L W I Q t x T l b H 2 D G r i y 0 2 k f y + M Y E 3 D N G a P z y L U B f 6 / D w M 6 + D n e y m D A f z W k T z r M 0 M N s W Q J I j 7 b S z a e H K 6 A I F b B h 9 Q s v m z m n 0 r v Z r u G u G m 2 j N S Y X v 3 Z u C R 4 z m w M z n E y U u Y u k 0 o j 9 a K L P D 4 q 0 C v c 8 H N y S a 8 S y h 8 E S i t H E N j e R q q l A D 2 p J I i r h y R R W c D / z R 8 p L b 4 r H K T N N B X R c 1 R h U K / e Q / Z M 5 J Y l L C T N Z O / L F B t F 0 I b B 3 C q u V T g H o e L N B g 1 G Z L L E z c 8 W I D f a V + Q 9 S O g H 5 8 m 8 V m / j / Y I 7 X Y u k l + 8 8 m S G Y g 7 O N 7 L J h F 8 C 4 j I B G Y H 1 y f N C t l w I g B m 9 2 C G G y Y O k I M K r / / Q X F G C K q S 0 M E h P x J Z t e A g J H e k q A 4 x t b W E e C Q I S N X N s + 3 S u j p S Z H 3 O 4 / E V 8 i o T H I C m v x C o N s R O n V t l V w z m W Z F w x B C n N X j C x 3 r H L q n 3 o Z I M k F V x K U 9 I y 1 0 e Q Z z m r y 7 2 p M / 6 D f d f H k O b 2 Y A i J U B S 8 N 1 L J P x 3 j B + E z V / 7 7 f Q l + 3 4 k Z 7 1 Z A n A S m z c B 0 x Q q O m 9 F D M U A O K g v J + S 2 + O s 4 8 n V D 8 P g 8 6 1 I B u G b t z q I t C O B 4 h P y g B 4 Z 1 8 2 z N 5 U O H h d t 5 B z 2 I R a Z Y v Y s E 8 + q R w J F W O J Q o 2 w M 3 o 8 o t h b 9 w a s 3 C u W u f H R s G B G e I 7 m K 0 Q j 2 3 p 0 h 2 B k k a B f 6 G P c C D h E d R f e s o h k S G A D h R a n 4 D 7 g P O t W 9 P P r 2 J Q 3 8 U V M d G 2 S E 4 R 5 R 3 f c T k p y A O Y P u s 9 0 j 7 R V 7 T s H j U S f N T c H e f V e a l w 5 P 6 m G l 6 F m v S q + x 2 g w i Z L i G N Q C 7 m m r 9 p 3 M S u E e g l N s r K g Z 1 B e b m J 3 N u J r R + G 2 B K v N K 8 Q e O 0 H + X x a k n 1 6 r 2 n Q Q g Z o W B Z / c X 8 / E S 7 7 N Z V 8 P F 0 t i a A z X F Z 9 P i p s b n N S a g 8 6 w S x W 0 8 8 A c w 9 Z N 4 / j O r c O / R V A K D R J B P S X J N L 5 z G 8 S U c s f 5 l j l U M Q U p u b O n / a O P i 3 X 8 L Q Z f R Q G n J 9 h p E U 9 Z w 1 t n x x O Z E H y b S X b d a n 6 e a L d K e C U H B t Z B 1 0 1 Z J 2 T n p z 8 6 o o z w e F 9 v C Y I P n o w 2 M 0 n g K x y E N H Y m n A w o L R K 6 x f H w X 2 w Z Z M B i / 4 W e t Y 8 w Q B 7 p 6 9 O C B 0 o O V k e O Q r z d c y L w x 8 k p o B r c J n R h L P S p U o h n 9 + 0 x E 5 w X h N H U 8 a 4 + q K k V 2 X s / i v q J i z v T K b N J n F W r 7 S s D 9 d Z 9 m U b g 2 t r F C v 5 5 x 6 A s k F p l w A k 5 w t x e v d m / D 5 7 7 z Q n w C G u B J I b 9 8 2 i A 1 Q T x t k r G J b R p / A I 8 Y m 7 1 I m A U G S A N Q Y 7 X z L V 7 W W E d g q R E U z 5 c X j L y j n K 6 o t / q 9 3 b y V 7 e R 3 3 k 2 P p o x O 9 q t 2 8 4 a L m x b K f B 4 T i r 8 H y B S + H M C A 0 R J R D I r f E + q S H 9 D A o v N 7 q w p + P i J r d O U 4 N m Z a S v 3 8 D g V p M 1 p d b O f q n X Y y W P W h T W V F q f W m B N L W c 8 c x d e 8 d c T s U r n 3 L W U d x B Y J V V Y M k R A 0 2 I 2 K g E f i x P t q V v 5 L c o 2 G 5 S Q 5 b B b X 8 Q O U 7 I 5 5 W b w 6 p J Q D o M o H N z g E f B n K N j r W P 3 q A u p P C j O I I + a O p 3 1 A b 3 N 0 Z n 0 9 B r b P q b x 1 t w L z 6 R y 1 H Z 5 t 7 I 0 U R n E s 7 + P n s 9 P O E h c r X 9 X F W 8 T j x y W Q P j 4 2 W O i C R k + I B 3 0 s C p x 1 0 r O g 0 v A e h N N Q r p T d w Z d O Y M T x Y T y y 4 J V s K H p G e C U e Q U Q n n e f E y 9 C 7 + P 5 2 e G t + w 2 Q i B A + 3 5 p 8 V y C T Q i 4 t d M q T + b v j S 3 h F v 8 2 i 9 M + F 2 7 F z f M J r X I M a E 7 5 N U / D U E n X p t z N G x p T K j 3 7 v e 0 f k u U Z S B b R p u F B k l G s C 4 t G r 2 H n w P 9 H 9 y 5 c b + D O N l S c j s / G h 3 I B 2 S z B a K N c / 7 H r B Q i F D g 6 p U + F J C J i o r O b J Y 7 C R E U z / S i 4 c G e j B 9 I 2 J W 3 X y D l 8 w F 8 s 3 r R j Y i m C 3 C A K h H O I A q L d z E c g q 1 m r J l X v t E L o v C o 5 E B O f 3 m k v G 5 G t 3 A 0 P 7 Q 4 s u 2 5 q K N u c V m O 2 v J T 8 x M v X u a 9 Y O H A B O t 0 L j / O G 4 C j 5 h / W y M 7 f G R + D / V 4 T u G X q Q 6 j C 0 5 n Y 3 B m T Q h 6 i x B c a C J y O h 3 P h y H 1 E O f 2 N o k D d k l / h C + s 2 6 u / l 1 F S L C / e q m Q c R I 9 P l g 2 1 M L A y o G T 5 4 U H K 5 3 V O n X p u g f f 2 i 9 0 t m k b B Y B z F q 4 X X K s 8 G T M L + f A b M P e o 3 M y 4 b G 4 b 4 W o w k S C 3 G z s C u O f n b d i Y b K 5 Q S X C J B B 7 8 i G p T j v b D I a 0 K I y f d r 8 G F w N t W R n L d v N m Q Y 7 o O V 6 j 4 8 7 D U n m k I u e + A / V A 3 b p e b 2 2 3 d v 8 F R 4 L e l 7 G y / l v z i 0 k N 0 z t z x c Q A m 9 R 4 K o N 8 v N 4 / n S j S / J b C X 1 K p z 6 F Z b M a 4 m O y M y 5 t 3 z / Q A Q E 7 2 p V C M / 7 z 6 7 e 9 8 H e V T J / N k w l l S C N K x 9 7 l t 6 D n Q u p x K a t w G V p y p i X h l E Z G G X h 7 6 M V 3 h j v n v K c k H 5 Q A 9 m 4 x H M B g v z r S 4 q p 7 w 8 X X C Y d / Y / g O K m q 8 A A r e X S Q v O y 8 R x d F V b Z x 2 y 0 L w r t / b X T 5 W t 5 G q / l n 0 C 6 Z 7 O q 7 h 3 h M 0 N L g 8 Q g Y j N x 0 u X S 3 M / / q q f J M u 4 H 0 / B O J x k 2 f 2 c Q d K w 0 m g A Z 2 a h 2 z r V o 6 r + g J Q D c 8 e G u E 9 z H + j z N H C J t a t O O G u W J o 4 l z M C 0 W w p M d f E h w 3 K p o t H g U 8 V A 0 j 4 p q s b 7 A 2 x x P C g / W p D + Y b W A 0 c H U T V x K W E e V v h d Y B q A a J y u Q S l b R F k A B B V w J C o h V k p z b R 2 a c w R l B w q 6 / B 3 b 7 e T P u 0 C A c B V K n z y / I Z M c n 6 q T u C E d e e 1 S Z O g B P C B / W Q j k a M h W l A i f a g / m P 4 O + + o v 4 W y Y E 7 0 m 7 M j m Z Z K G Y o q P F O u H 7 + + f q 3 X s + d B U 9 / m e U 3 e 2 u 0 q L 7 R T r 9 k f z M j a N e x r J v s + v e + e Q L K i a c F Q W P Y L s Z 3 S N Q a 2 1 I + r r H L 2 K 9 Z 3 n F Q t L Q u k O S A R K 8 4 M P K 0 s E R a I c h k e c 3 E / f G d c W z 4 6 1 E O T U D i E 5 S E R u W A R G S x H i y n C j M X j 4 y e E c M w s / 8 C g p 1 v 7 x v M O h B G N o n x F I m w Q b C C E i 1 x H x P X C n C Q H 6 d I P D / U G z e 2 5 Y A G t R 5 c x T 0 + N s u R / Z d U f y 4 H 5 B U 3 J H G l B 8 E u E m c M 8 t R 4 z S 3 K r k J 0 5 1 t k D y 0 r 4 a X 4 J g t s a R 9 P q 6 3 P G P M J A X 8 d Y c y p l u 4 4 m b 7 0 i q d O w i H l S a B s F y T 6 N x P m + r H r J P p K z 4 N s v f H m M D 1 i / x 6 d F G v + D T 1 s r b 7 8 N z Q I g h m k s w j E F x f P X O a y l A a 7 Z h f q J B d b + W I 3 X H r c g U y K C z P D H 7 s s k / s d M v F o v 3 O H I F Z 3 P q 2 W w V U 4 / W 6 E + / F m v l 2 f n Z T Y p I 4 P m y 2 y G 3 G u 5 I x q z w J N h t r Z A p p f 7 8 D c I S z w 6 X 2 S t 6 M z l r Q m I P W 4 k j D f / h e w V 9 R d w g i t 6 V W 9 r G i z q q B 6 n v f G f C l d D g n s V X 5 D 0 h c P 6 a a G D x r F j l K 7 6 X t l b 8 w b d u 9 K y d B S O Q E B v 9 n k F X v 7 M J 6 b k 9 H e h + W b B k f 8 K T v 3 y k 1 U t 7 W b / s 0 E b 9 m O 4 h I y C L l 4 U D D O o k V g J + L A F M e K J H p J 0 d k w d B K 6 O O G w a C Q J Y C 6 c f a p q 2 9 + v b J O D T b h X b G T X k p M K + C a A F V v M K I q I 3 d 7 v m d X P I 3 u b W H H N M H c d O f e G F k + / n B 6 7 M P n 3 V A x 4 0 I d M 9 M x K Y M E J T 8 A A F w H S 0 y t z X 3 7 f M C l G j i P d V + f 3 O t 8 / r G f s P 2 g h r B G d N 1 6 n W m + Q l 5 t f W Y K G P Y R u O Y 1 y Q W n w i 5 R J 6 J q A K D 7 b 4 g s C r t 3 c 6 M 2 b 3 y B t / h + a e + v x d / 2 u A r Z 6 M I Y g O X z O l N / F 1 0 0 i i r o G H R Q i b i w 6 Z A Z m r 3 M B e X v I q n J D c T o N C K w Z 1 F 9 Q 0 Q t X L / D c P k P r 8 4 E J 9 O x J K Q x 8 s A X C 2 U 7 e h i M j D s 8 m J + W 3 l d a 8 + 6 a 3 0 S v 7 b B g p P j l L l m z b 9 T k 0 b M M / U D x I 9 8 u x V X L P Q Z C i L f l e m u S B P K T V G y b h h 4 3 B / f 8 Y x R M r I v l T Q o J o z k I n D W / U 7 W 9 w s 2 7 q p F o Q Q G g O j c C n X z X r s z m 1 F F x k H w N T x o K 9 K V o S T g C B o / l P D M w v + O h 8 N u p x 7 t U J N x k Q R 9 U f e 5 b m X Z T I h T k q v r E z M 6 g n h G j s v H 9 y 8 7 e v P p 6 4 5 Y h T K n L 5 c L 0 t N g 0 z w 6 B D 5 V z / E Y k K C y C e C t c 2 c / b i k 6 m 7 u 6 Q / 1 U f D G C w S z l f s L e + 7 O v Q 1 x b L H H 5 z z V 9 a G w 8 a b y L 6 + Y 4 Z i a M S t 3 5 r c 8 4 E f B 1 J g c V W w V 9 C H b I l d B G g e d m h s Z c 1 Z T d E O + Q 7 k + X t R z L T T u + 8 0 m A 3 N o W n 3 J s v U D M e 6 I 2 + y c 1 D h q T q 3 n s M W E o r a K v n F 9 l z L X / I s p I N i 1 K H Q B 8 Y s L Y z v A s w m S 0 H 2 m i Q E B z 2 s g j H s E i Z D L b f V Y f 8 G P + v X c D u n E 9 Q r + + m o d d + K D o W + R T L l 3 W 1 g + i y 4 y K c 7 j i W P T g d V + 3 0 W + p H a S 3 5 G + H R D I s + o 4 1 J 2 W V 0 X O r p p i C 6 W r E 7 9 + 6 O 0 Q l c m 7 J G n H s m 9 7 9 f r v L H z 3 t S 6 p 5 2 3 5 n Z p f / s 4 V h F R 8 U / b w 3 / 9 w / 0 j y z 1 e 7 X j P f x a I s X j I B o A + z L o 5 M G V b g f 1 t 8 D f o + C 2 u A H H A A f 3 k p q k 5 F n o o N H D h f G 5 8 L T g 2 9 j N P z 1 G f P O + Y C 4 c J Z N P e / f z G L y D Y i h d A A 5 7 G t a x H 5 T v z u 9 1 T J z r l y E B X Y f n h a a e 4 7 k P t k r + x 3 1 t h i 5 B t K V J O x R T 0 G Z x x n u 9 6 c w 1 R I E T H 2 u L R T 8 a w J n S F x l m U j v m d b R 3 D Y 2 2 x U c d M f o T s 3 2 V g L S p M L E x + T d H p n y C c G O q 3 e T M R 7 1 H d 1 R 2 4 C M g y i V z I L u J n 9 3 1 r Q q Z 2 Z r Y / m d U j L K t k 2 B u F C f b O F l T E 4 M 8 p 0 6 + T u w e 9 W i c G f c p C d b B Q F 9 r X k p q v s K y B L n M W s S h n 2 N L D 9 k r L C 9 r n X 4 I g I g X v D N Y + M z s A S g P s U x X j F O e J R b n D x G 1 1 F 3 a v m O h Q X 9 C r C d g t B f m + 7 F 3 k T E T X O C k O l J J s D 7 h 7 u L 7 6 C I t E x a Y t l G 8 z / n r G f M i / 5 5 h 9 + U x O H P 7 j z N s v P j m h K 7 8 E / B 4 b B O M e 1 k Z D 7 Q L K A j R r M R y N f 7 1 e v f k X s C h u G R I D y + 5 r p B P l 4 4 t j m T J s k k f p a R R 1 2 n l 6 x P w V Y x D V w z W z J o G F v G B O z q c m E C v Q 3 2 a C C e j x 5 5 5 3 f E z z Y j l N p u c h F 0 C e J W 7 v u g y 7 I 7 w r 8 T g D f G 9 2 x F B V c w Q o L t c O g y 7 P S J F b f J c G r B l O 2 J E x 0 4 1 E Q m s M N M k J A B P b B i Q r q / n U w Z J l I d D l / t d e r Y i n 5 F h 6 t n b r 0 9 k / y t a Y p A j b F N E t P v N 9 k 2 O S P W m 8 w r M w N J I f c 9 J P a D f l c f I V a 1 j 4 p R Z 0 Y v y M P A 2 E C 4 T k q t r d K N a y 5 7 U x t t G B L l j g i 5 P c j f 4 t s 4 2 D Z E 7 v a q X E o G V k 4 o 0 f 0 E h 4 4 L V p m x L E P I H C Y + p p h R U x F J 6 A y t h 0 u t T i D Q 5 8 D x z D C X n y p o d y A D f x Z v 6 i m T a K l X Q Y G B 1 8 d x z 1 m b T z k q D 8 C y G Z R D I M e y V 8 7 T v Y n g y B A 5 d G 7 k Z 5 W b B i Z z Y m S K C h S F g r H + v z z h 0 d X d c g D 8 E K K A H j 7 V J J N m o Y y 9 l s C V K X r N N Q P l + 5 V 7 7 i x M 3 V F 5 7 V 2 f r z W M O / I m R a O 8 k X G q L F V P V z 4 Y c L K G D g 9 T B F R U E p q Q Z X P t 9 8 d v l i W 9 U S D S / + T x Z x B t A 5 N v S j z K A A y E f S I q W C V q + y o Z V c l d G f s w q L 4 O s T E d F n 6 Q d / / 0 N 8 U z G 5 z M 3 M s H 2 0 s y 3 b r O z N z g u I 6 r V 4 i 3 B w + T 9 A Y W a E t S x r o 3 F a / T F P y N G + j f 7 l x C h 8 b 0 9 / 7 m r P a q + h k Q p 8 w N z D h 1 H a 6 J w m B r g j d F d b w B a k F / p 8 i 4 0 J / V a Z Y h B I F r R R G 9 t X 2 + t n / D + E J G r Z 6 8 a j l J g p w t 0 i C E P 7 M 0 6 h G N s C r v v r v F g K 2 f 9 g m Y c v d G O V V i b w K 9 X 5 K Z 6 g Z Y I l 9 G Q H 3 / S u q Z o I C r b r H V N r 3 J / h t 2 5 0 J 5 6 I O y / 7 Q K 7 I S k j U 0 e G m Z 2 j 8 + d A p 6 z g y W q w Y h Y Q T 5 m I x G 4 e z t N G 5 y 3 4 O z c G N u F 3 B o x B F b b X W p C N k D 1 x 5 d c v L 5 o f M b w 6 G 8 2 9 T 4 O K 0 d s M z k b 6 n z 6 9 4 e P U k h C 0 A 6 9 2 Y C u p A V 6 P f N n h k s 4 f q r H + l l m 2 f v D m K + c f T 5 O A o U O y y 7 r e 0 Y 5 S G G d + B N s 7 S S e E b f I M C G x m B / N g h k L B b E M 7 / H R s m 2 p x U Y W B u 9 b l n 0 a S 5 L 0 g A z v H s Z 6 e w P y b + y j o 5 x p 5 k S 9 6 a H d O z d p v e R y l C L W L l l M L D l K O w 7 Q M H K 3 V M w M 1 2 r T w W f 7 q C M n l 8 F B W 0 6 C R J A 2 A 7 k H J U g v x V q T E E m v D 5 g I M D 0 b b f r h 6 v m 8 u 5 / n 9 8 t v b x v a K 5 l + 9 F 4 9 P 8 i 3 P q a C W K 1 h a 2 T n c / 5 S h J I B R q j o P N T A W v W 3 2 u W z I x r 4 I K l t F Z N d U v l P p S P p e U P p 4 G L m p a E M E 7 s c S 5 N V p 8 8 1 R V r Q G 1 f M D c F t K z n J 2 9 E H p G 9 N O 0 k u B x m d i I U Q m a v J s 9 x H c I m W 6 U S b d 7 L p D N o 5 S m l C M r R C 3 z o B v J 3 Q Y X 2 8 + 4 S g / p F G T B l o v s e o / O q z k i g j Z B 1 H d Y 2 o Y 8 4 / g W L 4 R H g W c L M C Q T 1 R F + F 4 I A + i n X B P o i R P V / V Z 3 G z 5 e Q D g o R 5 y T e i o a G / N t G K p y g M 5 p V r f 7 B 7 e b N d i R C Q L l 0 b b 9 n J z n U z 6 2 1 t I w w B c F 4 Q N D L 0 0 b U 7 b h 8 j W I C r C L I g O c d l 6 q 6 I H a D w J G I H N O j E g Q L O X Y O + m E o o Z E T J j 5 Y K + b L V b f w t k j j B V y d 4 O p 9 b 5 y / h G 4 L l / I e q t C B y n x + d l g 2 K + 4 h 0 z j 7 G 3 m z s f y Z p Y p x Q d x 4 5 + O 7 E K 9 M b K n + 1 i H h q D y n C 7 + b n O w X 7 y w 3 0 g Y b V r F 6 V 5 w s v s w h t v u 1 3 A + G c b D S 9 e 3 7 w j S V n U N X m v W K X B a q z r 0 7 a 7 9 I O w m 2 t D N s y Y v p i G E U C x 3 y h 3 U M I n 3 h 6 l J 2 3 k x 1 w 9 z y / 5 p R 9 D w C C / I r n l Z D P F O n 1 O v 9 k E L L l + N j E b z f C E r / v B m t W a X Z u p 0 M U Y f D t a Y R 6 o J b D 0 n k k 8 L 2 N C X m m w l 4 O N H j B k + b j e N C r 3 v 8 h h h G U K e o 5 i z r h F 8 B o M I f L n l 7 q 8 k C i 6 L 9 S n t 9 a B J R K l A 5 j H U w x c t 3 r Z 5 H v e 7 u 3 8 O 0 p t J c V U i q h M R I a r V / X X b Z Z U A p C M z e f j 6 w z p c j r K H s R g T B 3 Z D p 5 + P x B a g H I V k j u w t + y R V + 1 Y K m x u p d x P w / f B u R w O / g z 9 H w 0 g n i J R P y Q 2 n Q W U h O R 2 x T E J S t R D x s p 6 c X E n q t S I k Z H f F Z Q T S 2 Q / j D + Y 8 j F O K a v B 4 b M 5 W o 0 a u + J p f e S V / E Z w I z L G D f 8 m v W L H O n H i z h C Y 6 U 4 J W W T u a e 1 L W 7 Z V x Y Y s i e 6 e Y N u y p a j j W P X T k S R / 9 9 x C B e r x P C L o g Z r n Z M F j m C A + m 1 E k f 1 m S M + B i r X s f r c 9 z 3 p S O W e k v Y a l c / i 1 z b 2 Q E 1 j H N s r T R 7 B y 9 B W L R A d N v / 3 W k Y e 9 2 9 T q 8 2 Q b 6 v A 1 1 R G A 6 7 f a n p v B N v + + Q 6 F M w S o N X g B n S P 8 o q e a r 3 q B w v k R T O 2 L g 2 2 F l V D d m Z 4 5 j n R O l Q b p j t n 5 x M J o / B P I e O V b c P I 2 E P K x k D V j 5 K / p j h P o 0 H w c O E Y 9 u w 4 L Q K 1 i s h Z T F V T g R k s F g n 3 c 1 c l F Z j q v 5 i k V W K w P O y u B J x i + W / M o 1 J A n I z k S G K 1 N K / p Z 2 s S T J m i 2 U / j s j / x R e y m Y 1 2 j y t J 2 q h 2 s z O P D s I M r y W d a m i O 7 Y T H h W X C 0 6 s 8 n p v S 0 6 6 M 6 Z 4 o H M M P W n Z 4 k g w w t S w f n B 6 X X M n a Z P r F L E l c m 6 P J 3 + H l 9 8 1 B / N P n C v q 4 E s c / H u Y B v d 5 X a 6 i 3 4 0 U 7 t D J m 1 2 F E 3 N L 0 e e E L Z e c 7 A L W E 3 Y y u c K B 2 u T m P P E o 5 g q Y 9 q A G T f n c i 8 p a 7 L B V e X S S i Z 1 B A 6 H u Z Y N R Q X f j T M T u K a 3 v B O p x V z 6 t g p 3 q Y w b w z O F G X B S o F H 7 r T 5 + P m c 3 r N 5 t 1 J H h M w y 7 M 7 / c a z 0 + B U z n 8 V d r v y 3 k E b / 5 3 y n 7 h 3 L G 0 F 5 s Q S C w r W f 9 e Z C T t C c m a p f h 0 m H h Y 4 X D a 2 p 9 0 x Z o D 4 y 3 p x Y p p Y A z g C f Q / n 4 o w R 9 3 Z 6 i G f G 9 t g b O Q M W G v t + X 5 L u N e c I b k / k O t S j e K s g Y G 1 H 7 Z t y t Z v H 6 F C 0 y k C 9 O W N e / g j j m e K e T h z s i h Q C P 1 E K S 1 n v N Z r / S T J P i Q d 8 + 2 c 9 3 5 5 7 L C F F X r t F / w K 3 M q R H 5 d X E 4 u K I I O 4 B 3 r q o v P W G v f c T F 7 6 d r 9 i S r m V 5 S u 4 J e Q Y f 2 D M D L v A e v D j O J d 0 4 h M r e I 8 A 9 Q n 6 2 6 H F Q C x J 3 x j b s / Y P 4 j d e s e U x T y R b c h O G r J x c 1 0 5 y f h X E M e v w m Q v f G I I Q 8 5 v 0 P e W f 0 x a T Y 5 A j h h F p R M w 6 E h 3 I J c 6 o F m Z l j c J c k b q r 5 e j i 3 a K Q b Q 8 w s + e P / O B O I U e q d d B T T K l Z f / G 9 3 Y S 0 w k N 7 f C P K f n u N j g r 4 B 5 W n j A J h G a y l P L s d Y / B X u z 5 A N Q Y h k y v g w Q j W + Y h r L 8 v e R E w S N k E P s L 3 / G L 9 k s A R X u J L 4 L G D D / k s c p v B j z k q M u Y I R / o 5 1 Y f L E n U o p L K y V Z 4 U T f j 3 3 k l e W s / B 3 C D v E t X F W 0 2 q 1 N b / T D 5 / C z 5 H x D q x 6 U k 9 C + 2 A 3 d p 1 i V L o T C J I x 2 p P c 9 l Z v c k 0 N H M i E J u / / 8 A F y H A B L n D 0 I Y e a o 3 j G b r M M f b c d 9 l Z v u P u i V 0 Y r H H W B 1 V T v / n v G m d 5 p p W / R 7 1 Q h r v u b b A d m o t / Q 0 V N v Q n e e G i c R T v B y o j W G g N a p a S d G 6 E K / y M q y 3 L D F A 5 B j s 6 8 c b J 2 x X T K z y N V 7 6 j + G U P W 0 L F C P q h c f 7 3 s R Q M J p m r I 4 6 j W 1 P + / u w r Z i a c k x E + a U y 7 F / X a H k A t C 3 k y z w n q K 5 8 H e 8 5 U M O Z l W I G j a f 7 e B n 2 q d 0 f 1 M 5 L O M 3 Q l z u P F m F t o q x n C M K P u i 5 J f p F s c e X w L y D P W 8 S a W F u w 5 i t 8 F u z o g B X A g X x i i + F n S H X J R S q b C E S I m / k m f T 8 U R 1 Q 4 X 0 h D x q K B J w t B h c o L E F f z u P f k w l z n + k B T 3 s / 0 g m F D 6 i u j j w u A H y T j o I f F n p / j H e 8 4 B r q T o + M z o x c 8 3 f f w M F 1 T X x F g x q y M Z w h o g I V 4 h U c U Z j v M X h O T P T N G 8 s b F b V 2 u 4 W F 9 3 u x r m I p G g c 7 W e u d / e a O f h R Q S Q E P G K E D D 3 p V U W M a e k g z j i v 8 m F B n b H a S N c I y m B H v Q n o T D L / T r O h b S 9 8 X J K z E W 0 / 0 X 8 X r K I a f H a + B t p Y g 2 h X V l k 0 U w f b L W e L R Y e F y v c 5 d 3 T S c V C D 4 j u o 8 / d S t S i 2 N 1 Z b n t I m Y L n P 9 F D O z A r k U j V e n Q 2 G i 0 o 9 v 7 Y J 8 D C X 2 / R J W d I I t k e R f P G 5 f M 0 3 M g 6 K S P F T A 8 b N Y O z o m K A 4 F T k 3 k L 5 V R 5 I P p D D z X 5 / 5 t / o R d g s l x s x e T S E i o H v g 6 h C a l y t q P L 9 D 1 v t Y C Y F Q i / y g Z E 4 x V 8 r I g y D n 5 m R r D A 1 F k z O w T G I L 8 S Q D 4 D x t 6 b j 4 t N F P 4 4 p x S w q 9 F 6 j f a s N g 4 3 / f r 7 C 3 Q p t G 4 H m b h p i V + d Z N w p 9 t R X g p w 8 H K s Z 5 n 7 E q T 9 W X g 9 f h z k K + y i 1 X l q v 3 P T r w b 2 b l X 3 S s Y V W R R N F G c I v L p J n x v n Y k F M g F m E 2 z j s / S y r 7 S 3 H 2 L 2 W c T u w 9 Z n 4 G O p R F N E 3 0 H U S 1 T 5 M t I 0 F X v q G c G T J h + J k L N P e N s 4 v f e k X M 0 O X 7 w X i i + B h u Y I V E x 4 n / f 6 Y W u j A m H N N 4 G R 7 P q k d r W 8 n z c g x d X X R g i W H i n B B + R b d y r S 5 7 5 e + f + 4 E n x D v i M x E 0 h U N G Z P P T 4 u w J 5 4 7 3 v D y A t a K B 0 G 2 v A o N 6 j T e 4 t A H S / h 5 n B M A O a E f z + 1 l B K 7 s a Z / t z p A U 9 T Y i D 6 4 E T Y H l x + b i P a f X 8 I k K x n / O h n W w w / j D A E B U z A U q I + z Q N l 3 o B / 7 z Q W 0 5 j 3 Q W t U 4 i 2 f C l H K 7 N 1 G T Y T g Z D d H D C e S C A f r + + Q G M Y B V N P 9 h o W D i G R y N k F z i 6 1 v 0 t A + R W P j j b O F d + 5 k W O r / 7 Q 1 6 M d a i h 1 Z e h w D j g T V c 2 c 8 E U K u Q G F x 3 N 1 z v 5 0 b l S k M b h n v 9 / P C + W w O 5 U H u E t 4 U l k J l S j X o o w X V U R 3 M w A j k A N R / d A r t n P V D J + Y U E o j s j D g 2 x V Z E o / + H M 4 + L x n S M + d Z K 8 A 8 v F a 6 I o E w t a o 7 d 8 f N l n c C k i r U F b h F P I J W q v r n y E W o C M D W Q f S D F K 8 + p f v K s 6 t N W f b j N v i C + + X v z f H r u e g I n d + x + F O z J I v 9 Z r a K c j v 4 y W x c c b W 0 o l 7 p G 7 n v G N 9 K Q W Z 0 a 6 4 b u B 3 b Y + P g I 2 z y E z L 6 4 Z A D O b L / P J k 1 F Q H T 2 e w 0 h R b A / v G 7 T N m 5 8 C P d D E L u C q g L J k L P m 6 i a / J u 0 + j G Q Y c W g O W G 5 6 F e 5 N Q 0 n c j L / w 6 I S d a Q S j j w + O w R 8 M / A z g j f / E s V 9 h o h a I q g 8 w r + 5 G s 1 R 5 L 2 W O 7 p 0 d F 4 B q O d u K j F U U k L j n S Z w 1 + / o u d n L 3 E c 9 p z F V i t S N b Y 2 V x V m E 1 D 4 / W 3 3 U N 1 P k + 9 i V 5 P 6 F p 1 / X 9 F 6 1 u y X K A x z + 0 W u R U B q e x v m Z j y o V e s B A x U N i X U e Q x U N 2 C Z L U f L 3 3 I N h 5 p L B Y + Y j G C + v L z F K W p p y E j y R i c k y x j j G 4 l t Z N 0 0 G X g l 7 J 0 n 6 0 t R U / H n P 9 j t o a u j H 5 0 Z 4 Y w i I W Q j R D G f 3 e n R n H o a k 5 Y J Q m W L g 5 A x l / 6 h 4 X 9 S / 2 V P P M U z 1 W H a U N l M n 7 g 6 c 8 K t + f R h t 3 x S 7 1 w X s C w D T s 8 t e q N 8 I V U K E C 4 9 o U Q S b F T O X a U p y 7 0 x E F R + C v z K R 5 F V K T r C Z y a S z P z t n y A 2 p t 9 2 P q E f q 7 v j R 7 S V 0 r t c 2 n Y l V + E c f I N + Q D t P L H y 6 K 4 A N t e C N 9 p D W 8 O r 0 1 j v w s 5 q X Y c s r d T M 9 P t + P y i K x R z D Z O 9 Y I E o H o r J k O H c 7 m h B l b 0 r f Y 1 2 0 t h P M R C p d d / o a + Q e J / M U 3 A v d 3 o 7 a a 0 H 4 Z 7 o y q h t h J V + L b u 2 t j 8 U 7 Y / V W S 9 z r I 8 X E M B B 9 X I l / z h r 9 N e S v E P g 8 R H i 1 g P z g Z / e A 2 j V m E u S P 6 T 0 r E o u 5 t 0 S v y b J J b e 3 l N T q C j U 1 m o V C C 6 p 8 Z + n L / i 6 d s V M G S g g e D 8 w H u 5 K L N F U A 0 Y X d E Z 9 U Y R 3 v s O f M n / I 5 9 3 0 S U U Y h C U d m 5 p 6 n o F Y D B / 3 8 S u x n 5 3 R C y 1 D v N J j C U S P n Z E i o o H o 2 t b m 1 s / Q 7 m y 1 S m B K R Q 7 X b 6 B v k t i 5 / C v 2 E P 2 S J / U e U n R x s z P T v 2 t S r l K F U v x g j Z h d O 6 l Z q C M 0 s X X W P o 4 M q g m 0 O s S A W + F t W E e i k m 2 8 2 O H z T D m / D X 7 L M Y 5 g K O Q X r N 5 B h 4 Q V 1 K t 6 t E X C 5 o p Y G J J + g P s Q R T 1 b z n k w s y K A g w v 5 Y x H y E W 6 5 g k X Q b G Q 0 n t b G S G V J J B 7 L + K B g 5 5 i B B Q s L 8 p R z C P X p h / M B 3 / C O 7 M q 7 Y L X 2 C V o H L Q v q S p Q q T I V T P O + Y F N f C 2 b J x t N x h d O 7 K / X I 0 o + T g h a U P S i Z D M A H V 9 x f 4 d n / S a 9 C b 1 O y W j A c 3 8 G M 3 8 4 d V / g C m J d q w Y I v v c f X 4 Z 0 y t A P Q B 8 i O 1 1 m s y e 7 1 1 t F K r 8 O b y t e B + c E V / N x z h o v J 4 s M A H S 2 Y Q J x c 7 l I 6 c S 8 + m f e b J H R g g o V 7 k q y l M R 3 v z L B p U 0 L e 0 Q j B 3 M f g o 2 l O O + P d d w h j Z P B U A e 5 3 M k + o f i d b Z z N l h Q Q i 3 / v o W K Y D P 2 P N / Z 0 I B G I 3 y E G P f s 3 v C 0 j 8 8 d 1 c 6 d E h Q k 2 h z / H E D V X W m w R r h G n q G s T W K L D D D d h f w q W M c y 8 Y l P w g H A u / S e C 0 4 E t f k 1 N q M o j 3 r O h T 3 z Z K 9 H o 5 Y f Z h 5 K s V A E E M m E 6 I Y / j / F 3 7 H v 2 y e s 9 b Q e i W 4 O q k w W z M P o L / H 8 E R Q 1 n m V I v p / M 6 p U W k Y W J e 5 3 p b 0 E X N D S C 1 C C o S I a L H Y X H e V P H I c s z f J F g M N O + G x G x a R m W 2 2 b 0 U U S t d B X x U b w 6 M g E Y e 5 w 1 K d / X w p R a c s c O I Q C 7 U N F f W c h C i e K B l B T 6 e k s c i M A 8 i K a i Y H S J 8 t A h h O b L l a D D 8 z h 9 b O M l Z v S z u a 3 z w p s f O X N m F q Y u o o n Y C D 7 U J j G 1 c v J x P k N h M O Z p q Q F w D 1 s A O O W O g + j j C C R Q x 9 r T f f c Y k I t u B Z E L m o 9 q U A 2 / + f l b J d N L f f M B S w P u A k W l W J z I 5 A k l h X r n d 8 z t 9 C e 8 s t F 7 X m e u w R D q N V U 9 + n j 5 6 L M v L e W 5 1 y + 2 s P C R n T Z Y s M F Y K u T Y 1 v 0 v p q 7 9 W 3 7 o D x o N w b k O R C R F L 4 l Z j P t N Q J c B x z 3 Y s b 9 8 8 d 3 O W c s k 4 u y p E a 0 W j a o q D j x Y J H 7 H A 6 U 7 k 4 I Y P n 7 x v n d q + y m e n P W 2 u S A H r / R T L 6 T + L J T J G k u 6 w q d f t p 3 S L 3 e P B 5 4 n G O c 1 W K z N M 9 A 2 S N T q O Y t q g y q / 5 1 Y + Q x M W i V X R A L i 1 e w t X G / 4 d a / I 2 e 4 F a x y 6 B X L L f H 0 2 l g x B o / K 3 4 y n g C f M F i T j 7 b f s o 4 g I y p Q W U 4 S m W 6 c N F g y 7 d r j p / R m b A k J H P R z t + u V L / f Q + 3 M O h y 3 l 5 3 m m 2 o d B v l t t R / j 4 0 y g a E 7 g c f M 8 6 h k n z Q A g c e N n U k 7 N P x w R 4 a a r 3 A v U X W A 4 q I y z + j d T A L c m p C X + y 6 V N L d m c j Y 0 0 I C Q 9 7 4 J d s 0 F 5 L 1 R c o 7 c Q X B O 5 s o 5 2 X 7 A L k V T D / u G D X C F t F Y 0 8 n y I 6 6 d g d P z Z Z m E B S n I p V x f N Y f l w 6 B + 3 W + H J g 6 E U + D M X X 9 9 7 s E j C w Q Z S q X n J w T / D O J P 5 j C K O M J 5 x B 9 P h M G + c r L I X + S 9 N B Z J 2 m s G T N n M H 3 K I 2 S u M 5 W H K S O r h l o e J v G M S / q s 1 / V d R I a + P O U j T D 1 o Z s k x s P R 8 8 A v y e I H A C W I 7 S J x c K J R J K q U q C T b 7 d s L 2 G C 8 T Q O / N v P v G w V O 7 9 q X g H C a 7 3 l i C N v p 4 q 0 C J 8 V t g E r J q r 0 0 y N F 6 E Y i J s r L 2 q 5 5 N u 3 h Y s D J w 3 / x s T m Y K l 8 z 1 5 8 B j l y Z k X j T 3 q A m 1 V B 6 h + 1 d a M Y X 6 Q e m S 3 M i j H o Q T h P F w I X c Q S 9 D 8 / t M F g 3 i 8 w h k F 3 4 p E D T O u a B h m i e 7 l 8 D 8 h F n s k E y B p 7 Z 8 v i / Z r d 5 U C 6 g 7 Q G 6 Y i i h t a a E T l I R D q v g m l q 2 T 8 w K 1 5 Q i y 8 f 2 j u t o i F z s k O f N Z + H p O J k 4 d o C N V H C t C Y Y c L x b L f Y s u T s N f e J m U v b 5 W p p l u N m J j v 3 v z u q O z I 5 H 9 t 1 V Z R i Y J V T O l Y N F V n 6 G + t Z 6 V E a m 3 9 n G j J t r k C z n D t 4 j / t Y z Q h g 2 b Z w g o P h G 4 N u C N 2 M V s Y X n p R 9 o Y 8 K V J x d 7 j X 6 q a p + / N L c e R a + D m Q o l C X O l z a A o 1 u R w D 9 K Y A Y J X + K T Y q a G P t B S o p d G / X y 4 M 1 g N l E a k Z / H K W S Z Q u 9 / b d m e g 2 t 0 K d 4 v T m H L 2 I B Q 9 j K + P T q u 2 E 1 S z Z E L S v E P T 1 j s U c a k 2 W t i z X + / v b n v G r x 7 m H 4 g h + U d I J 1 p 8 4 w e M 7 E U p i Z j J T v F J R 9 u B H J S h X x B 6 Q 5 4 B r j C H Y x / d 7 r 3 X o 9 A x y O M K 5 V D L h Z 2 L C M 4 C Q j h X M 3 Z f o N I T g j p G l x 0 g K U x w f a I D I y J 0 R K M s C m 9 v q Q i 4 S K r Q 5 8 9 1 v N K H g E M I X 2 S P m Z s b 0 E g 1 f p o K Q 6 C 7 c E S 0 O X G H U F C x l p u V H + R k J d X a E + 1 W q R E 0 7 T K T v 8 c d 7 K f c H s E g K 1 D j H 2 y m G o K U 7 J k C M 5 3 A e 3 I P D F y m h U K R Z + t / 4 l t x 2 2 g s B x h r h F k E g 1 H c j y W P g a j 6 / S E g t 6 E W 9 M 2 q b q U k M H 4 k o l n 1 H B a L 9 4 W z / a I E T B k 4 N N h n x / P o O n u u M I N 5 9 E F 9 5 M S c 7 3 r 8 L 8 l D E 3 R + l s a f Q b R T J + 7 w N I e o D n X t p S e a G I y x N T 5 4 8 o h b t W + e X A t M r N s T + G r n Y v x g 7 k P r I v 4 J u s L e A H v b S J U 4 4 t t u r Z i n j d Z r N d h l L K z j M y H + J j 5 H s S 3 2 + J N 0 l 7 Y d 4 L + W 2 k A Y 1 n u 7 P / G B s v H 4 1 m E F Y 3 G 8 j x M + M A C / 8 b Q t P C M q u B 9 c u p D v r e X T h g f G 8 + g b P y Z y P l w E E v x M D D z 8 O 5 u Y o q a q N b o l c 7 u 5 s F + G x X S C 9 8 p y w g E e 0 J y A G 3 + z A P R e D X A 6 i t T V L / 1 a P g 5 o n o 1 O 1 7 f I r N L X H M 0 f P E Q 2 t i u W v 7 z q / 1 W C 7 F O w M 1 A T 4 n b j y W W t e t k n w J W U j f u o Q y Z T 5 k V 3 0 B M O C c + u H v 5 3 q P 8 o B 3 G o T R S C q F 5 5 a G a T X G J D e h 9 0 3 9 p z D c c o d K L K s L j S V x C s l w c y N + l g 7 I r p y j Y M m a L z o + X K e A V l R C 5 P y l h C 7 B g b K Q V l j j p N J H f J 2 L e w G B L a Q U z y 7 2 A / S v u 6 O H n t G S b d f P S n X c I d Z + A C o 2 v c L 6 X o n 9 Q G G 7 z 4 M h 8 B X j X b D o U S 2 h L B l y s b w F e f x z D p S f x 7 Q 7 q D D 2 S X 1 h A H U q M Z x g c L T T 9 u / V o t J P o E r B Y K n c 4 c X d b J J v 0 E S S A k B Q 2 B Z 1 2 p 2 W D E 0 + s Y n V A 0 J E e i F K P T W 6 J a 7 n Z C 4 W 1 b + s H I p 1 Q H S F t W c l b g q 2 F n M 8 n B J c U I a 8 k l G z t r u 7 9 F x G X / d 1 2 5 w j I v 9 b i f 5 S z E B Z J T 5 T r o R T 7 a t z 3 u B + z x 1 P k A M / E R M 1 P Y o A 5 h y E m k b q N B M / c S Z M t N n O m n + E A J G M s L N 1 R j l z J E b S / 1 Y b V 8 1 P F d C U p r l j H a Y L o g Z K p p R p a o v l 9 j P U P 7 H s W 8 b + Q f B u 5 b a J R L 2 s o B V q / x 9 f L z O 8 a / y 9 W G g Q z l k S Y N o m X 8 y n 1 / 9 Y w 3 w B 4 H 2 J 1 E e J 2 k v 0 i Q B Y g t H 5 N f V n s T m t p j k N t m V 9 T k i p x W H 2 Y U k Y T 6 D M T 8 K X C R q F I S D I h M T U + J x + 6 f y e b e 3 k P z m X u U p o r 6 6 q R 7 R f 2 m w + a Y 4 C D e E p I j A D G g W 7 a I z A 1 S 9 o / v A G 0 S H Z z f 1 j i f z a k Q X J o j o 4 B f f 3 5 C s B k E Q Z H j D h / l F 5 6 3 d + O v H 3 R L l Q H u m 8 A + 8 / i X 0 7 Q N 8 d 4 e I P t L N 9 E Z p h r A S I V b R y l 9 7 Y b / Q A + g E 0 l 5 5 f P z 5 0 / s C G N Z V T p e f e a w 7 n K z E B P U A P k z N Y + A n w a H A r a 9 v c T O F H 9 + l f f m q h z X m n l t R h S v s U X h u L A J 1 + + T R z L P P Y y H d Y S F u W z l 1 m X a S Q X z m J 6 3 B l R 7 t Y A 6 O k m D E E w 3 V + x O f R + W u U B / M Q T z 4 F V R e U + 1 T Y b F 4 S W J 3 n F s a q Z p x Y j s x p B f j O + M A J m a V p 1 3 2 C d x s p 6 l n e 6 E 6 6 S G C H N X p R a L s P 2 k n 1 + U O 4 N M 8 i T x o P i T u P B R t U W 8 5 l 0 7 Y X G M r D h B 4 K L J m m G d 7 f H S W 5 j 7 Y A m Q O 7 C j I + o / W O a s 3 5 Z 5 k 8 Z k s q v l 3 K j T R / E V v o x i o + w Q 2 / u t m L t n o 3 6 f t R T 9 r u k d V x 4 V U f k l B b x 2 w i w X r 0 B C L J T w 1 S g Z Z H 7 L Z H 2 / A Q C S + P C h c 6 / J 9 q 1 M g 2 T I o q r r H Q 8 N f i y k U p z 9 b H D / b + D J Y i 2 C d u s h O Y e 3 R c C 3 I r y i m z 5 K C h J F p V / t 9 p G F M Q T U D S f a J i p f I c 7 4 J F S p A w 4 d R u h w H 1 n M e K u v 1 Z Q R N S g z h C j D I Q D L q k n X z 1 r q / u 2 / v Z A z C W z D a H y h t h E 2 B D R D S F i / R l v J N w 7 4 v X c n K k P h h i Z c H D 4 1 A h N N X R S v 8 r y K l r n M P E 3 n q l n p P b k 5 y k F S D W I + W D S 7 Z 2 o A 1 w L Y g 1 X Y o l O T x v z e s t 2 e J I q Q v h I 8 o R J o R g / V N R n X R h 2 H B t O O L j p q G 0 Y L T a j X r p F 6 8 N x + q Q 5 K N B A D n P U d W G 3 Z T A Y 6 c V Q t A X Z c v b 3 F A g h t k m I c C N + k f x 7 S 1 s h p T P 1 j P b 4 1 G j p p A D q f F h x X F 8 8 u U H v A P 7 s J s n b z / 5 B E H 6 7 A t + Z 5 2 i f L X P N S 7 P J g P l 2 d c U c g u x S v p s h n x 0 m 5 p j j E m / s v W T P y p G w W e m m Y I U Q 2 8 p O G D v o S R B 2 o K J p U i c A h u x Y 1 m Z q V a 5 e J l w u 7 T f m G v g Q 9 3 L X t 5 V u 9 K 7 l W O s M A H h C d D j V N p w J l E C z u l 7 y G f R 3 g 5 U f 5 6 y i F e G 7 8 k / K z 6 r M E h n g g d K n u h c 6 A I a H F N s j a q Z S x G Q f 7 Y H G / j L z M h z Q 7 f 1 L R F d v d n + V 4 h T L D + r e u v 7 w 1 Y X V q A q S h l x O Z H / Q I e / V n 8 m b Z S S U y 0 f k Y + 6 1 0 I 5 G y U H G t J y G S D W s w V U w Y 8 9 E j R Q A V S / + 0 n I h 0 9 a I d J C s 7 m q W 0 h b 4 K G k v + Q w W Z u e c M M X C 4 v K L L 4 Y c U s 2 i I u h f N Y V o 8 r F T b A / S S v M A A / j P e 2 w L 8 8 v w W m I F T V r 9 o m q L g 2 9 G 8 a C K L O H s w H e C K 6 g q Z v X s g L u j 7 f B w y 9 T m N i 0 B z k 4 v m b F L K G I o F z W k v S 7 L D r 1 T L I H h Q H b v 2 4 c g D Q q a 3 7 K 8 Q g V O 5 z 3 w P J O f U q / u d f q P 3 R t y 1 v e J K 9 O 8 K E 1 1 b t k y j O u F H I C c a T 4 y b w 6 8 X 1 0 H t s / q E O O / 3 A x m K Y / p l E 3 A s z + 6 r f U 5 F i i i N B 6 I u i q H C v V p W i E 8 H 4 6 8 z + Q N d A c w 1 R B A 5 G H X V u U Z T A m u v g G M s E y z M F 4 0 i G x w q M + W F n T l I 9 x 0 r E Q O / 6 8 P D G B D A q 4 c 0 3 y j 9 G j 4 U 1 Q E c 5 x U K 9 v j / T O 8 3 w o 6 d Z + P + b n q 6 L q h j F 7 J k k I y H C / 1 G / h 3 a B / o O d K o r N e D d n o j 7 I 5 w d 7 w r T 9 s c 4 6 c / t G d w w z 5 p 9 Y j P x 6 G j V V z N Q D 9 k L z E 0 M x n q t g p s Y e 9 F T G R v w l z 9 k V k J S 3 P s A b f S I D y 3 o B k t z J d 7 d f K Q N u O h 4 N E j 3 z P B q M Y e r H Q B v o 4 R B r s o 5 B s C Q w D V r x Y e Q p n r H E u a g v q 7 c 8 Q y a 8 q Y c A q l r v G X r C E c P B Y / 4 o Q T v p I l t v 7 W f + f J 0 2 t a F W g 6 n + j 3 s U a z S P X b L T t h U 5 f c / 9 r x g p 8 D G o r F T C o t Q 7 0 3 G G f A a H A X y c 7 q v O P 5 + d l H C 0 9 8 m C K t H N i y S S g E h i 4 6 O G K H t B 6 6 4 l v f z d 0 3 g l 0 p Z L V c I 8 H n L d W e M c J E g R L 6 w 4 f F t n Y o J t L l R g Z u R o K t A a g D z 2 U n Z l H F H F v Y 0 3 h n o g q W D s l m c 1 e x D s 9 t L f g c Y P C Y 9 E c d 5 A M X C F F N U D U T s x b Q I 4 i e g 7 0 2 v t 3 H 8 K B C + k L j 6 U S n 7 O g z q 3 2 i U A 5 4 E d + w u c q n V z 9 l j G c 9 6 S N W w p F I C k L R G k g F z P 3 G D J T Z 8 M Y O C U u / X v m e E o D 9 b / K R d t k e B A j N N 7 h 3 2 I i C p T 3 u 9 1 f r U r q Z v 9 S C 3 X j O J e i h A D v T Z N k X R P h w 3 y w 8 g H 9 L X r F b 5 q z Q z y 5 i Z 2 b N c Z X c v 6 E m c V C N W V 3 E H a Z W L E a x W p V M b S r H U x v z 7 V 9 3 Z 6 V q x M Q a E x H 4 + q F R Y n z I R 8 t a o D T Y G p 2 W o D W Q m 6 h a t g J e A x i x j x Y R i J 9 o D b m 2 6 T O a t 1 c t t u Q d e M N x l m c 6 s 5 H O s 9 J v i Z e r 9 e m z N G n B n K f q w D s a B 7 D p C 3 P Z c v Y t i H t X Y 6 b e m s X r / M M 5 + f g H n L a s z G n Y Q U u j 8 A R D h c R K + M R 5 n F t 1 8 q u X + / 1 / L 4 r G A s 0 y n T Y V w J Y / Z w I J b a v H f m F j C 7 k I / Y / x 4 f r g 1 n I c f j Y y c t 4 H C f + 9 b p u n I 2 W e L A u v 6 J l j K 4 c b z a b p + u B w H K + Z G Z z S D 8 h L W X / t O 3 A C c Q j g Q + 7 D A e 8 v 1 h o w / e u q 2 9 g 8 N v F G P Q Y w z S r 4 s S R l J j g K N H w 4 W o j R T k M D D G X a 4 h c E I u V / W V n c z 4 + 1 5 j k v G j 9 7 p / u c G a E W 5 X 4 l I F 5 2 Y Q f E C / f e n O T 2 2 6 2 n S P j C + g D s H u V N E b L j X 9 Q v P B H S 6 j E P a e q f 5 E g o + H j J 0 G Y e Q x m r + f 6 z n 6 Q M 4 h d g 4 p q d h P f Q 8 J I v a 3 z H 7 D Z s Y c j 2 y G 0 r Y G v C w i o g J v P B p t E d n L A J g I N Q t l G 3 9 B j Y W P 4 S X F d M O 0 g 7 S 0 5 O q c J J O g O T X 9 7 q 2 Z X B w w X c 4 q Q x e z y n 6 8 H 6 C 9 Z m z V Y E H D H F z J p i k J f n I V 2 / h v U j k I j Y g E c Y Y q 3 f c X k b / c 1 T i j p z R y Z / r + x 5 2 K Q s 2 C 5 m U G p C g c g e 9 R t K z U 9 F Y Z H a a H Q 4 J I r T z 7 E 2 S s 7 f 1 j 9 w o 0 l b 2 B j g t 7 S P K u J 5 u B F 9 / 0 X d P / M O 0 3 N m x K 6 N 2 X K F J p Q + g K 2 J d / Z D 4 Q e j X C z x 6 r 9 e I 5 P t L j r R k p E g K d A M F 7 J E 4 S k w i 5 0 T N G 5 U v H l r P v O a n M C x X r V K T x Y d h l c x A g I x + S x j B M r g Q W R o n i L I e F k 4 I c z v D X T d m 9 A e K 4 q K b I a y r S g t C e 9 j p 3 p 9 d A r U C 8 3 u Y B 0 F h Q b 1 R 3 X 3 v Z u I X 2 7 M 7 S 1 9 A a O d h B X M c a F u Y P p h U D B z i o V / 6 W E Z U 1 D v M 5 k k r B p y + x 8 + a y G x z 5 c m V l / T p R A 9 1 u O L H X V d Q b R N 0 r h u p 4 L Q 8 7 n d j U T g F p + P t x l p h 9 B + B C s O E x 9 i J K b n 0 G v D n W q Z T X z a s u A V 2 y E G H P K 4 k 9 K h i O Y L M l N 4 W j k l 5 J V d + G Y B F q C 7 B 5 c w H h + L 3 T x m M L R x O v C R B d R 5 y B C w 0 t J H 2 b w 9 T Z k + i o 7 r C 9 H 4 4 Y y q S c H I 4 Q R U C v F D h 1 B C g C W b J P V 8 c k + o u T l U + M z d Z J r s y + N + 0 U A T X P U 0 D O 5 p P h 1 D x J w i W e I a + 6 f d B f z G u 0 V r X q M r J o u 4 d 2 l g 9 + n u F U Y t D 9 d e 1 4 S j 0 K S 8 f r y M G 4 k 7 P a s G 6 I 4 d F C s c Y L T 7 E / Z p D J u R A / l a C q o h Z 6 B h X r m t 2 j + D + O p d c 3 d L w M o r g X 9 J e 8 r a e X X P N z q Y n X e X T K v O Q Q X d g R H d x l d k 9 Z 2 d + j o t o o M 4 f B H D B N F b Y b N a h 7 T I Z V k o Z 7 a 1 4 b s X 2 I f q s E 0 H E C E A v 9 V V / J 9 / s Q 6 x J m Y u H G F T E U f v 8 H + a S N u E y w 8 J / U x 2 M o S 3 z Y J f 4 u 7 8 t 8 5 Y u F c c 7 S L t j 3 H p P Y f S v 0 A P 3 W g / + S S a q 3 f g x m / b u x Z g a / D H j z p Z 9 O c C z f S 7 f k r p e R T A O l F 1 g u F s A 5 p L u Q D U 8 x U 3 Y n z D v h Q M j f i X 9 F C 4 e S K b K K Z 3 d L 2 8 E S 4 c 4 j J 4 U q Z Z i 4 H f T X O k k Q A R g m K i J 0 F d K s O V f Y T w R I 4 m h v v X b G + O 0 b 7 T r D 7 Q f d X V G O D P u g O N 4 4 B 7 W i H x 0 4 p Y M T X X k v X X 3 N p e S I O 2 m O k / E p 1 h P h j A z X m p l 5 N t K w y S C F J t 3 9 X + a d T Z + h 1 8 R T 4 p + 9 t m f p / J L L + a s e z H n a r W U Z W X D 5 1 4 K Q j 8 z m y z k P r h t s V t A m 7 X z + 5 3 X E l I 5 g d h n b 8 X w 6 x j S b 8 m D 4 n 3 9 Q F M 7 a c i C b L G 2 w K h b B F c + Q G t K I J x g E C S O c 3 K 2 m 3 7 8 7 g x E N L q N w s D Q f j t 1 e 4 j O u 9 Y 7 V D i j h e v d 5 t g T d O i h a Q H d j j m j M g u 5 b E M e h W f U 2 6 G O 4 H E D j o L W M u 6 x B U Y o t g t y / e E s x E L Y G x C k Q n T 0 a m J K U o d / a m r f h x v y 7 Y n f t 9 Z / c u 9 A 7 y m v S 8 u h b x s c i Q 3 o j s 9 B R T J 7 d Q b A q k P O U d a k F 7 S y / F U / 8 Y X G 6 z 7 t c M h F a / n R 7 m b K / b y V j p 8 U U z I 2 5 L p S a e 7 8 e 8 w 1 + W W e D C + L O o b D 3 q T r n t z z c a P L P 9 6 D L e c W G U P 5 r 8 5 d 7 5 x c j M o 2 9 O D t o Z g R o y b U C X / 9 4 V 2 5 Y 3 k W e f q i o O F G D E A L K 2 P e Q D M 3 s 2 u n + v 0 + x m v G q M S O t F 8 W H 5 X a J 3 Z y S g b e Y g 0 j R 5 / Y h l z 6 3 S R v T y 6 0 U W B K O 3 e u u x b R 4 D L j e S f V i c x f E H l y 2 3 G H y + C U l D l I p q i o R K x J x E y V H a J P P O v E Z a G W v n e r D P / I U Q R H d X o B J 4 v G B 7 m E h P D D 4 r P H S 8 j S / c T M M y Z r w 6 t j 0 d k q U A t p a J v 4 8 W 1 U g d F 8 9 W 0 S c 0 W / 8 h 0 Y Y q F E 8 P r f Y o O B R P 8 B v Q m e 3 S q J K / W 0 E d h D J Q 2 1 S U 5 W 9 U Q l F J w W W K n w Q H 6 k 7 5 E f g Z + v z / r H Q 7 f e 8 l F H C / h u Z P g 8 a a w r N J a p 7 / 1 c P p s G e S o h 4 L 5 y E g W D N 4 w 6 Z v 3 l H H K j l P Z I g Y A G v W h 4 P D X a l h D F 2 / o z P E Q e W 0 U G z L J l R k v Y j X h H i j V z P a q P g 7 2 m k x h l 3 x 5 c h K 1 X v u 8 T X h V R X q u 6 i X h O z b 8 M 5 N f f e R F S U Z h U W B o F P b e m e 7 e t 5 q f U y 0 J f L 7 T L 1 d O q z 6 i 4 i c 8 U o v Q 7 3 s j S 5 I 8 A B e V t q Y 0 H h H G m 3 W 1 v 6 7 L k y H t a 0 e f X W n v h 1 e s g V W D G O v m Z N F T P G m e 1 2 Y 4 e e 3 X o 8 6 t O 5 R J t R 0 X Y x Y m b 6 c R U c w x n T J S 6 u g u Q l j N J r 2 v B M 5 x k H 8 p H a 4 + 1 8 B D p j x J p f S G 2 4 m B g d z 3 I Y 5 A X 2 h R d O z 6 i 9 / B 7 U v Q J t E R Y r x S C y 2 N P F b E 4 v E z k v e b f L m j u P M v I U X K e M 5 5 w h F u D 7 s 5 m d T 8 Y 1 O 5 e 3 n X g P h I 4 I o A A l x s w o P T D g c j 0 8 f f 3 Z s 1 N n 1 A o P D 8 M L f n t + L 5 F 3 y i 5 e 7 8 a m y K 1 B R V S O y r o 4 u + f L + 5 I P y h L p n a f j W q K Q n B E L Y S 0 C j a s 0 w y K x h y + F a E 4 4 a P 8 7 c c G f P J e n I J m P j J B 3 q H 0 k F q 3 5 P y O N p m p Z v C 6 N t w x N e 5 O K x G t d h C U 4 a S A E o P z M z 1 w 4 6 X C 0 + 8 4 q x 6 k y N g 8 t 1 G j A T d 7 8 E G 4 O L g l B A 8 m o r O 2 f W O p S 0 o q H h t 0 u O p J 5 I g a J 0 i R + Y d S B j D 8 a m D u l e d l L p A r 5 5 V b 0 / 9 W N n i E + F c M r + / a b c B u i J t g 8 l 1 6 x B 7 j M M o Q w K 8 U n I J f P I 7 s g L K b 9 J t x W F p F Y 5 E j I A w 3 9 7 W 7 4 b f / E c j F J y 0 P I s G a D M l 1 O v r / 7 V V 8 4 X a Q p 9 J W R B Y 6 q U d p l M s 8 e 7 9 4 4 6 c h l w q Z X D T z / u H z h g A t G Q z Y X H u f v f 9 l k b A I Z l r H Q s f y n r F c n I i 3 Q W K A l T L J / C B L W a F o e f H m 2 I L L L Q 5 T 5 3 l 4 n 0 H w k u L D m J / x n c q S n 5 b I 3 x s a G 6 k 4 k O U o r C A F p X d w d N r X M d o P R a o 8 e B A U l s o l z K 7 R r I C F + J n 3 2 0 g S s x N u j 7 7 g 5 c A p w p K x E F 2 E e k / G l 3 M C M F N V l / + 4 w p j j w B Y 8 K P 8 t Y w O n x z 1 1 2 J H K x t N o f 6 t o N 7 K 1 r e 7 o J p f K e P u 7 1 A E 0 O E l Z R k P + b T f x 4 o q O N f L 0 7 B P Z A / 5 b C I X U u i 8 E f 1 3 + A G F U F w y o G f p b e c s R u l W h z 2 G b a b p B f 8 k 6 q 1 2 1 6 + B h 5 6 M U J H S a D m b H J M E b y 2 S c o z G I B m 2 C J e J S Y R O n 0 / f L 5 v n L Z 9 X 6 g p S u 3 F b 7 F H J r P 3 m m J e c 9 n Z / p r r H 3 N v E 9 K S T J r R a l Q d q 9 H d e L 0 e e 6 1 h W 0 Q e J W p + z 2 x 2 y o F C 9 b y v u q 3 W G 3 / Q F / q a t 8 w N g A k X n v / k S H E R 7 b v b c N x U A j 2 A O L O N + s B b Z P 3 a q q F 9 j g 4 G c o 2 S r l p 3 9 n V Z H n F 6 r X 5 1 b W m Z J c W A o N S j 6 + l R Y k s D R i K I X Z G m s o 6 U M e d x Y T H O 5 B x B b I K C w G b E H M g r Z / v 4 l r 3 / p A 2 3 / s + + x s D W r k e x I c B V c X 5 T J n Z E w k o y D H B l F X M Y q d S E 3 z n E X 7 O 9 i Q d I p / Y t c H o 4 9 T X S r N K Z 8 Q a R O / o 7 8 S x J d 0 + m 1 f R z B 5 z O A 7 2 d t v d t w l b o L F L j j n W S c J q Y K V 9 9 f L i 1 Q 0 b y l 9 v h R q O 6 b X o V z H k 4 1 / K m h u l m U X n J v h 7 z N F R t 4 6 v R + n l 5 L 3 b R 9 u F 4 D 5 i + W a e y z j m D F 8 S u w x y D h z c Q I A 6 T a h w R R v 4 p n 2 e k m q C c s s q Z z V L d B b n b A a y / d 6 f s d I 5 1 0 T w 4 L r l l e Y D f j X e 8 m 3 m O j N A e V w H + P h g S z L w 6 X P K V r A N 6 t U U x Z Q / G c c n R X F c Q V V h 5 g g X e g s h x + i 3 v 9 Z R 3 h 8 8 U h Z r 3 s 7 N l r W h w 6 S j q E B e r A H 5 F J y W E J G J O a Z E Y X X J d U E b a P W V B x 0 K p w z S d 4 b E 4 K S E / 5 P 2 h v v i u F 8 N D k w Z V P G 1 h d E / x X c U g k y 2 n + G k Q W E O K k 9 2 t w 8 v q 9 A z 4 F 8 4 / s A X 4 u a 4 u U H A K 4 l P 2 v K E S L 4 9 6 o i b t a P I h U c 3 S n Q E y h R t + n v 8 / Y h Z K x 0 a 8 4 X p 8 X I / 4 i 5 C s Z S p 6 3 o D i Q b 9 L z t j U D j B E 3 s D 1 w F v u 6 V 8 E N s j I G I v z b c z I f A M F S J 5 Q 0 + x s 5 a Q d t + K Y l e L O Y t S d J p H Q r l u k n P + Y D c M z g 3 d k f v n U 7 N s U X O o b I c K Y w d f H S 0 o n L k G A g G G U O Y a x Z w d I s J b S u H 1 T T q y 9 O + l F L P F P O S j 6 b A a Y 5 c Q 8 2 g 0 A 3 w H I 7 l B t o 4 x 3 K h J w A B u F X I N I a z h Z / i F z S z i k O B K e W h r g Q A y / e Y z s L F T 4 P R h V m 8 4 x 2 H A / 4 O X l E l 0 G B 7 Q x i Y M i N E 2 D F 1 C X l W b O M R a t Q 8 v x V u K Y a J X x K R Y l 6 R Z C D E + e d i j Q r H e f f 7 8 C A Z p V A T S D a H F Z k e L L R 8 p I x 7 3 + 2 k H C 8 3 Z M f N X b r s M a A a 5 s k d 4 r G g R K C e U v N 2 Y f F m i m K M w Y 1 X x E m l r w O X k Y o r z 9 Q R x i Y 4 S v I y L D I D M Y 2 l R S s t 2 O k 0 h 5 e J y K y X N W 2 2 2 / 6 C L O / G H k C J f 0 j y Q t u 1 M r 6 r i D X r e g a E 7 J D a 7 5 a / 4 W e l 4 g X k W C x m 8 + t / Y O F t P u e x + W l a H R A W s s / s T F y z + q v d P h a B K R z O P L J o U P i i d 3 g Z 1 E f 9 A f Z n 6 k + S c P + X N 7 I M 8 n K l o u T B 7 K U E 6 f 5 A O n O P V d 8 X z U I m I u B w 9 x G i J z K 1 i w E C Y V L r D / a o I 2 B E y L U b y Z X C P E P 6 D w R w p C J D 4 e h n 3 3 s r 0 s Y J m s 0 W s r 7 H j S j r 0 z X q 7 H c M 3 Z Q W C O J S 9 K q K f D r R M A m T d O H x F j o T / 3 F 5 J j J 3 N 0 x I 8 0 D P s / f K 7 E / P e 0 Q F D 2 / j A p a f P F P u R I R E R f j 7 h G s F H T + I x N + j C r N d c q p t 6 l v u D U + / c x 2 D F g 8 / g W L B s P Z g q B E G J 7 F 0 W Y U Z 5 N A g 3 o q + m Y y J 8 4 y 5 R Z 4 X z + z Q O C J I x b k y 1 3 8 N l H Y G h U Q m T 5 k N D j w i 5 Q m g L b u o x x T T J O B T Z R u 8 a M L O K / 0 F E L N z c x U Z j / Y X r U 3 I h g V Y X t G P t l E n B / 0 g 6 s y 1 V t T b b P h A X U g p c h n W J h C i g d y A Q i l i A g O j T 7 z 7 X b i f b y c w / 9 1 4 r Q m H O r x i j j 6 A c f n 8 D t m K N + H t v p a c J O B R p w N H 3 E F 9 0 i i s 8 t s g J a f O 3 / z J e G 1 Q N 3 C E e p a h x 0 H v L + H u w Q a n Q h N K G X p X B 0 x d L B 9 1 s n q h i W s 1 m s 8 6 7 h T J t q G z U m k h 3 p C t / w E W 9 + J g M 2 o f w 0 R D c w k o n D s 5 g r k V E d Y U K U T w n X g p O o I V Y Z A e F g Q S l 6 c S 5 z b 9 O J C X M Q / p 7 k 8 9 L 5 S L q s z o 7 F n z z 9 F S C g n H j G O Z 2 V L a M v P L 1 v f f w j 9 Z z t t 5 c U U j m T C Q 4 m r j I Z t Q H / G S C M U O e e H A R m 3 H B t l E 2 E S P / D 2 M z f C M / 8 A J 4 s E / c n 8 r w g y j 9 / 7 F j W c M H w N K p M d R i i q M E A k Z N C Y o W u g z K w P x 1 b L I S m o W L o b K m z v 2 Z f L y F n / N n Q o f X k v 1 J w H o a s q t Z H z j h F I H q Z c h J R t i k t l 9 7 L + V S 2 8 7 p j b 8 K B z h 3 w r E 1 l d C V J s 9 0 c q D E + G b h K l o e D 7 2 1 G L x N m M L T N + 9 W v v V 0 l 8 n 2 B J q B k S q a V l O Z k u 1 A V u I F w 8 k I S T P v y b W H W q 0 p Q n O p i n x M K r 0 l v w Y v J P 2 L 6 c 9 2 2 S V h h 7 W 6 f P P a N J 5 q g 6 F n N v 2 8 6 1 5 V I I X l e s J w l R c / f Y S T y o o m p N 4 7 D f t z P s M 1 5 B k W l j G A O 9 g m S C D y w c l L j 6 k H M M D + D o i 2 1 r Y l L j c 4 G U Z S n y p 9 K y 0 D i E O j U 2 h 6 / T O r 6 6 Q j 5 e s N S k 1 O b i 8 e Z o R 4 I W a v 0 j j + p H 8 R j L C K x S 5 S g k w t I b G e c P n M 5 o 2 B f H m 2 X 6 X f h p H h B f p D a E E v l Z 1 b n l 8 J Y 4 / v H z Q R v 4 w W b B M r o D 6 u k y L L J p U H 6 X 3 U t I s W T T W m r p / p B a 9 m 8 r o X n N g j e i A x P T 8 p p 5 W 1 Y 8 Z 6 7 z t 6 w 7 d c 5 0 n o G L B a J b B b s y a I v u K 0 Z h l M L z Y g W Y S o k t V c e 3 r G 8 f S 8 8 M d 0 B d s 4 4 j 8 w a z m / f 7 0 X h s o 8 0 K 5 x L z d x C y L t + 5 c 1 8 M d u l F r k N 7 I l E m R 9 / C q U P I 1 i N d C o c F X N G s f N 2 d P e P 2 C N t e v 1 C B 7 5 z W f T d 6 F Y G g + D + z q h O v G D d s c n 0 A 1 g l b g D Z F y r 0 c R u j j F J C 3 c L 3 4 m E s Z Q d 6 Y c s J V S 1 4 r Y 4 + A e S o 7 f n u b b K 9 Y S Z j H a 5 K N z x 2 9 O b q G p G l / U p u D I + J 2 1 V j s S z y r Q 9 q n G h t n p s M a 4 n 0 b p 2 y b 7 W 9 o W N 3 m F N S H H d M X K l P e S + E N 7 M A U m 6 6 R D 1 D x J f n d c B m u d 3 v 8 q N Y 8 X A E h m R L i q A i g Y r H H 9 D O 8 / Q Z 0 A c w v u p L J F + E X b z 4 d c 9 u q I U A Q D I n 1 f 8 Q 3 t C U T h / P Q j v q 3 G G n V R d e U S T U y X 4 2 a J d L B Z V b t s 1 9 A j M P Y 2 4 5 K I K x 6 k k 3 1 h b B l b 2 9 a 8 v 9 S p y h 8 n U w F K C 6 T Q 9 0 m C 2 G z u 1 D u n i m U x q + y A b V a m 2 i K G 4 F G A A m H H G Z v i M C V V k n 4 j Z T 5 / 2 e F q J Q O J X b 3 x d Y 9 X C x s t 4 g J E w K Y 0 E B n l A 2 6 8 M l n n a m U H a 6 / 6 9 4 N 9 b R 6 f u E S n 6 3 h J + w r o S e g i C 3 5 T r u c 7 m z X P q E x r T 8 w V L H T 0 v o 2 R a w q U 9 Y K R q V 8 l i K j d N Y K 1 P j n L C v T N F U m S h C a G x o L p t F 6 T U s p G 6 p E v e B b n v W R c 5 I / I z n X 3 m 8 2 y B D B B 7 J Z Z D M 2 A 5 J O G p C r f p E C 1 3 w 7 J P N I a 3 P r q Z J C r Q A 1 V b L H 9 r L O Z 1 3 Q o H J Z Q k I H l Y n 6 T T d 9 A L j u n H f n 6 6 v P G H i I a 0 J a + m 6 P 9 W / h S i l e X D H b e f i E A x i x T N 9 E p Q D k s O + J M R M I i e u L / u M L C 8 F o N H r r t s Q n f 0 I F 6 9 R s 4 N d x 1 h P m E t / / B Q t + p 7 2 + n A p i o 4 q g O A Q w Z C l + R d w z A 9 Z e h 0 F n R L P i P v f M Z t 9 Y 4 v / d y K i a 5 e G b 3 6 0 y e 8 k a h N y F t X u M s m d 5 4 I H h J 5 S e y M V v w M t l 9 s 3 1 q d n Q k k S G V j p + 7 e G l r l D U + t c V w F i q o V 7 Q w x q V F z C Q t t f r v F H m W G u w B J 7 m s s F x i X u 2 1 I 3 j s 6 T F d U f G S N V d Y G P E s 2 L T q S U c z d K W C z a Z 1 O Z H l x 8 a V H 4 V 9 9 k g / e 7 m 9 M X 9 k u u e N D s o + u r e H 1 9 x g S 1 w c m V O Q D w 4 4 3 T e I l + 5 N F i N e / X D r J B L g o D + B C G S p M m B L o 1 i 1 n T T L h 3 B p B X D G T 3 r e P t k i S o P A C i o 4 K p 7 p f L p 2 1 e V q 4 l b u u X y R M i x f 1 t Z c w S c N v h M i c o x y 1 t L J c l 7 f F s 8 u p m 7 u 9 s c 1 3 T A p / O k 6 e Z G D F k F 7 Y u K 1 K q q k S S i I h e F 9 P 9 M I w C f H 4 X l h / 8 u N f c t N 9 0 t P 0 0 4 a z L p s Z 6 J Z U t H r G l S U X 9 T P H B v s G 2 L p M 0 5 U 7 z u x F s s Y c I o a P f D V q X V 8 5 j k x u 8 4 T t g z 7 i p y r T n 2 w w v U g h 5 / b 7 8 / 0 G 3 I a L 3 p P o x H k F Y / k j 0 7 1 f 1 D o s 4 e Q v N 6 s S p / y J s J 8 t P 0 r X 6 j v F / D 1 O s K Y c n Z B E Q u X K D C V y G E h M A i o Q v s t E b F 4 w M 5 C z U A X u E C h Y i v d h f 2 0 Y 7 9 6 l A 0 g F C T 8 K 6 I K 7 h O T d r O g j j a g 9 r M I 3 o 8 m W 4 c D M H L 5 Q 4 0 R q t f 0 4 j f Z b 2 a p L f Y m 4 s Z X G n h z 0 Z B u A s Q s w 9 A O r w t t W V o l 6 D p R 6 V T 5 9 v Y O L Q R P 2 c d + h d Z p T S c J y E 0 4 K j 1 j r S e D u C H h Z 0 B Q z Q i k Q k x D 3 C y E a D Q o X V 5 1 k k 9 w c Y N A / a t P i E y h d m s G v u u L v 4 3 l A x J v 8 G + Q i E i i C V 6 Y r k I N X m L 1 I v L S P a p 0 P 4 B B T g T / X T C N O 3 M I x Z m s C 0 Z J j V E m D 3 n Q G A k + w 9 r s j W p f H a k i j 1 h E 3 6 O 3 o 5 6 j d U 9 P W m U M j H + Y 5 Z u a y j x L P r e f d S G v P i + r b F U d p / X Q 8 q 9 r 5 h K 6 B K l F e M V p 9 F c G i h z W d C 1 U K O D v h Z x Y I X e B O x P 2 Q f Q O x B v v x K T K f C 2 O K + F 4 r r Z a I 9 c F M J 5 u 1 9 7 p v e y 7 c i W f q b f u z h 1 a g M i S z t r 2 D m B s x a 6 t F U k F d 7 R l B / r L H w m u b k 4 j s T q Z l 1 v 9 + F v S D x R S C 6 O F f l n X m n 5 Q A h u j 6 O T 3 n 0 s K d + J 1 F 7 a C j J Z + 6 L g g Y i t b I t B V S x S 7 U X a I 5 I t / r C K R 9 3 3 u 5 r E A r s C N v B x k N Y E c A O 4 k M E I 5 6 U P r 5 X 4 P C 0 2 a 9 x l S w 9 C G v 0 0 n 8 U j 6 N i M / F f G t 1 N K e Z N H a h 0 U U F m 1 0 H p t i F + A f t S k L 5 l x A N f h m A Z n G E 7 i 0 A g v / x p L H 6 T I 1 9 P j e r b W / 6 0 s 7 u 3 l 0 p q X 4 P l B c y m 5 a 1 x d o y v 5 Q f Y o q V C C v P S u i q U Y d A z A J I e K A G q + 9 J N K 3 Y 6 a U b b 4 u Q j A G F h o V E c L y 3 b F B Y v F d P h y u m D 7 t 6 t P 6 w 9 7 B H 2 d Y 8 8 m 2 4 m y h y U W Z j K O L P f I J n y r d 6 / d s + D s 6 k I U 1 E l g v t V B s g 1 F B O 8 W X 9 w z 1 z S Z g V V c / n X n 7 2 O F A T 0 j 1 X 1 m G l w 3 C h v X C f r 0 n 9 W D u N f L 0 S G 2 J 2 z z m p D l s a F I 0 p J B s E G y M K 0 Z 7 4 g E d s E 9 1 q 0 o H D / z B j r 5 / 9 9 x Z U R K I A 0 i T u A V 0 P y z I n O Z Z h 7 k 0 l y w G y o p 2 D Y U D r 9 v B z l B A T 2 u V n S 1 4 f 4 3 U E 7 o J 7 v H H 9 1 y + j a u d l H 6 6 Q 2 Q m C H G J j I K 2 M G R 1 Q x 4 6 u i k 4 0 Q g 4 X l H b f f X e L H E 1 E u p d W i y D 8 7 U 1 v z 5 2 0 H Z T k x L / V U / S m l m 0 i y N 0 i b t G E I F O + E 0 f h 7 5 n / s l f M w v n E 0 j w d G 6 c y g p 8 Q Q 2 1 m i 2 M X Q h 5 r C l d b v w A B / q f 2 q + P n F / 2 T + c A Z T K a c 4 K G e N D 2 R N 5 j b 9 J b R j 7 d Z E k F 0 Z d 8 C t b F M h R 9 r G W 1 z o o G K J n n q I 8 E 9 2 p P 7 h J x H B a D F I C U A I s K w R c z 9 / 8 m t v D o 8 e p m V 9 i E R f F n a 7 y w 3 m 9 S V 5 Z j g l k f p q 2 / H U U Y Y 5 L y + x 4 g T 2 L s 4 Q z T C + L I Z 0 n D v v c Q W z s z 3 Q N A x d u 7 s X X 2 g q k b i a x h o + N 6 j 2 C m C x 9 0 r v m l / Z 3 q u m h / A 2 u 4 e Z H R A a d b P w a A K P e N 2 C 7 9 6 t q a N g D l 6 L C 2 / c c c K x P T 6 l 1 X N 5 p Z b M z F X p + L a e T t t J l 2 R p d S 4 / 8 9 0 c / z Y c F J C 2 S f P l D i d 5 y v p o h f v B Z c L V w F 9 s I 1 9 C z F Z V R D + 1 C + Y k e I h B T A R p I R s 0 U u m V V C 4 p G X f R x u X b b j j K R j z / Q Y D t v U i 4 e s h H Z d W i 4 C k O F G C l t o r k V 9 T w o S e p 2 v u g N J x A e L g 5 t z s T q w V m N c A s U F J R S U b L u r Z r a n d u 9 z 5 7 Z M J J 1 g g Z 0 Q e Q i G 2 4 2 T N k b I r 6 u B b F a r 7 5 / h k m A V X / 5 + L c Z U h k N g V O b Z v 7 G b W H s v B i 0 B V U l z M m E c j / V S Z l 8 W T G H e 2 C G D 4 m R Y B k 2 g m b H U 1 i R m 7 F 4 d o S X z h 9 r 2 q C m M 0 S r 2 V u 1 j M m Q X 1 u e Q Z i o u S x O k N G / j w 0 9 8 T o K e 4 e 6 j m + 4 7 W Q e w 1 t g a B J v z 3 I x b J I J 0 k H g v W 5 8 O W C 3 s w G D 3 r N z j i E W q V 9 M A 8 Y U b h x C C R b s h N U 9 c 5 W I d 1 c + M A 8 O + s f D O P f Q N y V v J e J m Q 6 0 b i 8 Z I K a 6 F / Y o 4 K a 9 w l 9 t n c z 8 5 V T 5 U q j V J 3 9 H u J 8 L / R l 8 m 1 D i b 8 B x b L 2 2 7 X a a 1 2 2 M h i l s W p i D v O 7 7 I + W 6 m i n N V a w u 0 S F I + f h K P Y t w d I i F O T 4 7 8 p V 2 s m 9 m 1 P g Z 0 R M 5 I n j n j S l 6 8 F 4 k L G Y X s X n R a H z X h I z 0 S N G l A I P k h Y U d G L X k V J e r c a T G 1 0 9 X 8 V n 8 R f + b w B 1 9 k Z 6 y J G r N e 5 5 R U O u E E p R + r K s s F 1 j y e H 4 F p Z z X F h K S B 2 H j f 3 Z y 1 c Q / C h S H m W E v K j / H F a M b b 8 7 C N p Q w 2 5 H 5 r N J U x n Y M e 5 n P 4 m l d Z G T K D P n z b 6 4 m A + m N 3 Q L 5 J b k z Y R O n q K h Z s i 0 6 6 W p O V / g P 1 m Y C 1 p l l M 0 8 x 0 k W t e Z I G X I X o A U 8 3 i 7 I K Z E M o v E m 3 m v F + K G H v 7 Z W F i 6 E O G a N l h M H p 6 s s v E N O g u t C j C P T i o j a h M A V E Q 0 b i t n 7 4 q C F d h u O d g E 1 f 4 B 7 Q j Q L M F K w G k e u n s N a / x l q 9 w u J a G N C K h h r 1 N 6 t B X T G S a a W 0 y 1 f h f j O R A Q F 0 1 S U 9 U a z v 9 + w B V d + u 5 S L + v e l q 4 r D 3 P + z 2 a j H A M Z J w i Q 0 H P Q z K 2 7 r o K i q M c J V V M K / v b V 1 Q x s W z X A w w a c y C l Y M D G E Y b S + 1 8 P z V v f 4 G / / 7 n F 7 L I p u 8 5 P K 4 C j y y i a c U t i A Z X 7 z 2 y P 4 n + 9 1 z B e Q V + e S a m s U P V F + 2 2 z D L m B 5 M h 8 B Z a A C 9 q 0 m C H F T u 0 8 j 5 1 2 9 M b U 4 l W d b X + Y R x Y d K j C n 4 z 1 1 C q J i G 2 Z T X G l v 8 t / 1 g a n B t N u T S C h + U i d 7 e c S n J u 6 2 p m u P 2 3 m y j 1 v Y d U d 5 + z y C 7 A 5 J G A x F 6 O 2 s 8 V r M s v b M V a 1 E Y F P B y Q 5 H 2 M i 5 m K n 3 J r w b y O u c F i D c r g l 3 2 e + 1 f z O g d V H + / K d G 4 R N T U Q e S e K X x G V s B 0 S y x n 3 C M v B / w d v H B 1 o g 5 H 0 k 3 f E b D j 9 h 2 u e g 4 m c V U V y 9 y 1 N 7 F 8 C p z z r G s 3 4 E X q p T K M 3 s 3 + s r T q r p 7 K P E k c g h i / k I a 2 X f m w Z n J P v 3 b o 1 y n o S g q H 9 n H R 9 / a B H t 7 2 n b s + o p U y x W F T o j n H i R s c 0 b 9 C 7 s 7 k Z J M Q J U U I a X E h z V a g I E 6 y a J e E e R O l 8 t B S I H j A u n U E 5 A 3 T 5 s Z 5 5 I z 7 7 d 8 f x c f u W k c N w S b c w k F 1 n p D v 6 A x R S d R 3 1 Q f Z B 5 W N A 5 Q x W 6 3 B p H A F b J O G z H Q / 5 q N p E E B 3 k v 7 E O 7 d b U 6 I j i m l b c X 4 Q o y z e h K X X f 5 s p M j x h T 7 r w B c B t 9 c U Z B 4 M 8 / D 8 0 / t T q I V E 6 1 + n Q q y o u j P W h x M a + P U v i 8 5 N g h p b 8 C z l G d 6 F 8 7 y 0 f 6 h w 1 4 O l D 6 w p d J 5 Y I 9 F 6 o / Y j h a f O S 5 V m B Y w A C v T c T 2 T X Z J F X U A n 5 5 F 5 7 8 j T g L 2 d L b / h z T T d B r c k Q 0 q S V M S M W E P H g a z L j U P 2 s U v t j B 7 e e p K e o 0 O F O c J H d 3 C B w F k A J E L E 9 A w h e t N E F M 7 O X Y n 3 F b 8 d Y Q Z 5 + 1 j d t s F Z g 5 k B o U s j i b G p q p P e I Q Z l I l h A h N 8 Q J T A R v I U W p c f v V Y L c c S d 7 l W m t y R Q E F F Z S i t T t 1 r M d + d 4 7 E w n + J l / O e S R p A z g Y Q S 0 K H S T V b L F g P a y k H 6 q 6 Y R + 5 P Q V m 6 K n E 4 n 3 e o S N / t y q 8 A e s l E j B v n D N n d m m D Z K D 0 p R A 1 y + Z 7 b s g U O L E J Z n u V e u B j 2 b Y A Y 2 f v o 0 E h G O k s a 5 x k F 1 m H 8 H Z X Z 9 3 J m m l j S 6 n p t w k Q e u V e T L s o G U e e e 3 k K E H W X d d o 9 R 2 i 5 V f c X b Y M J S + C + r V T 7 B E I u C k M N r Y g h 8 S O 3 L s 6 m H V 6 0 R f W x L D R W W X j 9 E s h k 3 p R g y / U K n d L c 2 l M 8 q i 8 Q 3 x v B 9 s Y / Q 7 E 6 R f K K 8 s p 1 Z 4 W x R X n g E o 1 Q Y z v V D R J U V y U O T o e n q j W h J y 1 G w k x K D W 4 B L 7 p F L 1 d / R O Q N X M x 3 R q p 9 9 C 1 g m B 2 f b b 3 7 D V A P k n u 8 i M H f t C y V u O 5 C H m l N R d e + + 0 I 5 J p e H j D z l y z h M B L 8 E c i 8 A y e 3 B l k x G y e q H F d U C Y 4 N w G E b C P 0 B d i 2 j Z X Z 5 G 2 P N H m 0 b s L + d X k r x d B c U e w 5 0 N g b C y t l / g L w V F u K i 5 p s k 3 Z s D D x U B v T x 5 K E l i L d N W O b w / 0 k V w y z / Y y 3 B D C e o O K p 1 T r F 5 K T j n k + m l u w 9 6 G f A h y 5 X S V u c W S X x s L n 5 N P S 8 K S + i u Z f q d D e R M o T 2 5 k L q G u 2 a e s n e R c p X S / P x O y R 1 t F I R / 6 R 3 p q b M g T G z p g W B L m 8 J h x e k K y F B o q c L y x r Q q Z h p b x r + H h Z S y D 4 L c l n Q 4 t M z T k r v 6 f m c L z 3 d 8 u y / 6 y G Z i u R m s E + l F x A Q b e I d m 8 2 F 1 x W 2 4 P R W 7 B 7 Y Z R u w G A W 0 U W L G y 6 J V U j / L 3 b E U P O F 8 E X + Y u a 6 F M A 4 w L g c 1 R R + o / q v 9 5 6 W U 7 1 p X W S u 1 4 A l A Z Q S O A O 4 J C M h c F 0 V S 5 5 H B r K + W y N A n K H p g 1 e x G s U w L 6 a k A H C u B g F A N 0 p Y 9 P B f H / m L 3 u e B 3 v R p D D 7 f v + a R i P l 5 5 a 6 O b A n p r / l S C E R g H s u B / t D s X J r E D E 2 n 2 F Z n v m t 6 s M t H C F 2 i W T I X E O Q 0 Y N / M B N A E B Q h g 6 Z 2 f C y y D m M w f S J k K G w s Y p r D p A 3 J L 8 x F y Y 0 7 R g v G A G M a D S c p 3 u v A V Z 2 + w Q 8 0 q 3 9 c t x n D F q P 9 y o A R q u u W c Q o 7 O / y d M P q j S a L S b y J 2 k A Q l U V 1 T 8 c F 1 3 8 T f N 4 h d j O + a T 1 M 4 U i m U d L n v j n f 4 b 1 G c 9 b K b c 6 d J b l R 6 / G p u 1 W S N e T Y R M f M / f r w o t I p K f 7 s 8 p I 8 S J g z r Z y r e + F t 5 K I m R U 6 m E k 8 m C Q 6 8 g F O t d L u F I Z j h H 1 4 O + J G 7 g s 3 X U y Y L M Z W c r 9 v X L K 4 K o p 3 + d E k S w A 5 r 3 k 9 c K G s 8 q P H O q C p W V 1 A m D 6 3 d d B N P P r P Q I A k 6 j 7 X 7 h h / b x m u 5 G E V / m m 9 e R F E L Q H d 6 z 9 T a n x v Q j L 3 q 2 d P 0 i j Y E h b R f F H t / l J 2 D e Z y m 8 / B k I + 2 u R E W h T t w c z q Y d d 9 t o z 7 t i + E O p V o J X l z z u X h k 3 / O n z v D s l 2 H 7 z M j n s b l B B j N j i L B a f d r o q 5 P R g t S q q m 3 G d I y F + f N Y Z c 6 6 H U p Q d 7 g a / 3 J C 5 q 7 H 4 i Z z L J k 6 3 3 N W t p n z g q B R F k h q c N a y C V l j v S + R Q 5 3 N o K t t g Z m 2 8 + I o a a A 4 Y c G z 8 W z 6 k N o N a L 1 1 0 e H K O V R 9 q x g 6 R z f g c z K J X a E Y 5 Y z S e x 0 5 y N / s 0 9 D / T f H C Z b k F g Z h Z j P k C N X F 6 K e 5 V S T U e 9 q y k 4 5 w A H s X N r g q N D / 2 j 1 T d w S y S n B X 4 D L S R d G P 3 J u D O z P f V O c Z N Z H 0 s M N j m h v M E K Q t 3 A f w / e 0 M f M r d n 0 k w 7 E 0 5 / S T U / W / m I j 2 s Q i R 8 2 V X D 5 C K w B B + s / m N D F I Q m A 9 U / Z d a L M L n o n x r M 8 U I z 2 9 h b s i v 1 R 7 + l x w 3 l G P h y 5 M / 1 A s + 9 9 9 4 k w u e m D 4 3 p O e S 4 S 4 d 0 S e T 8 a o K d / P V Z k 5 t 1 Z B 6 D x a 7 T j v d 8 O h A V n 4 5 q + c Z 1 9 X i x B S K t C g l h N u A 8 F j i G g L v l Z z e V J v V e W X a o T v O v e W P x d e W d q r C m r a Q v 5 t 0 E z k P n 7 + K u T l R G 8 4 u f R L L 1 g u t G u d M T m a l F b D d u q K 3 O W M + 6 E B d r 2 5 8 B A A A j h e K V b U v f 2 g t a + w t s O m X U F e v i h 1 r 0 R A b l t t S V b R P j S S V h f T 6 W 2 j + o x 5 j c m 3 R i d l N T X 7 m / p D F 7 J J s X F N p w s S H K B O Y X l e o U H O U G Q R V E k e M N y V n w 4 a c 9 R 6 4 G p u I E U p O h 7 1 r f X a e + U k B z q X F U m Y b F p 8 t 4 y 5 Y Y z 3 1 u M U O 5 E z f v G Y w Z 8 y z m Q M x h 0 T Q U g t Z 4 Z K d V 1 5 D A p / 6 f C A w + g v X O Z T H M 7 U v p f Z d b z s o n 3 T R O n x C e H / G m 6 M 2 l D S z Q g I Y A E M W b P p s x t R c T F v d p 9 U 5 8 a t x q f C g U b k 2 A L r X r 2 k B H C z 0 A l C D I d E i v g a c x 7 1 f x P 8 b 7 X I F K a A H l c C + v s x e x H q X Z 3 0 y 2 M S 6 m M + t 8 d r v G V d n F 3 v X P 2 d O 5 g X i K G k K w T E 1 7 h j o W X / d Y K / M A q 2 g k 2 t I y Y J r g F 5 Y C Z i h T v 9 A m x T 9 J X y s h d J K n L F F G G p C 6 j v n v / / L L P F D C O d D W U x / k a c z y j 6 u 8 x w M 4 j g r b U h + G n 2 / q j 4 L k 6 N d G s + a w b i 5 y 2 + A R U 0 X 3 i V V K o 8 1 a j x W K I T A U f x V + d x 9 V U h g I L v I u 3 N 4 0 u O h H R m W l u h a D F D x u c N S i D J E 7 4 4 K P y M t U r D 2 q e 2 S / P 0 e 1 M S e + j p 9 n t H M h P 4 V H 0 + u V 9 d A o k X J V r Y h V e r / U F 1 w M r R f H I o A R Q j P 3 l x b y + c v Y X Z Y b L p g Q 6 x 7 J X G K j B 1 S N f a Y E w m I K B U 2 6 2 N T 8 T n J q / 4 1 o 4 s N i c 0 2 S / 2 E s n T z a O V 2 y q q F X n / + a u 4 T Z S W T y 5 y D J j n x D q V S 0 D L D Q L Z l Q c z L Y z K U f B I m z a A W 5 A f p L Y c f / u V h 9 z C R s y B c c h 3 z O V R 0 A V 9 8 / J S 5 a s H a A U + K f M 8 f G z l j 1 n j 2 1 1 z I v M D B 5 7 x I 0 Z U o Q 1 + 1 + N U H F J y e b K G d Q W X J Q C B z H e H n v / d X C L E P w A 6 r i l i 4 Z U K P Y C 0 W M 1 Z + 4 e W O c c n A n Z 5 + 9 P h u B d Z N C 8 h G R Z x e U p g 0 + l 7 9 U I C U B l K Y M h F a Y l Q a G G m v X 6 N Q F U b A n b g O N T L V E + D g k Z R V O N K E K D z M M u H 6 1 Q 9 A A U x a Y n d + v y Z 9 p 1 M Z w k e j U C 6 c R d 0 X x p g 9 m x R F T n x + h n 6 K 1 M y o 2 I s 5 6 l E T / L b z Q h l V G 9 I X A T v 7 F p P H 6 u K m m Z B f O d o 2 t T D 8 6 i e d 9 B 3 E D F A R P 3 9 6 d w m Z A t 4 L t u E S N R b d J z c D H B w v / 3 D v 0 N v Y 3 4 P 4 r 0 K B G 4 Q r h 9 I x c / I 0 c 1 e 6 s 9 C / / g X I t 8 r B q Y L I 0 C v u T o Z 4 3 s I s L 6 0 1 Q b B 1 V 2 / J w z k / S F M 0 l E M b e x / 2 i d f R B 6 F I a u t h f + 9 + i L U A o 5 S b / K O i i 5 0 f 4 C m x T A X U R S Y H i P k L 9 X S b Z G T u h M M c V R q K D e g o D d l G 8 g Q y Z x k I T r Z c k c J T j P 2 h z A I k V c 2 c Z s A K h f f N / c + H E 5 o 7 H m a 7 / w V A C e z 7 T i 9 w e F d k t f V 2 w t G b h p m d / 4 p q m 2 E 2 C s U q V W 9 j / W 7 B R U K F Y y a e B / e 3 8 3 n 7 k y Q p E Q o Z 4 N 1 I T l q n O r H v C Y + N z o Y A 8 t H 4 e m v t D D s K G P e 3 8 b g z X k j 3 N 7 S J 9 B j Z R C 2 e G n 9 k u s H x a H S G 9 W J g b P q s B P I P j 4 / W H 0 T l a X G e V Y f O Z g / Z h y c v K b I B i N I / u X q Q + z G E Y o 9 z R w 6 w l y H O Z X U B 6 j H s n G N r I 7 7 v m K U G J m i u V P w n d B 1 8 b t 8 R U / w 7 Q U I 4 2 j x t / S Y 2 A r v n M h Z Z t R M l H 3 U V G f O E t 7 E z 4 V h G l w x E l W y q 0 E 3 u v W h p v W j k j y W Z z 6 M X 0 J O Z 5 n Z i Q Y 0 X N S V / 4 H M S J t q s u 7 3 p c W k 0 6 3 a k a G g J Z Y e P a 4 e 6 5 O V X q f 5 Y t h U 6 o 8 5 1 g d b Z W H X 2 Z o B W H V B X t V B H B p q 8 s G Q 3 i 9 M P M v M v W D T T o a I k S o 7 a b D P B u i / n y g / Y V v X E R O D o r k x V W A A 9 Y n K D L p P R D k V b O Z A w i F + v 8 I t t m q w a 5 d + l 5 9 n 8 r 5 J 8 0 S l I o 3 j v 6 I D v Z n 9 t 2 D T n S J e o u R W q G X r H a 7 V 2 k C b B b 5 1 r R 0 4 i T 9 p 5 + t A g j 6 7 1 H d f G 7 Q W F V Z b D z Q S o 7 y e t g z p O B v A I A S + i Y P O o p C t u e d j 8 a B m j j r z S J B G O Y 1 Y z + c A e n c Q i X n z C 2 V 2 W n 9 e S O o + e 6 R a X x z u L B m / a s N y Y M i j x 5 0 M l 5 B K R Y 1 N 9 s 3 i a j b f + 9 h 0 6 g g Y / 9 A x w 6 b M 1 j D F d h H k b q k j J O D 7 1 4 2 D 4 8 B 6 X j W m w + U h c 9 q O p Z U C M s I J p n z O L P e J K R r i N P 5 k 7 X V g H p u + L L u d h P 0 s V f f C 7 O w P j N p W T 1 v 2 / Q m R 1 v 8 d s 6 o n f q Z 9 H i h w f p h S Y U 4 c G G c r n F / l C y p D K Q w W P B O 6 + U N a B e R s 2 N U D 3 O Q D Y g l I D 9 i u n T N K R G 3 i 8 J a 9 l o W S z y v R I m l Z X M Y 8 K 1 L n n b 1 W b H 0 E U t I f 4 o A 9 3 T 9 C o i K t / W Y c X s b V n 1 k T Z P Y Q W 0 0 Q z V s E 2 n C I u W t U T G h W o O f W h 7 b k X X i k s J D W 4 s 9 h O Q i B g Y G J 0 + o o z v 1 p d D D T v f 4 3 G q d u G T O W z H v U r W Z U F S N + P 4 G L i u l L c H P 3 p Z D I Q t 6 v c f K h z G R T C K S r 3 d K O R 0 y k i A 3 G U L g R Q T e y T m D k / C e 9 Q Y b u 3 V k K H 8 Q F h B p a / + 2 Q s A i 5 J 7 V P M c z p d Z n x 8 C a E b V H u / 8 4 u a R v S t O a L M 3 e e / N d 6 V s 5 C S n H X 6 x M a W W V l i N I S O g 9 h + R 2 M A 2 + o 8 q M j / g f V v u B x t h i R s r S d 8 v y 0 f m d 8 D s R r t o b c Q X z W b f L 4 s n 5 8 q S H / A V b N Z H s 3 5 8 a L z Y V r 8 A N l B 3 z F H r P 6 d 8 f Z J x j t C A D y 4 h Q 2 H M f 3 H r 2 g C 1 B L t S f H h P 5 0 i 2 0 / R v p E u x A z o G s 6 U N u M G s n b j 2 B p A 3 u K 6 t 2 m B b a 0 8 c I R D 7 P B K 7 L l u M m O o w 4 u C C y 8 p I 6 S J c 6 N e 8 V 9 / 1 k t E x x S O h M i C P O f I R g f v T H K A y / L F U X o U c x W N T f T s g 5 F u s 8 W y v e 4 C D G P J H H D L 1 3 e X A u B c / 5 q j c E y 3 v Z C o c q g 3 b K g i h e S P 2 e K t S E w x 3 t o L i X Y R U Q 8 c R R T V D f v H d D 6 E g D 6 D Z + d H k o P z s h M G j 5 d 4 + Q H t j E C Z Y S I o G y 7 0 C T J T 4 Q s O u b E T n 0 L / T M f u L c G C h c 8 + o h s J 1 H w j u y 2 X U p M Q w W 2 g 7 E y d p t 5 W 9 / e p u 7 H m E K l g j q k n 7 J l D K 7 y Y k i p m f u i + w U v K J t L w o J b z g X 8 j S k U U E J j K X f x l e M 6 + T G w p y 5 X f g 2 M a l e O G a p K c 7 X S N y y 0 v g G N 4 v / O F n M 6 y x S W R + q z 2 x s d u M y n S U b p Q R 5 / w 0 i z 1 A G x O S y V q Q g p i i v s g m O g J M y J 4 e o a I 2 o Z 8 3 v I H u Y W N C r / 1 N j r 1 D G T q 9 c 7 t I 4 V p 7 C 9 7 g i L w C 1 M i u Z T z q b h p + D 3 g 7 q y 4 t G B x Q r w 2 D B n x + l Q 5 F 7 q / 3 Z s O u F Q q X u C O 8 w q v F D n s p E g N j 8 V D Z u K A S T 4 x l B d D 2 0 b 9 V D u p F 0 u K 6 9 Y + 2 y d v j C 9 / f j P j 1 b j M / B c s 2 u B n B 2 b u P 4 9 Z F G J q c p O 2 n k Q 2 j Q r R I U 0 X 1 G Y g W c E + w K 9 x 3 4 G / 7 H n M D P i r p l E c G P i j m C W 1 x R u M D 1 2 w U P 7 V B c d y 9 J + 6 e 8 t L B G U Y q / m F i s / j F h h x 8 v L i j M w S B C B 6 g g N i s n 2 m z n c B X w 8 H + C x e p D + z E u W a F M h y / i W a 3 d G Q c x T w 3 B 9 c y W a J Z 8 n f V N d Q p Z r r r A 5 C p z d v K i J 9 B M Q o U J V 3 s J F U b A C 1 W l Z / v x r u 5 H m l l W Q C r b Q 6 6 a M j Z M o T f g 3 Z 2 Z S r Z h C y M t w w v b b R G T E l 6 G 3 w K 4 q j I k g l 2 F 9 o b A a I M v y l h Q Y J k c M P z g N z R B T H T / 6 n Z z h j A X M O t J 4 8 9 x v r o n I / a t G E e Y V V e V f V 8 u 3 p 8 L I q i O H 1 r g q J c 4 8 F B o E k r Q M I O n d A + X X W 9 s v h k W B u S D g J p A C y l c W L r S T J g U I P Q l l I T 4 G W V E u L Z T p 8 r U + 8 p l R z L O x i l a 7 A i C y 4 T 8 j I X q 9 D 7 / K h v i P d C J q A D u G T U E D w 8 8 y a v I 7 8 0 E 9 J 3 Z I y 9 Q Y x y D r a Q k u + q B s n r n N 7 W D 8 B I M h Z u M X H T U / V 9 O y Z 8 f g I X s a 5 U 0 r a x D 9 f 0 1 0 y + e k 4 0 q v x y 7 u t v X n l O O Y v p h I 1 t T 2 5 C J S + Z Q P t 4 6 + k M a y p o a h q v 8 D f 3 D v p J e N Y 7 e n A E r 6 3 W N a i b N U o r Y m u P r F O v k s k d P i y A P d 0 t K 4 9 V y o t H D o j i Z v o Z S s g C b T a v C b 4 i t g J I a u g J c 0 Q J G 8 K k h / W e r Z 7 U 9 t z 6 Y k I n S q V 2 y 0 d h o o p j C T c 4 n k t g w 3 a k Z l L Q g g m 0 k k V Z X O w F r r n S T b i Y F H A S L A D Y a F b q G 2 u e c f x O J 2 z t z h 4 6 b q S 7 3 d v Z E 6 U 9 q 8 b 9 P 7 J m T o T S A V y f L N w N E x E Z D F K c M r Y z z W z r w k W J 8 W g F U W d N M y d M v Q a v M A B f O X l Y 3 q B i P c f X x z 3 W g e X y j S L m + j l / p J 8 l F N x L P t j j w 5 c C o a 0 c Z 3 K J v 4 O l R / y b C 1 a 7 U z Y z Z x Z F C K b f 3 c r u c e + 6 h A L Y C 8 K E O A M x / 6 A m K r B f x H p z 7 N r 6 Y + N f M A D 8 1 D 0 C Y A u H v z n i A 0 + q r 6 Q 3 h I h f r K m f B n F E a Y E i Z y r q e q d 6 x E D V J K 1 3 B o r U I W s Q G L F G w a Y L 9 v 8 w 7 Y Z r q O + W t D J q r G o c F q r 6 j W B o Y V w u T R 8 8 a V k X y a x 1 D c l e 6 1 i W z 7 8 V 6 / n B A T R A Y F A L 1 E K k I 7 i 0 x X p E + O I T e Q z L D d U s 2 u y 1 q B P 3 Y q 7 2 u p 3 s u z Z S / 2 i D / Z c 0 g p t a 4 g + Y 2 1 j Y x o x J 3 S q X 1 R V q R u c W v c + K / 6 m x x P N 9 P 5 f L y W p l y q L j + Q 3 d v 0 l q K s 7 N W q W 0 g 3 b U C L R 2 A 7 b B Q h k 1 F Q K S v 8 D L E S Q H o A y 3 r L f 4 w Y Y a m i L R P z q n u c n 6 O 6 n 1 / I p d X e 1 c P e 9 N s L V M T G K n A c r T A r o Z k t I h Z f R c V j 1 P d s l 6 f x e 5 W 1 / H w L e Z J e 8 f 0 A P S N H x N r U K n g q N j p v l P d T M A Q 3 A T o 4 d J f X u r F l M 3 B B P g J z 5 8 o U a 0 v l 3 S j j Y z a K w 8 3 f 7 m v N 1 y 5 O F m V N f i Q T b T e t Q / Z R 4 y p y j w s 0 T b Q m B o I T d d M 7 u l d S k Y s P C O C C e + 1 U G + i 3 i I g x B a F S 0 R T 4 T o j 5 Y N c + 2 V 7 9 R M C i / t d C I g N I d t Y h y H 2 2 F J / s 9 p r z z l h L a S G z l g F 1 5 M h R 8 S / k b 6 h 6 t J 8 8 6 e i m H W 6 c k x C w B T w w B K j D I I F S D m i A e Y F z z q E I i h K V 4 S 0 p x K n z e q M k g I T 2 c O g f o e + 7 T Y v t h + z Z N + c N n E x + X w I 6 m F 0 c P K Q X 0 N / B r K g y w m J I U K b c i z P L 4 O d f b s k C V A i q g d S I c t L 4 o W s K C z O O s b R 7 W E 1 3 a R d s y j O z a p G Z 7 7 9 e P w X y Q 4 4 m Y w D d 2 V n R K f n N r d + + d 6 e a m C j 1 x I W K I u u E / A K w 2 O U 6 A o b z r e 8 L e v O o O W n g / P H p 0 D d x S i J a P v H 9 5 z M M o R j J D 3 4 X R q F Y P 1 q u y z e r 6 i v M Q j b h Z s r P 3 n 4 Y X r N U o f M + l Y c + o v a / B K n O m 3 w s a D 4 5 e m b g D W T Z P a j t 8 a O s B i 0 M E S w W p L f p L e N Y g / I Q 2 h I u + p E F E W k t 1 0 y e T L r e u N x v w Z X a G 6 v p G P Y 1 O z 4 T L D G R c z 4 a z w T x H q T 1 + w a l 8 d n c 7 G W H 1 a i k T t b V P J p U p c z E o x x I w j 6 Z N j 7 C 9 R K x k g y 6 l H z 4 7 j 4 v B C d M 9 6 b O t l Y Q X a 2 Z o Y e r N W + f O 3 1 j X 8 T i j 5 D h Z c i 7 z d V A P u 2 j 5 5 T v o q A B o B d 6 N H D 1 b D e V b C M P s b V X 6 4 f k j n / Z N P w r / V w q g L o b s r g l H x n E A n k 7 L Z q V G Z E R g C S G P b A w h 0 B N I b l k D r 1 t m k R N j k L m a L x d V p D f 2 Q w Q b t l E l l e k d 4 j F C m n V y s I r 5 y A w S v c P 6 r s 1 / z o y v l h k F W 4 6 G V 4 X C Y i L Q u w g l g a A n + 9 M F V k S 2 b 9 f I R p L X r t L w g + V a 4 Q w Z p r c + 6 8 m m Y 5 + 7 t 8 m T U 7 9 l y 7 v r X 1 2 C 3 U y w e f Q z / a i f m g H p n x + 4 s I H e y E b l 4 2 2 w n 3 I 2 j + O R x 8 C 3 9 5 u 9 p + r l S H F A 1 / K H H O g e R 5 3 c u c a v i m 9 a u y 1 G + R e o 6 p T F N P a F E 5 I h 8 C l k h W a s o k y F T 5 Z 4 Y e y + i N + n B I / K o N l J F g S B F W V N / d g b n A m H a s n S D z Y S J b n 0 K k I n M 2 R V s 2 r V m 6 C 3 H F b H v 9 B s M H O g O D o d t F e I t / g F X 4 V t j k G z I I S Y k A j H D r I 6 k 4 R c a D B 6 t F W U 1 X w m y 7 s Y U W + d C + e x Z S c o z E v 9 R + U + N 1 n C M h r H W D C m X K 4 g 6 f D / K 1 W O p T e Q 6 q A / F R W p c A N m F 6 q B J 1 A z z c I r 9 5 n x u 7 6 A p h 3 o w W M O 5 x M k n B I 1 G J o z O i 6 5 W B F R 3 g 8 i M P / w 3 N 3 C J q R l D j / v q h / a h h + M D J F u A B i Q 3 N L 2 E r Q S D A n 0 x p O Z J p q c I 9 G 9 G g I Z 7 T 1 R T j G J w A 5 O 1 P G e 5 V S P S M n N 6 K o Q m 4 i w U A X V Y 8 S f a m V v w m 4 r i C h H 3 4 B K + 7 2 V h i T l h A b 2 I S z X R H h K S / 9 o d 7 k I K T d g 5 Y h 2 8 V I P 9 T X Z c B t Y C a A 0 U E 4 2 5 9 S o o 4 B u 0 x u 3 7 P D s 5 K 7 O l g S 4 z i / j L P i X y S E B B U R n U t F O 8 t v E A 7 5 D 2 C l 5 u P Q i e I j g 9 d R 1 B W Z + s Y t Q b u j f 4 r U t r U d a e W e u 2 f i Q S W V p 0 z W Q E X e 8 a E 6 s X h j H F + 5 B L 4 t 1 i 4 O h 0 M e Q k D x N 0 I e A s X p b S y J C u W o 0 S Z n D o R p P b H x 8 w / F M 5 7 k 8 v 7 3 I p 4 C B a G A s M t 3 x M U c d e d M 0 W U x F p K k h J 4 G i S I n t J J N h l F I 7 s M o U J r c l 0 j q 7 p x q x i O 1 y I t K 5 i i 8 e 4 J H x Y g 6 K + O K k p J 0 A I s r t Y O B M X m R u H 2 F m Y y w f + c C 2 W 4 u / q c g d 8 g Z K i y U W B p d B 5 u 4 3 i 3 v 0 b g m k q Z c B m L 2 5 P T t G m U P n i 1 H Q M i 6 3 7 1 y N b C q A C K m f 3 e l j D y z D s Y N f m v A B n 7 x f B D W J C K 1 0 Y 9 k 5 8 7 O M C A 0 2 o e X / r C m 5 r S I F u / c b W n o j w P j v 3 V l L / A R P m I 7 X v q o R y M S X i i r s M j x Q u / G n 3 2 1 d Y t + + n m 6 U d Z f W S r s o G J T K W J R G o H L I d k 7 4 0 F n H 5 b X U w L h F c N h + 8 o F i y I a 9 B b C 3 8 V V e a e G j U G L l l N z C q 4 f F B B Q 7 5 7 V s R S M q n S / n V 9 Q v D C v D 6 y D 6 9 M 1 A c Z w e F H h B v O C 0 U g m h 3 d v H / g r B x Y Q J h 8 b w N p X b H o 3 X X J r L z 3 h q f I f 0 J v t d z i / S b p F L v r n Z + A 7 b x G r N h 7 C I D / F f H Q 3 r I w K r y n 2 V x 3 X u 9 o g b z U F W I 6 C 7 2 4 / k l K C E m 8 v p y F c 8 j q y L V m R n l h d M 1 n q C X h M z y j X n + A 8 Y u R 8 U F h + M u b p 7 u 5 i W J z h 3 K B X m 7 g h C w w d K w b 7 b j I i f q A U T w p T 4 o 9 O n k e c r p 7 D b 5 d w c T L 7 4 E q j J 9 r w H A G x v 9 q W p K t c m e t 7 A v p O r r u e c b D X 7 A g B Y I O u J q M Y E j N Y t / Q T J / D 0 0 6 F l u j v 9 M 3 Z H D i n u P D 3 F D s t 5 p k Z A u u A 7 W T c C x g w t h p 3 / v c p Z l 3 2 q n E 3 Z 1 Y p n y 9 G 9 u 3 D q F c 5 6 7 R o u h V b d G G T Z 7 m n R Q b g q B S R E n Y g I / r 9 S J N k d Q 6 B e U H V U o U L w 0 + o N K i H u F i w g C / b 1 O n 7 F S E f T 5 0 a f x h c + 9 F L u y z s x V + v v u j + 0 3 W D S V b z V E 5 Q P h M K 1 J O X 6 B j l u 1 9 7 y E l / X + 4 g b Y P N K x y f q F x c l 6 K u w D 3 Q M K 5 m V 4 q J l x 5 q x k 6 m j s e u u d k 8 Y N + N L + l 8 y h R k + 5 w b 5 s 3 r o 1 + G G 7 T 7 G I X P E A 0 / e z r G 0 U B 2 c b D R W 1 I + V x 6 N g a A d s 4 e g 8 G U 2 I 6 T 0 W + y S / O O 9 l j b b 2 o 2 k 7 + X p H / x N t L P y D 4 F Z + E G 8 7 R c l Q t J h W s T E R e j E p l 7 N B N 7 3 u U Z u k 5 m S x 1 A F w A v W M v K J w N i x H Q 2 P 2 c B 9 z 7 D S i 0 1 q 8 S a i i V d j j l j p y v e N A I 9 A E p O D i w + y J r / A n o N 1 5 A O N A 5 y k e I h r G A g 3 i K J L d 7 n 9 / C k O f y K O U p T 6 C v k Y X z 9 9 v M V / Q v Y Q W g l f 7 E 0 k e w e F M Q u f n r R c 7 I 9 j / K T V X z a + / 2 n 7 F Z P M + i A 7 D / X G T x Z V 0 2 1 d w m 2 k D 8 O D x L L a 7 J M E f d y n Y n W B X C M Z h u 5 X 5 j j P k k J A Z b H E E t M g R + Q o 7 I l O f K H 0 Y v s w h P 8 O G A P 7 I X / t v g 9 M u 9 5 j t H k i G 0 y U z F N X 2 + 8 u 3 E 9 J J 1 a N 5 y r / s G A W P z E G U C X z J x j g V q M 5 0 2 d R U l V o q F t 9 r A k Y Z h Y p D 7 U l h o I s z 5 o k 8 2 A S A B v m E K I i h + n u K 4 d N u x r x B k T Z 9 Z Q E 6 D s W 8 j 7 r y L L 6 1 S T Z c Z S i M i l J v + e b s k Q + T O 6 H u D V Q n 9 P g i V 8 U R P 8 a i f C O C F + I 3 D y n b N u u y i J b 5 Z I 5 m i L G 4 h q w T W n Z x G e 4 J W Q + g w p d a h C o y A K Z t P i r R Z j s L d h M M g 5 4 u x D a k a g e + e 6 f S Q b k T P 8 T N x h S B t Y 1 o Q j k M e 0 7 y F b 0 Y N R U L 8 U s N t g m t 4 Z + 3 8 Q q I 6 1 h p 6 x + s 9 H p d t X 8 7 8 B B B o T 7 x Y A s d 3 z 0 G E i y V q Q K L l W C Q B / R 7 p Q u F s 7 o E q W e J Y o n / t m Z r c 3 m z L N I o i O h j 0 J E e b M / + S n 9 A o J 8 b f f i 8 W t P 1 s u p u M d S O G W L z Y d t 4 I s g P 1 K U 1 v t b A V P I n P B U Y y j t l u o r O p M P f q v L s D A F 0 9 4 R X q H J g u d z x a w K 1 n h u X G Z v P r P p D R U d R e y v M t v P C r m J 9 8 U r c e q H T q G C P D O C Y C H y m h Z C x 2 H W G 2 u b T S 4 W y U T o E q J t 6 k w W 5 f S J e u x h n Q S q 4 M a u l J o r / k 4 0 M B D k V y E S 6 P 2 t R n r Y z g M Z B m b 9 C O Q k o c v K z y E L s J 5 j o F U i R g P d Q g m y 4 w 9 U o p r 9 N Z P k l 2 X C R N V + V e 3 a 4 6 s k H v G 2 Z v O E 6 4 0 7 K 8 r R s r Q p a k t 2 w G 0 H X l B p 7 f 3 5 Y j n 9 0 f O 0 C p U v z 6 O T e O i j E A m / m O v g h I 6 n f E 3 V u + U D J N 4 0 X s 0 p F f v p a 6 j 2 b t 7 q t G 6 4 4 6 i u e p l z c I A u s n m q 8 x J v U V Q s 0 k w 9 l 5 9 + t 1 a + M 0 s W H o F h l W M 2 S r G 6 m w w I 2 v y y e v c A 1 q y 2 y a / Y F R o A r w 4 G p h Y h W 0 n 7 S H a 3 / r 9 0 c 2 B x 7 L 3 S M g 3 G 5 y l w d M 9 e o S J V 9 M t V b r T C r x j h 3 / Q / c L i R 3 k w Q X i A s o d 5 j f y j 2 Y e y y 4 G 7 l O A H P 2 Y D 8 C 3 U 6 5 c q + m F z Y w 2 g z d Y 6 T Y 5 x 9 C Y m F i c R k g w 1 w g 3 9 W Z 3 P 2 4 F b f W E x a C J V 1 2 p P n J O E K H Y 1 7 1 c Y 5 + 0 d y 6 j l i m 5 4 Y 2 8 T v z F r W h 5 f z e 1 Z 2 v / j / q s H z V O Q o Y M I D I Y q w E b Y E + c a Y 3 6 l S y O X 2 V Y + T 5 X K 0 W p L S T A Z q 1 p 0 j k S I g C O Q 9 7 J 0 3 v a c E T 9 B H O x D p R f t 3 H J X 8 c S M M i m B X K 0 1 A 5 2 / h / Y p W / I s y Q 3 x d y g j U + i h p m V l S o O s O L 6 A V Y H a 9 / X 4 x b Q L 1 w H w F Z 5 G k F y o t Q y 6 T z b 7 a b L H p Z F m C h J y H 9 P n 0 w w N 9 k n 0 r 2 z / G 6 w A d s 1 F y L 8 d 7 y g M C X e m / U b 5 9 / q 0 8 h H 8 S + w z f v v L 1 4 J T / 5 e N H 1 4 d 6 0 m d q 9 9 T G g Y r 7 B O s Q G t A A L 7 3 B o 7 q u j 4 n F F M 1 p W Z y 1 3 G U r x z H H n 8 u x e X i d K t 0 / n q e N T + O o 4 h V p C 5 / Q 9 y K b T l 8 k A U 5 A b 6 i 7 b Y Q j r B b k n r b + x T A Q M D w D C M i z K p l A L R n H 6 J L j X o b 0 Y 1 X U / m 2 + p M g L f k K M H U x v s f e g 1 U n P I Y A o h C 3 r U 1 I c O s f g E D w N i f 6 l T X 7 5 n q 1 p B 0 B e 5 b 5 3 / B i 5 k a M Q 8 o D F g W 5 G e b e 3 0 4 a I X f M S G b n y f G Q b y C u x s Y 5 E G S D U d 4 C V j i 4 3 3 t 2 a a P s 7 6 6 P n y m M U G O G k C 8 O 7 Y K p w A Q i 9 J X w 7 / 1 P 2 B p J e m 2 6 3 h U B + g D W w I M x E R v t h 3 O 9 b y m m U Y 5 g 0 l q X Y 3 9 M u 6 A t i m 4 y s 4 k i 4 W k 0 n 3 1 y P k E c F X N P x S S x V 4 J q o 7 q C N 0 2 v o k 9 A x A 9 f 9 b L b 9 y X L / T E m z g 4 Z I M h R Q 7 C k O s y x 9 U g s f j x P + A 9 + S J N K X M v 1 S n J W L N + z n R b t 4 P u e 2 G 6 V 6 s F F x w V G f o Z G C D s E y S 6 w j A G t p J f s h y 7 F P M n R + p K S v P b w 2 Y p w u 6 k e 7 a x X Z O C r 1 3 3 p I J c j 2 G c P B o 9 i / t Z 4 r 0 9 c j n Y Q G u 2 q n V v b X 2 5 k f q u W p c a 9 N / 6 B G H k G + l C J 8 + R o n C 5 u 8 X l v W u X l 4 + a U s I 1 s W F j n N c j I M M f q E p z v N v 1 m s y O p y q p M / W h b 2 t O 7 q w J s g / O t w / q L z r F F w W E M + E 5 i U 0 k 9 2 m Z R E K x r l x E i W s i w n x m y o Q A x m A 4 J s g p 2 O C e t e 7 J s m o J L F o t 8 v 6 y E C u M N O O p z k R 2 8 y t m / w N p 4 4 h H i 8 l A 8 g w u a A h L e A M S e y a e D T 8 X 3 N 5 M q n o Z z i r 0 9 / + l j r Y K r c n / B P 3 u R Y 3 0 Q k 2 y x S 1 x H L 4 J p 7 6 y M 3 I h T 4 S S H D g v N H W f A a j 1 F l + u 5 s h n P S P h V 1 v Z A U A n u v J H d X 8 c G Y A M l i 7 o J X h e y M a j U 8 e P e p 9 V B G e b k r V m B g + 1 G w C b s k 7 h B u F q / j l F u f C k J a l L t u e 1 S p m t l R 9 M G E A m m u f m v j y h t H d U l 1 D 2 M p I 7 9 6 p f 9 d p P m U D d 7 k v h p E 6 u l 2 e 6 u 8 2 l l 7 w 8 c B e I o J q g b V S n i A y / Y 5 7 C 6 3 g v 8 D H t t L M w V H w G J b 7 J a O m h + 4 7 x a t m Q b 6 9 Z Q b C r J O x o s 1 X q O 9 P N v H n w S 7 V E T n g b u n s R m E U d 6 s K U h x 6 w n K J w e + / c i 6 d 7 B 6 u / i O K 9 z h W 8 y 2 R w 6 X B / n k G q P z 9 r 4 T f B 3 0 S 3 T 3 M F W 2 7 q V + 0 P u e k w o L z T F Q V r v 4 s u k z G J h g m G a z y M a E B p g n D A 7 M n y F S H h J a M b u c t h E u X Y r 3 X W A G i S G h D z w 6 I o B Z B n D B G R u 6 f 5 b v P Z G x S T P r T q t X 2 f 3 w X b i h O y 1 a y 3 N W M s O P 7 P f b 9 1 P P w U h 5 j n c q q Q z k s D T 9 X c T d B 3 p G g G E n 0 i w F j t E b 5 2 R H P h P i R Y R m 4 3 y w W 4 y X T M J U S 7 D c r Q 6 d S V F 9 i a s g X d 7 9 W + n x m U u 6 y H Y S Z m G F 5 W / w b R C a V s Z p + S J A S M R E i 7 V J 6 z C V e n H B T 6 Q c f f 4 A 3 O f r Y G R j q Y 2 K t U y z n W + l U 3 t H 6 0 8 X u C w x s 6 D S 9 y v 1 s G 8 j 3 4 2 I a D d n / J 3 P V W H f U n X 5 T T 0 E V e g k F g b 9 K 8 1 X W E C R 7 k t z G U Z 3 z Z 7 P v 6 D h I m 5 p z 5 i B Q T m A L O 5 p n 9 y s s 6 a r 1 s H b h f d L 2 O 3 V K z B i A z B 2 f 9 y g y x e F D h q c W 9 X k v 7 2 b 6 y q u 9 3 S 1 x k T v L s 6 u i T T Q C / n e G f p N T n W / Q E x D I X E U 9 c 6 U b k T o O j 4 a J f + h V q x J O 0 F b f l R k l 3 C 9 a i L i w x e 9 6 L p O F O O u 0 a l + x a I C y n S U T n T W o i X 9 8 f l Q U 5 x k D l t I F 5 L r w 3 R 8 M L b s 8 d A c G E S l s R P t O Y G 9 P N v 3 G 2 J 1 N e 5 s K 2 T p K j 3 J m r L H L 1 U x u + N p + 1 J a c N y a m A s z r B L 5 0 V U w e r b v m r 9 r T T Y d + v F K b 5 q Y P 4 8 q Z b e d E g Y h c p I o M 1 b h h k m U D p c f c O m M y O S X c 5 A 1 8 w i C 3 a G 8 A K 6 7 c D H Z M 7 f E s r q t x F w e j E v y 1 z w p x L a V 8 1 w Q 0 u d G t l C s v w M 2 A E M E c n z 1 J Y o w d k F Y H N / T c E r W q j X + R K l S q m x t l 3 T / 1 3 9 C d N b b i H K c l T R A Y + e R 7 P a o R 3 / F l W S W b 5 p + y W C v e y 0 i K b E G C J b 9 r n d M O e q z a F Q O O w l Q I 3 4 Z s L o 8 D k Q r a V G d 2 G S K 4 M e s Y E O u X I F i O S L 0 W I p d j 2 v + T l I M f s r L n J k Q M j t V a U q T A I Q w K r E + c v m w U L O Y 2 H E e Y U Y u q x I n l 0 a + O Z Q p G Z 7 z v O s B w u I T E 8 q J T 4 V g H g o 4 n 0 U J 4 K O t 7 t 4 c r j Z p H p Y 0 3 E E m Q O T t o y A I s M y F d C + T W 9 V / S 8 z c g D 6 R g q 6 x 3 Y U c r s + v V G p A R K 4 B f 1 / U U X 4 j S 9 C 0 K i E B B W k + B e O f c 1 i 6 t Z s U 9 u P m N h Q B I B n D u I 8 m v d L V x n 0 l c F D 3 T G D J J G 3 6 G N 8 s t M k g C 7 V I s C E A L z K J 7 O D 5 k u o x f i X s / V e u R h g V F / u z S i N i I V q P b z S O U N D d + L W w Q r i d Q d T q 7 p 0 / p U c U H z / C p c U D G Y O R 5 X S s 2 T E h F r S u I h I d M Q L b 3 Q f I U j 2 W x r 1 x d m 5 2 0 s c + N L H Z k b 4 I y l t p D A j X J D a S q c f u t e 4 l p F t x D w K + N p b + a m e b e F i S U W W 0 E O C + 1 K l g E i O + 4 0 0 T p c 0 1 + v s g M y R T W g T J 4 a / 5 X t l u f 3 o d 0 M O y 1 5 F f B / 0 5 J v p M v n w J g y Z N L j 6 g 0 z 2 o D M O / I p T F Z C a p t 9 a v O w v Z R 9 c z n 2 w O Q t + f v g L 8 j k F u v x j M F k 4 M M u O b w e y T z C H F C F A e g 4 j r N 4 u v a T K Q s f x s 3 Y w F 1 y s i 2 R b r 3 a O U D p 8 P k Z K v l N M q 5 G 9 K K q V M l u 7 q e 3 q u i W z A C g 1 o V h f W h X a s 9 c Z Q Y / r X Q F D l y Q 1 h T 4 D T Y Y P q k 6 O F J Q Z N A 7 d I S k Q t V u H w Q b z L t W 7 L W 3 8 6 q R p v G + S Y O y g W f W Z M Q f s 7 i c h A v v g l 0 9 9 7 n r / V 5 k w 0 b h X a Z 2 0 X F j Y L P J F I c i M O H a W W 8 E / V S r j j W m j H d 0 + c w b 5 d g V 0 w H o g M x Q L l d v 3 w 8 t r c 3 Y / j R G z V i H y D 3 R q F a L x 3 R 2 n x X G F D i q D A o I V w H V I J Z J D M w D P I o / q X q d P 5 3 I l s G 5 R v g D H h c t H z v 7 o g A R E 5 X f 1 Y n e P 8 Q 9 t s 1 b U w k i K N R f o 3 b b 0 J 9 9 z m a b 7 a Z H l J h T h 5 P M V 8 U t L o E u w O / L e s q 0 e J x Q 9 T S f O c 4 / m f Y s 3 O 8 b X w M l k h R 2 8 y U 4 B J + + n U d F k C 5 6 F X j 2 p z c p y b W 1 + F e Y 6 u D i 0 t x e x 7 l O 1 o n 5 R H 1 B 3 S e T v M S F 8 Y l E E e D d m b N s 3 v m / W C z o h N Q 2 9 f i J H P S O B u j y z H 3 5 j O Z / q O b S J 5 X J E k N y h C 3 f g D 2 e z 0 5 b p n 6 R i i L 0 N / i w m D F 9 P 4 d X e s + f c P X C S Y T T Z q g b V e M g I T N i 5 F e K A Z u M p b V / 0 j 8 4 3 3 7 8 f G V H e U p e 6 i D J K o 9 2 o w I 7 Y M 0 d E O s j M H v 4 i N A g x G T U t l B C C 2 k 4 M E h 7 g M u 6 X l h e g q R 8 y g f 2 U 2 e D + q U k i q t 5 U 8 a g i g l d X + j c L x M c K g h g t x Q v Z z d 6 4 m Z D o 8 Z / Y Z E N 5 q Z l i z G 0 c 6 s W 2 G 6 H 2 / 5 M j O S J s s z T i Y 4 4 F b K 9 1 x q 3 6 j A g i Z C t o f v 4 W o B V q d V I C s 9 z K k I S Q N w j S J g E 7 i Y J s w I 2 H d x 8 9 O B D i q R T L a W f n L p V T c / l 7 0 A O k M 3 M y K 2 M K O F u P G s a f 5 Z w r X j y 2 / r B H D J T N d 8 u f x s 9 Y 8 9 E x l S w Q t C M M H p + 6 T Y v 1 C I o k c j O q a X K T I / l j u R / t G M B f K / X U U f r e A a o O P U L P R 4 P u 6 S 1 L e v 4 u u x V U P J C o 8 Q m x 4 n L F y v Y K 8 K X i A 5 / H 5 F n m T / 5 1 t 7 A u 9 U k l 7 U f S 6 k O j Q f d n 0 r p g 0 C T G l 4 E Y U O y P G 3 X x Z v N u u z x g Z y z X X e e q l y 8 1 G Y U F Z c z q T E 4 U a G P 1 q v 3 p r y Y o t u e 0 0 H L k O b g Z q 4 c y T U w J w 4 4 D 8 x 2 e U 5 v E R 0 S h x a O h h 4 D 1 S D e g r Q D W o j m d K 6 N E c 8 Z K q e d d T Y 9 T + J 7 S R 1 c U V O 2 H I g n b 4 p x j S 9 5 G a s w o 5 w w z z M 9 L j E + p E W S V u p d x 9 q l T L I w 9 F o Q 7 W Y w 6 f c 7 d n s 4 Y j s 5 K b 4 g P s O q r I z S Y F t z 5 9 U s z L H h M Y k m 1 4 R 4 Y 2 Y S W + k o Y z u 0 a O 5 s e f N / N 9 d N S e l j 5 2 q 1 M g r 6 8 3 g 1 j M J R 8 L o i 4 s s 7 j g L e V 4 4 v i 6 y r N 3 W v a N W S k 9 A v Z W V D l d C a 1 C C u p 2 1 L D 2 5 N 9 C W B z R w K P V q 5 T X 6 K + / o e y i C P s C p y f X w L y P / P J T Z o 3 e b S R Z 4 i 7 1 W p P d s N w A 1 4 o U H M a L V b W f 5 C p k C 1 o 9 H 7 a S E M L S 3 d J + Z I 7 e b / C p C x + t F u 7 N z 0 b i s G I o j 0 M X o g N S 5 m 0 h G K E i K 1 s v i Y t h f E o C o N C 8 v J T X 4 T G 3 P Y D + L 3 J 4 V N x R 5 N C s h Y J J 4 y / h 5 + A s T S H 4 N H 8 q 0 y A v C c I A T B e 3 a B + + M A x 2 h d 7 v + z m K x R 9 a C K H / p q n 0 S W 6 7 9 G + r e p 9 H a / g z 9 + 1 5 e k s 4 b g u s y / D z o H L Q w s 2 w N P 5 Q c 9 m P E P p G 2 C P g O 9 l a e 3 e y A 8 Y y E i y p u W a / w g s h g B m u J 1 K b B V r b N A R T c d o S 1 g 1 N a x p I 8 / B c h x h X / o I v 4 + + F A 9 D / x j g E t i 7 Y R + 2 f f q u 6 d 7 / S P P 3 r P x 3 i x g n k O / X P M V Q i / l / E Y B K h z l B m / i L Z k m A a g q H C h p q d j 7 7 1 z b 1 8 Y l X 1 S X 1 8 j W i 2 j m 6 i e B / V 5 G J c g V K G t w c p s Z 7 R + B a K B D 6 I N T K M 5 E e T c m 1 K A d V a z o k 4 g 2 7 + M i / 9 2 p x 5 2 e Y O u 8 / z Z l 9 3 w d r w H + v q w D d I 3 I r w 6 F P a t Z 1 9 7 A K n 7 c X p I + A 9 9 3 Z b n s 2 c w 3 Y G R e E f s Z T J k w C d n i u i T g Z 7 5 T j L P e K R e O o x 6 Y A 7 R X O E E B y k c l J d v v G h c q a C t M u F d k E r E R k N v t d 0 e o w n z 5 b g l Y C M 3 q a I o 4 8 p p B s l t 9 j A B K L B D w Z S W 1 9 Y g a Z d Z q S + X l 4 K H y 2 4 I v + c 5 3 6 V P A J B Y 3 F 6 V H 7 J w F 2 m e e q P V k e Q H v 8 W B E h E U o 1 B k s 6 2 L K k d p P 7 i m U V 1 T g d S Y k j I b t m J 2 h E E 5 P E z Z Z w C 4 j U / U k R A 6 x Z w J G o W x Y n 4 W 8 R g i F 7 a G V 9 L t O E 8 6 q a 3 G i o X n M P 8 I x / l c G U J J R 6 G n y G U 2 E V c W 0 J P A u J + z X k E B R 3 n a D m 8 b L G Q c S s M l s B 1 Q S 9 S P s D E 7 T 9 s R H R 9 b n B u N t z V 4 L J w d i o / I 4 o T k g 4 q E M s 1 4 Z p G B h y q l T i N E K B 7 F Q B S a B / k X F h 0 O D e Z / u F d T M v l 9 c N z / z a R l 7 A g B N + p 4 A s Q O 1 3 3 6 I / m M h 4 w c g s G e x A y A I I / q r l F N H I k x I k 9 U G n Z h K k 4 X I c 7 k e w 1 L T R S V K o I 3 M 8 q f r 3 G q / h Z y 9 F n q S I E + S f O z Z a / T M l G z A S k P k F m D i U R L z b S Y i v m G m l C Y D t a + 3 T G C s K w D Q E y g 4 o A p Z Y w W L 6 2 K 3 Y v r W 2 Z 3 b C 5 R 4 7 O 2 H v X P a s Q b 9 T o F e x 2 R 1 I c 0 J z a N D l P S T X O R 8 S G 3 4 T G U a Q P k q p 6 e u J V t 5 S O g P S 6 D j 9 9 a L h T t U + S P L f 6 U 7 u Q N b h K / d M v x 3 9 o y f k v 8 4 0 W V w U G G I f Y 3 b 9 Q Z z S n f + T 7 T r n A O M B O X c / u I c O L X 9 M P F H I 0 u R j F E W L 5 4 X R x / 1 i d 6 f O n s 6 x E a G 8 p D B 4 n 0 L C Q C 9 R O f k E e C J w I i R C p 9 h W + 3 j G C 1 9 2 j y C c n R N 4 d I 9 8 b 6 k w d + i a 8 r a q G W 6 4 q P 9 t N Q x U a W 9 V a B u a f + B t y G I j G j i h h K L U X z 2 z Q c M y y N J v Z D w C 7 0 W x f T U 3 G 1 W f 0 H x k 8 N G A x / k k O Y S d N q 4 g + F Y j g 5 h F h d 1 i M k j B 5 f W M K R z C k c M N Z m J 7 x l C w m M B G P b u u E Q 4 k o X o J T 0 7 E Z 9 H s p Y c B j + V 6 s 2 9 5 q e 0 A o x 1 n W y M S x M e A C h 9 R Q I l E / D N e 7 1 G 0 n V + 2 y I 7 j m a E V U 6 G D s C K n k t b m i 9 / 1 Z 0 D x g Z T j 7 x U c 2 T l 2 f 4 X Q b E Y Z D 9 6 D k Y L w b q J T Q 4 h k j 3 I I 6 + t a 6 y n j / L e 4 5 H 5 K m o j J g Y B 6 E y B H d W a 5 / 0 3 F v 6 H d z n t X w V h P G H a + i 7 Q e D 9 A 6 j c V G q D J D y 2 c 1 9 l q / 2 A r g 3 2 W Z H Y 3 o O y f n Q x F v s X v p 6 o M l 3 Y W D B c i H e P 5 D v 4 U q b 0 a G T c T h W b o q x G i y G D I W c B U 8 0 t n 2 s J U L n M + u e V s Q e 9 B m c 0 g I 2 4 a K 0 u 3 J Y E 3 3 z t N b X C 8 0 j y 0 P q U c X / e K v n N 0 8 8 4 6 y 9 W W K 9 D f A p G 6 s 9 w F x + A 8 Z Z z G Z x v V i Q t M p 7 x q 6 E R / w X 3 c f s d u V e j n D z O g s j I c o k r t 2 h D P u Z o a k Q y O P 9 g g P U b l R p M e y T A 5 K Z X t E A H X 3 G 6 i o g W M 2 B f y c z x e b T V v u v G T F P 1 o C 9 2 + l k v w l A 3 B T S N A D 7 h 2 8 t u S G e w S u C z o 4 z a + c T E y j 1 k V x t o r 3 h i b T O 2 G A E y d m K V w x m w 9 V i i B 8 h 1 Y m s W d j F i d d / 6 t s c J X I f D v o 5 3 q O Q / r v 2 T v + G p G S s s 0 E T y F N p E p 1 l Y F L j 6 e t D 3 f 8 k S a J H 6 C D / + O / t z + r q j 7 r G O E V t v B n g G r V + a j 9 c A j u 1 R 8 R n o 8 w R 3 p q 3 G b 2 W t K 6 G y k H Q O 9 J v C h 1 k h 5 + a M V n c h R N Q / i C I C y N d f r 4 Q i z X U M j L B m g L E h L z s K E X s y y / c k 8 8 Z G W C l R H b M 8 y q + O + u a f I 3 1 / e 6 F I 0 Y k 7 C R E e Q D n h E Q P 5 W i d k T T I A w 4 2 I 1 5 z L 9 v q I 7 5 o l s q Z k 1 D p I u S w Z z z 3 Y 8 V w H 5 i e m U i 5 l b k 9 s m a 2 n A 9 L A Q a c J u w s H L i 1 O F F r M M m 8 B Y I A 9 4 o K s t O 9 K s i K l D x B g + 5 c f R T j R 7 K o 1 t h G t 6 p t z F / j 6 6 X X q B Z 9 h F j W C x y 0 8 m R P A S I O Y K i v 7 / R P U w c B 6 6 R u 1 v w R 6 + X H M c 5 f 5 x C c 6 F N G F v m z G j B 2 J p k 0 C S B L K 4 b r k N 6 c 8 4 P 6 9 3 K F i K 2 f p a 9 q F f U C B b z A x h J f 3 L s / e D m q N T K a Z a 4 e t / 2 t / o g F N a A B 4 c P 7 x 0 A D i w T 3 C 3 g 5 Z n P h p t + V H 2 1 K u t e y 2 u 7 W 8 q a v g l 5 k R s n z 2 f w h o O G 5 o n O 4 z 1 / J l M U l T w 9 S V t U s c 0 5 E J r 5 U l s J e f e n 1 2 6 h a 2 m M S b B y f u W Z 0 g + 0 r U l H / t S b O n g O Q b 5 N z w e T R D G M W 4 G 3 r N M + K Z 1 y 8 a G I B F j x / n J o 8 U L T 6 I b B n V m 7 o Y u L G m c l G F Q 1 w t w T 6 9 X 4 9 J j J K W Q J 4 W M c l + G a H R G 2 R + G h G T 4 G Y 5 2 C j t L 6 s / 1 w n S Y k S e K b z V d 5 N U F W i X I 3 7 3 Y y p j P p i h j b 9 J z y v f L A O + m p H l D V h H D r K I v 9 g R / U h p j Q c g a m d z V B d s q u b Y Q + M W h y E H Z A 5 3 v x t 9 5 J 3 e D 8 T I F / X c G z 1 W A 9 6 B F F W 0 E b 2 4 + v p d S V d h M I k + + 1 F e F P i E w i B E 5 N T r f w w T X c X u i 9 v u r Z C / F D v l J G n t q u n H 2 z c L y n W z A N F l l 3 N a j 9 E B 9 r e A I b 7 C W D g 7 + 5 D c g P l x a v a G R i O z v / 8 x c s + J L E r u e e Y C f D 8 X d X N / R s 4 F b / A a n a S j i g u s d F 8 u E j O m i / v h e N 6 + n 7 x v r W 1 R + E q 4 2 X k h m Y f j O 2 e F l 9 4 O m Z f 5 p 5 M 3 L 5 6 + V o w P w G f O T k F O C q i 2 E H N F v N s F 2 1 j 9 Y m Q A 0 C E h X W I T A 5 L E 7 4 7 2 m S / W 0 F j G x 3 7 O 1 I E j Y 2 K J g C 3 I o Y v x p H 8 F f T j S m x 1 6 / x s j 4 B Q U t v 7 F Z 7 3 0 I 9 v X 2 C + 7 d w w e k X 9 n J y B a N U i 6 w P / + b 9 u w w 8 7 s g t m D 8 d 4 b s A t l O N M R W Z P k x u N k i Z w m D F e m a A A S Y 2 Y 0 5 x 3 B F q e Y J e A J 9 y p 0 c p 7 x G U X b K h 9 m s W k I Y 1 B v t P h 8 / O g v P t l 4 P Z s i n 5 2 V N e W X H x H s L 0 K Y z a z y Q + R a U I D M U Q V M F f E G 9 u l u 7 E H V B P 2 y T p B t e n v J k / k I x v g t Y X M o 6 t + 6 J / n O B e B t b N s E n y t J T r d e E X b c w 8 X j 2 M y I 0 N G 0 l Y X J b 9 b n A p s X o m t e h H O J m L T E C O 0 l 7 N + P K O 6 I u l Q e T j V Z J J F 6 B m u S x R 5 x 3 k C f U / k f u P g + Z n V 9 W m m h 9 Z U C w h K a 8 d j V / 0 o c m + / 2 k R e / 0 o u x J d I R Z 3 6 q 2 I 1 w 4 3 L + A b F 0 r v 4 E D 3 h T M N 1 2 m f s 7 u 4 O / A K 9 e q i I n H r G 3 h Y 3 K P m n E E m E P a I f n s J 8 l 8 W V T 1 R S y 7 U L A R V 0 K 8 + I E t 4 5 F 9 7 P S A H h 0 H s R M X S + 1 k T 6 z s j p 6 C l o / L I 1 J X I 1 o Q n l I P a P 2 c X U 2 Q / O Y x i l 6 H 2 r H S C B n L X I i q Y e 3 H j 3 r r h 6 G / x R T E I / y u f 0 Y p 1 i m t s + 0 d 1 7 B y 7 p C z o D V c 2 M j U B N G O I s N 7 0 4 f x P 2 R 1 u T w X A h Z v A Q H J + I T 8 V 1 R R p 4 o x j f p / t G t z W e l O i L 6 z c o V N W J p 2 j P W C c 5 w o K y T W i c h E 5 I q A + U w 0 t D g 0 2 q G p y m d s 8 O 7 y v f d G D P d F 2 i / K w V H y s Y k O y v M x X I L 2 v P 2 G p v R C z N e 8 Z W s l f a r v 8 j 4 Q D R Y O f 0 O 2 d 1 / K h O m 0 Z / C s I E b U n A C J P 6 B o b a W Q K I L h M v x t i y g + h 2 M U r / T H h p 6 v U D 2 S Y J 6 Z s d J / k R V b u 7 D j b o f d s G A z H P H / K n O u 8 c i z d 7 1 x u 9 Z J 6 8 k 2 1 X X 2 Y H d 0 I 3 m T 5 v x R 0 8 h 4 G K U Z x 8 F C b T o + 5 t B 8 + N H 4 X q L Q H M m r e X g c 5 + F Q q b N F 5 Y G 0 Q D l 6 V 1 Z l p U H 2 w 5 v V N J 2 E f 6 3 / 6 L 4 I M b e V h k 3 W t v d 4 B i Y 3 S k H x H u w R N U C E Q 5 + I p 6 q L G d n v q t q p a s m R G s d V p Q D o F C V m y C z 3 b I I 9 i I C t g F g G F 4 3 v P + W 7 O b 1 K 0 j W W W a e W N k s c G F G j P U r F s D g 2 7 O u 2 P b v j 0 5 H 7 a s 1 u z b 4 u s n e e 2 e 8 2 e j g Q r x O Y u J 9 S n e i g L r E 9 Y f v 6 8 7 g 0 r S l m x W 2 C + n T / n k q a / 1 6 e R V A F 9 N k O P 9 e n O t / q q P 0 U T M B e 6 z w p Y 7 H e 7 s 8 s K q C O / m a 0 W E r e e / e / n F y l t 3 N g U i f O 9 1 v a D / 2 Y X I U s m m M J N C W I v t P i N O + p b Q I U v k w P P P X g x r 3 I U M Z x 7 2 2 v O N W H 9 R 7 / 8 i M c u H y E + O y S 9 v R e D x H Y o k Z b y b Y i 4 l S o j S M k f l 2 g o H r r l s N p U 1 O F g L a X p 0 9 h A X j d R N F u 4 T y 8 S X a 6 i H 7 d Y Q X e U L R B P L / M q z n M r O U Y B r t d 3 e w P m 8 m Y f z x r X r Y w t A 0 8 x / b Y R O A 3 k K a t d P y M o W t C p N + N 3 L Z m L N e T X r m 5 0 g v f v 0 k Q + q 6 r X 6 w M Y M F r g N X + 0 5 + S u G z u Y + X e 8 4 n y + z i m / z f m F N g H 5 P U e B t A y 0 r W R B f I K t e U + Y 6 c J w y C d w B R c N 8 b q 9 6 8 i w A U f a 0 P Z U h v S q v V t z T d o 3 C j a Z 3 S Z v j S Z P w w i f o Y b P I k f D X C w w z o z S K N 4 o B r 2 f B Z y T 2 V i R U 8 6 s + w d / 9 s O 5 k T 4 e S f v r 8 V W W r s I 9 v 1 e 4 G M T z r K b 8 / 3 0 8 o r i 7 m l J H 0 9 j f 5 y t x i K k J c O g 4 v m O 4 q 9 R F l M d G 7 U y w D f G f d m q A 4 P W A D x j a Y q k w S r M S 3 o k N 9 e k Y Z Q 0 E v w H 8 z d q J L M N U J Z Y s 7 O o E S w r W M P B D f A P t N g f o E g / t c V j p U C G Z l 8 m f 4 l Y M O m 3 s k 5 9 c r 4 n / U a 6 s e M z j B J z J D + M V M Q M 6 Y 6 7 5 v U 5 8 F c j O v 7 k w i o 9 v L / 6 O Z 5 u R C Q M o X i B K I D T l j + l 9 s J T O k X w u k G p d s g J c C g C k X P S i f w C z D P d I 8 Z e E 4 k K x T w U 3 S q Q 9 e G Q Y R I L z 3 f x p w B x 8 6 1 M C m B I i z i P o 2 X O U 0 w C w Q 4 H Z 3 X h d s 6 H 2 F C F D p 5 6 U y F K z z S T U O V b b w v f p Y U Y R a v I j W j + t Q 9 x w j p n v v C d B C 9 D S j 0 H 1 B 7 6 c K R 3 s d o R X F s i l N B J k T U a K / 7 D n f g d n 1 5 b L X E A / E 4 o D + F Y n K p G w Z h h + J Y 5 J e c Z B U h L e B V C 8 A g p x E 1 o R Z Y g N C G v x Q b i x R Y x g q e i D w p g W b H j i t w 0 3 P C f n l f 3 D + 7 J 3 R + c o O v y o 3 y 8 i K p h 0 4 D E T 3 7 B S P 8 5 7 9 z N b V + 9 D r 9 H t y N j r a t u X x L e X 9 G o 1 5 T B W j z 1 6 1 F y 2 / g v n H W v / e 8 E G 8 2 V Y g y A N H D 5 + t f G 1 h y k y 6 Y 9 f f 0 J h X k z Q s 0 D B U M 9 R S I / t x p n k 6 w i c w f U p p J i k M i q C 4 s L s k Y z 3 V X u 7 l W V 3 V e 8 B A b o t P A 1 g I N F w v P Y g k D e 7 g n j x t V J C k F a L I x V D p l Y W S Y R h e I N K 2 P r v E W L F J C J k b m M z C 4 8 i + T e f 5 6 r f / 2 N p s K B Y f t z c E v a x g P J D u R I T / A q J b O a N T d i S + + p Y D I Q N G g P O x B F k 2 4 / x H N i I H b Q 5 3 1 4 W M y 9 b l T V o f y Q x 2 U Z u 3 I e 4 t 2 x h S B l 0 v L J S d O u B 3 A S f + 5 6 d n d q 8 / 6 x j j X g 8 X m N Y 8 z S N D I e i k o V A v 3 p g F I o P + Z 8 z 4 p 5 R U u 9 d E z j 4 A o J + g 5 L 6 T s + a t k K + w X / 0 3 O e L p s U P + H L Y i F 3 8 Z q h 7 x H J P R L / E T / Q b b e K E k h w N C 8 m o L 8 4 8 h I 7 J Y E y + 8 2 U W W q 3 z 1 P w 2 i 3 k X 5 S t 3 c L L / t c / X Z K A H h y a 1 J f U q R j J 4 E e y t b t k j 6 W 7 R / m M O C I 9 6 W x 5 F g U 2 2 L m f Q 4 R V M 4 U U W q h o B h 0 1 g g v k G J G c y 6 A + x 8 y 1 O t m d p X L H N f e y Q T a t v P q q Y K x 0 4 B 3 q R 8 b p + 9 4 6 I Q w O r V 3 J 5 L 0 + z 8 I U 6 E V K C + k T K l Y G P 2 T B w 4 a o 4 2 Q 5 D d L n m l 6 H F W I b h u a 2 F D U F 1 U p p d o Z 9 N / F m p V B r c O w 4 c 1 J N H Y R 7 q 6 o n Z z + + 7 o u X 5 R 8 O 7 I z s v r x e o c 3 H x f m E b p m L n Q m 6 P Q J A J A E R T e D 6 q H u 3 0 G f x U N 2 H P g W 8 e w g A U H w n T x t T R n 3 I 9 O D + 9 p v Z r z j e 8 8 7 M b S 7 B t O 5 L q l t R / K S + l Y 3 r Q E p T 1 u B 7 g x l C E 0 B U I m 6 N c Z Q O C Z h Z I L z V z f I 7 B j 3 h b f o K i T d c W z k p F H R j V b 8 8 1 z U j K f P O G s A u q x m X 6 P 1 R H g z a 2 Z v N C 9 Y y T O 1 V J m s h m o F F 4 x B y c D 3 c 6 C v P p l a 6 L g e K z N 6 X C 4 m U L O W 3 0 k O O h X P L 1 E 4 V C 3 G 7 e q Q t n d W E Z H S L H 7 v j 0 P H 2 m Y e P z + r v T N y c v 0 s K v + K S t W l k I t j 7 I N d 1 D l B K t K E 0 x I F e c j m A o 6 g h W L H i 0 g 7 + 7 2 L m U x A q 5 f 1 1 y 4 7 4 W A n 4 u 3 p / u 2 7 r 6 c i e X W e s U f H P 7 H 0 p m t K a q t 2 / a B u K B G u I y w Q k W s A b 0 D g b B C B Q H R p 1 9 t 5 F w X Z 5 / v 7 J M z M 0 J h j L / o v f X Q u 7 C 0 F j / b 4 a F p g p O 8 4 V i C u / Q P 7 U x k K 1 1 L C l n 2 b r j 2 I o q 0 F L v j w u Z u s H R s w z v h t Y Z B w k 6 O O p m d h M i U g G c T 3 h 5 F Y I 5 C E r m x e 8 / G U v h R l t u e u + X T e b C Z 6 q 1 T U F j Y F p Z X s j 7 F v / d D m z F o 8 W F J B B D p X I I z 6 / Q L v 7 k I e + I O + 6 4 0 b H Q f + c Z y F l Q p D j 8 z p C t 9 t q 7 a I v W M 3 p V 8 I F p t z v I a X T s X l d 0 e k S 6 2 H 3 J M 0 L 4 I G P x b / S x E z d R f V k b a 1 D t W P M + D v 8 F k X C j q Y 1 r E B p m L C P p c R i M 9 o Z T L o D 9 0 p F G s N w u i Q 1 i m Y a f d 4 o N 6 t d j 6 K l V h r k p 4 p D 8 p x d p O Y v e A E A 8 R 8 d j t V r h U F p d X U 7 B U c 6 q C p 8 z x 6 y X 6 u D k 8 F G z 2 R J z k 0 R K 9 1 c h e s b s L + S 0 + P P D e E s P m j J s A A h f A B u Z 9 I Z I P M V R 3 D k A P + b G t E 2 G P 1 h Q z 1 R b i T r S b p 2 b Z p 4 E o Z y W R d Z T z M H p Q J + y k D S T K h Y F M a p v I A 4 J e / J 2 a f 9 M t l t X u m B G n M N a L 7 Z x A 1 B 9 v z A c q W I w S 6 3 d o t y P T X s j j X a 7 x L f Z r 5 K 5 J U l z u w a P X 6 A S / E o s n G N 0 e Y b h 6 x d + / s N z q m j J q X G b o C H f f s B U D 6 v n 1 c E N E R G k L c 1 d n Z n o h + n P I D x 4 9 F w 1 x K t E Q I J C O p I 5 d a b X Q 2 Q v T c e 5 V B p S B w A N 9 5 H a U 6 2 S T 9 6 F W Q g L C 8 x 7 Z k V e O W j 7 q W C t q T K u u S 3 u c 8 V Z 6 o T e 1 G d y K l T N C 8 q B L i Y T y P j 7 0 E k t R n I P X L N Y C r d J U 9 X K Q / + n v X q V R 5 X a / 0 z L 9 7 n v p a z 5 0 n H l J o D i z O g q 1 c X X V 3 6 0 I p Z o + X 8 f i p I t 9 l e k s r w j d f j z S P I X m 6 m c a P o / y z J 0 d q w P R W d + 9 W r T y q K j 9 c r v N Y 6 / s v Z A a y l A f a O J F F B 7 p b t t H z i L 3 / N K a 9 o U g Z C f 8 g g R l 5 C s 6 v I S c M 1 + M 7 d e R f o p o w l 5 m 1 W O v 3 z g r r A h I + 0 f 2 p x 6 k u T N X u Y n E z / H B Z x M 8 w m U 3 h p F M 0 / W d V s F l N D 0 m 6 W t 4 U 8 c v N m t w y d r d 0 Z Z f p 0 8 3 X 7 i I Z G B L r E L r b h M c q s y P m Z o c 9 m B u E G B T b 4 C P K b D i T I H e F L b Z Q 6 8 6 Q c E F d a L 3 W S Y M c + c z + E g 4 z R B B d M / n 4 o / l Q 2 2 S Z r V X 8 r t v H p O N R 4 o f 0 K 0 x v 2 7 E A + t u x M a z e e n 4 m m H Z K 2 I O P F g I y h p P X Y 9 X O V Y X c 5 M S w N z f M V O y U e v 9 H m 5 t y g s R J q u 6 p j 7 a a q z P G O B Q w C M E P V 4 l v 7 j X j B 6 c 2 3 N R E 5 8 9 H a D 7 / z 2 8 / n 1 v C H 6 F v j 2 2 B t 3 N e C v t + 4 Y q 8 h E 1 j x V T b v 3 D L B 5 S H k R B b h i 2 u L C T k f / 7 E s E 2 E A F r d F / O 9 4 B v q 1 T U y 6 T R N q w q W u F P m 5 U O h 8 d Q z K 3 A f G 7 Z 6 r P L P y 9 M 9 J o e K A s i y 4 O b X a x 5 d N m D / e I v M F C / n K v Q z + x 4 m c F H c h y + X Z i Y 1 U y E v 3 P S U W 9 9 v Q i L g R H Y C w n H 4 j W r C N k j L I q Y E W j I j F M M I p C v g O s a C g q o e 9 T 3 / M y 8 2 f Q Q g j c 5 A 9 o p j c 3 p 4 7 F / + E v c 9 k X Y F z P d 8 h V X r F d U s A K O N p 3 n G L M o f m 5 a 8 w J X F P o 9 1 3 T a o 4 e D n e + 7 O u M Z u J O K J R x W J 8 v 0 i R 6 H O X A k E J u D H E r 8 i e g T u K s i S w C N h r U h x i h c O h c k M o F M 6 t B G 3 8 0 g u w p 7 k q A M M c 8 n o p N Z c t K Z J V r v b T S w l l i d X H l w R J j v a r F F h E u W B E T 4 6 Q U T G R 1 6 P s l C O 8 X 4 3 L x b f 9 d E + u X l u 6 G u b g 0 t N t O Q q M d S W y C 0 h d m A d 5 y i s 5 2 L J R R A H H U r 9 f O r 5 W e Z 3 w 5 m s v 1 u w + k U O b e c n u j x O h G k U D K n 7 t y U H G W t r i r t r p O s + 6 f G r q S O C 7 R L d m P z g S K v g Q c S 2 E g A v z u L 6 k b k w y 9 p C S 0 9 h 0 t r r 2 I 8 X X x l M r r 1 A 0 Z b c m i r R I q n v 0 S f Q X y 2 c h 4 z 9 v / o 7 s h X P I C u Y g c R Z H M d I 2 o + 2 D I 3 J N a k u G M Q n k 7 K 9 1 v X r 9 x J N Z D 8 Z M E 7 j r q F T 4 H Z d s 8 S W h v c e C Q A B 8 6 K h j z A g E S y I a Q N v i r k J 9 8 L k E F q k p m g l A D Q P 8 M H v r D e n o F 1 T D 7 m A / V U K i S / P M u D 4 4 o t + G H y Q h / C / c g C E x u 8 e H q f R 7 K F d g U 0 W R z 0 I N w C Q l E 7 G y e K i / A k o e 4 D h 8 b 8 S I y Z g N 1 l p Z D t r 6 e P Z Q 8 O S L k h p j m K g s 4 d D O L Q S x 6 I E D 8 8 L H A m k M / / V F P m 9 X 5 R 3 r a S O o R y n / g h / X b / m / o N g 1 3 k m 5 d 4 T Z m k s R a k k j h 6 R i p N F b K Y r J P 0 6 b R 5 w L 1 t Z 0 / y X 1 I A U R b L L c z 0 j L / I 7 / M T O r 5 1 H a K 3 6 v c 4 H z K 0 Q E t q N D 0 e G 7 z N U 3 M G Q Q V R A y O F S S + C O v 8 + N J W T 7 i 9 3 9 T x D / f d b + c F f X a U o 3 h a 6 g B Y w d e J A Q Z 7 Q 7 t Z m F g H 5 6 f U m 6 I 8 z v w d R Z L D q c Z 8 T 0 h Z m h 0 G 2 Z v t D V d x 9 8 I l K L v 4 y U a N 0 f r o e 2 N G y n 3 b p u n u T / b w E b A s P l K 6 l X R D v z N / N k W c H Y k z 3 n g o i R K 8 6 l K 5 2 I N K s e C W n P S E m k E W Z o 4 N u Y A 8 G c 4 e X 0 W e 1 k X Q W k 4 D 8 2 T w j H s Y t I Q Q O i g 8 K m T D W T 1 r X Y V b g 9 I A J 0 X E u A L q S 9 e P j m p F O I w I o X H C / g y 1 7 N B v R A 6 x J g i 1 I u 7 6 h 9 6 S 2 x J h 2 q w p n I M 2 C 6 t n 8 U X a X u 5 t e Z i / + j c H 0 u H 6 T I s M h n l s t y 9 R u K c I Y i 2 c + A B e w A M d s q W M L 7 g R M n a 3 J C o u j I f f 7 b M d 5 g s X I G d + m 1 v x e i f H O 7 m g X L y h j x 6 V F e + 6 6 2 S o E U / M E 7 L X n 5 W x Z w G H t E 6 N e N q C 3 8 f w w u E 2 c m T 2 V h 5 u v v S O j 7 a x D a b g R i / Y R K J u a + b B L z g B j n / g A L B L W C U n E s W f s i F g s n q u Q R o x B X M p m B 7 m q g K t 3 J C e i H e 0 Y Q J 1 / U x + + D P c 0 Q 8 j b g H 0 x n J 4 N G W 7 T C X C 6 z 5 u 1 D a 8 W D m / M M Y C Z t v n v 4 k z O n c d G C / 1 1 t 3 8 d c 6 0 K f P w J h L Q B e j m k H 6 S 6 D L J K d 3 v 5 / o 4 J p x H Z z t w R R 4 J z N q q a S c C 2 M B a n 9 2 M W i U R M D H v v w d 8 W o L 3 K m S O 7 + j t C O 3 b 1 G G Q c + L 8 4 N n c T 7 O a w a u k r m L P 1 l 4 H e 1 w O a V + 4 L u O E 1 r K j a / U W l 8 s + r 7 g n 3 b b R O N 0 i 7 H y v r S S 7 d + P V a 3 H X G S F c W u f b x T J A X 3 S x d R 8 b 0 b H 6 x 1 1 F w N z 5 4 y N L l n 0 q k a G b b n / h Q I e v E F u n W 9 P L k Q I m b / 8 9 P a 3 N D 8 1 x F J w c R e f 2 r J s Y f Y e t r l i g u c y 0 g o 8 V d 9 I w 1 C X t 8 7 x d Q 2 C X P l k g N Z X 5 v k 0 x I n A P T v n Q h T d A 3 q g y c p P 1 L q t a d P p x f f E d l B z r T d G a U H k f t 8 b X u r t l n K 5 C L q Q x C q o M 4 X d G w j 4 w H o w x / d 1 e + 7 2 i v D y n s 9 + 9 1 + W L R j K A G i y l 0 b K R D d + s G z z k n G c d t q 0 t o i H p 0 c l K 0 d V p X y 2 d t o G F C p Z s g D S R b X T 7 w P f B 6 i E z 2 P D + j i b D n 3 2 2 I E l X M v L B Z Q f / N v F g w t X n g 2 T J w i f 6 7 p a G r k 1 C y G c 0 i 7 7 u e 3 r z e 1 E H 2 S X z M V R q m S 4 z 0 6 z 1 q c 8 6 / j N i T g F 8 Q j F b r h 6 e p e e 7 q F y p V w U O m 4 9 J f s n b G B 6 U R / N 3 6 q 5 v y f E 6 X L / k a n + L P 6 p M x x k W 1 g + t R e u W 1 m 4 1 6 Q W U m h J k 4 j M d U O c c U e e B I Z F 4 O I L O E R 3 j s o v k B e y v 1 N P W u 8 2 x o X y u f d J w q h I N 2 I A G N R o O Q i M g x 6 H 5 K S W T s D Q 5 8 S / D / f k Y s Z k v t Z j 0 P 0 W 7 Y F J p 0 R d r 2 0 d j T J q c H N k m M J g i x 8 C J Q y 5 i x I Y F O 5 b v d C E Y c u Q M b D e B F w a a m i D 4 k c h 3 G T B G Z f z H B F g q s + o G R w X h s G R X U V / c k r 4 J m S o l b 9 0 i 0 m 5 S 0 f y L e g d F a D p S j K X a H 9 a U 8 6 B D p 8 7 7 P 7 C m W 8 q D F o 7 e X 6 9 N e w x v S L s F X c U c y Z h L y Y 0 1 l J T l M A X 6 T E D P e W A Q H O K t a B U c W k r V S 0 4 U T 4 y V B V U R 1 v E M b c U P 3 E t u h S n W X j H 7 U d 7 X W k l V 8 r X I Y Z u K F 5 m b E + A X P I L Z M A f / A G q I O O q + 8 u n + 9 t 2 z q d z 7 4 3 z R H 6 J 5 w H Z l k j h D W 8 U 9 J K I V P B P X k p 9 0 9 E V h A / 9 1 n O 2 f s m o l n C V N 5 v o X 3 o H p k j I c b R m f Z l l E F e o e g V z o Y l c k / N T Y n t c + n q t b w U Q R 9 b v 2 O t 0 A Z q K / 5 f K l 4 U f 6 A J H U R w R N 0 + 8 s V k u Q h B G D S Z 7 P 1 P p 8 k q T m / s s n l z P j l 8 w x a m o C J Q t w I G / u N D j k D g I s 5 u n D r t g t h 0 S 6 R Y 4 M r Z q z z u J q b i z 0 x w M k Y E S q R D Q l A 5 4 G R 6 g p O d q 6 Z Q E 2 I u U d g M M j Y h d 9 l z w f 4 i 5 7 5 F b L H n + m 7 / F w R 3 O C o n D I K u n 2 T o U f D Y h G m q i S V Y H X W D 5 9 j R 2 z x k t o A N t a k S 0 V i v f m s N 1 A A B Y T p Z 7 r v 6 N 5 / / k L A x 5 Z l c 7 U Y g 5 j s l t E 3 J M T T z E B C q X u L Z I c Q N Z g O x J k T A q 1 U + b 2 N o W H c o + 3 d K 8 z H L d o t U S a B z t l G 4 8 K q y + b q i W D d C V 7 P v D H H r J H 5 T 1 9 M 0 r l Q 3 m g W J X d R b j Z T 5 2 W v r e W U T W e 9 9 J v G g I o A M B h q I G c D W l r V W x r a J i Z E 0 W j P z R e 4 v N K M Q b a V V 4 x x c G Q I F A R X S q O G K Z Z B q Z 0 s f 5 t 2 / d b S U 6 n e c 3 Z D 6 3 r K I g / R y H N 9 Y 1 L 1 e i g z f o L Z w W S e p 1 p w R + S h B + Z k G P a / j H F 7 C 0 J 4 J N U D 5 8 C M B s h D D + R L j a 5 A P o d 3 T F j K 4 s p b 7 g 7 n J M f 8 H v N 4 4 g A F + a P f + E L H N H m M U d E q A u 0 5 7 f S g g y t h A R S i w w 7 P 3 0 g B 2 l j u j p 7 n 7 / + x p M D n I 7 x F c / v j Z 1 y Q l 0 6 V 3 x V / v j B u 0 r t O 9 A D l J 0 F R e F D Y b 0 K r Y O A d H E o H B m a x Z E 6 / v p y g W I 6 D 7 9 2 Z q r h e D u o M B P E M G I w j V p n O 6 W V M H g E r 1 1 O 4 N F n 2 C X Q 5 O h + u + q o k y S j D C F G g Z F e 3 4 b S 6 J U i o R E x w f r s U R Q A h g z X 6 C B X E v / p 5 X z N F 0 M 9 l j B l U s + p q k a w N k z f L f j F S F 8 o J Z J / U m 8 j 2 s N 4 Q i y n O / j O q E B C j 4 2 0 w D p X W w 5 9 5 D b W X Y U 5 9 I c 2 8 c H x p 0 E j L m z 3 t 3 O d Y U J R F / 1 d O 1 A A 5 r 9 D j 3 H o 4 I Q A X Z f S W f y 8 Q K s V 2 r Y + J t w X p D D Z D 5 M W r 0 S 3 v + r e W 3 Q 0 E j G n 1 G 5 x P S r 4 O Y u O O H S X 6 m E 8 f E z L L p h k C H u B 7 6 E L C 3 P s O z v m K b G 9 Y n i R j a S 8 0 s Y x c J r 2 c s a K E p p J 3 + E c 1 L x k O N f v F R a v y I U U 7 c 9 I 7 f x W g W 6 u C 9 K f Y Y N L O V I d Y D n R 1 + D b Y D e 0 v M O x P R q m A G w z V 0 x 9 / 1 m + m D + K s 7 R / G I f 3 X g u I f m Y 0 n 6 x / V n U X o y H b E q R N H L L P 7 3 / F q M 3 V O x M K l H J O f m r C b x T G X b o u U / 9 0 Y r 8 T s N R 1 4 O 0 9 g u o 8 A w c f w M / 6 z K Z A e i P s t n 6 m s S D B X E E A i V K b F 6 7 t H g C n z + 4 g G G w 2 l a i v X C 8 w a w W j A E M V 3 y 7 v j B V 2 Y H F U a g / 7 Y Z s Q R p r l / u l L w g b 6 5 P X 4 a r P Z s X w v 8 F / I K n d G B a m o b v n S N d J o v H 8 H j M M Z h f A d y x 8 b l a U Z A 4 M R Z s r D + H i l g t X 9 z q W C Y Q d e j U O P c w L r W g q h + / 1 o X d F d 4 Q N h T B j 8 D t A D o J 2 m Z d K 4 u 1 R d 7 d 5 2 f 7 6 I u G P 7 R n M u 6 u v q x + F + K g N 8 U z M 8 K 7 4 c w T 5 S w p z n 7 E S E 8 f t h t 1 Q 3 B 9 x z W P h e g D j k O F D j O 3 p 9 0 8 k 2 Z g L R I C 4 R g H R 2 H g g 2 W u n 1 H u T R i w 7 f 6 Q e L H c E b U J Y Q 9 t v z b D 3 8 R a V J v x V + K S V e M 4 v h D w E F I Z y o K + p e x H x J y L R L X A 0 V 8 z / g p 8 N A j p 5 k j S a f M Q f d T P q w n W W j 1 i i t y X Y O y w f n + u t / w c g t G N / d 6 g L R B 5 a M G P u r Y y k + Q n N + k t z S o g E K L h o 6 p P + U w H R M 9 0 K h 5 a P g 9 2 R 2 E w U N D + a N O G 1 1 E M 2 F G 5 U v k Z d R u o D t / b + e G D U N 7 k 1 U g E j / z F / v h 3 + K v b 5 T 4 6 / A a s e / 1 F 2 i g D 2 F Z 7 U W u P X k j b K E X C P z E E o 5 G j 8 8 A n 0 5 8 Q N z f Q 4 e w + m W 4 G P m Z q 1 7 B o N t r 1 H N B b B F v U M j W n n w m 2 U 4 r D n / q S B Z x f 1 Y m s o H F b h P q p g Y g X m w E R I / 2 e 6 h n d 3 g 4 2 5 b q G r + M T s D a C A S u + M x a s 7 z + / v u n p S / U a t p v f s C 4 6 B V i k 6 Y O B O e G K l r 8 r H 8 / F G Z 4 g A X K 7 9 8 d R H h q i c D v 5 X z n 7 K h + J v S D B / F / y q X N 9 8 6 0 h L l W Y 6 G x s + j O 0 2 d 1 h q G X 0 u O T v 1 0 H Q f k 3 9 b 6 M F a 4 I V I W X O h t z u q G i / R p b Z W z c a L F S Y A m l j f b B 8 Y N 9 r / j K x w 8 u e a Q n + u e D O J z X X u / z b I P X C z e g G m C X 6 d 6 k S k B + C b u t x 1 x Y m v g b T A m x e b 6 K 1 O 8 n t K q 5 4 r c M 0 b + b V f d C y U o W v R p s b 5 8 / F E 6 R D e N p n 8 3 w F j D a 3 F T f z V 5 V + z 0 U e 8 n C g u B L O o C Y 9 8 5 4 d p 2 j j L U 5 q J d c i O / L Y X 8 L M C p / c U f F A D V 0 v Y i f Z I J d q N 6 8 v 2 A P d l F M I + h r C F S h + M f 1 w r u Y l Y e N y a p K w G / f g H 6 E m Q r P C + 8 i r x O V 5 O P 6 Q 0 c J W a p a T 4 l U 4 x 5 a d M 9 W s G l R Q T 2 A w F O A s b u B L y 5 i D a Q / s M h C w y Q Q 1 0 i z e 7 u / 4 b m G P 4 E 3 j 7 t r r 3 H 0 D R i L a n w f F 5 P M N I 4 X x E h 8 j / b 5 / k g y O j v r S y u D I C V s r h B 2 Y i D Q a H W Y r L n 8 g H Y 2 R 8 b E T C 1 s b m Y 1 W y P 3 Z H d i b 9 c r o u 1 0 q G A v e 8 f X N 1 x Y x D 6 U E H R X w m 6 9 s m z L D p G e 4 a U Y 7 v L b e 1 v J M d J J d y m X c D 5 W M r X U N 1 A + m / a Y u Z p t L R M j U n w a v G m 9 4 p l e z F V f 3 h 8 Z z 5 7 0 F e Y u h J X 9 g e C g N / S S / a 5 W 2 F f y G 9 w R D c L 0 4 E n 8 l U 1 D 6 U n d Q w B G 2 w E Z Z Q H W y 7 N E U / U s z 7 8 f a 8 A e w z g o b o 9 r X Q Q 6 c G 9 e d s q d z D P + v D Q d P F g u N W L u 1 Y s C V + p u + J f J u J 5 g U V d b / Q 6 2 i M 2 b 9 4 I T 1 v a m t s e 5 p N + u Y i f t A x z H 9 f 0 T e 3 n P k 3 B J X u f 2 f K w t l n I A E x E Z 5 s + Q j C b 2 / v z Z f g 5 X K V x i Q X L U g x c d X 2 x R E f h W S m K I 3 O R B d 2 b P G Q R / Q X C 5 S m E H x C L g d 3 s z D M + A O p N 1 p s W J 8 e E l f I 5 i n P R I Q Z A 6 h r x 3 H + u 6 y s P o L 5 e v O 8 f l C Q L 3 9 8 + x 8 A 3 F g 8 G / D b F v S V A J 8 p E v z l 2 g 6 x A 6 Y n L S f + V h M q j r B U 2 F a 9 c b p V 4 N i d E S 5 P p S u e E d 3 s V / Y 4 S Z 2 x u C e B 0 N 3 D b t K W + U z m W 9 / g L + B T q O Y s q F + / b z o 2 k X U c 8 O t m 1 L Q E Q / B w q + q 6 f 8 F T 9 j 6 8 L l Q v M S 3 / / 9 A 0 o 9 m k s 3 U O I 3 u O F v B U b v 7 w 4 / w f j R h 9 P 4 j B n K 9 t T x g 4 h k + n d u g Y Z P X V w d v a R 9 r j l n B k h S 8 e f t M G V B w T t s 1 R + M k Q F g L u A V + l K g H E H Z f m q 8 u E 1 4 2 f 3 w Q d H q L Y n u 2 / V 6 9 b r r Z h T D A 2 J x 1 u W P S L z 6 t 6 f T i y e z B 5 Z / v L D c O L h Q / Y 8 6 X Z G k D m M D Y u h 3 0 w O a y J / d e T 1 6 G u D k Z P s F E K T j O 9 f e l L + q C 8 u F I a 4 p g n v u 1 3 C 2 8 F P h x / E 3 y Y y c y X D h 1 A c v M y 5 g B 1 n 3 8 X 5 y y 6 s / y O B u L Z a H A T Y 7 5 e i 0 k 8 Z a g F L 5 s H 7 W 5 Y k t e h X p S z P D / B 0 y a f 0 U j e p N O / o V p u l 3 a M 9 6 e 8 N A T C 8 i c 3 8 G C w I 6 k e W / f + 8 8 n j z f C t p b K U H 7 V q t N i z g r b V u s y g C f x V 2 T b D Y t T t 3 p Y 7 4 A M X 6 J B F u H g R j e K 9 L c 1 W + p g i l F E f H l X E j Z S q K p m Y k A o r M M a 0 3 s G 1 F t z 6 w A P 1 S 8 C R z U t S N I p G T L G y / n Y v B d e D E K 1 e p V a O t c F + Y b 3 m w n e q r 5 W e 6 l 8 0 3 c 2 d N 1 z T S T M 6 b P k / x d 6 o E D O Z O f H X 0 3 V e G 1 x p g H b h M p l C q 0 O W g j 2 R b I P / 1 B s H A 3 z B w U A j S h d l C f o f o 0 + B 8 y 2 d y l B w U m J L C n n / 9 1 r f N M L i y T 1 t W g I C z G n m 6 y k O P W Y 8 W O t W O Z k D 4 l Z k 2 E d B k 5 L w P x v i f A v M S X P U n 6 e V g M b R A z P l B l C j x + c b W H a / 0 6 6 z 5 k o f c x z X I b t y 0 f N v d 6 I d J j x T m y l D z / e P l T s P q O w m Q T X P n u S K N F V M E s m Y S U w L k O X u 2 P J Q W s j 5 f Y / l p 5 2 P 6 r Q Y 4 s 0 y 8 w f Z r K J Y T M / p k U l h j 2 3 b q T 7 I w I W + S w w S k x i 7 r x a y O W X s R b n T I E I 5 K N C P e l E H c F T U 5 6 S Y e 9 r M / 9 j A R s X p o W N E F a m e E r m z G h P C x 7 e + o m 4 Q H o F Y u m A F V u W t 0 b l 6 2 x l 7 z 2 1 z 1 l 7 j Y F n r S Z 9 s q F f W 3 G a j 9 T 0 S O h Y 7 I / a 6 Y u g q i 2 k k + s H k / k e M 5 g G + p K h H t m I 8 n 1 F I l s j q j x o n V y F r Y h O D P 0 G e J h r I M R + M J L O k j I + J S C p 8 b a i T B M 6 g + X r U r c g + j z x p 8 w F 1 l p K D l v R q 5 9 a d y K S p q B l R a j X O 0 P s 3 9 B Z A / 8 G E Q x J N A 0 l R c Z X j a b s g U g v k u / r K H l L 6 c N + V X M S p A x I y l i d Y 1 i j v O 1 I Z c y a v k h S l R K D 8 r 3 Z g w r c M J N z Y O l I 5 t Q j 4 E a 4 8 J W 2 V 7 f i 8 U I D Z H a e 3 8 F 7 2 H b C 4 k M R 2 R T Y j O 5 X C 9 1 E e o E x j l 3 k / d t j C f Y G S F 6 O m / e q D P u p n z K Z g i T l m o n m N f 0 d r 7 o 6 c i n F v 1 f I c r g 9 l m l 1 D 9 w + F 4 y W p M a Z i H x V B Y x Z l X m m s S q A 3 r i K S + j + f q 7 W f w C X v E e s T R 5 h G f E Z a 8 9 o A 3 M I C H w I S Z B z d T X i 5 k A 7 / C z e D O c L L / 2 K s 1 a i s W I a 4 I D b N Z W F e u 4 q / x C Y 1 U 0 H q 3 Y + 9 f 4 U I + W U H J B L n M 3 z R o L a 9 C c s s x T N + 5 b 3 Q s M G d Y K 9 p m 4 o 0 i A I v c d i C t T E x 3 s k 3 q 9 n 9 B x L N m i x x s V u I 4 G S I 6 Q j M 0 m Y I v y h T Y s 1 i Z z D R e R O z 9 + g s H t t M H 2 7 i T o s K x h e W + D w S U / 3 S u 1 q x a X D 3 x Z R O v M G 4 g W Z 1 M P K Z K A c h x w c B 9 Z 8 w s f J 7 L C f L B u R + M z B i S i X K 2 D S e o V 2 9 a C g D R M 6 P A Z a w o n z k Y h z D g c 8 1 / N V h b L 3 R T b a x u R D K M C w V 5 r c A g T N G / 8 X E I S w N 6 M 3 0 U 8 z u 5 a H i p Z u d Z p N J P Q d 5 4 S 8 e H d l e 4 K 2 i A d C s / v H N p 0 o B h Y L 0 N C A v P R 8 F v t p j s c T + / 8 v W X x d X o 2 r C z 5 y Z I R B Y y m R z 0 E 2 1 B G k Q j W a O P X L V U j / o C 4 t z U u M f P u / C / q G G D s T e + D A m Q q P 5 Q + z l J W g F o h / c j n N e k H 3 r u X x Y / r X C o Y r V / W e t / 6 K y l Y 2 b o I T 0 O I 9 n c j D 4 k C d u L P N i a q m b V u y f m Q s H Z G E i C 8 q R j 2 r W L g K G 8 R a 9 3 U P Z / n z M H p n m 9 8 v 6 j T F 4 n u J 3 z x c c w d h S a E t 5 G o I u j N T l 2 V t S u R t q 4 7 3 c B 5 v f C 3 n 9 k v A S h p k L h o H Z N d + g 9 G k g 5 Q i T 3 L W p x I Q c f S 6 k U i E M F y H y t P V l I 6 4 b P L x Q 4 w S / h s D l Y 3 4 t f 6 d g c S G K X J w V 8 p o Z 8 E e 3 g R 4 O 1 u y c K Q z x h Q T e b G j V P N v 3 Q 6 t 8 r o D Q / b P 2 u O j u X + z S L z j o J n v R P O P A d d p k a J Y J R d P t Y 5 t T o e d k b 7 + H O 4 g y y 0 G F d k M f w d m v p e v i O F b W c 2 D p p 6 B K V H f M e s 5 y q A G q H y 9 X 3 B 8 E v Z m U j 8 r K D a K M F v c B L c W 2 H u J h / p n y G 2 1 5 l f G 8 m X k w N u + C E c x D K P D N v 0 q 9 8 d Q V 9 i v A z C x W b N 6 / 3 + J W j b U K Q h b / D P L b p c N u k q j m f e 2 j B C J r Q v r h u y W J 8 B q H l V 1 l C + 8 I g H 1 q F G m I + 3 f O d j w T h o R 1 W x P p u O B u + w h 0 g P u 7 C K 1 p / g u T U N d S l y V z 4 5 h P i d + G b f P 0 t + q T F Y E B m d u H u Q 2 Y e S 8 A e 9 k r H c S x i F t K D y p Y n 7 7 k 7 2 c W V l P C X f 5 0 6 9 o H k Z s N 1 W u S l D Q V y Q U E 8 B M n N B f Z G u b b x j X X 5 Z 1 l U H N i q 0 E b a 3 q v 0 x u 3 A 2 P z h 3 q P W 5 Z F / O g C W 5 2 p c b I u f x b a S 0 d u h W e A 2 H r 7 m x N R / H z 1 2 a B o b 9 f C / P W 2 N u R f I + 7 f i Z J 3 J S I S 7 z 3 K Y + 9 O L 1 Q w 3 X A T y H E h y 8 H P O B + I K P + r P U v m + d / W i t a F 8 I v 2 1 F Z L d R 0 7 G t 3 T H 9 F P N B I Y + s 0 x M E S n 2 T H t E 2 9 2 b S m d n 9 P m j G W I f 0 G x U W u 7 C S O T j 0 S t E y l o c S R q V b T 0 N 9 Y u 5 t V d r Z O I j X U R c Y k R o v 3 6 1 x r F E R k E z d e B 8 3 G B P x x l W F Y w 9 b D J 4 d J r 1 w M 5 q / 2 m j H I U F n g 5 R k Z 0 K 8 n m L W 0 b L 9 k z s Q C J X q U X r L j B f 9 d R 3 B w t 3 Z 7 8 5 Z L G f m p L u d y j l g Z n f v c N 9 z 9 F w z d t l J v u 0 d O P O u A O S q D Y M 9 o Y N j 0 s R 8 c k D 8 e 1 E u d C J H j D u R 3 3 c 6 4 P r y k G + 9 A 6 Y d T N w L q m e c D S L L C w K / T h 7 t u c N R 1 H b t M c y Q 0 S n h 2 X J q c k n 5 u / A v 4 u F u M f V X R J 9 R Y 6 x i 1 f + 1 C f Q i S I U 6 a B i c m a g W D K s K T L 1 p R S w s T w W d V 5 A y w k R Z d H e o H e u T v O + k Z d i b Q 1 9 b + N t C + i T a n + T 2 8 g 2 2 9 N S L H D l G d Y + 8 w 7 x D h Y f a Y 5 Z m 3 k 3 t a b q 8 F d D 5 B p q E S x u G t 6 r H q 6 p m m G E R O 0 e / C O e s e E D k 4 3 z W 2 v E J N W n 2 3 B x x O z V H S B X a 2 m g J n k A F 5 e x g g N i Q V b Z v U H o 3 K M 0 h 7 h x 0 B b r s L f i 8 K C I p m s 1 S m Z B B L H 7 P / s 5 / e J h D t B O j r k f I m p S h J 0 0 v q h v W p k R V P W V 3 i 6 x a I 5 Z G 3 m K 6 p 2 T M v a P / C 5 m S l Y W t x M x z P C y z z F y 0 k v w E P t / f / V w / f 3 f 8 T g q D f y D Y 0 v V l a g j w p t K n S k S u J a U O 7 T 1 q J O v r v b 7 l 9 q 2 4 5 4 N X J L U l H e j t B 9 1 l E b 2 + I 4 I J T p w 9 L z 3 0 R 4 q U G Y C c + k 6 X E T B J 8 u q e V / m D i k j f M H s k Q p W D Q q U W n 7 P / 3 7 e D K l w U 1 l b e x 2 h l i 1 d O m c k 8 8 I t Z G 5 F c E x b S c n J j C n 5 S / O D + 1 / i r S x E v d 1 h J 6 F G Z P m b 0 T u y H a E + O S 4 O C Z o Q P f D p h M X Y q u 8 s Z j j T J N u s o 2 Y q g M t a 9 D s 4 u e i o + B w / N Q c 9 4 3 A u L / I c k g U 6 m I y I I x C p S v 9 0 H y Y c 5 s 0 V G M F n b 3 q p D y A s X h R 9 I V L n M 2 2 N Q X I 4 h o g J Y 1 i B A r f e h j S S T Y d x h o C 5 d Z y e R z C y a d + 9 j k T A P f p S V L s g h K H x 6 Q B T o M q m v I Y d t g m y Z s g o c X 5 D d C L q R h g / S F s 3 Y O 3 Q d i z t c 8 j D t q m v + I / + x q s 3 j r Z w U t X V L t z p S S A 3 l A U I O 3 G a X A 2 i A G D H u G 1 1 P U Q M d H A A B r K J N V D y n 6 c Y b j O t P U + L k 4 j J H i e u H 8 9 d 6 S O T y h w V A T 7 l m f y I d S K h 3 e t s D Q y B 2 E E T Z I 5 A d 1 N V H D 1 v h 6 Y 4 M R V E T r w N u f f 0 Q g I 0 K o D G I 0 4 H 8 B m u Y i T B v C I u u H r 6 r J p v V Y X 1 g y a x O 9 / 6 A 7 y z c I M W Y K Y 3 w / y T J P 2 4 / R g J H K 0 + 7 y 2 z 9 D Y 6 / 4 a M z 2 / M 5 g w e E X i / Z i i 0 h r V C 9 X / 7 h T f a q F Q N t N J e Z f c F G N P U K P R y h S h P 7 E v h K A d Z F C i L G 1 q B f v t + M s T j 6 O s R b d U S H k P 8 W 3 2 S T D 8 P i o 8 N O u q m x E U u F L R H p 8 U A g n A q i 2 j 8 a b I q q d E d W o R D 5 I o B I u H F O E t k X p J X g w 4 1 2 h f J l e M D 0 D Q 0 u y T r B 7 p D Z U Q m 7 c 0 A C E U u v M n l b 3 1 V n n a Z 5 d O s G Y 3 i 3 a I 6 d M 1 s v f n P O 7 j 5 K R C f K y d W 5 j M D Z F + Q S I q I h z q R 3 S h Z s 8 f 3 C p o u 4 k d U m 9 a j 2 R 7 s 7 k L n A f 6 g m s d W u u p X X X F Z O N f 7 S 2 i 4 / A W c r g v c 7 i y O A F E Q c k k J M 7 U w S d T 1 i p d G C n N Q s k 1 T n J k S O 3 y P B V K p g j Z w u x O H 9 B l X v B W / r i + u B F B J M N F + x u 9 Y V 5 w K 1 3 W 2 w L b L J 8 h 9 C Y y l 6 Z h K a I d G 4 j q c 0 U t s O b I + B G P X r 9 q j A u f q H d 0 Y q L v A G x / s j f 5 s n A H K n L G N y y X c N q n R r J I v 4 9 5 G W + m D 9 I o G L l y i l p e r 3 o g 1 C l 9 0 V t c G 4 d 6 b l B l V A W u J n / l 2 9 p Q O 6 e 4 y 7 I G g 5 V 9 R 5 E / X Q v 5 1 R F g 6 x e F s g B I w I o N K x N j w 3 n K S r l 4 k r + O s r R y X Z z D 4 i l 8 L k S Y K 7 z X z K B w U 0 q s w v S C u 2 i 8 M Y V / t z S F B a d W J + c q 0 e 2 e X j l d I f j 7 p 3 X F V 9 x f m A j X b d f o s H P P q A 6 8 w N q L C 4 O t j x b d + Z d n t / p u j l N N 4 R N I 2 N y z d N Q c t o u a g u 9 + 1 F D L t W G J + 8 n 3 L j o L n a K 8 S 7 / w y W 3 e K k 6 Y j Q g R 9 j n U P 5 C g U x Z H E r B K r t W k Q S 0 6 y J o c i v 6 4 7 g V G M 8 Z s 8 l N g S G b r y F U O a Z d g f r z 0 H k L L 1 W y C D 0 P g u L z X i z x k O M N k i k n v J E 1 w h f 3 Y s l 2 W j W 2 m 5 0 0 H a q y i w D h f z n r S 8 e n D P O o U Y n 1 / u Q k 5 c 7 o L y P A k J O w s D T S g c j b 7 g D t 7 b u + d M U 6 8 f n E E L E N 7 A X A e m h R V Q R 6 B 4 n S o a e U l T a 0 Z d I K 0 X H t g 2 1 1 4 U 8 t t A W k D W F 7 m 5 k P h + 9 d t u 7 f D 2 i x 8 W 5 T y l T a 1 r z v q o g M V N P G j a n r 9 b j A v y Q D o m V d U K a B h x 6 2 h v h l B U M / 0 M w c x s s C 0 z F H Q 0 r 1 h 6 U o D z f M k W R r S 5 W i 4 D J O Z R X C g 0 z D F A k y E O 3 W 6 h T A L a q s t h E m 1 v E G 3 v D T B t U d S i b l t 8 X f + + T G r f i h S T B q K J B z u o l z 9 j 7 + 5 R q r H a W t T z C 5 Y g c x g B B I e K g G u p a 6 0 u 2 T v g O o t 9 g Y t / f H / n H L M u L c 4 X V d H / K z l U C P f V K f p / Q A P X a Y A x K T P Y 2 Q a r F 2 4 S y B h u i J E H R Y A G l f p B h S x / Z 7 e t I 2 y 9 r 6 x l L W 4 o y C 4 E / 0 k B k s f x y s M Z 8 B B p s f M U s v Z S y 3 e G o b N 3 d i 1 g 7 9 S z m M x F M c X B 6 J 9 i m n 9 V b h M b k K f 8 i J x n / b R D V G / x 0 G H t 7 Z 8 I c R 2 d 0 B i h b p x B R 4 f M F h v D Q P N F E q d + 1 k 9 m 7 b e R f g E c q c w Z n 0 Y Q 2 J d / Q y N H L Y D w l J 4 3 b N a t W U f 0 A i 5 H O C 7 7 b e G 7 H u J J z K j 4 J z i x J c y 3 p f 7 w c u 4 f 8 Q r R X s J l S l z q W C b E b U M v o j r p l t m s v / Q Q c d i U E Z Q 9 s U + 4 x u t V x a N 9 v z P a Y d J K R T o H 7 Y i J 6 r r b p T v I h e l Z P A C G e B 9 2 i q / r 1 M 9 2 g V W S H F W M w I n 9 b 6 o k X R P B m W B W S 9 7 b P 5 l x Z R G p v K r 8 6 G x i B y S S Y 4 p F m a 2 M 3 Y x S D + P 0 r Q J E c b N M I T x p 6 s u l 2 7 v y g W R t 9 D n 7 G R J U o z e + f 4 i L 2 R L x Y r T m v Y g 4 B T y 4 Z P Q n b D U m F L X r I G z T Q E U 1 t / k x B j S n F 4 O 0 M s E 1 3 e a Q 9 t 6 + y q 0 l S t A t c y P 9 4 6 Y I m h J e X b N w t / m y 8 I x Y d U f 5 G Z B / r S + y u D o H z n p t 7 k 9 o U d H I m P 1 I P S z + o E r R 5 W R K + 5 1 m k 3 R b r X U z O h 6 t i 5 O p 3 q C / m Q h L K s k g t 2 R 7 c j a 0 + 6 p 4 e w t + T 0 q Y J b N c 7 g l 4 e 8 1 P v Y k R W P T p w O V V F G 5 8 8 o j M I m r 8 P P G Z u e H / g F U K 6 Y 6 X e Y 1 f J E h 6 f s h 9 b K a K P Z A G m S n A G y Q M N r 1 e E R J q Q q R s L 7 z K + / / q Z Q x J i P 3 w a d 9 t N j + r G U M k Z W e 5 I H l b 7 / t 5 g 6 X 2 / X Q L w / h R z 4 s L C O c B 9 0 u b u o I v Q E v t L N G w v e R j o z 1 3 C 4 g T S a 8 I W J + E 9 K O A o o V 1 I o l m d a N n F g 1 4 l 3 s s 1 M 8 x 3 1 3 0 3 / D A J C Z i f L x Z v i s V / w z i 0 n + x Z Q U C Y j + w B K e G 7 z t l y r C L 1 p Z 5 1 3 H Q H P 7 k Q B f Y c s S C m F 6 A O R K t p l F K R / d 5 6 b G v H 1 y Z c m + d j e z p u M W w t L U S W z Q z P Y Q j P p b Q G e U j U X B X / v e L P + p P t G W S U K n I p q H Z / y E N t q I X Z M x v k 4 y G o W P / p T J Q G w 1 Z 1 S j a L L + N H 9 q 6 X Y K 9 y k p L O R p v T i U e W s 6 g / P B T F C 4 U m E z p W 7 T T + C n e K I T c v q L r i S 3 F Z U S O C O q J 6 s R N p T v J M L U B H f U 6 U M v v r 0 J O W O h A B 4 t F 1 L Y W K I v b j B 4 L n B E W F R + 6 t 3 j d P j l J z X a 7 8 5 Y v d h b 0 w U 3 h v f u v l U f X F y k 2 U b 9 2 m S I y V 6 w L U S E I r y z l y q N j t G 6 Z e n L R F n b S u E r D f p z 5 W B 4 N n E s 6 9 L H X d C Q R S 2 B w 9 t g 0 U r F p F z f L O p 4 Z y g Y o c A q P G q g W K e q K C 3 5 H O u M I S A B n / f j A Q Y D 1 U e a o S F v J v Y d u L v N / S P b S A k y + p q d O U q 4 P e Q l n e I M y Z h b U G m m 2 U v c l s S N k 1 3 K 6 u q C Y v m O / e 1 V y D n e I a f W T 8 w f X 0 h z 1 s 3 o i f / / b g Z R V D 0 x 9 5 o B t X z z h I y H A G u 7 G S b 4 2 l O 0 z R x 7 j m c I H t B 2 r h 6 S p A F Q j u K W O q A K E C 1 Q C L 3 A H 8 t + S y K d S Y C / N l 2 w P f j x E L i S 3 A 1 e F Z 0 y s i P z Y S I p K 5 X F v u B k 0 m z n 3 N v s N 7 + I p + t C j g W F U h g V / O e P V F h U k I f U X 8 D F Z X m y d z h P v / Z v b r 9 3 e 1 k j Y l 7 D o 0 l T i / 2 5 L v 5 j Q w j E s t X 3 6 N l z 1 / a y 8 6 Z 1 K 2 W z p / a J 8 4 u 4 j V 4 o x G y C w c 2 H G P G K 9 8 r E R v m q W M k p d X e 4 Q e W 8 o w f N w q t 8 b A z L i / V j N o 0 f S x R 6 5 f w B O I 6 p Y r d N 0 H 3 7 9 c r u 2 k F z M x 8 c a v I 9 Q z M S e p Z v z t d k i s d 7 1 b X c Z w 1 9 9 u G 3 U b t R c u + 7 Q l t n p Z t 6 9 k G 8 6 T 7 W Y N 0 P c j Y K E 6 s U C 8 j P V x y f P 9 E 7 b D k D z T k 0 Y V 9 r w R C U R n + E Q N E H F p c d s S S E Q 8 J J p 8 / w b 7 C b h Z Z B T Z A g L o Z c C t t D X 4 v q 1 T t i b m q C 2 2 3 8 + 6 K 1 9 J 3 k F u Q F b V A y o Z l 2 L 3 c U X E 4 y + h c t I 9 0 P m V X X G l D t 0 G w E p g w o M U w v K O N 5 o B B 0 7 5 + b 6 7 8 I s 8 X L R y Q U w M a W X N Y o u l v d 3 D I E p G H c w C m V 6 F G p T 5 b V Q s 3 y x F s P f L 3 Q p z 1 9 i B + F C z Y 4 c 3 r O T k M c c i R J Z f m P 0 Q 4 V 0 I J + n m R u j y h 0 W b u R x B C j d K Q 7 i l 8 8 0 2 G + G 3 I 0 W D 3 l p E 3 3 L U i 2 T U U T 6 + v 0 2 1 h 6 P H x 9 J 0 G a y S 8 W K w d v z L 6 a J O q 3 Z X N N M x K e X s y 7 n o A z G T f J B J 8 J D s x b p n k g i a f L I B k 2 w d 1 e N V j Y J 6 B 8 m 3 v s c e i c A A n Y s D r 0 9 D X x f d 5 T P 7 L d b T 6 L 2 W 7 4 S 3 g j X P T v 3 F 8 q 9 0 + h 0 w / w A + f 0 H + G z j K u A p U A o B x x l T f Y N l v z 0 w o g p R 5 N O G 9 a 0 J x R 5 c Y I g c k M z P h z r L a R X 7 6 w j 8 F 3 I 1 g o Q x A m z z j A N 9 2 3 N 7 e q A B N T X 2 O a R I r x k o d i 6 T F c G + 3 / q R Y K 1 o d 2 f q b J V K / Z R 0 u P x x Q g X 6 H C O 3 C L J b g i P S V i L e O c A V m Q H D q u o P k O / C M 3 Z t q p N s 1 7 k d G N c T Z R h / K i J r L h s A 6 B 7 6 B X y a c y r 9 N C V F k 7 O I l a f t Q / U g + 7 3 A G g u L r k X G 1 x j S y R E 9 A D V / / l / D 2 0 w 9 M Y y N N 7 + d p E r 3 v 0 0 f 2 p 4 t c G K d a o h k 0 o W n W U 1 4 9 x K O U x Z G 3 O 4 1 3 2 f 5 y M 7 f I P + n 7 t 8 6 y n a R M n 6 A G N B N z O j H 2 j h C o A o E T Y L P / v x M C u F 0 x 3 v p a S b l j Y K 1 4 0 e 2 O E 5 W b n 6 E 9 L y p N 9 T 8 P Z a 3 C 4 v 8 1 f B U X 1 J F X X M v d E c l S R 2 / 6 k J j 5 w + B f 4 I h E F H w m z Y I O Q A 8 + 8 u X 7 d p l 3 b + M O l W L f W y t U 1 7 z g i r 4 x 8 d U 4 r w V a D B Z E x D S 1 Y t c N X C S I f n Y W u + f v 2 J 6 9 s A i n i 5 c 4 + Y y b t c w i p Q a G n u i j R k l J o c + l J z o C q p m i 2 t C 5 / I 3 d j U M 0 o o p z u / p 0 C O d 6 1 s D R v m v 5 3 b H C + u / 3 8 C P A l c Z M R a j 4 X d V O w 5 A u 7 s B H 6 x s o y v Q 6 w P a R X A n k W U q p 1 F R H E f l i n J X 7 2 2 N a 1 + t D h S Q / b k v S 8 J W E r 2 Q g 9 C / c o z Q 9 O r U m s V v H Y P X s L u P T l 7 s v V 5 s 0 m N W 7 m 3 d n P x q 9 2 R q D y G + e T 8 / a j A Q 3 M U E g J b f 8 h + d q q b C c s V w 8 6 y q / j q Y I K G z W a o U b Q 4 B H 6 8 V C H v f H B 6 M L W C 8 6 z y P e P F 3 L t 8 6 q n d L M 6 P W z Q E u B 2 x P R K Q Y E Z u Y T j m 7 n V 2 A h a O l / l c Z Q L L I / I E t 3 Q C u t K z V S u G Z 5 c E U W 8 S C Z g R 0 W V A i h r g m b I R O Z 8 a 7 J o n k c z F 5 P V 9 m B n L T V B Y T D 6 K I k X f p s T 6 N 2 V q g k K l b W W B S 6 5 A 7 h V M k t y 7 h I C b Z + r n v y g w A 4 9 a L l i K H c V h 6 O q n R t d W S J x U P o + Z e E 1 U R z 6 7 h r 5 s h P v m t Y F h R 1 Y F j D F p i m / 7 n Z 6 9 P s k a n x y R Z N K d c s h 3 V H v / + h E E y g 3 o 0 w q 0 + + 9 C y M r 5 B 4 Q p J q b I k g E v d 1 P x V S u x y r j l G 8 q A L 9 m M j 7 a W w o x a a r t Y B 5 N D f 7 U d h S O q J C 4 G U B c b U e d l 9 z 1 I R c F / e i j o 0 7 0 w x 2 W M l 5 k 6 Y v o k l 4 n r 1 t R 5 K M Y 0 1 2 5 l g 9 z l g i U R d z l J 3 b b s W G k y H x c X n 2 G P G M r + u 4 O y B q B w T C p + / C F z E f S F c Z B v R S 9 n 3 7 e l f Y G 8 K n 8 r / x m y A / r R H w 9 X U G O k F / 8 I 8 K d i K s I J 2 G a 0 H Y k 7 G E N + N w d o y h 0 b M 6 m q B t w d O B Q r G o 3 s f 1 + r m z b o t j W 4 / Z G x 9 f z U 7 a y + 4 / L / J a o t N 6 Z f r V D m O 4 f N 4 m E l k h Y 0 q z E z F n L A l 6 4 J T Y j M B 5 O X C B 5 i v 3 n d f y L 3 O 7 9 8 / 0 u 4 l p v I G H l G J e M e a M 6 + Y s M j T G G V o z f e 0 R b O E s 0 t X u 1 6 z P T R l 3 P n a f G L W G P r 9 i j w j s u 0 h W Z c 8 B o 7 Y 3 e L t c 9 V M 0 B h y n e U 1 q Q x r t d K c k g S u o y F n S 9 c M Y v m L A 0 D V S l W D s w 0 n 5 m B s y N p 6 j 5 Y Y N d U k 0 3 P m U Y N H U w 8 L b W 9 t j B I 7 r y x j s u C w 2 Y m 0 L C k I N Y Z i C W C r / p d N Q D 5 z 0 A 2 v v p Z C v E z V h X t a V 8 4 j 9 m 5 w l e 2 F 7 s L + M i / T Y 6 b / k 0 x P b d n W O p V t 9 S J D G 1 g i y l U u 0 o x 2 h c f k 3 B f R D M y W u l 6 G W q + j b Q 2 + B 7 X F r T g 5 e S P b v K 1 l D a m M l X e 8 / p 1 5 l b h 7 d E g 4 v j z o Y s j A 4 O K N z y / f D t N g B N i 9 X z 9 E F T C 2 Q 6 t M F E h z v L A B 0 x r X T E R Z j j 5 + b m G Z 2 2 G v N V 2 h G x s r F w 2 e 0 o 3 6 C m g i + C 6 F T g o k 4 j V r W Y k Z O O D R j W d + a Y b r w B 3 6 5 I 3 i W w + h A I C V 9 7 / v 3 K d Q O E Q c M X T I d G J 9 l t U S b U N 8 A q 3 T C K o c B z I 1 J 4 P 1 6 J h J X a j k 0 1 l j D U D p G s 7 l W b y T / B j u O 4 u 2 x u L + j q 6 + S I X 7 G K I 3 c / X 5 j 5 c D K D + 0 M U s w D x s u K 7 w t M 0 a g 6 v C M f 4 n u 1 s g a H N 6 v t Q u w K a C V 6 F X Q k d n o g 9 9 + J P d 0 7 n r 0 O F + y X a R 2 8 s C 6 U e X b X L n O + W u W S P J / o g x u x n l K 1 3 f I v W h m 1 R 2 2 x + b L w X K z Z / 9 / A x k 7 E j P 7 A 8 o E 3 h y d A D X f P 1 e X x + 8 C F R q z 2 g P X Z w T C 8 z x d T 9 I d Y L d Q 2 J y C r O G 3 X G K c v h I o s F X d b r 9 C a u I E X b n v e g 6 a s h H x S / P N a H Z B w l W w c e w t 3 m y w W K l y i c 4 1 O C F 8 3 + 5 A 6 y 6 T F Z A y x 9 U K W 2 H A I 8 8 X b v 7 t v W J O 5 z F q k J 7 z L O e M U Z i 6 3 P r C O r 3 L Y c 8 N x B g b O 5 s I r g z Q Y p S o F J F B C w Y m r q 8 H t 5 x 0 2 4 j i H D c Z k d 7 d 4 o D t h V t E l e l 9 K B k e S f M f 6 d 6 Y i e l 8 s Z p s D 6 j w x 5 M B U T T k I e p R M A T Q R p + v e u i P c h r g t T D 1 b 4 4 q z a f A y D w m A T w F C m K C + I L l G S P Y w W 0 5 5 V m w V 7 o c V 4 d e C S f 9 s B 5 S g X 6 6 N A t j 2 X r / p D I a J U G N b w D q G n x + L D G f R N 7 o v / w K n 7 d 4 Y W 9 9 w t B q G j n t m j T 8 5 g w v + 7 9 d H 7 Q W w o o 8 v m Q E u e I f a d 1 k Z I N G a j + A Q P w o W W M B l + 9 y l P B f q + 8 P A s p q B p 4 l J s p F P i 7 S t o s 7 P p f m z H o V b O q c x G n 4 j d 6 a Q Y 6 A e j 5 7 e i c W i j H i O c 2 8 h 4 Y y K j L W l Z i A r 3 B 2 T v C D U S T 3 D b m r 9 3 f H + x 2 w 1 p s 4 d k T y b L X 7 / n C p Y X A H v l 5 n X w / n x T o Z 0 G p T L W H A c D y f S a v L G f u 4 e 7 q c y 8 M t O 1 V O p v c K s Z C f y m R n i L u o t 9 z o B M c p V R H 9 + N C k g k 5 2 6 i f t a z C a F a H P U w v t z n / W d U 1 I / 9 5 C u g M x Z A O V + m B M N 4 y 4 R V G A 0 M a z y 5 8 v 7 Z f B e E 9 e W M w f E p K P e q G z J F b V 3 c + J t e H K f y q j e M P V B K S Z V V j c h v l 0 F B d 8 u / w 6 t 1 3 o E r T F t m u Q E I J p A Z F g W q V b E Q z u B / k s O 2 m z v t x W j L d w r 0 9 M p Q k 9 8 y b X N 6 / w F U B T S Y V o F l F h m f 6 S G y Y Y T g e I V 9 w G D 9 M U T 9 4 B 0 r / / x k X S w g i E T g S b 6 5 D r s C T Z g x K 4 K n z y W s + Z z s m c W W I V r 8 Q T P / 7 p h g 3 p T S 4 q h e I M P j + c z 0 1 Q l 3 W / K b m a u q k s 7 B K k S Q k v T v e n 0 w B S O + + 8 O m 1 / V X G y v 6 p d u 4 d P L v t z e G N h v T k y p A Q 2 c v 2 B N 7 F M q j 9 Y 1 4 s g 5 T K W P h B p C Y 7 z 1 p D d V E o f 8 M i H J N 2 e 4 L C 6 f b n Y Z p m P V P 9 S I D c F o o k 6 8 4 U E 8 S z 1 W N H U + x P A 0 z B 6 5 l h i / L 2 x E e 9 D m + I i a 7 J B T 3 V A a C X E B i 4 7 q d v l u t B k L 5 / i U r b R h w j R f O Q 4 R S N K P Y H G J P g N G D y p D A S K M K c C 8 9 w n X p 4 O / i X C T c n z V r t 6 8 Y s V U s S K g T v K I w / j X a q e k L 3 r 0 V P 1 V W N + n R g 9 8 L A R l g U q i B G x f T u 0 S + d L D Q c p p S 8 U Z u C Y X b 2 J v P J B 9 D + a h h + D y c F o i x y w D 4 Y y t s F K C H s J g m i / n d U H V W z 0 u v a V u x U 6 v m N y + b t G + c f n t J Z / t K y l J / u E S b R 6 B X V h h R + 1 f Q G q b q w 0 S + J + Z N e P X 5 m 1 h E w A V i B S d f F d 9 r N P 1 R c P a Z 8 e 9 W c T a j a Q 4 2 l x m d S l 6 C e T I y P J 4 n 3 + d R / v n d g g a l k 7 B o J t 1 J 5 S 1 / i L H N f E l h u 6 C 0 j z X 6 X t I 3 a 5 h G / D 7 D 9 0 3 5 O J b l V i 3 I X 5 l V 0 P r a n 0 3 Q r f C z w J A d L 1 7 q J M v / M i m k 4 b F E l Q G W q V 4 0 d c V C d X d 5 o q 2 y w V k u D E c q m y f P A E 9 B e a d 6 w T 5 f g X B Z B z e m S p G t q c H L 5 7 F p 3 v S j H q P C Q 7 d u 5 m R C 8 D 0 Z S Z n E F R N 5 h m J 0 e G e z O g x b + 2 T t C 4 D s V h x B Y F E 3 A l x R k R P 8 l Y y F X p C w T i v D V 6 x X b 1 U t 9 w A v W z h J + Y B c a N 3 u R T / G i q 2 8 + S C 7 D p / s Y t b z x 7 w / o i y c j l L l s Z E 6 3 F l T c v F Y 2 1 V A y A D N x O M d Q D z B M 4 7 d l q k 6 u z Y D H m d n + D i X n X t W k O X M H 9 l h I h j t b K V Z I X 0 K v 5 4 D N 1 q 9 J 8 m b Q z o m B + W T 6 u 4 t j c 9 V 7 Q x a n / J B 7 N q E K j e v v i Q P p / k c K t x z 7 C 4 4 D 8 A 9 Y m 1 j d 2 8 l Q T L c + c + 8 j O M + N B 5 m e i 7 6 S m Z q J 1 B D D 2 X Q E Y S P i q R P + y y y P u c A q n e G a j N b s v B 7 b s z N 3 / b 7 I e b d m A c 5 J d k 3 V s W p t K J z S E f m o z n F l e d u H K m J R P I 3 z u S N f e C p m r n 3 R 7 G n n 0 K Q W 8 M I Z e 9 t V y N 6 f O E o o q D 7 E j 4 I q j e L l 9 Z y 8 O X k 7 m 8 3 r q k K 2 s k r f z w k i 2 m e S R V U v i c N K V H y w p p J C y s k x l 0 q G K K l 2 b 1 / i 7 6 u v c I Q G A g Y m + q l 2 N 8 H A N Z J + F 8 / 8 q F d F T v W 6 b o r 4 a d F h N Q b E z k f i E z F J / l S w G u f U K / O 0 5 j t Q + J s C F f g I p T 3 X J y O Z a 4 h 2 t u 8 R T f H n c Z a z c G L d j A e 7 w w Z 7 P h y 0 f Y f v C P H + a P s N 4 Z J H A 8 C e w u S x k v Y d b F Z M I R T n L c F 9 y t P / 7 w n G 7 3 Y h q L z F / j 2 d U Q k M G / Y d P N m r m 0 E 9 5 Q n U D M H U h A Y P Y 9 k G i N 9 i J w s v A U 1 W y Q T T B v e g Q F w q S D + B 9 U G X j E + J x E u C D M w l 6 9 o A l d M w Y q 1 + u Y P 4 A 6 G 4 0 5 k C / o n 9 S z B A n Y K N s Z K T n F f V U i m 2 t U n h J I / K O b r W 2 P D X O d G W t 6 e i E x x w 7 8 Q 9 q o f x D z y K R u d D T l E z u W 5 x d Q 8 F 7 w M z x q 5 k M G K E v e X w Z l c 4 Z D d g j n A 0 n s n S E a 8 o 4 d Z 0 j t K E S k A K 7 S q c U e h A R U 4 w a v V S o B S r Z / z E G I A e H J a l v q X e 1 y + d W w b 7 B N + o e y 6 9 k L 0 V Z d L t 2 N a e / T W 4 V Z D e i 0 E 8 H k C c 5 0 R k T 4 t v / 8 r E S t 7 J C q x R C P Q C E z g A s B R n 5 9 6 z 3 c P 7 y o N D b c b 0 J T t C j R y K C O L 2 N e f 0 U P b v F i s c b f 3 m s 2 a 4 H i g g Z K o 6 Y w 9 R F n X L U 8 u S z w W E W S k M Z u K E x V X 2 z h a 9 t 8 0 H E Q t B e 3 h + k S + r O m 8 r u g w j B 7 Y L z E B u 1 m p G o / f m P T U b B W U 7 H E f Y M K k 8 0 o b w u M v q S 7 b r 9 D l E 7 E / 8 F Q 4 o g I 0 / v o Y a c X o H f 1 N M / n A q T I g 8 P f i 4 h x j R i L P X z A a f T L s t d K Y Q O E L Y M P M N 8 v Z J y S e S q o 5 E h Z 4 M + f U N f 2 j N L q O H v f L v 7 h j U F O I a b b 1 1 F t y 6 t 8 n 7 + U + X W p h 9 i 9 2 E G x d 7 F O h L 8 x Z T N C z X m r i h J 0 W W j P 4 6 9 + R K N w e I 7 w R Z o g 5 N I A E H 3 q 7 A m Q z 5 k 3 Q A m O L c p G Q h W F s Z s J V P t X 2 i I q Z w k C P Y 5 I r J o v G r Y A 2 / D 2 Y S I Q / Z d R S P s c V v f 8 j y F x Q b Q C M U H 2 3 N L T t Q 6 q Z z B 1 L s X 1 j 7 N x I k 1 E 7 u o Z n L g X D S S f 5 J 9 T a 1 h t D Q q 3 1 7 a / q T N v 7 t Y T o T 6 x i v u K 5 / Z 1 h g A u / P X + + n O V 1 u o 1 f y e q J 5 / Y n I z x o P w + m J A / j U e D U s a 6 h 9 y v K e o w N O X C x 0 q + K S l a 4 y s V j d H L 0 v 2 S n t e 8 3 n i 8 v i R v 8 P T C R A f Z s 4 O c h n l q 2 B s n W 1 n v R f 2 X T t p Y U c R r 2 n e D o Z c e W 9 9 P O 4 P m D 4 N D U l e D 6 7 F l 3 n F I c F B j D f 5 t Y q k d S c B M M G 9 c 6 d q D X D 6 j w 8 P D n I B 0 o c j K g S R G 7 / Y A P L L z 3 Q F f K M / m l / 2 q c 4 R z A n Q P T 3 6 l L E r I N 7 H j u Q B Q m 3 M 1 x Y q N Q a X V P i i G w z n f l H B b M q h s G u L O / s 6 W c p G U 5 V C r 3 j V y N t T 0 C h S P 7 O D c + X t v p 7 B d g n 1 9 5 s b W q n 5 2 7 V 5 p e 1 D I 5 + R B T w L G f W o x V r E z D L A v 3 I 9 S N D W v S n o Z I 5 J G C v N D 3 g 5 j M t V 7 J 8 a E H U H y R N z 2 B M Y T x l D u D g 8 6 1 S 1 Q j p a 0 z V u P A f G b 0 W l A E I 9 / P 3 a h w 9 B P U Y U 6 2 Q v B M I s E h F + x l Q I q Y 2 L D C w m r V v v 6 n 1 J k s O N C t e 6 Z y Q F L 3 I q n n B Z b F 4 Z T V i U 2 + L 9 I N 9 e + u H 6 n S k h n l c C 4 d 1 q U k H h 3 G e S V X b q x p 7 y + 8 d J / W m h w 1 6 w 4 I Z W F S y i K n G N / I H M u 6 B n y U 9 G p j G b T c q T a p D 6 T U 0 x a Z z u l q i T y C Y q v S H T U c K A + C A C d k t / T p R + w M m T 2 f S 6 z a b 2 + j 9 d G l W Y / P Y Z H I l I x d l m H 6 s V d H 2 s b Q 2 l 4 1 R y A / S T + C B 0 f b k + Q 7 4 S 5 j 1 r D v i j F K F T z 9 x 0 I E 8 m X q D N / Y 6 Z r P T G P v 6 D B c 7 L r m f 8 a e Q d 1 m z w k N F 0 e D r 7 0 D C H i i P y v u P 2 9 e p x o k J H J k f h k S A Z Q c L 8 r C h k o w e 2 q C h b J d T 4 P T k c f Z V R p 2 E 8 V s G t x t 7 6 M J c w 9 0 b k x b 2 d K T O Q / B P q 5 N E W k k z C P c V Z 5 Q b R y x i 9 I u V T 4 0 v t i n 1 n Z q h e i y S F I K R i n Q b d p b b C 8 / p z Y S v o 4 h k B U L M + X N 6 y 9 h + K g X 2 6 9 Q k W C t G C m X x O s / U I Y d y O l E 3 s D K k T 9 d e H / d a I U Q K m 3 1 7 i v 3 l O 0 B D / G 6 b m 4 r q 3 t w L E 2 G W c z I b B X b l L K / k N y o t 0 W P X E d B K B g Y 2 4 n o x e e c P A R A E O y B e u / K j x e N l M 4 E d 5 J 3 X y Z O J N + S j l I q D G k J B Y 3 0 a + F x 5 u X j G C q a l V 9 F n 2 D J K r R 0 9 + E G y s e c z a c w + W R r o k j t E 9 W G M Y Z Y Q 2 R f 4 K n E I d 9 h U V s f h i 5 3 2 + O s M k 4 s A d W 1 F H z N F u c 0 6 X 2 2 A K C n o K q v G A U 4 Y P k a h J D I X 7 N E w Z o e R x U x / U n P y T l D B 0 T P o N R Y R Z C 6 G s R b c e Y m l Q T K u R J Q a j T e c A P T c M g z q 9 J r Q Y s d x 4 4 t V m g B V + H 9 A 4 U Z e y L K g + h 6 s A 1 r 7 M P g L W 7 R h a D Q O U G L E W w V Y v v 6 T a b Y x Q v 9 Q a T 4 / E z r z Z r G S G 5 E M P 5 g 0 2 J X Y e R k m t H e G F e T o Z S 9 e W N K d 3 M f T 5 v p g a O q L 2 h s Y I S f E G e X W q H 5 k + R w 7 z e e W Q e B u Y A T H g L b l + 8 l 1 Q P / 4 7 L 8 i X t B m F Q / P N a I X y G 6 o 1 B 9 Z s B w m e B + t S L i m Y W Z J K o 6 0 w A l + j 8 4 u d P c o x c 6 S S A K P g 8 s K R g c o Z N h 9 0 y a m d U B / Y P T k C t r H C d X J J k T F k f / P y i L 6 W e 4 Q Y K r a I T 4 Q m s p L D s 9 T i S / 9 3 R 5 R I k K z a D R g H 8 f y N h 1 2 N o x X r P P t J E i Y 4 q f F J U k d Q s 1 j f 3 z X p d 2 R g 1 i X p V w 1 U W S H O f 0 Y 3 E T i p H H N 8 8 v 1 C l i 7 b 6 9 J W G i k h 0 b z q 4 A X b v V F d N b s + F R V P t W A j d v V K x i R s r n o R Y e y I g 6 q Y 5 L X x u G m z 0 P x z 5 U U I + u u W D b H 7 E b 2 Q O z B 9 s B B G o n I m A Y Z L L n E n H l Z K V l y m R 0 Y x c o + A C J 2 x t X R U S k 1 d d x 1 4 B 2 R e M K F 4 N m a 5 W e H a B x r p z / O n e + F 4 b L 3 a 2 G f Q 2 R C u x e m K y h o G P 7 Y M Q q w h a X s Y 1 f P 6 1 i T O 3 7 C n i z 9 t l X t / 9 A X C M f A N 7 O N 4 e X 5 j Z + W v 5 y o m O Z D 0 E P A F B + W / 7 U N X f B 3 n K h S I T e 5 m E R P B + N z k / g v C o / / B V v v R g b P c 7 e u 9 9 F 6 N u O Y m 0 z O Q 8 1 l A s H J I U / O e 6 N k n F + 5 m M h E x y c / 7 R o / p Y s K p c U 9 C c n F u E j + 3 E V N D E H e U 8 B B U k k V x p C u X M h j z E O r O H x I g i n 2 U o 6 F A q w R Z 4 E z V G E x S 8 d r I K o V A Q / c U l S I x t h A X t q + R R / c u w l x A F r m z U 9 R r t 7 U R Z E G L d e i w y h f K X 3 U 3 8 c h j x L 4 0 X + Q m u F q p 0 v 1 B V 2 P y h S c i O P F 7 s B 5 8 b i o D Z 7 7 5 d k o 0 1 R q j u s R I h s / R Q K m r r o r X B Y s l 5 5 E 4 n q D l q k a i D f m q j E i / q F U 1 8 e 2 T l J m 5 j K / 9 R N N K j T + b Q 1 V G g k n U L J F p E 3 W a 8 7 0 W 7 r m N 7 h n L W i v J t O P 7 T 0 i + Q G e G z E s f v l B f D D 4 D J W Q O o P j m s A a 1 4 r y N 4 K e 7 S Z I x O 4 A D c N V 4 y Q B O + y D H y C p S w n z t B O s Z b / b 6 / D D X y O j j f w U n w 1 i 9 Z C D / U S w i Y i L w c H J X 8 p n y X f 9 t A i U 7 L A N H l W v K W f U b A 1 j v 3 Q d a H 2 q A H N g D F G 0 h I G t M 6 O 4 v z G v w 9 R + 1 4 C m y Q Z 4 1 9 E A w B 1 a g I N z 2 n 8 h 6 X K U s D 6 R x H S 6 B K I a s i F u + y 5 4 L E Z W / x X Y J 9 C 2 e X W b 2 6 j + 8 2 b Y 4 9 f 9 y Z N P I N r n G O 9 E Y v M T U i W K w q 2 R S P x x n B E r H I a x H o G m h n a N v Q b P d s y l S h c k 2 I L E r 5 X s b o u Y 7 c + W z A b p C 0 4 S e Y d P A o Z k o + Q j G 7 n r H O G 8 Q u R E D G 2 H w 6 m X R t l 8 P d 7 a 3 M b 8 8 j J 5 V z o 1 e q + i 9 y j s W l A I L A C T v c P f f q f v 4 C c F F n N t O P E Y F F 3 Z v l O B G G M V W j 3 F a S J 5 P i A z n + t n X + I B 8 N I 3 v X 7 J 0 9 h K O o O O q n c P y V 5 r d 7 2 d e H g F e U u W q a r m D P D 4 / H 4 4 K t p Z 5 b d d s g G y 2 Z P 0 C W v 6 R e x b Y W c C i q g j o 5 1 a + F t f 2 E B C Y Y D F K O u d E o s a T e V 7 1 l N y U T 1 y E 7 9 h k D j 9 r L 1 t o 1 s S F m I E I k L 2 Y / K C I E r N 3 o 0 0 n A R q d u S 2 + y o T / k M P v O S t V 0 I Y c 9 K + 1 i 3 d x n B k l r t N e v U D f D Z F v Z 1 Y q 7 m j P 7 O W I H I R w W a f N U u 8 e C P u 6 S Q D y 7 W T R s Y O x Z z z z N C S j w 1 g i Z T T d C d 2 T W x E o 6 m 2 B 5 M w / j d s 6 D Y y I B g K g b k 6 w R q x f u L E l R i Z s b T T G E 2 x m z s y f r O t U k s b L T d y P 8 J v i 6 2 Y C T Z Y L a T a 5 m x A m 8 c J w U r 0 i r t 1 b 2 A g f 2 r J l / L 6 e T 1 x k p M h Y 9 D U k 8 2 x l W I W I I n O e D 6 J 3 H 0 k j u 1 + e P V r 7 j W w o Y T X U W I t O P q A s K e o j u R f U 1 d / J h E 8 S / k b 3 V D 2 6 Q p y c C b u a y f 7 n Z F O g u n h k t D U / A k n 9 m B I l B G 1 h I E U Z e 1 R b m d b L U Y e e M c G a U M T Z 7 Q s d R F 9 K t i M Q W X p s A C g U y 0 K o z d 1 K Y w 6 / b l 0 9 P 3 5 b 1 B j S n Q p g V / z n A T p V 3 f f I N L s h f R 7 f 2 k W O / b e + 6 Q i i g 4 Y N L b 5 + l K R v M D c m 2 e V q i o 3 2 W D P d L F n 5 i h J s m D 1 a k g l t E J U w K Q W D K j / a M C b D O L p A k g I e F H M c c y K i w s Q b X u w V u n j t p V G h L 8 c V i h 2 G S r l 0 2 5 4 e t P N 3 B b F 3 G 2 B + N v x b D W M z Z p / j l 6 6 p 2 q X Y B e 8 T 7 5 K N h K z F G U 5 X x 7 H p 1 2 T 6 X G g H D Z 8 d Y v 3 q f U e J X m V j h h k y Y K c F B 4 X E J w D A W u J o o i p f G s R W G R p B u X T V y E h G m Q 3 b Y 0 z 6 S V Y G G r 6 4 h A 3 J O c O W i 6 R x R p M W 3 Z 3 N B G R I m 0 U 1 N w E A x b 1 3 U r v y c k 0 6 a 6 4 L H Q / y 8 4 9 3 c o U P v q / E y 3 f X r w H P t 8 0 v + 7 s h K 9 U c 4 c 7 e B 5 z 9 9 h v z 1 m 1 8 Z S k R R i l g 3 4 I R T R J H v N Z u 6 M Y m o N v t p N G y k t x a 3 Q e E o K k N q F m F o H Y D v T 6 k V i G B L 3 k U 5 f 7 3 Q v V + y E H L e P u R A p W 3 H T / 3 r B O r N L G 9 0 d 1 e t I M w 1 4 / S L f d R Q W G J 6 X F V e 4 z m s W M / s h H 9 f M l m 4 e y k i c U W n n E s c g 5 o X e Q H z + 7 5 U V H 1 / e b v O 1 m d p d M h n 0 s z t x u j + k 3 S i F r z l P e Q 6 p O m x a R m s K S O Y y f q + K 9 f 5 u w 6 Z A E q 3 f H z p u v E Y O d X 9 B S G S O z v E W l 6 S s b V G g I 8 q G R o X P F Y Q k v K b f v 5 F c + U O 8 f a k y l r f L 3 b 7 L y E f W n D P O 2 x q d 7 I I z S B 4 s h F P o R 7 i S 7 + S 2 o W y w 7 o d d A A o 0 A 6 P K A L I N g q M Q R 6 N H M j O w N H j a d J 1 4 X E B A v d d v r 0 6 N P g a g g d 3 T i q f y w T P w Y M J T b e O N S L H b u 4 v X 8 / d 7 b 8 k z S d 0 n R E d n T k C y Z l Q 1 q m Z O k Z E 9 v 4 s P u l m l x p 3 J X B h h L E 7 R g X q b q F 1 e s b N M / 5 Y j L 1 a x o 0 X v M + k e N w T s Z k H G o d x i B 0 o w c t Q e s s B L C J N y J q 9 T P 2 D A A u k u g j 2 J v s H A e B 7 w j 1 t Q l j e 5 w O P X s q c h + 7 i b L e C i Z I u c f n K b B r g 4 d O E O P 8 g 2 w h U R W X I C u i 2 v R 7 V G J 7 d 8 o m J l e i l V b K r a G 0 1 i d W t G M P a k u i D D 4 c b E w c g D 8 C h 6 P Z d G n z Y i j 3 L / l P G I b 9 0 c Y q + N 3 a v 5 E l h K f 3 g V M Z D t g p E 5 t s z b c v h 6 E L V z G F s K 9 f 5 7 r I J e y E q 4 N q u 2 Q B k E X p k D C M s h Q a d b / g o e e p H D H J 3 6 5 X H e f Y n 4 6 G e 9 R o g + q m B Y R 7 n L S s g Y v D q 9 T Q / 3 C b d U 1 0 e P t L Q G T K o w A s M Y U a R d 5 P H T p F g W N j W 4 p d I 0 Y C L K F T Z S L 5 q T m w U O C v 4 j 4 x 6 g Z R I 0 7 i d 7 F k M E A X + 8 H g 6 1 d F g 4 N w v i v a b n E c g / Q y 5 z a D z 8 Y / y M t D K q Y W M F J M 8 j f m E q 0 B l R L J s b q / c + Z V f D J 5 u 1 Q l B L w 5 N P F 3 m r R q Q v Z s Y l 9 J 8 f M 4 Z t s 8 H Z l T 8 N F X m z 9 W 6 v B 6 9 9 f v 7 3 i a H 5 V T H W 8 L 8 k a Z C h k J 2 k j 8 m t r E K s d 5 y d 0 u + Y 0 I R m C O K C 7 J H X Q A 9 r 1 Z I O x o L P u Z K / X b T c m S / V B J u 6 6 d U I m m 8 z h H O 6 G x + M s y J E Z F m p s v W 3 N z d a U Z g e w W b 2 + w O 5 H t I u a C 3 w w X T o x p z 6 J q A v R c s c L 5 Q h t u H G 3 O S k A u Z v l 0 v D Z 0 Q j l / Q J q A 9 d P X 2 r M 2 F e p + r 9 / 6 r L x 3 Z J k 8 A D 0 E 6 Z r O P f p J z 5 x g 6 6 g B d P x H I D y b A 0 a T X B R L v N F N X q b c e P y f T 3 e C U 5 G 9 3 I C f s n S c u l H w o f p q d 1 s f K M R / q N U J U q h U 2 b d V e 8 K t D i x 8 2 P 0 U 7 t / F C q a k B 9 E 3 H X I n 0 E R u D u 2 T E I o r L V K g r 4 X 9 E Z f G A Q 8 o 2 u 5 Z A l 6 m + v e g d s B H c a z k j L o k / 4 / Y q c i C a H d Z c I y d J z C P 0 7 c m O r k Z 3 y Q l / 3 K 7 q X 9 f M r I 0 B N Z Z B D Y U c k 3 8 w T 4 G l Q 3 C G H q F I 3 9 e e / m r 6 6 j 2 h 0 Q X P 0 R X L O v J D i G d i r c P s t u x 1 B d x g c L d x 9 Y m u 9 B s E 7 i x Z 6 4 C J m I 2 v V s w W Z a b J x U Y n Z Z J r n j p C x k A P L 3 z P l g j R 2 j S 2 H c n T L x v J 9 o S y Y u d P 2 9 F f 8 1 B F Y X J i q I 5 x l U o a 4 2 7 c 5 Y g p Z 9 I N T J 2 / U 7 2 d V 4 R f S V 9 p 2 c 2 K X H Z M c C E C E S T G t J 4 z A 2 J y S Z T 9 E w 0 4 I H / F + U N V L v g J 7 / E L 1 O o 0 d r P t d h O N L x o Z F 3 z n V L Y p T g R a 7 b B Z N j Q Y Y j Q F T f 3 U 8 x 8 P 6 L / V w s 8 X A a G Y L w S y j O k / X 6 F S z 3 v + H n F E 5 2 R e B b j z 7 3 b x i B 4 Q n h T 8 x N i U i H C N u P U G L t J Q o T X i + V i V z X w 6 / N y G z o b Z n f z M / k R M 5 O n A 9 I 6 e E t c t i 4 E n d 9 q g U L c r V e p m h K s e v l h t S 2 C w M P w 4 E n m P y A q m V z e X Q X t W x 7 j t U R f I h x C 5 A Z E a o F 7 A 8 f i N t W b c s 1 e r 3 7 a l Z g i I 3 z b l v a y F 0 T b B 1 f m Q 5 6 j T D 6 y j M x f 2 h J A N D M m q 5 r k p j / u t 2 e z v B W a h 4 e 2 U U q h e 2 6 f z + 0 p c t t G 6 h v H x y I p s L q D y a F E Y d b A r r w F R M V 4 6 U + i F E d F E z / z E Q i t / m 1 C T 2 5 I B Y X u V Y 9 M 7 i f 6 E f h H h D n U L V 3 6 I H 4 n Y 3 i N Z A o O s R e k 9 U + 8 Z T 3 U e z d G 7 G 4 7 Y r A m Z D i X k N 3 o A D E 8 v T 7 b c D w 5 l R D p n f U B a 2 m b G F o Y c N + c e i 2 S m e N e m p M V + Z B I c B P 9 l s V i + n b 5 G m P v U j b W 0 E 6 a c + D B B 7 o E u B 3 2 V i C R r O Q H o P v 5 6 Z a B S v c e M h v 2 D v l 1 J 0 e + C i i I a o K M l b y t l Z U c Z y X U T 1 5 F 7 X h I 7 m o P K V j e f 4 q p c 1 s 6 U k y / u X a m 6 e y t Q T D / T A w 3 J P z 4 I / k 8 W 5 P y a 5 C w 8 6 B B w D t 2 e r V N s Y b H l 4 p f k u 7 r h e o f Y t J O y 1 e b v W N E e K U i z e 6 Q b 4 m r v 7 B t 7 e J R 7 y y k b w z 0 Z t i 5 c O 6 L s m A 9 h t F H f K O g w P d z 5 l c V K p C x e 1 D l a a v r C A E T G C 4 L a A f 8 S u D e M c u g D H 2 Q + M C Z n 9 R + J m f J + O Q p a G C p E 6 g 3 m d T d K 6 I C l q B w 3 W 4 b N 6 f u l Y a Q X y 1 e 6 5 N I K N r v n 8 H M Z K v 5 O W X I m a S e p 7 8 R / i H D N m k f 9 e w 3 N 6 M i a 5 O g L a 3 z P y 1 O + H D 0 J e o a B X w h 1 D 9 V w t U F O m + J 3 1 z H Z 7 O E Y 6 S z h W F i I n n 0 p P / w j L j S 8 4 2 x O t 2 9 N W Z 4 k I m C u 7 D O J A G Z O + u F w A L 9 b c Y T Q O T G 0 B V s A K Z b Q Q M 7 A E + i V b 7 o K Y a v K 7 f j O i E b W 8 M Y h Z X / Y z y I i I O W j o r J Z x t R K n y x J 9 G F M 0 h I / q B o 4 v 5 A b w S s L i l 9 o x G z 9 s J e 4 u N / 1 O W 8 w H D 5 K R p p u b A h 8 Z m k U E b l L b 3 E k T C A + 2 A v G S f 0 1 A n x i o k B c n F p 5 t T + M x X p 0 L y n Z p P 2 V z 1 7 H 2 u C o F a S L V T H f + L Q m l O V S s 9 X x M e s g U i / V 6 7 8 M 3 D J 6 t d n o 6 y q j h o U i / / 9 2 k P d 1 Z O i D i P 7 h p c F 0 8 8 n y Q t 2 q J T E x 8 x A E U 7 b z h u g f K E 3 o v y f N l s 3 L s t 6 n S s P x u Z y j v S J L b 5 m O 6 w 6 l K l t I H c S s 2 E V B E 8 E 6 e l R u h B M 1 d z K y 9 8 b B O 6 N L u e u s l w c y U Y m J c A B s P + q E T O T v + p r l l i l K u 1 / i p C l B 2 S / U z z l 4 7 f c 3 / E g p J f 8 V J L r 2 Q s I o l q y w h t i J R l n s 2 j F j L P s H / y 0 T 1 0 e 9 b J m / U E n P g Y Z i + w n l T G x V 6 a 8 y w g K x / x 2 R k 3 C s g i p f 6 2 n 9 f G n P D b f u 7 x H i S D x e I H t a o m o T q m H G v d A i t J v c z 1 f 4 S C G Z o H m y f 4 y 1 Z B c M / Y N n + f G m H B U c K Z h n Z P M A g J q 4 P P C F H x P Q / J n 6 t 8 9 r e S v V 6 k F q j J p 9 v V / u s j n i O S T m O E i a J o 5 i Y s l H p 1 B l Z D O l E e 6 V O h s H v B v m S L I o R J B M Y u 3 k U 1 H v W 8 N x / x T J 5 H y f N t S b V g e I B m 1 x q l 8 7 Y E T s N n j Y o J B I P 2 T O f f U L 4 0 r k 0 D e T A d y u X l 3 / Z G K 7 y d 2 m c o 7 x U K P 4 z 1 t U P Y m I 2 R j u s 9 5 3 B J 2 o 3 f D t k n P w 9 W O 9 u e t 3 O t 3 c G a k U q I h A c e o x m Q l g S q L 7 i + 2 2 E Y 0 6 C C p g G s t q u F N 2 w 6 w O y 0 5 X b j o l u x e R g 8 L e o k E 4 z C V C X P i j J d Z t y G u i I r I + t M I J + P 7 w 8 f T 1 Y / 6 l k P n 4 8 g O I a d 5 u W P x i Q 7 l g E P a V y H h k g x 6 5 I M g / v 8 0 o 9 g 9 L D 1 k x R B N G A B V G h z k s O Y J p 1 T s x o 0 + G Q 7 f H c v G S p 9 c / f j e 2 B I X 4 x 3 8 8 + u n 3 4 g 7 o T x p a G L f P 1 n Y H O p 9 h G U v E U I d i + E p m t T q g 3 G P R g + a r 8 E U v y K L 2 V t 4 x / n q X j Q M r C B w w S u e 1 9 V f X g B + 0 6 A i v n T a S G d R V P n N u i v r 4 X C m / r f a 3 7 M 8 s l Y v c 3 v 4 + J y l j 7 I b J N S c d 1 g Y Q Q / B O l G a D Q 5 w R 7 z E h w w m a 1 c v x J S 2 U X v F h c N x G V 0 Y r Z H C e m n x B C l u t M r l t e j l 8 X e o A 6 w K f C n E E h u C Q W A h z g t 1 w 3 H p A H L 8 i t m V I 5 B D P Z q N 9 1 p S + L J 7 h i X 3 D d u N 9 D Z w o z + Z e l y N 5 b 3 H 9 n l t 6 9 5 x M e s C d v 9 p / f G n B 7 / K k h f 4 X h Z B r r D 8 0 o C 3 p B R T z d g U o b 8 b 9 A M b u q L T m O r O y z F r a s + r L q c p S + n 4 e 2 / d 7 O 1 I w N a 6 4 S 9 t i g 5 o C j h 9 q x I 7 O + e c R J K P W 7 i d n 9 X p 6 B Y 0 X M 0 l l 5 L A T O w 4 q r Q v 2 N 4 O z m i l C + j + W z m x N V S 3 N o g / E h d L j Z Y S 9 I q I o o H c g E n Y o v c r T 5 1 j 7 Z N V X l V W Z 5 + w T o b D W 3 8 w 5 Z k c w D v 4 w d Z v y z m 7 6 d T 2 X o 6 7 N a D G 0 Q O P a J q L o g V p E z P m i d k s V B L i L 7 1 n 2 9 O 9 1 v T o 8 O 4 Q 5 0 s z B 7 V U E F y M 9 b 1 W l I O y u d 1 w q W P S 2 J g i Z Z + a F G K T Z r y L R N F F P a 9 a R Z 6 1 8 s 0 Y T E 1 K C P N Q 1 S a o t 6 b 6 X a I n C i 0 g E a h m O f V 8 w 7 F F k 4 u z 7 W X 8 L D h q 8 s G J P + z S D z S m / Y B g I r t I 6 m d X I B F P O G O W E K r R b 8 n U 0 h V y A 7 m Y U j G G s 5 1 6 4 M v r j 8 d k k r A r + 4 d D 4 W N v a g Z F 0 M 7 x P 3 2 C + w 9 V S R F 6 E H Q I 0 2 O O W I J A w T w i J / 6 P 4 z 8 7 p 2 A 4 J 3 c L L 2 v V L 0 f Q o r k J j e c N 4 i H a o X D G E a 5 T r n i M J H e z a 3 x 3 0 t c a S Q K l 6 Q 8 m o T R W B z x z D q n z d 1 k I z 8 7 g g Q K X v Z b D P p k X a T Q u U P c e + g v 9 h I s g B m 4 C m S b B G 7 a i T m Q p O a T Y q m z 0 P b h W 3 9 x c A Z p A X / 7 w l Q h d 1 Y S P 7 / B D I + E d a U k b n n 8 e M u 5 h 7 z E 4 E t B 2 Q R Q B r 5 T P t 9 v B U 3 K t c h h K s N l M f X L G s D E q A Z X H K n z P D 4 C N W S b c 6 O v U b O u 1 x W n s O M 2 7 x 1 n C 7 2 k L G d 8 B c f a c W i 7 / b r l 7 o J 3 j m D 4 7 b a w G 4 g 1 k o Q 4 T v O t 9 u w D w o 1 1 G Q p 5 M J H S l L C t D g u Q U P w k a H w p L 2 A c 3 Y R J j G L A F M F S 6 T i 2 e g z l H D i w g w U 4 z 1 U O H z m e P 4 5 V 3 8 c T u f 8 G 7 P k I l p D u W W O 8 y d c I e e 7 u C B 1 8 + P i A Y j 1 F w U l P 8 k G j y j z g A 0 R P p F x b 0 D n d 4 B + O y 8 w R 7 W J u G q H d u 0 6 F L s h K F U V n M A 6 t e P 2 A o x J a C S L h g k I E t K / O 6 T E I f g S u v a F Q P G X Y y q a 8 7 B G P T 7 z d q N B / / o E T v W 8 c J C E L A D M J o K B / O o f d / O E X l c V f S q p F z d r 9 J s 0 6 H Y W P b v W O 0 w + R H I 3 k R N V c G i v 0 y J a S S 8 q V 7 1 + u f 1 L p n F d N Y M L w f U 2 C B l H u v N 6 b H S V X x E K V E Q 2 s A 7 L n I F D R u K q 3 C i n s x 0 z Z G F Z J 3 Y C B Z U N h X 8 7 L L 0 a C j E X b 0 w v 8 R 4 K F 9 x O K W u G j G d I d i a 6 3 T Y v L a p s V 2 M R g S j Y j J Q / 9 V u n j w r V E 4 B 5 I f R B w / z w l 6 X G / 5 1 t o i X B J T Q D p f T o G q C P Y L Z e v 0 k X T a z f j E m s W I 8 n 7 s b I X U Y 4 x S Z m q d S w 3 b 0 / G v f + q t M l R s k 8 8 n B f N y k a B J w g 6 I D R e 3 L 3 K p c c E n c z k Q T v b m A L t W k L f G 4 z b 4 x Q Y A U R g h 1 0 O c I s H K N F O p 0 X t c O d n r s S m 0 8 t R Q S M O T b j I 3 T L c K i 0 T T s j K 2 Q k 7 8 x r q u f 8 / y x X 4 / k k f 8 g W p F d 3 H 5 8 Y s R 8 a Q k o n 7 E b / l n 1 3 U z g 6 Y / B d P f P r J x G e M 1 k G / r X H + L O y b 0 v k T A 5 4 Q E 8 6 L B Y z K 1 + P 6 s i l I V K k v 7 Z q H i 3 J g N E b h S u o 3 e q / W X X 0 E e 7 p g Z J X a O a / 1 c / o d I 9 / 2 N J G g V Q + J / 5 l v d 1 k R q 2 h q t n P d q R O I m g k I O r H g J l X c W I 2 m v B M F w m A d B q e 6 6 d d p f j o V k d 9 7 3 r N X Q O w o B c Z t g X s t A H D C p T 7 V B + H k F W L / g a T W 4 / s Q H N x N p v y Q 5 3 O O y Q 6 G x q E 4 w z 6 X Q G s Y p Z p N Q E N L g j f C l 4 F j w h q R M 5 t x D l 7 q z Z m e h 5 8 g 0 L t L V k H o T v P m s T F g f y h R Z A 2 T 4 i j j 7 J 9 m + R + l T c k O 9 i t H F X 3 J M 7 F + j 6 g r 6 p z T h 7 + V 7 f y + b 5 v A 2 y r d a 3 7 O s y / W y d G L X 1 8 d K P p h b M w 2 B o g e 5 n x 8 o / X S i K + B l + x S D 0 Z 3 4 y b G T 2 O i 5 o l z 6 1 i 8 s 8 1 4 F l I s l k D U K 3 1 c j 9 B x J y L H D V f X / 9 l o u B L E j j O F 6 H f N g 2 g N Z s v d v r 7 u e o j S r z g 1 6 h I n Z b O h s 3 y N s L t 1 4 b L n t f n r 6 j y y D I 5 0 Q Y h f y P v A h Q c x t N 3 X 9 8 d E D z o i d F Q c Q R 5 Z c 8 w P A g h I / E e J k 3 G C x C 7 4 q a N v q 1 3 l w C l u q Z D t 0 V D r W C z B r S H w k b 4 P 4 r W U G r O w / 9 E 9 N k i x 0 n u L 8 G c 1 n O f w 6 z H E m d / 5 h v D 4 r I E E A r l b / w u S Z c / X s G w O j r 2 L H N z D q w i b j j b h f K z 9 9 i q i a L x u o 4 M X e w B 4 k K 9 8 r t b A m 4 R l G Y B s Y 6 r b V z J T 3 N K S W Z w e h i z u z V X k x 5 I S M i n j 7 l 1 3 k R o I B / S q F E 4 u T F K B v Q Y N F 0 s J Q Q P 5 T P 1 q j p + D A f L X v 1 E U J S j C X E p / P b t l r d q s X w t r G 4 e C q W h i N E P q i t a r j + 8 q C 4 0 O i A D H u I s 3 r Y 7 W / e W + l 1 7 p z 6 G 5 7 3 3 9 B z U X p l B Y o N x B p Q O D o 2 Q U z T 3 v 0 J 2 P R v Y O B 3 B 6 g l q n p 5 n / 5 g u 4 X Z 5 P D D 5 4 w j M R f g D K M b B F s U f 0 l t g v 1 q + q f X b A f y V Q A 3 + 0 K K d e X S Q j J h Y d n p K Y 6 H 9 u S f B 2 8 o w S Q n c 9 i u o x y q e M / Z Y / C h 8 R A 5 G U L 8 s E Q z i 8 h / 8 0 u 8 C X O x H X E i r L 6 p Y 5 G t n H j e 8 J E s b 3 q 6 Y n s C f 3 / / s 0 G F F p 7 + a T 1 / e s Q F g 1 f u f e s 1 v x b y H h A h 5 Y R L q j 4 F q K G q m + 2 c H X 2 t x 7 e v D s F / w c 8 N B f n H i 6 b o z t Y a E 0 i r 7 s N h i B d o o G X R h w j T W 9 F 3 G 8 G c w t F H b s b 8 k I E x 4 Z U t y P i K 4 j n W I c h x K J x + F s h j 7 R 0 H / 6 B n j P i t x F T P 7 P 2 5 3 7 5 B k j n t 0 c + E m s Y h k I j k M k c n b 0 M G 6 g V E m K 0 v a 5 m f p k b T C d + 0 3 s d L Q / J P W 3 z f w u o l a D K w 3 3 k z R x c W x X L I k U z M T L l 1 U B B P 4 b g t B E D D l H 8 m T N w L k y / z v D i 0 Y + Z T 5 3 t 9 o E 7 8 l X O X f U Q V r H O w Z w v x g K L J L v V 7 q o L Z / y H g o 0 I a I y 0 h q 6 E m c H J s x X y 2 J j 4 z y y e f k L 8 s B Z 4 s d j 8 W P 8 N P I U Q j K P n W Y v 2 z p L o T 5 8 s k u g / h 2 W b K 8 g K v m w c P p V o I 1 x c 7 y y A D 4 o e Z z d S L n 9 + 0 K X c 1 2 2 H B s H I Y U z w t T / 6 2 N x O z X s T i / a 1 g V I b q c 1 c G E N e B R n 1 Z 4 3 c k j d Z F f 6 v n 3 o / B m K d o R 2 g + h E K L 8 8 n D X / F E 0 I 6 G S P A I Y k 8 P u z l T A A I Z j g H 6 I T A o H V N p M q e f k D m p 6 P i G d 4 l k 2 H s 8 Z 1 3 O a h G r 3 F J 9 f P n 9 f n 7 v 5 S b q x b 7 9 9 b q a n N t 3 X T f 2 g x c 5 I N f G R 5 I c s A L 7 g a W Y z 9 T j z 6 k n M L 9 q 8 M e o F S X t j 6 q 4 c B l u z u K n W 9 U N u 6 s r S W Y A g X Z x o 8 i s m o 7 C t Y Q f m 6 X R e 0 s 9 v a q w b J U D I 7 e n 3 a W y / f g 8 d L 9 s F 0 Q d R l h F 5 C 1 Y R o h k B t r C 4 v 4 T c O z 8 k 0 L z z 7 J 7 x m T T Z 8 3 n X W r F y H + g Z j B 1 M 5 1 1 Y A u S 4 S 7 w 2 x U F S + 0 J 4 Z / l / P x y c r R 8 4 u R w Q C q 2 t z z M K B r R I b k k 4 j D v 2 v + k S 0 v 0 7 b J H u e A X M / 5 A G G B i E E C C N M q g 9 3 D 5 + u E 1 c / b O W z F Q / P U e O T 8 Y D g x + j / M r Q 5 I m n q a B 8 T d a M A o b b Z n N j U 4 x G 4 W d x u y A t 6 A M 6 Y H K L P 1 h L j N s L j X O l Q H 0 d L K y E Z E a 0 f u e 7 K Z s x c M n n u 6 D 3 y f n p / 7 M J u 5 U Y V P / a E i 9 r q 0 + 5 B w 8 J W V / x L K k e 3 6 O y w o l + 2 f c r / r 7 I Z k E / C y 2 o r P D G D B 0 H / T 4 d 7 8 e n e K g J B f l K 4 3 m u E 5 Y 8 s G + 5 z 2 + s 6 g P Z s j D f p F v 1 n 0 e e T O 0 n D W e X C l g v s C N O x f T A v 5 5 W 7 L Q J K l d 4 W L 5 r p f H L A 3 a 4 U z I m i W e v 9 G K O u 5 b f + l 8 z x 0 v E P a 9 k W Q 0 y p b 3 b p 4 h j U T X G n 9 I k d R 8 H t f m U 9 V j J d / g p 8 d A h n Q V v T 0 z P + V 7 3 e 2 B a C T C t a q F V x g d X N b i y z 7 v f 0 4 j 6 w i k B + k R Q c C Y g 7 D Z o w N H L Z G w u W f s K P p A 0 o a 0 B b V P i 0 X r l z + z C 3 o I F g a Z 1 z L S T t K 3 + j R B h C 2 1 h 4 V n 1 y M 0 2 / l R m D N z F B G Z u O B 7 / 3 t 2 v / M q F T l K A 8 L i K N 0 Q o 6 0 4 e / E C F Z s Z e s n R g 6 k b Z l N q r a N A 8 D F / 3 b B Y R / x m 1 j 1 t 0 2 4 h 6 h Y 9 R B p 0 c H b o y X p H P N p E 6 T s e 5 P c f q h h 2 o s C Y J L J Z e P f 1 H P 7 7 i D n j v E a f L 6 + R y a 1 + G R 6 3 3 R 7 n O i s f k W / y u 2 d B R F D G T y / L V r K r F 8 s / C L o v d v I 7 4 9 A y Q P n 5 B 4 F 6 c V 2 K e R a + V W c z 6 3 + f / / p h X o X b f u h C s 5 e u d 9 y S z m Z M w L G j t n u I J I R g o H E d r C W j / f a / B I B K A + / H H R T 4 K 3 r s k E g z 5 0 Y L X h g d J 3 s E 5 + w H Y F f I W x 6 / y / K 6 5 g P i L C y g P K H R K w h 1 E L 8 Z L F K R q x 4 W n o h I Y Y K V l 4 v 9 t c T x V p z 4 X c d n 1 a x x H t Y O 7 Z s l T 7 l M S F E h r g 8 z 8 g T V A i b z G z 8 Q b v O X j E f 6 L T P q p W M + P v I y J a a U 3 2 w K + e l B u y w t s 3 p b / O J T m T Z p x J r 2 j E s e F g 7 t W O + 7 C L d L + W S e M E Y P o 9 2 2 Q h B j u k i 0 J e X h j 0 e W R t r C i Y N O m U S o 7 q S T y j J M Z X R j / J / x b h c f 9 t U D M B g y H p E A V R n A i K b 6 s P 4 V D y M X G g T S U D u Y P s G t D C S O y F e 5 a T 5 U T v w Z T o g 9 I C j D C R 4 T d 0 y o c B u N c g 9 p d 1 V N y 4 C Z y K q 9 g 2 6 o Y c x D m e w X 7 S e d f 8 D b P n K L V 7 3 C S H B m a h s V d U z l y M z k W y / y 2 M F A e z r / 5 N q A W l z Y e n / M l e x r v c m w R M f d u 5 r v w 5 c p Y I / g B 5 z d U i P v U m t x I Z N n t O C v H Y d / j U 4 P Z O v g e 8 R z H p q f 4 v N z b 4 k P w 8 d w 7 f f e 7 r p k y 5 i c G F G I b J q t N I 2 H d I D k j U 4 f t 5 f 0 T C 3 v E S i G 4 + j E n R N z T 8 U A i a q f B S z Y j y 6 X A C a E 8 6 H o m 5 z K k V B e 3 U z x T q 5 h v y O V t r w n T O q B B s F B d s 3 F Q n n + P f X 2 9 3 z p q W n l i O x Q W n 9 i z I K R 5 j w C + 7 1 7 l S 6 k q Q N V u N S L 5 K 0 8 C v N S 2 v p 1 7 4 5 r 0 i Q b L i u z 2 + 6 x 3 O j + v N + 7 r v / k X T i P f 0 W r w a K K h b M e a 7 t r K / S Q G 4 Y E B F 9 H + W I F 6 Q a 1 D S 9 m 3 H t S C e d 2 Y R F j p R A V c J x r v s V n Y i I J E / Y w I F B z c E G M 3 t B t Y U c n y 4 f P B Y j O 8 j T / r K e 5 / 9 j / Z n E 4 T 4 H h H H t n S y I z C j 2 Q X y M k 5 z 0 P s 5 4 g m k 1 k b c 4 6 H 8 / j J Y n S I x 7 7 m I 5 Q 1 h / P x V x u / k F O V L i M P L R G f Q J h V 8 4 L 7 7 x X 2 H t S b H D B r w B s r G q s 2 i g 6 I J l g V Q c P o Q Z d 6 1 S r S D i l 6 D t w D n G A t L P H y t l h B N M K I 9 X X V 0 U q d l v D L 0 n N / N S 9 I w I Z 3 H b X H t 8 u f 4 9 4 7 t j t 4 s v F 0 3 y I P y M n D s 7 P t w G 3 G 8 E o + a e k / A q y L 4 + 6 M J y K 3 5 s u j P g V O D o v W l e b e N a 0 h k b f C F z p i / x E k D u n W 5 q Q D Y N + a s L + L Z F + H 3 K + w k x k N X Q f y v n O s g h B v + B g R F R q p r H T 2 Z Y n C A D N f N Y 8 4 y C 9 Q f E s 1 p G n I v R u U p u m 1 S c J E 2 f j A H Y A C i H U k w z 9 q Z H y f 2 5 3 m f i 1 e D Z a F L f N + Y B u m j z e A 5 m j f E 0 A F / 7 L 2 O L 9 Q 9 9 D M C 9 L t M x y j c v E P q e H 1 B z V f n N A I b k m h Y j G q h H o e k p A / 2 R C p 1 x Z 7 B q Z D T x Q v U T S 8 C i 4 K B X y J i + E / M u L j r Q S l j U 8 F L F m b l e w T S 7 L E Q K U d T f C R n T 6 u i / u J T i U J C 1 C Q y A / O i b j Q m b e 5 M w u f 3 9 3 J h 0 f n N 2 R 6 P W 4 v G p + t 4 C g Z f f q a D G a 4 w l R Q r L r 2 z i P z 1 a t m R c w 2 t N w I O I p E Y E n t U 9 a k D X p / U a W N B K s j / H k o x V X m Q N L k p t 8 n m I c f 4 m n 1 0 f F 4 f i 8 c S w + 0 C 6 E c 9 b z B w N y N s Q P H V Y C K 5 u U Z u B y M u o R e U G 4 7 A i N h / C G 4 Z 0 w I K y y J H 6 0 9 + V 5 8 v o O p M s s 2 0 M Q e U K f g q J L s i 3 u 5 k B s L 0 b n g I j g k 2 L x V q H i U 5 c y a z Y 0 V d M s / B z T 8 + a r n B L q D C C m i 0 m o l w X 7 C C G e m v j 3 n i n 5 y F a N h l M 7 C e X P I b o s T j z m o z n R H 5 l p O l w f Q h u o H X r N 1 5 m x 8 a C g S 9 8 y s d X 8 D j P t F a z W h Y t a F j 1 C e q p O d 5 B l r 4 A u T y R 4 s 7 j X + k X 2 i 7 L a 9 x y a e f f l 0 7 O u X n O N Q D 6 u 7 9 9 K M 5 N 6 T d g k W h X + I V o c n b c Z o s 5 H 2 N m 3 b z o I m 8 B J W 9 r L u n b 6 7 R v F g T o B n 2 e 5 4 f h 8 t 8 + 4 O X 2 5 2 N n 6 o 0 M W P E W A W U + t D r W v e C F 9 a 2 K E b O S A W L E o 1 g W r o S 9 G z e h k C H l e Y O 5 J p Q m / F t 8 L V Y Q f M u G e 3 C w K k + R k k 3 I b 3 A 3 j M n I S L 1 w R V x n B i m T d M S I F j / q Q i R p h A U 0 J C W 9 6 C 9 5 S w L g i d N z m t M o / T 7 I v 0 i E j e X R B 0 l O a D N x A r u z k 8 B J c I R U n v 7 R g A r O g b 2 h I Y 5 6 9 V R C G e z i m q T o b o F M v d e r X 7 d e m K 2 8 p / S g 5 i E i C d A a 7 s x f a g G N Z H h X T Z z h U n f J k N 8 T t V R n D M S i 4 p r m 3 u 8 / v U V F e N I E b p W L D w k h u J H 5 D F E B G e 7 e c b 2 + q n y p 5 o B t 7 6 Y P 3 C w R 7 l o 7 A T w q s 9 E F m a O P W G r K i 9 E S p B D g H A j l 8 W Y w 5 z G 7 g i 9 G B R i a p l b 1 6 A m m 4 k K + A U C F U S q / z j B u 2 L 9 Z H x X i t n q g 3 K D 7 f k 7 Y V W m c 1 t M t 3 S x Y B / 1 e 5 3 h L l M o g Z U B F 6 K q B I 2 B H G D D T J O i e O u y i 7 d + / A i j t W b 8 p p D G + m l i B n O k H E 4 D W J 6 m o 7 D e 1 v s 3 z Y Z G 2 t V z t P J b j S A M S 7 Q F 0 I n G Z i G j I / k n v i J X n I 0 E / s b T 3 l N q G 7 w A R g I l D 5 K M 1 b E r q / i j 4 4 R S d U 5 u L V W u X b 4 d a S v k g V x u r l S 6 L Z j t H k Q B d T i N v R 2 E U l j t R T O G n A e h l b h + R u t E I J A 1 W W p A j Y F l Y U I Y s A p X H E V r B J D w m S 0 6 n K r u x 4 z A D 4 + T j p e W / Y O Z 4 B Q P 2 b L x x L A 0 / 3 Z y / 6 + F / f V N 1 Z p u f b 1 X q P k d e w w N 8 4 G M R Y + q C A u R y N g V M + n s f e k e D E R w C k k G m U i 1 + o f V A i U 5 Q 2 a A 3 L T 5 6 A d L a B 2 v y R 7 S 0 n G z L t 1 P G T S f m s w z J 0 T B D Q C 4 s + 4 2 s r x H s Y 8 k c K k 5 k 3 O D T O n t g G H 8 I L a k W 8 Q R y M 2 4 d S s W o B l M 8 q L U s n s 2 u E j / i j J Z c / e H Q S + L D j 0 Z 4 O j 0 H D A J T 5 B G 4 z V a S q F w 3 J l d r h L k n n 9 C 2 5 7 U R m K P x H w O m s R O F h y Q P E C j S s h w o t Z f z G m v U W j + d i g T w C 4 9 e A 2 s T i i + Y Q 3 t N 7 3 6 s p x E v 2 P q n 7 e 2 D X B 7 s u N d C a C 0 N H H C 8 Y + 7 J 7 H C y E T 4 L S d I v 5 R J E / 8 p l Z 8 Z Z w l Q 5 S x H V t 9 X c f i K H r m j U G 7 Q x M B O F X p b d l k 6 w 1 L g n U q F u Y 5 v 3 z j 2 c l 6 L 8 j G o O q E S t j 7 t z j h D Y T E 1 D S 5 a n Z Q c u H B s f v 6 l i K 0 R h 3 q h a k c i G l 9 + 0 a L O g V 0 O + U 1 8 d 5 n 1 6 c H 3 b R f Z n m u T V l J k C s G o l h n o R P n 7 Z 4 8 G 4 W 7 4 a 1 7 f U j t y K 6 E 6 U J v T 1 Z b p O D X D t f y V N k a h i W M v w v e j e D E e B N k 5 0 p E 3 M 5 D 3 p X A J Q s X j v M O Z E 5 x O V A 7 j B i k V F T v l 3 + M K d g y Q T S f D 3 a g G Y w I Q Q Y a j 1 f k M o S F x P C P 7 F + m S J + n n s d a e 1 s 9 w i K b f 6 R p p M m 2 h l 2 h b 1 0 O t 6 1 7 E P X z P k u l P R c o 8 w e S a A 8 n 8 e 1 I 7 T i e u J U Q c B M F m p t X F r y A Z 4 w N g M m 5 I t i e l M l N C / H l G R Z 2 N M P d Y j 2 o 0 V c z U c B 5 U U Z U l g L z d S j H K z y 7 r a / d X 1 e 4 5 R E 7 x e c 5 U u / h 1 n G G 7 i X 6 u B 8 3 2 8 m W w L p T v s f s g u + l W H u j r I r i s G Z I A D Q m J N O R R d D k K v D q I v 3 F y g + r H G S z i R s w i C h F C K L E y d G o K l l U b B N q + Z u H g 5 M E 5 d 9 p l 1 3 + v Q 5 E k 7 q y r a 4 I q 4 + n Q / m a r Y Z t M G 1 r Z 7 b l O g L i d M X 3 o c C o I H N 0 G h Y Y d N U T L T T W J M N T d 5 9 x m R x Y i W / i S + b P I L 4 7 j R V V B U p Q l 9 h B a v U N 2 o D 7 p U 9 g w w E V z Q w R D A y 1 x 7 + y T r O F 4 n O 9 Y y L I V O f B K T 5 c 9 2 P F i 9 z z d K N p K n z 1 h S n V 4 9 I c 2 k t d A 0 z F N F l Z L B o G 1 P J f j p G y d V 9 T B j X v Z h x 1 S E 3 W B G f Z W M o X h r A 4 + 7 H B 1 + 3 M 7 J K b 9 s D b 5 E S W y i m U 2 K N C l 8 w X f k A M I h P Y 0 l 3 7 O e K 4 o K 8 g 6 U 6 + 2 s D O 3 2 3 a d n c M s t A x f 9 g P U x K D p s X t K d X d I L k X j B I S Z z T E m / r s B / G e w B f W s r d c G s m k v L + 7 D D 4 H N o M 9 h P D m I w n + b I 7 X x W I 2 h W n D e t 3 L O r 3 G 0 i i M z 5 8 Y U p L H v B F T P P z x t 9 4 2 9 O q L s O l Y 2 3 P o K Q 2 R z v o z m v 9 2 W A u e 2 m m R + 7 Z n Y / w 5 x c K q l B 6 T 8 i f Z C n B Z m g P 3 D Z 4 1 h m I / V V D F g O a x n T F 3 I g F Y O 2 / u M m x a e 9 v v j E 5 S D 9 a b w g 4 K L o X 3 5 1 6 h + y c c 1 D m l L z c 7 q D l p 8 0 I M N C 7 3 7 q T J v s Y H 8 g T I U 7 Y Q l E k J o f E s X O B M N N T 1 B N 4 / Z q 8 O q l C k 0 j O N t D d b x G 2 s 9 e j R E y q z x Y 6 W z K X x n j A g D o O R s X s q n T X r C n X K u 6 b P Z w m D F N x N C N T k d M c l R D P 5 G B H 2 7 G l t + c r f D K c A s P N h a 6 f S L 2 Z T Z G 6 C 2 O n m E e X F f f P G t 0 t 6 U t m c s C A z N W E H x c D A C Q v I h 4 f V 1 f 3 l p S I N 3 u g Y 4 h 4 J C N r S 2 d y P h 7 L k S v C a R i w P / L E 9 O / o P Q U b t M J q H e A c E n x 1 i Y Q K n e e j / L a 8 2 n u l j Q a n H a 0 0 N 2 + Y X W u d 9 y Z C r j N l z 6 C q L x J 1 0 D y I n A I R 5 V g C F y M n b I m z d i I c L J g I J s 8 S f / W A L R K C a K E g 4 j h H c k y P W h j R K f d o L P R m 9 R 6 4 I 2 S g e n h 1 p E k t 5 3 S S 8 n C g T 4 5 l G v p C Z x U j R k d U z K O I f e B n j u y N / i s r W 1 c a z 4 l W J n 7 T H U 3 0 O 4 y J Y V / U D y 2 y r v R y l v o R w u p N S O a o X K P R u N t Y f 5 J y F y f V 8 + m B a V D Z d w P V 5 L n 6 o b z b 5 u f q r Z K X t 9 C / Z J 1 j N e T + Z r o g W K M y 0 Y h 7 v d E H / o X d 6 v 4 c j K S x x v 7 w 4 o 6 S 9 K A N F r H 0 f V S 8 Z t v R I h a e L K t k b 8 S b A 4 r h n t 7 s X b I B F b g o Z P a b E w D B W C l i 7 G U R k F x 9 9 d D A / h U l E E e W c I C P F K K 8 9 s 6 p j g O p N j k O u w U f G s 0 / C c Y Y 8 B n s 3 b Q S G F K s T u / S V L d z 5 C Q E Q p o 5 z x H p N b m H O X f i 7 f f a 9 z F T b 3 t o f K H m U l A 3 m E K c m + 3 O T p u P Y t s L h y 4 L 2 s y y W o p h K v U q d f R 3 R c v r V 8 Q o K Z I M F / w 9 n A + W N 5 Q g S s Y + A t L l l l F D z X 0 y p x b i k x k o 9 Q j Y O r 4 2 S u h Z G d R A Y X d G n W y h b t / a 8 k N t P w W u A d u S i A m B Y i 1 Z v N l C J 7 H g o k z 6 y 5 A N w 1 x K S 0 1 V 2 + Q K Y J 1 m 2 o o B l b L 9 n T z z c w 1 V n X X C + 2 e 3 5 D 6 A 6 u o x w W y M C f l C v t U K 5 6 i e E a 2 n n X u K r Y X 3 v t C u O O 0 k R 0 b r s C 8 6 f H c r K H x T U b 6 J b e i J h Q k X e D L R B L t / 9 5 J b U A 3 1 Y P K b M i n g 8 s C U R e y f 8 E F z 1 v j f 5 q H i P t K 1 v 4 o O d t 9 3 U v s S f s 1 G F 2 a f a v D p T S L B S E e C x 6 7 q n G a r l b N 8 f v 3 j 6 b W n m C s w 3 U k X c n D 8 K A U Z f C x v t N / u 7 R a z A Q I z q f i g C 6 A W n i 7 C i S 8 z f L 4 4 C b / j L y H x G 7 T 3 M h b Y I A + H X P u C U 2 p U R I B g 1 y A P h V u p R j j 9 / f T B G U Z G 8 3 o 5 a J l j F I q c J f y H 2 v k x 3 U f 3 x r O I F X 0 i n O f b P b n W d p J R b Q 0 O 0 s g c M f L t L 6 t a L m d 3 L 2 2 B F d H z w Z b m d N a 4 e N H H c W i E E j m c H O 9 J + 7 L d z c D N L g g d h t r l p o a U U S U j G v 0 g 8 z 4 6 w 4 i t k C t R T h S K E L A t T G N R k 7 U Q 9 v s s Z e d E 1 6 K h K A W v h J o C x K A Q 0 P a T 6 b 5 w m 2 z 2 m f 3 V C O 9 v u 2 3 7 G + H X S J 7 p h v P q / n m D W 5 g X X y + 8 r d T n z k M I w V u A D u I T I 5 f e m a O P 7 B T T M h p E J X 6 q x Q O Q z y 6 h 6 u A C H 9 J O n K 6 9 a O F g U T 5 j P W W W D l D 8 x Q g W 5 b U I Q e K v + Y 2 L X F k T e X l X 2 I M T l w K f C m d A g y q + 5 l 8 Y 2 2 J c R 3 d + P s z f 7 j B x 8 S 7 U C T J z g h H / q A K e d I t c Q H Q c V c a i B A s t n 9 + b B F g a l D v 0 8 V I M b b Y a q b H W x v D Z / Z 2 i C 6 7 z 3 5 k z L c M R T j g e M n E a U o c w 8 W A c B 0 W l 3 n Q e e D n 9 e W S c / Y H h 0 n W u c o Y U c T w h G p b m 5 e 0 D Q 5 3 D 7 A P 0 U e 4 d z v B F 0 X O J 9 6 L E C I I H N N q m G u H d E X 8 W F L u v o J + j Y f / Z 0 1 C D s Z B 2 e 4 Y 9 i / g 7 Z d 3 e R z x x v w e d U B K t V k i h G H a o w m A Y l E Y E t n n p 8 O d K Y z S D / X a e k W I w L d 6 1 f k M T G 6 M q y a F 7 3 n w i P t q B C 1 z B V 9 7 M K b p t C Z 2 S x a Y c 7 1 f b A U r o 0 U B t E g D Q 3 3 1 z k N J 0 k l W M O N O Q q Q x d f f D s S A J E M U Q V 0 E 1 Y n e m T O 9 4 d h l T 0 S v S H t R P J h o S T / / Z W C L d / 3 3 r x 9 c v 2 N j H o n p + 1 y I X + J 1 r 7 N y N k R C u C W O K u m x M M d L 1 z w B x 8 1 T / j c M D r P u 9 z 6 E P n G b D c + D 5 D h j P f w U 6 3 p S X x R a g 3 x u P k W U q 1 U + 5 d Z e p Z W Z W C N m Y 8 J z 8 C 1 I Q 2 G 3 7 o 9 7 w b C R p Z 2 z q k y g x M w Z 9 x i Q E p L w T P p f R M A w y f J D j b f S A R 5 g P S G D p Y s g b 5 C P R i s G w Z o H A D K Q 1 7 e Y P T T U M F J Q y Z p + u H b S g 2 e J 8 5 H o J 0 6 2 f i f x r 0 r 8 G n c Q 5 y A b j j y 1 m v w F 3 f F x 9 Y f b Q B 1 W 2 J l g R s N n Z a u T s w o S T c e 3 2 w 1 P F e 9 2 7 d d w 6 M a R e U v X 0 7 r J E P H i g W k L N D f u D u E 8 c E K O b p F 9 O v S D c k + F l E M 1 d w Z d X Z t S C 3 C F + j M 4 m 3 q D T J w i z w C C N G w E S p x w C 7 k T p k 6 C 4 I Z P C L W P P 4 + T G g Q T B M P K V h + + A k f B e u U B W y j l 4 I q 5 S Y m 6 z R 9 U H i E J t K i h z f i Z A C t f W k H G F 2 V G J v g 0 H H / B 5 Y v / U i u p r a 2 S V n x 0 N i c 3 i e z 5 N 4 t I f X l f 5 T 6 9 j r k D L 3 e I C Z m n U s / G m E k T u y x 5 s l Q X 4 k t 1 C u x P x 7 / o y + 0 f G 8 p f X O M 4 T m N X V T + f q i a R A U m v e s d 1 z / l S d k w O q k s 4 m e k i G c e I i + T O I 3 1 I w C h e 0 g I u k E 4 j 8 O T j N g J P O V b + t y 6 i J d O W S j G E W z F x c S k 8 I k 5 u U 3 r 8 f D Y b C 5 g W x D c s Z A F h k k 7 / U f T 1 A T V A h s 4 a a p o z P U q r G 9 h R 4 R A y Q H j / 5 5 J S U U J c I c E s T c 3 A k s j m s 4 k m I t / K 3 q 8 6 E 3 6 T Y a Y 7 N k k s m z o P a a x L 4 j 6 Y 6 / a 7 N x A c u m K E Q R W Q N r O i F 3 3 t 2 m u f 2 4 j v N Z m I 4 w / o 1 s q A e o c v b x d b 0 k j + q Y u n d I S h 6 p j C U L H H D a i X w O v u i p n t q r 7 v H U F a E C 8 R O I w j G v n V u D s m 3 9 o Q X g x e x p A u T F O N 5 v I m 5 Z a 2 T k Y O T u a O 3 U F a i f 1 L 6 S i E r g p M z Q n l + P P p o H S R y C R Y B d n w 5 / 1 e R v 1 f s u a 2 6 d s g 7 Y S v s Z Q y D a W R Z Z 5 3 x 6 m a 7 y N S 7 R 8 l m q F / V D 0 O f 1 c s z 6 t z 0 O P + J p r A Z O 5 V E o Z k n 0 y d t x K B J x t 8 a M 5 g N J E m + I G k 2 3 P t k M s F Q W A 5 t 8 h F h a P u 7 V n F H j g m y p m u A k q n g G h C S P 1 / 9 2 d I j l s a M Y L W N l K D e + P g g e 5 j p s n t t d g d F s x l 6 O m R c Y v q d 2 7 M I p 2 J x P G G B S I Z m 0 4 n G A F u P g v Q W S 0 N l g w l u 8 G s c 7 Y D 1 G z s 4 W k q 7 s R B k Q N H S 7 x D W 9 h w G Q Q q F T 0 E L 4 / C z i Z y a Q Q x W 4 e 3 s X z g U n U t T M 0 V 3 l S 3 w P m g u a z V J k x 5 p H C M f J d v 9 A F t W L l j P E m G C Q V T m r 3 5 i p G E c F p P x 8 W c a y q E L d / B 6 u 5 e 8 j s + f t w z s H I K f I a c X k Q e 6 z g i k M e 0 B T B h / i g 5 S r t 9 6 y A q Q R 4 y x 3 W d M v j o + j 8 M w a z X l / 3 n / u B + 7 y C C N K N h I R A / o V K p l f q P z o V e j 3 F k 6 s M m l z 4 n J K F I 6 Y 5 5 H I z E b w p R z x Q j 9 6 u g G R i M z p + n M A X h X A A S U L g T I T Q R C u o E x O 1 8 f b J a 0 / D m P J Y G s g P D J r t 5 w y y d N 7 M b R 1 p p O / F q X + V N C F S E h 1 t p e i n x u 9 a K 3 s v b V l 6 Y e E N Q 7 u l 9 q / G h 9 t 0 m f Q W E Q G d h J a L D s 0 i Y V H l m I Z s 9 6 T q F G T A T E 5 y n A Y x v w r S 9 + v P J h s C u 8 x y 1 a L 7 Z p / b 1 R f K H y y I h i 0 Q z S H Q z i s h I M v K b a W H P g L x r Y 3 o D 8 z I z 1 + j C S v m s J A y v 2 G a K N Q r w t m + 4 L w i a o M K G K o G V m c 1 U r P S j 3 U M 7 3 8 N q P 6 v + L G h X U q 9 X / Q R j 3 0 x W 9 E a t d v J O Q p I Q y n D J c E 6 w m q 0 l 1 4 W + 7 / r q g N 3 N 7 v h I A x S Y E h A F m u g J B B 2 M b 9 y b E 6 F L t C m w h 4 2 K K P o N l J z g w v X V + F m o T 6 1 d p 7 C p f i b E E q N R t D n x k V x 5 X Y C R e D k e U n o h u Q 1 O v I M 8 N t 7 G 7 Q q J S t T 6 1 W C 6 b Q z e c b S l S Q T o 7 7 K 7 W I w N / q o l D y q J 7 Y I A H I 5 z q j 5 j + w E l f q J h 4 M 5 v h s G / F J t Y Q R 2 e H L X 8 i a H L V v V l o 6 r j P 3 + l V r V v V i n z 6 P H 5 H y b O z p h 8 D I S n l x 6 D u 6 M 2 e F I T M 8 i N Z U P G K H 1 / q D a Y T J k v B B 5 i 7 p g 5 D a 5 Q e P E 0 i F o k Y Y n + Z r W A r a H V F m P b J 2 T G p f q Y K 6 7 b W Y B t u M a h 3 A B 9 4 e x p h w Q a L B m m k C U / / Z 7 E K B R 2 T d 9 8 O x h t 8 i P Z 1 3 C 6 6 H Y h A 9 r n N 5 H c y I E v 3 e v p L B r f H b a h W b K M s v D S / d Z 8 8 q H e 8 8 O 1 K I P 1 R k S C p I Z J A B k D G B 8 A s 0 8 I c D p S a Q w N r u F u z c 5 E + k n B 7 I o Q P 5 D Y W Q 0 N w a K w a 1 4 Q z m W P q X M l v 7 M 9 x X T d E q F w o V 9 T Y v g y S + O v m E 2 T 0 v N T 3 X j 5 N s o T 8 9 W W l t X y v 1 r 6 L 0 e 4 j 0 0 U C S v j t 7 k N 9 v C M Q Q r I g e x e i 5 r G R X r 8 v Y w r j h J Q c i I 6 1 F F 4 C 5 4 4 Y Z R A r Y N j 3 L o 5 d M t g L + N 5 E 5 q d + W p Q M + l M W G 8 r h N q P V r 4 D B K u d 1 2 i t P O + T 2 b 2 B M Z Z p q V q Y h 4 u Q a h O i A n B V 1 U W C n c Z G B h 6 W g t 8 4 A O 0 q C L Z p J U J c E z Y 1 O n u + R H H 2 u o m Z w u o q i d v X O y Y c L n e 1 s l d m s a V m V 2 / i u g t j A B W n X C m g P 8 j f 0 o Q I 7 v 0 2 x X K 8 a Q 3 U f W X j 1 t / 2 0 v T Q d n F P z a 8 y 0 l T v L 5 r i r S X Z h y P 8 i L E k O l G / 1 Q h A v u P c s L w 9 F 2 / W Y S P O N k W N 2 w n j k i l 5 m x I B V 9 C R t b G x q x / U r k g w j s F i P + a 5 P V B a H t c j d 4 i l k X K 0 l J B j / Z 4 p t t d u 8 O 1 U J f S X 2 7 9 I O L 5 M e Z q U D m 5 2 7 Q / a B a V g w F Y C T e X Y r 2 J c G A v c 8 2 Z 5 M W 1 L A j F 1 i A r Z 9 4 0 q 8 Q p f d i 0 t B 8 w a o i 9 F E 6 s B 5 E k b 1 D v X C J m A C S P v N o 4 3 J C h H w e Y A e U W A V i I 1 S 3 L I M F g 5 q Q v 9 5 l B k 2 h F C Q M G 0 B W 9 D w z O K i z C L 7 l F t M u V 1 I r 9 u 8 F I Z t a 6 u B + l r w P A W I b r N W S O Q T s d V Y m / H V 4 t v X o u n + R y Y A m 1 m X u n j g p + + W C n A C p D d V L i Z A 3 N o k K Z g j j x Q 9 o 0 h g N c T o Z T O F V r n 9 z o I 1 k 0 b N p i 7 7 w M Y A C v N x J L w / M 5 h B c 7 g T d 9 Q K m F h x t r f 9 N b 6 b 2 y y 6 2 L 3 s G H v 4 8 p r S 2 W t O v a 0 2 f E p I j i o A w m d J y p B h + 8 v T v 9 j l a d u K y Q r G c c N Y b b j g n i c A E D 8 M U D 8 k R Z z X J 4 a r Y x t A 0 1 c d v 3 l 0 3 5 / M b z r q 5 S W b S H C E w Q J k g A w d Q r G d 7 n s W V s P P w b Y H i Z Q T A g J 1 l p u U A t 0 p / 1 9 c u h D M H e u y D v n 1 8 H 3 R z g V i f i K f F f 7 v I 1 T s B Q E W q / O o 7 W D W 6 n W k G i w W p a s 7 + Q m L V F L 3 S C T x K U S 4 V o 9 2 5 0 F 0 l 8 c T E A M D S / W K w k 6 j s I 4 D h B S + P R v g R S o t J X G 2 L M z 9 p y T b t p z e 1 g z n d 2 L Z 0 / S m v b S 3 e s S P 5 4 M c J U z h 2 w X t 8 U p 5 B J w 7 e d s K 6 3 o 6 0 S l X O 6 I o o e C K K B Z 6 P I 6 p n B u 2 I A e l x r V s v W p G v R / n 0 q j H R 9 i v l a e w g A C L S m R w n p F h a x E y X 8 r f r K 4 j b e Q t f i y T y 3 W R b V a c + e + O m g Y V O r M 5 A F 7 n R r J n 0 3 u f w f e j P 3 Q 5 y g d c n V w m O n Q q + l 5 x R B z s M 5 O r T B U b q i h k I q Z G R L E 6 t s 5 G s L o I d M q Y 8 e A N 5 r u i j i 4 h u Z K L B v N L L 9 R l f K S s G y k Z m V g y H x C v H 2 w y 5 m t m j f P j q 6 X n V v d s 3 7 9 B E 0 j D H R X A v S m m S n P 8 w 1 W u C a 5 1 z j 4 L Q R w K x q l B p + n c U L 7 + F r r 2 A B v 3 M l X 5 v B w L m b Y 3 A M q A i G I 3 c Q t Y Y k 3 j e i g v r Q b N P i u g f X q S X e o O u J 9 Y e C f h 0 O d i R / O 4 5 R 7 B t J j 8 h c 1 W i j / 7 O E 1 R 5 + z D 7 K 0 l p L A 8 K Q L F 0 Z 7 t z x d g R I C z E 3 C o 1 G 0 z p X H 9 Z q v P N t m + W y z f t G Q Y I N f I T R + 8 k W R I f 9 Q 1 Q R 2 c U 4 j E 0 G / j C P M k g 1 3 G q v u T n R w Z W k D N x D t r z G D l b L Y T t 4 A / X M a x v p M k w I E Q 0 F 4 u k t d Q q 5 I m g 5 6 q J w b q i 3 j B U o E I 6 g h o w G 0 Z P 8 J r / 1 X M i M Y 2 Y 7 g V Z n O Z 1 g A 9 Q Z M 7 s G / L F v M q O M + K Y i M p E q A V i i 1 3 D 5 z F G L Y c L H l D L q N + s r S d j w 7 b g S k A 1 H Z m 7 P e g s n g s m e Q y O q T f l X X u x p X 6 O 9 E 8 o Z G T 8 p 6 H f L g I D / 6 c d o w F j N k Z 5 K H T T V 1 f j 6 W 0 v v b 1 j 1 7 X H S u B Y T y 7 9 Q H 7 e / E z q 4 L U x i E D D u U u 4 K 2 s f N N j f g d W j X c o l y 9 1 4 K Q / Y h e f M O b I b K + W D h l M U i T O u Y f + y f 3 h 6 s h l o g 3 H T w v d Q v P e X E e T x s + 0 2 v W i u Q L j C l U p t Y S M 2 H e W 9 W / c 2 i 8 e 7 R h 6 p H z r S b e Q D k o 8 A U T + J N T O s N b Y c f / L 8 n N O 0 b A N H P i r U W j 9 X c / t V 2 g 6 v J R 0 4 h b h I T 0 a a D L 3 + L R Q r g 0 h S 3 W J / I t C w s I u v c k 8 a 0 o m 5 p i i d J y D k G Z G L T 6 3 z 9 X 2 x S s 9 3 H X Z T 2 C p 3 Y u N e f H Q P 6 b c 3 6 v e H j M 2 7 1 N i g J 8 y s J z B q 2 i M O D x b r q r m W b u G U b F S Y 3 r r + Y C / M / l b F E S I z 4 L j B k G 3 K X l N D m 3 7 v + s + 9 i z M n V D 9 j a 4 M 6 2 2 s e U v f + F L i y Z a B g g l 1 w 5 L 0 C / N u m o 4 B V / X h G S p m W B Y F 8 a 3 D D O q + 2 + Z B L x h r P R A g f 9 + o 8 C N x 3 V c 3 + S G / 7 h L v j w y u k f m H l h n M + Y y 6 + S 1 3 B V J 1 y F N 5 7 B X x K Y X F p B Z 6 q X g 2 t s T t y I j R r u y r q 0 / v M U l u A w B 7 l V F R G I t 6 t p U J P S r l D U b U H W c I M + p M Z p + P K q H f o K 9 j Q m V M L J 5 z Q 2 s x f 5 R S R L O g P P H y q F x h v 7 m u G l 7 V A 0 Q A / 2 2 l b a 8 x G 1 A 3 K m 5 h d Y 7 C v 5 x Y 5 0 O j c 0 u N r e j z o r w N j 4 4 S h D L v M e 0 Q 7 C c M x 9 X z 9 h C m F 6 W o i u m J b m g o j z m 2 X s 7 k t F W v K Z U N c M 2 + n G u 1 S S t P R n M R 6 M R b g E S D V 2 j i 7 5 X J v b s m o L y X / u 9 h c 4 6 B O f 5 s d W 0 8 U i o Q 7 f D z B y M J 9 V 4 4 a l E l s p + 0 h K l m + D P x + r L N m / d b T H Y / Y k k G h X j P D w l L j H K j A + n 9 1 E O j E R C j K + y 0 Q B G j u c Z y Q y u S / g N 3 H z p 5 l 0 L o C A x z f / 4 g F m + S E Y D 8 5 U / x L O 1 G X J e m d m G J w y d Z r + c a y P O p K 8 O 5 q U 7 s W 4 7 u 4 O 5 X g w C O l s c 8 o P y I i k M S Y X H C v T S e o 1 9 P F Z 0 I e y G P w Z d z I Z Z b 5 X j 5 9 s i Q 6 H 7 u U g V Q 9 a m o S q w L t / m w Y 1 i 3 d w N n Q G e f u K r s R B y r a 0 o S 1 o c j B u 7 R / q A T l 7 X F w e j x v D A h f C B / U T c 9 Z E B k a j x o U f y 3 z u W E d S 5 h q F i / N v i x 0 1 o / V F + o z Z g k D r S F 1 F I 0 H 9 7 U z + R 3 N B o z q l T J U q z Q Z 9 C 3 3 C W E n R X O 5 R t c C g t p / l Q V D q Z r L H H A s 4 b 7 n A 1 N g l j n s / + n 7 m x Q 5 / u K j 9 v 6 o 8 s p Z O e Z L 7 s L Z c x f z f H y P w Z 2 O D P W O z W l E D L C N Z e h R 8 / w t J q z T w 5 O A s N a 8 T L 0 6 k x v 7 G 3 H 8 B o F 1 8 Y P 7 H z g a y n S z p 8 p b 8 3 3 6 f E / u W x L u 8 d T b h s x g Q 4 e e 2 M 6 N g l u h Y g T H U o v 4 A g q a i B 3 n V Q q m T q o y V 2 A M Y M p O k / v 4 o y 6 E B 6 v x f 2 u J V v I L + W h i c z D Q P P H o p e e F / F s m z P G Y Q R P 2 Q z q x g c Y N W X L x 7 8 z 7 1 / 8 N K b G K R m S P 2 A L T j X G 7 3 s 6 L B b N u x o N W v b 4 / M A X W G K v L P e d C B Q w Q F J V w M q r C O Z O u 5 P k r m f 3 b D / G 8 v 2 6 9 P g t T M T z A Y o c 1 j W w 0 v E p C L R S h d 4 W S U A d / P 2 o a u U J H W I B / o l s S b 7 q 8 l f b k o y f Y R A R V Q C x y 2 e O Z 9 e + W s L 8 O d D 5 h g J D L Q Q Y 4 T F K C J V N k P G 7 I n j j p J f 1 W H i S u x C w E p 9 V 6 5 l V Y Z m h X 9 R r k J 3 p W 9 Z T g e 8 U z w K Y K X z D x v M + T M 2 / k F 6 4 l 9 P j 7 f n z e N Z C L 4 E e g h f 5 6 F W / f g p / b 0 z 0 0 6 W i u a R c p j i I 8 c n v L F 7 O Q S y U M 6 g V z J Z W l l 4 j 3 E Y M O J w x D l r t 1 O P x H J w r W h l L P m T B g K 1 p d O U m J v 4 G c D 7 q 4 A c b G u w v m P y L y k f C k h T a X V Q / t k 5 U U T I q n K 4 B z 0 t + n x 6 4 u x V d 1 T B d W A 5 p m p X y o F M H 3 U B j w o E I 8 Q w C w z w n l a Y g X S w 4 Z f N 3 O V c n j 4 L O T T y p k h P l K Q T q Z C m B Y e V A n O m g Y t o r w x 2 y o 1 g J 2 Q Y Q B e y b o C G g U w 1 A D a U a 1 4 0 7 2 E L 0 v U X R H P v 6 4 R 6 O v H H g u h q f Y k k M H I 8 U D r 2 U k z 8 7 G A / B L Z F S d c w o e A z 3 e 1 k y l z E b m i / R R 8 9 5 C e 7 q U L 1 l g / Q V r t u R x N / G P y y / 8 D S J s e 4 R I 9 W v 2 1 H m 5 R l z m J U c H D X Y G F Y v f L S v m A 6 0 + T 3 s j 5 N c O Y M v z X d k 5 g w f W l M u F k x F 1 7 6 M 3 z V r e + + L Z G 7 p G v K r z 3 o t n Q H m R M W u 8 s Y N + e w O H t V c s v o 3 g o 2 n W D i 0 V 0 i m T 3 p S I d C x X y Z P E Z 2 T y X Z 9 D h L W K / 0 7 / Q G / x u V + 0 h h 2 I 3 B D 8 6 2 5 M I G U E K / f 0 t K S o o D m G P A e K u U o O / v J p j w f x L z z M e x t R B r f n U e 8 X w 8 L o c 8 F / d f i + y U A g t o R n J q s w c 8 D 5 J 1 Q L t d e S F E n U f 8 s W 8 c y V l 2 p J a 7 l f P + m w o 4 + 0 Q 1 6 F q 3 t p H g i J 8 P 1 i E C s s E b h s / T K 8 e 8 S R 9 G 8 E o z / X 7 9 5 o 5 8 E Y 8 O 2 i d 2 9 t U + o / q F b r M j P u 0 Y Q 3 D N n k Q C m Y M d F 5 0 D 1 J r H Y K r d Z x V n p r x n w I v M i x J S d m K R 0 5 Y 5 l 5 t r R x 8 l g W v e X P Y j G i 3 I S 0 H M w 6 I Q U D O o K p o P e D Y g X H l F 4 8 2 t E p i M l f / 3 Q A D R G 0 8 j Q V S F C V 2 1 X n W X o D a E G f u Z V G I G y p I K b I y u p u Y 0 s W 3 c l 0 x 7 F F H 1 F j 1 2 J J C M q E B V u o W J s t M R U c 4 c R J a m n z U u 7 3 x m / J 7 Y S w 9 f 6 S j C D 4 g L v Q R 9 w 2 B W Q 7 i l R Q b 8 T A 6 V j G O s T e g I b / a R P N t v f y z w d W C 5 d Z y Y x D L k m v t t a g J w k E B r e h 4 p t n k H F E T v 7 d Z g z J M U 4 k V P R + O X u I t T i x p A r I 8 N N 5 J X q l h k T F Z L d h K 6 n V T V H P a 8 T r 6 H L / 2 2 / O M E g 0 N l w D f Y T F I J C Y h 5 U e b 9 O Q z 3 l y q 3 y l n A 1 L o N B A E V u 8 l E W B H I M N J w h + 9 B B l 1 F l b l F 7 s e 2 Y 7 1 9 x b D W J B B X 0 x / B G 6 n 5 G w I v H A i S a + T p I I 7 s m e e v k C S i + A k x w s I 7 k i 3 3 f t B H e K F 4 5 s A 1 + Z I a a p 7 D N Y g 8 z I V 5 x l 7 p q H y 5 Z Y F T w I H R v w 6 i 7 4 W y 0 R B C p w e G X K X A n v q I m M p G J 5 m E 6 W m m x 4 6 I D n J O m W 6 w 8 1 1 J F 9 O 1 k O 5 k 1 / I P p G C w i H R l j y 9 Y h E 2 f e j d U f 3 7 G n a 3 6 W P / Z 3 C x O S G z A X V T I 1 f o g F q / / 0 z x D v w J L R m a r I / n 2 8 D m S R p b F 1 n j x h y q f 8 y M 7 G H W N / 5 2 0 Q O j 9 A A p c 2 z 6 z G E s b b t N H y c f 5 n Q 8 8 U P j c o 0 1 F 6 f Q 8 P B W 0 L V I X I 5 W K f x N R a M t e T i 8 b G 8 V 7 L A L 1 e c V a j K 3 M N 6 w H M O v S k + M A R 5 C P u A N S y e 5 3 S o x P t H z R h i S V M I 4 h B r 6 G t u u w N 1 g c J O V G E s 8 x l 8 / t h 6 C R E A l M u m / / x s C 4 W p 9 H 4 / + B T 7 + + n x R n s t o 7 k 3 f a H 6 e g T 5 E h L Z T y Q D O m F e j 1 e z D l 5 s 0 x j D g G M n l u Y S L N n N q c I a H B T 4 S m L Y c M Z j O 9 z F I J 7 M L C f U G W 5 J S C Q 3 r I G i d A n Z 6 h 3 z f 3 0 s b S x Z Y V p x f 3 1 7 k 9 3 Z f x n l v L Q x 9 f H v X / g P 6 0 d 5 u D M U d m F k m d x R 1 0 / q 9 B / E f r B x C E g z o e 7 N v n J N X 8 N 0 l 7 + n f e r R s H v 0 J u p f 9 O F u S z 4 z e 9 j f 9 x l 2 M e z g x i V c B T w b F t n t S / p j 5 b G c S j x M l i X n W e B F C J y J 6 x G x I m g Q x U o n 6 8 k p t h c Y W i w l d U 8 E 5 h X l t o a P Q T l g Z z 9 W a Q X p O E K j z / d A x v i L J Q w g b z t + V C 9 8 B X r s M b W z h A Z I U G 2 0 y D D f q v b N m K 9 o Q e s 4 l K Z 4 v N t T B R Q b j g a F + n v 4 V e S L R B J g e u h B K L p Q Q H G K k u F 9 W A y 6 w B N c s V P / D K q J 5 9 V o k u p Y B 8 z r 6 8 M H L h P J 8 O Q O X q v v 1 x 6 8 8 B H 4 g o T P Q E g g J + i Z g i d h Z k f M M b 0 C A 6 p 4 B o p 2 q n w Y X 9 a o t x o o 0 Z M a F 8 1 n B O N f A T s k c v 5 y q y e V v g + 1 w o 8 B 5 i 3 7 M S Z c v z 8 l w B f B k u P U Z h 5 E v y U O 5 o + 6 J L G O x o 8 O m 1 1 R f b R y 4 G t 1 d S 1 7 Q 8 6 1 b U f q G 0 a d R 3 B 1 o B O J r n K v a K p 4 u X t s Z Z b y f M z f 7 8 V 7 m K W / Z Y z B m G I L b f G / X R J b g j x j 1 y / q B J + G x D n F A C d r / i n B d r 5 o V a 9 s / D 2 8 A Z i 2 j J u G m t w B T e x q s 5 Q 6 R a S e P 4 V M L o b O z T W J R k M c / f y f 7 L L M D 9 5 6 x t R h 7 F 2 9 U 9 C + P 3 X Q n 3 7 6 m Y G u O O g Q m J p g I p Z F z X E n O H w k r J o 4 l Q s C z A e T y j m E / q T N g g m T 4 E e d E T z r C / s F o y 2 h Y P o 3 2 1 4 Q 2 j J A k L Q x C 1 7 M v 0 f N G + 6 r a 9 J x + J 2 5 l 2 r f k i W i + X A H j o G D T 8 3 P I / j U g z M Y F G p U 8 z g B b k O j M g C n x N / 5 R x j M Q C M + N 3 4 / I G o 2 X Q O r + w s n l / E 1 7 H k 6 + 2 A K F Y M U F q G s Z 6 4 E n + L q 7 d 6 9 C U y h Z 5 n 9 A U f L r u S Z 1 / d m j k r o n / / r J m Y 5 X I C y n C J P 3 p F 5 h E 2 7 C 5 0 g 9 P x n M P s q N 3 A s 9 J E 8 H 8 A D e M d y 4 k l X t k s k 8 2 d C n N z I m 5 u Z g q z c j N 5 K c 3 / T t A V G G P X v f L M f v t 6 S Q j Q K l 1 E / h 6 K v x O 8 n t W I P Q t Y H f s D L / h C 1 p t V Y 8 c 6 b i v X e M W J l 2 f i v f z x + J + x 2 N b k 4 9 e A A O A f 1 1 x N A C i m p b H x + p 4 p h t F N C 4 7 h 9 T D a H a H l 8 8 3 0 r s x p z z f n I z L g o 3 g p h O U J 3 c O / Q O Z 9 W a / 3 f p / j I F + F i + e g t z x z H H f X t h 6 g i B y P V q l 5 d v 5 1 x S T w S F 9 Z D V + e G 5 f w j V X r k / k 0 / T Q s m 8 Q W F Z R R l 8 g 0 q J c g E T M C L 0 4 7 5 S D 4 l 8 E o 8 V 8 w 9 i F b Q Q B U w 1 u / 3 a n 6 F E V s X q 1 K s 7 N O X y W Q 4 E d O Y 3 a n u G Z Z w w A 6 y F h F 4 7 3 K e v b E f 3 c v 6 0 b C b l + V T P T D I / j I 7 Z z t 1 K 4 1 W C y e T b k J D Y R Q + Y c 7 l Q N b 7 e r p s o 1 W 2 t 6 M i u 3 e l B F / W o X o 5 o V Q 0 v 1 v 6 / x N L w C F V 2 2 T 6 l E g G G t z K 4 K H O M s W R S Y G I Y 7 D N P I R 6 y F q k C g F C 4 a 5 m T 1 p 7 5 a E r I O 6 w 4 e R c M p z D Q D G q p 5 g z T A n V + C u 1 d 9 b M j 0 w + Q + L K I w 9 6 E g u g k d A R 8 k Z T A U n + 5 z F d w Q L u 0 n H c X 9 7 z r X 4 z f u 7 0 3 g u a v j s T O H L 4 p k K R Z s b T 2 5 N r B M U n Q a x A a t l C 9 5 8 i 7 B t B + J I p Z n Q G n O s j t E C X c X O i u o G 3 I f 4 R G p 5 C P m a T K N F Z M g E J c q n j 5 y Y + S 9 l F t p N h t w s o s 6 + 7 h M 6 I B S b 5 g K W a f / R d + m R 6 F u A 6 b k e q s A O P o p 2 3 4 3 l V K u c T o d 8 E 5 C X e 5 I H g z D W 9 R 7 H 7 + C i L R u m f B B V K r S 1 6 C 8 u 5 x U A k u x X c H w S V 5 / K t f u p U m j s n K 4 2 m U C Z p U Y g B D h W n H j M Z s v g j H 5 E L g 4 T 9 B R 7 v P 8 y c f / x F l / Z 6 V y 4 K o z 7 p G U 4 z I 4 D o D g M H y T / e O F S T 7 N K f a t 1 Q V e I c 6 1 e j J W r H 6 x G l / n e k q O 0 J z U j F 3 x W W M z H 7 s s / Q z J Q H l i n 8 3 L H h Y D s 9 z q v T 0 y R 0 C D X P x F I U L L k m 9 j z 8 q G x J P x u Q v h g x m r w c I C b H k d h d m t w Z s 5 4 s p 9 4 W Z 8 x x z n o L E S E d b e / y A g b k c j Y G k X R 5 y N F Z D y z r A D f c c U 9 m I p y 7 I k G E D i X h Y O U e P l L G k W 3 w 7 J p w w 5 1 8 n P W 3 J 4 Y e E T t 9 a 8 E / O E b 6 I A E R M N 1 u P k 9 x g 2 M 3 C E + 1 P E R J q n C t j + j l o v c R v X / Z b z 8 / W X 8 d f n 6 X K J U 7 r L y 6 U a P w p 5 d g F Y c I T f / H L M e 0 S n y x 9 o l w 4 l x L V M i 9 4 M E P O p X R z E + 4 8 F g 8 3 f h F + E y x l 4 q e l 2 P H L Z L g E e i 9 q 7 I o d g T z y C p 2 j r J A W h 7 v k j X V t 9 1 M o 4 i D j q e z 6 h F J H y F d c T o R h / L o D R 7 l c w A d K i A 6 1 j n J s T f w I n a c 3 N 4 3 D L 0 O P J Z g v f Z Q Q Y r Y J q M B t M i V y T Z p d I o Q X K T h Y u B k L Z W x x O F H X x + f R Y 0 D c p K x j U i S q d H 7 G t b a C N G b k k 1 9 M N 2 9 y 9 j E 2 z k M j w / i y k I p q 6 E S 5 E J i + d B u 3 x X w k 9 J M b n + P v d S N B y u k 3 f 7 t 5 V 6 m c W i z d a Z v v V i i + h 7 w C H d u + S D U e N 6 b y r f F U Y l 3 x k W 7 V 3 x r 0 v M P D 8 X N 9 x t M / M i / k 5 o R P p M n F i V H F X E A C x E i c E m U s q a A 2 X 7 4 S l u + k h P H P O M S i C 1 I i O m m 2 h X m v V E 5 + 0 O 7 q H p H 5 F W L x c L p 3 0 f L P u l / q 7 4 I N g f 1 E A U j L 9 8 Q v T o t a Q I j Z i p t x B l U A T r y H i A g 9 8 2 i F J r z V r o H k p x d u M L P 6 j m g J g B l W q r c l 2 v H 6 6 d b f a H n 8 X f X u f X j k 1 s G s n 7 e N g y w z B v h Z d U k A B F y d y c J r M e M N v B 2 p o / x Z T Z D + M A H z z A O K S I r X 8 m q z v 9 5 J U p f f r m 3 Y e g j S r v i j e a V C L y 1 X E / J 0 S O B T 8 y M 4 D 1 z r c H W 7 P x 9 8 W R N P X k u P k y 0 k R 0 / B k i f P y S g x E p F k i W 1 X 5 P q A b F u t G a I y u k S R W g 1 H p s C X P U 0 / u J f H d V t K Q 8 S J z I u D Y T s 8 4 i h O j X F F C a r M O U x r G K e I w Q x i k 3 i l / a q M D b l O G P c y t H T r T r u x + S L d e Q S r G X q U D 4 f r N 7 s 9 a Q C 2 5 r K R J D o D 3 k a d V c 4 z Q t o Q B r T 4 P W a u 4 X g D s J d K r E r 7 Z 1 f t z C X F 6 f i f j n l x q E u Z 5 o n u e g W s X p R m 2 R 1 X D c U k n c O r B 5 5 E u e K I + u j h k K j P s S V i S 6 T q E y y n L S G T a Z c O J i X 2 N u m U P 5 D 9 4 m q d S m 2 V 9 Y v 0 y f 4 e 6 V i B + 2 Y T v p + W o 1 P 9 4 G 8 U p S p 8 i d i m 8 7 x V e + b 2 x t 9 a 5 A J T v E m W f R l R J z G E a Y x T t C t n z E c E 7 U + 2 J p 6 g j J t H a 2 n 1 J g l s 9 M v I Y o z B o q i p h F O v S X a M 8 x 0 y J o q p X 2 q E 7 Y 7 g T h G 2 P d i 0 c 7 n C M G p u t E 6 u q P z 8 w t f O t x L 4 t r P u G Q 6 J w g m N 1 v L y V v A 2 y n 1 b M 0 r g Z V z a G S 1 3 y d X 1 2 p 2 I D L v C N k C H 4 q p I J e T r h t q d 4 S P 9 M L e P B 1 V Q 2 J v n L s K z D 4 i c q A l / / u / 7 G Q D e E m 6 2 2 1 j 3 E J U A a g C 4 L F o W I 5 Q A F 5 l e J N M Y p c j b l e P W T o 6 / A o 8 k S i b + f 3 C Z r 9 8 t m P / J R n J r 3 Y k P B x H g 3 Q p k 7 B / x h c w v e 3 z M o z k p l o B V Y A j i c + L D e A S V 8 6 y q a w R k 9 6 T b H 6 E U L L w b 3 Y U C B H Q + 8 2 q s F q x j F E q L O M r T r i k x G D B s J 4 s U x R H d R y t X Y B A W F O Y c D K B y n N W + O s S p c I x 3 E 8 G s 9 7 5 7 + 5 j t 1 i 7 y u G 5 O K C t D G 3 X O 2 j C j e b 9 M p k r K j Z J g n t X y B 0 K S s g l E 1 k + d j B h W Q W m A Y G W L X I P 5 b s R j Q i z 5 U B E R 2 1 L u E V T n N x l J t H M d J C d l p T D z B B Q 3 9 R O N d j X y q X l o 9 I h x + k n 6 / y P H t S J x F 8 y k J M o t N Y I h Q K p 8 H B n u + m m 1 2 i K M L f Q X a J r I V W Z J z 9 q v q A 1 x B u a P P R 1 j Q z k M B e Z d i R v B A N 4 T Y P 2 S K G 2 8 h T G b M I t E c b h s 7 k Z u U 7 G K K 7 R P a f w G 4 b N 6 t t x v w D 6 F f R n m 3 F t H 5 c r u y f e j U r O e + P r r A Z o V s 8 I e f r j T 3 L S a u c F S B v 5 S R h O p 0 J 4 q U 7 z M A O Z T h I j U r d G L z O X F C 8 u m 1 9 + n m n R s j v 9 H t n u O 3 I j 3 / r l f s G f v e + 1 k 2 i K C f k 9 c h 1 K I 4 k O s r h b 3 h n w q + V + D P g Q 7 X w i q e E Q g R E 1 N t 2 W v z P X 2 3 Z X K t L 8 X p v K u l f 3 1 n W g b q u G J Y F P t S M Y y x 9 P Y t p N D 3 t 2 u C + H U q S 3 o v 7 b H Y g N 8 U m t Q 4 y 0 b d c 1 x D 7 i 9 l h v x + w q u V c t + Y 3 2 4 + f 5 L f N E J x i m d l 8 N E q c j E v f k v Z G A 0 i 7 m s I Z E 4 8 e W r t c W x W 0 K + x o k x q 0 7 k Q 6 U c J R x E A s b c S y X H 8 7 E O G G K S 6 B f S Y Q N a r U z N 0 z 5 N x h J 2 M p 7 M X 5 g i Y S 6 g t 9 z M Y t F P U a o W I I O C S 3 i a A Z 6 h 7 y s A 5 4 w I R M 4 Y O m V y 8 n v o O l n V q A 2 M p N X 3 k a G / L e k p / a L G h C T / 8 k 9 v Q k 2 y F 1 2 t 2 7 6 0 e 6 N O 1 x X x k d f t 5 F + D g Q + f K m s K P 1 P Z 1 F X s h 1 4 / w T E J H Q e + V e X n g n 7 8 B y v W 6 X w L D 8 3 L w x / p l R / u 9 5 H L y y 1 L + D v X J w u k 0 u 5 f s i e d b n E S Y r N A 1 X 8 S O f m T c 0 d l 5 G E V g 3 v 9 K m h p K Q Q 0 M v h B y h D f b g L M P B i U V 8 C l Y / d I i Q w w O f / 7 f X G c r s c t 5 f b X K c s A p Z 6 P V 9 g u z z f 7 U S s k V D s q 3 f F + N p D r q 5 G R j X G d J D n r p H l E e s 0 b P B 6 P b j F H s Z r J P 6 M Z 3 4 m k C 0 Z I e r l e / o h M e T q w R A c 4 7 / I c w z r e Y Q z H O k 3 4 J D e t 8 8 G A W 8 s F f l 8 A i v 7 T A 5 D Y H e B H U p K s o / W E 1 Q P 9 d C o s z o p w H G m 9 p T Z k g L d g M b H u N 2 L N L p v A S 1 / z w r D b G a T Y P o S N x + U v 6 O a 3 R R 7 i 0 F N Q W T W R y k X H u A + y q i m 2 g Q r N m I m x p t 2 V c / 5 s 5 D h J K y q Q w L A 4 F b u w 4 A s o t H J i y 7 2 y d s o Q B r N / u A 4 / e u d P Z Y O 8 o F R F u d 1 o P p b g s F s h I J x s E C u g C s / c S E f s 5 m K v e m W T v z G s m j + L 9 N W 0 I 8 B y v j k g 6 4 Y b Z g X r e p P Z 6 h 3 a V q g c X s B R I E h T 7 T O K p B 5 H E A Y F C q d N Z Z + U Y f 2 f h N E 2 D v t L a c 7 F v D J S y + n Z 2 7 g A G G L m O Q R e l 4 u Z Q d n + h Q X G n u I c + h O n E H D H D S D v u v f a v 5 z b g B G H s Y / Q C d q g f 5 a p i n + G b g y M g Z r X W u X W r c L r Z k 8 6 v K K 8 P n r s f z K B O 9 / f x 5 M T q A + T t U a 9 / l X P q Z T h c + 5 1 K 5 X w H H P t z k i N r E + A Q W Y E m r q L G D 4 f r X e I G C k T y q e C R p 4 e g M / c u B J n C O z u n 1 8 B z / G K 9 x t z C N z 3 f w W n O I U T Y z Z q v / Y e t I g 5 E / t I W S B y J k G J X r u m S R 6 8 X D f v 5 + z r q o y R a y a E M J Q d j E e R n c S E i + 3 0 x I I k a m 1 I e k 1 C e R f 9 r Z T A 8 F B c g T C / w B Y c X X N f v T 1 Q E J Z N g s G n N L I T 8 z 8 2 W 1 h J r U s V y D J o O + W m 3 L o B Y H z k p H c v e t p x 8 C O p R C S J X K U p E h j 8 R n M P o s c o h V 5 t / X A / W M u P 6 0 P R 9 0 p W E g N A X j R z a t i U S b m p H + 9 X z o T a / I a e P J C F 4 7 + o b 2 s T h m E C B f r j s n 7 D c 6 A t D 6 R 9 u X s e 2 x c P H k H t D p d L E q 5 T Y S K / E L C L 2 M M h / S t y K C 2 w G O C k K t 5 3 a Y O E 8 A j z U d w e b A P 7 z i 0 f 2 9 t / R u G 7 Q R E o O q p 0 1 c Y x / H 5 H X 5 J Z 1 I + T N A Z D 1 O D k n y y b E 8 M D t 6 c 1 X w R v + k Y n L Y / 4 e m / P 0 3 j c 6 M z m E T M k l B C k H C A R 6 Q w h m T O z N 4 c r i / n G Z X H N y H s / T 7 x Y b x f A G z 1 z J Q m C D A 0 9 k X p 7 H k r 8 R j 1 2 e D 3 s x E i u J A t y 9 Z H z d C g 8 i D J C K A e R J S a s R j w V Y a Z S 1 h t u 9 F D P 5 6 t 8 4 C 0 v S H 8 9 l U 7 G u j E 6 G 5 K 9 6 D u 0 f D / 8 0 6 C b J X F J g w S P t D a a c g + x 9 V a e W g 9 + Z / q o M V T E 8 U c O d Q f 3 G 8 U q C i x T 7 T N Z D w M Q I e j A x 3 j Y u H 5 E z W p S s u b k 2 d J r f j a S A F D / 7 P f N r g 8 T X / G v u 3 n 6 K K S + a h B 1 j F P H W e P L z M u w i g o o g B 8 u 9 B n 1 K B c w k g Y K B u Q V A S B X f x X / U m 9 8 P o N l 9 8 0 n s i / C c q e f w d j 9 K U z F d I T u Q n Y q 2 3 N 8 G 0 Q q X u U 4 p z m c P 7 t v i v F g O i 7 E n 0 H i V o d F J I h H v h N b 7 x 7 Q 9 j 8 k h L 1 i O s B 9 q 0 P D K H y r J H u V Y f R 2 S f W N 8 p P e T p 8 3 7 7 Z k u H A h q I d 1 N Y Y 8 P u L O 1 V v U F D h K v 3 3 B w O k l C M U r + B q F k d p h 5 U v q a c s Y / g G w y l q 5 u t J v q Q e c a / H + l C T f B j 7 x 3 j W E U w k Y h D Y 8 8 9 6 r t T h G x W Y P u 3 v H k H G m X r G c e S M 9 D h K c Q m S A E Q r R 9 p X i + I o t H u r m S N m Z T a F 5 D 9 9 0 7 R Y N 5 j l b W u H v j 7 1 H b c 2 D Z d 9 i z s s f b T i T G M C N D x L + a F Z 1 g Y r z h d q B 8 N M v P K A g m W 0 + E n x h k m s 3 b y e 8 l d g v n L 8 4 x T g J g m Q T Y R 0 U y D F 5 R 1 j 9 2 x G 9 u H F G g 1 + W S 1 / X r l t 0 O P c y e N m g L I i 9 y T W z / r j z o f C H o I v / E u w y M h 9 F 5 Z D u k p n 1 L / x h v 0 j g 7 + k W 5 G E J / i J F V Y z n + w f 4 C m o 0 4 / q l N S 9 0 v A P C D q z 2 p 6 u 1 y o X d t u y Q m I 3 X 3 g y k T J / Y A z d G 0 n L P U i t R L i h 3 G V r O L 7 8 U w K w C c c i L Z M u I M n z u 5 V L + G Z s y 8 Y X G O 8 R 6 Q + g l t A U 3 g m L 3 q B z N k G l I k 9 C 5 I F 0 i L R V N Q n 0 k X a S k Z V N 5 U L v y / W G y M q v x w w P 7 u 6 M 3 b O T I I / t c e y H n M j v 0 c c o H 7 g l x s y v o O N d M A i M P 9 G W x A y G U v e Q 5 Q a R u Q g q y E 3 l Z p u y v b 2 Y 1 n G a E R L H z 4 R Y / u u R f X Y a y K j x s K i q U f W I g X d z n b E E G h K K + l I v u G J I X o v X E t 7 V C h j t 7 3 m D B Z b z 7 S 6 x X k M P x v m n A J 3 Z m d J u E 7 s f f I k 3 e 3 F S Q W B I C C / 7 7 3 I x c + g m 0 H n g P W S y 5 P C i / Y x l I t U 7 O i O w X 8 r F O I M j i Y F 0 w r k Y T t 3 E P T v N h b B P n z 8 d u C D c L O c s j f n k 9 7 Q O / e b b l O U m 2 b c o O B e u y R 3 5 j 7 Y s G A + U q V 6 f S o 1 U 5 f T a s a J W n 5 c W + / F 5 O v I W 1 K b m b W s + Y / 0 W j p Z g 0 V L h V R N u L d L N B p b Z E E a 2 5 7 y 1 L 8 x P k N I 1 N Y + g Q y i i Q a 5 W 2 C u f 8 w I 4 m C T y C z 7 c L j / Y h m B 6 V f 0 Q V j D w n B 3 d n 4 q 0 h 5 7 + R W w h M R B b 0 b e g b i H m 9 y X N x 7 h e J m 1 O d T B M S b f 5 1 J T j s Y g M P N B s / y y g h i L / z E + t M 1 4 f T O b M k / D 2 y e f h 5 U F i 1 r S L c U I 7 c g + I X I V G C U b D L / o / d h b f d D r h / y v T D W 2 V b B 3 C 4 E 6 A 8 T m o p i + i B f K F 0 6 o H V n P d i R W M f L o V o b m Z Q S 5 I + F E W 2 p u N Q W t P p e p A 9 9 S r r s d c U N i p n s g j Y L e B s K C 0 m R o F + X k + O F T x 1 W Y p N 7 u C d Q s k I H r X j 5 J l o L t 6 5 Y L j W j C + h K s D z 8 7 3 e 4 3 7 2 i f b C N c m V W d r u o O 3 e q V 6 8 q T G Z n n E a o R U Z 6 2 Z o t o T v 7 Y T r u n f h 9 H Z h k 1 M + r t m W 5 v y d J 4 M 4 G / E a B O Y F 9 H X 7 O I L C o p / 7 E u d S g E K L y W V y Y e k z S j J w 0 t j 4 b o N X i F S 2 W W e A 0 6 Y J d O q j 4 t l L l S O B 4 W G Z E K 8 e V N 6 f Q B D 1 6 U a s T D A F 0 H N u 5 8 P F h j e j g f 2 J O f d 6 d u h m m A p D W b J A s N 7 W R Z + C i B E A M 0 B g m t e T / 9 t H u 8 N 4 A 3 r m z w i j 6 k e e C H u y 7 J E w A H 8 x K d M n p l 2 E d 4 8 Q w Q Q I Q a M 1 h + U C e C / M N y 2 + p 2 T U 2 q u F f g O v 7 X 2 p b A z R x b i D x g z 9 j r G H b 0 g z S o m f 1 b o Y p i f E p Q q o L p L f 7 l 9 m I f B 6 X 7 1 e X M r 2 2 N Y w z K v d Z j A L I n 2 1 g 5 s 3 m f i G y s v A 6 d + S M p G G d y O U p o A p q 7 l O x G 2 X N E / Y x x S 6 K Y d J H / o 9 w x L B o s 8 w 9 j 8 F 8 V + V t H I J X g M P y h / 5 m i b G I U F D c G a p S 5 i + p z 2 l y 2 m e l g g 4 q Q e M p R y T y t z O K k r g P / h + 0 Y P I x d a e 2 e X W c V n t D P m 5 T C 5 0 d P C T i F d H F 8 A M 9 B B Q e z J 3 2 5 h H 5 Q T I e V 1 O + c I n m p P d A E D T Z a R 3 H q 0 b c x l L 6 V A v 0 2 G h o h H n v Z l E 2 A 4 T v E M Z r A O B P c h h G Q 8 C O 1 K B G j K P J C 4 h Y I e i F / I d Y E i 9 T d 4 P U 4 M 5 7 a m 8 M e g 3 3 j N 9 e l M c 4 z d J O F V d 1 z m y 5 i q X f 3 B i L 9 y 7 0 W L U E a 8 5 m x P p J F 7 y T R 4 f Q G z Z L s y / X g 9 8 R v y I 8 V U + s G x M W r 8 C M b v Z M d 4 v 3 h k / e W b g E A w J W Q 6 3 b 8 g w u H H C u g a v p h a t 3 b 1 5 n q j Q m e I 2 H 2 M 2 Q H Z f a L + 4 k X t k 9 O A G f E / e z t 9 d Z G 2 f 8 n j D K 0 K r a 7 / O e 1 E M G k Z j h H X P F k H + j k Y p A U 9 0 F K M H Z 3 D + i G N e Y j b l 4 Y N s 9 8 z 8 X O h u z y S 8 B z b O M D + J Y S Q N I n + Z S W v G Z 4 P n E n J z E l t X g G K z D w O s 8 J e z P j v K R 1 N O 2 H 1 q a f 4 v x f u d f F K 9 D R 8 P O G I j Y h S 7 U W j 3 R c R i t T 9 c 8 J i u / j K 4 9 f X z r + 3 m X b F H w p i S Y U n z P y R 8 F F o q + 8 v t r J i A p Q 7 m h w h 1 Q f l 8 8 g e u 7 z 7 z + i j p L c O d T B W q G 6 H L n M h p l I J v a v I c q q L O H S v V M b h q J h 2 O 7 M A C t l P a D g Q a w g N N k W p c G Q K F G x H q U 2 H i b C a 0 U Y t 5 h A 2 f t C c x r Q Y R 9 / Y v x A K y 5 / 5 t k 1 0 G r x H V N j 5 Q S b o b 5 4 I d u F f N N J l e a x k E l j / S c 1 u k + B k a N c a + j N G F T b C I j h + s H i 8 t V b J f r m W L g r h W C G M B G 9 j E k 0 b F O c q R a X / d 8 c D F T R 3 C l s D C w m 5 i f w X F C e H x K U D i 2 i 2 x D T x 3 N 3 T y Q e n P 6 D A Y X o d D j + 3 Q C N t K Z 7 t B U q B y I l G j P 4 y d Y + V m U X Z u w i k v r A P m f L o D Y V k / G R i 2 w I O o k t a 8 I 7 M 0 C 0 Q R I L 6 m F g D 2 C B b a l q 8 7 g w z Z G s P v v s 4 P j F 3 A f k P W h x m E C E 4 L U r I Y Y m 8 D 8 6 E m / f v 8 M n 0 e E P F h L 9 n C 2 1 d 6 r g m x A p p T 5 5 B D c / j a 9 Q 5 K q s t u c L g m t m w r 5 8 I G 3 v t s N S W t x C d w N Z w B k W t 1 F q w J b I O W L j g G t 4 I C U E 9 z w c h 6 7 T n z u A p x E g t u T V E + a J b Z g E y Q m 4 C U j U 5 3 f D D 7 9 A U / S k q S D v / h G m k I i 6 d V c O N p 1 Y k E c 7 0 G v X v V 9 7 y M 9 G D r R Y + u C u 2 G F c N u D 5 K o a v n 7 o K b U q 6 E t n p E E S H 0 t M L g C m O l j 0 5 q X / T b 4 / c x e R b h 3 4 x L n b L Q y W R k S z a b 7 Q S F m J B 7 s 6 Z 8 O Q l v g Y k a u y n D P / c P n W X c u 0 z S 0 e B a 3 4 r Z 4 8 0 w 4 h z e T + D / + 0 A 1 n 9 8 3 r Q B 7 D s H E H 5 L H D S R O W l F i L z E 7 l 4 X l a 8 o D q N P M T V Z s L A B 6 I X g H a c z D H C 6 3 3 2 e t U q K g R L t S r E o y o i X P u s E N X 9 + D 3 w e E J W a q y 9 K / g d / o m Z N w z 3 r V t c H U I j 1 i q 9 J q j y O o E N r K E + f 9 m h y w N H q X g w v w l B k T v Q a Y X q 0 l G B f g B N K 2 a k X D j p 1 X D 2 O R 5 5 R j X 5 9 M I L A s z k 6 O A I Z 3 5 O v f h M 4 C O S s D Z Z m O 5 r l c b Z g Z p Z b 9 S / m M e B s V 9 K F E N N S / l v q 3 4 n + j R i K 4 G e n S K H k u h i X T 1 J p c J g h A V h + 0 I z U Q q n 9 O U k 1 o 0 2 / a T B q d 3 M s z + C c G w 7 F w o 8 2 G k q 4 x z O C f e 3 T m / X u f U T W j b 6 q O v L 5 Z 4 3 i t t g u 4 Q V A P d g p y W A V R G + F T q A k R D n P 0 S y V q T a E C O p 6 q 3 d 5 g p 8 F 7 f l E C u T 7 a U R T 4 c U l A V + b 4 c N H x H o s N 8 c 9 E h G 1 A Z 1 p L 0 i r 7 U w c D F q 0 5 4 e r K O W d P e 5 G X v 2 R 7 x + a 6 M b b C c 8 J c 1 5 9 q 0 u / g q Z 2 w q h d d 4 2 x a 7 O F s r f H p T u 5 + 0 r 9 f 6 4 Z W B j 9 1 y 2 h E 3 u G 4 G Q 6 n 4 X 6 O 4 e T W v N q R t R a f a 6 Y 0 G Z q y 4 w v Z S U J t g f Q E Q v F g a + b F P v 3 r N L V B w x K v B y h U 9 N i h t L U z v Y H y v y b r b E p N Q m e N C I k j C R 7 d a v p Q p P a 8 a n / r 8 h d n Z q g + 4 c x 9 T l 3 Z Q D K f u q J d G s j 5 l C v 7 x m E 6 m 5 B 3 J b c H a S s k D / E 5 6 J b V 9 c P z W q I I V j C L K k W n A L u Y m S E G L / v p a f a j v C X 1 8 w k P V W j O M I e I m F S z 6 L P u d L q f s 0 v 4 9 e j 0 0 O H q h J 9 F L 8 r Q I z 1 h x 9 Z e K + z 7 p b P q t m 9 g R a A W K U z D U s U D + a v y P r 1 7 s Y E m n n T j B N 7 P a X W P K p E t s B K x D z p j v t 8 c 5 + o u W f i P i h 4 y d t l G t f a F K x Z M k c P J 0 o t Y e H c / a 2 I a O V X R V v 5 w S X P 8 N z C H e + U y 4 X e p 5 e O P q O s F D o r a 5 I V a h t a 7 m N M r + S z m l b 6 C v w u H 0 N / P j b O m 6 N M P A i K 7 E f g A E z j h S i c v f a D 8 / Y A W M M X 3 J r B h B 7 O 3 t 6 8 8 E v 1 T K t 2 Y 7 1 C E g t / H 9 8 w g F Q 2 O g 1 u h B Z e 2 0 / / H 0 p l t q a p t 2 / a D e E B A S R 4 j z F A R M Q P 0 D Q R C M Q M E R L 9 + 1 z H X L u X c c 0 / Z e 6 2 Y M Z W k j 9 Z b q 2 1 + l S h I e Z 3 C O 8 V b f A k c s A 1 / J U x D D n I 3 a u e S N S c Z X f 7 j 3 f 4 n E G b 5 O N m L c y i n S 0 S v / R 1 p n s u I l l Z n D S 0 F j 9 y c Y 6 f 3 5 a o n o u Q C 4 + O N j p N 2 x 9 O B U 6 f o 4 f y h y 2 N Y 8 + s a 9 Y q x n V + L E g T Q A o T U 6 H n A U C K 0 X T o K s r 0 T G v t G n 9 8 u z c z 6 r j 8 Z 5 E q m X P G 0 V j H R R k y N 1 w q d O k I H x Z r 6 B 0 j l D n Z T L M 1 + K C A K w 2 0 G 7 x l X 8 m R 6 p 3 g a M 8 V n P s N K l y C C 4 V 8 t t S s / E i q S 3 / 3 o i w 0 v 8 i 2 / X + a C 1 k Z q s 2 5 l R R O l u + y d d F G x w J 8 M X h W M O N V C k i M Z + 8 l 5 W h J L E 5 z 5 P 3 f z 4 o I Q L s Z G L T z q q z C R 6 L z f p t H P 6 p e a n G 4 F v R Q h U A + P l J N a 7 n x Y d 4 K O u Q I X y T Y K w i J O W h b 3 F 3 n y y B 1 I b X Y 5 f a Z T y 8 F y 0 / n X W s 2 v v n 8 l E w a H 6 N z w f M Q 1 f g 8 q r T u x I 0 R J Z X k c p L C J k N r S Y 6 R R m E P K B + J v E 8 C K l A f Y 7 m n C 8 t m 0 e e b k E 0 x K Q E 6 w J 3 U O i X s 3 v p 7 9 o 8 O I R h 2 1 h T H x v z Q J A P r L r 8 + y 8 + c A h e 2 m 2 I e l w D I D o a J U l A 2 b i K r M E N 5 I V s C T F r W o + H s p m 6 I I O y x M F + x f 9 Q s J j 7 Y o f H v K 6 E C b w S P u V L a A R J v Y g T A C + y V P X q B b 4 a B 8 3 5 z 7 9 V e U o f L d j Y 5 0 r a u Q 2 w h K 1 i J T 6 7 P f 7 E 1 z Y i I a e 5 n x t P h h g 8 1 R A J 8 Y f s 7 9 6 b S L I 2 4 l v s i f E R Q b K A q M C Z z r p C m a G S l B N F Z R i z C M j R 7 / P u w 2 H 6 l d G U e S j 5 + u 2 6 v e i U Y d i g 0 M l v O y N a Q + J J a 5 Y j G D Q 0 n 4 l 4 5 1 1 z 8 b R r M 4 4 T d J n 8 e M F g 2 M S E L P 8 + R 1 S Z 7 r J s N y m 6 N 7 + b Q j c P p F S v Y R J H m l q 0 1 e X d t h I v P l 9 3 0 a 7 U h u q e e c / X 7 i z R H D s S Y 1 f y / r i G F A y w 6 G P s T B y X Z 4 f o t e 8 2 7 1 5 J g E g 8 k c m D 6 r Z k + 3 2 v v f h R o H i v Z u n 4 b q M z A G M D + o b t s 7 5 K J f F 4 n F E T + a k W j U v 7 d u S + n B Z H a j s q W 2 a S c x L F w x B J o J 8 t T P 4 j p J s n H P I Q o m j Z / 4 t m u + + i c 5 e S k v R d 4 A R m L N B m B F 2 z O R 2 U 4 s x 3 Y w j V y y W d w n 1 5 P r / i G q H G H s 8 F 8 N N n N g Z z R f M C J g n F Y N 6 T P w 5 P w W / 2 3 X T A X h d 5 L j Z O + n I r c X w K C W l B L r 6 7 X H g Z D G g 3 v P F W e 8 i X 2 E Q 1 h v n 9 C e H d n u N z 1 2 h s t J x f O P g Q i f H g X P + P f n M 7 r r I e f q E b / r 1 5 / Z V L M v b m f u N / c G g A L 7 r W f P R 6 d l x Y g E 9 2 r N q o 7 a u L 1 s j k 0 Z x e T E T U w V k C i k q I p / g 2 P 8 Z R O I u u P I x e O + 1 r i I w G 8 s N c B P r k A T t H F E r 9 r h t z a C x d c M o F V + 1 j t q j i B t M K 0 I s 9 g q 3 P 9 5 5 e 6 9 A y 2 Q P + X r v z M H H n x A m 5 H u I B Z T A D I 6 F o T M 8 h c 2 E A K U w t A / b f 7 U u D Q H x v 1 t G K p a T I p W W 4 T 3 R / n D Z 6 G P d r U A U x e N + o g X B 4 x p H 6 r u b 9 o + j o g b i R 6 B n 6 1 j 8 p 9 F L D j p s 7 9 4 H H 0 4 Y c j 1 / o f i 8 x 3 3 U V p w D m h x A L 9 7 P 6 v n k 1 1 Y 4 Q L u + 6 U 6 w a W f 5 V f l z l B W e I d 6 E a 8 E r O P 3 w p p T A f 2 T + 1 z 2 0 J b 4 + T K P t i f / U b Y 1 4 P F c i 7 u h F X 9 D c F v Z z s M 2 T 9 w h u W v V V l l Q d M q 9 8 9 Q A h 5 S e p Z 4 F v Q 0 i m L o T W u 2 G 7 C d B 1 z v y E t 7 i e F P u V 4 y w W s Q i n W R S 8 M S m l j y v A J g i G W R a 6 a J P R N V e o / 0 0 X l c c Q S j L 4 W t A u x b t D L w j e G Q k O 5 4 G g D T o u 3 P R Y 4 S S t S l / V N x H Y t 7 m 0 E / k d F H M J 7 h O O P V N s Y i g 2 3 D d 5 v X y l + N S 6 1 K k v O W A y Y 6 J k G p M 6 0 T Q p F A r m b P Y s f z R R C r j x 3 i C t u v L A / t D Z R x q I w e t V l L p 7 R 1 1 / t h 9 8 5 q T x t U u t I 0 9 P J o 7 R d 2 0 0 i 4 p e N W Y s + 7 o / e 5 v Z Y B d D Z 1 q L V + S f p k L M 2 U y O 1 / h y 9 0 C i t I J G 2 5 a h 6 F G F V S 6 R Z 1 N 2 n c V f 1 q 1 Q l L + 9 w M 3 W / Y F d s t 9 W 0 q Y G P E T 9 l r B z A Y P W C 9 q 6 l D T D U B D N + q j V / y / q x S J / t T N n 9 k 0 d 8 E q p E 7 9 i 2 A d y 5 c 9 y p c R l F Q P o m q G / D r m C q t / j G s g / Y g b 8 k u X A e t y j Q A 0 I Q R r P c H 4 F b U A b c H o 5 N E 2 7 M 6 / p z d w m 0 + 0 4 g w h 8 a j B 2 Z 6 0 E 1 s 9 k + E 6 z 9 t f U a U I p H H 4 7 8 e h U a N N Q T k n U E l V M e a 1 g g t U X f J N Y S g n s e C S j u O 5 d u D E 5 E 2 n F 0 a r q H 3 o E d 5 w 6 i k C W z C b D Z + N 4 / G q x D v L J w r t 4 P U u K P i h I 7 b 1 + o D f g u v h + r l 9 w D O v C j d J x 9 Y I 9 p U 9 r B 9 E R m E W O g F b f s T l V 7 x d i f X C 4 J Z r 6 C 5 o h 1 f G x 0 r 6 y L / N V Y 6 f 9 N q u v m c 0 J C H J i p w c R n 7 r e U V V L a s B V C B C P 3 C s C E 0 I N g B F 4 t n r M V q E 2 O e v K 6 k j N / X + U Q Z U k 8 c E 1 1 l u Y T 8 R O V k V n Y l 0 g w o p D E A w 7 4 N c w 4 B M E D C m V o q s k U Y 7 j 1 Y e z 4 t N l F / k 1 v A p i W K 8 A F 7 M t O L x m T D F 1 o 3 6 R A n Z 8 t 1 G 1 T i g P J v x g u K 1 8 t q 0 1 1 z t 6 L m N 7 m + O T 9 x f R L y r / f J x B 6 r C u 1 z / I R u 8 U J T F 5 B m r q 1 X q x X W 0 2 v j H o P q q 3 t s p 2 l w 3 w Z B u w r f x X O g Z B F o K F K a M j 6 P 5 v J G V E 8 x U E h 8 7 B v i C m h 2 6 6 s 0 d 7 q h L V 8 9 b U P I 5 A 0 7 K A Z n N f M S j m 4 u I Z 8 F 7 U Q E U l F p 8 Q 2 M E U M b 9 x 1 H f V C M C 5 k c E O M K 8 F k H c U G 4 f S V 2 9 l / 0 u C U f r 3 B g Z Y f h K z 3 / 6 P n q 4 3 3 H C K t h a m + P s B 3 n U Y 0 H E g I N R h c W U F 3 M e y L E P M j I J l g J X A q c 1 C h x Y e e / k C f T 5 r C c n c 3 p v k o 7 i L K x E K u C m 3 L x v j v / O G P 7 q K 7 k i A q 7 w O / H Y 0 / D g T T s s m L 3 Z t J a d a 4 D Y W W r D j z P j a V E z t 9 b i r 8 w 3 Z 2 6 9 8 e S C 5 4 I X K Q P Q U F v I e o N h B T M l 0 4 W c o M g T K b x 9 K r V e V A s 3 N F L Q 6 O 1 l F e z T y F N 3 r F O k I b a 3 w f E N T 6 / U 7 r 0 v J 5 X I Y 6 G Q 4 6 T B L H 7 H m I S z l K w U W 3 c q x H B 9 C q T T Y w o g g 1 a 4 d v T R d o v m m R 2 O 1 E k 7 3 5 h 4 3 J H 5 C G 8 8 w o R S G s B D R h R l s q 8 9 a M H g Q B n U c c J r Q T C Z W B U s l E P d g R X f k 7 Y 2 2 O G j D 7 o 7 1 D c x U d a A a l D i Z O r F O E A a r 4 s h / J h V X K p d s m r P 8 7 T 3 7 q X p s u 6 3 7 W C 8 L z a l B K X 4 O L X F V g B s K + a 9 6 P x U B r + A O a 4 L s c f 7 T d N D 7 0 7 M I c e a w v c E V U Z t K L / i + 3 p I o 2 y S U / J B 0 i 8 6 l h i F t p i O C P u G + + s S y x B h q w l 3 R S o d j 2 T B 8 C o w G 7 V H K n n 5 L H o L 7 C I j 6 4 C r 3 a W k e h s H 0 8 k B 7 u J S + 2 5 9 o p Q d N J b N W 9 O u r K a I M I D + p S w o P Q b f e E x N 0 2 N 1 + 5 C w j N / v 3 j w 1 i 1 P X b + i 3 v p k z e d J L i / B x G b L P p W A a F B 7 P F q w K 4 R h w C W b H O U l f 7 n u n P g o 3 z 6 v x c g 6 l S x r v g e q k W B 1 K a g s 2 b 1 x V 4 u w W D 4 S 4 P 8 f 8 3 X b o W k d r z 5 r i Y 1 N c z 2 S 7 Y A a l 7 q z y + x k g l w 0 V 4 m I 0 s 8 c v b j O w 0 I n D S f P 0 + o a R Y C v c j m g D O P H Z n S D f 9 A i 9 6 d d C y b D G h c 9 J S i b K 1 o C Y x 2 + D 8 I K D Y d R 3 5 y F R l j + 4 S V + c Q i w H m M 2 + 0 9 f A 4 2 u A x U y 6 i s Q b D 0 C 5 Q 2 K C l t O R i J z i 8 D t H q t + m C x W S e 6 y N d q q x K T m 4 U X w J D P 1 X H q a R 1 I D 3 2 k T d M f S r K m g 5 t i N p c z f e k B E + Y p S P o e 4 y / n / 9 V L J X f + z L f 6 d n S j Q q / t / L 5 G Y F p I n N 4 7 v F o r 6 L e R 9 z Z n 2 X X P / + c 1 P 6 8 0 1 u t I s I D u I e q V S v r c W V T Y 6 4 B 3 r w y F n Q M O Y M x L b u W 6 C H 8 d Y 4 v b e L H i 9 i p N H + r V C R J X 5 + e s p d W 9 S 2 p u s / i x S E 3 0 0 W I K V u 5 / 7 O E Q M 3 G O L p Y n U C A H u i m r r v s r e g z d r w k r g S F R Z 9 j I u y X X 6 T v a S i U Y y p a L A H x 3 n N n / M N V l v w r 1 M U O 5 F p x x v O V o D Q I + 4 L H n c T i t o O g c V H a F H U h t 1 n 2 K g r s M / E Q 9 l O 2 r f Z J R C J 9 5 W 0 8 q Z W 1 R 8 x 4 w Z t n K Y p 7 S h + b N A F j / E b y r I o F T p 9 F 3 V C o M Y V H E G H a M w d 3 m 3 X B 2 y 5 A I 9 J C q C G Y B J e j X C q Y m 2 R Y T a h O v 0 r c p h e H l P P N a C s b 7 J L F Q E c m D T S R a 8 m V n 4 O Y E h 5 c 5 8 7 H d g e r h t D c g h 9 U 3 V p b l w b D 0 R P A X n Y 3 F + Z s V X l 4 9 G z d k x j h m D K 3 k z t f T P 3 b t 9 r 3 N G t j v 3 n 0 R s / r G K 3 q L t B v g u y R 3 p k d f 2 P B M V M p R A 8 M 7 1 2 i v 8 z / + i k G C K o l A e a A l b d N c c R B Z y 9 l I n v m S E V u j N S Y u K C q f b F f r A Z p I f 7 s r A r 1 p 7 c N N L C H d X o 3 N K m M K a 6 6 O d j V c q b D V y L H 1 7 Z 7 6 a 0 a I P I / o R S 7 1 6 r D e L 6 D a Z E i W u n U W l c P y t f e n U W Q C y S L U 8 5 T x i g G N u V X q P S I k q 3 m 6 r T u i t Y h s x 3 s C W j U j x d 8 e c r k d j F K W 2 x v N 9 C h c 0 R B L X 5 L 6 A d / i N d Y A / w Q 4 r r T 8 j N a P j h t / d y p 6 f j x n r G Z v f M x r j z J p h X O j 8 V x / Y e r 7 z X f W q D X 6 / n 1 u P c 1 F w 7 U o 9 M L d c r V m V + z K c + a e l O L 5 7 e n 9 1 N + p d 2 / p T Z W W w 3 n Q h W 9 5 J u S K l g x 1 S I h I F d u F 0 y u 9 p 4 9 N h A u 8 r H z K m d 4 i H 9 0 F R M p h W C w s u 0 r A F W Q p n n N 2 U M Z F o x P / D U I g Z G V / k I m 4 O Y G j H l s p j K A x R U e L d H 7 7 V c q H S P C d A 6 x 5 K Q q 4 M P O z 2 W y W p 7 H q n j g X P 1 7 4 a T K f I e O n V I Z Y 2 9 A V r 1 s z w 4 k a Y W L k D b G a + X r S R 9 I Z 1 l L l 1 D 8 5 M z x F q k 4 A g j p i n i E t a a G y t 6 x R u X a T + p O h Y 6 4 l P G 7 Z h F R T / E d 0 O Q g Y n Y K A 1 o z Z c P R F + S m z f z O + D 0 j X p g g J s i a X Y h i C u z R t j 5 0 W 4 P v z V m t P I o F Q r s e A q 8 h R o 2 s X P G 9 C z + z q + X t y 8 a t 8 z e T / P j L 1 h 2 W 3 1 Y Z v w i C 2 9 6 v d 8 6 A f h w I Q O Z z D K w 6 w P E 3 F x E / 3 i b 0 4 E m l Q b i B a W 3 p v f + O B O z c m c g y a 7 A h s X O 9 M h l T 7 e W f N a K U 6 w X a X R z y n F i 8 S Z 0 B 7 0 r q H W j P W F I p 7 I w 8 S N r D I Q O b c t C W 1 D F v 8 b 8 7 c 9 t b H g 3 e 9 g 7 v G n W 0 5 Z s G b G e s S P o j 8 K v Z U d H F 2 0 q H P f w h z d 3 T k I 9 o F D z 2 U N D o / J d 8 0 d l V / + n U c 1 I V V g D N N n Y C b u J 3 d + t q l k h E T a Y 3 + Z P 6 U y Y 0 S 5 9 R S 6 G / P P K M q p n n J Y + I j H + s 6 g v G / 9 y P Y Z Y t 1 k f V g G b V E W h B 8 x V 4 3 u k 9 a T 4 i 3 / p F d E r V M v W h N w c T j h 8 S 9 y g w V 0 a H c n y K m n X z u B 1 O l 9 n t W M n p H b q C w E d r U 9 + E 2 y v 0 w B P 7 O X U O 3 b F Q 4 C l + p c w z A n y 0 Q 9 Z z 3 u X P t v 7 e M 3 3 u N I f i F R w S P h o 6 R 3 z Y c p w v s o c a H 0 a G a O a Y m e Q 5 X V X W p U d R 7 f 5 C N e D j / l R t o H J A q D l v C j 6 K P + A r H m 8 b O g j 6 d 9 z c j R b Q 9 i + i W 8 o L a 8 t I K q l C q m B c z 1 d m E j l S m o I p i x d m 1 9 o L 2 4 s J c 0 1 T n 5 t Y E Y k b f B r u v 7 K c w w M z q 5 w s v C 9 b V C 2 6 k G 6 g 5 1 v L h 0 g g z z l h Q u 0 7 L g S o E k O V 6 m t g N l Q l K X S D Y a M i G y H 2 B + x c 5 7 6 1 W e 6 6 2 u h f f G 2 A 7 r B 2 n p 2 o Y e h m R f 3 S G F l r v U 4 Q 3 T Y / a 7 A Q u C s E V R 9 j 3 I l z b N R y O 2 S c O P e c 8 U O n R X V I b A C v o 1 z J x K N 4 J r 7 S N g B o B T u N / K 0 F 3 + x P 5 y N C J K a s w p o 6 9 s Z 6 5 I S 1 Y o 1 m D K E s q C e r g R g 4 W 3 g W p o E J K b G S v S V e x A h t G i L f 6 W r u W U H 3 t v j Z I a Y k k b Q c A W W L M P i T r 9 9 K 9 E T v Q N n c b y R J E H 7 l f 6 U 8 / Q x 0 3 I f 8 z P N H i x 4 I t 6 5 F E 8 P m o d 2 z d N T T W E k H Z K u K q D V r A o x 3 m c j 8 t q p j e e 3 A u u E 9 6 P O k z X s p U A z 7 6 s V o Q 4 V n y F P M B Y I K S c m n V 6 / R Y 2 n 1 / H Y r r y b p z O I y c P e A y p u 1 K q u v h x N y z 2 9 Z / 1 E p R e I U K F D 5 Z l 2 e Y f u G 3 0 J W e z F n w x / O m g u + W p / T C 0 w H u l t 1 y 2 P o t G i d 1 1 V U Z b u w j G M 7 b F B n o / k M Q 8 + X v a i C v V k 9 6 l r 2 b 1 F M y 2 k / U d Y G T v L w 9 Q K q 5 i K e / P u E d B j 2 W e A r F I T F T p P L / 2 w g q I A z H p Q u g a 4 8 F 4 4 1 q s H j h B 1 X i R o e D Q i p a P i T F D / d D a l 3 6 L J Q 5 + u 9 V v / 0 t B r v S 8 8 J + 9 J X u y C 7 h f 5 t a t P y B u x E A b v U Z l 1 t 2 i / + 5 j e n 6 4 5 R j B u Q n P Y m p M + 6 S H m 8 Z v j 8 k h V r M e V v l F S K R s e p Z L D T H + k Y E y c f Z 9 R + E w I 5 D P j U S 9 e x M W h d p t J 3 r t / 7 3 / q i 3 i A X P F Z / x p U b N B G P h m w D 0 l 6 h I u 2 U V L 2 g i c V B C 5 e z Y C g O / J q j t G A M Z 9 n H X r a n 5 t Y J m v i e X 9 X Z z / S Q 1 1 o K C P h f u k 9 w j 3 U m f K 7 3 b p w b H h V 4 y 3 8 b g d t + h h b X G O H r t h R k w U W w 3 R R S a W t 1 w 1 7 0 z Y 6 U 0 2 g b 1 Y 4 h W k B a g S U f q U + 6 Q a L o j g C c T X p y r H f D e 4 6 u d i G n o t c V u k 5 g h G M 3 h Y o f R w Q V S R f 4 i 1 K 2 q m U Y 1 z 7 o n s v p L m e X C X d i v m 6 S u b l N Y V P y 8 I 3 l 1 8 S 9 W s Y W w 2 K J x e s 6 f C Z z 8 8 0 h l j P F q L d K T t n G / 8 6 q b y y f j P R 7 p Y v I o q E S 1 l C G o J W Z j p k p L c Z T y j d K b 2 z Z D 6 u z Y 1 a i / P p u 0 H F i u b / 5 R g / A l 2 P Y Z W t 9 a T q X w m / w B w p p W o D t M K L 5 b 0 e P x X W U M 7 G a F s + L z Q B X p u 9 H V 7 D 1 P t 9 h c A F i W a y q d m w q S V u 0 s 6 n M f l h Y T M X 3 F L T s 5 X o t L i t 3 C 0 O X P + J T v D p Q C 4 V 1 A 8 o 3 3 d 8 1 E g E P a m A t V h J j 6 I X D 7 b a t S P e h N A 8 8 R z 4 7 P D c e x h 9 A c u u W j r 3 7 p I T X j j X F N 5 5 q L S V 7 u 0 O f h 7 8 I z S j T a O W c W n w V 0 K C u H F A g C b b Z 8 k g A S E C R B c b e 4 M c J V b W 3 0 Q / u 7 M X + w J 8 v 1 y M z N x B p e 7 A z U p 3 y W b T 4 x X K Y 3 L k / f C r D h H b C K D W x M s / m u c R v r x 6 b 4 P 5 m a M I x m r n U R 8 p y + n Z G 1 r p A h h 9 P o 2 A c A 5 y l m G 8 3 X h s k v I i k Z Q 9 S P M j q r g V + L F 9 t V L u A p 1 1 0 a 7 n / C H Y x r y t O I 5 5 / T l B 5 9 8 + c U o 9 P 5 + D 0 a 7 f 7 w d t T V W 8 g J 0 g K F 6 R C C Y 3 Z H n 2 j 9 R 3 6 4 c 3 F B a N t j o 1 6 + z e A X l y v + T Q V H o 7 a 3 u m m f E M q C B a D W p e Z 0 s W N w I P H m B r Q 9 8 O b 4 f 7 I 5 2 3 0 0 2 o 0 R R f n 7 z + x y + s A 9 l V s F h n 8 y a + A G F 8 Q R o i 5 1 k 1 v K u B C n h d M R m q F 2 2 f d 1 L U O 8 X u F G Y u m F r e f A R P w M 4 n o R R a u + a 5 B W W B H 9 M 0 O Z N a / e a s 7 6 C J 8 m Z v T + H w s x Q D Z U 1 z C d m j F j k F q x b 6 c E c l S 7 h W I X N c l N 5 F r 7 G M 6 L 2 I w X H C 8 p a l v q h 2 E r P n c B 7 S h H L r E h 4 C Y 5 A y k D w U S G L X M 4 S D G / + 9 x 8 8 6 C x N r 6 O h n k B 9 9 t M 5 S D y I 2 m B h s 1 2 d W 0 O 3 e E U Q h k j A Z K j j / V 4 m J g a y w w c l 2 Q 4 R m F 9 W L Y l q U 6 S M C a Q j E S q 4 v 2 0 / U w 8 D s v I L W q e S d i 6 a v + c e E L 1 Z J X B T C O Q W r a R c l l K H u w Z C p 1 9 e d m 2 x K x Y 2 q 9 G N 4 A X q R a d N 2 u / u k / l F n K H n d 8 E Y H b P X A Z 4 J z e S M z s G j C K Y 8 p J 8 S U 0 M 9 E k H U / n 1 t R r 2 S u 6 N / H 9 9 d G U 9 T X 5 Q M B Y v E h 4 K N C U 2 K 2 a 3 m W n p 6 b w e 4 6 G J w G + u 0 U F Q f N V i 9 f 0 c I W 6 H l 4 6 g 0 / x A q Y t 6 b t N I E 1 R W J h r + z I t o G X 3 K k v x E V 8 J x D i i G m Z 3 w j h W J x T y / D M H b V U e X 2 G 6 k V R z t V q t a l 0 N S e C O o 2 2 2 N f m a Q a t i H c w x 8 f A 5 s B j S 0 + H x A m t I T 8 H t r 9 T 3 T / O B / M p A G l U m J Y + R f r o e G B 0 v H h a / + u b z q 7 a G 9 t F d V K 2 j 8 / G K 3 Q B t G Z p w v H P E k 3 s Z f / R v 4 D 3 D + W c 4 Q v I 0 + P R C 7 r r v U X 8 E w G L w U c U Z Y v a K 8 E l Q v q S z 0 a / r r O h e Q I I v 0 + 2 f 0 A g v w X e V 1 D l 2 V I w f e Q L c 9 A S 9 7 m i a N T 9 A g n / O k c E D B E s T X e W y h N B b H Z T j 2 H d R e 7 f e W 6 x j 2 4 7 7 d C t k N V F u 2 v V Z x s O 2 n W 1 2 B w Q O e p 9 X T u 4 D b D 0 A g A m 4 j L h c Y S Y 3 y T m n G A B 4 s x a r 1 m G 3 j n K B e j K r 1 N S / O I G q d M d + 3 7 B 9 Y 3 a G 2 m J R p Q h 9 U p 7 O 6 h d Z b v b T 3 v p N 5 D u u S B I M M t 3 r Q V S p M q z 4 a l u j 2 x W g i l w j W s v 3 B h E m B p 3 / y d z c Q v g m w i u / c f Y q E q O W N N l G + 0 / Z T 0 s N t I C 7 1 O K z T G H v F 3 u Y C o l g d V B O b V t 3 u 8 q Y R d h 7 q V Y 0 k g Q v b D 9 D e i 1 5 H 5 C d w o 6 x Q k I E 0 M n a 6 q C u E E M 3 C 9 1 h p p s N 0 I w Z y U t 8 v i r X F o q Q N S K 1 3 V S V m p T O K 5 1 f j y u e L 0 p 6 8 R 0 I B 8 F + q b e u 7 k Z x S k d E H Z T U D f z l y s 7 y K s 6 y C L z s 5 1 O y U Q I q v V Q W I P F f l N n n q T 4 b T z Y H e h R j E d 9 H 0 C j V K e n F y T C 9 4 e n D A m u A 7 o 6 O o m r A V i P a / Z M Z W e 1 t d U j M L S J G e s z s b A x H y b r R o P Q L E b e S B 1 H 7 6 B W R v G 7 U z H x z a f 3 x r M I M m J / y K g 4 l D G t h Q f C N 9 9 d N g n P q z 7 l p S n j v 9 r W n r J d T f V o q J 2 D p J 0 L 9 l + N Q a s F / m a t m E m n y 4 M y u j + 2 V s F g p z Y p V T d h 5 a K B u 0 x c Z h f 8 y 8 u h c L L V B D L 9 5 Z p c E z R 4 i t T q l v f n 2 c F M s o q w o / U s K A o 8 v s U 3 + y 1 q c h E Q / H x M H d I C a y l h T w / c / d d J s X C T p w c m L c o y 2 d X 8 1 K G t 0 8 9 R e 1 R I D U Y 2 6 Z n S H 9 j c Y + / K s / F + z A b V m c I R j c 8 Z y C b G e G j N U d N k 7 z t J m k G z 1 6 t + E d n l 7 Y w O 7 j K z X z m q 8 3 7 K y D k W x A t c Z n Q y g p C y + W s D k 1 G m L 2 Q r w z E X b 9 z L Y s 0 R r 2 C U x v I G X h D L l g G / M n a c v X q V n G z U 5 p + v s l B 6 x t 7 B p 9 y X N S Z k 2 u M E 9 N z Q q 4 / 2 H k 3 6 1 8 s 1 f m c T W O Q U l 1 F L n j l t U c y I Z m m q U S U Y B X g r C G 7 R S h l 4 D r u 9 v p G 3 7 U j u t m d 4 9 g Q q R h v D M D w X T P M u j M l k E M 9 5 W I Y 1 Y A k Y G b / V B y D L g d 0 l J 8 X w W z H u 5 Z Q h Q k Q 2 f 6 y a c i 5 j B T l P l 1 4 B f D s Y G M u a X k 9 O o T B p S D 5 d O S e N j t R 0 z c H o c r S C F F V 7 B B o G N N N S r w U 7 R o s 8 b M J 7 F O j W 3 d 5 2 h F Z 9 A C l 3 k j w u Z a D 7 h j V 3 X C 5 S S T C h + Q M a p L g E d 0 S n F h W 2 Z 6 r + F v 9 M s P / y 4 P O + 0 7 Y / r f U K b + 1 B z + K F y m 1 1 C k + 2 1 M g v C w l u i E 2 y Z f b B w 1 L 7 d h W + o V 1 W U 0 2 h c C F A o 9 x G U 7 O 5 X f N 7 b H 0 H q v L s Y 1 f U D o r M M 3 h L u 1 Q a 7 e v h 6 m A J F U V e 8 r E i K 4 g + w j 1 h f N H k Y V S 0 n j E P g T w Q Y 8 r V Z B p 3 8 j 1 L r 5 5 h + F n 4 D b y b C k 8 o B w L A Q 1 M y r 1 R R U E y G k h A J l Z f C K E T l W L W s k V t w c s B 3 c Z q g Y z D c t R q X N T s 4 D E n m a K L M P g X l j s 1 y p 1 R v R I 1 7 D l e Q G g / t K y C I E I z Q F 7 5 + s x F h C F Z U g 1 y w T w Y y n s t L j u g 3 7 M y p G q f z 5 P C S Q Z n G Q H / Y T B S E 7 Q d R f 8 l U U j p 3 R m h r c a K z 8 R k A Z I O O f v y E v n H a c A 9 D w i j m B N f Q x p Z D L s H A y + d p O q / K H V Q Y p Z p k j v U w d U Y 0 r r n R b F X L 0 i + 4 d d L x 1 f n o e P J 5 i T L J P H K / U Z c 1 m C F 0 S Z 8 D D c X Q j Q I J b P U 2 S 3 j 6 t Q X z 1 7 E i 0 R q Y 1 L Y G P d F Z G 5 f Y z k y s A J h z M m n w o k J l e z x Y Z K p h l 1 x A x z O m v x X r v H l u i s d 8 s f n W h P P M m I a z U 6 a G / T c 4 n e V D 9 H M c k 3 F v R W m 7 U L h c F o c x g T V 8 0 S z I A 6 p n 3 4 P W H Y k 8 w N n x J r Q R b Y 5 s b Y E N 7 / p 0 2 L S r t r V E 7 Q b + i K z l f I t 7 6 F h T L 8 t X V 8 H o S V U V 5 y H z 5 K p D l f k k Z a f R Z 0 9 w g a p I D 5 m A J j N 6 q 0 2 v / n 1 Z b l 6 H P Q m S X H 4 s J q A 0 Q G i J s k G U w H 6 k l Z i e t b V 3 o + h x G r B A f Q / H D q n z r b O J 8 + 6 v R 2 w k j 7 N 6 y 3 q K M w e a o 1 C Y 6 y V 6 Z / g K s X 2 2 5 H a O k G 4 v G z S 5 K M 7 g b N D v A A f H i L + w s Q d o F r x Q W Y H y O V N K w a g V 2 Q d t 2 0 n x 8 b 3 D x f m D + X t G M S x V q 7 x n e Z l N C C z 2 8 Y g q a j W j n U F 4 y l q f w F s 1 3 c v p J d p c M s e 7 U B s m k L c e + n y 4 x Y 9 l X 3 L D Z k M D j l H 8 L + O G Y E I c S 7 y v Q O e L X N S L b H d v d U M X 5 Q h S L 6 F u x M Y o U n N R h 3 Q 8 q H J K O B l j P b u d G k 9 G i N L L o R d I I D 3 k q d V O L F o R c C u G Z k n O o / p K 3 x d w l 3 t N h H y o N i j N n / g p b I 0 a 2 h N D w d d 0 8 o W 7 q i l 0 u P v k y 7 S j f V v h r s 7 F W 8 5 6 l j r H P t W z y m g A l 8 h Y i Y O V R M x e M o G X t T d y O a + a H B w O 3 C D s b k Q t H 0 l 2 f F p Q d J J 5 s E r p r 5 M 6 t f y k O A 5 R d 2 D 3 0 a L Y c 9 Y y O Y k k 6 g 5 6 V 3 2 D 5 A u n g x Y U J + h 5 4 K g p n S X 5 y W 7 0 J q L P W 1 H U T t F 1 x j H g t K 0 i 9 Y M R d V O t y o q 8 o W D P k S / n Q K e + D m D R 5 1 + 6 4 L N 8 Y u 4 q P O Q O K 7 7 r l z 0 B k 4 t a 5 z + 4 / j N O H e a H 9 x 3 d g n c R N N E 5 E 3 a c y c L p V Y W 2 x g N J h I S t E Q O X 7 R F p Z M S e t q R + S L K r I M D E H M z i d 9 f P 4 r f d F 4 C E g 4 w 9 4 m O C n L S 1 B E e o M F X x 6 0 a k n h C t 3 x B b 4 E k 7 z r 9 z N t u R / c P c A S s x 0 / C W j 3 k r f O n P y A F Q S 8 q a U E S C b W r g S S l y 9 l h I 9 L i C c F q X L H F 2 2 2 S N a P T 5 5 k S j y 9 X w S M S h F T m G l K M 1 F W h y e 2 / X 9 1 Y B i H k 7 t g t f X C Y Z U z 5 6 c f O U V a u k T v F b e W y H b 9 0 p D K 1 y G 1 g M w D 2 a g Y h 7 N b z a x O R p / j y e y s T h + f n + v u g 7 2 Y f h + f H B F F w T u z V 8 T i e G r u d N z E A 5 O d + v n O l N v N j i V Z r A 6 N N K 1 X U k d w m c y w c c F D i O G 3 F j P B 6 f F P L H 6 X R F t g N d i B k V T 9 S v / u I x i c y S v e A Z 6 5 w W T 9 o N 9 P n S V V g p e X j C e 3 c q J H D C o b W w J h a 6 A C 0 s / R u 6 x O P y m 3 g X 0 2 W T c F P m P I e x U 6 u M 5 Q z p u D 8 G A k y I i M 5 6 Z r H M B u s 5 r n 8 I p F u z 1 9 I G t o 9 X O F o I Q b T O C k 9 i 5 M b p V 7 y m s E k J Y y n P 7 6 j J c v T O h + N W F 0 X T n d S J N a g N V z Y C 9 Q c Z v U f e k f v 1 9 1 / D I / D f K D 5 o U 2 7 V u W u H W 3 J 7 s I q c M r b e n H L j e K p J 0 C 1 5 S Y 2 + 5 M j x Y N C Z o H n M M M b W 4 j 1 z s X r T F a d 2 R M 6 d V W 1 e 3 M t M n x W i J K 9 N C S / h 8 0 a Y c X v 5 H W g 8 T / k 6 8 i 8 q B g N 2 / i b s E T T P X Z A + 6 B r l i G Z 0 h y B C c Q w H T w V X I R Z j a 0 / M l G k 7 r E c M Y N v V 4 g v y U P G T t b B R o / T 9 O B W N L j h d l j X 2 Q U K r w 1 X p 4 H B s L r L u 2 M n 6 r Z r m a U H o I t y S A W Y 9 J a t 3 u g 7 s v 0 a i c Q J m / b y / D d S 6 5 S z t P s V 6 5 / 0 b J m t 8 N x h 1 h d G V z m 0 C q F 7 z 6 V 2 R P 6 R c j 8 u w c + 4 I I L N q B G v C v l T 7 2 8 u Y M P 9 i N g T H x 5 S A X Q 2 N k H e 6 J f U a m 0 5 S a a b m V c r j 8 y C r O 5 s t l v V 1 R / T e 8 A F V c 7 z u O D e y N x h 6 k K G o w D X 3 3 B Q E K h K D n z f X X t M n u Z y C i 8 D 9 9 s M Y w 2 K E N v T z s 4 W P X H 1 M k / 9 Z f V Q e t I f e K X 0 6 J 2 G R h O E o a o z w P j k g i j 6 3 R T C / c c q v Y p I C R A V f 3 + Z e 8 B i h F Y G R F k 8 f c Z W M S g T r r q p L W v o E 6 R G n W 8 X C o U b E s 8 3 A E R e B 3 p P 3 l X u 7 A w i Y P G q r U b d i R 8 R p l R E G w l R T n n c 3 1 t 2 F n Y i P b y + 9 Y r I 9 7 D W H q + u H q n B n u w m W C 6 O Y z / r i u A B Z N Y 5 y 0 2 U k d E x / r Y 2 R D G y S 2 N x p p A X i D f g W n F Q Q 4 0 W w E C b h 7 f Y x u 6 s P 3 P i m 3 W S b X U S B f G B 1 B + 2 i Q f / d I S o 8 a B U V l R J a m U e y u V v Q W F E g / r o E M I G Q I f D b b H J C U W 7 1 y y b o p f T 2 Q q w i x F J 8 S t G 2 u f l + f g b y z t o D g T P X a 5 i 7 c N e p f i U s / P k E / E 4 G + A T m K T y p V v g L R j c H b 1 R d X c a a s 4 p 1 q 3 s Z 3 T O + S H / / j g f Q K Q 6 8 9 n g f 4 w l H O q z A F + T K 1 1 g R y K o f / N C 7 D q E J A K c 0 a d v F R + k b Z f j G H r r O x k R b Q 6 d / U T 6 B r g z J P l 6 o 2 4 B 7 Q z 8 g J m V a C N l Z i / R 2 c n O u N E s s B 6 a m 7 t S c c 7 y S 4 + J E Y c R O e l k N i N A l v d N F O Y F f R 6 w 7 a + s 4 f F d P q y 0 s 2 k l A D u B p Q g g W 5 Z 2 M G B S E W Q j 7 p b X 1 3 A + s 4 c 5 b k i g g y V 7 0 z a b e K w t G j t G q g Y N h n v B U m i k w A 3 Z f A I F g S g M l R a 6 w i q 1 G n R u R h 1 f C 5 n 4 r R S v l 2 j q X d A I p B w g r q W w W M Q H p W P q p o n Y 6 J e A A u w p s b T s N 8 E g F Y s 6 V K r o j B X e J D / l r 4 A 6 Z 7 o E 8 6 r e M W j v C 3 v g g z j y 3 R r + 8 1 N o P J + F m t W H E m 7 J Q E i 5 h M V 9 e r / r 1 a d L / t 0 8 f p / m p V f P I d F R 6 T w U E p o + q m S 5 Y t f S s + z n / O 9 L 4 7 v t w E O 5 I v C c + V + l X m C c F B W K c 0 g 2 0 2 y o 9 3 7 I v 7 Y Q S N S P b P x k E D 4 F g 0 2 G E I k 7 F c T u A F N 9 u C I P Q m W B V t 3 5 v i m E x X S M L X 9 k P v r v K b s j 5 o T V j D A 1 v D Q d F 4 A p u O V E E 2 e N t 9 Z k W G V V 7 Z H c t R x k e s 3 8 v T x h A y K j i f Z Z U e q b f r O R t g m s j k h 4 a o Z p s 9 1 w s D 3 y 6 w 4 4 h p 4 s r T o y M S 2 y t T M P Y s a c B X a A j 7 Y l S V r / k 7 l 3 Q g x R n m y + R X L p E F j 3 I w H i 2 V v 3 o K A 6 T B q E k 3 I n c F W K v P K w e 8 j n P 6 F + c k p t U H H i + 4 X f r E l i N a b z n u + T x z D s w A r 7 M L S r 2 y 3 c Y L n R r 3 K 6 r 3 8 F x 8 / L 0 g T / I n 9 X F f M n T x / n O m l G S g g D d O h H v X 1 W c 1 v F J L m C N 4 8 f O r i j i 3 8 N b L Z k 1 O G B 5 g r H g w Z 2 s N l U t + D u / N 5 i O l H l H C N s d A c c J S s k n w n W M r b z x 5 n 9 / Q J i O B u p Z L M j Q Q k e 0 5 A l k c / j o Q j N 1 9 O 0 r / u 4 0 1 z o t X 4 r i n e i o R m 8 F 9 Q t n C N 3 s 8 W m d s h l V / o G 4 7 t k x M 1 1 n I q 6 6 c p M v v M 4 e s q e A M p D 1 Y H 0 8 + f f d C e y t O Z U 2 W v A E I s e f C 9 A Y v C F s G g Y W V 7 b y P c W d 8 / u L B t y W T u X P 5 h 1 O T A o z Q e g z I E X f s y l m d Z 4 J M I + t v 2 s t u 0 e 2 e M K S V z 4 D J h E W M 3 i b 4 r A 3 W b H U 4 7 8 y 8 D l W X / B 0 0 A j f P H n T 5 g l b c 1 d 4 x v K q L H Q Y r 2 3 h v S T d i 1 q j c d F 5 u N L E C w x r L 6 / c d W R V L n t Z T h l b Z 4 b a U 5 y o 7 I F s w d p O S k 4 o X o z Z 7 A 7 C u u d k D Z g P t p Q 8 6 X q n 6 y n 8 f B h l e f p + 7 0 v p Y C Z I I O e S O t Z b + 2 w e u 5 A 2 q G 1 U A L Z 6 j c f A Q F 4 m t H G u E b w P p / J V 0 u e o 0 9 P G y Z j 9 c e U Q G I V F w Z / v D R x E s o j y 2 6 5 C Q y A t J S s 9 R H b a x 4 N 4 A x W / T d Z 3 J T X B N M 9 z n v t C a f l 3 S P 6 h 0 p v 1 a p 0 U P M e F r 8 0 Q b I x l M U H 8 f V u A g k k 8 n k l x E Y i 7 K H i 1 7 t E k b q D D 0 n R V k / 3 i Q f z i S 0 d X V U T T s h / a G I 6 5 s + 8 M p a v J w W / o i 0 v E 6 p W T M E 5 F l K R S p Z i B r Y 7 e + k 6 w s L 8 8 r k D 2 z r C V O v B Z P Y x M G K j F g Q 0 G q 7 X f X v c B W N J E R P u o Z W q C Y n K h / 0 D 4 h j F N l 7 R U G L y g e D H q L k 9 D N s w Y c D + 9 e s s g L O B 8 2 O j / 5 V 6 E t U G M o 8 N P b 2 P s 2 b 5 y B g 7 u r 0 b a W Q r 4 X q H r w Y + 2 T Z D p G Q u n e A f c H 0 / E v 7 z N b 8 n G 9 i B z s i K l b e l F u 0 D e 5 i 9 f Y + x e X I Z 1 T a 2 v 0 B P P p h C k U F 4 5 r e W 8 6 k U m 2 G e K S g W b 2 f D X A U b 0 A 7 a P W j l Q t 7 C u 5 e g 7 e 1 1 3 L v 1 S w l L L d m I f z U X 7 o L j G O n l U O Q P X e m F D b e d U a l h N + b x O c I x d + I 5 q S + c X Z C u Z a o 5 / T t h r s s 0 B F u v 6 W W Y v P i 9 A 3 o K 6 r f n F + L M 4 P e 7 4 e 0 j z M h D 1 l M O d 5 C f f l + j e C L m + F R z i A 5 + 3 X 9 m F l J P j o b D 0 8 k I k M m N 9 o g V o p 6 5 + L l b X d e f y d G 3 I V H y / T A X c a X 8 O g a o j l L W 3 z R J 7 E g d f 7 G t / v Q + 9 X R q 5 p d + 6 v W / 4 3 q E 9 T g I W T n g B R T b z Q m X n 3 I H E E E h U 2 H / t q / l 4 3 + 4 N 1 2 U 9 S m z n + G G N 0 a h 3 2 t J x y o B r E W B G W o 8 5 P p l 4 j U u p C H 3 F X G L Z m s I 4 L A K M 0 u W E h W r 0 o U + Y 7 k U X Q B q I D U h P / F k N v Y r 8 f Q e 0 / h A t 5 g F D q A O v / V v h b + + I m J 1 s a 3 + I / 5 y E Z s j j l o U B 1 s i I P W x r U 6 j j 0 v 2 i 3 P x S + h K + / D M 9 O h q d u / S J t b c o O Z u + 6 n n / T u h g 5 n K V l 9 5 H u Y I F 9 W j F S C j I 8 O S / k E b j S 7 n r j + o R p R j M t M / n Y P Y 0 v i G 2 Y 8 j B 3 D m 8 h w z H x 0 P 4 y z p y a P V 7 3 t k I a + / R A / l U T G s Q w v T G 8 R Q U g a R / b 2 I q R 9 j + S v M 4 7 z P g W C 4 5 / H / a H / 4 0 w G 2 Z s Q 4 T 8 C 5 w / A Y B j Q d M 5 k w E 3 o 1 l N L 5 Q y / 5 u W J f m N g d M 6 5 3 z g L z 2 B R X W u F V 7 t X w x Z g v V I N g 9 W 7 b K y T H 3 6 6 U y R I M j a z C M k 4 B 1 g f r y z s s 5 / c 7 v e J K 9 2 p y U 0 e 1 4 Y y O 4 4 k W S H A X s T G S Q Z B 1 I R X k N p b z C Y X O p J p F c W 3 O O 6 1 d F h g L n Y O 5 8 q w b B Q K 5 X 1 u x M C K R o O N O q E j p 2 0 q O D k F L i j b 9 Y N v F 9 Z q n q 5 J 5 k J B r d b E p l N p y m 9 Z k F B f i p H 2 M n 9 p r R 5 u B q N 0 Q T 3 F H H / 4 O 7 R 2 G R x 9 j a M S z y P B B c W 7 T 9 6 J a l Q 2 9 8 f V w + i + 9 F Y R l q e A a j P Y 5 0 5 5 p z m 3 K K Y 0 N E L q X 3 7 C i y P N r J n l X z 1 N + O s 9 T N c a c 5 Z 0 5 l 8 b 4 O 8 j r m a 7 x Q p 1 D t Z 0 R 7 e U G 9 w Q j y p S r o 1 + F h T b d I x q 5 h l G t M 4 W J R x h i E A 2 t X p Y 5 g K Z + o t A t f Z m G O 9 u W 2 5 O u Z f F b z G + B X E h 5 H Z C T m N U M E R 8 o p J p c X Z k R 2 W M p W B P X I j Y j s x f P n e g 3 x Z t A I h n H h t X P Y E J H X 6 0 f n + w 3 f J a 8 e n B W m M m m + G X F / w Z O H 0 l i N y 3 k a I l e z V Z 3 z T 1 D r h R L E w 7 e H F w + z p i h o K u E 8 U 3 6 z B c p V K 9 P i u e E / f Y L Q Z B H a x 9 F R T T j N k L t D j 3 x k R w W A m f R t j l Q M Y 2 E A 1 V g s L g c v / 7 1 f 8 H d 8 g O N k E S M n u 1 O 6 L g O F p 6 v M b g 9 P 0 X S 8 M n a H g B M 5 R Q G c + R e r o C 7 B V 7 L r Y J l X s w O D L r / B c G C j p D A W A q Z q e u h a J c 9 R n o S b 2 e O 2 e b E V o 0 R 3 J D b k 7 h M + M Q V C H y M q 3 z q d N 7 f 3 l 9 l l t Q A m S Q j 0 Q 8 a B R 2 U 5 q G l d F M 4 U 0 d G y j 8 r v j t A 5 a E R O m T 2 Q e t 7 l 2 5 + r L 2 H t Y T T + h E s K c T n C 8 + y B j Q S d h n I a L F E H 4 e F C p G i B Y 0 n Y T Q b p B Y + 2 t L E h v J x 6 q 2 c G v y G G y f D g K K q 3 T D B Q P f i d w / p 6 e Z H 1 x a 4 G 6 Y c a o O l X O d 7 w P e 2 I + B 4 G k y s p F J d e a Y e / V M i 1 f b z + f t M z U O I w r B L m r O D a E D H Y u v G y U V k r C 6 Y 6 u Q Z G X 0 D a L 3 F p y X Q r R R 8 F c 9 P P m 2 6 y l z e d t O X t M b c 9 m 5 o s m N C U j r Z L c L W C E U R w R v J 9 b V E q Z e q x i B O I 6 X A 7 v z 3 M 9 T b D A 5 a w g + d 1 i b c Z t g i 2 S 1 q 0 w 7 v V W 7 F Z 1 X z f r 0 v F r t E P + V h Y C u K p s v k w d g 7 R A 1 e O P u v t m i j F A K 2 q c i u a E 3 h X U v v E z q L m K V m / E s V u / o 5 H T s O Y K E n z 2 c 7 n O l 5 e n U z v m C u t O 2 R d b V n R a 5 Y 0 S t S 4 4 x 7 G f T y m 7 6 G Q v X J H o B 1 t b z L N 9 e C m 0 L 6 V O B z 6 4 y q h u v t M I w Z X I g o P 1 V r R T M K K / t h F o t 2 8 u m t G e H y H R A Y m g L D 2 g X R l e 0 C Q F Z h h P e H g Z L 6 i a t d S k o I g p e 9 s V D h S 9 2 S h U e 5 x j P N B m 0 M G c r F S s B S n + 6 3 o K L F Z m r s H v t U E 1 q 9 K s a N d R 7 F A A y P N M 2 3 W t r / J v + P H M 9 8 E e j 1 H M c R Q w 5 q I k A 0 e P 9 j i r 7 L A p j s g K b o j Q H W k e k + k U C M 8 P u 4 R 8 e Q U 7 k f c L Q E H d b z t w s 2 H N j Y z j + 7 4 J a T z Z + g / y q 0 2 d v P B d d j V t s 3 y R 0 V k E H Z M n v r V Y F 3 P n v q z l 2 H B H f D R j f 3 H M 6 3 d + U x 7 o F B P K W A G M P I e f l j M o 1 3 O 4 e 5 1 x Z E s u R 1 e h i v Y g c L H R 2 f U B J D X 7 n i v D 4 N n X 5 Z S 7 g g S z 4 b Y d u l 8 E w m e g o + C 8 f H w M a r v b k D n 2 o o X F 4 7 q C d n v g k m D Z i 1 2 s 9 X p T q n v o 4 t G d h q k t 9 o h x T T P g l N K H J r 8 h e q z f u R D a z j 8 L P Y 7 P h / E r Q V f K s D o 1 Z U W I 6 s R O t / 7 k l 2 2 a C f I G S B C j z c o d 5 k E Q G K B T f R t k P o K n 4 + 3 w e L C 7 5 7 e P Z 1 N 5 G y 3 h X A m H c p q 9 u K r / 1 l C l 8 P L 1 v o R S K 3 f U Z 9 2 V l 0 c 6 w 9 V t O 2 w z s j p k p j p c c Y w x G c j K O c 9 E J 8 b T E u L T o 4 J s H 6 j H f I D u W b Y m p w B 6 W V 4 N H 8 D s x t A F Q 5 2 n Y u + X L 1 1 O B 4 3 q 9 x h W F Z b 6 l i 6 l 8 y w v J n y b E O F O 4 G u / 3 D 2 D b K z 1 L 2 8 k Z l e i p j 9 0 D T j s X H 0 / 4 6 i u 4 U j l 9 I P q b a 9 J X R m a n / Y T G A m O g H G c 2 s N t H R m k S 2 v G e I M 7 I Q H p d J n d O B m E / 6 i R l R j A G A n M e x 5 4 b M b H M w X 9 U 2 u Z K t X 3 S W 9 3 E 7 m J / l g B K y N U 7 Z M t 0 D j f A d / 0 G H N j H e 2 + W 3 5 G x i m O 6 h K r W c A V / v r T a d s p S l R F L h Z P O E E D q b M F / z d k M w O r K m 9 3 O 3 3 o P 1 e 0 D m + J I S p J 3 L f y g s n y b p x O Z L y 8 K 7 8 j y T 9 y H 8 e f q z G O X u j K L x 0 S E V 1 P e e S Z B c o P h v V 4 F X k n 9 e F + f r 0 6 e i Y v 7 2 O 0 w 9 q T r U 2 i o O R S h f + F I g 3 K N e O 7 c Z 4 W 6 i P Z o a q J q r B Q C 9 2 J d 8 A R / U f K b I k / e 1 b e 7 + a H J 0 U H 2 7 o P 9 m A 7 R K 2 t D y M J M Z s 3 p t Q w x U H F K R X Z B a 0 3 b u a n c V J + u N t j U 1 w L D g X L V 7 Y + R o 8 R e x + t F s 1 v 5 p j o g u c 2 U k f U b V c S J P B D M 7 4 u g K D g 0 a p 1 1 i / k s o 3 V j 9 v s 3 S n 2 0 c x C J s 0 C c r N q U 1 W p T S R 8 i 0 q R s Z G l m 4 B y C S 9 7 B G Y I B s O R 2 y l 7 G b o I W e 6 / 8 e P Y c 1 U Q l 0 9 8 B H N l D x O x d s e r w 8 l c B T e Y O 8 Q f Q + j C X O H 4 I z S O v N V A M o m T o F L 7 9 B H G 5 D v O 8 g P s 0 a z + k T T h K k V f e l c 6 V P C I u B g j P 4 z w v 5 q b f 8 k V d h C q y 0 V h 8 R w D X i l y m W x m r 2 t a H + s 8 O l 4 f v H N 9 7 m B J x 4 j I L X k w s Q D m z M Y d i 8 g T A V l l s i W 7 a 8 M O w N L r 1 + Y 0 E J x g B Q S U F R + m e Q V L 1 H x C E U y o g i T O b M N Q o K Z e e M 9 D 3 T C P e Z Q T 7 K A / T e d N P L O O S a v 6 4 U m I 7 I R P t O b 2 K 2 0 a N P o v m v R y e x B 5 u K F 1 Q c n h M Y k J 0 E b f D 5 X + f j p x u 0 l G 9 j 2 B f 7 2 q c D / M H s 1 E 3 M V j S L d e 7 J t / c 1 C K i r U 0 z K i 6 y z h k y Z s J w 9 Z a 4 Y U Z i 8 l G 5 / z V F P / O j 0 c 5 J F z W p Y a n / v y l e q E J 3 V 0 J O w b t I N 2 x 0 l K I U l 5 V v R U g x Q d W w / M M o A O W V g s N W o 9 b o D U 6 N / i m R R Z P 1 y T Y 6 e n h d z o 9 G k w J j k g + 5 o r r S g K 9 i G G K m i A 3 0 G e L 2 7 D a g I h 5 7 l f h P X s b j 8 F h w a e L r w 9 g j g P 5 8 g z f f 0 m k k c H E j / z l 3 L i P / l S l L 5 F h l E U d z / U q S 6 f e O L H 7 s A j p B u L 5 9 2 Q n V p / p t / m U E 6 b 2 m 5 m w R Y u 4 A f 5 L d r U l J j Z v K e C 2 D x 6 W s v w E 6 u n L X 4 V N z L F Z z e y a X F p Z 8 V e 7 y 1 M c O 4 b d U t D R 5 a 4 p P a K e n 8 N V o q c o S a L c 1 r C P O t 7 k j Z 3 P n y C H P q A l K 0 m n P l Z 6 g 1 X G s A D D V K B 6 e 5 x o n B O b K b X v 7 r / x N v 5 R f l N w s e n 7 O f 9 d I + x d 9 w d s q G x l V 0 v J b 5 8 k 4 J f 5 g 1 G p j 5 G Q T b B c 7 F d Q H 4 + B q + r R E f T i A 3 S 0 8 V u c m T t v D P E O w 0 0 X Y C F / h V Z 9 2 D O w A a F 6 C v K g n T E 1 X R e u + c W M H 8 r D Z q i X v + F y f I D V / u D g 4 z f h N M h 8 Z k H J L b G f v o Q y A v 9 7 N z k 2 2 o n L R / W G Q / r 2 l x p O b U a C G X l H i / 8 D / m U m h g P M V F m 9 A G B l d f L W N n v 2 z O F + l a v a 8 B 3 e 4 d o B w e y j B 0 t U x c E 1 I r L A 1 t F D P N V g q K 0 w x a X 7 S F i A o T P F h 9 t b P D a m g F i k V 7 i w M z t Q k T h I n N T n c v H 2 X l L 7 Z / W O X M 2 S r e h x i C D Y 7 C V L i G s c h x O r R b 4 Q f U 6 7 / J g s D j N G f f p H s u a j 7 K S e j J Z S l b p 0 M b v x W Y d R B x S 7 u 6 c 5 u d + z T k l n n T 9 Q W / 1 V f C L + U 2 N J k c H D e x 5 D O b 4 b J L G 5 6 F J 5 N I n E y C / v y M i D F Y 8 d T g m N l m N G T B q Z / h O X M w X x p y P k p G N U j V / z o U 3 j 7 / G + s 5 B p 7 d 6 y I c + v v Y m 2 M k P s B b Z o k 7 l z 5 v j 9 a p Y 7 O Y c 6 g 5 R y G F Z 7 Z z z w e E b / Q T X B 2 v B O 9 5 a w a Q W + H h h 4 H u l k y M I 3 m r O J a t d a T K Y W 8 8 X q o b s Y 3 z l U E O 4 J K B B Y w h I 8 L F V 2 Q / 4 3 i L Q m 1 v j a b Z x R 8 6 B 2 s S l w X 6 T Z 8 6 Q F M r 9 / t b D j N j M L x g V 4 W d l a d g h 4 Y s 5 Q P F Z Q q a X 0 6 n Y l q n + / W 2 8 C 8 i d 7 B e T D 1 U m 1 s A 9 f o O T K i h L C C n C M s 6 / 0 2 M 7 0 a k U 0 B W r M n J Z Z i r x B u R c A 4 P v y 3 J V f 9 Q T l f e X P Z q S n p S d H Q A d W j D i A i T f D M Z y C 1 v M w q P 4 s j C j K V H H Y J s o 7 / b z E c 2 N H N + s 1 J x / q k T k s e 6 w K B m i D o T n 0 J w E 6 C L c D j Z n c L + 3 A Z 6 B v K M L Z p 8 u q 1 K 0 B B j G v o g v 0 2 3 3 z w y s g p K F f Q 6 M 0 / z x D S G / c W R M b u b W J Y a l 1 5 S a i G B F d q o t O m 7 P d Q G F + z t T m X G F L 9 o S f B O M g X V Y 6 e 9 X M j V x / y k y Q a w h 8 4 + c q w G H n q F m N B g 8 + a d h F z H W i F g 8 L f I O 8 v Q F i X X 3 V V s K 4 7 r 5 t P x s G e P h 5 C L 9 m j / f H p e a 4 T 8 H b b 2 5 c P / d V z v z F I y 1 M 7 b x g I 0 4 D k v 8 e Q 4 E N m f z 2 S 1 6 C 7 k Z s G i l i Q P f G 4 / 0 H x s u y 1 c + t / 1 Q 2 4 k 0 1 4 U z f g w 8 6 l 2 P S m C A 3 W e 7 r p a 9 H m a Y b k G g F 2 G R R k g l v a x R U 3 7 N Q x o O m i s P 1 C 8 2 T 3 K O T T + j R k J l 3 w l I K C M L I P B I G 0 Z w T H 7 9 Y 9 7 U 4 / x y O w f M X D Q + o z 7 z K W I w P J Z N S l z l 0 1 3 T o d 6 Z S 3 o p e o / d k V A y U 2 c Z + 7 O D c a 7 u E M Z v E D j 4 8 4 U Z j Y N W i 9 6 k V / C 5 l 9 l 4 c p 4 X L 6 X f U B O E M 9 B U 5 o c Z 7 c U s S o l A Y / J + m K Q D P / x F f 5 Y b b 9 I 0 q e v Y O / i O v j l X k / b k U v N 8 + 8 r F x D j t 1 i g H H 0 6 u h B l Y E C I T W H + i 8 Q Y X 6 5 Z 4 z v 6 Z G R 4 s 4 2 z F c 2 R K C T z N 5 j / e B f p K U x a 4 a M / 2 b X C h 4 W Z k W c n m D f V 6 H F p P h 8 G S s y 3 a M U u E I e + 5 H y q 4 G T x / p 5 B V B 7 z 8 X 9 o 1 u 0 f X U g u t O 2 + E / M 7 + j u k X S 7 l c K m L i Z P + M z k Y l Z J 1 S D c C X 1 e N R O T U V S u / Z C F k v r v Y e 8 F R M I g E S s 6 D 3 z A k B g / j A 7 X N z D b w i B T z y J W a r L u o A 9 j 4 F f N i U d D j 9 r L t N Q I 5 C / h 3 J G C 2 t E z y A W 7 y F o J w + D H o m p f e X p 5 t w R w v p C q m W e R A 5 3 M L a d Q L W B z Y G d e o t e 7 F + 9 u a 2 b Z X B r + A i T z V a Q E O N M e / H / j a 4 X b H + M u b A e / s E y Y M A K Y 8 6 0 i A 1 V P r 6 n L O P Z S h M E J F H Q E G 9 y 5 I E f 7 2 V x u m f P h i W O h q S D o 8 X + F Y C E X Z M 0 s M l 8 o 9 P t l T g R x O q z d 6 j v q j 4 s F b s h e / a 5 7 v o j f m s C U h + v K g X c c n o q v Y V e R a 9 Q T v k K N T 9 P u t H 6 b e D h 5 q a Z 2 q B v h P M Q O g F N V P 6 h m M c u 7 D d Z z A / W F 7 r 1 e P L e 0 N w j s 0 C 6 i K Z 0 c V l W W S j W b j A d j n J 3 G v Q 7 + m r 4 b C f h z j j o g q l 0 t t m Y + R X x B U 0 N 6 3 V W G d x v y Z V 6 X D G t Y i l G h f t e O y j y A S 0 U + N E V Q J h g m L u K z 9 u X z k K A X K 1 y 3 k C w F r 7 d B o I 5 s k R f + k b E 5 6 I W y k K c b i q 4 M G I R 2 9 5 2 j O p 8 c J 8 a s w y v + 6 / 8 K 4 s M H 0 p h P j l + X W A d + 8 Z D J o n 9 c l e p 7 C n z O h s B T m y i 2 O 2 U l R o F h 8 8 Z 1 t p Z u 1 J 8 8 z x Q x a Y R l j i 8 e G B R T c 8 S v I m A 1 B n K r 2 o 3 u J O h J R K 0 Q F w O / 7 2 t Q K n R B h H e K 0 B L s o o / O T I / h P g P L j i r 9 1 B 7 t 7 5 1 I l + s n p 5 B R m 6 I z i c I a B j F e Z x H U m f 6 + b 7 e N K 7 c H n X h u W b 0 n S R 4 G z P l v z Q q F 0 l B + G J u e l x p P O t 2 f I R e h a n m p f B A H N 8 + i K S S X s E / n n O e Z Z a j 9 6 t u a m + + z r t 4 b t Q v 5 c / E d m q / 0 1 i 6 H s z S 7 T 3 I n 5 w A f F J + a f r s 5 t g e 5 r L d h 7 a f 3 7 2 b 8 X f T d A W e v h w K v m o M w B j v P f m i O Y 0 u f 6 b F 3 G 3 T f q / r Y I f c x x 7 W y u 4 s / 5 8 4 W O 9 s 8 K h T U 8 4 6 M W 5 b 8 B t U K c s s M 0 T k 9 D 0 k R 0 O 1 Y o S l 5 f C c L E 1 Y q Q J 3 p 4 A Q T h 2 U G 6 A I 0 w 0 q O j W M 5 E p b 9 o h m h q l Z 9 j 9 6 8 s P t v 2 e u s G a d g Q P I f d 6 v C q U U i v f u L a q L b 8 m n j 3 c R n z u h w C U k U S b L M O z S p C J f 2 z w C D x 6 o 6 A 5 Q t o 8 9 x l B + j S 0 P Y n F b A W I C v y g g n 4 H C z l C E 6 f Z A t e m X n U F n H B F 4 Z P e R 9 V p 8 S H u V E M 4 w e N j t 4 L i U f D O D q Q n e y K q w J h R U u 4 5 K X r n S B O p T / T I X h L B + n s N w C N f t N E 6 O y h m G A V I d A t V s R q U Z F h N p B c s o k A O 3 1 v + z u A y S u M / t m c 9 g E W / d k v n 4 B a P N 5 V 1 o U r E a i o I e k H O s 1 9 z w k f 6 A t T a J x c Q v J x 0 N m t H 9 7 N B k c b B 2 H b B 1 m j Y H Z g d B i 6 x i 2 J 0 n k A m 3 f n e O O v e C s 6 y G S a s 1 S 5 0 W G Q a t k + X C 0 h N I D R X L F k 1 E j H R Z W G F W 9 y M V 7 5 + G R / d H M P Y x k u j V H a 6 x l C e k + b x l G h I Z f I V S Y b m R P L 1 7 M S E I w 7 3 R n u Z 0 P F 3 F P r C T 6 9 H d P O p E G 4 l p x p v W c l z H v W Y Q v j v l J Z e B d Z H m / b H 9 M 4 3 X n E v v 5 Z f J n i / Z U + I V G w c l R R i G Z W A N k 8 5 9 q k c 8 6 E Z G 1 t W H r X / O H 0 / L n n r A F U Q 5 g r Z j q a u y / k 2 d 7 R 2 s A a x P j a H W G W z d 1 g s K K 5 X v 5 x I X r d B O b 7 S V N K / s g A N d x z Z W Q w K 7 3 V S E C 7 0 g 3 J V A F u Q / t 5 o u x a l I k u B 5 q 6 g 6 E 4 r a K x o n H T N O Q 6 C N j Z g s p E 4 X 8 E w G e L 5 V l C 2 Q Z P B h P m O 1 v e / H 4 Q 2 j W H D M n u 4 3 A n e s U t / i p I J c H + T 3 S E u p 4 H 3 H a P o 8 j y H w l r z r t D o s I S Y 0 9 1 I 0 Z y r j 2 F 0 G 7 a 4 e m W P Z o 2 + n V J V T j + t / L d S R M g j k 2 z v w l Z o S T 1 J 2 m u G b F 6 D m F 6 P 0 R B n u F S d g Y 5 y m K 5 l B Y 0 d 8 V 0 6 u 4 c e h 6 7 4 u 1 G p w Z 7 I v S 9 N H J S + J F N I x J u O N x n q N Q 3 p O b S 5 2 2 y w G 5 z N d R g 0 J N T R e q O V m R Z R N W y K w O 2 K D O V 8 S / q X b S q / P W M 3 9 x 1 6 q b T U / r w A C v r F k F R v K K G M a L f B 8 6 Q 8 L M 4 y H y S Q L 3 F R 0 R n C P Y D 1 K + y 5 W X j B t k i 3 7 2 d r Z P 2 D M I Z X Q H R 3 a L z n k a C y X U j F A x P N o y O P r W C H M i 8 C Y n y W 9 9 v 0 R E e O 7 Y z 5 8 u J s C E y f e k x 9 B 3 6 P N u U X m 6 e z B H D j 4 u I j / z q X D Z M B l h l M s I g 1 e L M G 1 d P J 3 l n / A m O f 8 u r u A B 6 d I 8 U u o z 1 6 d K x N r h P m Z N t U B w l r E g B a R n E k w F i l q 8 1 T Z T t J k k Q e h f j A S d k K R 6 6 6 A m A A Z R A i d j N / T t D + K I C p V V X H K Y 6 i A e 1 g t R x s r V 6 5 X E U h v / M Z 3 s K 1 l S f j U 3 o L 0 l x 3 W B I u J s E r 8 T S n 7 q n Y k s h d y x N 2 u q j n 4 m 3 x 0 6 f C 8 9 m + N w 0 T V i d q X m f m m t + 4 6 n 0 q O 3 N O i O k R k e x / Q n T L 9 7 E F 4 W r 3 v Z o n b t Q 1 9 S j 0 s / H 4 8 9 Z v 1 Z b w T R x L G o t w 1 v x E m F P s D z z X q Z h W 2 6 w 9 V 6 S / G X A J y O m 3 Z A f l I M R v T U V q h z c v U Y 2 A A w A r 1 p u j 7 b Z 7 / O w T l c e h t P D G t + r p X S S b T W d 6 P s N T V e p 5 c X t x w l t 8 1 5 y e W d a I / F X 5 S f Y 1 8 x b y 2 0 8 Q T m 8 f f f r R 7 W d d N u U 2 P G H I p O R 9 P o c h 1 h N g F a E m c t z m k P N 8 w H p c c U G m 4 / h c O / c b o l S N j 5 z l 1 y / Q A y 1 e C H b i B Y G l Q U C 1 W S W S r t Z X F I c v b C O h u a E T C J F G E G A Z B 6 9 0 + C U M c p d l S y P p 7 P n m p e N W J S 9 5 E y Z d b z K w S l b R C z y V H 1 V + g E c F n Q I S S a 5 d q t 6 H b F q s Y y + j p W C 3 h b F B W u M b 9 K P h y s 0 0 s o n Q Z V G j W r i I v Y k 5 1 4 F R n G D + T N j 4 A O x G s 0 K 7 + w h S u q B A Q 0 p h D 6 W u r h 0 t I G D T U V / w U 4 E j O B X O b f K 5 e w d p p N B W l 7 f 4 D e P 9 v P K L + 0 u 9 + r 4 g 5 G B t w E Z D R u 3 I x V y S 9 6 3 p 1 8 K / 6 4 C 3 B a J z R C 6 N S r 5 w N 3 9 i D o 5 V H S 6 x G O c E I 5 7 A 7 4 z C e B + U 0 G X T p 7 b s L X T 6 U T G l i O u 5 h X s 8 y e s q C U B 1 c 9 l x W q c r h m t w r O D u / Z 3 1 N b / + V a r u V t q g U M a 9 6 c 7 Y p F F m F y k t R x B x N i I Q I v r o b z K 1 E L w c n e C p v b H V A F U 8 p T U t V o w z v B 5 e Y F 3 Q I U g u 8 / w F V u r A R C W Z A W l I p D e k V 4 f 9 h 7 b b c r v + B D j 3 Y K 5 v R P M 4 S 6 2 g E N 3 1 T K y h s V 2 f e E Q d 5 S E x p x D q 6 2 r + v F O p f Q K s f M d z B n Q b 4 Y 1 6 E K T 4 V F t U b l M O K v u d k 6 g r n l I b O B F Y Z r W K O r s E l K T v K E u r B i n g w R / 3 M U C y B M A 0 Y z F I u j 1 i m P V h 9 V n V b L U 3 0 f j 6 K / 3 G d s C b T D q v G u 9 t F h A J j u 6 m D 3 r X G U 0 1 j O Y 8 c v 5 h z / d Z N w Q P d K 3 s E v 2 K O B R Q r 3 o D v u W T b m L p O F h 0 L 7 H 9 I h / D q r v h Z 5 M k d y U f + 4 Y I G k 0 L q / j 3 Z / b k f t J J y 1 k 2 0 a z W m V t n h U q l l X b 9 k 0 9 w W o a 8 y l g h J 7 O v X 4 o H G Q X a J n U 8 t y j F x 7 Z C n c + v I A n f L 5 Y h e G u x e i X U z S Q h 0 P 0 p e W f + x K O r Z G + e P e z K t s 5 v z I h M + T i P 3 f P 3 m i w X p z S 8 E 0 7 0 L r Q z 1 e l Z M X Z G N N o k 6 2 g r 4 a L J r 8 B l P h s M I v Q o k 1 M b + M Q I e E 6 r 7 Y q m 6 G a X 8 j R T b 7 K 6 O X 4 7 p M p s u 9 F X t f r F K b x L w V L A t t O + K Y i N U b h N y e L h 4 s J s F Q p 7 3 Q l j H G 8 H Y 9 O A x u j p x J D l / p h b p K N I a G g p J 4 Q T P E s K 1 + u l z w F 7 Z y w 8 o 8 a F S s C K f T p i c l U g S R a p e f T 1 V h G F 0 Z E + p X t b m q 4 e u s t K r I w 6 H W e S I s M I U + i T A Y g I W 1 3 Y c d w E N m e G Y a X O 5 j t 4 G n M s M X 4 w Q S x c n 8 n I Z C u m F E P h m 3 b 4 f c V S L c R g + S l 3 g u a K A V r v n H o 7 X c E c Y r B 4 U E H O Z B y S H i h Z t U M p B 9 2 6 0 j 6 4 V 5 j 2 M Q E j 1 J r d q s C a 2 q i r X V R W N d U I B s q 2 s y l r 0 p K I w r s 0 s 6 m J a + Q T / k S 8 y Y p P l 2 g D D u a W g V 5 n E c e 3 i L + M P V H E m j E Z 3 N k k o o 7 + B Y W o t x Z F A Z z f c L i g A E F O 4 7 w V Q R 3 F q F g q L 3 R / B J s A r 9 J K 8 P f J 8 1 G z p l Z D D p q 4 p P m T 8 I 1 o N 1 7 S V M U p L r M 6 q 0 G m L U C B c 0 p 1 + c E / 3 r i n R W h l f / 5 W t B B + 9 M G j 8 / s C + i N Q M 4 + s Y n r K d s 4 o l j a Y 0 d h S I w y B i e H n K N d w r J 9 Z 7 / H p y p w h t c m Z F a B 8 w x r M X c 6 8 K 2 Q P Q a W U y p L H x n i S 4 5 x m 3 l a j x B 2 Y K 4 r F O E R w M s D K K 7 / r o J h z e Y j T 5 D D 3 e o 3 / P M g v t 3 O b d q a g D t 7 E Z u R n i Y l H K V h g 0 p B L 0 Y 7 C z o 5 r Z z u S 8 3 4 O P n a A x Q R X r m i n 3 9 F 7 T l m T Q W R z h M N 8 g c x Z + T + T i t 2 K w R w y W k f 3 / K J t 8 K R J x g 5 0 S W b d C 0 J j j n A S S j + 9 n 0 3 Z 6 A C s I / x q 2 e I Z 8 G d P s 9 s T d x V f u I V D g + u e X g q I v B S k U M Z V e m I W X M O K j G m j Z H F A J P h n Q s B P Z u W C a + i k q S m p w a k o k Z v L w y r r e O V X + 9 D q Y S P j 0 q n Y A S S r i p Q e K B 5 y Q 2 A m 0 F 8 E W x b T K B c G u 8 p G 5 C b L + S T n Y 2 P y l V k b 4 j 4 V D D P h F 4 M V x 4 u U 6 8 h f 4 e V g V N 2 M q R N G s M S S x o h d w w s V u E N h D N v Q B S Z a L 5 f 1 S g S C R O f x 8 y e e n 1 L f p i 6 X h z P g P y x g H D S t f X b F F c m 7 w N A x 7 S A L K j + / h D k M j l M M 1 B 0 v x / g T 7 W a g 1 5 x s I 5 b N Y p c / e i n J j 6 A w L J / 8 / h e w k n + U 6 a F t B T s c E 5 R i P C + / B Q Q 3 O f Z u w e Z J r e i G / h d A n y r 2 n J L A 4 k 0 u b F V Q C o 0 T v w e N T Z K 4 3 g D h 8 5 I F M W h j h e E j + d V L C 1 y a f q P b k z 0 6 9 s C c 8 Q 0 H j T H 9 G 7 7 x f r B k i c 5 s G Q b c P K + 7 R p F t s I l X M t y k P i v F B 9 0 x A k c m y F h 8 g C g i 5 j q + g w w d 7 a z P 6 2 U S / K h y E b c V v 5 u E d q a s g x V j y I n F m n S M 3 c w 6 e m a j 9 n 0 M P / T X w G 8 m C e P g 4 / c P M D / Y X V X 1 k 2 c w J j u X 3 h S + x y D / w g L B t 3 i M f n 7 F T j x g W c + p 4 j 0 8 x 1 H 1 w Z S A P 3 G 3 w e E 5 Y u 5 / f l h n 2 O y r r a C m 4 J v 7 d K F 7 g 3 K 1 H + 2 P G J K a H n q l c j L m f a 2 X 8 i H 2 n U + Q b r k B p O + a C + w 9 / K v 2 F 2 n p B P 0 4 / u U T F X t a F d i D + f P c V t Q G / e h s S c V c B K i O J j S W c Q I Y w 3 d n z n 8 z F l 0 s Z b n n + D l B v k Z z X S m L 2 C a B s 2 B E i Z z o z Z k N j Q l d 4 u 6 K X + n J H H A r y C O 9 f 3 9 L + j b F a / B k c I 5 c i s w G o J F 7 g P V 4 c L p q 8 u v T Y 6 q 2 U l h I R w o p L g i 7 G H w 7 d j r r e 5 T f L r 8 9 M r J N 2 K s e C u U O o 7 j 1 F G R t e h J 4 P 8 v y 2 q c y 9 P y T O B H t v 3 J 9 o z 6 o i b / O h z t C / g F h U w 4 O f / E V 2 i W I M Y n c 8 / t 3 U I r z W P t M B e v B H t D H E j O Y Q 6 F + Y 3 M Z 9 U c m Q Z v 0 K B 8 s M h 1 U Y F w 5 f / 2 7 t q r r 6 q w m C D c / C + / 4 X m c Y t d T C 6 o 1 c s E b P i s 8 4 1 v Y 3 y C W X G p N w L P c m 0 Z P w 9 D p b X P 3 Y e 8 v V / U n F 1 v e N O 4 B H i / G l I + B N P 3 t 7 Y w 5 p E C 7 G a 2 + R T U j w y f m u z 0 o / h s d X 3 8 6 N w 1 y 8 / b R V / i H e K 9 B P v G J a i F 1 l j q c R g B h S M z 5 c Z m n n 3 R J T J L 9 m J v 0 q W l a h r V Z 8 G A q + G o x N l K + W h r H J O M w R n v 6 h S k U q g h Z 0 e l l 3 L D W 4 U w T d o z W 3 d Y B z 9 4 8 q g B F u C U T L h I Q U x q 1 e u L z m w p i M i 4 e B 9 x x c 9 n 2 z X S T 2 I l t 5 Z 7 v r T p F r Z q S S 2 x f n S 6 U M X t T x s L V 3 o o 9 j 3 S B r 3 N m 8 g Y A r 0 b P S W e u I k 8 O F + f v O K 2 l e j 6 i g O G V 3 o L R P X q B o e e 5 c I i w v w x W 9 a p e h V h 8 V 5 b J 1 6 W d q t u b 9 G o k A O 5 c J j I m w X 1 4 D h 9 S G O r 2 B y r p f F 9 L R t v G 0 a V d P b B s H Q k Z Y h M 1 1 k u 6 C w R 2 R o / s t e S m m M S 2 Y s k T N J 0 m H f Y a l 3 9 2 h U s / r C d f s 0 O 2 x N z / G S U L Z w z x k a P x G H p I l r P B 2 7 6 k d K R s H E Y N w D G b G j r W u N d e v z N H V d 0 v X k W I E s B N l / e e f T 3 C 4 j l 4 B Z M 5 J R 3 N f 5 7 k H F L W b 9 o 8 7 L M / c I d c M F J m Q / u 1 / z s i P L 0 s b / Z 6 3 A 4 h a L n U 3 s y M 7 J v Y 1 d S G 2 c Y N f b N a / d M B K E H 4 + V L h Q t p F k c 8 h q 2 0 3 m s I i h C 6 9 t W U i o 7 V y m L 0 8 0 r d j 9 T / h 1 I b c 0 v O b F z 3 o U z N f d l X q q j M G c 0 4 y p 1 D 3 3 3 e i p B + k c B i I + U Y Z k M 5 P 7 c w 0 9 t e 2 r t S o r F 6 y K / Z b V 8 y 3 h P m f t 4 x g b 6 5 C N s l P 7 l 6 3 x 8 Z E 4 6 M u c h Y i n 7 D J 3 c G G H i N W z g e m h l 6 w w N x a Q B 0 6 H K k U 9 3 4 e 5 e Z L E I 9 u + 5 d 0 7 V H Z t 2 6 v X 9 k L h B e T s y T 2 z v 7 S g Y H O 4 K q y N g 8 E S A V d o T f C j i 7 9 V W P M v Z M l T 7 Q 3 K n y k T D l 9 e J J y U w g i 7 X r v B X V S V B b h E C u 6 W W x H d c l H K c H n w L l t F + X 5 I A r K g 3 x y L t g 8 S P K m f k r W L X L H V 5 e X / M z V 6 B v z 8 Q R T A L 6 z X o y + I t s j F k m 5 Y 9 E B Y v A Q 1 6 N 3 2 d r 8 R v / s G Z X L C T 4 n n O / H j 6 a E Q L 9 / b 9 D n O k d l f F V j / V s W 1 / a o c f m v O t u f i F Q k H N m A m / i F G u + j E C a / M G V J s M / z u o 7 8 V z 6 n 7 H Q m t R y D H s H S S r x S J / 0 b Y Q l 1 p 0 K N a I + H D a Z l 5 M d J z v 2 A T Z d 2 W d f y r W 4 E 6 x 6 O X w k U f b o i I o f d L X 9 7 u 8 L 7 v 1 y Q h p F S 5 p 0 e 2 W W r d 4 s U M q I c n j v O W O 4 v K m T 3 A i N 6 8 S f l X C 6 4 Q j T k e M A 6 N k I K 4 8 X F D 7 b d C Q n P M N R T h B j S M V Z D c F c e s m 8 6 O y E d A 0 2 r t W h P v 6 4 9 u e W j x N + 7 j j 4 v 7 z y u n W Q o 3 A B + 0 e A 9 Z R H 2 l O Q x R j N 3 j I V V V T A p j l l 9 s o i 6 S J S T w 0 l p A o Z A 2 D + u a x P p H q Y 5 4 1 P x 0 M U e l g 3 5 L 4 o x z 3 V x P R t V V 5 I 0 W m L w p Y v p a E O 9 A G P / U 0 4 J U N i 9 i D j h L x a z R g u H r Y w t 9 / / w p R Z T 2 e n X / d d E H f d H i O s g 3 W v o Q O W y + G 1 C W w X x 8 V n M t q K J b 4 Y T j 8 H I 8 s g S J m w e 5 Y f 4 2 I K D F M + J P C Q P l + t c W P P S q z 2 p w D S Z P N V p h 6 5 q I k 7 J R H 9 r u T / n g l f x p L + z N 9 / c g 3 M k Y 0 3 h K E + H L l q j N K v W W d X p A 6 b r H / Z A z c / x b J L k H + e + J H w t D F t A 0 Q S K 8 b y G r J q L z k / s X f 2 P x t r T 7 a l q A z j u 0 r y q 8 9 l w l f V c D 3 G 7 A F r Q r M y a v c v / Q j D X i P 2 i V 6 J j N q B X A y I J D m f s i X + w u a i P b 8 V z V r z T 2 A s 2 v z f I t p B f K d i 0 + p 5 d u k v / L 7 G H f p C h S n u z d c 0 F r z 7 0 I Y k q 2 o H M v 4 M W P r 3 f V 5 X d K / / m x f t U y H + 7 z 0 R 7 D O W 7 X M O X 3 w d s q B T C i A d V m K 0 Z 7 D l h s O t p G M I 0 e 3 Q G K h T R u 2 u 1 S + R 5 1 p T h d 9 G 3 9 b b B j O Q z m Y n 4 F K S K e m P I 5 q n c 4 1 e K a v 8 a v / g n N Z O D Y k A 7 6 R w O Y v L g P 5 1 P e T A w D v B o E Q p X b g i Y m P K F j e Z K H n k G C f K 1 j s 4 v C / Q T J i b X 8 9 l s 7 H 1 G u x T Z H B C i o F G P z Y x l J W N r n u y 6 0 5 L 9 8 0 8 / 4 / 8 f j 2 w C F 2 i K 6 E D d g Z 5 L T 5 p / 7 k m W R 5 L O 8 G E E W + 0 s Z w j + R c t Q Z E d l p Q a p 6 B y d W h T o t b N 7 X 4 7 P j c Q O p K N 8 m d t i B C z k D L / 3 L 2 8 I Z H J 8 z S 0 Q T O Y 4 5 Z z E b c v 6 Q 1 N t J n Z e f Y m 9 7 L x Y S x q a 7 p H + B y 6 J q + m K D 7 s S M 7 T 7 Q y 4 8 C J g / l 3 9 8 I z A N h D K + / Y Q j m O 5 w Z b o H t b I I W B q 8 + r a 0 f F S W N e f R 4 n O B F 4 u u x q i Q 8 x K 2 L R x 1 r r 1 / 2 P 4 O n 2 d v x x p R 0 H 9 8 W n r T d E 6 Y D d k D Y L N h Y b X P f E / 5 o e Q B D p n y q X p e J b s Z 2 Y 1 C D a V x M 8 7 H p K y / K Y W I E V m + F l Y F G T r Y j m H o q l i A L l G 1 q o Z M D G H d G s G p W s 2 4 w f x w S 8 2 b F g e 5 V A m 4 l D o h R 1 u v f X Q 4 n V H Y b 1 f s G t 4 B t a g s q 9 1 o 7 5 w y r 2 a Z q 2 N p h v v 3 n 2 / h l O 9 J J L k / b d 5 c p A f o O 6 L W 0 X e f O q C d H E z t w R 4 o w w a E f c G W h 1 Q W r G w 7 t e o x t P Q 6 o H 1 D h R n E Q g + 2 I p u I 4 w Z n 5 a v L G I z s h m n H c 4 f E E l Z H x s O P / c G d E b v B T 2 c L s W F f N M 9 F w t X K 0 Z X W q v n B k A J n f R 3 0 k o 7 I e j T g f p V g i u E a / v r V Z P 9 d v + r e K T c 9 z C a b t p V n f 3 l q s o d O l 0 8 X T b M 8 v k T Y 7 C F 1 R d q g O c P + 2 W 8 + g Q n z L a s o 4 U p I o z C 7 R q N S 6 V Q N / V P a 9 Y f 0 t r j e W W 4 p S w o i x 5 S d j H 1 v b g X d n H 0 a 0 C t t c 9 W y Z L n E P 3 f K R V T d I 5 Y Y 3 e 4 F s x b + 5 v L V z a o 9 Z y m N 9 F N F o Y v Q A e 0 m t D j i d z G 8 3 b C L s d 0 f l 4 8 G y y n q C N M L s j Z + C R n t h T O f g 3 1 d X w a o w e y 8 P Q o p j K L p 9 X F v i L 2 d 8 N O m X p V B L z P Z w t H Y k T B L y X c l b u + 8 y D e 4 + o S K S e k a d / m 2 q w T 7 F f e l j p h t I M 8 A C 4 / z 9 h R J V L P O t S t 1 b z V C B J 0 6 a U w s b 0 J 3 l o n N f 9 2 2 0 t Y o 9 N X K G N V J 4 9 g 9 p 0 7 l B f + m Q f j G H 9 h 8 i 8 B i 8 j I 1 e F 2 a k L o F A f 0 L 7 u 5 a O T b A 5 K M R Q 6 w n l E N 6 Y o l C g j f p u f h L T 2 s 8 3 g 7 + f Z / p n g 4 V L 1 h S y M v 9 j 6 U y 6 V M X W L f q D a F A L N i O s s E I U B b Q H I m E t t e i v v 3 O f v J 3 7 c o y X e U 6 E w t 5 f s d Z c K y a 8 5 1 7 t z I B + b t h A X l r w g 3 L M Y B H z K T 3 Z U B B r S u U 4 v H A u a 7 Z 3 A o 3 t x R u w f 2 w 0 A 8 7 R J e A / P + 7 P i v C J 8 z G L F 2 G y W x B m s n j U o Z w C I R f z Q + S O z O c Z N 9 Q k O w b D f A V u X u Y A S n 2 A S h / I Z b N H P E i S G F F u T o t j J P L z O a G a 4 N w g r y 4 4 K X H f s D G k m y e q 7 0 6 / f x n 4 c c d p 7 n N 2 d N l + 0 W N y 2 g u v z o P y D X C m N 3 a u F 0 M J h 2 / d n F y 4 B 9 n F 6 X M J D 7 n w 4 S 1 Z p Q s 3 H P J 9 J v i a a q m r d j E 6 E o S 1 X P F W K O Y K H q w w 6 4 K i E I 7 y m 8 S h Y T S 3 X v S j U g H y f b d P c X + x T Q M v w T 2 8 o / W a J F 0 / Q f b w J 8 R a Q + n u 9 6 L X 6 e W S n w n I Y I h K u C i x M b i Y u o T z Q 1 e j P O g g 1 j g c Y l t 6 L Q p J g D U P X w x d 8 e w / Y Y o c x D Q C F Z K t M h M D 9 u j a e B f r d V 3 i r N V P h 3 5 + j p m O o v o g F N Q q y k d k 5 4 c 3 S Q T O s B v n T X H y X U L d H q w Y 9 l r i k 4 q D t p P 0 O p 8 M b M a / L M I p s I J 7 r 5 M I U F O i s 5 B G j M 9 G W m n n F l f M N U I U f Q R Y g b 8 R 1 Q E P d U C 1 Q e z v y Q g b I D 3 1 k 3 p l w m D / j n T L 7 o 3 3 K D 9 K u U a F 8 d s P 3 t 6 l f L M + a L L R E F q I + t z u N f o S 9 1 7 t V W a L r t v o P g Y 9 C 3 Q o U 3 x C 2 J k E h c 9 B s N q 1 5 6 E O I R j s d y 9 h R W Y w y n c O 7 4 z g 8 + W D D G L f 0 N 3 h 0 O Q X t u d l H V F A M K L 6 1 r 3 C M w y M x y f m z 8 P K O b N 5 7 8 W M p J J + l Z g p l j + f 8 j 3 T X y r x Y Q T l q j p R g 1 A h a p U u r S U l L r z F a t j p L t R 5 + 5 4 1 H T m A h A + 9 s 1 f / z G H d J b 0 k 6 a I x + P 0 3 G y 1 b i R n B C E 8 5 G K l R r s g X c 8 3 7 8 M z O u s G r Q O p 5 t D b l 4 e o V a q + w r 2 A a Y e 6 5 v F Y a B j M o Z 0 I g w 2 q T r W s I R j l 6 g N 2 N 3 1 b 2 d t j y Y B g o B 3 E y a l 7 R 8 H S Y e W R J I B y k 1 x T 1 C L l a E / 7 H L G 6 v j z Q q p k j Y 6 f 3 j I / r b F Z v J 7 b r / q 5 K G 9 + g 3 + d R d N 2 N 9 3 c k H c 0 K d 1 7 d i 4 Q z D a 7 j t 7 + r 0 U O 0 T S L 1 T e E 7 M 8 B 2 P + N 7 D u D i F 0 T z c 8 l R D u y 7 A 6 7 o B G c V Y B 3 I W q 9 J T H / e T d S Q G 0 Z Z G f g 5 C b r Y 7 0 v x F R n f w o v E m w W 9 Y B K U H J T Y 7 H G Z j O F Z s M y E h M b 5 j K x c N d + + q e L Y b Z 3 K g U e 1 H h E H Z 7 O 8 / i r d l + P 7 4 u O M T D L k 8 Q a q M T k h 4 q g Z Y a E k 2 V H t v T S 1 e v S 6 v U C L i 4 3 M 7 j I v t c U 2 c K N g g H O b R Y 7 4 s x p s 5 T i / 9 9 b y R T A t h r 7 D Z P s 9 n g V x 7 b 3 A w w p t u o l F 3 6 V S x v T M Q Z 8 K 3 o i 5 6 U l M c v J / T u f e V c S / l 6 p X G w n n w d q H w D e x P 7 E D 9 + 3 e f Q 9 9 L B F z B 8 D j P L G M s T K X s 3 Z 4 u T I E u s f Y M + j z u 2 4 a z B S g h p q P C M Y 4 6 m x c E C u s m x 7 s u K b w 1 5 u 2 h y 8 E H s m T s s C / n S 7 T i o D + 8 E 4 I 1 B 4 o m T 7 8 T d + K G 7 W S 7 a l B 0 / 3 m + z E 9 n I b w K L 6 G / I Y M b N 6 U 7 Z X c g p L U l C C T K U m m B D 8 n f L s z l C X E Q v N + X U J C h O 7 Z 6 I R i 0 T U / k a k T q g E C m 1 I G + W J U b 9 O w 6 m X L F T Z n Y Z w S S C q k N C N L / Z X V X Z Q i s S U 7 h u e J X s a G C Z i x i D 3 E z h L O S O N h E N j O 8 R j n C t V G B 2 w g J j f O 7 V F b a l i G Q / 1 9 a X w M U 0 3 m s k B A y b Y q i D m A 6 a h x U C z n w y w p B T r X f k / j j Q 1 I / 3 p 4 P d J P 6 Q + N k Z P 7 Z 7 9 U L 6 h o I Y 8 v Z r + 0 h G b S 8 E J w c R j m 9 n t D 6 K 7 q 9 Z M O 2 E A N V z i C S i Q h T + 0 3 j r x G x X R 9 f C y z 4 y 2 k a N r C t Z / X 6 d s Z 3 c p j o 6 L E R E C b Y 5 a i I a S b 6 P 9 n g Y b Q v q D F 1 m r C O U r 2 g D L e k T 2 x 1 u H h w r w R J N G N X 5 M q w y R R M P e 1 m t d W O O e m A S B z e T 6 6 k e 6 y 5 i v T s 4 E 8 k 7 8 9 G Q x F n X j S Y Q M + H i z g W E f 2 D B 6 E 4 E S Q d 4 k x w 5 C R H c F z D O E H q 5 Q a H 1 7 8 Q I v i z f b T m u T e K r g X k K i 7 2 + n p c U 3 X 3 i T n 5 b A r C Z a G K E j Z k D w 5 U 3 A x x U f 9 i 6 U N Q U H o P L k T l k l l s H s G P n P M 8 1 t X + X r Z n e + 1 G z Z W D I u m b v 7 O X z X u r g s U U U A f h J x e C T W 6 X g 6 0 C j v k T Y O e b f t 1 u F z 2 2 8 n h e t 9 a M Z K J h g w n m h k 4 e a W q H k a 2 k p S y V y 3 a L t O M Z Y U c 9 V b y c 0 j 3 C N z p K 1 j 0 k h B I m t D n R P M 2 4 X Y o g I h x L 4 M o b K W 4 U z F a I c O g / q m b y b Q T L e r r R v r V G B 5 o g + r s k g v 0 r T m q B T L 7 E T a s 9 N Z r 1 + S n p E d U j 5 N C d i 1 5 m I W 6 4 O r 7 j Y y M 2 J c 4 Z z i C I n C o K L L H W X i R 3 c X S U G 4 N n a J K l J 8 w u v f N s X I Q P J F 6 n O J n F n 4 j 5 3 O 3 2 1 M 6 5 C M E l E Q E w S 3 t / U Z e 8 O 8 C C 2 f X 6 S Y H t R X K E U a 2 + o c k q k A a Z t 1 s s z 0 l W r g + E N g O V 6 D / a 1 5 x M P 4 g U 8 + r 1 M f d 3 Y V D 2 H g 2 2 S H g b 7 h k Z F F r c C Q 9 I r z 5 o P C h k S 4 y E i 8 O O 0 Z S i 8 6 M 3 p Z e I i 8 7 4 k w a n V 5 y L A 5 f G N V q m F H l H Y k K f / 9 q U O T P q u e c g + J C X r I p 5 K C P l 9 x R S / N z Q k k V z M E f O 4 y r 9 p K x k 1 B B Q p I z M w 3 G w z f p c / f Y y L v u 9 y v g + 5 9 E 8 1 R f D u 3 k 1 6 8 i I 4 7 P t 9 v d 4 r d r x k b B g 7 f n m c g S k q N Z H / O i z 8 n o E 5 o M F E g / f q b y l n t r V 4 Y 0 5 j X L A w 7 S r v Q p M i 1 z H U u s t o o S 9 v b C x 0 k 4 B i O C I Z d Q T w V L D 9 3 C k X U d F E V 2 7 / R 2 6 T w q V 1 M j + W J / h u / 0 Q 5 k d 0 c a W q w O z e 3 9 e J A E a Y J s / c v d Q m m R V J L 2 7 h 6 N v N h u E C A B N c G c y D d D I H H t P n Z P e S R 3 g f a v T s Q Z 4 O Q x w g i A x B S z 5 N 9 z l V + m + 2 B e k 2 Q 8 A F G 5 O K F M W R A N 1 b V N o B Z e J b Z w t Y l p M c H o Z + h v l U E N R h o w g d 2 R d O a W F K 5 D 9 b 4 D F Y i F 6 3 4 D 9 h l r x v n e d f + 0 6 S h Q g R q d i r R L u r a 1 5 9 d w i 2 c E J / z x 6 V g b n I H N r j L A A H F m G X c A 8 W q b q 9 Z m r I F t N O p M H Q / K R w w / 3 e F p c g 3 C z 3 H R j C g U c J Q Z L K D 5 F U J u n S 1 1 Q g F 3 v 2 p 9 c w h b b b r b y C S o X J J U V W z 5 4 t Y a X 6 U p Q K C m / S u A u 0 F M P m F d d y J 6 N z / R c l d X I 5 / x L M R u 6 0 U V E y W o X 0 A C o t K 6 m I U y T M h w f 4 i L k X 7 g N z M X L k Y B f X W / + 5 5 S l R 6 / 7 u c Y c 4 p J J Z J t h t l 8 X u w a b + O 7 Z r m K a 1 K p K W k J y x s + P 3 q A M d M w j l M 1 J n Y p y c R d 7 T U v j s j J 2 U 2 2 2 R J O f 0 K 1 J I A N a h e B G Z o W A 7 o v x u 7 j e I X 0 2 S N L f E 0 o I r r 9 p 3 O 8 7 t M N / 6 Q O o d j V n D 5 8 A D T t k q G J q j 7 2 Z n r v v l R + q P 9 P t g J 3 j Q Z 2 8 q O 0 7 n 8 0 c Y l Y L 2 h / D R + a r j l 4 F 5 s t d Y j X 2 2 M R n v A F f 0 l O 0 Z f k U e 0 P x O 0 h 1 0 p 0 V 3 c P M M s f X e 3 d T W J F 7 p b d m c I J 2 h E z 8 F t C b / m D N U w k m E c Y U k q S x M M Q N O b E X S n p W V t 0 v Y n J 6 M h f j E F g S h y C x d M C L 6 l a / W r i U h r P b O g F + t j J A J A G w W S h m 6 h w G s J G b 3 d N l q / M 6 N y z X I 9 X P / Z p f 3 + 2 S j 6 e j o C Q 2 w s Y 0 p s M m S c D D A l v p i h i z Q H s 4 U D b W D t w b 4 M L 3 e X w u P d 8 c H j b o 7 3 6 3 A v P K w 1 w 8 o O A z + n i i F T W N L u 3 F M n 6 m / M I 5 X g Y r l 5 a m K D 0 F d A l l 7 j x s 4 Z j A B 4 l V T A s Z F u w p A O G m / d x s r A i a D t J i q s / X z u 0 F g F 2 N w J d T N H u v P d 6 X U D 0 G t Z Q z K Z B W a O P J e B I n 2 d 8 2 x w S r x C 7 4 7 j j 2 R P y 7 A f L v F Q C D Y S Z B g V B + E f P q x l / G u / R b q c 4 W E T u u i A T U W b b N J x n j H 4 Q Q s Y j o j O q H J Q a 0 9 H 9 G N p l f x r M c m L T 4 c N 5 c S d Q 7 T i F n R M 7 7 3 y + z Y z j d W v e x f b h F q D 2 F 5 t j o H s f L i 1 F W Q 7 x d 5 8 E B E B B T g s E j Z i A e Y V X H S U E s s f G b h l N M Y g i Z x d s R D t 9 G O X v / Z M 4 G S u 9 d f z B f J Y m Y y r N Y Q G I r D W 8 R g v N U P v q D R x e / Z Q 2 J w J v P Y p A e G z 0 1 Q r W + O z + F E J + s X f R o W J D y / a C S E / 1 6 2 l g X Z Y J u h R n o f g + D f 5 M s 5 F F w B M z P y Y G D q p v g x A x w B i K e x a z L t l v h P 6 X c u Z e 0 N 5 9 r p Q T T g Q b O W F E 0 E i i V H B T k f a j B d U Z 3 z q n d o h Z J N U h f l N / k g x v w Y t y e b f E a p 7 L p F 2 o 0 r z f V z F h F P T M r J 1 A / T m t h Y l o a V / W S K h d Z J 0 I R b l 1 s j D q f F H l O y i m 7 I k s 1 n o c B z j u y 1 N X t R H F F L 3 I X l U 0 T h S l C r d X Y / m B T 1 s / Q l 3 g 1 q / S 1 k s H V 4 4 R D V W K q P 5 + w J 0 v h l R c w x s P j f t H M X z n X G B R z o 6 M d B s f B e o J r A 5 E R s s j B 7 b u X z d M o C f C s 3 u n I n e e + I A m 9 P X g H m c v Q g B b L J F j 5 Q T t q k p F y C 1 T K 9 f p 1 t 9 p t d R L z n b t w I g O H 9 9 q i s U 9 y F 6 P b 4 2 G x q O C J 6 M b 7 R G 8 o p N c 1 e 3 R p + j 8 S L s G 6 U S y 6 w / K d 0 5 r h 9 E L g u s E c R y t 6 o 7 A B 0 j M s Z F h T + 9 i 0 Z s d f H C R h f f U N z e u i T s M k + d e H 9 i 7 3 f I q W E 9 n d 4 s P l I 4 w q N R 7 7 Y x v 9 M q j v C T V p S O h P b R q j o g T U B 1 U l l J c C k h M i z e P J q A K 2 0 b O Y c / z c o 2 e S W P o c k 3 s 1 F i L Y I Z g V y D b u E 7 T / Y F u T a z l H A b I R m g C 8 c 5 j d d F q t 8 n o 2 A J X r b O h t r n / f u e e X K B K 9 9 m R E K 1 J a m 3 p F S R A + i Q c b 1 E K q R F f w 6 R x I 3 j q x 8 X c Z N t 9 D / h x 7 D / Y p P 5 l K 2 7 p B S m E U n w p 7 L + f 7 3 Q J g W f / F w 8 a m K C 5 Y S X s Q 2 J x 1 T g a P 2 x B 6 y Y r y 2 B Z l S K I s 5 P I I K g i J u h U K F I g U w + c r 5 b S n b v z 4 l Y W 8 B U m O j h w / r p d Y k 8 b j w c G D r T r Z p E 3 p m q 4 P s s U T s i R K u y l M q 0 z 4 U o 8 k r T J X m / E E u B p 4 C p u m n h u t H 7 4 M 2 C B U l Z 3 W p F V F P W k J N E I c 2 n n h K O H + F j S D G R o f U V 7 D N F j C M m I v i G c K J e n L C c P B V P i e 7 W T C N s X Y z O h A B U + L f J q 3 n / / S 0 8 s w w 8 G 3 n w T Q 7 n g D o V a d I u y + M L Y 5 4 U s N 8 2 Q r j X t v f 3 b K t x c Q E S O D E t 4 N H J e s g s b D X Y j 6 h 9 q 5 L x Q K 3 e k Q x 5 O V Q B c n G Z l 4 w W y p f u n 9 o o R v y E p g A M X R Z l P b E x N n + N P h 1 V Y W J W g / r q 5 H u n j f S N Z j N T y u s t Q z k y 5 1 s B F 8 2 B Y x d O j B p V b 9 e q 5 e V Q T t b n p F q 0 C E K B + 4 Z B g Z t D S W T 5 b u x 5 0 4 2 Z p j 3 G G R j Z Y 5 K v f 8 i l g m Q b Q Z e b z F X 6 n z J 0 A O J W L i p 6 d M A B K u z 1 L N D e f C Y 9 O w 1 x C N g 6 i L f b n R M K E 5 Z w L I 4 o K d p w o b A k Z 4 z g 4 8 H x r H 7 F p U i X L s r 3 t + Q Q g R Z 9 Z 1 u N W y X V D s p R H O p s x v o u q E K u x + G m 3 3 x j t W S 6 c E G y x s N 3 1 J N J c Y M M 9 8 c D m p 5 C Y q A N E X w Y 4 6 h 4 G s d F X q I g I Z Q T b 8 T G F A q 9 I U D x o N M j U e I c A 9 6 n S j 9 S u 1 q n G P C D w l a y K 7 k X J 1 8 S b 1 u r d D X b 4 q E Z V N t p 2 J q z L f E r P B e D q V J u c b j 6 l w u M a 8 U n L + e H q G y z O x G / p 6 2 4 F V J k + a 9 Y 5 r A 4 R X i Z t 6 Y k 9 o 6 H 5 K T g Y T + Q K x n i p t 9 / l H v l / m t j X m U T r 3 T i N 0 Y z c G i D O t w u z U N U I q L 3 e K E 8 e N 0 C K 5 4 g / q w E Y z g 4 B n E C w u V G 7 2 z 1 l 7 9 u R G u y B 0 Y W h Q R x B J h Y u h k q v N U v 3 U E V z N L E 5 w X s 6 g i / c 1 t T 5 f K t P v 0 I R G m 5 F P U 6 j b V P O n y g Y w r F D y A A R G t m 5 j + 4 6 6 P P w n g d F l u U 1 e 5 d u P C i k Z q 3 4 1 l N p r j B w u T S w f G 6 r R H K o Q / H G S g I o 2 q r 4 m 0 8 z I r 0 d b z f T M S 2 P i E Z I 6 O D E 3 o r L y F 0 m e b x N w Q q T T r n x 8 J 3 V C 6 v k N z m b o 7 d Z N V b t + b l m y V e r M f R h L S F h T M A m 2 M J s R 1 g q e g e B O n W 8 N Q G P d 9 f m s / e Z t j V q u L 2 A o f L H 0 w A y J F f y 8 I u w i G a E y w c r D c w Q 8 Q O m d y 7 r 9 a 9 y H l k t E X y W l c k Z L i Y + Q v W m F X E R Y O H r x p 6 Y 1 U L z 2 P J / f V 8 u C b V 7 1 E I L Q 6 e I O g Y / q B 8 / w 0 V 5 / O E N Y y 7 s 4 t J 5 h C e H T M f 1 t s M X R v W 2 r 1 c E V 8 Z 7 q + h D 3 c p P V P + 4 w W 0 L 5 q h F C l + b Q j a o n T z H P C x / v j l 0 X 2 B 7 I v 9 2 a R 5 U w K e i x O 7 q b J 3 Q J V t H w J y X 2 Z 9 Y b G 4 c I g M c p d G R 3 t T U U j 7 h x 7 7 r L 6 6 F u M E P e b + K x D V t z p F Y K I S L u r O O E t u 3 e i B i Y u r Z v h g I 2 l 2 a m M q C U p U K u + Q x e j b X 0 i a l V c 9 r 0 e e w Y c i 4 0 s 8 i S G P 3 A t l x 6 H X / z G I d 6 H W + K s + 4 s q C c p z N u z n z S G l B b R r e B J g e A P + j o P o B Z X r W y c Z U l 9 n k 9 H z 7 7 l O Z / H A 4 I b F h 9 Z W 2 K 6 7 N / d y z B A P j K j Q L E / A l s y M N z / W Q x s 9 2 A F J Z w T g i v s U b M n t p v T 1 E E y H y 1 y e + A V m 6 4 z o h M e t w U 3 h m 3 v l Z V e Y k G C M H t j m h C h e r b d U 9 p 6 i W r q 3 x 4 1 F H a d p F d x u C O t S T 8 z a 6 X e o i + n n 0 w p C J 1 S V f i F p 0 l U F 6 9 L r I m R 3 I s 2 H v y n G w W z 7 K D k w L t A n y w O x c W + a E J 4 N B y w v M L 5 L 5 o 6 c I K A k p 9 g / E a O U Y / K 4 a 0 + u r + v U r b D I u 9 s o m m b 1 + J l q t 7 g e Y q O z 8 I 8 B w D X 5 v F p E 4 / d 5 v j A I N e A m x O + H v G A 4 S / K h 8 + v A 6 v H Z 1 J e 1 V i K L R E u C u i B 6 E t I j 0 d K S 1 w p f b 7 u Z a y / i 9 f b v N 9 Q x h T 4 K l r t I Z 2 n e C e P x M n e 7 Y l c 9 b 2 F K 4 m A 0 R K 1 u n q C d 9 S o y M K 3 H D 6 Y D i n O 0 k M c E J n j M f s 2 N F Z 0 r i h V 7 9 1 C H R 7 V c Z O F i 3 X 1 4 u i h y k B e j 3 g + + u 9 Z 5 P E G j V t y R w P L B m I K n F T H L T k I N s 3 D E E F z 6 J Y t d j X 4 v c 9 g V 7 v 6 z o u Y G N x R 8 Q G h A v o 4 C d i J n l A 5 A V e O V z / g 1 3 m D L 5 a 8 W e 4 L d a Y T 3 L Z e v g 6 / q 9 / 6 w q H R Y C B 8 x W c / r W j u j r I V b g h W C R F / O 1 z b H b b F z d 4 o 6 e 8 j 1 4 M u Y u a S s L v m 5 S b d k F 7 l S D T d j a + 6 b B n u 2 7 Q N O 5 2 L 6 Z s P Y g M 2 Z J h h K n x f 7 a 7 U P s q X Q s T D O k C + / J b + i a b y Z F i O o w / l y 1 t 2 C j x c 0 p O Q L L C H C B 2 6 d r i R m a 9 M P R e w q Y u + W g A 6 a P Y P x x C K 9 I + N h O j b R d e q D w n A M i L 7 G C + D C 5 W I n X 4 3 s N v W s 9 D P G x l f t k 6 A U Y B j G 8 W E z b A T x + m h P 8 1 U c 4 A t L Z 9 A Z Q q u 9 1 K 8 V x t h e Z v K V d P J c 6 2 2 Q f e j y D V q Q J P r K g F k U A a z p S A 3 x L y 4 B E s O 1 P i Q d c q 9 / a j o k A z q X X X m z h K C o i s b P J h a 7 3 A X F B J o A G L X M g Y P t d 5 C T R x h M 7 X z U i y r s E I s Q + H / / h I x A b T 2 X 8 F a N Q c G Z Z T e f L Y 5 w 2 v Q p K d H 4 k Z n 5 Z 1 z 1 Q D y X / l v z o L + Y i 5 z P Q 6 V G 5 / 3 g x a M 1 a l j P b K j 2 h D U N s Q 2 T 9 Z j x V 0 T 0 7 x C h O A r 0 D U M + W 8 1 8 p Q d 6 + r l 8 b I 2 A k M Z m 0 t y q z M V X f / z U 3 t F f V r d b J p X Q M I V C d B j d j q s W I Z 7 x L 5 l P 9 P y S V o k 8 2 e Q q d Y z 9 C g p G w i G q O 0 j F p 8 7 R g 0 Q M u t A t Q f 5 N A g L Q L g C U Z e c F x I 7 R 7 K 6 u 9 i 5 c V T 3 P e 1 X X + C z H Y L n u J g g S E l 5 F W M c / C i H 1 o R k 3 j / G W X K L V j R N i a K 0 D 4 s 8 x K P S v j C h u 9 y c I l c F K u m n d + 8 M E 4 4 7 r p 0 E x K P / h 5 v i p 0 n I E g 0 V H / A Q V M x Y s u x H 1 w s y o G k s O h G O p i T C 5 O M Z f w u L w 9 P K O W 9 0 l z 2 E x y y F t a o t N p T 9 Y A A L e e 5 I T T K z y q X y S 2 / r T p 1 V J X q m 5 X 2 p X N r j O L E / V B X l 7 A K 8 A 8 S B D 7 s g l V 2 u I n + Q 9 r O T l O j 0 X z p / 3 b g 9 6 0 F Q D G i G 2 U 2 q f D B j g J n B 7 U l 3 O F g l F S R r n w 5 h B 4 p G 1 / 8 t E 7 e A 1 X t V j u Q z M H a Y 4 v c g x M i p E L v W C + m u n S H 3 i f A + g U 0 V b 7 u p 4 h C S L / o N 8 G F p / R I b 8 + z K + d l K P 0 a B 2 x o d N g D y 1 N 2 F 1 j L 8 4 1 Z P w / D j D l Y n H K J X F S B u w 5 q 4 7 O 4 9 + b 3 N d G N e v Z 7 g 1 i Q f 4 G F 6 G 5 1 7 C L t m i E G U a 2 N D E T F n a M 8 P u r 8 K + O m 2 v c 0 l B h 1 P w v 2 W X 1 d E z G r E d r 1 F 5 N D T s R A z x N z D A F k R 9 e B d i 0 C i 0 B a e / 0 k n x 6 L b h G J l l h j a p v X M E t P i g K W T s u W r d m k r X 2 l h N 6 l U F x x k M A q G O P 6 i p c G Q y E D j p f a K i 9 Q c 1 p 8 7 X R C e c U V A f I 3 Z h v D u T V X H l W k / t 7 W K V R C + a B U n 6 w z p v p C 0 5 l e p v C e F P O 8 u m a f E 8 U 1 q g d 8 H t 9 + t c e v P t m 1 / 8 1 T H A E e 3 + H V N i g I m Z o C x I U / 0 7 u y o m N 8 h L v g H x Q 7 U z / y f S h m Z 4 l U K / 6 o X T + 7 a P K 2 X j L Z E N j s k j p 3 / I m 5 v W 0 K O j I V D j T 3 y e V M p i M R y g G 5 k h M h U 0 B N R m o H w U J j 7 o U x b N A m / q X k Z 2 G X r M Q k M 3 x w p A P F E Y s q W C y V 8 T u l b 0 i w S v i a W X 6 l 7 N U n O 7 u H v P d t c O v e t H 1 y j C T 1 s r R U x d 9 c o i u g M 6 e O C W O b m t f r H Q C 8 E Y 7 W N H 9 h x m s M y f e 4 m z + C 3 G T z r V l j G 9 2 2 / I E Z N J W k J a 1 9 + j f + V S 4 L P / C 1 j F K U q z j d h n 0 R J 3 r 7 q f s q d F y s B i n H Y Y h 8 m x M T n D B P 8 K d p T w g g 6 D l W Q 7 3 2 j c N 2 5 q P H z 3 + D L n J Q 6 Q Y y f s P v r o S J j E T F A G 2 Z k K F 5 6 o W 4 r e a n 9 7 W 8 4 b 0 d + d n O u Y A D V G f 2 Z z v S k n l n r e 8 q x v q L 2 R c l A d L Q E p s R W o n L c M 2 G i W X W c G m t X n N i G v h M j t B / b D G Y b N t h 4 b S m Z h C s X b j Y d T G Q H 7 V 8 E L O x o C f / C p e N 0 4 S N R k j d D j q Y U T J 6 4 y 9 B t 8 R U H u W X T j J 2 b R Q w l L Z C B 4 J I d e h c W T b P e L j 9 0 P q d r V / j I T w n o s j H j / 0 L O 4 i 9 4 / L y c O c Y c 3 H E 6 E 4 b E D f u h C y s x U H A B l E h a d i d J 2 3 t 9 R c k + Q D h p O E r T D Z d x T y c o 6 O / v S + U U q V G 5 h H U v M 3 M C 8 0 U Q y F O k J r s A M 7 6 c J 8 O H R k 9 B Z U u n A l P i i D O 3 e C P k S Y f P B F 7 g s C h a P b W C k 2 8 G n n 3 8 n 9 X f N s V v J o 0 l + G q Z r M V I 5 E X r C A N Y n 4 X N a / J P I i O M M T R U C K F y U j / K b k k N O 3 W + M 4 R 0 o q x 5 J w z u U Y W V h x F o M w g R 0 4 8 + 8 Q 9 R N a r a K A R z f g v S H 7 f c q 8 i w G f R a I 8 H T u z d Q K C K v 7 9 L 8 b Y X F D D c L 9 c p a A 4 z y 3 O O w F N p h t 3 q H T g 2 5 2 0 D 9 v t 4 4 P 7 B F Z q + K X r o t C u K 7 L / B N m l l T 6 t y M j h M n y + v J + o V g g R W g W m W 8 B i G B p U g 5 d 1 H X l K R Q v K 1 4 m i 3 O R c N l H W 0 + q p P + y c H n 9 P R + I / L C X o m Z x 6 K + i e 4 G q f R S e e Q 5 w k 6 C 2 i J 2 8 3 5 n z t 7 s E K L I V w U w C / f G e C Q N G 0 I N Z Q R 9 O g b S 2 V h K L 4 l 8 R k 2 t f U k h k J 4 Z V 9 7 L X f 9 7 j 5 / X U x p T 3 5 y i a t O 4 G 6 R 8 J x w 9 J Y z J y A R 5 I 4 z 6 B e K N y G q M P o h C M w C y q h i d N b 1 q O D V F s p p i t F c P Q i r Y L Z y Y o H U 6 K Y c W S n w / B A b q W g f 6 l P d 4 t b / s g E i 4 7 X P J 7 a e b 9 f f f Q s 0 y E F O 5 i / 9 Y p I l P u v J G m D X o 4 8 f j 0 j 6 S t / d s 9 M 2 L 8 b o a P V a F u u 3 u i N V U c H W R G o R q B N 5 p 9 B 6 q S h K g i O S W h a h V 6 f a k n j H l g F b X P p o M h 4 k 6 w 4 h / G O S w 0 T 3 S Z 7 b 0 2 a L L O e j h 5 a s e M s H L G 1 a z g 2 Q u K E Q E 7 W F d a j D t o O D F w j M t K v 1 z O y m n l G 5 g F V l s z Q A n R o H 1 v U S H T x c C + B K c 1 N 7 e K 9 T 1 4 9 7 x c w v 4 T e r S w y S r s q q / G + p h W X k 5 6 0 r f T h 6 G q N e r L M D 2 u D 9 t N k E j t U j Y U x z V a x w H 1 I g O z Y r i s M a z D I O M z B 8 4 t N p 9 i + A o B Y N b r D P u q E O M z z J d Q X X c U 3 0 P 2 Y b N f M 1 l A E d W P k C F w L h M z x 2 K 8 L T T G s C Z W E Q / N U f x d f z v B N M a K k 2 l r 2 M q s R J G C k G u k R K N C 6 7 e z C o w 5 F e M J N 0 v 4 7 8 P X i 5 K u 4 D 1 g 9 0 L H w 8 j z k Y j l L R M a G F O o U K 0 e L F S E S n v 0 Z s x O E 3 L f U v w 8 I i 6 2 Y N n n S l b O a o B e D N U g P K k n z v 3 q O m d N q q e 7 x x 9 u d R C 9 c 8 q R F 6 O H Q 7 h l d b W j t A 0 y t E 7 2 z 0 + c O H i i 7 s W V i h H Q w 8 / 4 X O L m x w T H B Y y l M J 5 c 7 I J B y p i e E I Q 6 W 0 B U 5 o / b h Z m q Z x S D Z n e u r W s f d C i l J 3 q u Z s a f e X 8 h t A l O K + h H l N 7 i J M Q 0 B 5 u E p 8 f + 1 Z Q f 9 / C P X y R r Y X F o J S 8 l x 0 P 0 w 5 n r c s q g M o 9 V 9 8 o o g h m q X d P Y Y 7 i A v 1 j g k q H 0 Q C R J k A A x x 1 f o / o 5 M V u W E n t X + 4 Q t M L h V q R V h O H C d u z 5 n X L S H h L s C B D d L U I f c E R w e y 8 U K l M z u 0 s x s S J Y Y q I W L x o N 9 + h P E P v U v G 5 f Y k n F X 6 a K n p e M s q e / 5 j S 8 H 6 g e f x q 1 U P Q 5 p N / j R S G A Z g G A F R A s + M o q d m X 8 o B S 2 G W G l i c k F t 0 l 4 O z 4 a 8 V K 2 v k x 7 i x T g X 3 5 7 t C h l 2 v C B T C 3 8 f X y D 8 y k G T 3 B 9 q l m M 7 L u V J u L A a D M i x P 1 R E q J T G E i j w m q R N k l T 5 x L w S Q P J + 0 Q C 8 r P U z H w Z 2 Q y i 0 e a Y G 9 x + g o F q p q S f y E p z / y y L 4 u W H k n P v H k u g u x b 9 r / p X x U V r q k 0 E r d H h i t 8 T J b E z b 4 w p E j y O e g S y s L 1 + o Q 2 w I o p q e G B J l x P F U 5 r B V h F 7 I n / d O 5 l X + b O 6 / G A 5 l b a d 7 4 U p i G o c v n T 4 i N K n D 0 / V N 5 b I m N + B C M q 1 z c A J 4 Q S 1 U j J l S 9 F i g x / Q 6 u F X 8 I 0 m M O + h O j k B x h L e a w d L Y I y b m Y o 5 P A b v Q y a G B 8 f 4 t w C w G J Y B 5 E H p r S F U Q L b q K f D Z t f D P r 5 + r N G u R Z v W F I + n 8 g t G 5 F g y P i v q o + j v e 9 t C 9 + 1 M N y c 5 J + + 7 J w W 4 x f P 2 + F 2 V 1 D D b n v J b M Z g j i 8 Y B f a n f 0 R T L A 3 T J y P B H j d r 3 0 h q 0 o / N m o h l m V U j X 1 y 8 E U 5 7 I L s P x B A i v 3 M G b O J B 2 f D M S Y 5 m j 4 8 S t i f t P + + 3 3 O s w 0 X T / 8 F 9 i f F + 2 r 4 T d k O s K 3 D b r g E 3 J 7 1 D 1 i 7 o J 6 9 l R y S 7 0 6 h 5 a g E d G w 3 K D J e X y 1 y z w e p L o Z q W s b j l / w Y n a j L D O c q I 9 u w U n J S I T 9 i l 1 h B U E n D 2 y 2 5 8 K b R q 0 H G N K c 4 3 2 L F a H v s h O r Y Q c C I x 6 j 8 k K F K v j B d a H i a E h s Y V 1 Y G u j O 2 B t + t G H m 1 i d C b c D S 5 / p F 2 a / g M g p G S i w f i s R 0 4 j e w c r 1 T o G O x N D v x P Z 3 G P 5 9 W C p N 1 C / w 6 m b 1 C / W E A J U G w + H P Q j 2 W L / k P s + J B J Z N q R + j U + O k 5 s d y S h g 1 Q o F 2 Q B U l A B 5 2 m 8 D w 3 6 l u + W N u k f C d E 4 x g F X 2 A E 7 + v W l i f n C 4 L v Q J C c a I f s O h A F H C z A o D f S r 0 W y l i c a O W n 9 z Y O R k U R c u n 1 G U 2 2 R U g D H F K Y 9 9 2 v R H 1 z P 8 g H n t 3 P e f 5 0 P k a x P X 7 m k N 6 G b I B B 0 B / J n x j K I 5 f R U P G P K i Y Q m c x S b 0 l f f J s k q + o Q a r S k 9 p A k U Z 0 d Y G V r w Z q z U N 7 7 S Y X F X S b Q z U W a w H 2 O U x r + 3 P N f R 9 v P 8 O 5 Y r W 3 A D H 5 q C / x a z E q m 2 u I i 4 C C + u D Z R 3 J p R H s / y 4 v M n w p I h n 8 c 1 / w Z 2 G a E 4 E 9 Z 0 F D i c B d q B B G 8 G 7 Q w d 3 X h Q 7 1 b D T 6 2 y 4 r E b 9 b p a e f M A w n 2 X B E p x w T G 8 e 2 7 m 1 I V 3 8 X 6 b d u h D y a q Y Q i N d u 5 V 8 2 a N n v 6 i E A k N W t d r i 5 7 t 1 B 1 s 4 J q w J e W e a c x k A X L r 6 f E a n I Q O 7 Q T H Y m E z / w C Y d y Q e + N i O f G e V g g 8 d M C p t r c n 1 x 6 f W 5 S 8 z B c 2 d f o w 3 C V M z U 4 X o V j n d u q Q T l D Z t + 1 9 N O J O s e U / 6 F q 5 D s X D K C K H 5 O 7 q B a e L t k 8 l P U N u w b g t X Q 3 h v I n t K o A S D h A Q W / r Z O O 8 f 5 m K 7 F C i X i G E I g b q 5 W N m N K g S N c t S s V 8 v 6 P F Z B U x E Z 6 t r H 1 0 Y D d + D x 0 f N + Y Q W Y J M w s H M h F t 7 l H H D Q W 4 u p 4 D X e Q z T f Y z D 3 d p 1 s 5 + A K G K E n c p z 7 P y X D K / T 4 C O a R y b F b E q t P x v 1 Q o W Z u I R 8 1 r O X 4 p t T h E o w N l 4 r o k w 7 F e i K L 2 B e 4 f + x K F b V m M o m 6 c / f Q 6 W 3 l z h 1 d S V U l Z V X 4 W t / T v g B l 8 s 8 9 9 p p L d H a o j i q G E I B S 6 G p 6 Q h t + I m R h 9 + N y 8 4 p Z A L v v l k n f J u 6 9 V a p k H h 4 M F u A E s v C b U C o z P 2 G C t o i i j K z v p 6 Y 6 Z s h k i L 1 M k A 1 + j W 9 J u Q 3 4 z Q p i W R u K 7 E 4 W 7 M t l 2 o / j D M I m i p J W p D p Q Q f S a H t z P K y x c C t f + y 9 9 g 8 + 9 9 T K C G B K H i c s M z w i f H Z 2 d F m 6 3 w 2 I g a v c Q p f t Q N p M K w W h U V x e B a w e j W 4 k A E 8 8 1 n k 2 P e D s m m x P P Y D 3 r n 7 7 i 3 D U A f p c d 5 N T p B U z D D b Q o q m l K f v e p U 5 B b 0 g 8 5 F O u y u w e j O s h g h Y O c s H D I 3 Z 3 l D 4 y Y j n S A 9 Q x J + d D S D 2 6 B 8 R 6 + 0 4 x L 8 f B t z F p y b 2 e R a G z N z j L b 7 n 2 Z h J A L l y D t A 0 N T r O X g C 0 A p s F + M h Q x S m C s S s / / z + 2 7 d A 3 f s z v W 3 2 k / Y F T n f S X g a 9 0 P / y + 2 t u A O A i C M W E j 0 L s X M n n L O 4 y 7 Y 4 s M 6 f K b o v x W 1 V P l J y T g m 0 J J Z 8 I c h P F W N N r 3 s S X h g z s Z 8 8 z 0 3 u Y 9 h R A P A 7 s 9 C W W K m 4 4 w Z 1 N 8 6 / v j t 3 s A 9 B g I e L x d m S H n 4 x m / 7 K g W o h 7 G w y x q Z x U E h 7 p y 1 c 6 d x + o g a I P B Y O l g I F O y a e 6 K n m w J I W 5 7 0 + G F M m E c B o h q N t J C O g F g v + K L n x I g R p G F m c t N s A h U S L G t g f x a F h f n 9 q 7 n A 1 J 1 Q b 3 Q l W e j 5 l w M k e j 6 u j p 9 m / P I Q H Y y V m 5 f t B f T q r 4 4 5 O n 9 y + y D t k q h i I r I n B P Q K S E 0 7 g o R a Z g S u T O 8 S 3 t z a g 7 I C 0 G g 1 N M a n Y u F W K q C S s p J C W I n B n s J u K b 4 g z l 7 / r i Q k p e L o O d s J y V O w J P I 7 g W 1 i Z F y S U f V P a L 6 A X v D / T T P D k B a e g Q 1 V / N a 3 b a v s M l R V A I P Z Z P k 0 n 4 + O A q t y f h a s G / T N a y 9 A Z 9 0 4 m l F d s o l T y q A D 8 P J T W c A b 4 O f w l b c M W Z c C U O 0 W x P 9 T n 3 8 w + 0 i Z + h 5 7 / b Z s t J x 6 g B r 4 y 9 9 X 7 S Z 6 6 q z v i 0 + W 7 R 5 w L t O Z Q Z 7 G L 5 y i / R P v D N z Z 5 U L d d N O 1 I e F y r f b Q l A 8 A i y v 7 l 1 G u u K G R q m q x F u 2 R t y 6 M g a 9 Q s i O f z x 6 6 z E Y I l 6 b K X 2 + d P d h F N 1 M T w g J E b J C r O D k y N 6 9 J A D H 6 g R E Q w h 3 f b d T K x 6 7 j N o J S b T d H J H l 4 h L a M j T 8 v p W 5 k f n 8 7 n W 0 s n U f e / U n h O s g i / v T y M c n A l 0 z Q x v U r n q 6 m M d J k x W I F z o N J m 4 a I 2 H f Q B X W Y z L V 2 p R G + 5 g 8 / I L E O S M S R F Z D 5 J K r l z V 3 M 7 K J V X t y h t r x S y N 7 s 8 X D s 8 z w V S u + Y O Q n 3 Z 3 Q F h q C 7 E C E U l D Y l Z / L 0 1 d 1 e j J x r r d 9 H d s k k 9 I a Q u D r N K H G z J 3 R 5 n i T H h + u K g 5 P 8 j h K J 8 o Y 4 w H s 3 X 5 h 7 H s c 9 S / S Z P U N N u z m 3 j E A b n 5 U X k 8 P v 6 G k u m 0 t Z n 4 / p H h o Y 2 b z 4 s 3 k H g 5 e V R n X r 8 E 2 X c a W 4 I T 5 F s r + + / 8 s N c b I s L C r 5 8 Q S X e / 2 h 1 V y A e L W h s M D 0 T N Z + P f g B / t 3 A 4 K / f 4 G e 9 7 y W D n W i t v + h E J a 0 9 o y 2 L K H u H 6 8 m t E N O d Z K F r W X 3 4 R J W a H W G D R f 1 g b O 6 f G D e W Z L O s 8 C Y E c q A G i 8 o U K R 9 3 p e r u + 7 s b H j h U N J U R 6 + n + g C + Y p p 5 / H 2 K W 1 U q O B w o 6 v H m n k o 2 P P 1 1 c 1 6 v A + 4 z 1 2 q A B e t F c s / l o Y w Y f t 3 i g b r i o 4 n z 0 + 0 H M 2 t O a A W x M V x s x 9 m 6 Q b w J d 4 1 K P M 6 + t v r i + J + q p E l 4 M j Y F X a M H u i + z I y V P N T X h E q h M w 7 T x 6 f H 2 T Z S 3 M 6 b z c S C 8 s q I X h Y M J O z X j J c 8 Z s 5 P 4 g e 2 R I S 2 Q s s c x m o D 2 M 5 G P M I Q A U U n B i I B 8 p D R V / z L D X g D n T p f N b V 3 M e + T + e 2 o t J d 5 v x v h D t 6 w u g c a A 2 2 q S Z W H j V r L W e D n T l d 1 6 j X J + D D h j 0 4 e m 3 t M Y E m D Z A d d B Z b T t i n q 9 D y 0 F Z L J M Z T e t T I g H S g B E U I n f S m R F P C a f l T U 8 b u D n y N i t P v 2 S B I l r I f d 9 N W P m s n f W b 3 Y Q T a l h a i S a 2 J D A 5 Q 9 Q S M O e P Z g P q u b u 0 0 O 9 A 9 w L B I H + 1 d W Q Q k w i h O V 4 S I 2 K B q 4 D y W m Z b / 8 y A I 1 h U h V K 1 1 z N 3 l K z j 5 k h S b J l 2 Y G h h s 2 h 7 j b 5 l + G 3 3 c e y 2 X 2 d y 2 f 8 s D 9 x i w t b + p w n Z T d L z r X l p j i I L w h W y b i 8 + P y E B D W t 1 m N V 9 f d / f O x 2 1 5 / d C L u c 7 7 z V w a C 3 6 c 0 K r k n i x F H Q B k Q e P 5 S 2 w O C 7 o u / 2 e 9 V 1 O S P g K 0 O 2 g C e a g e l g T 0 j 0 Z g A x J b h P d U I y 9 R 1 9 9 Y e T 8 b o h h E + 2 G p M B P q B w K W 0 K V v C q n 7 x r g F Y 6 F 8 x N 9 j q Q 2 W E O m V + 1 i B b 2 n 6 9 R / I R G W M E 9 r A u o O e q e m c I 3 u d e f v K 1 5 u U S 9 e L c r e Q q + y 6 7 Y F Y f N C l o R o B Y f + 7 W O d m 1 t T O U Z u 1 l U + j n j 8 H 9 p k 6 M Z A d 4 y Q + / s U 9 O C h p c m A 2 o N / F T 8 P h R i H E C b k 4 D 2 R l 3 D N u t U E R A L 6 5 3 h d T 4 M 3 K Z n z 7 u C H 9 C q J z A e U I 4 F N r P f 3 x G u l m E R 9 I P t e c Z U m Z T l l 3 i / I L p H 2 L Q P S v t N o x X 2 p m R 3 i E n Y Q n o v D i P 1 R C T t d J 8 7 R k E t 0 3 q E u 2 Q / 8 p x + O K 9 g G 2 o Q g Q d s 6 a 4 y + I u R D M u N C r b o F 5 o q e S v z B F s 7 c s 1 Z 5 X X o H Y / n / B A 7 G e E J z D q h U r H 6 b a I J p q L m x 7 J v 9 h L p C / i b R f p X v V 7 C D H G x G A c O K F X z 4 / L i v 2 l M / t Y H q C s W y L V C P A w g 1 F v F H R 5 + x e O k y w C v F o v z z f Q L X J s c f 1 b M 3 4 e 9 o K m s H 7 x 5 r 8 n K B / m Q j k c J g A l Z v X y j l W O s X o p + O L c 3 9 4 5 O / g U 3 k 4 b I z 9 8 2 U j e d t d O x 3 P 8 q 9 w f a u x J 7 4 S f a + v v D R M P B 1 / P O Z Z o / U A 2 i R k 1 S L b M 2 g a x 7 U k u r d + k d x / 2 K / U T g b 5 l N 1 0 d F g R s 8 V x z g a M b Y I W J N J h p E U z e Y d J V B W k L a u x C j 8 f v G i 3 k M e / D N W r P r D u u B 7 I b i 1 j n S Z v z p T I k B B J 7 I w P H q i 6 H H f / + z v 4 2 d I 3 2 g d s n 8 4 o R V 8 N d d R z z f u H m a Q z r + p 3 E X t y A c 0 N j 0 f u i z 0 T Z T o p a e e / D 3 v D j m / p R P j R F j E D c F s M T F c u n I w E e l 1 S J c n Z s Y b 3 e k W / f / e 6 X S t 2 d e G F 0 n z 0 + O b l O o 2 9 q o U I J H n H z p / 6 2 L t 5 9 5 r v t d 7 c t s v 1 y u r 4 7 + v U h X 4 O x + 6 J l d b I J 2 k q l e h L c A N O W v 4 K W + 2 k 1 e C j c e 9 m 2 5 6 z Y r f I T Y w Z f v x 7 Q f + c v Q 5 P N n o i v a c n x + G V 2 Z 0 f h C E P + T 3 q q 9 9 O 9 a T I J F Z C T M U r S O 9 5 M L W U u 7 u 7 s H 4 2 Z D c F q x e R S o 3 C B w s 5 j U 1 D v / K p 3 D U N d P p K T V c U D N y S e m x P k o N 9 o C t 5 x k m D e r P O F 9 0 V E x Z x M b H c 4 C y m S 1 J U S v b M s R H a A R K D p x 3 c k U h t c I R q / B B o m 4 J x i 8 c A 1 1 M P 3 w L K T Y Z b N 4 J U 9 A b W 9 B 2 l D v V s + G I f z 5 z n W s j c 0 0 h X l + K V d 3 F N f 6 b N Q a V F W 5 R 5 J c f A L x C M V b W P n p Y D C j h K i m J D X n M b o Z J h U B g A / Q s c w 7 J N r L C D 9 w N N d L J 7 q Y C I R y p 2 j g G + u K F t 4 N n 6 h B m k w A L 7 G W 5 G 7 8 + E L s P D 2 t B 4 A r l + m o Z 1 Z e U E U v c e 1 8 z 2 2 7 v T 6 u H 6 P + Z 8 E U R f D D p B Y w 0 f g H s I 8 Z 4 k G X x H D L l W C v K R v / S w p t j A U o Q G t Q 3 g l 0 y e D 7 c Y b h d d 3 b z N V v + X k 8 X U R + w 5 Q q y Y F t 5 t 2 o E i m p 2 S n I p Y g 4 G E p / e x T a X a U i 4 K H 6 W l U x + d + g S 5 p 8 Q K j + M k O 0 M x f T L C X + N 1 S 2 v s k F + x T M 6 1 j p T 3 d r T d a F z x i V d f r k 4 S e 7 s 4 B H + F U 8 K i F O Y L V O d M z k j 2 5 V n L p B f H s e 5 A R d N z D w S 8 x Y a I m 6 y O W 5 g f 6 c W J Q S y w W O g + i O O M P y X 2 h A Z H G J B E w p H o h b E M 0 9 h C o A 5 5 Y i G F p Y G w R t d 6 P t z h 7 6 8 G b N 7 + f 5 n O e 7 / k G a z C c u q H f w a O 7 x Z I 6 5 C b x I w g 7 J B 5 y g w u B p 0 C B c l y w B S 6 2 2 + w c v R o R s o x w r s 9 4 D 9 h e N U f C m D x Y x A t R A r G j e 4 a t 1 O Z a 4 Q n H H W 3 5 S b k t 7 h d a 6 t N K r Y 3 9 / q V e 6 A v g W A a A i 4 L y R g x g N 1 G e a w 2 t 5 7 0 R 6 s w k d Y Y 5 v I 5 K F c Q n n k m H 3 Q Y K A m 3 H 0 A S m D 5 Z i 7 3 p 9 t 6 7 x p 7 B c e 0 f D G G G 8 d v I n e v u S 7 7 E H u C / r a y X + L 9 d 6 m 8 5 T Z l J y 2 J 7 G y C h n a o f n 9 i Y r v W / Y B W V p L Q A C p I 4 r A i w D I V A i u L p U i 2 0 w h R P H g C + Q t H X V P u b K h I 2 Y 3 K K b g 4 0 p N L I j 3 c d + J f H I c f M Q 0 O z u 0 V w I v 5 / A P i f 5 D L i B k C Z 8 x Z n M Z m t I s u T b 2 4 s Z 2 + y 0 x h g H L 6 n y t A i v l / p g q o L w e s k q X o j Q T n o g O E o g a N 9 m E 8 4 0 / Y z T / Q C 5 i P Q R 0 l S / O Z l 6 / 2 C Y d Y p Z 3 u Z I s o B U R D R A b d E Q l P L 4 K n p H g c M u H v g e L D S D w V x / E Q / Y p D L E B s L F E h F 1 L L 1 f X L i m k d V 7 g A s 3 Z Y O f w s D 3 u K S s s U Q h 9 K g R X A b R l / 6 B 4 G h 0 9 S J B y 3 T e z g k f T Y r d 3 y q 3 r l c z L k T k Z b L r v U K R A o k z E 2 3 c g 9 0 s q q K f q Z j 8 h 9 X 8 u J f s y 8 y / p S a 2 B m q L G d t a l t s F W J n 4 z O A K G d x y d F T m n 1 A m J 7 l S q B d Y N R l a k g o p f W I k K I m z c 7 b u z y q o F c 2 c D V w 2 A 6 N f I 0 c O r 9 f m X x A R p 7 u I 8 i K v m J l 7 Y l M j P x 6 9 L 0 Q E M u a w + h 5 k 6 / d q Y 3 i q 7 E v t s r i d 4 9 2 F N i c O Q s 7 N + w t t M Y M C 2 x V Z 4 m r 5 h l l f 2 a f X h u d 5 u o + R z N 7 s D 0 A 7 z C H w o U R f Q M 8 5 H c J / l Z z H g B d / l O 7 b P z i P J U k y h / J Q n 4 A p m L f F u k I X O z S h K Z B T g 9 b q r S o K V g P f K j + m U y n 2 Z + J 8 g l t Q I x h m N m k L g R E P H 5 a h m O T J X r T v t G q I 4 Q K R J y 5 W Y X M 9 F H a N O v + C O S 6 7 + v y z + k v y Z W 3 1 9 E q j r w j 2 2 e N q 9 6 g k q c W s t N 4 T 0 R y 9 7 5 + + U m W T z 2 L L 4 / v X L z s 8 t L l 1 4 T 8 n V z N i M 8 6 l x f p I 6 L C p P 8 r n N Q F q S v V d o m u 8 m / G 3 P H S a a 7 K 6 p R m F + l v h f Q g 4 Y 5 E Q h 8 T t o o 0 E i s m U 3 E 5 6 J m F H z f e s D k 6 E z 8 z 1 d t G V s U M T x q M V k q P q / 8 c f 1 4 K O K 2 F 4 4 W a J B 3 p T F i s b W Y x 8 x 0 V 1 T T h A U W 8 I + x x Z Y t Q q Q W L D v 7 8 c j s r B 2 c V Q x I c i 1 a T u 7 y u + G 4 o c R m 8 u V u N Q x G h M W 7 n C O M J I c + H j z j 2 k W U L G S U 2 n A a u d K f W G e Y 8 Q N I v z O S 9 g 4 A S 0 A 5 c 3 k g 5 A G 0 3 r 5 t C i x a x g T 7 a N w G N 8 q + p f H A C r G v G K U m 8 G D E F f 9 l x z n + W j C P F P L E q t i n M 6 9 D q E 9 + Z T 7 t + i b 8 4 I X b I I D 2 Y G C + K + V 0 + V 1 V 4 h D O H w a T A Y x N 5 F z e 0 S p D S C 6 s + M k S 8 6 K 4 f b h z 4 Q O x j b B L C 8 4 m e 8 4 4 k k r t V I e z 7 U 7 l 0 7 a B r m 9 P r j W h / 9 + F S b v 4 i h / G h C D T w q 6 f i / J H c y x K 7 L t 2 P / c p f j 4 J L r S R G S s Q 3 5 g i 3 1 v F e z 8 0 a e A 3 Z A 4 J K B 0 V I U q k O y 0 j e 8 W 9 U N G J V Q M T u H 3 q q 6 Y N m + k 0 f I K 8 + U j p 6 f t c Q / Z Q B H + 8 R b j D J 3 s m v i T X + w 0 a 0 N 8 9 v M 5 R Y o 1 H f W E T T H 7 P f f 4 o 4 I X a S x / Q e z i E C K e 3 U Y 9 f t D j F r / e s 1 J E + G A 9 F r y Y L L O d G i x T 4 t 9 O T u u J T j t W F T N v Y V U j k K o B q H V v 9 X 9 9 k 5 / w T x U 7 K z x a H n 6 y 6 e L M z 7 X 7 4 Z D J b s M g M P G j M D q v S 9 2 v z c S L D 9 C x + X D 0 K O + T 9 7 l 6 X Q Y K T F u 9 V / 2 g i W b w I y k 1 P L r v R t m R r P s g k r p S j u P H H O 0 I 8 8 m P x I h 9 T x m J 1 L I 8 b g y v x V 2 L M I N 0 i I H / X F U t j e V G P M d u t q g n T w 4 p 9 3 x L / g C N j q 4 s R 5 m u x S c i x Q 5 O t J l 8 X t H m z i x m R d + Y c C z O C z H q Y v s 6 R r j W Y C T D W W o C 4 V a V g 9 F r v t A K q x C x z Y w j B H k 3 M K r t t z d R A b 0 t G 4 d P g Z e 1 x b K 9 D o e J h p M 6 H E f 0 5 6 + 7 Z O l C / Z v + P P p W G 1 y 5 Z O U q G b e Z N 3 s 7 D 7 Z J R R M r T C Z j I H U x h S F 9 T U v S S y f / c r 5 4 M N s 2 + e r F J B W 2 N C k k A 6 Z n K i W j 4 e i 8 N 6 2 f k d o 1 6 d 1 7 Z e / M a l T L O H 9 r N e x I a b N A k 2 L z C H 6 B m U c 2 V j c s V 8 s C t I B 3 V + s D v m 0 j 5 1 0 E T 1 M n C Y 1 z S K 1 O 1 v o f 0 s U W C E i k X P K r e 8 b A B x d h p i 5 r + / m X J Z B b T 4 f a y z 6 d 1 j f y B R 4 q b L B 1 t 7 w H l Z 2 2 L v T l M e q w h X p K 0 V s q O g g U i 8 e w G x D R B f k s 5 o S F Q 3 T t E 4 5 0 s 5 y p 9 D u I t 6 I P n r 4 9 3 V P y D K 3 S X 4 / 2 1 A S 2 Q p o 8 M / h F K n K T v + T f b K n n y D h n u s K x c q a 1 D Y x S 5 3 X y 5 I g O Y s n X U P S / t 3 5 T 3 n u L O T l a U 3 o I P f P K b o l S + a V r 9 S o r 6 f F t O p 3 E q i D m 6 y y H e F X w J X N W e / e A 5 z 6 i X F r q G F P z w + q j f v 7 g 6 a k n e A Z J l z K 4 Q v A c S + S c g B H F e 3 G G 4 l i y X l / p 8 o S l o Z Z D O R U k T C 2 R o u M D q 5 8 h t L y i x d + q d X S K D 0 q 0 d Y c 6 1 m S G 4 z 4 2 c U 8 K A z v x c s 2 T j 0 0 i z a q J v K Q b T / i l t w W 2 q O L 0 K / + I + g U 6 L / 4 V g l 3 i 7 d H p o E V W 0 Y e 1 2 / R m 8 F F 3 P S 6 F 3 r e A 2 Y g e f R 4 o p 5 b p D W Z U n / n M 3 u j B y 0 b W s c P F E Z m 1 9 n o 2 i W v t q P M t g 4 Y J C / h 9 1 q Z i 5 O h 1 g F O n U 7 + 9 D Q 7 w 6 J q s u Q T j S 8 x r 6 B L i N N E + j R R y e m J S U p O U h o d k 0 h l x N Q c 9 C x 7 U b v M / L s I v + 7 F o z 3 p p r N 0 O C Y i Y I D V y N 5 v 4 7 x Y 3 R E 3 I y A r d G 6 i z V 0 D C w p p 5 I j m g u r q g 0 N P z B q 0 o v 9 h 4 S 1 D Z r 9 k 5 6 s x b Q g + J K s r 2 y E d o z K H O v h o H g 3 x Z I 1 1 J y 2 U / x P D F 6 c 2 4 b 9 1 D 5 8 7 4 + h 8 e B h p M F w 5 q 2 3 V Z F z H S s 8 F v n 0 k 2 M o 1 w f x O 0 i O 7 6 o D D M 9 a g k D M Z Y E 8 l 1 r d i c 1 W S X m 7 / d L q g e n t C J S 5 K P Q c d T g u y h A c X D R + y l J / J X d T A y u a 2 2 C k t l y Q V n 2 C J B S f j f i b O l U V T O F 8 B 5 Q B q j 5 S i o 8 h Q P 7 7 K 4 H T e u 2 d Z D J 0 g x S e Q O i b s G + 7 M x U q c n 0 x D O P K c i 6 9 W i b 5 B 2 u o 3 4 7 8 q a 9 F H z E S 4 M i m T I s C 6 3 Z F k q M 8 X j x V 8 5 F v z + E g / V h l O z h J b h w 0 0 o S k R v R 9 8 Q 5 t s y W C a 5 p W r i w / U s e f 8 6 n v 1 s 0 l / 1 Z P E c 4 O B m / D R H s w V V h + m I v x E 5 x v b N G Q P n H a R N H m Z i 2 w H i a a L S 2 P + U O S w H a 6 a p Q K x w b 7 B T G a 1 I r h g K I X 7 X x u W q I x u J I U P P h s 9 i H k 0 D 4 R x c F 2 n C y W U z g p J 0 b 7 p 3 S F n E t I D 7 V V O 2 f i r 9 I A f q X d 4 V u M 2 K Z M 3 V o N 5 t a O 2 A t R L u n i O + 8 d / Z f V N b E u o 9 5 E V f q O o Z Z u 7 5 6 J + 5 w 5 k 3 a 6 4 v + G q 1 6 k + g L m J 4 g d z G l U B s k r Z w R 5 1 u 6 M i v J y e j A 8 7 l n W K B W f T i e 0 o M r o 4 z z p k C A C U g 2 T T 2 2 L e s M w D r c L i R j 0 N q 2 G G 9 0 t I R k B 3 l 0 1 O 4 v P z 0 I v y t s + k b p w z y L o d y c F d a y Z f t 4 d Z B R c s 8 o 5 K H R X H P / N a 3 e G e s K Z K i a 1 D M Y K O I r Z L e y o R H 2 n t 7 O 1 G b 4 r I N f d l A Y k p L x B I 4 / z 7 o E R E z M G J J I D P Z s E R L C 3 p V O T z g k q m X u P S n t W W Z S 2 S r n d D x u A B 5 D G f 8 m 1 D X U K G j n f 4 D B / u 1 7 i D j H 8 P z 2 Q 3 X 2 9 / 3 I 1 R s D j X 9 T O 3 W d m 5 M 9 J P r 5 D + o m k v s l f 9 2 K Y J U o + n V V n M W e i e 9 / J C m W t B V i F + 4 e i t m 9 6 m V q N 2 U J 8 d Q 1 I / X q e e e t n i g D Q Q G U e V f h j m O q l c C m / 9 Q G R M l d F r B G y R M S C j o h l H c r X N c 3 n 4 d R 5 e 9 w C A 6 G d n c r P b u O s Y k z e Y t b u S M E C M d v D q e v h m X F Y M y Y k t 5 f V K / K i o Z H 8 l b 9 y 6 C + N X P Z R k U C g E s u M y Z p d K u V L V 6 S / W b 9 K G i K 4 D p x F 8 1 + W U L U Y c N k + 8 A F P b W s p S d I i v 1 K O M 8 Y Z O Y U Q h R 8 H w R X D B P f 7 2 k m M H P g i i Q p d G K z h D 4 Y q o J K H r I j B Q C M i o 6 d b U q g D K 1 C l r L 4 G r 4 H t e a e 2 Q + s J 0 R X b R 6 K 3 6 7 z p 5 4 F H p S d c z m l 9 r p W m r l c v K k 6 Y b c 0 G 8 K a x X 5 4 0 u J w N Y A K N e U p z x x I r f I f Q c u h N 4 Q h O w V q b r c R Z D 6 T 5 Z D J O R R q S C v 8 Z 4 8 d F X b S 6 G 3 W k K K h 5 V 5 T C Z g p N D s o R O z v l P u Q p e B 3 F Z i v e H n u U X W F z 7 L o 1 X y N 2 q 3 h U y L D g f 6 w / + F D / 6 k o 0 A x 9 5 c x g w e P 3 K v T T e f b r i 7 P V D W d z z g 9 o a K K f X r l I N l X s N M W s N J P L p D 2 B 5 c I z Z 5 i e Q E d K o Z 4 g 3 E h z 9 G C d X u p b Q A J d f W y + M T i R g / B H o d 6 i D z m 2 d v x d 6 7 w / J x E y 0 L p k 3 T K Y F R H J d k H k h 7 F j v s j f 7 N u S y Q o Z O G 3 F F i c E j j S 7 o 0 2 / b O c b c F T r N a f Z m f f N 1 D x 3 K e o a G B S + W k 7 0 6 9 2 D m c H P k C I O Z C U E 9 l g c m N f a P O S F o g O 4 U 5 o 2 i S w 0 N 8 P i O j L N M t M r 5 E c / W T W 1 y + + I F 4 r V a H P e c q f x 7 Z j 3 0 Z 3 2 f K 5 / y j Y q B g 5 V r M T t E y e D S X r h e S g J Z Y D B U B 2 B F v g + x D s 3 j B L a Y w l j F + 3 O 3 N w k U 6 / r R X P e H x I z d 0 Z h f S / i s q M R 7 j K / J d i B 7 N e T J z D U d a M P b L 8 7 Q 8 R t K j m 4 u H 8 Q i 3 r O u I V v 8 I 9 h E / D 7 8 n A p U c E H L U X / N x / C Y 9 j / j O M U F 8 J B x + B b E T j l M l S x X z C j S N p s h P 8 9 4 h 8 S r 7 1 A G l t F Z n o R I c p j A O v 3 e G 1 T X J L S y K e D 6 Y s R T W c I O B 6 6 9 H X k C q H r R 5 R 2 g Z p q 9 / A J L 7 T a C v 3 7 M H D p g t u V z k P F K b n m X j k 3 S b V 6 b 1 + u e Q d E O s 1 b X 2 l x w r f m S c 5 X I F D T V u F m S W 3 R N p K l / 6 U C h O 2 e 5 e W Z 5 v h T 0 1 N s R M j K G c / b P D r f n P O Y x b g W R C f W 2 6 D V H N a V U U H 7 Z P b s 0 T K q T n N m E b e n y r 5 I F 0 6 U V 4 b / p u Z S B 1 Y S 4 9 G A c 0 3 + L c + 7 B 1 X n h T R F m X w m A I B 1 / k 9 p 4 3 l M W Z o E h y C + O 3 Y 4 F A P K z Q V t Y z Q h i l H x X o 4 i W J J s i X m K 5 L k C q 9 W d x T K k w f 8 D V z F D A D J d n 8 R 2 f F 0 N 6 + U I 6 M 7 7 J 6 T D D f 8 v d + U c C C 0 V F Z b M 9 7 D 3 6 n K E + 3 C K o k X F p 1 b q h E g u F I J n P l + 2 W A T F K B a d x J z / C U x o c 8 E P e a W s H z N / p G w Z s a S q y F r Y n A x 1 A 6 0 3 + W q 4 Q u G 4 j + 9 M t I j / u Q V K q 7 0 J l b c 1 z 7 X + t + D f P a Y j I j x r 3 q 7 W f 9 K T G L T K 9 z 5 Y h t g V t 1 i 6 I W H Z w b i T X Z 0 M j U R e q l i z 6 K C O S + W K c E 7 p N Z 5 5 1 p r / x M d 6 o J x 5 7 w X T 3 T 6 n 3 F F y C F B r 1 D f n w 5 a 1 T x 1 d e K h d k k A j w o O V 1 O k i o M q W c k 5 1 f k D O L c 3 + b t e M S z z + Z 6 J 6 D B a f 1 g e y R J N c a P 3 / q 0 Q 2 F 8 k K p F v 4 1 R J H 4 Y t 6 I P p 3 Q M 4 W h H 0 v i f z i i J + 4 i 3 2 y e 9 0 w m G G G F D t + W J H m R 5 K o e K w O G E B e g f x W G a 8 c f k 5 2 O w R v 7 G + l 3 E H o y + V + 5 Z A D z 4 G X f 8 0 E f M R S i x 0 3 o l T s X y Y c h k Y t 3 p J 6 R P I n o 5 l O d C X r S K f A A O f t b 2 4 z q I E s B G c S b m p e t 8 U p z A 6 g t P A A B F l Z O O O X k Z / H U k J P l I L n n f I y S s j b a a j E X t + V y 3 f x f 3 x W 6 m D l V Y 0 B e + Y a Q K z K M k p u T 7 C Q 7 j l B I m f J k l 8 R g E U S S 4 L + D m Q Y k Y t G 9 d c b 4 k O 1 d o x c g c x z A 5 I + t s p P p h + 9 e u E 7 d W w o s G M o U y d d 7 0 7 t Z r 3 D P g n X p J a U u C / C 7 c l N C y S u 8 G j 8 V J P i h + 4 8 E X j S M Q 6 c + W b 6 c Q f I Z r o k n s Z U 6 C H 1 w + n Z o 8 C T G g g + a t x 1 7 6 Y / J 3 G 9 u T f g j s i 6 q G G R e R n P Y Y P 8 o v t h z Z V c Q j B y q 3 7 f 2 P V e 6 9 P q N S O i z u H I i 0 c q i v U D 8 P o x y 8 t j R G 4 D M Z + b U R U d 7 N 7 v U B H R + r O s W 4 3 1 d c 1 U j z O J z V C + 9 Q Q 7 P J A L l Q V w D 3 u / G 4 O U x T 7 p w T r 6 y / 1 U l 0 o 1 a D J y b e K M u z A h o 3 5 G y C Y 4 T M N Z h 4 1 g b i 6 H N b z o j c A V f 1 h 2 G W o / O R 0 P A I q b Q y c l Z f k v I g x 3 P c 6 i H 2 g K B s g l o F S I r X l E s E k B 7 P j j s o z O E + v o 9 p 4 V N u m z t L g L 1 G 9 3 S l n V 9 Q v c U Q D + W g 5 L k Y 7 z S D r E D 4 4 w j F 2 M 4 F z v L 3 j z L 3 a W 2 g J o T u 9 g 7 z + m n Y b S I L l D s 9 C A S x v G J R J V u k V f y A e 8 5 6 Z 4 I J 8 I N a B U K L R 2 U S O s A u E a X D 9 c k z h n Z D 6 H k W J u x x X M g R o s C M 6 W P x s 0 r P p P I 5 R t N c t A V y / E q Z V 2 o y L v d a H 5 n V Y D I f u G j 0 U W b t l C e L z B N t g p k L / Q 6 5 G T / q X v R U y B 3 m l L P t j i m k E C F j q 8 x b q U a S S D B 3 G 0 y H b T + p c y E z T / l d t f g m 3 s y P g o O L b W g M K I W N K e 8 X 4 j G S l T i N s K X w L L W P h 8 g m / M n 6 x Z U / N 8 5 / J j T s w j c 9 0 D A i 0 L R Z k N + A 1 / N J a j J T Z N U R M i + i N X / M f / c u 8 l Q c u w I W J 7 K U V l K A k 5 k a G D z X p g 7 B T 0 F a + 5 n U c g E O X 5 S J i S h b h G u T g Q + u A d 5 M a 7 G j w R W r Y N F B K a N J J v g O F E r n 5 q + e N t r W m p d C a Y o X e Q x 4 2 2 z f g 4 9 s T 2 F 8 0 e y U j E z w 3 E G B 9 J G Y 0 K i d d 6 u v t V w z G k 5 g x v C e D / D C 2 f 7 S i p Z + 1 6 t Z b 9 E P c u e + + E 1 6 S + T 9 d g c 5 d f r E e L p U o u d 7 2 R R r 2 U 2 y H g h z R L K B 0 o 0 v K z s O v c + u 9 c Y + f B k g 7 m M x 7 x x O y X C K K T S 1 1 2 n O j n K g s 9 L u v 9 R B 0 z P Q L 6 L 9 Y k Z N v f 5 y V 9 c K P g D z T t j z n M P f a G A x i 6 K e V a a z F 5 R G l T j l b i 5 W A o x N A z 2 T 1 i Q 1 2 d r W T K 4 d k X u y L U n 0 Q + s Y G + o 3 b D / S 1 n h A 6 t H d V O z q F z t 8 q e + Y A o v n g B m 6 Q y k S w b r d 2 W / n C V S d f R U A m C B 5 3 L E V Q + 7 c s g p G h I W p 7 u T x n P x 6 q 8 W H 1 5 e 7 u w B y U v L X E R A w A 1 H a H Q O w v G E 2 h n q m B n v 8 2 N 6 9 V p 6 y Q 3 v J 3 J w 8 0 U w a p H Z 1 q 1 X u b d a a G i u 1 z w y S z g + U z J 9 s 7 / x N Z j f 2 4 a v S b R M L S c t v h L / 1 g X P x l 0 + E Q l / k s m L C R 7 L y z S f d j P b Z c Y Q k j W A N N M T 4 M U D 8 3 x H F 6 n a w 2 P 3 y G A P N f + Q 8 c K c X D x B M f + 5 T / k X + n P F m U m N f r 5 c E j 1 s b x + a x 3 7 0 k k 3 A D J B r C l i k C z P S P I v 3 9 4 G S d + e I + q B e 7 y r s z p X I k 2 V d 2 b z a Y V r 3 Y r N f T Q q l J a V + q K 3 w c E + 2 R x b + 8 a t Z O N 2 W r / s W F K O b d R O X C T L + G Z z R I R D n n l 9 3 q l l c g S T f Y y h g W F u m k 9 n a 3 C d 5 F q n h q M U 3 j O u L v d Y p r E l c E H v w 2 u s L 4 l z M q 5 p 5 K Y 1 Z 8 D r r M R D a s H U p H 3 k 1 K V V A u 8 v l F Y a E 9 C v V 3 M 5 P J J h p u 6 e 6 t T U s 8 z 0 M 0 m r W / F u 6 T g Y L v P I / d 9 e S 0 a 6 G M C g p v v d j y U / 6 L P 6 A T W e p K J I / f C 5 H h X o x 1 k f l 4 8 1 F H 4 C o k E z x 9 N 3 o H b V T U R 7 + P D / k Z o 2 v x + s s e l u 1 x G / f L H l H r J B 0 b j P H 5 7 n 4 T F i j 9 S L 8 b D 3 H n X i p 3 h 5 x z N O L P Z p 7 J M / B H 8 A i z l l n M W R C j a D C 8 s p a p 8 9 F v y J 9 l o F D a 8 x M q S J 2 t O k M 7 x g r q C N M X B w 6 j C h y 2 W A a K O o c 5 f D D w L X H + L B F g Q a T z J H 0 7 + g a 3 h v C R K 2 u P D U Q C E 6 W p y A j 1 p K o 8 K W 7 O D r W M J j U y Y c k q H i q j U p 4 L 8 d m / 0 z X l m 3 7 T w b F d x 2 B X 2 e D t K R 1 0 G W 0 m P m o N K h a U z o I Y S o c T 7 w O V I 9 M h O I q S n o L M C r Z b I t d P 5 c K a b Q h D d / q O v V 9 j P f b 5 k t t 2 d g B t / v G A r M O o F Z u 2 4 + k n G y 7 H 5 W l T v u z h R r 8 d j + 6 7 Q v h q w n o k w v D P x Q M Z d z X s a d 6 8 N 7 N + s Q 5 j M c q 9 x t q N R y G 4 + L y G O v s q J s F u 8 h z C 9 w N m 0 0 L j Y 6 h m M 9 q 6 N t m K S Q 0 T P 9 Q D F A / 4 b X m F T 7 z g + 8 p 7 1 / S 7 U I a / C H v r W G / H L F Q F I R l 4 z Z G M K u i 9 4 A q i 0 3 b R F 5 M O S z 3 0 D S V t G C W L z M r V / v r A e 6 i / U 9 v t t m H f q B / f 7 R o M M F s 8 n A w C 8 E L L w 4 S l M C V J G r d n Z B J 5 / 7 l k c J d k e y v P F + N 2 h b F l E m M D q o A G n n Q 3 K o Z s 8 6 N 9 I 1 P w k e j L H b t x F w g x g o Q s + j c e Y G / P z h b F g E Z g Z E g e c 9 Y I 7 a / I e + T W C z Y m 4 x n O f v L N A + B u Q y J B D / q j Q C a B h l C H W W M / v 6 e U v 6 u c Y L 1 J m U z a P x D 6 K K F 9 F T b v d b 7 6 J m u j v x Y t Y l J O V T h U i y z O l o n F V Z T i n + T f B 0 / L R W M N u + C 1 q t A 3 b t V / J J / V 3 N 9 u V Y q Z n o 9 M e I a 8 6 C Q 8 w w F P F l y 0 O H p b t v M h H H y 4 Z M H h z x b Z l v j Q a H f j t L / d D j V W v j 4 A a H X Z 7 F u y t 7 X a I 4 v C N + R Z V Y b z L 9 C k 7 4 a g r V g 9 N n n A / J w s E u w i e j C c Y g T J H m g J h X 0 r I F x a T D a H 8 P Z R T R 9 Q u h Q 3 T X 3 t p 9 j O 2 U z T y V H O i f y 0 b b b w b 1 t H z x 1 2 U f c L g c o j 6 d y V M x L P e G G g m h X t s 8 X m 6 l f 9 m W p t 9 / 0 N K c a 8 G 9 + 2 X b L a b / A F Q D S N v l P 1 I J A D V E F 4 A X B j Q z H 9 m R Z Y V U h 7 X + q i u d 4 A X 3 h 0 + v h C 1 r C 1 E b Z a 4 n Y 9 z D w t m C N q y y e x G D 1 7 R q G 1 k i p U 4 3 M A W D Z L 1 Y 9 6 I 3 F s Z t 4 y 2 i B x D t 7 D 9 m s N 1 H z v O M E U d s d 4 I T 1 O c C M n 5 f Z i 8 M s S a y s w F Q y n C u r d n 0 W l N P l p m m O r W S A k J A E j 0 / d 7 N d f P l E / u Q X G 2 y Y e P E U U u 3 B o e X M o S P J 4 c P 2 M M T e r V 8 H C k q C T q P a I l s X E Q X k e Z 4 B + z m w e w L K + 3 7 9 d z A 7 x m Y K O a f H + z 2 A M g m N A x w a t N Q h H J L e Z k X 8 F Y W D z U x P 9 H r 4 D P U f d / F X 2 T T Y b + W s B F f T c A j G 5 E C f Y y j c Y K V w z D I w R 8 R x b I p K a g M M E p N + r 7 s X S T e u q 3 D h W g y 7 b 6 5 n y E X 6 W 7 g d P 9 S t 8 n j C g 4 8 f C S 5 H I 0 z o 3 i T E d / 7 3 / z a r E u B 6 K H U p I j I j F K N 8 7 v H z d b c R j v V x E B z r s + b h f / 3 V + V E 4 / N r D 2 0 U P O M o e j 9 P X c p 6 4 A e b m Z l M j C T W F G b j 3 W 3 W 8 4 F F m 3 4 B i y Y 8 9 n I x 6 v R w y 1 / j e c S M s F x b Z 2 6 c G s + e P 8 L F n d 8 d b w 5 o B C v l U s K R G / x o j X v F h O e T T Y V Z h 3 C o A J S j k G B t f W e 1 H N m g 8 i i h c Y Z r C L Z O 0 o Q q P 7 E 2 9 X u R Z k k I V Z r t r 3 h w Z C X c X e 9 3 S J 5 8 2 9 z Q 7 Z O j R + N l r c O j L s 3 U M C u F o F 8 Q g H c e 0 b Y C p + T J Y p k U p a 8 9 / 1 E A M c I V v O s H a X 9 W X l / f G p o y r U H k k G X t 2 y V O V P 4 o N B t C d m Q N G / X r i + O M M m m x e 9 o W K Q v m b x T 8 9 5 Y D o E j 5 h S 2 P l E X r k 8 e 1 + i E 7 u q n t u e d P r L n n F k N m P v k v W Y x B s Q I Q V / 5 T L 6 G 8 o 1 d 4 4 b A s s 8 g J 1 1 C o I l R U W + P O l L n + F 0 2 N y L s y Y s k 2 1 T r N c m w S U + 7 4 p Z R T 4 y v r / u n g 6 5 g g W T z r v Y C n 1 w s N X X Q L M 5 4 z i x C d J B a 6 B Y h B l Q 2 Y p K H K O 4 X B e 4 w E k m + m Z a 3 b b Q 8 9 S b s N A w c Y V f F 6 c 6 s c H N b t U t 0 3 9 k T z v 2 x d i d K + m 5 l b 8 N M h y F u 1 N 2 N L N 7 G T U P g z x U Z i h z f x b 1 e 9 K 9 D E E C G 3 Y 2 a n U B g p U 8 0 V Q y k 1 R L Q H T w 8 4 E V p 7 U f j s 9 k y p 0 / u B M M D b i w 2 S b E K 2 t u N v E U K J k 6 u D 9 C h 8 d D v T 2 B M z a 9 N 6 j M u f V k h M f d 7 e R l O Y u y 6 D H n + v V I 8 w l 1 Q W 0 o + u p M I h D h w D C q m z R N p 6 e 7 x M k E m Z d 1 w A q L Y Y W / B J Y w Q W c g v B 9 N 0 q A 5 8 C X 3 e z o 0 a R O A d F A r X f N 6 Y q / 4 u H H a j q Z r + 0 u m w N D J j J P T m P w x L 8 D n + g d 6 / E A r x U R b r L 6 s t r Q K R C B U b y S a t J + s E r n T 0 q o X b 9 D x q O 8 I R X z / S M X N C h F M P a e b A r a 1 d V m P a Q / H W Y d 0 H W E W I T Y 2 l R 1 A V h B p K Z 1 I p 3 K v z 9 l r u v F / e 0 V U / V j S 9 s r 7 v Q g Q F J G l C M D 1 C k + M 3 2 i m Q Q v w M 3 p 0 Z i 4 E i s 4 a y d w v n L n d m g 0 l q G / p 0 2 R j Z V U m / 2 t 7 8 c O T L 7 U G 0 d R d Q r L u E 9 N f o V h v o K t + 6 q Y K c 5 E D 0 m 5 x a 9 a W S S l G S 3 S o 0 q x t W G l M 8 F w r 6 G 2 z g R f h B v L z R o 8 u i + / V A U Z M d 0 b A 3 p 5 r B V P P w c R i C 4 1 R 7 h + J x 1 r J u j y K T 3 G B t 4 f e c I U C G o / b y 5 / z g 7 D + C M m j b h G + + v 2 d C T C U i c 2 e H W l o a h w N k N L D K S x T E 7 R 5 R e R Z y u 4 V A z S + 4 D Q r m P q J W t i x S U t p J 4 O m 7 j d X d / m m D n k J Z Q v B 7 L z / G m F A O 0 r Q + P q R O U 7 9 J U X S Y d I g f a S d y K 3 Q l + K 4 s n K U O j B e i 3 I t 7 8 y U C Z h D D h D G H L 7 j a t w K L z H d h Q p 7 D u / 1 v k C L 8 X f W E b m A R b d O x G E T q d 9 3 Z d y X 0 G 6 a / s 4 n G s h l V Z S / P 6 1 l 1 w P 6 o H Y e n F E 1 C D 1 C a r B c 2 6 K E 4 q l f x b n t a H h y i E d r w W 2 f X P O + f j 2 h 5 8 J Y R s Z f Y W I 0 x / R C J i b q 7 r L y / a 3 F / H k 8 T I 1 0 / N R B 3 N + X + L o W m B j k 2 7 5 + T U k u D F a G V + z D c 5 9 I K W f f A c 5 b e / C T 2 i r G z t l N i H V b M Q H l A z S D E A m A 4 S i J e C n 3 4 b n G o / V Z o c a 7 s G / Z d 5 4 N C H b R P n K c Y N E k a w u g e n M L h d Z 5 / b O X g Z r d r 9 b a N 7 m 6 h M z r T u I 2 Z E E 7 x g M A d Z k b l C E + o + o a b N G 6 U C u 6 3 T Y A Z J m R + G f 4 / A Y j L x I L H u N 2 V O c p c J C 4 Q K Z D F D m K V 4 a 8 T r 1 Q h V i H Q Q M X T g 4 b i E x w B W 9 6 v a 8 S 9 R 8 s M 4 m D l s b M + z e R R a Z j 8 w G Z 2 f r y v l y e K j B t K Z S b y m + 4 t d 8 k / J m h r B G X l 7 j H u e a Q 8 L X z r A / z v q x J A S l q s V c / a B e U 4 X y J 5 y e r p h M B o Z u 9 I s v 8 2 e V m Y i m Q w v V n 0 v B 1 5 T 2 a V 5 O H h g O Y Y b Z H w 9 w 0 k 7 o R + V D 9 e H K 3 g w + W P N R i n 3 u 1 6 1 d 6 E 0 j C N + H E E L L c t D k + L 8 L a V 1 z q e X y i 9 G 5 4 c f + V / E 7 8 / F J Q O L o M b r j J r x Q e E 7 b N l b t 4 P r v B b l q c 7 Y / t 8 C i K W z J x 8 I t R D / w i 7 t F p g w B 4 N H y O D W M G c 5 E F + 3 e 8 a Y n a x u / 4 N Y K 8 h k z k d 2 R i a 2 2 + G d C 0 p Q X 2 h U h y n 4 y Z d V / t 9 E H 6 f N e s O I P 3 U 6 F s / E b J k g Z Y X x l n a Q q / L + c g w v T J x f F F E z V / e k H B 4 m K q z s r p f T Y V z E o D r S 0 O A K T T G / L 6 I m f f k o e L 9 / / I 6 x k K M O T a O k D X l 6 z 9 y 2 q W n X H f u m M J w 5 Z B Q u g P G J j 5 / Z n m F 3 m d U z R L 2 a 7 b p 7 b T Z 5 T Z A L G m c o q a v 2 H 6 v i D b 5 h l T i u 9 t N f / j r J J v d M C W x j v D o g 3 7 E a d x k 0 l y 7 g 4 O W q E R U 9 G K T b 3 i 6 Q c + H 4 j P u Y j 8 E a s b Y A 4 2 B E M L S r L n R O h s 8 3 9 n p 9 C P / / o M k z A C D K Y r 6 / m h f 1 m c L n 1 X g v c N w H O j B T X Y + i 5 A 7 Y j U h 7 i o h 0 + D X A 0 k z U Z / 1 E / N u / y A u D v z r g L G V z V 2 y z b W Z p W R d 9 x J R Z Z z l n F 4 9 c f u / C 5 i 2 R 4 g K W R y X m x J Y U E 8 g B 3 l / F / O 6 1 7 X u v v E G V f r u t + N f J L a Z + Z p p 7 K 8 e s j T T A 6 N k s Y R 6 F 8 u W M / m j o 1 k T j 4 K F t U M 8 2 l Y u O F r I I i l a M w p I k A 5 4 u e X T o e i H 0 g y V q H w e 9 o e a F j x n B X i X y H r g W 2 c L S 4 y g w a 1 V C P M w e v z y 9 3 u y j n Z f e R o G g 1 J E v 8 M l 0 a a 0 y l q + R X O 9 o F Y x J x S h H I y 3 L 0 b G x j N D 7 M l 3 5 s b o 6 p 5 n e d d O 9 O s g z o C i X h D J h y t m L + P j g s R s M U h v S j y W / 3 r l Y C 8 f v t K 4 E W + P 1 z 6 E C G n q / o + l M 2 t S V U u 3 6 A / i A W m k e c y 0 V 8 Q O A X 0 D g V T s 6 G 1 + f Y 2 1 T 0 X c G / d G 1 d l n Z y q s 9 T V z j g m d L J l n W 2 3 6 S D F 7 C 4 6 b j 4 R N a C Y e b 8 h n m n Y Z v r I + o V F l S P 9 I P F K a b r j a K Q 2 O u H 0 z u 2 L I D 9 + y D W Z P S w M / A M u y z 3 J S N 3 r h R h 7 R X A y 9 W b I 5 3 + 8 B m d J f c 1 P + g 6 w R D S e K g 7 E R t b V R l A j k b M X J Q u W R 8 v Q g r Z e n T c x j I A V Y v P D R n f A i 0 3 S 9 u g t 6 s p N i h l X G Z o 0 1 w / p s Y O c O j n E O v K F / W k L Q M N s x y k h i W I M r F w P 0 + u c j H 8 h 4 6 y H B x C V p G C z i 3 b z v d l O y d o C d M A 3 5 8 / a r t b p f P 2 4 W e G J S g M C v b 1 C f t u n a T U n 8 k M k y u D E 2 f T O I m M 8 O a L x 1 d C m U E B S W Z L e R j b F + M + N b z p f q n 7 R C V 3 I 0 T e Z t j u N G m l / X P I c 8 v H j W K C t f P 9 4 C g 9 h H 6 d O W c h h 1 f 2 O R G d j 0 n 2 l p l H z I o x Q K 1 P 2 h m u G E J E B J y O r O n N i c D 4 x a F U c H O R S b 3 B 9 r l E P K 0 f 9 T B r Q x b Q G z D w D A A + U W O / n B D 9 a H 6 i O P R 4 t j B d V p g i V y X i A J X t 6 + v 7 w b j + z o s B P T + O 0 F B R 3 4 D D r 6 p x 8 S 0 K u K l E 1 O O K G a + b g 2 F 9 v P e P z Q c U q S / b F 3 3 V s O F G K l n H N l g C + t N u S 3 I M 7 h C 8 S H z s 2 3 H q U U o 6 T + Z i P 1 q n 7 k 2 M G G E E D E 1 i 0 6 R e h U t E 8 + S D b O 2 2 D 5 z D 4 P z y t P d Z e u G P 3 0 V z i 9 G O w 4 L I a U + M U f 6 j + b C i W M c u N T d C J p L 6 D 1 p j R P M P 1 4 M e Z / S L N 8 t h H a 3 f j x 3 D 4 W 5 L O w L d O f Y v w S a e 3 t 2 v q Q Q V U T l f D r R 8 z V p h F 2 l G X F z 7 m 8 1 A f S m o H u 0 H q L u Y 5 F p r E R 7 w 7 I N Y j Y 9 U X p g H f p 9 d 4 i y x D R M P A I S q V f k 1 H Q K 3 Z X n S E o R c w e 9 m O b r s h N 1 g + G P a 3 W q J + u 9 0 b F V v S 4 + h 2 Z D W Z z t G B M v 3 L n K T X c i C m 2 o n j q 2 e u c S c 0 1 v 9 d U 2 A E j J r x R T H o E Y 4 Z z Y d p 7 + E D 1 s d O Y T E u + Y 1 Z J p H 2 3 z 5 r D Y L 2 H + 8 3 z g Q V e Q 3 E s 9 X 1 K e 8 o c N Q k m P 7 c P K q b i d b i c F 0 s 5 W Y + y v + y A 2 e h t T F 0 G 7 5 P G a q 9 m P G 7 W t H o I P e e 5 Z Z p b L K 8 C p x R V Q 2 u f D a e 8 t O x G 7 A r j g Y F m q t 9 M a 9 M w z q B 3 o 4 m H w l n k 6 H B K M G Z w O Z W L g v E S 7 + H Q o b 9 / 7 D o o V s 2 Q s A G Q w C S g k s G N w C H m Q 4 j G F W F m c 8 x 1 A 7 b C z C o m Q K E C F A W C 2 H L 2 f Y 4 o E f / 6 L w k d I / s H T t i n X W Y Y 5 B / l 8 p j + y 6 / U r 9 b U G B b a i x X Y H l F + H H 7 s X Y 0 3 y c 3 m / H h X H g b 0 i L + M X g t p k v 2 S 4 t a 9 d 7 g W o B n 2 L r E P 7 F K J V r 3 j / X y 1 + n e / c P n I 2 a F R / T P y M H x c y F h N 8 i 3 4 j 0 e J Y 9 G 1 p / j 4 7 Y c q e R I 9 u O D s w Q i 5 H a M e + k p N 9 N L 6 N Z 2 o n c m g 3 p w o 7 X z G 5 q 9 L A 0 x + N K R r 8 8 u 5 Y N 6 L y y J 6 S j 1 g g P 3 x Y t l R C F 1 T l l X W m m j q 9 Z 9 J P R 4 H y 9 G I 8 a T E r F A G q p L 0 6 h M j K f B D u E V B F O b w l q V c I k x I 7 J 3 O U J G b x O n G V y Y X o I X A 1 N I z p O j Y s I M 0 C 3 s T 6 i d W h t A 1 r g R V a o 1 J s j L U U l 4 I H q z d O h Z J r J D E 2 f i Y H v N K R z / S 4 i N N i 4 L a U i q r t z S 9 n V i P c 3 z w q r E a R 5 p O j A 9 i 1 2 Z X j L f 9 X E F c + 8 a m N V Y V j 8 l X u G 9 + / 5 R q o 9 5 b Z 7 U b e I w G d T z i k / q C X g l E g c A G 5 x g V 5 x F a 3 A f N N t g W 1 h n F E n I V U 0 5 U s i A F x N i O z T o P 4 b H q G a u B V M u j g A a h U h T 9 5 B e c N + / z 3 4 P R Z g z A m r m A t q 3 a f 5 R 0 M / B K D T t 8 N x p X p C c d o j P a r 3 F 1 / D j z c o w h I g C V 7 c p V M T n 7 h H 8 I T W 0 4 3 1 U d u 6 f u J M + M 8 i Q F s A S n R f d q y K J O s J c q U U y u f O o e G s 7 z h W 8 / j 8 U s g F Y E R B K H D V 4 p P K 5 P G C i h i P m i z S p U g Y O p + z M 0 k M X 4 b B k 6 F H 4 J 9 u g / D j A L M L 4 M V x p n i D C j I X w n V A R o Q 5 F s B V c U r / 2 L t s P w D n w l Y 4 H 9 D / H R k j T 2 V y 3 Q T J L U y m x 8 U t p 3 N 3 V 3 y + O + f 2 K X 8 2 k p w 9 G F 0 a s N N z C G U K B 1 a r 7 n w 9 / e M F Q S + 8 A i H G O Q 8 F n A w w M / U i o w Q L X 3 7 Q Q b b a 0 c s b I Q U a z s P J g O q 4 H h Z y v 6 + 2 B M Y G C / 4 R 5 A 1 S g 0 k 5 U a f 3 F Y 5 J z H W P B J 4 S C t Q U a t J P + U i l 3 N X n Y + s n 4 x n w y G 7 6 M Q u y V h 8 x i X i Q K f F D l c 3 + q x l r R t F 3 R 2 X 2 S j C d y 4 4 g b s W p 2 K w Z I S O 5 4 v f X G k L 2 / 5 o V Z e 3 U e 7 3 p W A 8 O + j 8 D C z g 7 M 5 / + N M u + 5 M R g w 8 4 a X S U u V y l l n Q i M 0 l F I e O S O L P C 2 5 A T 4 K O j 9 j a X g f f W u 8 D w X v f G s a j d / r j O T U t o e R I 2 S F 6 4 n Q n X i l 5 K R 0 M T p a q g y 2 q a d m + B f 1 T I M G j q 9 h m d P 6 2 O T J e m u T o q v n 4 2 P s l x + j z 2 N s w g 9 Y o h D 8 r B y Z e D / f o 7 f h 8 s m M C 1 A u Z h w 4 P h b K 4 8 8 P t h r e V q Q G R L a o K L O X 9 A 0 M S j 1 E 6 A b H d P 5 o M h O V G + e A x j d M x u B 7 8 9 w D g O W I 4 x k k + P z t H B v 1 H n U Q 7 6 o 2 4 X 0 V v f p q c e V s i k C d M 4 L t F q a / Q o P T 6 J 7 x 4 / m k 9 a Z z 7 2 S y U 2 6 O 6 V c K x T 7 4 f 8 l 1 Y c I h L + + u h 2 z 1 X T 3 R a 4 9 K D w Q d x p 4 N k c p 5 P m 2 C y G j e o / + i c A p g T Y s O h U p G h 1 c Y 0 N R R J a m I g P 1 I u a N q O x W l q M o g n p 0 8 l N E 6 k p 3 C O / 7 K n Y F X Y F x x h x 2 + G V y r d S G J B c c 6 5 0 q d F y Q 4 e G V y D s U Q 1 x O a / 6 / z e g e C E S f H Z 2 S b F i k c D f S 6 v 8 1 N h o J m d C o 3 x z y Y 4 K 0 a g P G 5 n B t K P T 9 / u n Z K 3 k D B Z n 7 U p 4 o 8 A d R p Q / Y 0 4 M q Y g 9 Z m V G K s V 5 b X B q H w X q X 9 h D D G V o a / g 9 w D E K y 0 T G 2 O R B Z P 7 v 2 i i 2 / d g 9 E / e V k 3 5 V 6 x n H y k Z M O K I d l N e V Z p B g d d R q s v X S m m j d l / l t 9 / M 6 N u 4 a l a T X j T Z P m 3 e L 1 x s G e s 8 9 u N t F d a H S + X Z D + T D U T A s s U N e k 7 F 1 c A a e p A H 4 r e e 0 O Y + n d e U A a A C 7 L R r g u z 6 f D 1 8 p t Y d j V N + V T r 1 9 T F H r T M r I a V o / 9 o I z G v G O a q B h N d j t 3 A n i x R l S N n Q f J J g a h e 5 h X 2 e S O h b + W y f Z h + G 8 S u A y Z 1 6 C v + a K P N E e g 1 q V 9 T F a n e z S 6 L n c m P q f B 3 N z d A / Q e E 0 I q K B C 0 t D o J n x I G U 2 2 g E 3 n s 8 P 9 Z F i H t 6 z / d p + s l Q 5 W Y 0 3 k 3 y 5 c 5 3 C F Q / J O F 9 H K I e V s Z v f G z w 5 H f U L E i s 4 x A b d V D G 0 Z u k k / w T N A 8 C p v D w B Q f S i l B k q B Y 1 H M s r t 1 X 8 G U / c d I E D h b x r d p P / 2 x f 8 k k Z C 2 W d L + D G q y + c I a c c R U 1 C c h 6 Z / 9 6 K 0 G 1 v 8 2 z Y W 9 1 d x f L A 2 w r V m D 0 A i T o s W j D h Z X H L 3 K o E R 9 c b c V + 5 j S d N b k H Q p G C j P O f c x h G O e x U + H K K 8 H H 1 5 G 3 j C E C Z K X 3 7 M 5 1 t o f Q F a A x V 8 M t 5 n o l E G k B M Q g 4 v X W + s d Q N x 6 W j o T g 8 I M 4 P 9 n 3 3 n e j x P w v c b Y C b f s G K f Q 9 w C Q R P E X j g u E k G Y n U q W n L w I b 2 b m I m I b a T m / 0 u x f U 1 X i 3 i L m Z v 1 D 9 B I O g K Z 9 H g A e S c p W R o t M w M S S c V m f d 4 n x u 7 q m h 4 7 K 2 3 2 a z q d E M I B 9 1 k s c n + N D N i C D / f H + U W u h u b V J X + H 8 j h k N 7 Q D / / S N x B 2 V 6 l l z g + R h o y F M a o 1 i f H S m P H p F G j 9 7 8 I j u / 3 p i C o Z Z j Q v z 6 W X C A A E 4 q m 1 D 5 K y t 5 3 J Q T X Q r o F a i t 0 L H p p p a d h + r R K o x G R 7 6 u 4 0 l B A A 0 b u + y N L z 0 c C c 7 w t / R z d / Y N O Y b g M A K d h F Y k g u u L I n x O 2 c f 5 j r V b / 3 V 8 U W / C G g j t b O B N N + N m P u i t z X f D a E J 0 u 0 h h H 6 i 4 1 u H 6 F + m n k q Q + C + Q o h s 5 K h h A R Z v 0 Z y 1 f 6 K Z L a g A 9 1 q + y H Y E B K k + k k J 9 n r r H u Y j v c T j j i p c V K C / H C c c X 6 J w T S r H o f L l R D c B e m i q f u 8 n 5 5 W o Y 7 Y Q 1 p W I P G V S H d j W I 2 u o 8 v L T H b Y N L J l 9 D 0 e V M Z B N O A N 0 w e H v a + P 9 W 5 P G e p D j N D X d R 9 1 o T m m L 5 z 1 5 7 Y T U G 3 1 H z d A V 2 j z f e S y i o M P 1 N N T b Z z P U y w m f 4 G W w 0 L Z b Z / 9 M U c J G h 4 E F A o b 3 + w V H s L R D Q f r O g 0 J A 7 y 7 E U f h D L i 5 I O O X t v E v M t f L e S M v Y r + 1 / n u 8 + 4 c C Z e / D z p W F 7 g c P 3 r N i D C o L Q j X W H W T a + j A U v p H R + K 2 T 8 / z 6 6 h 9 S f Y k V V k D d M B B j 2 n Y H b q G J 4 S s 3 d o v u R G i e B 5 W y s F D L A / v F o Q n I G 7 t T U 4 D c P E N g q 5 s b V s c I o j 7 w + T L R H W l O D i d f + u o S 4 g f i T I 4 / f V L A G j O G 5 u Y s V O 0 7 x t 9 h / f Q W w O n h 0 H 9 u k / n 2 I o 8 H i z e d x 6 g C u H z U c o T O I J f I a s m S a v B N w 5 P L U 8 F i 9 E i 7 x P 0 6 T R R X P p o d P C 7 v 7 V t b u l y 6 7 X H h 7 n I t u B q y O 5 y z M H 8 z l 8 A 4 V d q z d j 2 B V D N a 9 m 7 y M I m O / V P s y s X V g f D B w 8 C m s M q I / 7 r I P 0 w W f c b / d h v e W u W B a v u E q n u z w w e L U E s 8 L E c R f r 7 o 1 t d + y g + + p 9 W Z E v f r S Q Y Z C 3 q v V h u 1 N t 9 8 k d s P N B Y 2 h k n R q X g E u T k l D X J 9 U Z o 8 N K G 5 + f w j 9 V P j H E s J w K 4 D c d P h 1 9 j L 5 8 9 q T W V J r 0 s m 9 5 W x U q P P g I I g y I t I E F 0 7 A Y v I 2 P 5 y 5 z o h Y i S J W + Y 3 y 0 X M x a S L + F a Q M 2 9 d g d D u f z c o t 1 g 6 t o g l / 9 b M H I a Z D x t H h f d w M d 9 H P a T p T b F B o w R g M x x r h G d G f P A e F R B G 5 K Z D V 4 s i x A w K W r Y J J 9 a w h e 3 J v F K 5 t 8 0 + A m H E G J A L n t E J 3 T W 2 B 4 z l p f Q t t v k k n y y J + g T g R A l x 2 c 7 t U r m s v c S 5 k Q E z 9 X 3 A Y U i S D Z D j q T e l 5 s E T g L Y h I f 6 a T B 8 V n r m h / F 0 1 X F m T n m C S I R v r m + X 0 9 T i T 5 t U h v N C 2 z r C k C s C m / 3 F b V u F w L v 7 L E 0 x 4 l + + m q f u G M i 6 D c q u O 3 8 8 T h E d i 2 Y z b a d H L N 3 X T D W l / p 7 E o C T T + 1 v 2 h J 2 F n p A u 6 v E / R X G T 9 K H B D V 6 F E s j 3 E 7 v m 4 J W c L 2 A G L z R K X T G s Y u Z f B W Z H 5 k B 3 8 G p z 3 k R z N 7 8 E 2 I K i H r O m Y u g T I I U m S H 2 0 v q l P I 7 9 l o f y U F o l Q 5 T a v 5 r J f o 2 k e t V 5 r 9 o Z K S H E S V i F c I 0 E E 3 4 O / E C L V 9 Q g a F i V a l f P / Z D B X Q h r u g W 6 K V l F N K z a 8 f O t 5 t l C 2 Z s 5 w z 1 U X O 5 q Y b D v p S j b a R P p m + Q l Z G H f v Q U X 6 l 8 a O O P f r t B H a + 4 I 7 6 Y t G u O e H A e F t z 4 J y e 3 2 A 9 X A Y 3 9 M y x B h G t j z J 6 u V x m Y o U H d V V s L J C F h j E Z 6 x v U G R N j o D x K + Y p n 8 a Z g Y F j / 0 i u C m I N / l 2 C x J d H w 0 0 + D d f t Z s n s D z L E T H g l 9 V + m v d N J X A 8 d M o p e h H G t 0 h V R Q F t V 3 W 5 d c e C D F Y I Q c Y f M f v k 0 x I R i u i 8 w q N L 3 + 9 f T d l h 9 E c N g E 2 S A x q h H + k B 9 F U W v w P c t 1 D h r y f d g 0 p 5 c R 6 8 m V g G m C C L C A M c B 3 o A X 4 7 8 6 c u f 1 p k V 3 e R + d N m Q / S 4 l k n 9 U B u D 3 5 + P C J + p I b f I s e j U c u J q d / 0 i R K J e + v L u v Z e a l s 6 B z 4 3 a L s o f e 5 + U z P f 4 c 1 i D c u C O r o r Z u C L q 2 9 e k u l n f 6 e T 1 t j G Q H c X z H Y r o i 9 R t 0 H Q X d K r 7 Q t E 8 Z 4 H h o C j K 7 L U F z i N J 1 l t A w F N F B 9 y E l 5 7 7 L a 8 + w p N P l L B 8 + n + x x O A 9 a H 5 t Y t H b m 1 2 q V f U o x P m M 6 H R / w V v Q W 3 U x F q o o r B 5 5 N E v 7 Q p w D J N M T R m 7 8 c A x X z c C T v F H m k i l Y 3 Y w C + v e I I 0 9 P l k u i u S H N 9 u j D q X 5 q u L 9 2 T O V k F i o 5 r 0 O 1 S k 1 n s Y c E r k s F 5 R u n g H w n s + M S i j 7 B d B U 7 e A i i 1 T k Q 2 o x n Y l m J N 3 x L u o M a Y U r v R I o f D U 3 / W q c / 4 j 8 E Y P k m r G 2 Z e e Y z o 2 Q q W K I c I k b T s 8 e L A f 1 L W K E + L I T y F R z m y K U t 9 s r B k j i Z H l M d A I m i m w g b 5 M p m 7 t m q R i T b 2 O u j G 7 e x 2 f o 5 w T W Q e 3 j j x y j 6 p r b 5 Z a t T x o V F q M J l A + E P E t K G t t 0 E g x Z A y S g + D 1 j 8 E j / / h Y y 9 c K 3 z 9 L y 6 K 6 7 p t p s U K T A O x N b N Q w G D Z 5 p V t / K w X 1 Y m I j N P C y a V J l X J t 3 6 5 q z M / e Y p z 6 X P Z 8 O m E x W Q U F A j e L V m 8 H G h m G c R s p 9 y A G s X 2 R q 7 y s k R D U e f 8 m H a y s c f i + n b D 5 R f 3 O O M B y 0 g Z z d E z D E z V O M F M b / R O Q M j g F Z m 9 3 l x V K i 3 b E M i k D u l 5 g p N C K y k 8 S x L 6 f h T 3 9 n + Q g X A y i f q s 8 t q T r m R I a D k r o y s 7 9 j v + 7 R W x W Q + P G 0 X j N L h 0 K v d O P t 1 S P 4 j y 7 u R x b l A a N M W H R h v s a A G G p 2 3 n j 4 I Z j 5 P k i l g L b c w P 9 w 8 E f N c M q H u n P k S Y Y h 6 + K q e m o 3 b 5 a i u p Y 4 l H B 5 9 U E l s C c V e a t 4 o U R + D R m k Z g A s P / W X i a I e 3 c 2 9 Q 5 6 3 B o D E v k p t D o R / 5 C D l m d T F w 7 r N x H Q L S 0 0 j u 2 y 5 7 P D f R B H s C t 5 X b T 4 o D K F R a e x 4 0 k f V X f t m 4 U d o g d z T b o r c w f Y b Z j J V D d d 7 f H 6 d 3 6 U 8 e S 7 g p u Y F 8 m T B G 5 x p / m 3 2 t a B v W d d j q y M u B O 8 B C z T 4 a 5 y n Y s e / W b Y M t p G N h W P K s X T b Q P B s + 8 R N t + 3 R a T m G Q B l g n 5 + 2 c m X j x x N m E Y R k v Q j h k i 4 1 H e 6 F N C P a p P r t d c k e u u H r X R 1 e 7 h w F D f y R j L d U 6 K w m h D / Z T Y 4 o k f Z B q H s l I M 5 V f B l 0 F U N W c A c d Q / w R 6 Z D X 9 M Z T b / B 7 t V v B v L O 5 Z F E 0 K 5 J T X z 0 5 5 r c 5 G U 9 5 v m p I / K c q e 4 T 4 A S e w 3 x F l K k 4 n b g O K w + w L C R w q C H + C o / i G Q d p d N 9 l d w h Z + d S O C 4 R 4 x F W S V 5 H C D y X 6 A W 0 m g V 3 l Y e S 4 9 9 y L b P C 6 Q a T / W 8 + q w k Q h N A B w P 0 4 C w v d f V I e Y j P G E a r W O b R Q u 2 s V Q p T S F P u 0 6 S 8 c i 8 k 4 f g 7 R a K g X 6 / c W O K 5 Z P 5 S W U p y x Q 3 L U M Z 7 4 u P q U N m w 2 2 m m y + 0 X S 2 s T u d X 0 M g x w h P Z T I g Y 2 J E w b j J b t K R 6 U g 0 5 w i l T j 1 I 3 5 v t m 5 0 O N E 9 s X C 7 x Y Q t c C E 0 N w 6 B 9 U 6 0 f U Q b h P j n 8 c r Z 8 B a / 6 f W + x e 3 c R C g T q o k D s m k 8 U g y f o f H + w V W H F L 4 c q Z G g S T i 0 Z 8 K q l P s c G L X H N W 8 Y M E X / D h 4 l / 3 q U W r q G u + d 5 n l L o T x R 6 9 b k G U D q y 9 0 R H P c H Y k 7 6 s D d R 7 c x j s V Y W B j j N L x + t 4 A w x J P A v G g O p l g f d B H n F N H U + 9 i m 5 6 X T F b V L u N P 9 w 9 x G x 5 A 9 u Z d R s m d u U 0 z 6 P t W C Q 8 F N j / v w u H L K l x N Q K / o u 2 1 + I 5 K H D K W A j B Z / A k 1 F O O f / F o 6 o 4 + d 4 f Y j 2 O W N N E 4 E x 3 G / L S p 9 j w X p q C h 4 2 5 5 O G K J x R n 7 / D n j S p j 2 w d g k L B Z P F + B Z v F S Y o d i 8 U a 9 2 Z I j e 3 i 3 j X A 7 Z 5 0 / 1 C a f 2 G 7 e X y V g F X i H z N z K B x 4 + S s o e A T h 9 0 z y k P e j G 8 O 1 4 G g R N i p t P 4 x v g E t N e U j T G o r K P c + 2 6 P c 5 B o 5 C P h e Q d Q I + Z K U T O 7 k q X + k q 3 t N 5 q W Y z v W 7 O 7 E f u x 0 6 i V 5 k T b g A 8 z 3 0 6 c A v Y m G l O e Q m T + h 8 T 4 q y W 4 N a 0 1 / X l G J 7 b G N K o 6 P g V t j Y X c c N 3 B + Z A e 3 9 E l I u 1 7 D g C T 1 x I 1 e Z E s M O V y / n F e K 1 3 a O d W O r 3 R w + B P 6 + H + + m 1 C 7 b + H 1 s 3 F x x g 0 B i m v 5 c O 0 f M 6 N h z 5 j z C H y g d S H g 4 u b 6 r J p x e T N 9 1 Q Q 0 E t 0 / U P 2 j X 9 A n E 5 Q C a I + u e N I z o r M E e E r I g / 0 S 2 B N L R E V U T G Y q W M i K G f e U K E N E a f Q 4 Z s L M P I 0 7 B D I i G V J P h W d t X C 4 r C j x a x P j J 6 Z I + p C t 7 N e a P R / Y I p g 4 J 6 h D U 0 1 N k 0 j w E 5 K d N d T A o D V q 4 b 6 R E k l d 1 e J W d 8 1 V p s + 6 U g I d B A p J q K B 6 H Z 2 z v F 9 O x h I 6 + I C r z U A I m i K l x e R G a A b m O S c 3 H X a j m a y + F D I s C 3 9 + G i A o n I M / g p e y n m k X i I q t 3 W s U p 8 q i Z k l U T G q W y t g o s 1 q Z 7 2 L U m 3 X H k p a f V 9 M n X v G r o H s O j m S b C 7 j q u 8 O U i r 7 o I H E z k m e 5 1 e O 1 m t x k + V h W F 8 I X 4 h p + A p x d w T m e v p D F s h / P R 4 J x h U W o + R n 0 a 8 7 I s s P G Y 7 O 9 / 0 i 2 w 8 6 8 u b 7 M y p H k P v 6 F J q u A I a 4 7 I + W e i Y j A n 7 1 N d v I L K O x W h p f p R G f G D t 9 9 r s e + o X C i v b 8 E m 9 + O e t M k j g 0 R 5 Z + r w T j i b O + r G 4 4 O f f i f U 8 q e e H c d a z H g X F I e T P C x S o d o o 3 F X w r 4 u u i W 8 q B Q s u M 0 r g H I E 0 I C 9 k K g J U W m j G e t 7 G p t y F Z t h E 7 E Z L i l W H 4 t J 0 j L i g u Q D K m E 1 V d J x z i Q s + B j w M t 2 + i i N r L I L D n q 2 / w M W D G A V 8 H p C k X D Q W n F T i D / Q M 8 d F d m I C I T k 8 B D O 5 v w 9 L f d k s a N E 2 J o o E j d + N 7 c + E i 9 G T 1 v S 6 g k U t Q K Q J s H R B E e U O R 2 N f Z P q Z x U J W M L x o 6 K A A m X G 8 A S l D p M w O i 4 B i W O E E I N 6 d m + 9 h K z Q y b 1 g n E y w 5 T V H Y b m u j R r / v g 4 V B S c Q Z y d 6 1 Y / W a 6 c 7 c 7 X S a v 2 g O z T I A W Z u k U E B P L T Y X t L p Z f m 2 T W 3 4 x p L 4 h 5 C t R L b 7 M + o 2 2 r U O 2 D T H 3 3 l F T B O a I C j 8 F C T w Q u K + j 7 k G m 5 3 m U I z A C E 9 n 1 d d v 4 m 6 G r e O F q t J F o J y B K k R k t 4 b c b u L M R H O g L F Z h g q F L u K X 4 L p J y B b W 4 W 9 8 D 7 1 O s 9 e N Y l M 9 F P r M i f 4 c U o I N f 6 5 Q B v / O M c Z m t K 4 I 8 g 7 W r k W c x 4 3 2 I C z U r T r 5 V 6 Y s N w Q n i K a n d I K q S Y c + m V x y N u 6 d N R E T Q q Q 9 P D Y A 7 U k 3 f 0 O i C X Y D H D V G w 7 r l K c 4 + 0 B 7 H l k D T l J d g f 8 Z O Z 1 G n + Z 6 W x Z O D Q Z Q y 4 O q y i r f U 1 b o n 7 J K U 5 F A t N L D 8 + E 8 O u Y d X Z 5 G i G A Y S Q I k D 9 o M U n R j / C h z c N q h 6 / R L i C i R 9 e F u Q m D a x g y q C C 9 F e e 1 u l 8 2 B C d 1 e d i F a z Z H y 4 v A 5 7 / w G Z m X K 4 M b M + 3 F m a E B V E 5 Y t 2 n O W Q T 2 / x g 3 2 6 G Z 7 E r Z k Q k i 8 E M 4 R s i k 2 1 Z T B 7 L 9 P S W h 7 S v 2 D 9 t F o T O f c j z 9 o 5 3 r G Z 6 c i z M N M J y S 2 P E r i t C R v v z Q 4 r P D n r H I + z M A M k 4 4 + M m I L m X S K t r u 6 b 1 v T 2 B N Q t / H R D B Y t w q K A O K g / + Q U 6 C H U O e 5 p m A X X k r q s m a h B L r 6 L X t B H x f u Z 4 s / m 0 s x L d O D 8 1 k v e T U e Y F r X v h t E D o 1 e I c 5 W H k u + G J e e a I J m Y w z q D 6 s i m D x i g 3 6 V q H o Z f b 1 l L v B l 5 + E T I c 0 g Y V Y j m w p w E + G a 5 5 V A V Q v U Q S i W f b B 6 q y 8 6 i S r 7 j s 5 N d Q N t T u 3 Q 4 p b F N Y I R z v U v U z 4 H d r Y e 4 A x N o 5 G 7 P P u X / A v j j 8 U i b W + s G s F p H 5 T e l l H u M K k Z f X 3 n b r 2 k 9 k o R X 3 H Z 4 B p 8 H r L L d v q E D 1 e U e / u 9 z q h / P s 7 w U H H D g g l 7 D c F D T T F m g Z L h 4 I R 7 G c a 4 X i 8 T Z 3 9 v b 1 1 V k i I + a c c B y U F j E a C A f B u a B v b G M n e t V T y x a K n s n r w r b F b F 0 B Z 5 J B G x g z c E v J X K A M T T a D Y O / b X I C i 0 S l F k R d n d 8 + p T 0 / 1 o c Q B 8 X 5 I d y d x M + x b Z U p h Y U q A 7 h j r P D L c A O v K d u W V T c + 3 D R c Z Z I a c R E g P p G T L W + 8 f d 1 O 0 i j e 2 2 W n 1 5 z q M 6 V 4 f p W q 1 / j u E 8 B 2 Z Q U 6 C q X F 6 6 q x u Z 1 S 1 A X d c 7 K U A b k r W l g Y R g g M c o m B S S 7 U y O k 2 D V 4 b j i 5 t 4 S w a Z p d v 7 Q g b 8 r x b U I q Q a N t q l / B d i E 4 i a 3 n N S b m U K w w h 2 1 t 7 1 D 2 i z 2 W D / i 0 W 8 L S Y T i a m u g Q Q R e n E S Z D h r 6 N P b a W 3 0 3 A c 9 h z Q l f r s 3 D g H I E T J Q f E 4 L r U P e 8 6 + y O / k o + v R F 5 i r j 2 + z a Q b z i P q 7 N Q 7 M m d F n k 0 Z R n + Y d S g H t E b Z T p a A / o u 4 S g Y V c 7 B l a 5 R J v + z d A P t X g 6 b q 1 7 x A 3 d z l A x P Y F a D 7 H w K 3 m i s a D + P s n N S F G u / C 0 Q N B F x H e M 3 i I b H W T G U 8 S 6 z d f / C X v g 1 Q Q A P Z U t s m + 8 Y + F b G 5 o N m r Z 3 N U q b k f E R i I 0 l d 8 J t Q 6 l m V B y I 8 / 9 N V n b o 0 8 I N H a 5 S B Y D a K N Y p d K t s S Y V 2 f z F t 5 E d W N 9 E o a s D j X m 9 S I z G O u I 2 B P 7 9 z N h N e 1 R / J I F g 9 / T k 3 B P 5 E 7 R U l R E 7 i / q U E w l n 7 n Q 2 b K R x a z u E d B j H x Z e C u n v F q m V J K i E B 2 M P J h 1 A C u H 0 i u I D z u 9 u z V D Q w 9 7 4 G i 5 K k w 3 p j f D n 6 X 5 f P N k 0 m d U 7 t R c I G T 0 x 1 j 3 P 9 4 k z d z J t H 7 6 + R H Q n O 8 i o x G 6 R t B / r A + 8 V j 0 s K 8 M q C U d Z p b Y Y C 9 A A f D X 4 i r 2 f e Q 6 / u R N J v B A b p Z B Z l S V Y p r A H Y H K q S u b R j 4 B I j Q G 6 4 b 3 G 2 W E m x G y r 1 5 l a Y t t O n Y n Z l y T n M 2 G 9 P s 3 O r K x 2 Z f c M e 6 R 4 I O K y t S p h E Y / I S k W C Y H + k R 6 b C I l O 8 l 9 E N y 4 v r g w 1 I 3 1 E W l z l I p j Q q G Y o s 1 Z / b M n V V Y j a M C j 3 n q Q 5 S n W u x A u Z q o 8 H O Q V 9 2 b a F / l p q n R o M X t d 8 N K L 8 + H n V j l X a R 6 9 0 v X d c l C + q S 1 J R c w F H o 8 j o E Q e A W p 9 r n J h A n 3 E a 3 I h 3 e b 3 r L w T J 9 5 V q 7 V f g X V p Z u j T 8 p r c n F r A t M m n p q I A 4 / c 8 y H 8 P V j t M l b C f I 2 K J k P 3 u A h b 1 c C x B l 1 k P 9 k D Q l n s T 4 J H z H 1 A j P A c L X b k b c f K s T w i 9 2 H 4 v I / W m 9 K 8 5 p G g 8 D 2 i J A v 5 d V u w Y L 4 g q y t N 9 x O r S Q q t b Y p d c f n n a O e 0 a B Z O s u 1 / j w B m y m w r r b F C f p p c B g / l 8 6 7 d N f U 3 A M u I X k k g o h X 3 n W A 2 Z z o P 4 H I f h H Z P 6 7 S Y 3 F + v c F X j + a r v + k B E I S Q z d q l j M 2 L 2 s f W x E z b t 3 z L A b Y + h b q + M L Z L B R e n 8 b o C 5 D 6 G H m m i j Q Q 0 I 9 f q / + U N e / S 5 V 0 9 0 l c D r D 7 s W u 8 G C 2 7 3 G W j 8 r p d c y J 2 w M U w U x B G 6 Y I Z C E j I F D r I / t k E E Y L a C 7 q C z r k D i z Z j 7 p A p 3 V k f K B C 8 i D Z Y v 3 q M B g E R T 2 r / M a p X F 7 N w X J a 4 D G y Z 6 J l w G H z P f J I 6 T 7 p 1 F 4 o l m / 9 O a N M v p D U G E d 8 g q u z d b 6 Y J 1 T t 5 d Y L q H P / r q 1 G 7 V B E y b J b / h D d t 7 X 0 L / J N l i r l W f p + K + m F p D s N P X L k / c w P K K 0 l + 0 h S t U 0 1 w g y N N 0 z b K i P a s 1 l / b s Q y D z e k f F c I R i 4 y c w R q n B z L 7 u N 2 c g d 6 Z 0 5 A A 7 u S L R J q o d O D N T I 6 6 m 7 y o F 7 L Z W 4 g 5 7 2 / J 1 t M m t L h D B a Q f F 1 Y W 9 I 0 9 K U q H z z J 7 2 + h p U m o B n S T n S Z U a n A G j Y 1 s F g s i 5 R R L q 7 f 6 x 4 I F 3 c g u g V L 2 T g L X B B e Y 3 L i o B h Y l u S k G a B 1 p L 1 8 z r J o z e p R T D n n m m 6 B e 9 b U L p K e e P 3 m p q H u l 3 c I q C W H 6 K u K g I g s x P n z 2 9 T 7 i Y n C K Z k I + 2 N F u m S M K S o C f v 5 Q U o w G R O A d P 0 I V n h N Z G B M 3 B 5 s 9 / g G R p U X y t k 6 b P Y H 2 u D U n N Z n A r T B / E X e / y A r S C y 6 5 f a 5 C / u I d j z q + / j F d T 3 I r A J W F P 6 p Q Y o C 1 V 2 p v J s k H 9 S w 7 h C 3 y r D y u U z + P W 9 8 5 F k b l A k Y a V q L V K m O i l 5 V N B l h J x C C z 1 y Y Y g I Q / v X V w M S Z 6 w H U G q r e 5 3 K t S k x N + 1 e y w V z N N I V Z / 3 C t 7 g 2 I k z X / 3 h y U C 2 Y T e P 0 Y f v m H j G Y k P J x U m y y M 9 c w / n v N W N u l h G Y 9 R i s t J S S D F S b w / u g D H v 4 F e D q I d R 4 7 5 9 l j D m V E d U D 3 Q 7 s 0 E / P Y J U Q O 6 h t L d o M 1 c I l j F q N b Q V 8 F G l 1 F 6 5 t u n + x u e b v U w C W K m 6 k E B B B R E 0 X t U O h / N E y h Y o 4 5 K Q h 7 Y H b a W + n Y 6 n m R 5 R O w r o Z X U 7 L + a d K I f o U V d v l q 0 V T 2 3 2 I X j B K Z 9 E 0 h Q i Q / z 1 Y A H / h T q V f 5 Y N w M y 3 C f W O M K 8 u 9 a Y J H + R S X b z D O / 3 + o S f p 2 J c k b E l a A g Z l u O h 4 R / J i C y b F / t O c r s B w Z 0 I r n v 8 i g k 7 b z H e Z M Q c t 1 s U P Q i J J 5 x B J C 0 A u 4 E d d P b R T Q S v h 1 k W X q 0 f k l K d V K X S 9 6 N i D z s z K A a Q f l j 4 t r R p E + T p k L / d d y w l y 9 J r 0 n e p x e K 2 z I g k R 7 v d 9 7 G p c H R c m H M k z N k w 3 M j l 4 Z e 3 k K t D R 7 V T M u H d y w 6 E Z z m 6 a X c v W F A q t l e h j v s Z w 3 K b / Y s l k c F 3 j J U x v J D j 9 J W x q C W J + O y z e G R k A L a K E M E G d F v g H e m z 9 0 p H i b I g r 9 p G W Q s 9 2 c f M r 3 P U W D V x z n N z X o + n b Z o g X Y L 8 P c L R m t q J c I f 3 t a K V z q j a O s x 3 m S n C U M c 4 c O Z 8 C z n 7 I P 7 I 2 n I f / 4 7 z Z Y t 8 2 W m Z N 2 U c O N i o V m d / s g m 4 S I Z Y 0 y f B u u x b 9 X p d b d V k / d 8 m q R e t I W 1 0 1 d w H D F c R M H I x c f H 3 B z r + + O T / s S X N 7 t V K p 9 F 6 + 4 C l g j O Y 1 / M Z K c n T U 9 C 0 5 S K x Q N Q o E W r F k x U 4 1 d Y P i 6 O 7 2 B e r a Z g k C x n y T O E V 4 J 0 n 4 m W z P E r y M K b a o x 5 t y b I g / M n w S 5 r 9 1 D b m 9 q 5 B B g X t d B c D 6 t V r a 5 U x J Y g A M e B u I L e n N N r V L T 5 Y B S d s v 5 u p 5 S P H J j b 0 K 6 m L H 5 + B u h C m n Z t J 2 V I s E 8 C d E k e T q j A 2 b h D a c S o w 6 0 R E v + n e y q w 4 w z 7 z m Q y C N / j Z G s e 5 z N F V p Z Y y f s Z 3 E G M H n q p r Q f o o 3 u P 1 z d l s n t 0 H r 6 9 F 8 6 p J x 4 e T G T E 5 4 h E K k J n 0 F f 5 / X Z R W m X j q a 7 4 0 S 5 5 p f 6 p 3 W X o 9 a u V d Q 5 S 5 t o Y b v m d + S Z 1 T 3 9 J A w V + 1 q h 3 B S S 6 3 E c f Z 9 l o k / r q 7 I S 0 j Z 2 U o A l R 6 a F c r / z p H P 4 8 y l F 6 0 9 K 6 3 I L q E G X r 3 Y p x 5 E 2 a S S f E o o 6 0 d J g E N 5 g e F v N 4 o l 3 5 y x h g k c b B 7 / w i b 6 U J 1 w h 3 F 9 M / C A x O X 4 H o K x E l 1 7 D h u b P o P K 7 B M z a V u p P I x 4 i p 8 C 4 b M C 1 C u R y 7 g q 1 i 5 y H v W A K u b r d h g r e E z Y J A Y Q c w R T H d 4 T K L d / 3 o C j b 0 v l w k S K y K m T V H 6 T j + F c l 1 E x 4 a W W B D q h 1 h Q Y l x B r R X 7 V Y W 5 2 5 A U A 4 P I g N W G y 2 8 y q U 7 V F q u u L 0 E V O Y K S g 5 w o C C c A I m 6 k f Z o 5 O 8 5 G Q y U q y x K j C J + a y R r L L Q H j V z r 3 6 o X u a x n M q t Z u R b D U z o w L / C S A o A h M B D 4 3 n a M 8 s Q g l / Y S u T y y y w c w o A e y q P K I D N I t q 0 B S s Y r j 6 A A 8 k 1 b v 8 H 0 u l t p L k x a P s + r h b o g 9 Z x 3 e Q 8 + 8 r B K m z c i G x J I b t Q v / Q g G G n c I y 6 D 5 R X P o V H D g Z y u S Q B 3 7 6 e W k L p s Y 7 Z K 7 0 7 e J c 5 x u l b n K j H T z + 8 A z 1 y 4 K j g N 2 K 1 w Q 0 A 3 K W n F k E Z V z L Y r w E z z j J F l L x 8 W x j v U z 1 L e X M z 7 9 N m 5 y o o K U p 5 P / W K E t O b M 7 f D t 9 r y 2 r z / b x 1 C 0 V v H n b N s d B k 8 0 A E Q a B v 1 J K P G f V Z Q / G x G K 8 a H H p Y T G 4 d 6 c p K r S f u N Q 9 W E Z n S V N / 4 D p j 7 d v + m K w F 3 9 e 7 q f 9 / r 3 X o M s j k b E 0 l x B E o Y n C 4 f s m y / r P L A M G G S o / + B 4 p 6 w l I J P Z e 2 C V R H u N L U g 2 V m D 3 F T 1 I + A e X I W C Z T B k / 1 4 9 8 P 0 Q + h V I R Y D 3 / v a P x n h j d x n 2 0 q e X 8 q s T F i F 0 N Y R Z u A K R P I M m 2 F b r 9 5 a 3 f R 9 p f R a 5 6 5 c 2 L 2 / k g i 0 1 8 3 1 T q 6 m s K X 2 W D d R C j L B f j w + 3 G M Y 6 9 z v t b a c L C m 9 0 n g v I W 5 W v f y 3 s G W h 5 3 v 4 Q k m f z 7 a 9 A 5 h g b w g y y A e G Y S 6 x u / S v 5 T G j 3 0 b u 7 + l Z h R n 7 X E F 7 Z O d t R v + m x E 5 U s H z M H P k d k 4 o z L m G z f C D 9 5 V d Q s c 1 e H i U 8 x G J d o 7 X s L h b T A Z e 9 C U h 8 z O e m Y f B S h j 1 1 r l 3 5 q j 8 6 s w + y u D P O L B Z D m F h i 9 d o w / K v W f x z k G R J m v T u k 9 z j c / + l 5 9 U A 1 J K P T W q w g G 5 J x 1 7 c B 2 A G x q 2 4 P 8 6 z 4 a S W W h A L Q h O 0 K b C + D g y x e K E r y k Y i d S G l 8 9 k U e R d K F X V 3 b v v 6 Z a 6 R 3 y D Z I 3 x h j W D L Y e y / r C 9 s 0 V W V y A g 6 P e b S j t P / n M J o d P M B f Y A 9 L 5 Z 3 q T D k 2 Z + X Y 6 D K t V 6 O P w A v Z H i C d p R Z e Q v O m 2 x b l S M g U S x N j q T 7 6 M r f W N D b m i s H 5 K B 1 + C 4 g P t E Z z k m 5 m t 5 I 7 e 0 x T Z p z n p c O + c b S 6 / g q Z 6 E V b R d Q e f H t P W V f n u S T E n 5 p 7 Q K b a Z X C 8 U 1 m l J 8 i s E 4 k w M n t Z 7 1 7 l G 5 A 9 t n w p H K W o 6 f m 9 y h h 6 v 7 k S C Z 5 P W y a k z J / D v s k 1 / g l S e m L 1 5 O W i E M 1 o 9 y K 1 4 3 k B V G w p D T 4 J 0 + X m 6 W 1 T u D 2 / W + J v t z d H J g 8 F E 9 t 2 T Y B B c e / G + S B b K n K 9 s G 0 i A 5 H T c w v K G + 6 o 5 D a v H 3 4 C G h C c M L f n s w K g e 0 u 1 q 3 c c H 1 f t u / m 3 A Z z y L a L 7 F N E x I N 1 M h l x P G R H b R L 3 k 8 P e 8 U 6 x B F z Y N F K b 3 4 d M n d D N p A P D 0 0 L P 7 q B F P H W 3 A y / J B 5 c i Y 5 Q R 5 M N W r 7 o Q 0 u z J 3 m N U 5 Q 5 D / p c U p 4 8 s P 8 b D k 7 e g L H j M c / 6 j Y C Z 5 P V 2 V Q 7 y 7 v k F L G F Y 7 i d h u O c 3 3 3 Q A 3 x H X 5 u R V Q i x e x j E l V o y I s e P 4 k W R 0 k + j q g q e s E E g l i z e b + M Y q V A J A w s Y H q 8 X A h u h o k 0 I 7 J O G N W R T Y m f K I X U T f n e 8 l r d m o p B 9 h l 8 F k g v 6 J k c u u U Y Z f J O L A l f 8 b q v L n L g Q P Q 5 s o h p v S Z S U Y 8 j 4 N z t B m e j E K F t E R D S q A + Q w s r T 2 v w 0 W Q Z 4 T 1 z F 9 g O / K u 0 C D F 5 O 2 O + c A 3 D D 8 v + I 3 k Y V 8 T U B s P f S c L q 0 G g 2 M x 7 K y + n b 7 V 9 m 5 3 4 s + v / N s F u b 9 h X N G H 0 I P G 4 t 6 G p z c C a T B T p F 4 y R 3 r k h e F l v Y v f s b o C p o H D n p D 6 6 j P R g I l C U u H f + W I w j X l z Z d j W z J 3 C X b H B m W 4 7 w h 0 I V I 5 2 1 j X g E q l I T O A l K 5 H W E R K a U k 9 d C c L 8 s x I v k I n k u f O z s u j n 4 2 l 0 P 0 a q 2 b b A X 3 I w t O 3 z 2 J / P Z s S x B b u A y L R / 9 C U M y i u M x y E k 7 E + 2 5 v y Z Z v z M z H 5 X K D + c N O g T l 6 d 5 u 9 1 u s w D U V z E C z E E c s D k V Z x V C C I w o W U N R W p v 3 c N f X X b c m 7 I 1 g V j N X q c R 3 O 3 e G v F 6 I H R n r y Q 0 a 5 O i B Q n Z g g P a j + h r t 0 n j V g N z C M H A F G E u C h M r + U + 4 W r c H k q v M 1 R g e u P U R J X 5 X B J E H f b E m A L H C K 2 D a 9 V C L Q / 4 g O S i w z 0 9 v t 8 z i n V 7 W 9 q e N u X v r m k P n h e s m o M s q e 3 4 0 Z 3 y d K c 3 S Z 6 R H M B r y a c R C V d a n C q q a x I f H N h e 0 h T M s N y z H t C j P g 7 3 H W F o 1 y W m A 5 x X 1 w F I 8 a 3 n T e e H Y t I G U G H 6 O Y D s j q q k D y Y E Y 7 E w n i m d 5 0 w j g O x V H D v A k 0 q y n r d u D o r v K g P a O w F Q o s c v g K 6 f H Z a j u V Q e P 1 U p G D w V U H 2 C I h Q C 8 m 9 Z F 3 B f X o f L 7 O w f f 0 p l Q j K I r n T r X R T Q O K A J / x + Y B f q K C 6 y T n b / 4 H L A H 2 V 6 V 2 z 8 3 9 U B v E t T l / x i d q q c Y / V B 8 6 G 8 c 2 Z e e C N I 2 9 W m H v + 7 8 l T K t B T b x w h 6 C G v K t w E j / P r v E D O w c w X W u o k m n 5 0 f M m s Z A T 2 C s I t c o G d n W K 4 W I I Y n / S 6 B M b I d 6 t N 7 p 9 w d I o + V C c y k g u R H 3 x r K j L h y 6 y 2 K n a P C j J A f d z r 2 L Y h G d J Y R K w C v d G P 2 L c T / s 4 g Y L V J X U Z / o C p C e f t e a u g 1 E o O A r 4 r F V 6 P Q v N q V I F Y 9 8 R H + F q f m n U S C f k S C w W / i w s o h 3 R H W I i J B S u 1 L 1 d f 4 u w q K K F T / 4 E g Y y A T S X 0 8 l s I Y X I h r A 4 C E M i r 0 K i z d F 2 K i N e h X e 8 8 8 j 2 e F R P U 5 r L M n W f C s R b Z E o B Z n a c f i Q 2 t p s 3 U 5 I v C C q X v 4 l R 0 6 t u T y 9 a h d t 0 6 9 C f 0 b t M w q u n w w y V s M e d J B e K r l C l S v O 9 z Q y h l L v f T C + 5 U P F p C N 2 s c 3 R I T 5 o i F 3 J e l y b f x t v G i P 6 a Q o v J H J c y d b M r 1 Q 2 2 r 8 / v c D 4 i y J u h L c S v Y M t y W v C v c J n 1 z w r H 7 W v N N g u j a w l T Z E s W h r a 7 x 7 f G g 8 U 6 8 R f S B c / o H g z w x M 8 i F v s k N W y q B 8 P o W H H 2 G b c 2 b W y 0 9 E b K J H N I b / w C h 8 / 7 u / c 6 p 2 I z B I 8 s w k h 9 j U X 1 v e R M w B 8 T a s w d z Y g X u i V 2 Y q R a 7 y B e c E D s y L 8 U r 3 o V r / g K e D P z f u i k C Z D 5 K C Y X O f y h P / s 5 4 6 h Q G u L Z 1 a T j F M r u P p Y j C j d C e + 9 2 J P U y p t w O i / 7 x f r f E T K z Y m R 3 F 5 1 9 N C 7 6 J l s D E c D C 0 I D 1 C / c b r x z F D R L c j q C S c K N Q J d z A c h D i A X d h X 4 g Q I u u z W x 3 v w T r i + C T W U W 3 v + / R w t e G R L q o o K M 0 b u y N O D o a m P 5 P j O O r W 9 o n y 4 G x 5 T d R 1 g + 6 M 3 I B x k 3 6 Q 7 Z W 1 3 T j k 7 3 D t 3 s f c I d C e x B B i q A D d 1 1 t p r u Q p f T 9 U t t 7 6 V Z 2 o S F d X V W U Q v S N Q i v A 5 G g B E Q f Q u 1 C e Y 3 J n o r 4 k 6 g 6 k 8 Z b D f A m a F h 3 k L 6 i 4 p c C Q + p b F 8 / l K 7 z g m Y e k T x T 6 N M u T h A A M I Y Y z 5 G J 4 3 m Z 3 w K r B g T r b V A L N E I o R p 1 R Z 5 S 6 y T c w h t I T Q K 7 Y d p q 0 W 8 P x / 5 Q v 9 w a v o / V D M P M C Z K A 4 R 8 F S 3 D h T / j j k Q H f v o X s 0 Z r 4 C R h K K o f u 8 s 7 M r b T Y u x e u x 2 J / U a 0 Y Z l 0 M t J e D + 6 Y R Z I 8 T N W l j p B 8 k 9 V b + M 5 v m z C u s 1 l l v k 0 m v i R 8 B 6 g z l N 3 6 Y 1 U a w 4 q F 0 / T T w M E U 6 K b 3 T 2 h o a x V H Y i m s m c e D S 1 0 x p r i y k e k 6 g I o Q + o q e 4 L n M k 1 2 I I J / o i f s 4 t O L p O v v V S g x q c 2 6 X V Q K e g I m J Z P 7 d V Z k o Y V v m l w W e W c D 4 H K z G T L z + r Y E u D L 2 q Z y 5 b f b U L j I p u L + 0 c s I Q L Z N K K / 7 X v 9 n s E z A 6 / G / x Z M j 2 / p 3 E G H v z W N g R s A t W l Y m Y t C + 1 5 9 J y C q U E H u e v c d X p 6 t 7 P X t D Z P d g E C 8 e L + + t 8 z m l o y 3 b 4 F 7 E 7 v x f w M A s 9 L P o X y 5 I G I 5 o + I A w K e d p Z U W r a Q / F D X D + R L 5 y n p N R E X s Y 5 6 m U f D P b I 1 f a Q s I B F T E S O 3 I P d Z M k q j D K k a f g v M B o 7 b Q X D D m r k U v W u a O 5 k 3 N 7 Z a y 8 D 2 M X 3 2 O X + S 5 U 6 g X 6 T i + S K q G u 5 k 8 8 T c x 8 G V 9 I Z i H 0 o t o E z 5 X V O z T T H B R B 4 y + n + v L a r f e x h A B y E z E G t Q G K q m 7 F T 3 J m 1 q K y Q 8 R J E K w 0 X M F m Y I v 8 F V n N f N h f p Y C R r I o N 4 h w F b + 7 6 P U Q j 5 K 4 J A r z n 9 m R n d / Q O 3 A b y 1 V / T L p C J / 1 y A E y b G V m B 9 + z 8 e N 2 G + h O 0 i n b x P P 9 C E e B u 7 v F O + R M R O A w K P 8 w S S Q U U c L n o a g 1 5 + Q N C 7 O f 6 H A G 9 k / e + X j Z s z 5 + g N X b b 4 H p t i z H b F s S z k M u E J i G q T s j w Q o 4 8 3 n K X o p v 4 7 X g 3 6 e b d U n G 8 o 5 4 o T Z L Z 7 p h B k s c 2 2 J Z R k l l b E o / / X s b 5 J M B 4 T V e j Y z K I Y O 5 u 9 z t k + s y y A H M z b 1 S m L j l Z + a L O X g 9 W + H 9 y C f l Z J y N 5 Y b H w 3 1 n 8 J d i z v O S U H v B H d J w j B J x 8 G R F P X t y n j M N g B P j N T P H x 1 M r p Z t k j 1 E z a Q Q w o G b P y P P z b F U p R + + o x p E t H 2 Y Q 7 C x X T D v J v y 5 D t 3 j j t 9 s B T K l R o W t Z H f J J V d O y M l t 4 I G z q V 1 w s d I 3 c y 4 5 5 8 y W H y Z X z z U k s A G 3 x C S P + E Y 4 A g U 3 P T W f M v t B b m Q u 3 9 J f 2 4 m z Y b r S q x 4 T C u Z 3 S S g y / P y d a 5 7 H Q t P Q C Q Y 2 E n I B h k Q C h p k 0 6 y v z u u m K S X 0 r X V S t / O 2 4 L v s B F n 8 S o y I J 6 g 8 S M N C 7 0 D c L j E x f k S B C e 4 U U / w + O X k t g s W l a T D D G d c J s o p M T W B P R Z u 3 O q q a U R K d A V V C 4 I 2 7 p + n 5 4 / 6 H y c f d b u t A 8 e Z O I 7 y / U Y o R G 3 k + C v A v 7 + 6 m A N b X l w + N Y z P Z O b O M A G C J T K 7 h 7 a n i y C e M y o T + u n L E K A 5 a 5 J a R 4 e L a F h 4 e w D h V 9 P b q n 2 I g m C m t P x e M b w X S m 1 R Q 6 A t v 9 2 i O t M P C M V l T u u f M x D 4 3 s T 0 T G L m N Y h 3 v L J t E 9 2 K 5 N X 0 1 M d r y 1 2 8 o + I T w G N x 0 7 2 w I Q J u Z H G b k 7 x E v 1 O 4 f D d Q y r q W d M t E L K g 5 y y M R D h F d e G 7 e 8 u m F 9 C 3 0 F Z L I t 4 C e y x Q z L j J 7 R r D 2 G 0 g a H y w R l e K 8 E Z + C G A v R H 8 6 2 s E C D 9 h l C l r Q T P C h P A i E 2 6 3 t / U g s H M t Y K L L y D r z P q r f i X 2 m X N P T 3 b r D 1 V c x c K D D 3 C P T B L k Z b x 9 Q + N T L y t c j j 4 B A V i Q g L w 9 Q V a J 9 u D 5 0 J B 6 E 1 L E L 7 d D E q e + s c S d w w L g H d p s a s G 0 r J x b u 1 Y Z R w H t K D 8 0 F k 8 M / O X x / D t u 0 w U X o u e g h D l P 1 3 N v 3 e V L u a P p d 1 K 3 G B i v Q 6 p Y b j / K o z B l g 0 h T d W O 0 S I J z t q V L v p n N A G X M B q t a d R + D 7 i q Y U d W r J o h b 0 S 3 9 h / k B B c z a h L 3 j q 1 E 0 K M J o j e D z e d x R G b h T j G 3 B h b / w H g + 5 x m o l Q C g G s f 9 J w p H f G a u U 4 n L Q g l n A v M G X J 6 l f Q m H S I O e y L b E p 1 4 6 3 O O p U 9 3 e p 7 i b 1 6 A p o V X j M p / w n m z 8 8 m 3 f F A j J f Q E q Y i c i Z U L p 9 R P d w q c v T L T 8 P P A D C M 9 g 2 8 X d r p X b k + c i z w 3 k f m T Y I s M S X j i T f X S z t 6 g a G E P W t h / j X Y 7 E y P a X G x v f 1 2 S F i I s f h s y o w M A p + v 2 3 O e d n 2 w T E X r 6 + N K D c T V 2 B u i t M G I R L f 2 Y 5 k w f B j e F N Q B 3 z G o Y p K R / y B h J w f a l R v p I 4 M O + z Q E E n w M + q 7 U / v 7 f U t / W Z D t i 3 U S k 5 h Q j s L 5 F 7 K Y p 4 R d J Q U y 5 0 6 7 r O s e / d Z O B 0 r n L J y i m j d E n O 5 H / M W N M R 4 Q s u j z p e i U n o G J I Z V 5 P K o m H z E / 3 B P I L v j 5 j q W P 8 7 0 g x E Z B e R e P H 0 w + a K n 6 v J / 4 / X t 5 j + r C 4 u q q w 9 v 8 8 7 A l K / r C d o I i 4 z 6 N 1 y L f h 5 V O b O V w r k I P G j J d U r m I Y g E W S + r 8 W O M p v 5 0 W o 4 W 7 8 2 7 / D c 1 5 A f 0 U w U J U g n o i y D S n L f M Z B X 3 5 z F o 4 w 4 X a 9 U N 2 u X W u G x G K d I v v P p P d 0 J 8 F 8 o E l L 6 l 0 A X 9 A u 8 Y b i q s e J w 2 P 7 q 5 + Z 1 U 1 Q h 9 k N f Z R 6 9 A l Y l 5 G 2 F w 6 j e k u 0 i f 3 s + W Q R m f u w n y G A o g d Z l r 9 U x T A Y A s 8 q F / 4 o a / k o 3 R T 9 6 M I D 7 w H V D T e c X 4 n 8 i E n p o F i T g 4 1 M I Z r B w c u E j z F u t 5 u A G r q V / z C y N 3 6 3 H n Y y l L + g n n Y p x r X t R 2 P v 4 T T l m v 7 0 P f B / 3 v x e 6 q r j k H m x p l I y k h f O N c x / s N v B L M O 0 z Q 4 T A Z z T g m o G s + / K X I F N A X l O 2 C w q C 2 f 8 L 8 S 0 a o p r B a 3 M r 9 c e c p f n D x w d Z y 7 x 6 Z s q J 0 R g o V I y J r e z t n T k M k G G + b E g A 0 H N E c q U I u A O G c l 2 o 0 G K z o C + M L J Z G f f D 4 L T C I Q R 5 C r V s H o c d N G d 2 N 8 F + 6 e R M R K i 1 p F 9 a M p i 3 w o f X J U 1 L 1 d M y W U k 7 G 8 C a B 3 9 v l J w A j x 1 / I V o g I v g R z e e 4 j + t c f x 3 m C F n M 5 4 b B E 2 G Q w r 8 F V A z b m h V n r j I 5 C M a v + D v g 2 d j L K i C B i B 5 p t 1 N F U 4 O M 1 k 8 6 M y W 8 e W C f q A h z k q m O M 0 f J O 8 n 4 r H v J + f q 9 m P / 6 D 4 i p y c O P E I z x E s n b d x B 7 6 F x 3 8 S 0 X x h f f n 9 M d Z C Q Q b 5 n o v w W g C G J k m Z e n z s B f + 8 M b / H O X s g j 1 S 8 R M U i z a 0 D j Y s f 6 9 T 8 s G k M n m Y u + 0 y c F B f f g 4 g A 4 L e M Z t f d Y v 3 n 2 9 o Z q X f D v I c I B k X U Z Y x I 6 I 1 / r C n J J 6 9 8 d c Y z X K 3 r U l y A 4 O p q 8 h r t + 3 w i i r s l n h 7 J x T k 1 g K 4 T T + e r j 3 E j + f z F + n m m f T d C y G 4 b 3 Q 4 t L p K 5 8 U 3 k G L s S 7 K Z n f 6 5 e l d 3 0 V J 8 e t / q / f 1 K a l I U 8 m l 2 j 7 / 0 m w j o c z C i U t u Y e c 2 F 8 4 Q Z w 0 Z R f V l s s / d 6 O q i h G s S x 8 h 4 N D q S s 3 d z z k 3 m f m w G + W C B 1 R w 0 e x 6 f F c m W S C G d x T 0 + Q A L f 6 n i a r Z 1 C H A C x T j M 7 t A q 6 c u O x / 5 N I v t v p f C 9 o a g / / r N D Z v R L F g t v q O Y B y L c 8 J m 5 S H Q 3 l d x F L F y 5 n w n r X Z u z 4 + H A P 3 P Z G n j 1 O E I i q v W f 5 e n 5 Y y k E 8 5 R K J 3 2 + V K n m + f G n V i f O w 4 U H 1 f c i G 3 t e I R S L Z H y i v f k Z 0 R j X U p E u b 5 J R X 1 1 E m V S i n W 8 0 1 t G B u G / 9 H G P L 3 x I i F C h k H V y B 5 / D u 5 x b s a A D w 6 V a 2 R r Y S S l o 3 2 V 9 2 y 0 8 T i 2 e s F p r V 0 u D H O 0 K c B 8 H s f T p M 3 J g K V X X s g 5 v 2 u J 1 C n G S o H o / W L 8 r T w d S I 0 I + z T O V o 8 p O 5 + P / o / v 2 + d f k w c K P 2 5 y H f n Y h h M P c G u d I t I W D B n b 1 i x o w Q 7 H r 5 g 4 a x 4 L 4 W g W b c V D z y f 6 u c Z r M A S e K 1 0 e B 3 b R u 3 f s H A T 4 / G 3 C 8 b 9 B v g Q V h 2 R I I 7 E j 1 / X O C j 2 d c b P 3 1 6 L y j 0 C Q S + 6 N i i K / g t 7 z 9 E c D S N q 8 X R m m 6 l 7 T W / P + a d p E b T d b 5 b B I D b e H H 0 e G o 6 t k Y 5 r q H N n p + X a V X j 3 U S + w 9 C P r n / 8 3 7 E P S v 7 E h F z o 6 h o P U A 4 j P h P s / J A 3 0 f k 3 N B T X B F a b W i 1 Y v v N 7 K b f S g 8 v w y f n J y w h d M P 8 Z k W U Q R 5 S h u 7 W 6 W y / 6 G 9 L j F g R y E 9 z 5 D 3 T f I P N 4 Z K e n 8 s P P x E y y X 0 L g 3 O P C I d d v w 8 Q B N g i 6 r r M f v g v 6 n a W 9 5 h F H s o j X K a G W A F h f P c x z o u U 7 Q m T k n y E M E X l 7 T f z R 0 O p n Z I M P A s 0 8 3 l q i m F B y d G G + I M Y 1 k 4 J b B k X X 8 8 h x i b A d b E S h X A r f b Q u M c k 8 1 K d h M I j U 5 f H 2 t G d W n p G 6 H A + 4 c v I 0 h k g x x f 1 R F i P L u f v 6 E K A S D e 7 j R K Z P x w o b f u U M 4 h C k O 9 G 5 T Z W M r X 5 v z r 6 0 Q 0 i g P N s E y w j P k I 8 p Y L 6 / t 0 T 5 F Q K G k H + m I 8 J V c O G f e 5 d e L o H 3 z 4 A v K U J 4 4 F j H M 2 e W M Y N V R C R N 4 p 9 l v i c E X 2 S N r 9 W R b y c / o b f o 0 K v h n j M v 8 5 X t f j R S 4 V W W + q s I J J 7 c G W 3 Z V 7 c F t 6 I f 4 c S I 1 C M E B a 0 y 0 X z y v + M K W T G i O E P O H 8 s U w R B D Z j X e D F S e N U q 1 g N D f r j G 0 + s n H x q g z f v / p Y M d 9 D l H N G f V M O n 5 c R J h 4 B U h H Q Y O S b n 7 o k M Z o 6 X O j D I x 1 V 4 N + D w A l r K b N S 0 i Y 3 t M s T U J O g s T B F 3 m C D L 4 m G Z 9 f H 6 w y r c u 0 r 7 7 7 3 W D M 9 9 D Y q Q d T U c N G t T / 5 o O V J 4 t 3 u x x x H M C J W u 7 G W W O X 4 E J u b A b h i 2 z 2 Z s w m 6 A w U m x Q a H z c 6 y + g A a z 3 w e L y 3 s H e + m F 1 J u w s u k V b v O d X c a R 9 1 h N O A 8 Z 4 3 J v S o q f W h K h s c w V h u 9 5 G t 2 O e D J U 6 b l V S x S N 4 X D R l J h 5 s c N w V p I G J w U Q o 3 e c 9 U g D f 3 7 7 D K z I K n Z / I W W x A u f k S C d H j M A 5 S l R 4 y D m F D 6 r w 3 Y 4 k h A j F n k L i T Z / 6 i K o O p W n 3 c 2 A k o 3 P f I e Z R M i A Z l Y q S F v N y h k J S r 7 b N s F E R T 6 E m B d H f M E b H k f l D N / T V j T P + R e a S A 6 B L / W 6 V t 0 F + J 9 N d 1 D r E z k o L l + l a y C 6 p d L b D 2 y V t t p I 3 T m A O + s K 8 g Z t 3 J W G F n x + w 4 S Y 8 J X G a m T z q k 1 5 v U A q K n S L c i v x 8 j j 2 W p u u L o d c y W / 5 n 3 W N H n P H z o e e p P 7 s F w Y w a n m M e K Z X p G c A s 6 q R P J o 1 + l V I W M 9 N F V U p s y P v V a E V Y A 4 K 9 X w Z A H 1 R N Y B y h X / A w o / 5 9 B p d k C 5 7 e P C B e k H o 7 d A 8 w B L E b s S y P k 2 i B 3 3 9 b w J M / z u + c p C 1 K u X 5 5 5 w o e r H 8 y 1 S Q 5 M J g E F t r P t W W M 0 W I / 5 V V D 0 F h m M C l U k M p D a W F 2 7 S r s Q T r M K 7 h p O g j v T P l Q h + L 4 1 2 U 7 B G 3 a I 0 N W E 0 Y l 6 + f P P 4 W l A H x t 5 / o F i a G M z u u k O o G 1 e q i n 2 9 e d N S o v E p B b a 8 e F 8 a 8 y L g + v 3 N o W 3 1 3 f U 4 E g 6 z v 0 e Z F q P d T S q G n w 2 G O Y 7 R v t B x 0 K 1 Z i w 1 n / 3 V A 8 / t t t D w 9 1 V l w i 6 G T I f J c c A f i O W U 5 i b F r g j q 7 f 2 c o p V x V A U o 1 e s N R 1 7 i s A M l s v V / b N J E w r K h g S L n V D C k n P l 8 K b G u o s O C o r i c H U l d G a p 1 h t 4 d / J R b Q r n c 8 w g G W Y u M c i S w y 1 w / B T v f X t Y w 7 f Z 2 + k Z W B h Z 7 K D I U P Z + 4 Y I N C b 0 9 d M P u s X s h x L J 6 j B 1 Y z n w a K G 3 C J s d / C 0 2 N F u / 2 e v O 0 s C R f G M + 2 D q a v f h 3 0 V u P q s a e i Q Q q N a U U w 2 K G a M n N q d t 6 I n f h K d X P 9 1 E M f N Y M t p e G D N Y 6 H M b 6 b t f A t + P j 9 a A 0 E V R D M K 6 I 1 5 g 1 p w I 5 v e t o 0 A z H 6 i R F 9 9 n t T P T Z s r K Y s H / n W D 0 T 4 g f W a s w / o C W q M 5 s 6 w v w g z J M p p k X 1 E c O y c n V v h T h o Y z 3 f F J f S X G I E 4 J b k M w T h i p i M X x Z f v K 3 w 3 3 i K y j K t x P T r B 1 r B O / m C Z 7 q 1 b T 2 M w j Z D s m z O j 3 v U J E t 0 x h 8 j 8 x m n u w W o 3 o W J q G l D M / L 5 H 6 n N N k K 9 / 0 3 Q x E + t B S L v S + 2 N 0 5 c 2 G 9 c g o L j 1 W O 2 I u f M y / I g A J 7 7 B o C t x T x k j Q Z / v W d A C k d H a 9 t x 7 S 8 2 h 3 z J o 9 J o D r 3 Z Q f R Q P S D c c j p m 3 O p I Z w H o n L / j 0 / a P v 1 p Q u q a s e 0 + 7 P 2 l J 6 3 q S Y 7 z X q w i G e P V x K P x C U T I X L z j z p 2 W d 2 g p G b u k k 9 G 6 2 i t 5 V 1 V v a p K 4 W w Z x 9 R G c L O L S Q e E a V x l / s z F o 8 V M u R W q Q M Q A A E p Q n v l f 6 S o P v f d Y h G J U w R k F 3 8 z a v F T M c 8 8 m n 2 M T u Z Q C c 7 n 8 o r k R f y y m 4 T T Y s t L T W n P j V j R U w S R n C t 9 u j x Q + F + h Y G 3 9 d h h A s g 9 n r 4 t w X 3 z U D k B T o 8 j F Z C h k 0 W R J 5 T t I Y j i d c / a I 3 Z P k J a 8 f o S G Q s 9 s S R D / V u Y 0 9 C W + 8 / d t m f V y n n Z 3 Z W g e M + n Y 8 G r b J 1 1 6 2 z G 6 D O 0 u F i A r w 6 c e u L y p H 9 k e G 8 e B R g K 4 0 J T N 0 C 2 L 6 O b I a A J P v Q U t O d w 3 A 7 C 7 d i x 8 t E r a 2 k l R f a D 5 y o 8 C / D / W n P k 4 K p k b k e x p A W S M e L K L u + a J d K + 4 I D 5 9 R 1 k + T 5 Q F G D h g u a 2 Z p x B y 6 K G T j 1 l n 3 V J D U 4 C 0 S 8 Z L T D Z A j E R E M o G N C t C 7 v Q 9 M W 7 Y 4 U p x Z H U I r J U 8 s P H e C p K G u Z R A e F e 8 l J I x d 8 t r R D T K S A K L B j U F j W H 7 p E 6 s + H R s o 9 C h c + Z y J W z k V U u m w Z K r 6 3 4 V 7 p G / h g H x L w k V P M X 3 C u J T L t 3 t x 7 Y y l E A U 4 F y j c G 6 4 k g K o g l s S w n R i R T 8 p x T l 0 8 O j U O e O C M u b f 5 P K c m V k q L y k 3 J X L m b z G I Z J G D u u a 5 c i 2 2 V + A E L A + S I E h o l / A G Y C R j e V x W I e v s z S 5 S A P X q e M y 0 J X f Z I M p R 8 O j 0 m v B X 4 0 F V J M o b x K l u r i 0 t C b 7 y f L P V 0 E T v Q Z v Z D 5 2 i d O Y Y 3 z Z Z m 6 r G k f F t f e 4 M z a h / o L R S J 2 J H M 0 U 0 h x H G n V j p e K g d w J K h X 6 a H Y 6 z A D J l Z f b j 2 5 1 2 4 t 0 t W R I w 8 w l c 3 L A L M b y q + u A N t y M T u K D F 7 H 3 k K 5 c V w d 1 x t Z 8 h u V X C 2 z d e d h J s p o b f h y Q q G W M m b M c A u R o I P P e B O i R R x i k S k e / 2 s 4 F 7 z / z e 7 / O + T c 2 B h 1 x s 5 x j T / T M O + l e B x H I j 4 z Z t L T M G o w 6 j I 2 H t A y m G G L Z b 1 J Q 6 A r C 8 T y L K T R t / d U J g J h a u M o d L R + y Q I U k z X q K u J f b n e p u s F 9 H 9 R n Y Z q 0 x 9 f T 6 z L i q e 4 9 b l 8 2 E Z T 7 E C 9 5 Y + L U s C 9 m N I 2 7 C n H r 8 7 o 4 h e G + 1 i V g k U z P B 7 E 5 N S 5 T Q t H 3 / Z e 9 / l z s u c Y + s Z l + n F y E 4 u W K L V E 4 T R K W K 7 f b p G Y A 8 g k 9 L i H 6 O G j O l R k x 8 5 p c K g C v Q r i F s z j c b J x E I N Q b J 3 h B p H z C 7 H E f g r N b + B j n z / m u 8 e P Z K L m b A f p 1 v C m r N V T v U c H 4 N 2 c o V o u g R t w X i J H q i N r 1 b w T d d O U U 1 f x f x 3 f Z S T r t k j R d i K O Y f n + r R V 4 g W c f k i h x y j p b O 1 J 5 1 y s W t B H V 6 S k W D + k r 2 + Y i v I b x q P T r u K F b 7 b Q b Z b W 2 Y p D 6 / F K p L E E e q t Q E M 2 X 4 9 f H i A + a + / l g U B Q D X r b d p R g y Y s K K 9 N C T f 2 H n A 4 v S L 9 Y i 1 O z C u B 0 + 7 q z C f q S 8 p 2 m 2 Y D o j S i 1 m z 4 h J 7 I u 0 D C 8 D 4 e s b M p H Y P f K / h w D H Q w 0 g 6 Q C 5 P u s i o b 1 C 1 z W w 2 U i c 7 x i 3 h h Y T 7 y w e k 5 z 6 0 x M h P h h H G K x S O 8 c n D q R z l p 5 B / g 1 H u 9 s k d E e 8 + G P J J V M g i l a N f Z S Q x V k I E A c J w Z h Y i Z C Z N j E 4 D R P J J N Y I W + f 0 7 y Z D Y u C / 3 m H W I F y v D N 5 E w a h G w 0 7 m J 2 U p r m r m T q B K j C Y 1 0 2 G M d d E l a y G O j X 7 G B r g a I Q E 5 h U s e g y v J b + / 7 8 F 8 u d L g r P z f S o e + k J u 7 U 5 E E A R Z S n m q V a C p E 5 w + P r W / M g 9 m 6 9 e i 0 3 H s w M Z R y / U x 9 o L x 8 w J 3 K U M c + j J 5 f X Q 7 K D n 5 t M X c c v t Y Y / k l K F 9 D N k c 8 c J e S I E Z v F Z o G T s 2 Z O W p u T k b 2 7 m a n S 4 2 6 u t 3 1 V 2 v H q 3 T m G L + g X B u 0 J j F I d 5 9 + q T + H Q Z Y q L p n V z l F P R w a e 9 2 z i l y A c s f T W 0 X c B 4 g C L P 4 M 9 S j W O Z D n 9 y e c E 6 a o J 5 M a 7 L L b z Y S 5 g m P d 5 + J c T S B t M a e U I x s u 5 X 8 K / + t B J t 3 2 n f 3 c p P 7 u L D M 3 H S K 9 u l h L I o l 7 e z f L A M 0 M 3 0 G k 1 6 q O h C C g 9 v k 4 c n p + Z v a Z s F X U w M t 3 F O 8 O O 6 k / I R Y d E D G J e c r q q 5 J u z W 8 w o Q M R i V X R 4 S m 9 S I Q N p f + c 3 1 + Q I I b 6 y A a g s m A H T s 2 E R 2 z e 8 d R i X 8 K 6 h O 0 N H p x 2 n g d u P 4 p 3 E l T l Y a 7 F 3 g S 6 4 2 d G i h / D 9 H o B t v C R d n Z 2 R w T T A W Q E 4 l 5 3 D v / k 6 t k 9 x g s u 0 Q 7 K v u M L G D p b / 1 r V / Y j v + J u F i u D M x A a a l Q H v x C Z c N b X 1 7 v n O h 9 Y 1 l R 1 H 8 j P v l d l o D f 9 m Q 0 + u W W X z + M 4 5 Z 1 l F 8 E S 3 o Z e I d B 4 / p c G n d O a R o H B Y W / y Z c Z w x 4 t y n M f h n R s s R j z B U o W U W J E 4 L P i N m b 9 9 7 h A 6 X Z K 9 0 T v u 2 r S H 9 k X y K d I 4 E g Q z s R F O S A 6 Y b I z m u 6 d y 2 5 n T P F B g 6 a B Y t B j X f n Y u 2 2 K 1 5 t w V x u j A g / 6 0 2 X O a f 6 P w E H n T E p J v + b D B d z b T 0 7 K + g U a V j n M i t U o K H 1 O T 1 y 5 8 g 9 3 1 N N 6 F H U i i J 8 q + c f u g z 1 l / Y d l G O D u 0 H 1 z D 7 F X a N 5 y O e 7 X u p S / u J P M y 9 d 1 j L n 3 d a U u K r s K g d o g + 5 8 o A R T g U R Q 7 t m z Z N H q 7 z b 8 C O A H V 7 / x R O / 1 L j o R i 4 / n H 9 k n + F p C 0 4 0 q j x D A o j p 8 y J X z 7 l 3 I 3 L 5 l V L t 4 + 6 R m J z Z 8 j 8 7 Y 9 V t T 5 F p Q a q n S H l q V V Y Z l X 9 + X Z J O T V D F K 7 o W i 3 / T t B 0 n N c T R a h B t G a G r Q Z D J 7 + k M J 9 + E A l b j n Z T 0 h 1 M B r x f G t u s L Z 9 D L y f 5 7 J + W a z 3 h r L W R g 5 W f 7 E c i M O X t I J e j I x 2 5 f I Z N j O N 5 v T E n u A h q 9 K 8 5 R a q U E g z L 3 R P Z O 3 z M P E k J y h F V 4 V m z 1 X m v R 2 Z t g G m Y l a W g W + P o h c P G y V s k / d Q d 9 D o 1 m O w E O w V O P 7 4 i B 3 E B E f a s 9 n 4 2 U W k A m R Q d x P l I 7 P h 2 T n + B k o P Y b K o g 5 b i V H B x Y B d k g G l T c V 5 g Z 1 D U d x m I t q L X r n n 0 I S 5 F i a 4 S / c u l k 4 E + v C M m Z P + W Z w B K j 8 2 E o Y G U T 3 n A P o M 5 d G + U b q M w Y 0 P T + J D Q x U i I U Z y 7 b N C c B O U C I S A a X P J 7 8 u 8 9 c 0 N v 3 u 0 q G V u k / 2 S d p V 1 x b C S D / l L l h w w N z E j L + A x H Q q I G k G U 5 M j J S R 2 j 4 F B O i J / h y v P X U V v 4 x 2 o l c F o V U / z P r 7 P e z 6 z + l d f h + U P g 7 I M z S c s j d C + h Y S Y W W 1 N 6 v P 8 b P z c B 9 x C / d x h s E 5 x R I Y z D I M Y r p P f l x g g + C t c C n D 8 4 y 1 k V R A / g K q s / + U G L 1 s y n y L p b z S / Z n y o e 2 C h C l O X r g A 9 4 a b u O D e D / o 5 q A G X / C r 3 d g V G h u W G c g x k r E Y k 6 t D + V R B N 7 m B K f B 9 o 6 u r v b o N 9 n d m v M o L g Z 9 a X 5 1 t S R p Y n E i y M 3 Y v K n H m J r 6 y q a F 2 U W I s R H 7 g N g 4 S 2 s 0 O + Y n R 0 b H L 1 8 T 5 F q o c F a S 6 9 j R B 4 4 4 m D C E D t x 7 h q a o u P a i c B W 5 v 1 c Y C g o Q L E I j n 8 C j B s C R H i a 5 N y 7 W F f o 6 z w m 3 K v 3 c y j e f 8 i P k Z 7 z K v 3 4 y D D e f Y y / S T i B F E o o u h g Z V + O e K m 8 z 5 g l C X 0 O 8 1 M i l K C y 9 8 t V + m B Y O p / O P 1 k z 5 N 3 3 A A k 5 z w R q 6 v v w i a 6 t S s l 2 q u b I 9 2 W 1 J 9 o a g t I 4 X 9 V m I y 2 C K 3 z g + f Q 3 1 p b G i 8 D D g 8 Z 8 4 j V 0 s J O p 5 s F m R 7 9 A 7 s c 6 o 9 / x B x 7 6 C e D m V / l u D 5 W 5 i Y W s q v X 2 m O b W z S j p B q q h 4 a a V Q I 4 Q K 4 T u G l 2 g H t P f Y q q A C 3 I / i 1 Y B x p N l e K g D v g 1 V P d k J c S t I K j y n o c a q j 7 i 9 o 1 P s b m s N y + O a G d 9 M D y z u r V A t U I x T 5 a b e x t g 1 N Q 4 e e i K U 0 G y C a q a Q z G R 6 z k s u r / g x M Y n + X a E h T k 8 w B f r j D / n n G P 5 p + / g H B k z 7 D j v + P a x C A 9 4 H Z / P C N A X g z e 0 6 Z q A 1 v 3 u u 7 H 3 G 9 G e D 4 h o I d k f 8 L 7 e H 3 8 4 d k r z O P L 4 3 j C a A / b E 4 R w X g f m N u j J k z T b a o B Q o G g g L X x Y Z L e U t l x G B 2 W I 7 c q u j d j Y g q p u F N g w M l j O Q J I O 5 q e r d i 7 e o j f c 2 g F m Z L Z F Y r v u Q v q h T 6 l q H Y f a D V 3 + B 8 n U 7 H T C 7 t 0 8 5 x E g / b A g c 2 S 9 l Q 1 E l u C F z a 6 6 O X b L 3 w f V u 5 q / 3 s 0 8 / J 0 i F p 8 Y 0 4 T Q H V y C T Z w 8 Y f D I M 6 J / J q P v 9 l X Y g / O g 2 a 8 v 1 P p c a 4 A K F i A 5 n U c 8 c D c n g h F C D N C 5 L J c r H u 4 q e U y R x U 8 n m 6 b / Y X J X + 7 b q p a / n d + i l 4 9 x l j T F m 7 F g 7 R S Z F 9 C 1 I + 8 f D 1 E C G d t 5 l V f P U J 7 6 a l Y l R w J M c a / 1 g y D 6 q p 1 r f X n Q 7 4 j K 8 k Z D M + o m b s o X / j J w L 1 x 7 v X U q l f p M 7 X O I K / z 7 m 4 q g j J B w e g P h q 3 Q s J b d H c c V d D s 7 n / o F c O D 9 c 0 v K 8 E 3 6 q d 2 p e g v 2 O S U C / x 6 H l d z F F y B n W E I o p 5 o D + u A I y G y n p i S X 0 c 6 I s T f 0 4 9 D 8 p k c S V C 5 E u j J D O B o h X 3 G V h R / s 0 R / 6 K x z Y 0 A X E V A B 0 g X v M C K U r I u k n z k P 3 k C r X T r D S t u Z q B Z G 7 X 0 y k o / D 7 6 P Y + Q 7 2 K L L z 7 a 9 9 K v u v P 9 c o N z m 2 z s Y i S b N z u S E u D W F 1 + 0 A g 1 i 7 C Z B + T k e N 3 a S X 5 7 C p 0 + C j u + u k q A 1 l 3 W O 3 4 B Q i 7 + m G J e P I 6 o O b B s C M C f k H X 7 M f s B 8 D A 3 7 c 7 y 7 B C l 9 U S A M 2 E W w B F e O t u K s L y m s Q w E c C Q x I y L m L J l E x v e 1 L u 8 t j A Q r 9 j R r 4 5 T t X U V N 7 S Z x n B z s H j k 8 O J R F X v a E U c + f H 2 n v 1 M q 2 K A 9 o 4 u e j e t Q W e M v c + O V R v C E c h v T 9 M L 9 7 P 3 4 / a B J H 3 n f t E 8 5 x y X 2 n I I 4 j + M N D Q l v b U 5 / g z H B M 5 Y 2 u y A k z v 9 I k g i o T a A A U 0 3 8 A C F L q m i F 3 e A m O 4 t B b f D 2 H i x F g E 3 Z A 3 n z A d X 9 8 s b e D 4 S F 1 T h u 1 U X 7 L y c P I h m l 4 v Q B e A I g u L l 5 u A 3 b k h K E f X E a 9 l H y X 0 q r f S a Z u i y Q f T k E 6 f A J J u U V b S p p 3 z U Y E e I X 4 h p P q q / t 8 i K f n r k D w g u 8 9 G F d v E k H J U t B 5 i o Z X p k X 5 9 Q Z O L O k b L 4 R I U E + q Q 5 0 g n 1 b f n 5 i 7 y K o W 2 q c J 1 l S C 1 e t b L B P o A T 1 2 0 A M w e L X j E h Q C P K R m d d m c F t 2 b w D 3 f w Q z a g y x u z 4 n W n X y R 5 q 2 O x 3 X j C d U R D / F T J d M X i c P 5 5 F 8 W Q v I 3 1 V J Z O u J 1 8 c r U X N o n 4 E V E p N m U 3 Y F k e h n i h w E t B c 8 h h 5 v y J r 7 k b S M / h / R k k m 2 F k h u Q J / D E l L u Z U i Z l H b 2 2 8 J l G 8 X d G m q P z e m u P y 0 A / H v o u J L Z 4 L P Q v O 0 F R M h u 3 L K z 5 / q l y A r J N X V + S e e G + p 8 U K t y a W P 6 X k 4 S c e h q o 4 y U x y i j R f 0 D f 9 9 / r C f n 9 + x 4 t C D 4 6 T 6 Z Y X 4 3 e J F y x O C v f B X W 4 t M 6 3 R 7 k J b x w a C Y + 7 P T 8 Z T / j t r J P 8 6 X p R w q z 3 w k 5 y 2 L D 0 n V 3 R Q I y R W S U / Q E 6 i k / 0 f S m W 2 p i q 3 d 9 o G 4 o B a 4 j L B W R K w A v Q P B s F Z K k a f P P l e e / / z n 7 L Z b 5 l o R C n N + x R h 9 t C / m 1 C S t z Y s o x O e W L D u 8 7 w c 3 0 / 9 K k R X K Z s n i u R e + G N t L F y A Z v s f y e k 8 n 0 o / A C p m T o 2 9 o 9 g p k M P B P e H G j a 9 j D g Y r g R k 7 D q o / Z I C M v 7 N j F W 8 N W v 3 0 j 3 g p 4 e o W M 6 o r e U M Q Y v 7 l O e v L Z z m E + I G Y N k 3 V o b U R v 8 u y + n r v 2 5 + n m I k 3 H f 2 2 p O M W b Z 7 E L / a T + Y x Z j C b G w U B + x q 6 Y X S y N 7 2 u M K O X s H d E K T Y q e Z R b d l Y g f 3 J e P 5 x M z K y 8 i e F 4 j U X G P X j H d F C p v x S f v z B 8 s r V s v 0 2 b 9 f j 1 / 8 p Z 2 8 d t y n g j 2 c u / b X w l C e X j H B a x Z 4 o 9 Y 8 x O P b e 3 O e 6 I c x m H 2 1 2 1 g F u I F a X c + K + L S B F K T S H k I X n A E n J E M 1 X L P 2 d Y A Z d N G d z c S I U 1 n R 7 D 9 W R l o H I u G b C E d Q 9 S / w b t U S 7 V h 8 J t j v r h 8 O s e P j 0 m O i O N H 8 9 R 5 u u H u Z W D 6 q W U j J / 8 v H + Y L C c 6 I P s j 6 O C 2 s Z h i m G G 0 w w r T q X g v 2 e A Q 8 E H a o q n u c B Z S F L K X r o P L + 7 2 m 2 7 5 O m s v 5 Q u 2 P 2 S S 6 d t T 3 s O i v L m M + 5 I e H 0 G w q 3 g H b n j f 5 s P 5 9 5 i 1 s g J Y V m Z p E H p P e H s P y I l S v r i z w Z g x F Q Z j i H 7 P x G Y S U T 0 z 2 L l j 4 b 3 h m q Q L T l 7 m m p A h b s Z b 9 l Q + U Q J E 9 y n n s U w + x 9 M R C Y K y 8 P W t n M Z W Z J o 0 4 u c / K L 6 U p f + k q L q I V j b R g O P 2 F 0 c E o i M A A h R M x j O d o 6 C z c o j d 7 7 u 1 q + V W U e E N E s f 9 / Q 1 m D N K P 8 X u 5 q m D o 1 t v 1 g f S X h H Q U b O z N 5 Y v Z 8 O m V C + y T + 0 t G h r e 0 s p w V 6 A x H 0 f d m J Q I D 6 3 K Q w P d J W R B k G / D O v t N x u N e p u L c j t r f o 5 c P v y 3 l k E O O 1 G w U j g 5 j 6 g b U l S W 9 D d 2 s o b r u M T o b m 3 e 7 u c X b 9 x f 3 c l X 1 F C 7 P k A x n I 5 b H S d C M m u s G e I S 6 3 W J C k L e Y V W p 0 Y z K s p A u 8 L g Z r w t R d C i s r 3 i K H J R R s F J 5 a 1 C 3 Y r + v r V V C M h B w J b U z 5 l j S k B + a H b 2 b a X S c P z d s Y 6 k Y v t X C Z G Z v 5 m k L r M N Z Y 6 6 z p F D h T f 7 k c Z W S x d R 4 F H 6 c B D M Z p L B R 8 I r 6 D O T 5 U D 4 B L 7 x b e M b M 0 K w o Y C a H Y U 4 4 J T 0 q x 8 d 5 v j y 6 I x P R U H R 4 H l / 1 O Z o 3 G + m q S + A O 7 8 h / L 3 A 7 J j s V Z 4 O P I U h t n B a k S X R c + q 1 d g f 4 k i h t N E E j m s v p y E 2 J l / B s y W r m w 9 d L 2 3 i y j y U U 9 H N f p q T 6 w r G S J 3 F M d r Q X / I X G B R O e R i b 1 o y m W Z c o z G 3 Y M h B s Z g d C F / 9 n 8 r C y Y 6 i A T M e B N K g G J n G w S Z s t 8 q i H b 8 D t R O q 5 K 9 2 n A P x A e J S 1 K h V E V b g 2 O 4 N 7 c p 5 b q + 7 e 3 D y V G s y m I / C R R b v s M C h t 2 Z z V Y b 0 r v t E o 9 S W h g Y W 9 I b U N 5 F g N s V 2 0 M 3 e Y w 2 F u Q C y S j 9 E F R P R Q 4 r 3 l Z o 8 P n n 7 3 r s Y F x 8 k v p 0 b Z 3 t + L V Q 9 t Q M m B S k c e w r Q 0 Y L T O 4 j 8 c 5 J G z 4 9 1 g x 5 Y i z m p V L t Z D B g g x i v E o u Y l 8 H k M / p k Q 2 D / W P G 8 u b I 0 M w 1 5 / 4 / d s M D h o K j F V E q q 9 i y p q s 1 n N M 8 0 s j y E K y r K g U P y k h d T q K B T C 1 r q 3 f s t / + i p 1 F W m p M o B h w i j 0 y e E t / i 6 I f 2 L M 0 M t B y e b A r L e n O D q 0 2 Y 4 8 + W g Q s q l A P + 5 i T + y I 1 O P j x m p s d h P b 9 0 c j 2 f j D / m d c L x e x 8 i V d Y d n d a n I E A H w m a H 8 T O U R 5 j S Y F d b R V 7 Z 2 r 7 f m j 8 N z j T 2 e C t g i f + q h g 4 + 3 B U 2 P h k 6 4 e s n r r + F 2 B L w l h p 7 p m F h 3 / O C W 1 9 W T f E 4 V e r A 9 Y 2 K j 9 x P K J X B y L I A d W v T / y v A h a a O M f 3 0 g R Q D v 5 M D 0 f o y W X C t 5 C D l K 1 3 + r / j m E B S E W a h 7 5 F P s f 1 A U J h w r + Z u e Z u Q f y q e v U m i e 7 p G c B M t K T 6 9 w u / n B O U d B z q Y R K Q Q T z p Z / 1 z M j 5 V k j H b W c 7 u t d v r 1 d U m K K 5 m U U h j H d G s a b L A Y I R E f V V F 4 8 V e c s a r 8 c R e T 5 v L T v / T S e T B H w 7 O q T j o T + s B E 2 X b j e P x h G + O 2 a u w L + K V N R s 2 n M Q P h 7 r 6 n n l b N c M g q N 6 Y K V c u M 8 F Z S L w Y 2 H C 4 U 8 I 6 K / S v P F R q l Y 2 Y i L N h s a c 1 3 P i J 9 G D y / V X V v v n X j E n g Q L 6 K + Z q 8 Q i y K g D 3 a 4 A w / / e / p G R t 8 P k 7 e x + k Y X r E Q T G a z d / V O G V x a / 4 L i + B t 0 U B 4 F j g r q n A n V W O 8 5 P X z P 3 d r f E M n J d J G Q h Q B l N 5 E 5 u j K n 5 n D e G k m + u t j 3 s w 0 i z 9 Y E V M b Y s 4 6 3 d V 1 l L F E O h E c S P C 5 O B 9 R / z D e n V n R e 6 H / + K p 2 V l h W 6 R V A 8 w m 3 g M X O O j t r y l e C A p Z S G 4 n o T h m z G q o x 2 s O M w B W E H / F A W S x g B V + N P a j 9 a T y O I 2 4 L y K L j 5 x B b j 6 Q n M c P H J 8 8 A v v O X y l j C w / 7 b X 7 S 1 T R Z o z d a l o N + i D i j W a i 4 Q Q d / s b 6 h L g U X o 3 4 m M 9 Z l B s w o K m O 7 a X Y 4 S o z s m I G H n D e B 3 j b z g 4 1 M f X r y k v r s G h u K y D k O s k r Q R M + 2 e i R s N e B O V w O I i j v K + X a i e / 7 w / e V z T 9 4 w P 2 D 7 y r h A g J n K 1 w u 1 l B Z p B 7 9 Q Q F K d w K 6 r r x d q F u d 9 i z e E e r w / 7 i L X 2 W H D u E E X D X 7 6 O X 4 x y A r r v Z S T u j F 9 q 5 o f D k A w M i I V m y q D m F P J 9 d n B V v P 0 0 W V 8 Z E a T b W t 2 f z 4 l b s 7 9 6 v 8 e 3 A 0 h q 8 v m D Y 8 P 5 R X v 4 e U F M S H c J P w H W y Q n / C h 8 1 5 8 c N F s B 0 X 8 u A 2 f q P m Q 6 O J R r u Q d 4 0 H C C x V V N 3 n 1 q o 4 w w L j S a L C t V 3 D 7 G p f Z P b c K L Q / l / K h b Q O E f 6 l + k Z 0 F y h H B E u J a G T c M 6 x / E X g / U w 6 N M M 3 W 9 5 w m H P D C x u z X 1 C Z 7 1 o n B P H 5 w q 1 S l M 6 1 x L w u N i k T 7 Z 6 O 9 P B l s t C X V + O 5 5 L h X K K c Y O t 3 5 t 3 p t 3 j 2 c w I l G Q t C 5 / a V X l u K Z i W e g J V i Z z p a H B q e a Z b D 9 W Y Q U a C k t A C E b y r 0 + o V K w E F J 3 L d W p R e O x s s t B 7 S E j 2 Z C n V c X U T g D q V b 5 y V t F / U w E D q T i W N 9 / 1 F J O U L l u G / / 6 m N C U F 6 n k b A N 1 v e y P J I Z T l r d H S G H n j I b I M 4 B Y h B x B T m x t + H 9 M t t c Q 2 k c 7 a z 3 P i R v m X O O O m f S t I H w i d J T M 9 + / U 9 5 3 K 7 y s + l e K Z g N i O 0 V d U M D g 2 z f t s S G a C h R W T 2 V b e D o d T G 9 1 5 X T G x f u + E 4 X 0 M j 1 e R s A J H e o G J q Q + 8 8 L 2 t V j M e + 3 h 2 1 G T V z U 1 C n M 0 V 9 M P t E r C f A q 3 A 0 F M N 1 f T + 4 v n I n 6 C k B z 7 7 S A m a n x y d p D r v w / W B i 1 r u c A f C a k f t G x I 6 4 b i K 9 o 6 2 8 L I / G r a s s t 9 H f X K 4 J X 7 u t H 5 1 J q n b O 6 O g G v h a 7 I 2 T c m Y 9 U Y o z l 6 K q r q w o B J r P i S e G I s D h X 2 0 D 5 v 2 x C 9 i X 6 s 9 1 v N 5 t q 5 Y V V d w d 0 8 4 m 9 i o 0 j u S + 0 V B 8 C h Q n 6 + i F S u e K t i 0 1 w t t w T Y i O R 4 r A n + q v u G r I 6 9 s o a 5 7 Y F o d s q Y i k l 7 C H Q / + Q T o q 8 2 8 0 4 D / y T a / x G l y I t s S K u I v g N b 7 X t 3 1 2 l i c J k N I r u g h Q w 4 Q Q l o e p Y V 0 2 G z 1 y v q L f E r g T x k p k Y F y b R v u r R m E b I 5 b f O i s 1 6 9 g X X 5 / V C C Q p V t Q b s y R G g g S c 0 A E + C s B w B F u e 3 s N H 7 v 3 2 + X 1 + P Y x i L g w o q 6 P Q Q M c / V 8 + M 6 q J V c F W y C e 1 a q G L p W 8 Z t 9 a h J 9 h i 9 c O 7 h Y W A u 0 m d k O R k q c r W e Q e i b y O f 0 8 U D a m o T u 1 v r C r N z N K i 8 I 7 C Y x l Q V R 9 k T C o y z n 3 0 M 2 p N p H Z 0 B B 5 o S l w T O p S F 2 5 N 9 l f C / 2 W 8 7 r h V 8 T J j R G R s e 3 + K v X T 6 8 S g 1 t 5 c b r G 7 Z r G E 2 G R 0 e H v E x 7 e z G u U A 7 N T / N f Q 1 Z j c u 3 e b y x a j n h b + n s t d 5 v z + k R E 0 V x i 8 D d J D / k j X x E x R x k N 2 d 2 5 O p N V H C + w c I k E v c l d Z z Z 6 G o v i p B s v G / T C q v V k f t z L J K c B l q y h 0 3 R i 8 w a S / A n H w M t n 4 P g N 2 L n P R B H C t D H N 8 u a V 5 N U 3 M y 9 Q T J I S t y z 5 P G 0 l 9 v m 9 9 S J 9 G S 9 X a t k + e C + B D y L L P 5 E J e w u B V y E r N R w g 1 P U D c h K Z c x e f Z v a 7 t d d d I R 2 S 7 1 M f o D t O 6 U 6 + 5 w n y 2 v V 6 t 9 H + 6 T 1 s x B m z f Z 0 E r v U T r z v J S 5 g y U o y i h z f p Z r G H e 0 n f 8 8 r H e E u G G 4 b X 8 L t c l v 4 f P b I 5 r 0 i b 9 T O 4 6 + N S p + E b A C n C T g R K f r A A K K L B 8 2 i / E o e t d 5 z 3 3 t N / O n v T a w T K 7 z 4 J T + h u J B R 2 v 5 5 y 1 x z D H f p m z S c / 9 u k 9 g t h Z h J A Q b g v g 5 6 5 + + Q U 3 C N p F Q u l T X F o h b c d S Q t L A z e 5 Y 2 l V N Z J z n p i 3 k K T b u Z n e a J j j Q g + j W E 9 Z R x O 3 i u 5 + J Y / p R K u w w K V 0 M S N V r y X 7 9 m Y 5 S A D 0 5 Z n 9 y c I Y h W U 2 D V J x h U 3 L 3 w D U B J p / p m R P 3 C v q g g d v b t R x 2 r D 7 S 6 K Z I Q J c c O W 7 6 n D r C p D S M h m k P 9 M 5 X l A I y h A T W i p W b i h r k d g + k G 6 S H 7 j f H v s F r w 4 8 a u n s h h 5 q U + z k 5 s U 9 A g F g 1 D y 4 0 A x W W y 4 4 X v R a N E 3 k P k p y p N U 4 C 1 3 g m m 5 O 2 n w 5 v i R G W m w g b w T e 2 K U B + q s Q d w 8 P S y 5 y K U E C o 2 C H 4 6 W V 6 t U R K I r e 8 c E h l 1 P N X s B D E x k h u Q t z z P e m 2 J R r Y s R C T p M U E 0 m t N K / h X b G z b G 5 R c M y 5 F 9 g b v j 5 S c O n O 4 L K g v f N 2 u 4 1 t q 9 o d K i V c q Z + w B 5 Z O D B W K B Y v Z n R U x f 8 s z 8 Y 9 / x A C W M C o R H + / S 5 Z G Y t 5 P 8 p 9 L w 7 P Z V K z X G P I w C E l 2 o 9 v z S / f K 5 4 d m n k a w I S B P T P 0 q A j 8 5 3 F / c v a R q M r 4 / Q e m t 8 g / W U K V G R 7 P 7 N 0 d p e 0 W / z H E p N o + c + Q J m q 1 r 5 n Z o T R L + I N T h 8 3 s 7 V f V f d s S L i J I t m P w q u I 6 0 2 R S C i E e Q + 3 D S W o N F 5 2 d V F U K n w N Q / H N X N d c p K E T U B I A E F c v t j U u v 7 l v A f z 9 K 7 f a M Z R L j H X l F g s 9 o j l E R 9 D W g l 1 V 9 8 P G N a x P C m u a 6 3 K 7 z X c y 7 j 3 g e r S 4 w C 4 E p F 3 z L U e / 5 w Y O W a L / W 3 j x 9 U K 3 L c K L i V b B 1 D M 2 U 7 m X y M 9 n g G Y s H p h W D G X z r H f v W C K a 8 V M n J 8 Y U h v + f 3 x + Y t f C O 7 d A I j F E v 5 b g E / A W x a o C + G a B 9 6 h x c l X f y T b d k d t + + i I l x N 4 Q e k o l Y m 4 N J P Z M k y B d w 2 5 m f I p 0 7 b 4 A F 3 G S 5 i P H y I F Z E D d T v R D H j W / 0 y d a h J h + Q T S U G q 1 F F n a l q R e x M W H t 7 G U u W 8 Z l H 6 n c C x n a K e o V q I 6 w h F d g / H 0 k l / q 2 P p 9 I e P 0 j p z H v L K u e Z T 0 1 V E Z Q i h g s d i G P E O s L r K n z N p y q d X i 9 w N q S 2 1 W / H G 2 F P y t E l x J K p Y k r L k j f p 6 P t 8 3 x v j p T w Y n y z n v a q p W D x D r L q L p 0 p r X C N N l I C y B j v z G b l Y J t U F Q x Y 1 t k p z z B W N 2 K M l d o 5 X R D S 8 n / m L 1 L G s J G M v v 1 O Y Z B U b f y V 1 v N / J z O m h L t R a E K m 6 h Z Y i r 7 P p q 7 i S f 7 b N h g h f C I M j x r d g X c W k X 7 A h M b v A D O U 5 p J c M g s n d M R z 3 Z y k e b B g r S t 5 B M b E M X 3 E O X B q a 8 v W Q A y 9 n Z E D C T B T J q u Z y 6 7 y K d Z L 7 8 m U T T z A U u i b V W L F p 2 b / q v M 9 k f h q R 1 C K h M A 4 o 1 X c f L W s g k n x d l L 3 V U Y 9 g 5 H l T T Q f x g R t q h K g h L A p M m S P H h I P Z V + o m f i Y k S m S 9 T d j v E S X K k I m z f k Q Y C X v G 2 H j t l v H M 0 u b t I l 4 0 p x 6 G 4 + Z X b p d K h P Q D T u 8 n O x w o 7 x H S q d e 0 A J T D G S 0 0 b U O G M 4 Z S j E 4 r w h 2 y y r Q e t k q o + y j d / W l V E v 5 z X X O j I Z 2 H T x X A l q j k 5 P H X w 3 F u H y + E v t M + + r d k m 5 Y p b G q 2 c c Q + w A W n v h J n u r m 0 Y b f M m z 5 o R / d 9 H D X 7 l r L H I W E t f L b a D p H d A w w i D T 3 R g N d T g 4 E M + P j F m 1 j r L W A b 4 2 M 2 l + V X 8 Q 3 m + R 8 k C c W r Y P m e 1 z A 4 S Z S c O Q j Q 2 f d v X K d 3 Q M h C T 6 y h o 8 0 h n S P p q 2 4 K n N C j S m r q n F T k q 3 V I w O d Q O Z A V 2 7 j 6 Z n t K B d 5 f k M f m d S q N 6 7 P M t B c D j 0 P C s 5 P E S B 5 P s 4 H n u w O S M B h U C R G y 8 I H V o r N X E q M v 9 3 y 8 2 T 5 C C 1 B s x W A y q C o V 5 i 5 / + k P 7 M t f P s B S j w K + 1 5 5 o I z 0 U 2 u y y Q R d x Z X M 4 8 o 5 T c H f z 3 Q X + L 7 h f s 3 I z N C d A z F Y u t O 0 P z X F 2 F D / Q u e O U 9 d 4 2 t Y a 8 d v e f b g 3 E b p 8 d w F E B X 9 4 / d N o u A t 3 G x c S R y L C + L E 4 l D R N v O D s 6 + P s 2 a o u f v x t d / / b G r 5 c w X A K i R 3 Y z j d I Z U h 9 X y s i / V A Q H t a 0 j 1 J / M E J A R D h 7 Y V a G w U f O x 5 f S J Y z 7 b w S e w Z P G c o B h x k j 3 c S J j d b 1 k + 4 r I T 0 V l Z 5 l B g 8 2 T + n Q N z g q n F 4 k q r Q b n c j 0 C O E 2 o 5 C N F F d N 9 L X J e Q h M E f B U z t 9 t m W y J E 8 o 3 T U z 9 p V w + Q D 3 Y 4 l W K T f B l I u N H 6 4 m / X O 2 P X 3 3 1 Y f V h f e 0 U l H V V z K V u Z h j L O N p 1 j s g W A g r / i Y j N B R 5 N 7 1 X d G G X e A 1 + 5 0 e d k w 9 M 6 B f b 2 J P d h 9 q Y 9 U K d C S I y z D 7 d 6 G z G k D q X 8 R F / r c 5 g r X V C H 3 B v z W K L i n + A + p y d U k F 7 6 p L G O U d S L M w E 9 v K m W S v r W b P O o x R 5 o m k 6 5 M / H Z T K P X g Y 7 S D S N A c j o 9 R q B H W u e Y L z U H 4 q G h t i W d H T X / / u b G x y G 6 H p r F Y n l 0 o g 6 t i o t D R v j i v x 7 I x C T K e S Y Z A t 8 G c X u u n Z d 7 g z Y Z G z h O n d H k U f 3 v v 4 X e b Q M o 2 S a 5 0 y 0 L G D 2 m + / Y U G K m f Y e m 7 A m r m P D P C 4 v p y 3 B m M I Q 0 A A 3 + C A 0 e j H N E e 2 i f q V Z L + D 4 Q p Z k P 8 J 6 H i G y E s Z V L Z d G g P L u P G B f s i p Q h + 1 + 9 l 7 n h A 5 2 K r i S 3 F b 8 r r k I + 5 N I E S z s Q k G Z Q g e J R x N / H K G u i 8 1 I i H 1 X U / Q P q l p C 8 o M w f o L n i b r l s A R K B 2 + H D u V 2 e N w n t v k g t A K b C 0 6 x Y x k 1 Q 2 A Y O R f n h A N a Z j m K s T H Q M A Y x 6 c C + q S 3 A J d J Q N Q j l K F f 5 1 i 9 f A j h 4 u A o s / 6 k L p i v + h 4 m I n n 5 u y q o K j b l n q D 9 b I v 8 w m q h l I e 2 8 7 2 v f O z r m y s I W P A D 5 R G w k 3 N Z p h V I G o 3 F G F 8 K C y P V m H u G O d F 1 s j I Y 4 h I n X O M S b q 7 P x B B o O Y X g G W Y n b M Z o z E Z O p N b 1 m 7 j i A 9 2 I o G D 0 a / L l C Y 8 l Y j v R U Q L e a z d y Y 9 B 2 I D s 3 d 0 5 6 A L / Y 2 8 U A p o 2 M 1 s V K W l p u F E 8 B F O 8 U 1 0 A v i P k z 3 g X u b f 7 Y / + e v 4 x V s q 0 O c W 3 8 n h v v N R d k t T W J 8 r 1 S 8 2 2 T Y Q u 3 + 0 x F O 9 x M M / s B Z K i a B C n M Q d g m j z O i B 5 G e y i h r A S k P / X a n d j O c K S t 2 / B o D x e 3 4 / F 4 I w 1 7 V q F e T Y 4 l / Q d o g 0 d u v v 5 2 o b 3 L R n i r 9 d u T g 3 X m 4 K 0 T 3 5 z K n o G G 0 6 n Y v 3 + r o A f 6 5 1 U G t f Z o Q w w E d U X / N O 6 v G d k D l O F 2 E K O e C z c m z 8 e v c z 3 G 5 i y / 5 d J p 5 l w p G z 7 g S a / X g D 1 5 z O b E b u S T B 5 T F n p p D N F h d 0 l s C b T / X L 8 v v p u S 2 b z 0 I A 4 g j k X c L X s N g 3 f 2 k v 9 N S L d 6 e S U a t L Z M W T M O t N D 4 y Q t 4 m h H r / s u L N 0 8 5 n 2 R q f B + w 1 v X x H 4 N I X e U N E Z b g i d Z S X l R H b i A Z N i O f 0 T y c x f z T 8 G 0 1 z 4 G 3 u 6 r K n Z 1 F M 4 k s y m Z j H m F v L q o V N S I d 8 0 w Y Q e M B y B 8 C y T G y 9 a K R i L Q j x r W O a h N y K c 4 i p s 8 G q p g g 7 + 7 d 4 Z 0 j X k k g 1 C T z 5 8 B P w P X y 5 n U T W n 2 A f Y / z / L e 6 W / x n k j z / 9 / p y 9 U 3 W W Z 1 B 2 0 X 3 + 4 c e K 1 5 B + h D 0 m s R W G k n J J Y 1 T F + O M K y Y f 1 m 5 p y O x P U N I j K G 0 3 U U A F W 7 O T r 5 N K 2 x i F r S R M u P 1 s l / O C V A e C w n W Y 0 h y m G e w N v C t 8 o L z P y x 5 + p E 9 j 4 h b 2 H + l y B y J y a o j F g u d k S R 0 u 3 a B X M P n 7 4 A G z P X k q e k y n a d u 3 4 9 w e f i 0 6 q q w r a 9 2 2 6 Z 1 6 u R 9 Q 1 M z 6 Q M x k E d I m / b y a 8 6 l 3 t q 4 r k K G N b I T C Y G b 8 / r U d y i u D k K d K c m G S 0 y C 1 c k u i a v y u r z d K 6 / B I d Y i v w M Z E b c I x e q l r w t m i x w e f l 1 M K X q b 8 M I b q f / o h g a Z + 3 p o o o s 3 N / S 0 K I y R H 5 L t q m b j 9 C f A 6 5 B s W k f l G h 8 1 x o l f N 7 X k S 3 B a q l n j / 4 n S F I i 4 G y o x C q T v z T k B C A c S E k v / X u 8 I p o t X N V q R y + 3 r E A + h D x k 5 b Y s C p 1 D T c m 9 c K N y l i 9 P L A c v 9 e U D A h u G P 9 w 3 I o M C h m 4 t L I Z n P e n 6 + g Y 3 Z + H t n g f d 2 K 4 k A c t r c p x Q L 5 E u b R S Z q w I Z 0 m x 4 C 6 e / k H n U j 1 D 7 D L S a q 8 / 7 x 9 9 0 4 l o 5 D l a e n E E 3 3 V Q t E R o P I q 8 G Y I x J s Z J A 3 7 g u B f 4 T B o 0 X u 9 3 Q J A x h l 5 W F G x e 4 + J J x P l Z Q U r 2 u E I M I g m p e m O h T c b i b i E I C X G 1 0 K 3 c u 7 W 5 8 v 3 T 5 f 7 7 F t H w g + z Z t T h O 8 b / Z P Q N 6 z q J q + s j v G U 8 C j o H V 8 e 9 e f U V 3 + S W V C 9 J n T n s j G b 3 d j O 0 o S L 3 G 2 d B v G z 0 N Q l J a Z d V 2 z T A + Y k + 7 A l 0 4 1 o q a E O C q Z v m s 5 8 c i T E 7 z J 8 I m 8 x 8 M t i R j b + B P 5 Q r j 3 a E w g k u o y m X W s o S F y E u 7 H j 1 E H A U j Z L g F t P E Q 0 N s 3 Q l W U D + O 7 l l r H d Z y A j + c Y x J q + / c C h f I X C D J W E m I 2 4 / A B q i J G 2 V F I E 8 d Y J A + c C F Z w I 0 Q Y d J Q 9 C g e s a 8 T V s J 4 N h F y 7 L 0 M p S E C g 2 5 W x A H T R B 9 x 2 r G R D P q H r p 1 / d 8 i R / t + W V T d 8 Y p N D c a 4 P M F 5 q L k / m Y O C 1 D q W 2 B J / y J d 5 X z E W a r V a + r e U E O H p X s 7 e 8 0 A Y S / K X / Q y O Q 9 X y g 6 J Z Q d / H F 5 a p e 5 d l W U n G L j 2 s 0 w 3 F U A S C 2 3 e H d s j h 1 P r s i u L E h n j t f 0 D o m R g b 8 Z k I L 3 k 0 n n + K N 2 i X E D L 1 4 f 3 d o b W i D n H t 5 W 2 N I k n 9 t f u c F 5 Z h c I S 7 z z 3 P 8 9 8 d 8 T C x O a K s 1 T c 5 a P g h G d G U i q / s t 6 0 + Q g V t v G / e q P + R c v F O A e I p j s e U y s G + 3 R X m i M i p 2 U d 8 I i S z M W Z w v H + 8 l J / f n i + h 1 9 M L y Q e J q I i I y z B f u N y G M T S + D Q G E N b b Y u R q 1 a I j b 3 W + w e 2 x R R e + F n c O w z G G Q H h I r q 2 Z Z r 4 / v M I g f P T c P S K P O 3 L E a 4 b r c o h v b V F m u o W 9 v 8 D P N 8 u f / E L t n d Q T o L v J O 2 F 3 F Z O 8 K 7 Q 2 Q m 0 r f j l U Q 9 j g i B 9 Z y 7 8 j d s W X n l 2 p K u p L 7 5 f U g Y U C B 7 x Z Q P e y 7 + C 1 W F 8 Q x S u E T 8 L H c r H J 5 D g N p J t m e y 2 0 Z Q o I x n v T b t 0 i s p Z u z B S Z V 3 F W j a 6 g b m O A t d U x n l B N o + v p 6 Y / 3 W g O A 1 M T J n e B O + i 4 D d l 0 9 w J 3 U t Q i P 2 W / z l Z B t d 9 O y N x T m K e K X E a L y Y 2 h B 8 x E j 9 Z R N r n r 7 X d f w F I t 2 f U R X u 7 i r o 7 e E 5 t H Z K Q 4 Q f 4 n y l B I w b c c g E U R Q C b H P z 7 Y 3 g U P 1 h + 1 X f q V F n u W 9 C L v L h D A b n g e i 1 8 i m 3 x D / J I X i 1 h f p Z C L x Y l u t Q h W H 8 V l T l W Z l H N g z 5 4 d k q W I x c E E S Q / w u o E G x K I N S Y C 2 F N v C H A h 9 f i k 6 j R J w x c 6 d b j x m W f k e g P 5 s J v W + + r l C d X k u g H R N 3 2 J u P / M f t + H z R A Q L L p x e e 6 x c I Y 0 f J d X N c D r 1 1 o P 6 e Z i X y e P 3 7 I d A n k P H f + / Y 6 c 0 9 9 C S O / t S v C O a j U U U k v H j B R v q p 9 U r p Z / p G b y o K T m x x / A s 5 s D D y z z i 2 W d T w g N 2 K q Q J d D 1 Q b o m J g A E C K w W R R k 7 F J s I 7 E 1 1 j 2 3 8 N Q 3 I t e R 4 7 8 f r 5 X o U E B X m k l w p w k k B 3 x W s 3 A T p t W R T Z r O u V e + d 0 3 h b f U s B r 9 / c I 3 m 0 H r u 7 s 0 8 8 1 A t l T B q x 5 X S h d K 1 Z X w 9 I 5 p r w P 7 Z y 0 g 1 o B J n t M u C m K J c 5 X Y 9 n X 8 H N v n f 9 q M k n i v U V P W i y k f E r q S H s L V C 2 E K B R b e n x 1 b y 0 b G K v R f P C 8 6 2 a s d q N C Q C M P N 3 b 9 O v B v g h S N 2 d C M Q O S x W o G P v m c 7 J X r P A i T H X n B l 3 J L 6 g R 2 J x S 1 6 2 8 / d c 1 j y 4 v 3 o M p P X L u 9 F R h V 6 + h v N 2 B E W r 2 L 4 b u v v 8 n r 4 i g Y u E 3 b Q p L 7 H s 8 x V q 3 w n F J P C g j T r a W a r p o r t s P q U q H I n z K G f 7 X 5 E y 3 J 9 R q x n b y W l Y b / K K j R + X 8 N q 8 Z q T b n 4 i J V v j C o P 8 / A 8 k K M W t Q 6 t J F I K 2 N 4 q q R Y Q s y R p s G V 8 8 J 6 9 H H z b 6 7 g F 7 v x + d 8 r J C z b A O E A 0 D 0 3 1 x 2 J 1 K P x 2 n r z S h e b d N x M g S a r / b 5 W z 5 h O t 7 w 0 m K N F N g w 8 X n + o P Q j f H k w A A L S b q I 9 m A o c v J R F t W X S f 4 / 9 e N Q 3 z V V Y B S 4 J 3 n T e p z N E A 7 n J Z t c Q T L H W C A q j 4 6 O p / J k 1 D o N 6 e 7 K H P 4 w L h o b x A S e h F k 0 S z o E l O n P c Z h f H o A W k W y a t 4 J b m K i m 7 + d O 3 F Y V w e N v 4 a a z B 3 x f M 9 7 9 2 k t / g 6 i J w 8 2 g l y F Y R 4 D O R Z W 6 O l K E G P o Y G a b E 6 / T I w w Q H y J J L v n 3 + 9 a 2 n w t Y R 5 G g 0 a f 1 y w g F 7 D P Z q M l G c o E 0 h H v f G 2 R c w g h F t a x X Q n + m w u l U u y R 1 C J O 7 K k / H E Z / e m u + v Y Y F Y H E K 8 e 1 o W k O C 2 h X A D g A g r D r B g T h v z O v Z L e o I X V D R u s T u O w W 6 p e W b r R X k o x y u S I J Z 5 I A w M G A i D X X m n + I j r J D K t A f + w b B t i H W 6 H q u H w v 3 l m X M m 4 3 y D c e l H I H r z v u R S e L x h u b + d 7 h h K N 0 R 9 2 n i z J j v y G v y L h h O y Y p Z x a d 6 e T g O L k C g h 3 q B d i k A P F z H f q J e S C f 9 y y l h i 7 8 1 K g h J h c A L B Z 0 n j q n T P v e E 7 A 4 s P n 0 V 5 K x K J 4 s R 4 I i B g + / 9 r X X f e M N z K m / v j H A g u / W G k s 2 t x n F 3 P u I R u N D V 4 Z Y Q B p 4 J x y i 5 A g h 9 c Y k q c o x J A t k Q N h 6 7 C I d n E S g M / c I n a N v 7 O O t B e p s q F p F q c E s Q y A K 8 l D + E h z Z G 8 E s L o L u c S t 6 d E b A B 3 + A H x v V l J L v a P y R + 1 h k F I a 7 q J z w Y m U d D 5 l d X L v P f M 5 f 8 h r I / 1 A W L 9 A 9 a / H e k v R J O 0 1 0 e T 5 H M N Z W G q 2 I x k 9 Z i A z k 8 2 g r + w J 4 3 T u p p v B l U e 0 h O S w I / f 1 k q V I + U f k F p U T m I g F S / k w 9 c x j P i W 7 a 3 f 0 0 9 z 1 q i w v x 0 R 6 4 e E S e G X F T O a t w 7 9 z m C H W D s d H E 4 6 Y j C y T t 3 j S d B w i L v j x a z I s m q I 5 h V / f 0 T + R f J d T h i x 0 l x Y S T s a j J t 7 R y P s 7 6 a y c X i J Z G t B o e 7 a w 3 G z z s b Y i C o y w B S c s h 6 b d a G y Y L y 9 u W O c q 3 e 7 b P f q s h + M l h h r 7 v H p 9 / h d f 6 q + / o S h L g Q Y e L B 1 R H y p r R 4 F s X D C z c e W Y L i 7 0 i G L 5 g c H Y / 6 V 9 n n L z c T c l h o 1 E 2 w y d 6 5 2 l c A W w q W m g 2 J 5 3 w b F / c k y h T E 8 X s A Z e z a E G T O 8 c V 8 2 D z / y c K R U x B Y 3 3 o / 0 i h h Z H l c 0 N F Z N O n R I p g H Y N s k C + K M 5 s 2 H r b w R 8 u 8 M j b d d d Z b y m M v i W r 8 r g o N a D b y 7 N 3 1 S M L d m 8 z h S O 7 t a d x F U c H j W 4 c Y S x C 3 a E m K + / 8 V S 2 3 i x E I 9 n N k B B P 5 a W + / p Q i 3 F K Q o 3 9 4 h U D A F u P d Z h v 5 P 9 k T A d O x S n f M C 9 0 e A Z R 8 e + 1 N i j F E i O w t d o I C 7 d s x z + E I i 8 0 i Y M D + f t X 3 U A M a e V P h Y 7 N J 7 9 x M e M F U O I O Y Q 8 j r 8 7 u A 8 U A 7 p R L v a v d c j J H 1 6 i K O T D 7 m x Z o Z h l n R g 1 v V 0 X o J 8 Q E 1 X X C v H G g B 9 I p g B s 0 f Z Q G 9 m g X U m E R u C g h m i s i G 9 1 9 z 2 4 / c b t y C X W B u i q u c F N L S 9 K V h A t 9 U N L S 1 v j X 9 + p 8 O L k c F L U 5 8 8 M D v R X m r L v 8 E C E d v w H / V W e L D Y D t 2 K F y w 2 P z s 5 6 m V S Z W l t V K 3 D W 1 d Y y 7 1 H k P j I w t C c M + I q I B W h C r X R 5 l l K G F L 1 F K y 1 A G 9 G v F m 0 J F 0 D r s G Z h c z i 4 g 5 o 3 f g x l / j 8 F f t W T b D d N 8 y e M 2 Z w J N 1 Y y K g 0 e + 8 A A n G S G Y W y P Y H S I q b v L Z B 6 7 P J Q 1 M k 5 m 5 W P I p Y U T O a W 8 8 j z 3 0 I c s U t E j y K n Y o v j G x s H z f E R K 8 0 A S s U v n K N Z 7 T J X z 9 f z P e g o 5 n X J u / j / X r S 7 B 1 4 9 z p i W o I v C k E g d F n 6 s o m n o s V b x + c s W 4 z C 0 5 f F 4 9 t 5 J y v 2 q q E 9 t + 5 X 2 t M W C R R v c I R p R U B g k c r + U 1 K 1 Q T q M b y + 5 f z i W p 4 v f T 6 4 f R L e w p w H 4 j q t j E l U k y 4 v E B j y 5 R / i k O p 1 T T r D K M i f M v a V g y V 0 i U r 2 9 t 7 K / o x e j o 5 K s z Y R b S d t A K i Q t h 0 x z C B z Y V S l 6 Y D r 1 u 5 0 Z M N + Q p X m R e f H a n w 3 t h K 3 C E s 6 m 5 1 b Y X J D f D L R C 2 j L q E x I o D N f 8 r c 2 M t S X z i F y P W k g L U f B M T 4 f T w C v y k 9 W + 9 m o 1 g h 3 D k Q r 5 f M 0 a V D 4 B I g q q o z 2 L B w h E g Z z w M j Z k I A D v N N h Y i 9 1 d 7 u D 7 J x m w Y G U 9 B P a O 9 g x P R w C j b S p / b 3 Y h P / y + / I c d J t 1 d 7 F l h C C 3 z x 0 I u N w O O u S i X z 4 o U o 7 G y t M y Q z S P C t U B Y k i h q d Z I y a a A J 9 h Y a 8 q r Y 6 1 i Y J q n r 3 O o x A / m O b R e 6 P d p D 1 f D t E 1 q 4 Z n 8 a X l r V X V m 9 M A o 9 l 6 V 9 y R X o H e 4 x z S 9 3 D 0 X H l / c 9 1 A N 1 T M C K b h z R L 3 y e S Q 9 6 A I k w G 2 9 f q a h X d s m W K b c Y N I N Z p a h j K D p b S e r X u h 3 h m Y v i w n N 8 e 9 S L v D Q q 4 I Z R p K 8 / S J a n W B P o 3 n F K 8 v 2 o y J t e 9 D m j 8 6 t + w l Z O 7 u p 3 2 Z L G W k M K z U g h O G 7 m y K s q m i s 2 b U I j Q 7 B 7 F b 8 N P r M Y 3 g U h c u V G 8 / / U x E / f U h G q L L e t 0 x q 0 t p B S g F d i O I A B o x L y S 7 / k t I K J B T 5 e b 9 0 f 7 U n A M H U p L M 8 Y K l r n F V s M h N A / Z I u V J o 9 j f N w r h m R v X f 0 9 2 Z + I q U c t F f M C X K n v 6 q o a n R v 2 p F Y 4 7 3 f Y p h d J e t z Q f i + w u m L U 1 4 M t g + K 7 8 c H P 2 N X 3 K s 0 i e V N 8 N / R g 5 L 6 w 5 O e 8 R I h K s 0 o T I 3 S l p 2 A T + h i P x M 6 0 4 d 3 I W z X C S Q E H e 1 Y 6 u 3 g 5 O v w T 0 q D l k 9 F v O K v q N N 6 p c v z p w p q 4 z A F Z J W E s n T V q i T l n 4 n x 3 t 6 f r 5 Q h H / d o o / x T / o z s X 9 U s D s h x P w h c f L Z 5 2 u 9 j Q I V D f o l v + R 7 y 3 p 9 Q T P H f k w W r e i c / y o A / n x Q w 9 3 J d G O O / 4 E t E c s s b i T e e c w b h S C Q 9 p F t p Z D y p e S f F C f F f + 1 P l 9 v p O I K 4 z X g f V I Q N B 0 8 9 K R C D v v b T R + M a T c a n e j 4 p w H M v b h 8 I d Z Z 9 j G x t w y X 6 D z s k v / 9 / j E W t v i 9 q k g D F Q 8 2 E w 5 0 8 2 p 5 g j 7 s M N l a c F M K a x n 9 p F 2 e T L 5 0 3 S E V v Y h Z D K C J X a 0 T 5 Z S U 7 l 4 R / a n J Y 7 T T Y x / H 8 I H e 9 / K i 4 o J g r 8 E E S D R B t e o S t T i Y + Z Z u f E m z t O + j I q c J h Q D O l E Z U 9 C 3 N L g o f L O J Z Q W e T 7 z D W o 2 X Z m W K C I l w 2 Q U B l k 2 i C o P I / 8 r D Y L x 7 P f 8 a z d 8 6 H k 1 F k 2 j D W 1 B R J 8 D / o I T X l S P k 6 L S d g q d r 5 I g 3 G a w I / 5 6 l p o 7 8 K c b b z f 7 k l i 5 V V K a D J p n T G j X p j J a O t N C j O I v R G + R q t k M c S 5 j t Z f 2 u n 9 / Y N Q K q M 7 5 r M F 2 o t B M O 4 y / x r f y 9 D B V Y P r H w + J F H X c u L S M t E d t s R p a 5 T o E T X s J p P M h a B s L e d H h D J 3 A q Z R F 4 i 7 2 s r h 7 F 9 O n y J B 3 l F p J b u 9 X G J N D r R R y T W a T d t + d B 3 8 1 z h H v K 1 / B / G m m 8 S u p c Y P p t M 7 o r P / Y D x 8 h p M 3 q d u R Q 4 z E w 3 + 7 v h e T b w a + h v h h 1 g 4 e b N 1 t L f O t E E c Z U U b r Z l Z P R t Q N v 9 I h e i a c 7 v F y A r 0 Y M 1 7 3 Y 4 4 X t e f z z q s i Q h m U l 5 b j z W r E l 3 M Q 5 I F n m v k S j t + Z u T g 2 q 8 z Q s q H t A 0 7 + u 3 J b r k 8 4 s M R q A Q p J m W Q 3 F o M H / P e B r P u o w w J n y m Y W 9 O G M C y l h / K i c 4 P h 4 Q z 9 u 1 g x + Y j g Y B + q d E t o b a p o + V Y 7 3 b U b 3 q c T J D t 0 z t C t c s s l p 4 R 9 t f w X k s 5 p r 9 B d p N K s O O M 2 M J 8 c 2 H w V N u s d Y f Q y 9 z Y E I N 9 1 8 Y v 0 S D 9 g 5 u d / e P l i M j / V X r + / h t X + I R J z O 2 O w Z 8 + r a I c X P Y V Y p N 8 5 T 6 h h o q V K y 4 e a J B R 7 d d d Y A 3 U + 3 a o 9 w h j k C P U y U 5 A 2 T c R 0 a 8 A o S t z E 1 2 U D O M 6 2 O d e k 0 U 6 9 Z J L y E I D 3 B g J + I X U s M a R Z x T / / M + n m B D D d f O 0 o R Q 9 / 5 Z M E Z a 1 D e 7 / W N w X H 2 K t + Y I b p X E 7 O K d C / B M s x B l o I Y W s u S 7 x w a u N 5 K m n T s / t f B a 0 l 2 V i P Z b z c d j Q k / 4 w d t c X i k K + g F A e y 1 m Q j G K j D W 4 m 3 x A W Z 3 w t N W b 2 z z B J B K A y N R A 5 5 i K R M t y o w W N J v E m 1 U C A 0 V p r g / s r u G w 8 c L h B Y 7 R + 7 + Z G + o H B 2 x R a n C P t k V y Y v J r i Y J 7 z r a L D + N f y H t t 1 / U N E N X u / u S Y l J P U z 4 u Z M h i 9 Q W + 4 D M 4 H x V f u l a / L C s m x y 3 3 1 T d L p 5 r 5 Z p 0 A Y g O / H V F Q q e F h O C P M b G X J 0 O f G Y 5 z l u J T 3 r F K U 7 N i 5 U 5 3 a U 7 1 I i K x j 6 9 I p z e f q P M M 4 k 5 5 / 9 R S r E 5 4 D D q P Z A f q k e Z x / Q c H k x J + x T J n n J s l X h g l 8 7 l n Y P N O / b G 8 c o A Q r x m t 4 + 3 M X a N P y S 0 L Q F t P W m g M Y h z / d l c U V r 8 K + N 7 S N 7 0 0 G O E N o b e e o W Y 6 r t Z b Q B S R V x c v X + N T Y p m D 7 q U f X g G e v L L E H j O 7 K m G w A B V u a F a J c D c k P Z N L t k a o D G H v G g l p I G Y N e i u B N C B P l s 9 o M x 7 f e p q y r l Z Z D 7 m D U B G w 9 X m N v Q n j y u B H H D q U K v 7 4 8 3 w 6 N J s K I X G f e 1 B k l G 0 Q 2 H e l N 4 S v 1 A Q H o G C 8 Z C W + Z i + M O Y k 4 m H d B 9 O K 9 o Z R a X p d d Y W U P e k j 7 n k G G 9 b A 5 o J 0 Q 8 7 o k u 9 1 E 3 2 b g Z O J W f b h a V O f g l m c h L G A N K 0 g G Z D 8 t e x o 0 R L O h z F J A M 8 A V 6 z h F 0 u h y g 2 E i f V j C v d L B 4 z J C 2 j O w l U q r R R 1 P y c 9 k 3 5 x 9 n y q G B u U r C l 7 T h O u P k X H A v 9 g b V 6 0 a R d 8 I G x s / / 5 M X i D L 0 K r L v Z Q V B 4 t q N j t q g Y k z a j x 1 s H G q C P n p z d K S j 5 i T e Y T V g y m X v q t t w h v L c 7 k 4 y G r Z l H k Q R u + g C S 2 8 T u F R 1 L Q b L U f S 0 o j g d l q Q Z 7 R Z H Q 9 o C F c z o a h V m 1 I 4 V y j K x V d Y N R u Y d F B v a J t R j O H y r m f w L 3 C b E o B 2 l Y g M W a Z + 1 T u c S T q L j Q f G 7 m 4 G J u T C U f N / p i V G c Y e C 2 8 p A S c K a c P 9 d X C H U r + 3 c l i 8 1 1 V o i i 7 X 5 2 c F 8 z b a 4 / 6 p T 4 I 6 x Z 3 N n s q w Q k M n z N 5 I V r S T e 8 s x w t 7 v 9 J H 5 x m A o m K 7 D z j N N u Z V 5 K c y T 4 a o w e W C c B U 1 I Q W Z Z a y I T B L I 6 7 H L s X 6 g 7 i N d e p 5 Y y M T Y v D M o J P X z J g Q x D D y q j a i h p x H I w B P J D R N j r G D m 5 M T u h F J N u 4 Y i 0 V Y 4 M G T G G Q 9 4 K D Q y L l b Y Z Y e N 9 v f F t s 7 Z O 9 j A x h K x r + / R W Y f z v q d T R d y t H / 9 l c v U h m T Z r c z P Q k 3 Z m b 7 w R g e r p x A z M m V N f g 7 3 V o 7 8 j o f C 2 h I l B 0 D S h q l / a L 7 l P h M y A p J t J Q 9 T R t Y D m g 7 R M e t G r P X 8 n r O p q I U 6 E 8 Y S o 1 Z E H 0 e 3 U / i k 1 A + w L Q i b z h Z g B 4 v 3 1 L S N x 6 G b x 1 x u Y y v H 5 y M h E A a A r 0 h H Q c c Z N 9 m s x 7 M H c L A 0 S k X I a q N 1 H P m H v I / h H s h 7 C O i O A v Y 2 9 e J h x y 9 X y j r S r W O I g 5 i M 0 6 1 T s j k G R x m v 8 n K K V 1 Z c q g t d Y W J 1 F L s S v G / 2 y v U w M + r 3 t J F v H / i v j s t R Z V D 5 6 N 6 Q b z D 6 F o Q w u f g C p c y n a J R H J g M p R x h g Z F E e 8 l c l k V x D p c o U V I p Y C k h V M d v 5 f h + Y o D 9 + s d R y G C D C 2 M P q w x V 8 9 8 H e R P x x 9 w c e g r h N 6 g 8 K F I U G c 6 3 t k f b L K m b B w Y C + G d e Q U 6 U 9 v + t V w X w c w A t G d s Y l H j y n d C U i Q h y j v 1 1 w 0 7 I d U o c 0 y i s u I h a + 0 0 i L Q w q A 9 e B a a F Z R + n K T x 5 N D i s F d 8 9 p A f 1 y 4 R w w u Z L G M H 8 f d f T 9 f z u 9 b X W D 2 4 C q 3 D O 3 H z U Y 0 6 E s U K z T Q d v M D u v 9 5 f M 3 4 u U m 8 z q f J F v t Z C V r V E B / c 6 q + K h s d l V C M L z c 6 / 3 k c 3 2 Q b K E h B c V Q I u s E i o M x + j B / p v c N 0 J B g 1 p 8 M E a Y h s I k b z b b B C I 6 B 6 E X n q o Q b z a 3 q r 4 b q A v y T z x c m i q 7 9 E e J / I D 0 u I 3 P N 1 s h p V S W 8 I g A D N E f v z Y t R n l 3 q 7 o n D + W Z b G 2 L v a A i I q q o f u I b h j 3 m r o j z 5 X M O G v 7 O Q 4 O 6 m N C Y C R N a 6 h + y w 5 K S o h 4 O e P D z X e M C t x / a 2 6 f P 1 M X X + a 1 7 D 3 i 5 3 C E i Q S a e m s H l y k o B r W G V e 5 s v I q R 4 1 r i s A t R w q s Y c u + Q t 4 q 0 2 U 5 h u P G T E J 6 G y 5 T / h l S E 8 q B i O E H x t S T 1 F z q t k K g z r v r N L 5 k R J Q T s x c 6 Z N N N + Q s G 9 l i c h P S H T Y Q G b x G 9 w x X q 1 D j l s M b V J t 8 Z i d T w 6 z D j 3 + e 1 2 J p S B p j R M Q P v p O j / F z V E T M S g 7 I T A + h m 2 x h 4 g F V n C s / e 6 l a E e L l 5 r v J v S B q m T k Y 9 G A c 9 Q k q Z z 4 D u j f v G P V 0 / J W H g 1 C 4 Q 8 n E y A 9 d h j a X s R s / 7 1 f N a m S W f L U 1 W A / 1 i F X j p J G i g 7 t G S q A 3 W C H v G C x T y F d B L A K i x R B C z + v p Z I u + e r I P W a 6 y O B Q 6 k V y d o X N m h A N V I w x D 1 G 5 o n d j Q Q 5 v h 1 u u N d j / 9 p m a c F A I z Z K r H e E f O P o o l M L L I D y + r Q X g J L x s + b N h H F Q N M H p I y v / L e M i c G m 7 X 6 w S E G q J M T l K C A + p o v f e H H N h y R v M D u D u k / n v 2 f 3 y m P h / j v H 9 i S v 8 s O i i 4 E O r 5 m x C l x D S a l B / q C W + d T y o s 7 6 D 1 O I + g 9 g n k n W w i 9 x / h l 3 q P G b d N L Y S u L A c I u N A c Z F Z / A / d O U e T n 5 A w F Q 4 z W Q T y G u K r l 2 Z B X I G a r Q L W e A n 7 0 I J e h 2 2 h p X J + M H i N o / H / k X L M Q r / y D N F t m s f J / y l r N p D F b 4 T x r y P F 3 B f w m P B X s E u l j 5 / f r n 0 V T T H z 4 E 0 k Z + C 9 f c u n Z F 1 I N 4 S m 4 a F E K V D + I l z 6 m 5 V 8 K g + / c L t l t P t k 1 L 2 M u 7 7 t g M S b O X j t K K N + T x V / L E N A K j 1 C t x k n s z 9 E 8 R o 3 N m n A d g T + q c f H W Y r a C 5 1 f i B v k t 2 r t t G n u D 7 V I Z D t P 3 e A D s Z d 9 B N 3 U O V Q n W R p H N N 3 j g 1 7 h n Z T M E C k P 5 D n J c Q U 4 k h d C B 8 K Y e 8 7 G 9 Z Q r B 4 5 j 7 u v 3 i G d I o M 8 t a y v b o m b u 2 U C Z n K y / 3 l 3 A / F p k X O 3 j T y g M T Y F T 3 4 5 / c 9 Q i W g h P 3 9 s X Q / 8 f f n A M I I Q B A r / x F / C T 5 s b K f S q d k h p x c / X / / d w a l h X 5 w / C B n n q 7 P 7 L 9 I f + A / 4 b 1 b E P d f i z Y o h M c y J T T A 5 u / k 5 r f l l 9 v u U f n k i 7 B m 4 u B s b d b H r h L m 3 D b r m 7 / 5 I P s 0 r Q 8 h 0 O q j 8 O F z k 6 Z A G M R x e 6 T i G o I u b v P E 4 x B m P T O S h E q + + i A d i Z V 5 N I B v H W / m q I 0 7 i 3 n x H Y B P 4 B x W h J R X a 9 1 d Q A P F 4 v F e F e b Q f 6 j 8 t C J a M I C 4 A 6 z 8 E h 9 9 Y i 0 l B 6 + Y b 4 V H 6 v o v r C n r u q c v G 5 h h Z C C J 9 6 m v v H m T + R 5 Y s i c S p F w c U 4 t 9 n 0 s g x i p l P f x h d 7 1 B h 8 e i 9 + Q 5 3 q 3 + Z O t 9 J M B x + J Z w L X w I Y 6 f 2 5 o 4 3 H 1 q v y D e R j M 1 Q D e / l B i d k 8 1 N m D Q I q z 5 A F 2 3 n 6 s l 0 X g b n Q 9 y e P e F H R j 3 B I 9 t e t e 5 C c R B T o G u S 8 3 + o o y 1 o 6 L b N O T D 6 k d r o q B O X D J M e T 4 Y f R c G Q z x z I H 8 2 e r 1 + G 6 v M v e O + F t i c d 3 g + m A a o 1 2 N F 0 p t W f h Q L t 1 3 S s 3 z u K L D 3 4 O Z O p a + d B c e k X s B R O z v + Z y X o r + l A u p 1 Z 4 Q C P 9 N R t E U w P h 1 Y c y g e + N Z m r L v I j O P e 4 f k A 2 0 c w k l i 3 n I y 0 q u 2 p x o Q E e A l + f a Y 9 K E / e 5 K f E t o k g f N A 8 w L V V 4 a P Y 0 c W q 7 / j P 0 0 7 e S i g z o c y w K R 6 / + r K 7 7 V 3 o S O b H X P l M U E 2 Y O X B y M h K 4 E l a r h X x + q 6 M p G R 1 N v e O S r h X z l n s 8 r D 8 j n G Q b I A o P s m v / y t N a u O b 6 a p + 4 h R / 2 O S S S X g o u 6 Z + 0 e r H t Z g S 4 l e K f K Z w A z p d F C h x I w W 7 i b P n B N + p 8 w u u p e v L 5 d a M Y 8 u q X u A N t d Q z a y M o V c V 5 0 w V T P X j z n G V E F W H 8 e y I W W n N P i k M i 9 1 R g G n R S e q W M s j i 2 R Z V O 9 4 I H w Y b x + 6 t 5 T b n d s f 3 J 2 x j 8 g t w y G + D f S s v 5 4 y 1 D c H O x i 9 7 S 9 e c F / M 9 H j D 3 H I n / 6 8 F P y x Z N T I 6 4 t a C 1 Z y I y A S a s f x Y A c k m W g D V h p s n 5 D t T W 8 n o Y Q 1 W a O D l n 2 i G Q + q X T N G G c f u e d P U W 2 Z 4 N + E C L o B 8 U D 7 C c K j r n t n 4 M 3 z 7 a E 3 o 6 I D z l 7 Y c Q 1 W q P S 4 C M S v 4 X b i F S T E t f 7 t b Y Y U q U A u w o W k 2 L c 7 O L 5 m b W o C m 0 c x H p n l k z c K f i U m K b M 5 r e C X o e P X t T 0 C R r I n A v P 1 h 2 j 7 s v 5 v T X L H H L 8 5 S B 8 U v 8 2 E C 5 u z H R F 4 J H T A 2 0 w 3 R 0 i J p C m L H u O 0 l g P h 0 J T U P U l 8 e q N V s T B 8 N 6 5 / H D p G Z / a h v 8 H a a 0 U h l T A G 3 y f H / i P C 0 l P E L K Y J s n 4 v N d W j O b 9 d Y S e 8 w B E Y R Q B A R M i + y k 5 b L Y o s J / v R Y 3 8 l Z 4 4 z s w g m j S S R r i H X 0 m 2 f 6 s 7 E 4 O 4 e b 9 h H 7 F v P v I p g c M 5 8 / 2 d C o Z 4 L f C Y 4 m l O s E l c C 5 6 h X 3 5 V G d P e n F n G B i L R v t 3 N R Y / n B D j W 7 S b H L W H Q 6 Z 1 7 w W D w U D c u m r R v x 7 o 2 s G d A M e C p a R x m o s o D D B 4 b d c 8 / 7 S V Y u N z i 4 a r N + T i v O J I z 6 s T 5 V M W r R m 6 I m X K T Q q F o w e c R S R b x P k k 9 Z 7 e S q p C l J N 9 8 B 3 h 0 F B Z A I K L 9 J h M o 8 j K R e 2 L D K y N f X b t A R q Q S m 3 s Z i / r q t 1 / D 5 G q I Q + T P / M S 6 n c x I K A s J L 0 d 1 Y 8 H m i 4 D q N 8 V O L p V k 8 8 8 D k r 1 k f s g E Q z E u w B x W W Q H g A m 6 o N N d p B z p 2 q Z m 4 n 7 W g + e O / P e 3 w L D T 5 c + 3 d T 1 i G k a o M y u y D j 5 d + G c R D D / g U N v a k C 8 w C H M o c c M V w T X C m o Q p B G s m R b a O u 5 2 6 U y f G y f h t I L u s w C u 5 D F i 3 y a k R o g J H q l E l 6 L T N 7 z X o 2 7 d 4 I 4 0 1 n / M 4 + N 6 h E t D m D L f 4 + B U N n f A E A r R l 8 K V H w T F x 5 4 9 1 H k z V r f 6 g T 6 o L s 6 H 9 d 1 6 M 8 9 j g + 2 p u Y 1 D X d q E s 3 2 S b f Q k W S h w j D X 1 E f C 8 N Y 9 S 3 l o R e b g v J U 3 3 9 q I D C F j f 2 M + R O 2 q i L N k w g c M s o R J Y y V V J H A L K 2 B v Y c v h H z p R U Y s F X f n r m 8 v 6 B J I N O V 0 Y 3 i P g b / T F g 2 A 0 6 E k F R O F + C P T A P + q 2 C C R Y R 5 S n W 9 T w g R z g 4 D d R l f W b Y 7 l s f O 1 K 3 b Z D o z 4 / e Q E d r Q e d z n f T a i r e P g C n x 8 / 5 F x C C T s e 2 4 i D R C i S S D a l U y 6 m f m p h H y V F 4 K r J F z U Z P 3 C a 4 I 7 c O p H 6 E s a c 7 y D s X F L L T r G Y E 6 E l Y l z 0 y 2 g A i U G D s P I Y c 4 7 R B a 2 C P f y k B W L t 9 h + F r z r v P n X I g c Q Z I f c c 0 3 Z P n A X D E Q T Z u 5 K v N k N q c / 5 X z a y V b b y n 8 4 0 8 D k Z Q R T l p Y m A b b a s P 5 f 9 h 5 g S O N t 6 s 1 M c r d y z I Y C w 5 l z c O i + K N S j 0 X P f I e D R O v 5 h m 9 Q H S h j W u 2 G P Z p U 7 m 4 Z E l O d U c p e 7 H A d n U i c F z E I 6 6 9 p b O 6 b X 4 w o K F k I 0 W N c T u 3 z y p 9 O t I a Z 9 6 3 9 N e 4 6 l Z T V A f z Y f Z 4 p d g / W / X Z + 4 O A n w p e 5 n B s V b F 1 v H u h 0 e D + d R F j X p d l 6 N g + W 7 W y + N G 7 D V 6 N O A J U A T C B o 1 + a 6 K W f w J d X p U e J L o S e Z V F v w f S H t h 9 0 T K i L O n X / A K + A H V 7 p b a 5 L P E Z b F J k M o y J k X o z X 1 s Q X K f I o 7 x S W C G m z o v x z V Z 8 G C v n I b L F s D o Q E w V x / / y h 1 x m Z I / g W J 0 u n m d s x c R R 3 j 8 v w N o V I K A E T B A F i 9 2 E X J 7 H Z s V M t Q M A Q 2 c o e j m 7 / 7 w 7 S X 9 u z 4 7 d / X T 6 L m W t j M + 8 8 P y c v w f Z n p L v d 4 d K H 8 H Y v B 9 p W 2 7 D r D f e H g t v l m 7 W a I L I Q m b m i 9 2 V n / 3 L J g 9 E 7 P W r P 9 S a U A B q K F x 9 O 9 7 e p R Y T N 6 M t x 1 4 D 2 A 4 V x V 2 G 5 y 2 e 0 + B 0 6 O N T G z H L m q Z 7 N E H I u e G D K i l m F N 4 Q 0 f D n Z E Z 5 o x Y L G t G 2 9 C D W w B r w D Q O B Y q E h a H I f I i g e w A N s 9 g 8 w E t N w 1 C K i A X J y P B r H 9 8 f / 8 9 t z D h m N F Z F U s / W / k 0 A J p s q I J e 2 j T 7 r 4 b F 6 q i V C O o o c w c E O p G B + G i E J / 3 4 w Z h 9 Z k N 2 u G Q A h e w t m D 3 + C o 3 I 5 3 k 9 A b w U G u a W R y I z I g t 1 7 D 6 l f S 4 s m 7 / v v 2 z v k Y 6 b K J I 6 i b 2 R W z 3 g k 8 y S 8 D 9 w g n E 4 2 5 g 1 9 x 7 R 2 l + e T i t k F O P o T k b p N u n Z w L t A / j v z K 0 v 4 Q 1 J + b B K 5 U T k g Y g D u g B q 0 I L 6 + R x O a z 9 T H h Y G q a m 7 i j A J Y e U 3 L q T E o Z H 8 P Q h 2 l a K Y E Q / / 0 h P 3 t 7 v a h c U y 4 6 s r u d 3 D p + Y d x 9 5 I c X Q I S c x i x f G K P l g f x z 3 o W K H V 7 v i 6 j K 2 X H m E n G 5 Y t a U i 9 p z D v m R 3 g g x g 1 H + S 0 / o o 3 5 O 3 f h 7 j T J K G z q i e k X a 3 6 V C i M R H R X 2 p B 1 a m g l I G c Z N l D L j K J s F z W p b L S J P + S f U j s H P b Y U 1 E R L B F d 5 7 J t q 0 i w s M H 2 + m w 2 + z d m a m j Z o U t M k M x y N t 6 u f 0 C W 5 A B w e g K D m g m 9 o J h w i Q j D + C 4 f r a 6 P y 5 p b g 1 z t q G J G s s H C S 9 b D p R f j J h h V U 8 i 4 M d o m B B c c l M J e 5 w v D g z j b g T + / p D q a n D N d / R r q F x 1 C L G D k + c S 5 a D l D I o I f 8 u 0 W v f I J f 5 M E 0 p v e w Q l 6 q r 1 I Z w g 6 L 6 E E t 7 H w z z q W P N l C n N D 9 o Z V 8 7 + X F + c q c 1 e S p Z 2 0 v U L Q Q g T d V Z v v S b z r D o g p m 0 M 3 T Z 4 p N h / j 1 A L g 4 w w 3 s 8 Z H I a + b g u / r E a x O 2 O Z m Q z t S P K z G 3 9 7 D E j z W u U n w M Z O J a D z L D 9 s Z e O M q B c 6 G M F / X R Z 8 R S b i 1 f R / n 4 n f l 4 G j + l M 6 l P l g + f T d 5 q i n b a I S O 2 0 p T m E x k X 0 k 7 k Z l Z g r a z B B 3 b + s B e P Y H L B + X 1 5 k 4 N + S 7 u D 1 m u 1 W A q V 5 4 0 n n h f l g c u J 8 Q e 1 2 2 a T z f 0 z e G I H b I F 2 Z L f d u w 9 i D Z U i E T S k U j A j + Z 6 c N 8 g o D y U I 3 t Y t B P f 1 9 i Z 5 W r E G / f d l H D z C w 1 z w E j w A T F f w F z x h z i H s M I V M L 6 P r 4 C 6 E e P 9 s 3 z O j h 0 + v e M O W I 6 N c 7 c c d x s m b j k Q 7 I U W X T Q H h M G L f d W 9 w h t g / a M B B 2 U r u z Z 6 U e B z 0 Z 1 i 9 T T x K W A L R G y R I O B D F C B 8 b k z n P w S e 2 c i a V g b I G W 6 G 2 u M 2 / 6 8 L E m Y 7 R X K c 9 7 9 E U A H n Y S Z G x e b V I 2 G T Y 9 H U D W G G W T / 7 q 7 1 n h 4 c S 6 P Y a l 7 N B / k r V j Y u 7 + V + G E q I b y J x S w 5 T a K L u t T V f 9 p 2 k V b 0 r K 8 T s 4 T 3 Y A K w s I M R a p F 4 2 I + I 9 y X R Q o n V b L B y 3 q 2 V 6 Q o n + v 6 5 r 3 S a 9 w i I q U E M W G 5 e l N i p e O v s G N o a K B / + v j g + k U e k O L i v C 1 y P w t k v O V c 8 7 V 6 o 4 e T z j 2 z O I q F n B a 4 E Y i Z o E d T v I z u u y 2 z G 9 3 t h J 5 z g l Q K A A W A o 2 3 e + 2 r L O s J T 7 U 1 8 v 7 I f P e T n + M k o n a G / 0 v y A G N u J V l s Y s F P C e z u x b n n u i m X f p l W z v q b h f I t o h i w 3 U p N 2 Y t x u X F A O E F l R Q R F K m b B D Y a E 4 S U p 8 D O Z x E Q v H M G Q k t B j Y m B + F E S + A 9 3 Z j I h S Z j Z g b n x U A l j s 7 J D c r X p J U O r y i 0 D 4 3 U 1 M 7 6 1 n q D V J 3 B l P D c p O A W P J C 5 R 2 z 1 9 V E t T 7 X t 1 S f w O Q s x z 2 t L c s b r B o m W 5 z K v O I g F s z J 2 n i Z J + 1 a x Y g D F 4 q S / b E A B H A 0 J 3 m d u Z D T F / a d i z w S V N L P 4 P N E G G E o z V Y 0 S s n E 4 p d v X 0 j u Q k a 2 2 C y I 9 u 3 x W 5 l H Z o 9 D P g B 3 D n A G m V E u D X 0 a l B c O m F H g J L K W H M B t f X L M + b c 6 Q H o j t s o u u D U D Y D S D C A E W z m j j G K X 0 E M s P l s 9 e N K Q 2 Z + 1 z P T x Y t j E Y E f + r Z i B e C W S U J 9 E V 9 U X h I 1 a w f 4 b w p t G i h 8 5 z x l S 7 c t F D G P z s r P w D q c d 4 m 5 b e + d 4 0 J g A V 6 J X H a L O b H s v s r C j G 8 0 G + R / s 7 G B m 3 0 k j c r w U / Z 0 x g k M W b g Z X U k 5 l G x D q 0 2 m k y 7 2 K f Y a / L B O m f V P B H z K 0 y 3 I 3 + / Q r y 9 f f k z f X H p 5 X Y t c w A X w q e J b X B b 1 B G j 3 e 0 u 3 1 1 T r s S c 7 7 I J v o 3 f y u U 4 6 S P z W J x Q J S p X D V j 9 7 L J V F K w W H N Y o j R z 4 8 + G S n K R f 9 H 6 i H o 3 f Z 1 L N + w e t 7 i v X / + u G C r J x m K g y L Y g h y z l T K A D O 6 8 1 o B G 2 x U d m g W Z t 2 A n 1 j W k u Y C W 4 y U r v 5 w q G F 8 h i N e s O x h q W l x X z 8 v W F 3 q 5 d G R 6 n o x Q D 4 w h t O C O S u 6 b f e F p v 7 O i h S q G J r h O q t O T l / 1 3 b o / b y S D 4 C S N p C d D I p c R a V x s r X J J D h 5 4 e r F J 8 q b X Q T C U i d v d H k u z a 6 z l 5 z w I G k Z n k F 2 6 6 6 R U l B M N 4 b R R l K w x U 2 U 7 P w U U A z w o K l t W w e a O l x a w I 6 p a / O S I q Y C k l t Y m y c f H z W w 9 v 3 h M S Z C J f P J h q Z Y O k G 1 h a Y z Q r b s o D N o p x l P 9 L 8 n i b h r b B X p + F d R Z Z K 0 d u 8 r K V 0 p Z G 6 k a O O V x L Q T 6 2 N e c z k A H m E G A a T e w v K r C F p 5 f p p j O g m l / W o 6 E L X v J e Q t + 9 X y U E l x K I B F j b s 5 T e 5 E w b b 1 F 9 p v E 8 8 R h e k Q P E D + Y 4 F q B B v R l w F 7 v 3 a D e H 0 H p a E e E o Y j s a X A l k 8 + u 4 I n A / + x s J d g y D N 9 H O I S R g j r L 5 Q w + p Y e 1 / G Y 5 D / u M C Y P M 3 x L K L d 6 c 1 S t a 0 h l 9 F W O d F 1 3 w 1 P Q e 9 E + g l T 7 / r Z o W D a O A c I A C G P L + H E + P G 8 i A 7 T y j 5 B c U H k B O r C b i H A k Z x M 8 M Z A f r Z y 7 K Y B 3 y X z R 0 U p f G Y Q o w M L r y s I I / G w 6 w I 8 8 f p k i + s F a B Y q 0 9 2 1 Q z O B i s s 0 J h x 3 4 M L r 2 H m X o y 7 F l j e 8 e d f J U Z M f 7 o B A a r g R z C N Q A o k d 2 K T 6 q s r k a u 3 Y c C N J 8 G 2 P J r 0 X 4 L P b R u T Y 9 8 6 D y S Q R h P 2 4 f H 5 z d n c f B o p M T n r m Z M T / V K H H L N L I P 6 e R s v O e R o r w b K 5 X 7 8 P L Q v 1 E p M K I 9 T x V Z 1 S v c 0 L R u v n d B V / i P 0 7 o U n W O S B k D g R M q T L T M + q 6 w T F t 5 f L T U J P R + d Y j e V G g H G A X W q j V 7 n 9 q H a k k f h 1 8 w E F 4 0 0 r n n R t y d Y 6 X x k E S + 4 Z G i k G b p A L 6 x h 1 5 q Z k 9 l z K T 2 M t 3 Y 3 i e 0 Y y 3 L V x U B h v + n 1 r A N Y 3 7 g h Y A b n U 1 1 G j V / s v Q h a k X 9 u y n o v / y a / x u w A c H K 9 Q 8 V U I U l w W y Z 8 3 2 M 5 s M 3 q j F X v T q v z F A y i X 7 t o 8 + O p F j c j S J a j F q 5 u M O r F p Y p H L F H z h 6 + r l o i C s d N c N u + j 8 u 3 t 5 f p 9 4 3 r 9 Q Z Y b 4 3 R R I i Y x J x n q W g G 2 o h 7 G f A X G m / o f m y 8 Y p b C W H z F j h M D G j f F / S n 1 z p g H N D T H a K V 7 d Y g 7 7 n B J l T h y 8 + P A K C / J p 2 N 9 t B s G o X J i L X S u m f a c a + y j J M t G 5 A i w s Q p L l M 6 7 l U h R E 3 z 5 K L j 6 R y x L R c L / x B i D H i G T K 5 p v 2 E A x k V 7 o / 9 T N 5 6 p u t x a T w t f e d F m I 4 W 2 8 F R / 0 x 6 q 9 z c b y g G w w H W Y q x Z j r p R 5 C T e v B 4 M W k o D T Y v w V 0 L Y u X C m w n W 1 + m c p A / q / 3 k N b l 0 7 Q R Z 3 G D j z B 7 K Z d N t 8 b o E x O Q U 9 e F F 1 h r T M + p R p k z g F U j 4 6 L 1 J P L X X b B 4 H W y a W Y 0 Z P s 2 L p 7 Q 3 G 7 r 1 4 P B 4 R w 8 D w k v l o o E 8 + j T 3 W 4 Y D 1 J z x 2 K g K p e j z C T 6 Q 9 D 2 G 4 9 G D X V j r e N k b a E Y J B 4 1 A m f e 4 U A Q i 0 4 b W o 2 W T X D o H D b i 4 p i t y + 7 o 7 h s h s f a Y L W 8 H P F T S U 1 B L G 8 w U q m D X v 6 L n L J + j x 6 4 3 K x e F B H s + R P J c x 9 K / n c I B n 9 k P q D j E X h x c I y 6 3 2 V L + f l + z 2 W l Y v B w c + 9 O R D N s f T H r 6 P e K 7 k s 7 X m n 2 R c r v N 4 o 0 o k i y b F K h G P X 6 X 7 H u N W x T R c s f + N 8 a O 6 M 9 U V k n / A L 6 4 i k I Y O y c P r h m r m D 6 V k R y z B Y V q b 9 R Y P S a x k / k B 1 F p S N m r 7 2 8 z s N x k f X 9 w Y l 4 W d c 5 g H Z F 6 g Q s X d G f y R 6 B D N s Q J v g M k o X k x D r P h r h l G c K y b A h r 1 I b j W 4 H P u 9 e + S 8 l 8 H d x w y x v I P I 2 e / P m 1 y z / f k 3 8 X Q W v g r V w l I 6 s A e E d 6 L Y Z p 2 i r 7 6 x / B G p P q R P v L N F x T r Y q 7 M U g + T 6 q u X Q q / + w t x s t s E c L T j A Y 0 w A 9 T A 3 o G U f q X O S 7 5 / Y 0 K C F s o x d U A B m U s N C R a S B 6 B S q j N F 0 Y l Q G R D v G V q I 8 X e p G U U U O f M 1 k T l 6 I 3 q M j x w F t d c 6 h y D 3 l n d y j s a R M Y n O + T E / v j e 3 L f a U P 7 B O R G B U Y e 2 m 1 P 7 d I 9 y s a V m o K A Z k o h B 2 N S Q o b O Q c 1 J 6 N e + s U T n m v 4 4 5 O 4 W W Y s K 7 g Y / e W I w j R f C S e y I X K J C f E u Y J P 1 D d 6 t b d X o g 1 g V b o / J s 7 d 2 0 W T N y H C j A L R 4 a r d u J V m v R B S h j i 8 F h J X X z B 1 N n X T h x L k M t y b z P J H D u C c j D J x o A O 3 p D D G G z / C r i a N 3 x s S 8 b D B Q o 9 T / E H V s l B 6 4 g 6 7 H T d c 2 g w 2 m b H X H n o a a t / n n V h f c M P 2 z / 1 J W S F 4 F Y 9 q 0 7 J b u 8 r D Z p v G D V M X t X 1 Z v c R y j 6 4 P V Z 3 8 j 1 F z D 3 3 W 6 Y n Y 1 5 E R h t k g M a i 9 P T X u E J P 3 H s Q 1 J 8 G N O L s 1 p 2 6 m w z E I Y 5 5 x E k n Q m W A X / q v 9 X / l K w 2 u 4 o K X O F K b K 4 4 7 e V X x O 2 e m 9 y H o y T K 5 / C D S h E U i j u M o Y s b a 3 5 r K o 9 4 W 0 Z I 9 9 6 k 3 y E B 2 l j B 5 9 K a k b m x f k Y p c J u J n 3 w 3 5 S / I C Z T L C Z W i S P H u 8 t N 9 Q 2 c N u i 2 J 7 G a T c 5 R b v l e x N h g 8 O 2 R F k F 4 I 0 B e U 1 7 7 h P R W 5 B p G m 0 C Y X C Z Z U M K g 4 N w 2 h 3 d 2 Q l R Y q V j 6 h X S A M h 7 g O O O I W E z E e b u 8 Y t 2 O U Z g A K f 6 Z c z u M B f 4 V m b 3 A L d x g x j D i y b L + / J v e J C U 5 a 8 9 0 J q / J v K H g 0 z E V 4 Z r C k E Y 4 Y 4 P o o Z W c y R 0 T 9 9 P C Y Z U C i C 5 O S Q w T q W f g + f C A 2 r N 0 Q 9 8 v J 2 G s l m f C 8 n g c U s F z w q e a o l b E 7 8 K H a l Q z y 2 i 9 q c R l m y t D D p q o x r U M W l p 5 y v c + n h d 8 X 4 J n d k Q t 7 G c x r W t n P C s 0 T L K G f R c G F k + T 9 h e t + Q N d q u W h Z c l 4 5 D 5 t 7 u r 8 9 n u j R r k M E I i d U G B b 3 i l P 0 L f T I J n N j k N y J P O / m S I o 2 N k 6 R U L Z t R 9 a 4 w v a O V Q 7 6 G S 5 0 Y 4 t Z V x F A G y 9 z f g d 2 + o o C r Z R K S V 6 I t l L y Y P R W d K g W i G a b 2 X k s 8 h e f 6 F l J a Y t r p + 9 i b J i o 7 y e m u g / A u 4 f t 6 y 1 q B N 4 h b u x S Q I o g S P M h r f C N B i m f Q 4 + n t d 5 W 6 w P 5 c w R a s O a x X N 8 j / 4 X / d 9 d R + i U t b a d W C h H 3 X 6 j W t N 8 L g S y D M l O P Y a n P p A l K m D T 9 E Q 0 o J S 9 i 3 u V b u l 3 h A 7 C 4 Q G P a 4 d d t e D F D F K t p M H T y O p 3 l n O / O 4 Y 3 V I 2 8 e N y 2 d P O i D f h 0 O u M Q 9 n H q B k x r j Q y N H e W 4 P R H 9 6 + 1 9 q P n R I S G r z H X N 9 O U g b k X w n N R C 1 e K 5 4 Z s E 6 n l B t + u 9 q u + h c h L A N K e Q z M v S f d 5 F y l 3 d p D e n p R d H r 7 D s 3 4 A L 0 U c A W X w G z J u 2 Y W O 8 0 b t A r Z E b P 5 R i f E U 0 + M W B T R 3 M Z b A N x O A p E V c s H Y U d K H R P O s T g + o 1 1 G d x x N t a N V Y k I Y 5 C T V I c x 7 o V H S q I f e 8 p h i b 5 w A e C 4 h / X v / w p B 1 D 9 T 5 K 6 7 c G G L c j G s o + 3 u 5 n 2 7 g l y b B M I C U F F + J q Y a y 3 9 A O z X K 5 H P A 7 P y 7 J i o K x b v Z S i 1 8 p 5 5 Y b U 6 3 w 6 p W j O u + / G 3 5 H W w p T i 6 9 p q H O s R X Y i u 4 8 B J 0 K n 8 W p 1 U N h i E f N a a q e 9 i 1 e e C Q k + D M w l 0 C / b V 1 r P t A u 5 3 I 4 x B N w q C G A 4 2 r z P U n u y + x T t e t l 8 b R x E z W H w 2 O T K 9 J O O e h O l C 9 R E w w 9 y Q B 1 5 o n X D R o H o t r E h m D 3 g m z p o V 4 Z 3 t X i V 1 z S g q A y a J 8 4 k + W C p K j n 0 m V X 2 e x P H Q / / E y N m V Z G o 0 g E j b G F U T L 5 9 m 9 v 4 s N 9 5 G 3 d Y V J U z s t Z 7 5 f f x t e 4 o L C T F n B V u N Y Q D r K k S h W H Q t m w x r 9 F w e X e 3 G G j i L O R O K K 0 M k 8 T 8 u M G v L N j 4 H u P k 0 t N Y t 8 U l S D A 3 k E s N Q C S C J S z N K g f u g 3 I R 7 8 s Y 3 / n H A m l W X B L 9 i d f r c I a 8 J O r P F J M O n m W 4 a 6 b J x O Z 3 t N + k / c 4 Y O Q A w W w 2 G I 2 Q f D e d P 8 M c Q N W C P Y 5 Y o K A 9 g L z k 4 a 6 s 3 I b n j z 2 P W F N I F B s P T 6 6 L v / y T I 1 s C u O y 3 7 5 E R c V i 7 7 W G U r Y E f x 6 8 Q P w G x W G j V U d M S 7 m 6 h T P u o x 4 i H 6 K V a O w o H 7 4 h K E v L M 1 b x o N h v g H v c w 1 s X O M z W L M v u f f s e c 2 n o z f l b v r 7 f R l S a q s t p / 3 t h 7 x 9 h H i l / u V 4 T 6 7 E r R b Q W R k O V X V + E J 6 p M i 6 Y c J 4 u L v q Z m N o b 7 w 2 V G Z J 5 b A X g F J x A t 2 S b b h I / z Q u s Z 7 + G x F L C 6 N m x j 6 Q C 6 x z P i l N t 4 e d X 8 7 h o c c q H l 9 Y 8 j T o e G C y A c F U v j G 8 e 4 B a B f p e e u v f B h Z m 9 0 p W z I / h m 7 L L 4 k J Z a G F r y g k m v T t U M X k h F p h e H 2 s W w R M q L a B Z v F r W u P 6 o K A 8 l H / q i 9 Z c 5 h H Q g z L d l y w o S 4 l P / 8 H / i a C F Y U c D e S i 0 h s t Z 2 E R u 9 D G N k y r A t 7 1 L O D f J E W C 8 f W h w X F o 8 j B l o N B 7 1 u F 5 L U w C J l A v N b 6 9 b o 7 u / U 9 z 5 j / B 4 F c 0 r + U E 8 j m j j 6 F W s f H 6 b B v m p N J N h e H c f U A c H G 5 a k L x Z G 3 n N 6 3 V a E s 2 7 j 0 4 T 8 X U m S l D W 1 N C e k W E R Q 7 K 2 Z Y Y K V J 2 V i Z E 0 2 7 v K 0 Y x c D 1 W J j B p x H O 4 p V F E c Z 9 H 9 Y g 4 Z P O X I h Z 6 H n / 5 I k T x j e o 5 g d w 9 I + P u A I E J I h p v M a S w A I 3 U S L h G y P r q e B v C W Q x U K L / a d 8 j T K Z S N i 9 / T 8 m Y A + y E p O Y b 4 S v j X P y q 0 w 2 b 5 X L D B n z N d + Z 6 / v 3 b N T S Q r v p k 7 M f F Y J N o l x x R N J E C x s 2 y f A E x D B i T b 9 s z S n U i h 0 T p / N B k / / I 9 t Z 3 M 9 n a V M h h g e m p Y s S k X + c 5 n 1 f B f K J H 7 1 U 8 Q S 2 P y Y T q R N a H w r j b u u O z m C b 5 u E W 6 i c K C G T 6 d A H 3 I B 6 F b S k Z 0 f 7 B m 0 N 5 U g Q n U E t G z E h f T W l v i D u E C w + / 7 b 3 4 L 3 Y J f I w 7 w e M w X 1 8 H 9 P m 1 x H z f 5 6 F o 8 L 9 / l K X y T R E / i w f V R k w 8 l e B 7 D t 0 h I p 0 D p s b S 3 f 9 6 v K n U 4 F C F G k S u z n R W L C 2 P y G U q V N N n L r l a i B u C M b 3 F P C H c e 8 T h 6 n 8 p / U c T q C c 7 h j I J K 1 2 K R 4 U X R k 8 D m 3 H K E y o E s 6 o t S 1 c J b j 2 C h L a f J 3 i E h t O a Z M m + l J p 9 Q m V P A 2 q g m M D O n J 0 + E l e U H X 7 s W T I b U 0 l 8 w X 7 v 8 U a s o 1 z W V F y a 7 + L l Z u 8 d V W e Q F t h / W w d S d G 1 3 F K 1 4 X a Y W g m f g Q i 5 3 G 4 R C X h D R 9 F 2 S l 5 E f l G s 7 s V l p Q Q F F 7 X i 6 G j Y r j 8 7 P t k x 2 z 2 U i K e i p J t 1 p 9 4 G 5 T g Y W 3 K E E T A R a o R u A D W P / H P 0 d r 2 S 1 h P D / q d F X 7 L s 7 x h 4 1 c q w L 5 J l I 9 4 A f F V o E g a n B o x h i Y k r e q U K a A U 3 J e Z d J g M K p J L 2 F g X o J 2 O p 2 j V t 2 3 R H O 4 5 G h 8 3 S M v Q / C i d G Q r j c W H z y w j g y z F f g V H q i 7 G x / e x W R z x q W u 0 C 7 t m O M z u / 4 i / / Y 5 G g Y G j A B E T y 6 F i k + f b v C P F F F 6 d u K T d u / Q q i 0 Q f r f Q + p J h Q 1 Z X c B Q 1 8 D j A U R 0 m l t V X v 5 m 6 k C p K M j s + b v r j o D o b 2 7 h f 2 W l F K 1 4 q v H e c C k 4 l / 1 P d / f S 3 f z F Q e j l / b F R M V h 9 h G l q F 8 n m Q S s 9 U U 9 + 3 L i 0 d P J o k O + U 7 e f y y d 2 Z q i X N p t L 8 g D + u 4 w 7 B t E Q h H Q M x A M G 2 x A Q P T q a 6 z 8 a u 9 n N 0 / 9 W Z k R C m u 9 z Z x j J p t I s G g Z k t 1 g B 0 t 3 A 2 y w z 4 y 3 v 9 P 1 g j k W Z T e O o 9 5 r h z j 9 O 3 G m g w 7 Z 8 3 M 6 N Z / P F x y x c f k J A n 6 B 6 2 W N B 0 j l D X k P T A y 3 z H z 7 3 M 5 b W T u f J / P o s l k j R W A p 6 E X C 1 + D Z C r 8 Y u W a j l G P 5 0 0 k d + 8 r y c g K + E X n Z u a T m h X F c 7 3 6 f + u 3 + X V 9 Y 1 Z y S b A P 8 c i x N g v e x I i L N J Y D p E u w I 2 E J X Z 8 b b W T p N 0 V P N F D 5 d Q R l H K a g x N g E 8 O 9 J O p B B d G O e g b S B S h + U b 2 U 8 k X S F u G k E t M N m c M S 7 G D l A B K x 9 M V j 4 u O 0 L t S s y i 7 R y F w l F K o W s f g i S d f H p j o 9 4 m w Q a H O D k T L j W V z 7 2 e a X a Y V 8 N B V / x K G I 6 l 8 r 2 + T O 5 s Q f I G S S e c Q Q S 6 Q V o q l 5 Y J n H I n 9 n K y z l 7 X 4 B + J 3 Y s 8 / q 3 v 1 p x y Y I h G u X p e X s n H v 0 P n 1 s m q 0 D e m r s G d M I Y Z j + w n S J 9 0 9 + A w Q a j j z 0 T v K f o 3 p 1 / J N K p 6 w Q o S b d F R I x I K N 8 S t R r n N I M y q F h / F 7 M + T T t u 8 q s W / b D N G u P F X 2 M B Y 5 L j H c a w S h B a e M d J n z y q 3 W B 2 y 9 i B m I b c Y u 8 g H 4 O R I q 3 7 O i e M P k K G g 0 3 P 1 4 L s M T 7 u v S F K E S A F i m l S b U X a v L k w 6 g h q B G B 1 3 h F n 1 P R S 5 X Z x r e 0 l T 4 u 0 R Y J 4 9 J w m a v a w b s A 8 9 3 j C u o n W 6 Q G e c 6 E G i 3 R a Y x e 3 B U 1 M H C g S g 9 v W K O K E B p x H Y E K b z x d L A H x K c z G m x 7 q 4 P 8 l c Q G G F H D q s j + q J V M t i s c j 5 g + S A M 8 g I v V J 0 Z k / I V + V r 8 1 w b S y v 5 M r W B X z 6 G w v v t 9 D N z M S 6 n X w r o G F s n 8 5 f S P i f Z P 2 7 l W + v V v n f K x 7 7 4 f V E 7 z I d I J Y k 5 R t t o k z J B C Z o 3 0 1 b T O C a T q z d X t Y T 1 4 u o U f k b P F J v H 0 W c J 4 9 o F g T X d S 7 7 Q 5 S j u l B A B D u i P j 1 V Y M H o t j v i S l d G L 7 V j r p M K 4 o j G u 9 K B H q N B e N h I 6 s n 8 h k c Y Y Z 5 a D c l f H 8 9 2 J p + s Q 2 1 s + e M 3 N + g C n O 0 J H m q F s e Q d 0 z 6 h 1 k A C n B L 2 J X L C L I y v I 6 O k v 4 W 7 e n + f 5 U s 9 d B 6 j 2 h e z W s T T K h p 0 e 7 R n t 4 d A j R l g U L 6 J E o s 9 f 9 t u B Q p x l E u 6 M t r J 0 k s Q f s c x + B i q C Q I S U 2 3 g O C K h Z V V H w D D H n G Z N b 5 u L A u 9 k w p r n v U y H X k w i v H j e k C w Y R g P h W X u 9 g T f s M h o m Q 0 l s f f + w B b t 9 U h F A h L R I 9 G w c M a z k E C 6 Q j w G 2 U C F F A Q Z A j r / V k T t Y 0 1 i + a T n G Y s Q W p H 2 D o Q E l w 5 A p r V A o a + k q / Y N o D P 0 F u u t v 0 K t b K C x x P U M 0 Z D Z q Y t / H N 2 q g X P 5 D T x P V H S M u C t t + O k K K e f 9 E L o j K D E Z c Y 2 q Z j x 7 V v + + q r D + A D A P e L 5 / y 1 f 6 6 p n A Z s h H f I z 4 D p m g 0 U 6 g R M X x / N m o S D F 9 d 1 8 r E f J x k / T D g S j s K I J D 8 2 H d 5 6 Q O L y b U 6 G P g R 1 2 a 8 g L B u S O s Y E U D V A H F C 4 g R 7 m e x Z 3 V L 5 + z j H E f y 3 0 k B Q x 3 2 7 E G Y + 1 6 O F v H p f g Q y L z Q P v L a m 5 0 w e D E 8 U + R q g a U Y Z l N N 9 U 1 3 y q b F i k 5 T E h h r k K i k E D 7 l D D k 0 L i w m x 2 B 2 b m Q D i / q S p R m S 9 h 5 H P L 2 i i v 2 B d 0 E F K T u f C 0 8 Q h Y g T f r w x L E 0 E z m X z 6 U G 9 I C a U 2 c d q t 9 q C N q h j g F U K W R y M Q j M D L 8 Z / + 4 X k v l b L F 4 y L o s T R Q j L 9 V E B b 7 S e + a q D G f n h e M 6 k G 3 8 i 9 g N x g m 8 Y R a l t p U X s a 2 4 r P A n Z R / f j x K o + C J a Z + T N 7 S K D 5 7 w H 0 W 2 D 6 / l 8 h Q M J p d g e E g N 6 b 3 Q z 4 P J I x e n + e s / W W / k c B l Y T X S V 1 v O x 9 C b K + W 7 N w O S e q 6 J s g x q w 3 O h P + a L F b P D U / q d 7 L m u e 4 z P q D 3 L x 2 m k V X H X 8 g 6 R t K Q + e j H 6 S o + 2 f + 9 t U P 1 v C M r l H E K p S I 9 m x 7 M M K W G X 5 T h X 0 9 7 X w m p W 6 z o B 3 v I Z Z j 3 R Q m 2 v u W a H V i C 3 R q h Z C A e m / W L T T e a t J y b 8 S 5 u d R 5 / N 8 l J e H n i / X j x g A p l p b T E s r 6 T x t D D 9 H f 6 n 5 M N U 5 n x l 0 V L 9 O 9 Z x 7 M F g Y e T b y 3 k W u M m q 4 h z l n P 7 w Y h T u 6 0 M Q I 5 J F X 4 g + b D j v Y + M U o d F f G Q Q 3 r J A b m t L j O L w / V h D g z + d P Q n v e G d e 7 m s i E 2 r P l F l h 0 Q B U n R B a 4 W g 9 X m T P o 0 w v B j F t B n i W Y K i M w z w R o 8 R k r Q h j K z m L c D k m H e c b T a 7 w 9 q 0 v v P g T O 9 P Q + k B 7 w R v o 8 T 9 z 9 2 3 z b T Y 8 T a u C K 3 s d e d k y Z j m q C f 3 m 2 C y / 3 k 9 h k Q 1 L D 4 Y 6 C O t j k b m p K D G d P T 3 u k 1 D u S X Z 3 7 9 B C P v / 6 Q K p 9 v n R e b u i o s M + 6 y K e M 4 E 4 J h L 9 9 8 6 3 p + P V 1 P s K K / G A h V a w 9 G W D A d 2 K U S D T u g g y i 5 M k K O d 5 Z 4 D K a Q K + 0 n B M O h n o G s S S B N y n t R H z N j n V u f + 5 5 r a 2 W v X o o z J c v 2 T M x 9 t N G x r d 6 t m o m Z 8 B k G v D e n Z c W / 3 k b u N 2 i d 1 V V 2 I t t U q X 3 w y f D S U / 3 V h 5 7 2 b t m R k T n r t u H s C e B f G W j t s 4 g A q A K U I 2 p o T 6 u k P I 5 / K 4 R m G y z C 7 S g h 8 t P c 9 G 7 h A 3 Q y j k X Y t 4 g v Q V b n p o h 5 Y p 7 Y + j + 2 W p G 6 i g / 6 a T 6 J V 5 g / 7 T E K z 8 m E B j T r B Z N W N N g K U p 3 w i 0 a s P Z / 5 3 g 5 M x X k P G P M T U H l 8 N Y 9 N n t V X v g E 8 o T y E S E H J V l c n Z 7 Z R T I Q P S t C T v R W 1 c F 1 Z R o H Y 9 L 8 Z Q 4 a e g E x D T m 5 6 j 3 1 3 s l p 3 Z p n N U r k s i m l h B O i i I P m C Q f z W u 9 Q N 9 K L 3 7 S z y D U H I s v Y e R 0 8 D N j X r 1 8 E L K y V l i c Q 4 5 8 n a X k Q T v w e s v 7 9 V s + 7 g D g 7 b w N n Y W z y H h E y m e b y s O 6 / f J z V n Q 0 l D + f p P 6 a S / k y n s C n 8 0 u Y v X 9 / t h b U s M h N 3 z 0 E x n z w l I d I R x 7 B A r 5 Z s 1 U b D n 3 y B 8 w Q T A e 8 X j O j B j b B f x T W l d p j g u g x Q u L M U v P I q E d T H Z r A j K d p S p u 6 s T M 3 s 4 t Y A Z v O S C M W r W 4 d Z + q O R d U N E g v u o l j X 4 B Z k A 9 w w U I h T i + r Y j p a 9 m F 6 U G d D W v l / I p O L 5 2 u 8 l h P r U + y f 4 6 T l D O Q P 3 y D W V K H Q a o H S C 7 j M 9 F l 7 r k T i q I W 2 q f G f c I F v m M L y D C G C j M c 2 U 9 T K F 1 b w u u s L 0 h O v l v r 6 y + Z C L f l H Z o A 8 G y p 9 3 t K I J I c V J P / G u 4 R y B d 3 8 G C O k a q O d Y x Q p j r I V q Z J e i N u T r r f R S R H h m e I W Q X f f D 4 + n n y U h x c T x U h M Q K w y m E z Q n M 3 o 2 f k q p i y i 0 D M k f 6 s t 6 Z D E r B B o 0 S C u J O 6 Y 3 C 2 p H a s s j e r N 2 n S e I H F Z 0 r 7 + u E J q k q F n / B N A h F o 4 p Q y T 2 u m T n 7 1 t Z n O m V H L P D 6 T X m S y i A 8 8 c V 1 i N f w D s S l + F T N w b h + + m Y Z M O F m n 9 G 1 8 R c n V o K x s 0 f S x B q H 7 R f P 7 7 L D U w J J s m m i O F M P m 6 q v x Q F 9 l v 8 P 1 l j N E I q 7 o A A v 9 8 S I g M q S o I g F R r L L n / f K e 9 e / e O E H c q R F 8 z 7 E H q w p D c F 4 U Q k h 8 b L P C I 9 b X 3 l N F L x C y I d k j a V 2 M R F 8 Z O G Z o K x k U W X b Z f V e 8 K N I w V Z c 4 B 7 W C 8 L d T X S l 2 z + x L X D s J R y j A m 6 Y H 1 X B e C V I o O d I t V v k S a k L z X 0 U K L 1 W g y c D M 0 D u h M n / x 5 E A d 1 y 2 m S / 2 1 Q P 9 8 P S 6 W q E 2 b B 1 z / 2 s f x l M K w J h L O C d J E s 7 A a e g p 3 k K 0 T F Q 4 S S x / m / 8 o D q / 9 g 7 h a U r V Y C c R T 7 V z 9 R I L r e f S k U B M / L v v 7 B R A Q L u s 3 p a H F s P f S Y T 7 W G e J N p 9 r W 2 n Q u o q 4 t B z H C P Q / X i + t 0 q b M 7 q f m J Y o Z p D y M 3 L n T K S 8 d H i K + 4 g d G L h w v 9 X M c X n F Y P c 8 F F t l s i g W N v X o w F U J I P 8 N l 3 o V u R 8 8 j + L P e r x d I s N 1 U 5 M u B C L n P I a D f l y I v 7 f 8 M Y K p v Y l I S n D O r G M k + U N m G h c i B O Y a Q T u a b g q 1 F / y F h X t 6 P N I p R C N C 7 R o m O E 4 2 J s U J h x q V 3 c / 0 U / d 3 S n X E I v p B c 8 r o 9 E Q P a b n b N U t e 7 n D + r b 8 N I G o c j D 0 X G u D P L K W d i 8 y w K E 4 R 8 D 5 R c A l n L 3 X G K 5 k s g q z v + T + A B 2 A f C i 0 0 p 6 8 V m i u N 1 x N 6 f U K s K 3 U m m n M 4 w Z R O P + T a D u Z Q j v w B 0 7 N 8 8 3 E R b + 2 B v J A y g D G f S S G G b p F p y E d J 0 R G L D M 2 9 + r p V 0 b K 5 g d B R j j O E x I d K Z I f y c y 4 4 P T A 2 g v q x i b t Z V C e U 9 P Z Z S / C m y M N f W H T o j v r e l K / s w 0 K 4 v Z H q 5 O s k s U k p I 2 n D 2 C I O O 6 S k c R j 0 m K Y i z E K t 2 E O 8 M A c L i p I G x h w o n m X 1 t A o B c n 6 Q J 4 I B Y 3 A x 6 T X / / p h T K x f + l Q X P D k Z G w 2 K A e o + p 2 k A c + K c k 0 j R B f o r h T a z + x e Y I S e c r K d E 1 i A B h 1 h g b D Z B t r r z l R D 3 I w g G v P G d M M i g z F D F L B m Q F 4 L / n r D 9 / 2 U H 4 U r C 0 4 r B U E / d 7 L H I K e n p g i F 3 l Z I M g d N 4 i d J 2 p n P i t e x e s p j v 2 S V p X C i D 8 X j 0 Z 4 8 u M Z 4 R s M + O m A L T v m a I s F g c C T c F 4 e y 2 E b j q 6 m c Q z K A r l B 7 t t T 9 i D B C 6 Y g 7 U q 2 v 1 a N T + A k Q k m Q M q F A I n O Z l o R M U s H 9 F J R 0 t q N c R E + I k p 6 j c 9 n X y r T g 7 c o P 3 N M H T D J b N X 8 G 6 y o I 3 j W S 3 G 2 n f f l y V a D 5 I t i U e Q Y 8 m 0 I m G c L A Z f / 5 h L U k h B q Z o / l h v q h u e z v b G D C o 6 d J V I C M d m K I 2 w Z u B q B X Y M W U s 6 2 K Y K 4 W b U Y 1 X 9 j X U t x N R Q k s H 8 t 2 Z H 1 3 O x C G R G W s A F M L A T V T U L c l v X y h C 7 C g i P z h n W z D n z F j F 8 q S 0 R W v 1 z U 4 g g + 5 X F m P P f 3 W C 6 H H e K y u d 4 B P J T i U Y t y L V 6 P R M j 4 j F b r g J M Z x Q y i I 8 O n 0 y U i F n 3 3 r B c a W 4 D G U X 9 5 r d B b H Q i 5 Q I d a G v u w Y r p F W j i 6 N z 6 p S 2 y 7 Z r M B 9 E l a o A 2 s A j 2 M V U c 5 o 0 k b E 9 N q X i + J v H 5 D i W F q l e c D F u W T a g t Z 3 T h C q s l 8 9 8 t X T n 9 w q F 4 M O M + + 1 Q e Q b 0 J E 8 J 7 m b M G R s A r U k t K Q j / k 8 d f n u P f I K c N C W 6 d l B U f g r Y B V 2 y + W T w E 0 D y x V c j 4 o U + p F G U 9 d S V l t F e u l w 6 R T 9 L 9 W X r h g L x w s k w s V 8 7 I s d S v C M K e y / 4 / i L O g f D Y E Z U N E j A i Y Z K 3 5 5 w u 8 j R 6 V m d F W Q B A c b 1 h Q / 6 W D 3 Z I + L C R q D S s D o f s w 6 S T R 7 Z 8 3 D y Q Z f 4 m f 6 U F p q e d q 0 C K k Y F Y S P l E s R w c B 8 e L m T B R L M 3 W m O n e L 5 4 / o K F s h s h z + B K a J u k j 5 j 7 I 4 1 u u G S U q T G 8 I q I T E x B r 5 Q e 3 N P Q J j i G U i N I B v Q t T I R 3 I x S W l V 4 / J j E o P 0 s g t i h a 8 1 R U p A y h L w m H 9 y E 7 p 4 A c x B 8 M f w + T z s / l 4 q j u 7 r + F z F 4 8 s h A q c P e S 0 U t 7 + P K Y E W X U E e L f 0 e f + q G f Y T i j B + v 7 M 2 P y J z b U 5 p L R K / I V v 7 W w / M r j p u v o 8 4 m w Z 4 V 1 / E / j O 6 T U Q a m a I K h h u t 3 v L A Q D w X J 6 8 q E n 1 + R W U k J r V b / y N q a / M N 1 N r w g 8 f t o 0 S b 3 6 p f X E O I x Y b T 0 r o U U q T 4 M y + l l A 6 d O 5 4 o + d M 8 D w R 1 U B O 1 S / c R Y 1 L e k V 6 D e s G A O Z H V V c 5 P r c O M m N x R / U U o h h X t / D n T z Q X H 3 c i m c x d + s E e R + l T L H X O 8 f x 0 E b 7 P 3 z T D 5 o 5 0 l 3 Y T / r R k z t 4 G a f r g k / F v w L p u H i v u b f Q H 8 R m o J p d W S f O E Z F j D E 4 v G l X b a K O n z M V 7 g j 3 Z I R N g T 4 S n z 2 A x I r w L Y H 7 q g I J F 8 t 8 1 8 u m y 1 K 7 Y D X q k W D 2 o T J s i Q 4 S 5 c 3 7 p 1 + 2 J V q R r N N l e 5 s c y 6 U c G n v t o w o v H O 2 z C F T F 8 o K H k 2 9 I K 3 v r b j U s z s t s 4 U V x 8 4 k 5 e n t z M 1 x V k / v G e N y j f E H S y 3 G q n p B H y v W 7 v h 8 8 e p J 3 x x M u m k Y Q o z / O f e g i q U H e j i m D F G R k t B n 5 v K K s z T F P M z c 1 W t w l 1 U N x c m h u p S K w o A e X a + 9 K N k U T T X w m M e i S W f R R d p z L 4 H 3 R 3 y e w O i e c o e + o N l B G u V J C z P I F + Y / X F h f p j B + X F 4 0 x h 1 4 N l Y M P y / B h d d J 3 9 l R m C t n a M R n C Y 4 f A E f 2 c 5 G c J l Y L p U I C h i + r t J y h A S i K 6 M j D q a W + I 0 j 4 U A o O r j C o q o D m K k H C f a I g s z j e z D f A N / T W E 6 6 z N I b M N k i 2 Y j 1 F H D O Z x f 0 v f R 4 o z V s I m X a D I E E 7 Q a R p D q f w m z Z 9 2 F v P a B O / 6 a h W y E U / e 8 F 1 6 b 2 h 5 p J D N M / p j f x + a 7 P n S I X L / g v i y R r 1 2 G o d d b Y z 3 a M Z 6 6 n q v O z J a J / t T o Q l i Y M z 3 2 z e r y S O f W V b w g M x T H Q P I E O A y Z Y f / I Z y 1 7 F D t M L l f h t j N 4 m v v r t b Q I d v p o C 5 l G w 9 H b w 9 7 C X I k c g f B P c q P n 8 2 z 2 Z 7 J M k g 6 / S P U 5 6 z o 8 X h T U y v J J l + 3 h b A V w R X h n T 0 C w 0 P I M D q i 7 J 7 c / k C h 0 e D u D U X x 4 H N d M f x c F x W m 3 X k L A 1 a n Y K h I Z 3 C i G i a k 8 b A m c 2 j / L a G L f K 4 L a c S I u 5 y Q F m a g 5 V P X H 3 5 b P I x j Z v F l R Y Q 2 g x T + P d o O Z T c c y M x A I R O Z a 3 P 0 k C X 6 s k / h E 2 + F m 8 5 A 6 + B h A w Q T m r j n 7 + m F 7 / f z E v m b 6 I D V 6 h 8 K o S o M O 9 t Z A 6 0 2 Z h 4 L O a R K + + d D j Q K j 1 V w i A h k 8 C B E R N o + 2 U S 5 w r o a 2 / C K H F J x r k c T J C 5 8 n G x G D q o D 4 j + J 2 k Z Q b E 1 r 8 B a T c s L Y e J 9 J O t t e 4 + v K V A g 0 2 f p o 4 O m x C D r F t 2 b S p q B a 6 h 2 y S e n 5 G c M Q m 8 r x f v Q D e o b s K M L W / 3 8 l + D r m r M L x 5 f y Y D n X 3 h U s k N R t m 9 H I Y X 2 k K k E d h 5 x l V V 6 L J z I U Y u v 6 t u j I C O j D w A S K r H B I f d v t b C a 4 J 0 / M x p b 5 / 5 K x 5 g W j s Q E 6 M e s L M c 9 / q / a k i 0 u z b F M k d X s x c R E W 6 p n S E I p m b G 8 K u O r M V 3 s 1 l X Q q X M 0 g t 2 C Q 5 n R 0 O 1 O e u K q X Y 5 3 8 k g Y t F T 6 X f v 2 O P 6 f O 3 a V 1 Z 7 0 s 4 + 8 F + k U 3 l i H 4 1 W P n d a 0 u 6 F 8 y s 3 7 e V b z Y p s j Z s p l f b K / Q 9 c C 7 e q 8 m 1 O v Q F d m L u a H l D f V j 0 7 5 H 5 i 5 E k K d b W D t Y Y G j F J 2 Y 7 Y g g V c K z I v r v Z 0 T G X w T / u H y W y y W J G a P P 5 / e Y v 3 l 2 X + f G 1 H 9 j x n 3 n O P A m u T m K 2 X O b + i E 3 q E C z i b 4 0 1 R x / M I 1 o A z 8 3 K G e o y w U B Q T a / j U x 9 o G r e 8 0 c t O 9 k o y r D b E 4 4 h x B K f S R 2 q M w H S w 0 r t Y s / B l 0 T t o + Y 8 O P T 0 3 l / 1 y p + W B T F X s 5 N g f T r w B y 7 A T S k U T c 2 N x x l 6 f D A 6 q 6 F 6 z s f l 9 Q 9 / X 8 B u E 3 O C c 4 o S i x M G k h J B p v g 0 s S Y f 2 j P G K i J p 3 A A R x e k r 8 i 9 o 3 5 K D I T I Q 7 Y S / c P 3 9 7 P m 7 7 d A R p + k 4 c p E 8 8 d R T 9 q Q k q I x y B 6 8 8 M R E P d Y U F T c a D O P + d Z k G A Y e h 8 w y E f 2 2 x S 6 d h + 8 M a 4 Y r E 3 p Z k v j J r 8 1 r x y / 5 r p Z h L V X + 8 5 / b K y c W c b c p d 4 n 7 W J t F P n r d U L x 9 E X w T C 1 D a / L V 2 h l P / r 0 R 4 X / 1 Y s R n / G s V 6 v 1 H Y W K e s q T 4 5 d P 6 1 J q + b G 3 F d k e h 0 Y F G O X Y Y O n b I / j 8 e m 5 K u O 4 e C n G 2 L j 6 1 0 + + f i 6 v q A t I x 8 C 3 6 F J k T 5 E e L E a 3 l 0 l I u + f t z B Z I U 8 9 O N 6 C 8 K J 1 7 F m G o C M 4 Z c 5 A L 1 C u j V c X b e H 4 3 s + r G l G 3 T L / b J F / b T A r f W h + y O D M 0 4 h t / c J 7 4 X 3 8 N x f o v y L x W O C G u j z s H R 6 t g V M a C x H g J b I h U A B 0 Q 3 k T O q C d G F X 9 A c E O 0 p A n C Q L 6 D L h 5 3 S b l p y k g O 0 2 B U r 1 m 6 j T Z G L 0 J G n O w U e H W 4 u a 6 E Y E r O O H 9 4 I K C X K I 1 W Z F n k 5 m v A k I G 5 L k k 8 4 G 5 O q Q R G Q A L 9 k k b H N k 2 0 G L / k p q w V 3 B x q 6 E C u + W 5 K + S K e 0 c f 3 8 1 + I w 5 c l B n I X a f o X A L 5 3 r d a 3 v L O 3 9 + e J k v 6 3 r + d E d y C m 3 F q T b Q 7 1 7 + d 2 K 4 I N P X U n 7 6 V + 8 H U d 6 z 3 F L x r e i X x L v h Q C W v S e 0 D n x a D o p V N d j 6 o + l p s j B q N O T a x w z y f C c q u C 1 D M 9 T g d f D 5 L F w E X u y h 7 6 d I v 9 n + 1 1 w x W 1 y g F T 5 y / h T N t X k w V h K z N Z R m c J T A 6 8 X k m g 7 p U G u 8 l z 1 d S R B m j f v s K 0 k d 6 K r 5 M b 3 1 Z E Y e t E U s H i w W 7 W M 2 + A U m Y J y d f V h L K x b F N A t u p D H s B R A G V U B 6 d R + X k Y U B 3 f W N o X T b c g i Y C g X / 4 R V V c d R 6 5 e S u L c / v 8 v t b 4 y v M R b N N q E h 3 m V r b Y I U A 9 e q U g I L h 0 O 7 F 3 V M v 6 B g h 9 7 L 8 r w t Q h R 3 e 2 i Z 6 9 Y J O 4 b S W 6 R d 0 W Y 4 W J s j 6 C e + O A c L K Q Z U J T 2 w y x Q o U 6 l r j o f 4 s T B 7 a B / Z t N G g 8 3 c C p c A H 9 G 7 X Q l G P p S G I b H c e 4 o 9 7 B C A 2 U + R M H Z E V X D 1 t O 4 Q X M S f E Q F 7 V I r w s m A L 0 r 7 V t 6 8 9 5 s d T E L z z j E l / P i i L 9 V 9 N l o l P C R C 1 y E + L 9 V t R p X j A K 1 7 e O 4 l P T A 3 Y 5 O 1 1 o l S + r T U Q M N U K L N p 1 z F h 3 + 9 0 K d 3 l v p s U U U q h p s T M v G b u G X x Z j 9 s 8 E P M 9 9 Y j v D A p R T X E r y l G y q d n H t V 3 J O B l j G Z 3 i C i u t 1 E u 9 W y m o t E 1 r s e C O Q 5 T D 1 S 8 X 1 S 7 L x x z m 6 9 i c u S M l P v + e U C O a R 6 z K I 0 / L + R y Q o l I / N W Z O 0 d j p C S 0 l A A 8 6 z H i S g Y 3 K l l L Z j e l q B l 5 T 2 I 2 l + 0 d l h T T f f y Z G F N o O E i w a E L b Q 5 7 E 6 V e 9 T d 7 A m m / 7 u 8 Z 6 e J U b P U E M o O C 9 J h d K K g H o 8 w + k C a L 2 3 m h M W m 8 3 J B Z b L s 2 / + k 4 5 I V 9 H C e N d 0 L z 8 M f 5 u F M N w r n o R V O W h H P N 9 u n t q h E F t V K s / F Q d 5 p T T y d U G G 6 Q K r N h E 9 m G s k A v t C 5 f b E W O D h o k 9 z F J s Z 4 1 y O 6 a j 1 e / P T p G 5 w j G B I A f / Z s 5 G / u c H x D y P L r U O Z M 4 x v 1 t r 5 E C T K q R 0 J L T i L T G p F V w D f M h J G S f 8 4 L M W g 5 l Z W + Z 7 F K I M R T m D q w p v R 9 T 5 u U T i Y 5 q S 9 0 y M V B u G E i / R Y F L L 1 5 h o + j B m 5 e h q H B i 4 i d h 9 f 6 I / + O w a I i 6 m y 6 v b H w O T 6 / H 2 / 4 a E z E i r l 5 Z U B y J j L j F n E 7 d F b q C f z Z P v S k r C i U W q x A D N 7 T R G B 1 Y H D F 2 / n 0 D f E w 9 e A g C g z R i i T G 0 h m a c D d v M t f m h C X z 6 A y T p R + t p c O t X g R l i B Y R c m G X w F l 1 3 3 0 t S / C Y m R N Y m v 1 I o Q T h x 6 9 o 5 I w C D y y L M i q m / h L t S u h V t P q d j W P T t N U q / W D T V w f y f 9 8 x h C P O T a F Z i g I D q U J I N k K r B 5 / A t 2 I e y N r 4 W O M h S 6 l X / 2 C 0 c I S + 8 + z O P G b Y r M 6 y p E N h H u o p 0 A L W P p M S C T K k a 3 d U d U I J I Q Y I I B O U w 7 t s P e t 2 O L 7 n z B Y h 2 f a 0 i 8 h H u Q w Q u I R I 6 Z I C V g L M + U C C r n j 5 H 6 G z s G b o 9 x P Y l k m H Q n 4 z Q 2 w O f t p k R W f f L i / f z S 1 x W 1 L 6 Z 5 v 1 P b 5 S P O V x g p l A u G e T D W C C p h l p T P q P K y Y Y b X x 3 a m + H y i r F H L 9 0 P a O g x f R T q / s 8 n w R J c y X B E 7 9 j k K u m f u k t Q m x C f 7 1 m 5 n y p Q y y N l s z o y 2 w p 1 U J A 1 V 0 m c e k 6 9 5 v a h A E A t T O v I F 8 0 X q M P E q 8 r H r + y s L I D 7 J v j D R y u b x e C f 7 y B o I 7 s M a 4 n 7 0 S y R K P U m 4 q 5 t v + 6 c z h 4 0 D y W V 0 9 X 5 x i O X N b m X L 1 m P i r J G C S z 6 y r R 7 H a 3 C 2 / + S x P I k C 7 F W 1 w z I F e y K v j Z q b e y I M y Z O 2 L w k M X D m w R m c w m D G o 2 x + y w T t p f X n T q Y Y D j 8 e j 2 1 1 v M P L I T T 0 W k y F J H e l u H L R r U D K U i q / P k K / W J 1 I h E a Z A U z 8 x w n Q K m o i v f A 7 q r a 7 q u h r U G U I q 5 p G R n q i y W t + N J K R A i q K B H z V M b V y i S h r 8 o K X + h C j O N g X 7 M y c D z i 4 U c J + Y t Y O l x e L 7 W t K T w p Y s r G + f Y / o 3 a E x o s I 4 l W V / j 3 4 k u n b 1 T R b f a h c R 3 1 5 j g M + C N + q k 3 K d c z c + + e m n d p w X o C / c Y 7 o 2 n c 8 x y I y m 0 r 8 P Y c d c u m N G C k Z O 0 I 6 t T z F / A L A v 5 I 2 E z b a U f q l e Z K I j + T 3 R c K A q Z B 3 T 0 i 5 5 T v W w p b J u P G 0 k e y f 3 0 c g p u v P k t x U f m c 0 f + z f j B 7 r 5 + H N v 0 Z f m / m w v l F M s m / q 6 w v B P e q Q x S d e G Y x 0 b X h D 8 + R X r G t p w a N 2 5 / X t u T Q g a z x 3 u b t W C x G 3 x t a O m v q z Q a X 6 D B s C N + G F O p D / 8 S 2 I q r K D L 2 K j W 4 P q / U w 6 0 h W d 5 / F E 4 6 R G L 7 p 8 5 y S E s x T O 8 O x U B s W J s 0 J A 7 J r k V e m 2 V 5 U j 8 o l 8 / S w f L Z J 4 v m C U + e p i x z H u B X + Y 0 g 3 / X t 9 W Y H 0 a x 2 x w 9 K y g 2 J v r w 9 o l 8 1 2 K O W W e h 4 j 5 F s M b g F W C o t z + m 5 e i c K g a f p e F m N V 1 H y / t m E V C y m G P j T z V r A w Y v 2 8 2 0 w E H 5 T G p n 0 0 T 3 0 / m V 8 Z h + T 1 F K 6 E n 2 t D d Z m L 1 z K J + + R E T E B S d + G A x d P 6 M x + z a n D J E 3 M 7 p S i o 7 Z r A s Q o c / r 2 2 T h a 1 8 C g U m E 9 I o 0 v Q D i Y S p v p + u / d H m 2 T O P c Q z e / 5 A u S 3 R z F V M v N 7 6 K 4 R T o i R v G i u Q F K o M X 6 n p D u X e 9 R I V 2 c L l e X g v r + L I Y n w o M l i b D K b 7 o + H W J P G 9 u c r r 1 f K X s i e Y K G k j V C u d x T M Z N u p 9 g v 0 e V A p 1 V y d t j n w x T n b 7 i t z d 7 Y P J C S O E n m 8 l q h W p k f 5 w n k 7 F g F j K q p a Y 7 1 F N C j U e G E e 4 3 C + I H F + r x U n U E p a L X 8 0 N p M K k j U s D w U 2 H C f n 8 3 p B k g x m Z x x N k L g / W + y 4 a N / / M q k L 7 R F A x / B S v C S i E G 1 B W x 6 B N G P u x W 7 B + c A V y C K E R 6 X 8 d S r X e g e 4 L m H z H A y c S o 4 8 N m M n n H T B i 1 q 2 i n Q j G 5 8 O I t d r d U c + B n H N a M e e G D w i W n w U 4 Q p s f a 7 k Z C T O 4 g W W / a H 2 Z m J h Y m Z X O M X L Q 4 C L V x g 8 f W i G e r V h E c w w W E w S h q p i G i Q 7 I F 9 O F J J g g 1 0 f N 1 9 b W A i H + + E t U M A f J i 9 + L G t A c I R y 7 l / f 2 n B G 9 6 7 6 g i X C q a U G / c e G O 9 e Q s 8 5 U P h x m 7 N 2 F t U M t X t T 5 q s k d O B M + y O z / q r J 8 p i B R j H P r + U g r q 5 f x A 7 R L K j c g f + + 9 0 3 O 3 1 M 2 X a i e f 1 2 f X q M 2 f c Z G l N 6 7 U 4 9 O N 8 S m b s 7 H 8 h 3 y + L g Q P m O n m j r X y 7 4 f 6 + I d W 2 8 O u d V E L h 3 4 E o 6 y x C y B o N 8 f 4 i H 9 F P / p r 7 i M 1 c E D n d 6 W F s o v Q S Z m y F w 7 u M D O o V V 0 T 2 4 4 5 4 q 5 S 5 K B I x D 2 9 t d g 7 W U w r S o q 9 / a M c c U / 2 j B w H G u l l L u 6 P G C g H l 9 j c 3 1 w V X 7 / t w Y e N 2 f t d H r 1 T p c Z 5 V H U I A G G E R g A T V Y l u T V q x 0 e / 9 Q e W g t g 5 Q R k 4 H 4 B Q R e + d P I X C D Y X S b b M D x G / h v h z B s C Y O F Z X w X a O j q q B O 5 z s H 6 6 p J + Y V / R G W O a E H 5 S z q T K R D K I + Y w 4 2 U k b H p j W Z 3 l 7 Z v L L 0 0 R o / x m X w m m A f e L y 3 f r Z 5 E 3 P W R Y H y x S R M h P O O o q x Q J 4 u Y z 6 7 z S 6 6 Y p Y a C J D F i e K 4 o D u 1 9 W V 9 5 3 V g K 4 5 i L T f / j S Q I V j 1 1 V I 3 + 0 D 6 5 / A u n y g j k y I x K U / x w i G G Z a 2 o K y 2 a 8 f S n m P z v g S y e b r g u x 5 c E r 3 g E u Z A t j N j f h A T h 3 i 4 O a p i I F 1 3 R F Y K j r D Y o g 4 q d a P Y A 3 O Y a E p 7 B O u 8 F 1 a c A R O B A y L E m y t e W H Z q V m Q Q 0 1 p a z G 6 Y f j H P n J X n c L M 9 z 2 C R + G 8 Y 4 B U y N Z 5 t J a I D I i 5 Y V 0 S f X 3 2 P e k A A B f r O / q Q 3 n 7 z W b m O b v Q s R w b j e H B b O S H 5 1 C y a 9 L 6 C R 8 J v w L x B D q l 8 T 8 0 Z r j F a g y o A I E h K v s m G 3 U Y E p A X X M 0 N 8 U E l j b P s 1 F U 3 x A f e m P x j V m 4 b m 2 J l 7 l c + + s F q T 1 8 V 3 N B q y + I r N B / 4 2 / k + 0 F 4 j F 0 R o d K d z G J V t b W 2 5 3 F k E z b + i 4 K c j h V H I O E 8 Y J H A h D D P m k n D f r K R q T d f J m v x x P 4 T e 9 e e 4 a 1 E E 0 o 9 b 5 b x 7 / c b N O s 3 Q k E n z k L X 6 H 9 F g L G x m x k 1 Q 1 Y S g p b z B D c 5 I j + H D m q M L h H I i 6 J B 3 v r D c E L U j q u C C F T I X V A u 2 Q i K W a z v 6 X m j y f F 2 / w + R E S e n S 5 E a 4 4 z d a H s W u r 0 t J J R f / C U r / 2 B 3 X v w e Z W t a h r X S K t h V K I 7 Z O f I G L i p 1 v B k I 7 L e L q Z y z O c h 6 D c S J n u f h D Q E c f L z A y J l h I f N I Y F v O l w c 3 Y W 5 O l I 8 v H B G 7 j F F U M 3 1 Z K R P P q K 0 f 1 m K Q u C 2 Y T + B Q O d Y 3 b u E c q E G L T m / o x H 1 j Z X p i e 3 9 9 y u k c O p L O R x J h g 0 2 t B D n y H N + W n V F X / 7 0 / L Z i W c T M P w y Z s z G O F n 3 L a q V M 9 9 I Q v k G u L D h Z H d q H 9 3 D 0 b r z 8 0 t z u d 9 I q 6 j s 4 a l K S 2 R r x / T p x J R s H s t L 8 + y F c h 4 t 6 v o Y z 9 S I N h z Z u 2 p P D m j Q + t E q C / l 7 H w h s W p X n u Z k O Z P P X W w 7 I / Z i e c b E D n 9 f p h 5 7 T 6 0 F 7 H v V f g H b y + 9 B n d 2 r Z e X k F C D 4 1 c X d E L 6 S C l D X S v M D Y R o q M 7 o z 4 d w S Q w 3 U V 9 U w y C l Q 6 K Q i h G I 4 y G 9 g d h K X O S I i o d U o K 2 J o G P 0 4 g A n n f / A u 3 u M d 8 p D V Y / h i O 3 C I q m w D m x x K l X q Q 7 S Y w g A a 0 l b b W o s u Q e v D V d F j k O I D H k l Q 5 F z I C F x E B / n X F S x U h 8 6 s 6 5 g x 2 u o 9 D g f y F 3 e q R w 7 A w 6 Z f 2 b E Z / v O X 8 6 c B h e h Y v M 0 q k l H L f r d O y 8 U + B Z v O V C o E D f O R s 7 1 a X O r D 2 h e A i v f 0 F J P D E B o x A l b / q X Z j e k K X b S w e / E F s F 3 M U N d Z A 0 8 F T c 1 5 x G 6 7 u m Y + v c P V J E g u J X o y 3 o b t k x F I t 3 / n e x u V q k g Q H / I + w T F V s p D q t I v s w 3 L w w l 2 J V t O q 9 x 8 D H C p R F R 9 i N 2 x l r T p C 9 M i q L c 2 2 B M 8 W J M z D O w P M V W 0 R f U h 8 m F 6 U P 3 9 p h l n 7 / H E 8 o a 8 O o D G 2 Y c z 2 G 0 U X O W P h T s z t o 8 e V 8 l 8 w y f 9 5 Y p 4 T / s O Q 7 w e 9 b w q W Q Y A v G K X N u Y X Z t Z T B N k O 5 R 8 0 X s v 3 s + L u R 8 5 A q v 0 5 u d u U Q 4 F y h O r b A 2 Q h f 7 F M w z H T O x b 5 5 D m C n U F s K U e 1 3 T c M q G M i X + m e c A 5 V 7 Z e S e 1 A n U R Z J K m f n D e p q u 2 Y E 9 W 6 v n w S T p 2 c g m a 1 S O v A / P 5 r H m p i C N Z A 8 1 o g J Z R J Q f V R 3 W V e c u D E R C A 1 D y 9 j C m h V F c v l f Z K z 1 l f Y p o v x c t i N m L v j C e F Y r F 3 l M g Y l n / D g L M P f 9 y k Z 0 w N + u d B Y M P h e s 4 p L 7 i o m Z T N 0 D Z Q Q g C 7 r J f D a f o m n 3 U T 1 m R x 2 B 7 v / 0 H 8 m g O O H M s 9 j s J n 9 Z 7 g U Z E y 1 Z R n G 2 L a 2 5 A e N K Y 8 + V P F V T x f 5 n u 6 x m T u d v z i 7 H I 4 u 9 n h 7 / 9 D R X I M m R 9 Z 4 d 4 i 0 D 5 6 7 N H Z W 6 A i t g p k k o L 5 f o + k C + 9 H U 0 c v H f x H y v J q W a 2 r 4 s h j w H 0 G U T 5 h R 8 a x x n 4 U p T j a v 3 7 o 2 o v l S P d W h + W F R K f 7 s 1 P y w O F J C N 6 0 K r y 3 9 H E Q 4 4 Q m U H T R 9 6 4 6 P l d g 6 W m S L 4 F E / 1 F J 8 O I y M 4 f + / A x W / r v D 0 K j S b t m + P K x e C a 8 w Q k Y N b q F E / O k n l k q Z 9 M f G / H Z j U G O l 0 i 5 4 e v G 0 v 1 W C p R r S 3 e i n n + H S C h Q Z O E 1 F f + E E I d Y 9 Q 9 L y 2 k C t I u M j 4 c 7 n 7 B O 2 m 0 p P / n 4 M + E p z d o J f R a t K 8 P s Z W l F j x 8 B t w W q w x M F v Y 3 U m p d Y 8 6 7 U I 7 Z i + + f h r S R W 4 X + Y Q d E f N H w a L I 1 R b W P B / l U 1 t P C v S O C f Q H O Q u y A 4 4 q J f Y p 6 x v Z 6 1 J X T 9 q b R / y l e C W g Q Z g G d K / v E u R a R f o j 3 Q V a y d u H P 0 Z N K L A r H H n F k R k E / 1 R t T X e G r U d 6 Q X I k 8 Q D T 5 r c 4 / U K Q 7 H p H H d 6 e G 3 + / x u + P / M w V Z C j g O 3 7 B j J V Z D I r S B E B C e e 2 S d 5 J Y 7 5 9 y c S v R s S E y A k 5 6 H 4 8 Y O H + T N 5 q U C E 8 S 7 y L v F 8 W M o G S z O n D P m g g w 6 7 r r P N O q I T L T E h 3 r I C y B T g T H g R h F G m 3 Q 6 u o f S D I 5 g c q 7 n p N 9 K p V r i u 7 D r V b v / A L c P I 1 + d p h s y B 3 z n N e k Z F j V U N 2 D r p a 0 o j z s P E d k i 5 b W h 8 F g S v u K w j Z 0 h 2 B C 3 D H T r / i k G x Q 2 t X 0 u i m o h K A 4 L 1 X / p I x b S x w 7 Q a q 7 J s T w 9 y v w 6 s 8 2 S C H + 1 l u L 3 r w z + 5 f f S X r / m C S c L F + K 2 Y c / 3 Q m Z G / g L + R 9 c 2 0 l u K F j p 4 8 n s 7 W / 0 p i F o 5 q z 8 J W E F 2 u 6 U 6 U e m 5 o + v p W e / O 9 Z e / w S X D a d H t K 2 t y C s S g w j e 4 n J u 1 a T O M S c s B N u 1 C F Z N c t W 8 l E U p U d p 5 u 3 t g 7 B k z l + 1 1 F 9 g W Y Z U B N K + N N K O V P O 6 x q n R r d l X k J c Y z q Y c h K e C h c z J 3 i 3 k 5 W g q T W V O g g u F D W c b l I k a + 5 U 9 g j I V X 9 J u z 6 g n I j 6 H 8 w 1 G t M w Q W i / y I D u + v v Q A t z / I i o 2 N S l M 4 D X 9 m v Q m / 2 E v R e R e X I 5 v C 4 u T 5 4 w 3 1 j o z b S y i a r E 9 z 8 + 3 F 7 1 R 9 6 s P w w V a M 4 + i I 3 1 Z o e R Q 5 Q b y T M G H T 6 W U G 6 y M l u x N P 5 y Q i L B N g 3 X A r Y Y 3 3 8 X p q 4 a z 2 + E F H m b v l z z m 3 E y q O 1 K v H y z / y u x H q y t x f 8 v j k f K t 1 Q 8 Q H o b 1 b I x n w m u C B 1 d y g h v H 7 1 8 8 T Z l J W M X j + R n P 6 D T 7 p d a P K K R y o 0 T A r / C d T m Z L Y t O 3 L b 2 T + R z 0 k q L u B 3 J g 4 + W / M 0 H 7 q Z Z h 4 P f X C I / 5 Q F o B u W s N O 1 + i o t u v O J R i E f s w T g n R Z v W y v H q X q 9 m h 7 K w Z y j a z g E E n X 5 X Z F O w M 4 f P t h / d c W D w W Z A k y Z G z 9 / 1 q g X 4 L W C H 7 5 i K H d W Z V K 0 j S Q l s 0 F G 7 C G D F e e r 7 / W 3 7 N J j q 5 5 + q n X Z n 8 7 H D T U b / w B 9 2 6 B m j r E u f 7 S 9 r e y 8 b t y g 0 p g 4 9 O + v h b g 1 Y s T F 8 O f M J m 3 8 w t 7 F P K u T I f s q d v 3 Q Y 5 7 X j f 9 l K K 5 o 8 Z 3 V W M H M p p 2 0 V c f 6 2 / m E D t q b h 6 Z e Y I 1 P W J A M F R V 8 4 9 S 4 V W Q x i Y 0 F r b 5 B t P Y R W P d n o 0 v J S 2 Z M S z J F w b K P u / T d X x q L n s 5 C w B j u e y 7 k s Z 6 S T 6 y J T Y + 6 U F 8 V T 4 H Y n 9 L d 5 J e z r 9 8 / S 1 2 Q z z v 6 c w h 3 H u S S 1 a 3 7 f k 0 c T P f P Z v O b s I w j L o 8 n T C e 0 Q i j q L L N i / 3 f s d l e G C 7 B g g / h k M 3 w q C S 4 h P H u l a p + 9 m 2 W v m 4 W / h U 8 P 5 E V B f m A d p e E Y b I 3 f L 5 n u z Q / d u y Z F x O F 6 t o n A r n h c j 2 / Z H m j R W V J P 2 M 3 7 D r G s a D B 5 p 8 m s x L q O + I C y i + c d G U O 9 u i / 8 x a H e M M x n h a q k v y h p q q R z n y 4 e U p / p R M l s W A w + t H b F X Q J x G P G W 4 F B I Q G 5 P T + k S b L 0 N 7 J L 7 0 7 Y P L z Z Y t x N 7 k C V i p Q a h o w i g Y y I k s u L c s E l w D E t 9 p 2 N T i L p m p R E Y K L 1 U E 1 3 j v I i I O k E d x B 8 M I K D J i E a 5 v 4 a r k 5 o 5 j K L C r j y E o P I g P Y A K / W X O I T S x m E i j u z f C A U p E O u o g P s X e 3 f x j + H X W l E 4 v p V d v s m Y F K f J g 4 A k i 2 G X z 3 + i k S B l E M c I t T L T i x C w 7 w w c z b l P r w e P v I v A A d y f m H F v K T 8 w G 1 M 3 q q u B b Z F 4 y m Q a I T W U 3 9 y 2 E a w 2 X H H e F x k e P J B K / 3 8 j V s 6 6 3 I o r U i n Q l 2 M 7 4 G 6 5 U 3 Y n / c e Q r v R R 6 v Q 9 0 4 O l t r v h j 6 x J 7 e d o Z + q P X B a Q p R c 2 V 6 H T + n 5 t 2 S L q a R 4 g m g r W k c e R + f W C 2 / j 6 Z M d C V x c q X z Y G D w L I i T v X 2 U q A c X K P V + l + S D k V y X i m M g U 8 f l Y w H p D 5 r H 2 v g M R 7 T / T J g + n Z k w L B f E V Z q J L P s E K 3 P u 2 Z G s A Y / P o T B + S T R M + T A 9 A C B S Q R j s U + L Z 8 b l n Q E a n 9 y K 3 q G K P T 6 / e 7 4 f i l l O + 4 R 3 I u q 7 F V R x l c S L X o / d i h N x x b w z o V w o k p 6 y o j 9 2 Y w U m e X X 4 T Y o 9 e v F U I h G M F Q U n M o W l B q N q B Q / H 2 y k g Z z w Q k K X y R x b i o H a o R y X i t Z P a f 6 x q j B d R / f 1 B 7 z j j L M 6 u i H k 4 C z p u T n + y Y 6 9 + m m / L C j H X 6 l b E l w n J W a s b r 8 o R f t s Q F L o j H 2 E I a J e Q 5 M O N x 0 a d s 8 + 7 w U I / d F F d D S T n u k Z r f o Y Y 4 T z C E L k z m B / a 8 3 h s + r b r + N Q j + + p 6 v Y O K g T e z z 0 w k n 6 x T z D 3 G R f S 8 1 D E g t G 3 P G 5 / l S a + p m T d / z x y 5 m 5 V 5 6 X 0 j s 5 r j H C C x F A X b u 8 8 n U H U G L K x D v q d H d o a v y 4 U R n / u 5 P w l C 9 P S M W S / T U 5 z u S Y q F a x e h v k 5 p 7 a i M G O 6 E H 2 z m E E s 5 b 4 D a r G u e l 0 e O D K 5 k 6 p I U X k r M p N u E B R m 2 t 0 h k D V Z f X d h F y 6 L l y h e y g S q b P r P v 0 D g o 9 O u A E n D 2 A y F A F s y i 3 U P 5 D N l b O p G / D t y K Z m j 3 J X g v Y f M b Q P v D u I U W F A 0 R y b q 1 6 M Y 4 m g 5 s U + 7 D 4 a f U y 1 J x 7 U u o 3 x 3 j 8 3 t O t U u g H 8 3 j g S k P K c m 3 1 9 p z G h q g 1 t p A 6 y l E H k i e N G X 6 T u f j S c N 0 s B p F L G V 7 T d h K v 0 U F 9 + B N S M y 5 P Q k a 4 D G x C 3 C R 4 J 9 h H 5 I a v W E / h e V S 9 F L O C I u g a Z + 9 p L J c 7 d K Q N d b p r S 1 Y o 1 Q h X q f i X C 1 R Y N c 7 9 s u e 3 Y M h g X 4 U v T C p j C j 1 c T l B p 0 q / G 4 O 7 X s k S F J 4 r V H W 5 f F 9 n P k v Z + T C 1 S P Y U d i x U n Y y G B J W H 0 k i 9 E V p V S p O P D V d q z V q 2 u N X G R P n A I I f O U F I y s X u q G F s z l S g 7 6 r E f S 1 6 5 X U F w B Y z k e P U I h B 4 J 2 w V z T 9 Y D Q j 8 L q d 9 s X 8 v 6 c W i G l 8 + m 5 + I 1 N r B z T 9 W 2 n V 5 J T G 9 H x T 3 P R 9 l v 0 c z 8 J V 7 x l Y 5 i t 3 H 8 M K p 3 T I N 4 u D G u a s y d q J P E 5 4 u v 7 I y o p 6 j y t Z r d d + a + K h R 4 6 X g E + S l L 4 c 0 p x O Y c E b 5 I 2 h H 0 Q C 1 B F g x H K s w X / m T S / L Y J d L j n o b i p q N E d n 5 R U s s / V m h a V H 3 a N X 9 J N S o v p W h y g a / X i j T R k O M W V 5 T R y y K A 8 3 w Q M 0 3 m T 1 j A N X m J g C i c w 2 Z a t i 7 N y h e 6 J n v W o r 4 j F + y C f 9 X y B 8 U / M 9 m F D E 4 a g M 8 9 U 9 K w R 1 y D u P o Z 9 j s I / J U J Q M K 3 e k Y i 4 P R M z E y 4 m Z P U V p K 3 A j F T 2 Z F q 7 L F t 2 l F O p P 3 1 3 T X 2 A 3 6 H D D d + j x 9 h S Z W V I S A r R X 7 g T d v N Y + Q E D n 9 e E L Y B v 7 i m m j t K Q K V m N b S K T Y d j T b + Q 9 D i Y K I 8 6 d S l + N N 8 + w 2 F b b E g E L z + D b s L x H Z + x g 1 x G q w x X P n G 2 u f I 6 B 0 1 f y T s 5 X A Z L Q T r V J H 0 B b 9 h w L u g l 4 6 8 T o B f p K s M G V U m F I n r I r d X O v l O F Q m s + p 5 0 3 R l H K 2 E o F B W 3 a h D j 8 x r M k M j / z z u U h P r i K k l v s Z S R T c F 3 M + a x W L + k S 8 z h J J W F S O S I v p / O / 2 t h 4 K 0 D 9 s D x 7 7 3 7 o y T e i J I G o + U J e d 6 Z X j h T c S q P G S v A 0 v r 3 + L K H a t 5 7 L Z W s 8 U 0 R 5 b Z S g H K K Q s Z G T 8 v p P E 0 L q 1 7 l + R p 7 O D P E / f / j N 6 M N a W p o 1 c O B R 4 J K a J l T h s G x c l y i Q E i V C N z 5 p q S R e F j d J R Y 8 Z L u 3 I 5 H E f g Q 1 N t h M e N x d l n s f G N / c x w S 4 / g M O q 8 M L v u N x d 7 y Z r Z R 0 L N O e u e M a n 7 d 7 u v V o h A S r g u K c O S Z L U + u l e G M 3 T v 9 N S Q t n + J U J 8 o u C J P N i H D 8 e B d D w A r A v + U y X Q T o w p 4 3 h x G 1 c 7 m H D 1 f N k 7 e m y P F m d y T 5 7 7 e m 8 d 9 h X o r P U U 4 4 U j h 5 o N c c O g x P R R z B G t g 2 h G p w / z / s 1 h Z a O d E l x T X Q x 0 6 h 4 z B 7 B 1 3 A 3 H y b n E + S D S A r 4 T 8 U y x 6 u i s w w P / Y N f F 1 m V Q 1 I l B m v m L 2 m u j s D R G G V d 1 z Z y o V A O N o V j E H Z e N a B R F o P 8 Q e N V q m a l F i M h O O j x Z q 4 P 6 1 O 7 b a l X t S M 5 5 F 6 W + f C P 6 R l J z u t 7 9 E w 2 7 C r M W r F s r + 9 6 Z / e q P D 5 V O 0 p w u j o K L L f J 2 B q P n F z C e G s 5 u 4 a O T F N 3 B r y k W 0 Y w d Q w P + e 9 b n o V / u O 4 F F e 5 v t 8 4 m x e l q k B O O 9 F W V p q 6 U G + 0 c g w L a c 9 F E J 2 E G z z n s s + c 3 P s w 4 f l 8 K / p Y u q 9 i o E 0 d Q 8 L + Q q h G E A t Q M f S q q u w s 4 / d l d w Q B w n i 3 A e t T 2 7 6 6 Y a 5 1 h j / N S n e i D w e c l B G F u t p U u P / 1 e 1 Y y E N F K 4 l 8 y M l a h 2 B L I G l P k f M P K E / N u a u H x f t N 6 Q D C R 3 z W + b V U P P 3 d u B 8 I 2 H 6 d z b l f f L d H G D W E X l I L f y Y 1 w E r h K y L 1 M w g B 9 W s s Y 5 7 e Q z 5 A 0 o F Q s P j 8 M i 3 Q g J 3 + Y 2 n 9 L V 4 c r 3 2 I 2 6 N Q I Z o k F 5 u z f P o I G 7 x U 0 8 f r h i W 0 O d X w Q G B E w a 9 F W s 9 j Q 6 u L A D T x 3 0 W R E + M O Y Y 1 k z Z T t 1 v N Y k w s R b z + d p h B a C w z + U 7 P 9 x r P F D u Y U N Z n s d 7 / a y d 3 6 5 C n k Z n x Q 6 3 Z Y f t M 9 Y B k S 7 5 M N k b Q s 6 3 x m L f T j / b C K p G 5 i h z D t u n o + d t z + / v 2 N O c i I 8 i z B L g C 8 Z m Y i Q r N u p K A A X q j Q A H t Q d n 9 j t k r F v b w 9 p B 1 / 9 Y 2 5 r E I 3 R u i Q V 5 / S h M k 9 k 5 Q Z W K F G M g 2 U L s 1 z c z j m 1 1 0 4 6 8 m X z 3 0 d w V q / 2 Y i a U B q S F P m l 5 v w n G N y A p 7 v R Q M d S 9 J + V 4 y + X b C C T A B X Z x j / H T a Q M P O w 2 f 9 c E E f T k A s Z 2 J n J A Q K 1 z i 9 b / Y u S Y l O Q y / 4 E p W L z I w T 8 d + N B I / T Y z d + J D 3 n p V 6 w 8 J f A i N S T b 6 t 1 P W H P P M x 7 x 6 R f k D G d R U L b + o K j X q c Y 9 L c w y V 1 m 7 0 a z P h Z W B j e / O m D G L l T 2 F t 7 h Z T 1 M v k Q i H x I I B q / S W 7 6 m f f j g s d y X y w + c U y T 8 u V / i I q z j F 7 s 6 7 k P N y H J 5 Q 3 e l X B 0 X f f n x h l S r j H 6 T u u N + j m 2 F r s 2 y V n b A 1 i C L o / s 8 0 N H + D 8 Z K f v n n u c 3 L v F V d 5 M j L r e Y j T C 4 G 0 o K h K I N e a a C y 4 O N l v s r D Y u U f U D n K i 6 P e 6 Q e Z l x O c b S 3 p 4 T A 3 3 F y w p 3 i s Q K j c e G i T R W a W m J e j 4 8 4 X n e H 5 V H 9 t o f P 7 g l Q J Q V D / / s V R D i U w h z l k f I Z i P i d / 6 d c Z 0 g L M Q b T w e V p 1 M + 7 e i l + / W b + t 7 F U q j v T Q 9 G 8 o l n l J d U 5 X W a X J v q H o T q W x t 9 J O w B D E M q o R 9 x i B 0 n e E N b K M e p X q n b Z / 4 t R h Y V b j e 9 v q 7 R i d v + u 5 2 3 C P n V + I O / O 7 b w i 4 i 5 K 4 F d 3 B l Y Z O b t s E Z m e H C 1 Q R d R 1 C d 0 z z P u 6 8 W o T q 6 e A v 7 9 T 0 k S M r V q P c 0 5 b 0 l L K 0 H X 3 g h c j H r u i A Y Q C h v Y s I G m x g W G 7 / c w m d w / p B 6 q H Y u 9 H 7 y V F o N L o c d w w j 9 7 U r Y N N d P X m 8 Z o 9 X 2 f 0 f f s f i K 3 5 j R N P 7 3 Z f E d E D + k Z 9 m X L V 3 K h g f + 8 E A 1 G z A F c M L n Y f G j j i O Y N 7 W C W H f 6 U Y b D P f A K / h O U e p m l C D n t O Z s x H 6 J f e c 0 H C y 7 Z n 2 A l I i 8 q R e m O X 5 1 w U d z v b u 9 O e m o a 3 V p R y e G P h E t r / N J k A q l S A z a 6 w q w 0 V h E F V t O j v w m i N U 0 4 1 1 4 i R q e F z l n n n q q k C I m O 3 p v 1 c B S L D N 9 6 Q 5 B l i c F y y R N x I M G K d 3 x r e z T n + F t E 5 h c b P u n O Z 9 G q J D L Y 8 I Y P L H B 6 i H m G 6 i q 4 z b G T R Q o X v 2 9 i w Y S 6 Y w d 6 c 7 p J 4 j H K 2 k j / q c s k 0 i R 8 0 l e K N Y A E Q / y A 7 x O 0 k 9 8 C / n W a P 3 s D i N Z x p 3 S / B 8 v Q P U / e 5 Y g j 4 b K 5 v X B T 1 j P L 4 y f x e q M z C p A 3 Z a I / r 1 L s J + 0 N T 1 X u u V e r J O z b r C r H i w 7 k / v L u b q s s F R G s l W v O U v 3 / A c b i X D a V b s 1 l 9 / w A C 2 A a 7 5 p Q d I N 8 t Y 2 L s h K / 1 + m J v L 3 k R F A E 1 q x y d M Z G V H 1 o a T V V X 6 x p T B 3 P N E w B c r q 2 Q x s 2 + f 2 8 N 3 l 6 6 J k R a H F 8 i I + M J f 2 m t V z m W i Z 0 R Q e 4 2 0 N 8 k T 0 J M X J m f W O w G h a L 0 8 2 H q C T c 8 / r S e s y + + y h z 7 z + O Q R e 3 q k c g 3 F Y 0 A G 0 r E I 0 p N h 9 W M e y T v s C H i T A D H k 2 M 4 s G / e N o r c h J F w e g 7 Q b z c + x f i I / a U H j I s 0 d 4 t F e o a Y j 1 q H 3 9 G s y / F q e U i n h f Z K d v H N + F Y t 1 E 8 2 2 G J Q H f o R j j 2 B 5 T w k O f L R R B u h d t 5 P N P Z I 2 D / 0 X 0 J 8 L w j B A a 2 I H c v o A 3 O N e m R a Q h B 7 f 6 G 5 T K c e k c O s 9 y K O 0 O S 5 F I Z l J 3 S C U U n W z p O + E + i d K X M 2 N i q z M e C n g t p K d C H z F q p d 1 L X s M l g i h 1 Q T v 5 M b Y O x u J 7 f d u D / H L m H a M i X C X 7 U A H k I v d x D G P H 6 G h s v X Z b H 7 m / 3 e 4 k 5 E x a z j 8 Z t 7 2 P x K y R U 3 3 B Q v O L N A l P 6 Y s s C d f 8 N 1 b x V d Q G q 9 M T C i L A i 2 1 k c n w q f p / q 5 N C 2 M J f L b w o O W g D u U J 8 1 3 3 e 3 h 2 3 W X h t 9 N K Y 2 0 8 4 d X k j E H K 1 e k f G G k F Y Q 1 J y N r l o 0 s t S 3 B 0 j R C M i B O d e R v b J T 9 d j + 0 8 n 9 c h 4 i V M N 4 S / 1 y 8 G I S b t c G O w 9 4 D j E 1 J L k q 0 Y P a M S B C N g L 5 8 8 T Y H 0 z A g A 5 F 1 S s 0 M 0 u y z u g + 3 j Q 1 Z f 6 6 6 L 7 W W q P e 4 0 U n 7 7 c k q R O f g h U Y t L l h P d / m m f v A 7 v H 5 / s 6 D c R B A Y h 7 7 x G G z z p 3 8 1 v t W h M Z N 4 a 4 i 6 o 4 r g X L G C Y O p B j R M w K 9 G l e C G e n c K i S e S i r n b 0 0 a e l / J T s w n v T W T J G A t C B E 3 b a Z j z C 7 0 8 / T + W L e Y Q W K 2 G r z A b t W Q C D O / Z W N L y x 6 5 G Y Q Z F P e X v z A i L J o T g B l V u 1 Y p A z m p g x o m V C 9 h z 9 H A X P F E x e k c 4 F x x R N n 1 M q B m c D L S Q B u W R 2 r o u p 3 H Q + 0 6 / H m o u O u 8 b Y K k Y Z Y z 3 G v / v Q r P v H p 6 d O D e i C F 2 C 2 / i h / N D N + l E b 3 I x + 8 N 9 y 8 w H x a Y / x B E F A d m u y t O 5 q H c 5 l t b X b a 5 E c h D 3 a 9 T U t 2 l Q L e k a O 7 e I 9 d k g i e P v 7 k 3 Y y r b M F f 5 V w e 9 B 5 j E t W o K 9 k + x c O Z h s 5 4 8 k / u z d / m A S a B J W b I K B L L i s 6 9 m z X 7 G 2 c D b s G j U N q j 7 8 r 6 F 8 k G g e e o 9 S F F N C / j l c p w K i 3 Y C b R A 2 I 3 w h w i q o F z n x r z U x Z r 0 J w / l b M i 5 k k R b P 7 E w F A 0 y q 6 K a Y o S A Y 7 L C J c T J s R G h D e X d O m t x c V K c d H n 7 J / 4 z P v c y b z r D q C d U m N c q g z 4 i 1 Y 4 t G l 3 f b R 1 F 3 T R D o W g V x P 4 m / Z A v E J + q w z W c p F f s I c O d 4 W 4 x p O b 7 1 n o I b t 5 x J x 9 / y J Q y N 1 a 9 Q h 9 X I R + G g R P 6 U 5 v r 6 k o b o d 0 W q z F 5 X X m q 0 W g 3 Y i T I u H x / d 6 k L / t R g Y u b E M t C E 8 l w j 6 W D 2 N A 4 I b s M g N v p A e + 4 e 3 S P b j 5 P g c p a F P b B T i x H V L S D 0 7 e q x 1 f B F 4 B 3 / 6 P K Z 6 w u f W f X M 0 U h F v c + 5 v u E d 3 o S T f g p A 1 g t i V m R 4 t n l b S P T M / 1 S E p t T X 0 V v a K k 8 K q w R H E y 7 v 1 I b B Z q x g e s 7 + j i j G q b j m f J K d P G X V m R T F S M Z k K d q b 3 Y P B / j 1 5 I 7 Z G / D a r p D 7 I j E N G x p E b t 8 j i + d 7 8 c v s M j Z B h w K N 9 0 r e + h 4 3 x n i h B r W a / r G d 9 E K m i x z N e r v f k t 1 Z t 2 S Q Z O V d a X K d Y B B n w l j s 6 6 f X r I N c W + c 3 y L S a 4 + E o h A k s e x Q 1 C Z / i K X 2 R 5 / 7 O x e b h n S V F N 2 u f f 9 H v 5 l L x I x V R C 0 O O Z + R m 4 a y z Q a 6 A v 5 e 2 Y G + E N e 1 6 0 / 8 L v X y Q 7 X 2 m g 5 O Z s n X y T E d 5 + 1 u u g h X B Q G J L t U 5 N G d 3 K v a k d E Y D w / d 7 w u H Q u L h j 6 C H d T c i Z / N S 5 6 y O c U 0 b + u f U F M y Q R w N t l F 2 O a 0 x H X P R X 7 S Z + q q N 2 t x e I h k n B 3 E h 0 t U w f Z f W P l A A N 0 / k j 3 Z D T s r 8 B n S I a W C q e t S B 1 Y d N j 1 j 6 Z N b t T b 5 J 8 8 o F z U I a R l w r T e U B K x J c M j n M 1 9 w z l j S I P 7 P O S Z h I H S F y S v T m y N m m M l p J X k 0 m Z Q 6 Q E U D 0 j / q D D I 5 2 B u g 7 h 2 h F D h n p 8 G 8 o w n E V X h M 2 O M 8 7 Y c m l O P T Q w w V f l S u f k z + w 6 L O 8 I E W O A e 6 T A Y S i B O V Q 0 4 H m E Q / O z M k T / Y R d Z F S x L C b 5 H h 9 d K D r b J q 8 2 n U x T u R K z 9 X U I X s W k V 6 F X p h t m m R v T x R I C 1 k + b 1 + A Y 6 r w P / n 4 n 8 8 Q 7 p l w O 5 C W e c p 3 t n 5 j j u x v Y x D R A a k K R b N z d O k N n U G z P w i 8 7 L i R 2 U D i D / C / B j p C g F r e 2 o d n b 1 0 4 U a V J / f U f Y u N f I m 8 T 2 K q f l i G C 8 J 2 q x x s A j m 4 o 7 j v j 6 w A e t 9 g Y m h e w R l 6 L V k A X I X g D 0 X a 4 F H E T r W j X o 4 u B 1 / V g U 3 8 d A 9 c m e b q h 1 x v e K c z n d Q x W 6 E 6 z j 6 6 6 b h d g 5 R l Y m N n o l F k L A i Q t 4 q P + o z L p w z 4 V S P J d 7 G a o B o z 2 M y x 3 P U Z 6 k u u P I f p c S f E 7 / x I k V s n I k 9 Y C / 9 V 1 b O 4 4 / 8 I 1 t O r B B t Q E N C U o Z m 7 Y 2 5 G W s W v V w a c d t M B r p Y r f X n J K c t q Z n r f H o 2 N u W 6 6 H e 9 m f L s j O B m T b g H B y P A A 6 x 3 4 w + j h z c B C C J z S a h F W M s h c s E 7 G X k w d E U m + q T N 3 D Q / g D g J c X c g J V t Q J Z c z i c A T F W y b l t S 7 W k Q j S B v U d P E F M 5 e j Z 7 H O + 1 C d 9 a Z e / O E S n W h 1 m h u i 4 A 4 J m K d v G P y J f f C f N 4 k V 8 3 W f X M K L 7 O 8 u 8 W X r q G u z 2 4 O Q H Q P I P i l 9 b 1 M / 0 9 U e B K R 2 h 2 C T K G 7 O 4 f o y N U z r Z L a g 9 O V A o F f r W A a e v q l g J 4 3 C + 8 O / b 4 4 k 0 F g t q S b p v 7 3 3 T 5 l y l c H 1 w j G w k K v k 6 G N F f l i M r d v V 6 c L Q z 9 Z V 6 k j m z O P E k Y r z j n b 2 + U o M O 6 I + l l B 2 P m s C e K B k I E 2 4 2 G Y + g F h f y 2 f e 7 p J i U O h j a m V H E t n Y 7 b z E J J b j / b N Z + Y H F X F R z H s d 0 f E N 1 y W x T a C o 0 n m 2 y m 6 v v l C Q Q g i B I 0 y I 3 o K c g S S a a 2 T d f L x k 0 k V H f a o u z O h n T m T B I R 1 a F c M U q q h v Z G 2 0 S A 5 8 4 E D 6 M F N F Z n B p v g + T m f N x i 2 H G + M 8 Y f j c N e P 4 V 0 w z M l F j G P r T l a x T d W n 0 p y T e 7 u y B E 7 F 6 c k J Y q b K a z X 1 z o L Z C l w m r v I C L o C q k n m Y w T w u 4 g Z N 8 t r F N 0 I c p g 6 k b w 3 v Q x S i G 9 7 p L t q 9 D 3 j 4 U U / D l 0 Z B Y B 6 T v Z Y I x F m E i 6 A d d M K + f z + L o / e J f l 7 y V H L m G 6 C 1 D x h s U N g y i f I I 2 6 k k C Q t 4 U l + o Z I u X 6 B V J T 2 q I N / w 3 T 5 h x f W 5 h Y 9 C S J y h p + k Z t 0 S j a 5 f 0 A W p 8 q y j n 9 M c L O 3 i e v h 3 G R n O t i 0 i 6 L g X V T a 3 c H 5 K c g u G b G Y C m 3 o l 7 g R B j h H Y t I F Q C O g y i i U j B B T O l X 2 w I k p I J L R P q M T H a + V k O q q v U b 8 r c r a Q Y 9 B J V v r p / 3 u 5 v V b p 2 K p j s W L 1 8 5 3 4 v B + W G I 5 1 X 5 M i P H + s y / q X 7 5 W N y S v L v k j U q D Y i N A 0 u G o h + M J K Q B 9 o M E y k O S g 3 m j f A 9 t e 3 i 2 I 9 P V f V a g F 8 y Z 6 b W p t 7 K T L Z h t M 5 u O e i 8 Q C h 8 h + u i Q d I k 8 Q C Q D a 2 h b e H w 6 v s g 3 Z r T 4 e X c K k w w N X g P j y w i E x q x m + M 4 i M q v L g G u g r x D 3 T L L c d o 7 A 9 K o e p n 9 Y C N k L z 1 S k 6 m s a 7 f Q 5 B v f U G 8 O R Q P a 3 5 Y L 9 t 5 d b T 1 R w Z y / v j t X i v i U t L T J w K + Q B X x 6 F c 8 q o G A g R 6 W q o 6 F B L N R H w U O t x k A l 6 9 0 8 a c O w 0 Y q r L n e c / K c K 0 E x 4 / n p f L H S w S F l o o W 2 T j 4 W o p l a x v b 9 v z f C + x h 4 f 4 5 D 3 t 2 x O / L c F a 6 n L a e z V z D h 1 c z i u 4 E z / K 8 z j U 3 h K f x Q z d s q x t k M S w 1 9 E d p f O l L y Y j f i N x x g S M c j K k L H 1 w C q O L f o u W q 4 r 1 Y H Q 8 H T e 6 M a n T p l P W g F a Z f D u 7 D z 5 1 x g Y I D u E T V b 6 G 4 8 E A C 7 1 g D B a U 4 V 0 v Z V G Y v e a + M 2 1 n 9 C 5 i h h 1 h / G M G L Z 0 N B P z 1 M E S 8 8 D L 9 6 b N Q g G A U l 6 y i i h n m Y m A + p V g m s A t m X d p b X P Q x 4 d v Y X l n T k 5 u S / p L j L B O x C 4 m j g a i 9 S q W 1 i i C Q Z G f q e a P s s K 9 O z V p n H k A I s K Z M k R 8 F z r y d i V v L i S I d P 1 P N Q 7 + v b 2 y x M k A Q G V e j E m I s T X 5 z u f h c m Y o H Z I z k D P 9 k + F T D N A 0 Y F z A b x A d 3 X u 3 3 T 5 S Y v K 3 8 1 3 5 + F r X b j f X + R U 7 X D t q A o a N I + / j + S 2 u 2 Z j t X s 1 q 3 N G 5 T H s V / m i I l m b 4 z 2 / 2 X o D L X Z J / c g 1 U c T p S F e U t y P y m 1 A U P d i E U 9 s i / y T w c 6 5 + U M w U 3 I e m 8 f E i / H i D f d b o 7 t P W T E c D v c 0 9 4 P Z K A q e X x M 5 w g f q 0 C G I k 0 v E + F Z F H D P m 2 j 5 f 1 6 U C W 5 U g 9 Y c 9 E 7 E K I 5 I x S v k p q u r U t w Y 5 r t 8 X Z A W v u q s E H v j W P B Q G Z d E Q T W 5 f p b l F 8 n 8 G u b + T U i 1 M 5 r s f P n Y V P I T K u 9 T w U h x A T 4 w k 7 1 f P K F M J I V 2 x P 2 u r e S 4 n e y j J A d j r E H D r b H T X a g l A n k S b 9 J L Y G F j j o n + P g c I q t 9 M w G l y L G b e 7 v Z 2 M j X Y L S V K I X 8 + d v E O o C s C p 2 N I v U U F d h n G R q u q L v l d 8 p 5 A q Y u 1 i t 3 Z U 1 Q a N q a g g K H + m M i 2 F l s S 7 K r 5 v 4 w F R I o s B 7 Y l Q + y i B N n Q B q h O m N X c r j t q 2 e F 8 B z g + / l b 9 / j Q 7 2 o 0 8 Z W F N T X y 0 + P i F M E / z B P / 1 y S f q 1 I 8 r c E l F C Y k 6 y 5 P 9 f W T T M 6 u n 4 i r T L j + b E u B d T h H V V N F h i W b Z x I 6 0 8 b B F C S s m 7 0 B p H 3 t z X u y t N + H Y B d 1 R G 9 l G P e A Q w q h R + 1 q + N 9 D c 7 s f a 5 m i V A l I j p C 1 x G 3 d / P b Z 0 d l D P a 8 c 9 K Z t h I J a y F 0 a j i Z Z s 8 F 0 i i U R O l 7 i Y 3 K t D g g 6 6 T u p y q n 5 D 7 / e F f Y d m g R x 1 i 2 i d H 5 c 8 Y 2 p A x v i 3 5 P U I n r w V + u H x M S 4 n w m K Z y Q C m H D e o 3 x 6 H H t + X a t o v N V n R i / k p J C G R S 8 Q t G 5 Y 3 P G + T F i 1 g c t x V B 5 f f u T o E z G 1 t R w O 4 V 5 e v D 8 8 c 6 B 8 m b N J C y a l U / J 9 W G j y P k / j v l q 5 R c r d R 7 a P 5 3 M + s I D D m N z x w O A T I z 2 J n g D U j U / Y c P P j N e h 7 L 9 A U G 8 v a 4 o x 7 6 q t A C 5 C Z l t v 6 E a G F R Q L L Q h t M r b H X X U t + c 1 o f E Z r 0 / 9 c w x k U q f + y M S J d Y x E i A H L / u F 9 f o b B 1 D z c Q 7 i 4 Y T W e D r O u b L p W b F o F F X r f j F q B H s h 1 z W G R 3 6 v Y e 5 y K + K Y n 0 6 N r 1 C a 4 b j G X N A o X / f Y T 7 e T + v j z 8 t r q S g 3 Y x w 5 g r r 5 4 W p + F u K n 5 9 Y E D o E n q p 9 8 I I o d z 1 i b 1 Q i a U H U 2 k 3 L p 7 Y t e i 4 D u O K H 4 0 e l J n 4 7 + g V 2 I I N 5 7 r 5 b Q 7 Z d i 2 a H K Y h S Y I 7 Q a q z Y d i Z Q N W D E y R l y y U W O 4 L d T E n J P f V Z h K / L W F D 1 y N T m W 6 f z C y s D x 5 B Q h O J M S H d j 3 3 F g 8 n 1 u G n j 6 Q V z V 0 L c e C f J 1 i a S i x 1 y A W T X 6 J 7 4 V N l 2 F 3 7 H n + x x e + D 4 A 0 F y I e b m r w a f s J O s 8 b W h 9 4 q t E L S b A M z Q V j h I H E p l c v e L 0 y J u + 9 / N x Z K D s t 6 2 O q d r W R D G 7 s y B P 2 g y Q P w D E 0 8 x a 0 q 2 7 K y o Z l i c E v Z l v h p T S t b C w w 5 Y S 1 2 9 l W + g 1 + M X c R S 4 6 t 2 k u 1 6 1 3 x f K S f w V i B 0 g Z l l c E d U l + 4 W / / C T 6 T j / a E 5 P c D J i g N K F e O T C B a f A 5 U Z + 8 g P 3 g G E C 3 z r x T a I d m X I T H A X 1 T 1 u I z G c k O F t 8 n t E m F Z i h 9 U d m I 4 D 0 G F J z o i P f X w T s b j j f t t s i y m V S Z N y 8 e h Q t f D R Q X A j O 9 M S C b l O j z B u H Q Y Y k 0 x I e o x S w M A w T G I 6 y 7 X A B j w c w + N S 9 4 a 3 P l 5 u 2 O o y M p H d B a n d J 8 P t B j i b h 3 d q / K 9 L Q y 7 V 0 + t C Z E 2 C e 9 w i b E i j y S V b B x M N 6 a s O 1 x a z C v + 3 e n V n + n d X E i d P i Y O U f 7 W 1 4 i e g N z 9 Q R c o X p M r j 0 s t V 1 p j z / 5 q u 0 f r h 7 c 7 O Y R H c 7 c S h P a r y 9 2 2 Q b F r b N F 7 K P b 8 N q Y 1 0 A A a B 7 e I w e e J q L t S h S y h i K + Z B 4 M 7 j y m 2 G R V t O x p e 1 T V U + C P 1 z + l 6 t Z 4 j O 7 U x f q E k T k b y T n z c f Q i x a Y 8 q H 9 4 H z 5 3 Q t b p / O f Q A J 6 g G 7 T 9 x 9 w D w J o O B 6 z I h f 1 j Z / j I k N / U k 9 M W 6 B 0 Z z O + v v X F 8 1 n 2 n + b 5 z 3 X H P v p I p z t W 2 x 2 O P a 1 U Y w W H Y 5 N M 3 O m H s E l H e a l v z / w U n 9 L T J A 6 9 v f Y D 7 + V Z N B t o I Y M R M J 7 F c 8 g n n L K S k 4 S E F i q c e 4 v N C a 3 z W 0 t c M D P g Q C G E r p n 3 i t W w U M / 1 O T a T 3 p e N 8 P 8 + d q 9 6 9 x V w R 9 z O R n / e S S d D k z J S 8 X u R d 6 j g T 4 I O i L q K d Q P O c Z c Q 5 S j + S + t F Y v 0 3 X R m p O f E d j x R b J B D O i 7 U S n + P A v m x W + q w r 9 y X y v T W 6 S e 4 T m 8 z N 9 I M k Q C 6 s P + V h V s f e i G 1 j T K R D 9 N W X s / M k g z X p W U 2 t W r T X M G 4 S N Q B H g s O O h x J 3 I I B c 9 + k K a e J v 7 l u / s g l T z u e N 6 W f s b n 0 l N o t v J h p A f M 5 F J M j R Z F G u h z a 6 E b 8 7 + q W a 6 B J n 3 / e L h E H f 3 d K 8 e s h P S N K g L C e 3 8 g f + V C E k 2 e W r J l E j u / M J / N g b L 1 l F O V + D z e K V R l Z a X v T a F E J U U E 7 5 m u F q i b u q b m 3 b z b o b P 3 e r + + V 1 t q r C I C q y O v J s u q p r b U z 5 U m w + T A Y 4 C z D G z T 4 M H D / 9 L 6 2 l H Z N X a 4 f m 3 I v Z 8 X r M P W W Y P g O p U c l W a p F O 8 R N 9 / E D L U 5 h v X w E G p / I z Q L p I 2 j + A Z 1 a q x q 6 G W q 0 / w E 5 1 I o 6 A Q C J 7 o U + Y Y F Z R + 9 D B Z b e K z p x M M b o 3 3 X T 7 i Q 7 2 F 3 8 S d B j Y M n n T S 5 O l A / B W M c / E 3 / n l r Q a j F d N O g i b J I P C z O s f X l v O U 8 R + Y / N N J N f g D R C m G 6 3 G y 4 T W t 4 3 G S E U E U 2 1 + i x u I x g 0 c o L a 8 K k r z E B N z b Q q G E g P d F P X C R C q Z C U O v s A 5 9 p F V p j U b i u M p J A I 1 R O J a D N i Z N z p G a M X s Y W F i y 8 V 4 c f q L j O H C n b h P o J V O / l I 7 Q z / 3 U c h V G Q K i 0 i T V a 0 Z Q Q Z q i V 0 k A e F e P 5 Q T 6 0 a O 1 B b B A s I u m H v h W 7 o k g F S X b N p D o 1 + N 7 + U B F z w h 0 W w t m t R 7 t k X 8 4 X 1 F z U o q h M p s D n b H F b H K W 1 K V x N q R p s I w 9 Y k O S Z z z Q i Z r J v c w r X E 4 f I M H a b I B Q V l G + Y 7 s j K e H 4 C i / G v N w 8 P 4 n r G I C / Z x P m J c X 4 g q g 2 z r e m o f 5 / c E d C m k B Y F 9 d b / I Q 5 s 8 N r P + e F t i D V V G X J o n v H N Z y t T U D n Y r n d b g A v E H y 5 h g H B t x 4 S h a K 7 8 5 e l H O q 9 y A X g X e i / z i F v B M g x z l L S k P 9 I s 8 5 a a P 7 t Q P A Q y i a n v m N k D r 9 X F c M e Q a H J C a f s Q a j y A M i f Y j X k V B j u L P V 1 h w I O g e + j H o F p F I 4 Q f 6 8 g z Y H z C h O w q t Z 4 i C G X 5 G e e L f U S O z z 1 N c O N S 3 h u C r j U b p v z o x l s L U f 0 1 / W X 4 s 3 q 4 k f t y a s C T D v R s E X O n z f n D s G m j / z x u k f i 9 0 q / 1 4 n 7 r c f j G H j 6 b x m f R F J 1 m G / 2 O / h h 6 d i D C X 8 K O z W C 5 H j Q 4 6 i o z Y Z P I s Z B T 9 r y E h k k S w T h b r v V Z L z P H H e L / h 1 e q q c / u V L z J k n + u c y X v x m 4 1 l b b J Y t z k Y m i K U h v b 9 j I / p T A c 8 B Z + G I 4 A r x 0 E O 3 k 1 q 6 w a O 7 s Z r T U V C L / 6 0 U W 6 m f t w G c o 1 u H D b L 3 / F 0 C T k x n L x 5 t a o 1 X F R c z I 4 A U o 1 1 h a P C S 5 t v X N g G / r M G d 2 X s G 0 L e X Z l W / Y I A A C s g r w f 3 9 z M P s O L o 9 4 h g n 2 s w q R z H L 4 Q 2 f x W o V x o t N c n v w L f M W i p u S y m R c R K z E v + A d p 9 X q l R Y h m c w Y q / k X o F 8 J D / + s 2 L h H 8 0 F n y b 6 A + U X e I x 3 V E B 5 f 8 3 K b G 2 Q C j 4 2 D d u N y F 7 k u k 1 M r E v W w T Z X s r h H J A / c S r L 0 4 I w 9 Q r P F S Y s d P q F H O y M p x l 0 p y 9 c 8 3 Z g l w O a M N z s z P M c P N 5 2 3 J 2 M W 7 1 5 v c y d y B g 6 Z F y w n q Q 8 a E t H z 8 n u 0 N Z g H j b + 9 W Y J 5 B c k a 6 r v D e H Z v 7 5 H d z T t j l Y R 0 R r O L h d n k A B j V h N R q W l F o U L B s w q J U f K P x c P O v H L b V A g y + 8 h + 9 0 g f g v 5 + / P k Z u Q p P 4 j T 6 7 T B e v d j T d r R W e v P o 4 L u J 6 4 l V p e 8 j C 8 n B l p z + u F e T R W D N o J 6 1 R W y R t 4 n v t C F v j H 9 w J a G O H d z z J / D A s y 7 + s j k S a w F f C z i b p 9 + 1 F B W 7 C B B 5 7 8 6 m 3 c b g S q P E 9 y R t g M / K 9 S j 1 c I E v L v U p V j 9 U Z c D B J k o t 6 I b V w M e t E c j B t / X t K U O q k E v X U i 5 0 a Y v A g l U z 6 i N y m V G / f K U J Z k M B 8 k D m / R I J l P R n p V + N B 5 s L S i 5 n t z F w 9 l O p l X L u / F o K 6 v H J M s o Q + 0 v h 8 U f u V b s o Z K a o V 2 r y V d H q 9 b + m 8 2 r 9 Q T B V M T H + G 1 k K m 3 m 0 p k G / o T 0 9 t c D p g P u H P / x 9 O Z N a m q r V n 0 B / G A g A o 8 Z t o r I n a A v o F A K q L S i / 7 6 O 9 Y + F R V R V V F V 9 5 y 9 M x X W + p o 5 x 4 z h X A w K J 7 u l P A X Y H H n M 8 N L O W B s C 5 h f 7 c + X E u 9 r X d v i 8 m 3 Z 9 R s I U k I n M B d s g E Z e 2 w 6 / Z G 0 P t S b h C i N l K o m J j V H 2 9 c C 7 f 2 F 2 0 d I R A 2 T g h j e X B g q F S Q u N F F 0 D c B 0 O l 4 Z j v d T T x 5 A c K e w 8 X A j v 9 Q I G W + c 9 3 / P q 9 V K a X 3 l q n s p X 6 x i b 1 w / w W c 6 4 e M Y X j b M Y 6 T H G K A A o i 5 X s 8 a l C l s M x 7 P J S V x x S G E U i O W 6 K S 2 f w + 2 f r F G i F c 0 U p 9 7 d + g x k q n 7 m n E f U C R B n 7 M i J j N r r V 5 a T Y C W K S n y B T q L d G h T j 8 Y m M l P 8 w R 9 T 6 V o o g L w e y B 3 8 S I h 3 8 M R W b T h R 7 h 6 3 A C F L e d j c P / R O 9 e a V Z T g j O f k H L M E q p a f t T l F M m K V n x c g C j E b G f t z y J A / l J P Z + K S b z i 0 L N s Y / G t a w + U u N K S Q n 7 j 8 V h C W 0 9 l H p T l A E w a G l p y Y F V d S x n h 4 e L 4 / c W y V G O 5 k j L W w / C j b A U f 0 r n o 3 F n X g B T a u V d s 5 n M y E k l d O L y l n l I L c J E 7 9 e P a b f e O G Q 1 R 6 m S 4 O Y x I D b q f e R O T f c j d g f v H v T R D r h S W U 7 Y h D e K E / d 0 7 X 3 + G J z q i 7 / J J U E J L 3 5 C w Z P q R R Z e I s x k q z Z w e b m 2 C y 5 1 K 4 / z I Y N Z e L c t I O 8 5 g s R d 1 w p X j U m n L e 9 x t e t U P h M y M Q T r x s z s M B v / k 6 X Z 0 q M J V s d M U q V m 2 F 4 E W e Z f W b m 8 8 i Q O 6 F 6 f s G k I 5 l x k x r t A S b W g 0 d P M z Y 6 J z A D X 2 c F j F d o o R Y s s W O V Y H O s q 2 I x G v j r X / R Q Y i d / f k k 5 o S X / U j z 4 X a X H i 4 O l e Z G T Y c + V E Q r 8 g n M M 7 T y j o x u z K + G D Z G 3 C T n V z G v / e l e d x h g y P o J l B C u R i y I L 4 P S L U A p R V X / J m 4 2 2 y o i b R d p p / 5 x x H Q E c Y M q K t X d I R v u M W D o / 5 w 7 n w 7 r n 8 e f c + c 0 k c d g f 7 r N a Y a + i 4 L p r / 4 O x H A 4 E 3 Q 5 i n W 2 d 6 3 B e Q O / e E V b B 3 8 + 9 P G N V c + / p q 5 5 K h 0 I q M I O b q L 5 c 1 A q 0 l V V C y 3 i 3 6 z U Z W P j t X 4 / O G 1 E u x S Q u C 6 Q g t F J / 1 h Q g S 6 6 a d S d q 0 F 9 E D O D 5 x q r t a k + / 7 p n J h Q 2 U k L f L P Q Q n 7 M k V 8 n P X Y J q I M I x I T K B F h 8 1 g 4 i 4 R q 3 O l g T U k L x s 2 m X P D Z w w S 8 o h 5 8 p j V x w t r k Q d R c X x i B B I O 6 X w y S n U l C H x l p 7 M u Y u N 8 C S c b W O / + y X s F C I K A a p U g / + S c d R C f E 7 L Q y 5 p q W F v t h R R 4 q G 5 R x s 0 g q I z 0 w O D 6 Q Q / L P Z c S 4 C a Y D W 6 s / U + 5 s e 6 + M h k 2 m M D Z R p S g X G V o k 2 k U V Y D i S 8 6 R Z M X h l H Z G t t 2 U U L y 0 8 O 0 F P q f d N 2 d X O A x E 8 a 5 2 + W f p H T v F 2 8 e + S + o e B R B u 7 N O a Z w n b S c S 2 H J U r D M G e 5 n C J x T u / G I J / C T y e V i n w V w j w e L a q d 0 t 8 i I P e + U i d y d V Z V I J 2 4 q F 2 N T 5 C L j 5 i n B / Q e T C r Y v k K M h i L L h X a A 6 E W X m W G x 3 J M + X g 0 U R M m 5 T j h Q U I N 4 u 8 b E L R / 0 g 4 M / z 8 M R J g b r J f f q R M k Z Z P K 6 D k 5 W e s x R u J 8 5 g r B N M B T 1 t Y R d a z H 7 X v F n r X V 7 I 9 q E h U b b R Y Z D I N L a R A Z V + c g W 4 4 / T f 8 Q / I L y n 4 E P q g T V g 7 N K z l + F X V b r l k g u P U A N h n N Y u u F l o A O 3 r G M + M C T P h 8 / 1 T O M P q v v 7 B S k u P N g j d 1 4 k k d p E L d U A 6 y R k x C 6 Q 0 t 1 J T / M w Y 8 w B 3 i X H N o n e m M + x e j M o v 2 W D O 7 I o h 8 n 1 K t I f Y S G E 3 f 4 q 3 B X P T S X G q b J q 4 t k d x S o D e A U C W N F A 4 T P i 9 L p + t X g o 4 L Q 8 4 J R T v j + J h T v x x U S W 1 k T / t X n i Y 8 F f R k 8 + X 4 f 4 Q 7 y u H F 1 H n n T M 6 E f l T N s I e y F J V j R C q g K k y K + s E h i f 1 H v o H Y R r + 1 p i k H e B c 3 n V I U L L N t l g l 0 N D 6 n D P E l i e B O w 3 Y 4 1 I P L 8 b H / f M j j 7 w T c + t J v S S X i X K m V 5 + W J 1 h 3 / W b Z r l E q D w B T M 2 x 5 D h i 2 t P q S / b T J I O 9 X b m M w x z V L i s 7 O y 2 U t 9 3 m s e C 8 3 D S m P 2 k Z 4 t J v g + L c W w 1 j g C 0 z N 6 j P q V r p U z l C k R g E D f e p 5 B o 9 q X k 4 h d n f L i T j 4 G b w S K m Z 8 C I j G x 0 A x i h x 6 O F 0 g 0 k R A E f Q R a B K H m q A n 3 A y v v c M B I L x e n D 0 k h y J e 4 K O e G b F B M w y D d z Z / Z L N c X g U Q 0 z I + B S 6 2 b l A 8 n m r 9 1 x T D J A / D H N Q p G U J s K 8 T m m H + X x S g S Y u V 5 1 f p R j c R 2 d H C X L B 7 M 7 R 2 Q y / m U 1 C y d Y a b T G t F e 8 g n 2 V t U c 0 N H 5 1 V w R V / S 8 5 / D J d 6 E T X c C l X w 3 h Y k k i d u 8 n M N c o n 1 P l A B x j e D u 3 S 8 g i e + f C e c h 6 U Z u e n l N l C d L i s v i g / j 8 O j y T j 2 M m V L 2 6 M H J X J K N L T i H g d r H e a c b z 0 u G 5 p 0 + M H T 8 v 8 z O 7 y 8 L G m 4 x n l N h w 3 g O O d s S r q q 8 F q O W s B f z B D P m t 7 / O s x D 1 3 Q P I x T G J G / g 7 N C Q g H Z L I E j K H M y 8 F 6 4 4 N H Y 0 O m J + t e N 5 s u v e y p 7 8 k J B R 7 1 / t 9 3 C W G s U m W X 2 g E L B b M u x e G F N 1 0 f 4 f w 1 R f 6 n + V i / G m E m b D B X z b g F t U z Z t l l R Z k L P 5 m h 0 3 d z U a j E + e q I u i 7 q y 7 T U u l M D 8 X f E T 4 O q j j N F 3 Q F M A 2 t 7 c D S Z t e x X 5 M l f 4 8 V d l M w z K K E v W w H O C I E z 8 5 I S U I I 8 S l y a 8 m + E f r / G K 0 0 f z L r A e / w 8 8 k 8 M 9 y m + u x c 7 S 3 a L c D i X d o v 2 N A x S i T x V 2 1 p 2 B m 7 F b O e 4 l H K + / V g 8 t O Z k E G n h U N 2 3 k + Q x d W A 9 w X k c C P E E N o + M k J K q S C F 9 r j f 7 0 b 0 7 G B u 0 S Q Q s T p 8 3 A A W U I u 0 M 7 Y + h P 4 y r 8 t 5 7 9 v h a 7 H g 3 X i D R I U Y 7 j M R Z K O 3 8 Q D 3 r R t P 7 L / 0 L 9 v Q P K L I T 3 P b l 2 u c K h E S D W V F 7 X Q G b S y M H Y Z K z 3 o 5 V b O X D Y x e 3 R 2 j 6 B 9 r Z 2 5 e i R a V j 3 0 l j s M c 0 J j F / + e W R H t 9 d s K m J e O x p 6 3 f q N p W w x L a s X s w Q R C w f z Z 9 b F U z n T 0 N j A j z Y a i j X N L t 8 M g n k Y M L x m 2 Y F A B A O G f v A h w d z 5 D X M g U Q f A Y 7 0 Q g a G 5 c e y y N a D P b r C z M 3 D r 1 B 1 u p J y B U x k J I J h A l 2 9 K Q W P A S G p v k z y o + 0 Q Z o C J R s N K 2 s 2 C m P U Y e F O Z b Z g V k A 6 f A e b V 3 w g D W K 0 S E 5 F f f F V E y / T f / l X 7 O c x 6 o W u 3 F + U h a w t f J H O B V Z h / e b z E V M 6 w r 2 J T h Y 0 w i D g u l 9 y a g 6 P N L 5 Y 3 P v k R i 5 D g R m g s 9 + W C T M 5 b h 2 O U s t a j c p r c 9 M 2 8 v N v 5 S W 0 a f T W 2 I H b x r M J s 1 H 5 C p v + w O o n v J h a U W v v p 6 / l t Q f b j 5 D b b E S I 4 r 3 r L H o k P Z D J i m 6 X T v V I C H T p K t a N W v N G W 5 Z I u B s P v X 6 D E l I r k r 3 2 A + M 3 h 9 T U J J Y o T K f j a M / e w G M b J 7 Y g c + Y P T j 1 c 1 m N 9 R 7 v x D x H O 3 b D Y r l X M n k y 9 j E i P P b 8 + + r 0 x e V Z e o e d O f 2 D H j C / Z N 3 g o e T l V S z N X X / g l k L w t i b s H E W B D i y G j 0 0 J Y x w a R + + 3 X e O Z Q Z 0 T g k p h S Y d K 6 j 3 S m / J C v C M m K S / a p o Y f L w n c 4 j X 8 q G Q a s m K U O i a V Y v 4 C P E Q L F F N 1 2 s f c 7 D H o L X k K r / 5 b z q W M a U W F b q F K + B h d M V U K Q 3 / J Z u o G z D t e l O l W X 8 2 6 8 P j i M f v M x k c r / d D D k m o k 7 g G V x 6 h 5 N I Q / j t 4 6 F S 5 c G c x L i V H 7 D z n V I a W H 3 b r a v M g 9 c b q x 0 L o m l o o P d 9 D j f m r N f 3 7 c Z 8 h 2 P 3 K 0 P D Y C o 2 p 8 7 f B t K f r c n s R 5 d p v S U 8 7 E X H g K R m 4 Z H h 3 9 3 D s / q s F r 4 K z d q I J t h h k A p F W A z 9 q Z I G a z r d x 7 E g b l 3 G 6 M K u T d 6 a U 8 q p C X R 1 g / f o o k Q 3 7 P m l u x 2 / Y X c W B M S J x 1 4 1 c I P 9 / e o w 9 1 O 2 1 n b h m x z w 6 c C 6 W i S / o g v Q 7 i s M A y Z u a l 1 t P 3 s 1 D 0 G M c g 0 z 3 j f l e 6 y 2 e / F g Z r N p O Y w d B 4 A y F t Z 0 6 3 X 2 + 8 3 U D P k x R u Y + p 7 B R E y S f D s z 2 s 2 6 T 8 m T 3 D 4 P B K y l D U z a Q h C G X H Z n 0 P h X f Z 3 + M d / e 8 4 W 3 f C q L 7 i n Z P F y b 0 r 7 / R 6 D x H J J S B 0 w L 4 G Z g W 5 X f q J 2 d H R g 0 6 I 4 y p v c B 9 y + M X i K J Q W p N o I U g n t 5 B u r w p T D x i O 6 l d u t L 4 0 t c I m n / u 4 Y g j x Z h e S w T 9 6 V 6 d r K + P g A 6 C 1 Y M y w 2 u V d f P 1 O n 4 I S 3 U e i 8 x b x k S t 9 f C E D a d K A l f p h O M h M c + 6 p a s V n A l s 9 9 k C Y i a 3 y E 3 k 6 d I 3 1 9 v 1 + x P m C R x y h S j Q 2 i w Y W E u D T h B b A y L w c y Q R p c N 0 y 7 q 1 I e Y X c 8 K X v W 5 C 7 R 0 w Q N v j u X C R D E p 6 E 2 Y E X 7 z Y j h m k m / 3 K Y A A G x R u W 0 5 N Z 1 k c N f U 2 / L t T b g y W b K Z R x 2 b I X X i 3 P p e 2 e e D F f p h 9 7 t h j w O t f a L w Y 6 l 1 d l 0 x c 4 a k o 3 K M Z v z f H N J N i d o V i M D p S F Q y c y D B p K F g l D 2 e 7 Z E 3 3 9 i H M y g i d 8 f 1 R S R O F n K o r 0 Q P 2 / C 5 p O + g g i X 3 h F g d z T e b A 8 t 9 M r N L e 4 7 5 x p 9 k a R y T X r b p 2 i Z A 7 J R b Z c / 2 v X T m G 8 2 T k v h P g H N S 6 v D q W N r y c f w 0 c o C b d H J 6 i S w G w 5 F G m L v P T q z P I F / X p 1 p z c 0 O w r N d P y u R y L J L 8 q O G D 3 n H t h q j s n d H W a T Z o u 3 E u I R D S Z n r + 0 s t X g 9 a B o E O l M Y u F z D 2 X P a u h t t k G a Z o a G e Q M p 6 i U 0 g N Z H d D H P f P M c X l p 5 g q p Q 8 j q C s X y w Z S I G A g 8 e M 1 X 2 4 s G i Q + L y G s z P q 2 r t f + H + e d x U j f r c B z l X 3 C R q z G 5 S K w t V O a m I 9 9 z + F 9 X R C W 7 w L 3 0 n 5 q A e K I Y S X U + H P S y 4 X t b Q 2 y f w R q G B C X g 9 w 6 3 D u b 4 0 m b G L J w M y L W 0 + 2 1 x 6 f l E m 2 K g u v u E p o R Q B T b W D f h A M 6 c a t h x N O / Y / Q m H z d R V U F 3 A 0 k W r Q k Q K I q X F j l m 6 q D L V o 4 / S U I g d 8 9 m D b 1 d 6 Q O D x L + V + K Z S k L S k 0 i z e a G + / b 9 h X X h / 3 X v o 9 V r 8 o e u P C l U b 9 3 V T s y L 9 + v 8 i e m 9 i J j I L F r 3 8 9 z v 9 b q P j 1 T i L x q + r i 7 1 G M z 8 8 i G S C k B 8 X 5 x M 4 P s Q n Y A m Z S n B 7 D z B s L u / q 4 6 0 1 9 8 7 H K 0 g Z C 8 5 8 m s r l Q m F M y j g n + J f d G P y x f t o Q S m + f 5 A A y N O E u 5 8 U p W S P q v B w Y e 4 9 5 B g C E y j / R F b L q Q w F D v + m y Z z 2 o p z R N d F p 1 6 Z m M 6 T y 6 S C i a H B 7 g g a M S p S X S 2 i H Z c + M J U R 9 A b N f S s u y I 2 K y g r B w f j 6 9 / j A t 8 n i y k + e E 5 c e l B I F M j S I l K 5 s F T 7 Y + s K 4 T O P a a C M D g e 0 O O + U A A W p q J T S N a i D Y S Q i o q a m W 1 Y m C P D 8 1 D q F 7 P r U O m 3 e O i / 9 x 6 P y 7 R G B U M K B H g v J H y i h Y U a V x 8 H 7 Q 9 Z W N w A 0 k 1 j a 7 n i / 5 j J G 8 W C 1 4 M o a y A G l e + f 2 1 o B d v A x q l t 8 H F o 7 O V 3 2 H S X Y M B G B 4 f 6 7 R M R m z 2 l f Z p R A P B N s H n N k K J u K x I 7 p N d r 5 R C a R z z 4 6 0 A Q y 0 F M M v s u f 1 i B T y N H H P K j p S b M C 3 5 6 p z 2 5 4 Z Y k I h h r k R L C 3 P e Q 7 q K Q 0 D Z G / 4 H r i 8 Z k b c 7 T q e G z t 9 K W 2 u 6 F D d / t g a 4 4 U H 9 5 E + r U 1 q e Q F R 7 3 J O 9 X Z K 3 f 1 N B 8 7 x 1 5 I 1 1 L 3 b Y y A E t i a 3 U c 7 7 P S s 5 h b h d z A z E Y o 5 N 4 6 E n n b T M u v 6 W F y J X u X 7 T H w Q 2 B q E a 6 Y r r o j g 5 R B z G S 6 L S j k r s Q q X Q n x q H t v X C 0 j V b L I p r F l v w i p B Z 7 d M 2 d x R p c n Z E 2 + O y 5 c h a K j P n r o L I e Z j A s c 1 n r 1 o r y 1 q N M 4 y y H 9 M w T w 1 o / t g 5 r Z x e + 0 + o Y m v Q Y O N i e 9 5 B t / 9 7 v 2 2 l 0 2 K u Q p o c 1 m L M T 6 z P 2 b f s + B 7 A p j f v y m I m y Q F p + V r d g 6 F D r k G E H i p H s P + H d 2 g + D D x 1 D F q R I V o T 6 m e G T w e 3 D H U 6 V C D K s 4 b v N v X c 7 7 o A n x f s Y l 9 d d 8 c / 0 m c q G U e G 8 M b Q S s A C m 4 M T j n l A U T I e T h n S P u m H Z s 1 / m S T C p f / 9 W L P p 7 C c 6 y X E d K v 2 w + O j w E 0 E M 2 R 3 0 m l a S P e h E 4 3 x R K I G c s U Z B 1 h K W k 3 x M R M R 1 l H z T A L N T i / 2 A M H y C j p l O 2 p Y V q B Z L 0 6 c h b G B U 8 I y l g O L g J R 9 1 U 9 I Q 2 O K V T Y 9 2 E S X Z q Z g Q r i r a q a c I X m Q w U K 5 B s + G s f B 7 j G X 2 K a 2 4 8 k u / 9 L 4 w X X 8 N X X f y d X g A K j J H 2 9 y K U H R e D Z 8 T f P t I 1 T D 5 T b r J l 6 R a J E n O Y T D D M Q 9 S T R Z X K 9 8 Z P / s Z 0 K p 8 f i p w f X 8 q Z s q T K H x 4 g y r a V w r f j v L L K B u P W G 6 J 2 o i 3 n P 5 X N 3 r n z V L Z U p + O k 7 M D A P F n S K p 4 7 x u E P 0 Z P V O 0 s u 7 C 0 c I C 9 f 9 l k k w U z f f 4 h G w F H C x W h 3 y O E G A w n F + i S E Z K K 4 P J n g j D H Z 6 / 1 B I h H 2 s C p t p T V V 9 k r w b A q b 6 u Y s G 0 D J y D r m X e 4 6 a 7 K s 3 9 m N s 2 s H M B o M r A Y l D f 8 R s N q B V B 1 v a o a L j a r 9 9 y r H G s l g B a c m C z 4 R U K K H / q b 4 Y G + V b K I K 6 o J b b t T d j B m w k W D Q 4 1 A N 5 F 9 t 2 d f 0 q v n 7 4 S Z T N l 3 h y Q 9 Z Y O p M 7 D L w S X 7 I B Q A T s G Q R 3 A c P e c 3 k I 3 l b + n x h J S 3 j Q / 6 A T W H I l z l Q x 4 d D j Z p T q y U q P m / h I B b 3 x k 0 R P z 1 7 B e L K 6 u a h P R I z X I X 4 r M a V u Y W + x S p 8 z I n t a W U F N / y L d w P r D k z f e p q d O r V / W K g d C + P Z K R J J P m I Y 5 o d U G 8 3 P h r Z w 5 g R F M R O n q y t K S 5 v t z d D U T G Y N p F Y / 6 r y 8 H H A n k D d s W o O k P 4 j w O K 4 r N v J f X 6 1 c 7 N a q V y e X w l + y m b H V J i Y a 3 5 H y 6 Y p 0 p F 7 K 8 M B 5 q s C + + U p w J T m B Z Z + R r 7 W I U V B s 4 A m C / D k + 3 e E I P 7 R I u q B 4 A S o Z U Y E t u d R s n N m P t 1 0 v q g 7 Q g x i T R 9 f C P 3 Z l z X K J C x Y b M P R / H D 0 X p x Y W n w 4 Q J 1 X V x a E P n z T I H q V b B S R J 0 P l Z O 5 b C 5 G s x D z w Z 5 g D n V L C Q P k O P h B W S c / Q 3 M G T g 4 x p T P n 2 C 1 8 e u V i x X Y g 5 X P k k a W w 4 F f i 4 o G b K E + S Y 4 / r O a H d + d Q 6 h t P d 1 C x 2 S r + b J e X r m 9 y Y F p F 7 O e R C Q Z K K r U 4 6 E G W j d K F u Y i D a 1 m 3 p w H d 3 i L p w r k u Z 7 t V 0 / m p M q e d h G E b H x 7 Q s 5 B L 4 a h V P w a p 6 H z q v w q m q K x 5 8 A r j Z D n f 1 d Y 3 F m t 2 6 5 R g 9 f Y 4 0 k q i 0 m 2 k 3 g T b 6 i r E / 3 r G z y T A g h z / a n H I f l 4 E a z z S / K X k L J Y 7 u 9 o T w h o 2 N 7 M j e G y + q W 5 S h y E U U b D 1 Z c a a F E z s U H B x w c G I a Y j 9 o 5 J 2 d A z l W W u S f W 1 A W 7 o Q u 1 X L + Q Y F 2 / n O v G w I k K r w M 9 A M H p C + X N L 8 N w D v w f / d 7 d f v b 3 B n Q c 0 1 L G B A f f 2 8 e 2 U O 9 y w G B p w Z G C A t X G c p g 7 C O E Q L z x c h k 5 l 6 / x y / 1 q D M u n v v / H 0 r H v W Y U a X J r 1 J a m H a j B W O n l v A Y 9 c K N N g T 4 + d g o q E v 4 R y 0 S h R S a Y X s s D 4 v + k h 8 D h e w P b B s h S g P y 3 H D h 9 C 1 7 1 Z B 7 i T i f U i d C c v c q G y z v H 2 3 m g O t R 0 M Z j R v Q I M J k k P E / 6 1 A x j T H 5 A y B w c O g f O A G I e l H N F K R r L V N 7 m X 2 h 2 r 8 z x h R Z P I + r S j m F 4 y q h k N U i H v Z + q z K B I R q c L s D b U I S a A x Y 5 L D 9 I 1 W C n r d D 4 n u d 6 1 y Y T C s N 4 z q Z h 3 6 + O y m 2 g o t 3 C e H 1 k d 4 m z r t P 8 7 w r 1 S 9 s I o x d S v k G h 8 R H V u 6 H d d 3 q c D b A z l A T r v z A z E Z i a L M X 8 l G k 5 9 U e N r U N 7 + / 1 f j m i C V J a Z M u x n f 3 f f t T Z f p k d B K b / W K w D B r e y D z J N R X Q b 6 S u N B n T D j X o Z D H 4 V Z T l O J e D p 0 F 6 c + L J c H e l i 3 V n G 9 Y c L A V c t l c / O t j / G K j X D W J P N 0 C 6 H r / o i B w D x Y f 9 2 c L y 7 F g O Q a R k 8 I O v v 4 X 3 Q q r D + 5 / 9 d R G 5 a u F c f d o 8 f 4 k g J 0 M G U u C w T c 5 U b g w k 9 4 6 p X H G 2 E X f C / O i 6 d 8 Y l R 5 J k t I u 8 N V o 5 H r P R 8 g / k E 4 o e Y g 0 W y l s I 3 0 z 0 N W + V d Q T + E N h T 0 E H 9 p D P n 5 h 2 Y f h X J f P T H f 0 p d / O Q m O 7 T P T f n i x p J S d n t F V W d p Z e / 0 T b 9 + V a F Z B m M K P M 3 S D r x 8 l 0 Z S A r H 5 u N 4 X J H k p B 1 V M l f / v M M b y / i R m Y 2 o 4 6 a G n K 0 F P 7 3 L R C + z 5 d 8 D t f z b J 5 y S n W E H d u E / Y j Z G X v 8 c F M f q 3 z o b E 9 s I f a 6 E k j G U A 3 6 i K x 4 c s V 4 A e m J F i x 2 q Y U V d J 0 n k N m l e f s u 8 J F k / c P d 8 J D I B L D 3 4 g X l M R v 3 Z j i j c G u 1 S 8 J U R 9 Q p 5 J l / 3 + P S V m i Q I E 3 p t P t E z L j G U G l w j d t 2 U P 2 D 1 r b i O B X + p 7 j w g j d r d / M v W I Z 8 9 b o 3 B 2 5 2 R d P b H 9 8 b L A T p 4 Z z 1 Z K / k N + I M U J i B a N p L 9 a W V g 0 9 r G P n w U H C S m / 6 4 Y z c J q r C 3 e R G U s r L r h p 0 A A 7 / Z r a 9 S c T 2 Q H f L 8 X A B m S J P C 2 H R A y e b L X 7 y O X 6 a v P 1 x T F p 0 8 i H D B C M L y 7 A 0 I b d c c I W + f i D y A v 2 T 5 S V c W D m w i 6 M n s r M x 0 Q S C s Z 8 B u G 9 8 S f h b l 1 a / x F L P w R P 4 0 a D u 7 n 1 a h h / b P 1 j 8 8 1 s P m p d R 9 o d u Z P p R M + M h z O y D q 6 k k I f X L S O T 2 Y x D T 7 8 6 l f R g 9 s g A r n j o v G 2 m K H d h 7 Z Q z J T h f v o X L S e o E B R t J 3 j b J i P C z w 9 m B 7 1 7 N o Q a U t i P M e 7 0 K 8 9 S m J s B o i A h T d D X 7 3 u v 4 F H B U O T S K g d r X j R U Z + K X L v 3 P P L Y G Y w g A j u c X 5 z 5 M R a W m W Q I 4 t e i b l C V V r P X P m n 6 A i s B 6 E l n H G e S q r L / H s N w 9 Y H l y X 8 B Y + r + 6 0 9 E f g T D y R 1 + t D S e d 3 n u g P n c s T g h l V e 7 b 2 1 m L I g 8 2 Z K y f 6 r L y s n I F M E s j M z o s 7 p 5 y C G S 7 O W S H I z C R 9 l 2 d S O Q Z N D s h c T F U + / h 9 J p g g C 8 C 2 z W + g 0 y G o j b 1 N E w J Y I Z J Y m H k o 9 f b X 8 a P A p 0 v d t y H D I M a Z b g E q R 2 d Q T 0 V h g 3 S C 4 q U W 6 s c T + X S u r a W B g 6 O S h n F z + g G p e F B z n x 6 n D N u F t v w i A Y M W 2 m E l p n n V n C N / t w g D e 9 o A W Z M H W 7 e 9 + r N l q 4 H F L B g v a X w s 1 D B S t f E 2 v 4 M H b g 1 D F y e Q / F B l D r G B / J j W P f u k M a x h O M W N m W g J H 4 m 4 P f y H A p T L K I V O w D J b S 7 l J M E B r E Z 0 b 9 l A F / h v U 6 l b u A w 5 6 h K K t D l v 7 e c r v Q 9 2 M U G i T t r K z e b z 4 b m h 5 E R g y k Q 2 a H f a X p s 2 1 S 1 p p 2 f O a H 6 F 4 A c j U V w 2 B b l B j P a j d N A b k u m p R B V 6 O h F t g c K 3 2 A e y R 5 z r U E / w f 7 v w t O K g M J 9 5 a T M 0 s 7 7 A m O C E K S y j n r A C L 8 j 7 A d B 5 f 1 W Y m 9 e l t a i V W K Z w 1 b D 8 a I C r m 7 q m x / T u f H Y o Y 1 g i / R S U x O w k x u c C Y N R 2 a x t P 4 G z i F 0 p T S D 0 z s N Y 5 V z A X z 4 I a h I n i q C v o p d w N F B w E a P w 5 8 U v 7 p 8 v r r R 4 U h J p W / K y Z n M u 3 q t 7 L w 8 C D n o 2 8 s g h q q W L J + 2 W M t 9 Y S w t P + 6 R Y j Z E k f 0 q H 6 k J d / 9 s I f a R 1 g u g E N n 0 C K Q 9 3 6 / o n 5 R c E q F z 9 z C p T B d d f y / x P / F I 9 S h 3 C H E f z 2 F 4 Q B F 1 5 5 f I j d f T F l o Q Q n X t 8 x o 2 Y I S v H 7 o x 7 4 9 o l a U 4 t / u w e e v 6 j Y U U a O G b A Z y s + Y N 5 I H V T C x z + B r l / m 6 l 3 U / 5 R d f b u 8 + K k F 4 9 j H q 8 V e y A a F V Z 9 X A l i w H 9 s v b w k e W n o E 3 M 0 C h z j 6 S G v 1 f T t o A D e l n F R 6 E E 3 f j R K P 2 e 9 i u G p 1 5 Q z K s U S E N O E A I g 4 6 s Z r 8 T 5 w T H N u l L 1 Q g 0 O X 0 O m s J y p U l u L u r h G Z a E 0 j p O 7 0 J h g j k E R x D H K B L W D J F o 6 K q Q x f 5 9 f q i S s R + Q 6 s u x R j 4 c 2 W g I l f U A 6 p O q n 9 i k R 6 / F Q v 6 5 + K r / J s A r T G L P Y U Y I a 1 9 j 2 g O L F T 5 j P k T A T 7 Y 2 3 3 W q R F O e 0 D c D s 1 4 n T a h U O 3 f w 7 V f P N M Q D w e m 0 h R d W O J G Z S 4 G d a B e e D V M Y + 4 k B 0 s r P W w U d u 1 n e P c z o v e t 5 i f q A W 1 1 b o 0 Z w e 9 2 U w K 0 a z l C r b 4 0 F w w b Z w W T K s w T y I 7 e P E H t o r x 7 s d w n 5 T W h H J F j 6 a M M u M d w a e v I 1 N Z S C Z p 7 3 3 o o O L r M E s b 9 w k y k 8 W I 5 m X 9 7 x P O u R 9 z e N 0 b t R T Q e 6 f T E W 0 k m g x h n x 6 U e Y t Z T c W 9 k A I M v 8 i 5 W 9 U C L u s i 2 I D 6 5 V 6 S T f 0 v c A q Q x Q A 5 W f y 2 y K Y N 4 h g W f 2 Q 4 P / K w Y M 7 O M h 4 y n F f X x N 5 u g n W y y y a R C M A v U p w U 2 M S A + l 6 E B k C F S 9 / U 2 k E X Q F r f s x v H A q f t 6 / E t Z 0 q Z X 9 x x 4 B j m 6 z Q 8 Y 0 m K O O w 2 D 8 b + Z h L s R F E 7 Q / M v 9 u w K 8 7 x 2 / H r o E Q Y M J J / h 9 v X f e F J n M X M Y 2 b a d L d n 4 u s G T t 6 l K + p L 2 9 U B m r i P x 8 a V o d m / c N 1 y w k Q y 0 z 1 I h Z N e I x Q 1 z + d f n r y G e A c n / a a V p R Z I f e j Z d O l o t + p t / O w w B J Q p N p x E C v r v 2 S / w 3 M T N S 9 r j p S U 9 Z 8 U 8 E I o Y 3 v 7 o 0 c 7 j j w W w E Z v M r J 3 T Y 7 R h x f s R y G E Y F e r h J X y t h 6 G u + x 1 B n 4 9 R e k r E l K O 5 D a s 8 W H t F S Y N 0 z r n P 9 L R U G G r W v 9 m y / r F J A d t 7 S H 4 e 3 G H n l 9 i 4 8 g f B y G + t 6 M x B J i W v X 5 m u j K f o 5 c T p p V i 1 5 i 7 2 g 3 + x v 9 6 b x I o j z e O I J b E g n s 9 C O i n o U 9 C t 0 b Q p b s z T p p h / h P Q f O N T R 3 Y J 7 n p I K r H i v S Y h S R K o N / V 6 h m a 7 6 t H k S M C / f h T O g h 5 O w j y w t 1 O B s H g M J R F i x 6 O c 1 b n Q Q R 4 D r I L 3 8 u P t k h u R 4 K L + P O l r B p I P d A 3 B e Z I a O t t y n e 9 T f d S / K G w a u s N / K 3 r O A n / p a z S j y k O p n O m j 3 L U l U u I D k g G m Y Q A l m z u F g 9 T c E N m 9 O d 4 2 p E x A w 1 x 9 5 Q U G b x 8 + N 4 i 9 8 L y S t H b G b K i L H d v D r q Q f o h X i V + N + i T Q G v z P N E v Q g U p o D c z 5 J Z u d u i W T 6 Z a i H 4 E l u 0 4 3 W k 6 r d w y P h o G A r u j y 5 0 W Y r G S K v 2 f w q T G u p S u L S T t o L 1 1 5 j d E W K y n F y 6 + q Z C J 1 G F j U s d 0 P 4 1 / w + o 0 K Z 9 1 / a r n t z r o x O X i w i D f g 8 w j P f Z z d s 4 s U + / e 4 2 f 3 c a Z D z f 0 + X s w 7 l O G c P 9 i a q 3 U u x e A / v m W 9 p q K v V A W i U a P R H 7 x U j o l 7 E 4 S A s G i I Q 8 6 H t C s t W 8 + B T V 5 T J 7 I L Q R b j J 6 k d b H / 5 a o g t F x K n O C 4 w i q G a q a 8 G F 5 + X s P Q a g h b p C 0 T D G H I a s g 3 n f E i / T S d b X v C k I Q 6 N n u q b K k q b j X C K K t g m T z P 6 5 A C j e L Z + y n G D z p 4 0 Z 6 0 r E I J 5 E R g P s 0 D a p G P Z B e m X 6 8 O x w S 4 q Z T h o H n e d p i j j n R G H c v 5 T Y / n i 1 y X r v p C S P T r T K s b T k f g E x g G S o Z z I / 4 1 x q E g a v m b w g f j g h F B e / B c d Z 7 b H S 2 v H e x u G P i Q W 8 o B a V H c F O s K I 9 + b z a U 6 + + x z 8 b V P Y d g u e E K C C k X 7 m b u T e u 4 + Z N H Z j L O Q F E N d 0 W P a q L K e s r A v A K t a i 0 e r 4 d K q c M d w u / G 9 5 N q + y W g J e d N C J t v X o d E C K l N E u a c e J M j P F n z K 2 P r E w Z a H L Q N G w 3 b g F q U s m l Z 1 F N J P a j r L A 2 Q s 5 I Z J / A O D 5 J O i B 1 d q b w U E d J z + W + K 3 e G 6 C X d 8 f t N V d Q E J W k 7 4 P i D 2 5 7 S b y E A l F 0 k I G c X y O D l a E A 7 Z O + 4 i j y u E 2 Z 8 H 9 U p f g R w S x k a W a v y u N 8 v s G S 2 T K 5 u E J + f 6 7 C + V v D 5 l c o 0 2 J f a 6 x t H W s R p M 0 X K w l w T p h c R j W Q K b u x i T I U j 6 b D k Q C b I f f 0 S R u n b Z H b 1 / X A Q m x i + s y J b N h j O c 0 z N A G l C A R C O s i n J r W v f u N z T O y E j A K b O 1 d W 4 5 G M F t z E B Z j o J x X n r r q U n A + m D d u 9 + x Y M + x q 6 H h / d o 7 v X 5 z u 2 n v r 1 L y 4 x l j u k u P 2 a K T A N s W z o K 3 5 E F b o O O q g / k 1 Q d E H 0 + V 5 K 7 t l o S h T w n 4 Q W A z 9 + Y A s i 4 f r s Y h r 8 z w T J 7 c C Z S 6 a I Y T 2 M e 7 9 o K s F e J V X I 3 V V k v C 9 0 8 b 7 E E a 4 W s L 5 L y l q p C n d k n y d v E I N x / U d 2 B g b + 9 l I u T Z t D Z G G N K y P 9 7 X R x + B H s c V O C W k p f w c B p N 1 A C B b P m 3 Y k z 6 L s J X d 4 d b t r I E 2 j S 3 t e m L 8 V e h T s 4 V G I 6 5 w 3 b 7 Z B + C T q G p 5 p r C V y K B v W B k k b R 8 r j 7 a 2 j d B 7 t N B Q 3 C p J F p y F x m L P f K A g 7 o C P G u z i W U k A k 8 U Z I G 4 Y h y h U B e J 4 3 C 6 W J t p X i b Y a s 9 a b S G X c 4 7 4 / o a A D D 2 v E z t h y V h C U C f b 3 C + h 0 o 5 j L a J 0 M M s o X S D t Y r t N z 2 B a 8 1 w C 9 j c M z 7 c a 9 w D 1 r S c w 7 p y u 9 2 z k a e z b u J s n 8 z v u 8 j H f 1 W p s v w q X 2 Z V o V w / H p e q N 7 M I R a Z L g k g H p K E P i r i a N o / S G u 3 K 5 X n 6 I O Z D 0 9 q T l J c T 4 m c G r 3 P z P j g a U l D + g M a N 6 h / 6 a D 9 g 4 F i D R y + L W l u f Z S 2 n R 4 v N h v D x x 7 G 0 7 e j n V J Q d h O s K 7 g 2 H f 2 a S C U 7 S 0 6 N q J I w N Y a G 3 k N t s O / M B + V N g X 5 L n / l A Y P E t b 6 T S B s w q q Q j E p U s U Y d / L V 5 s Z T 2 d 3 K 6 3 v Z h Z t 1 s W z F T F O P L U T L E f X f E 2 Q w H y a s 2 S 7 X o Q / m K v K I q 7 g Q x r 6 i g a A o B z q M / D f d 5 w x t q U 8 Z u d y I 9 U l n Z b 6 s e Y M 6 v 8 x b j b I G 5 L u S I j R 4 9 5 M k a R Y 1 u Z g c g U A w a / n n K 4 u Z w 5 I 6 Q f T 8 V T Q N 0 k X A L X U 5 k b y l j A w J Y P o r e Q m I 8 4 d f M w r 1 X p 1 / y c O 6 H q V m h 3 S O J 8 z 6 U k G 0 + 8 b Q u b I J R 7 7 j f 1 3 L 4 / i 0 p 9 4 B f K a 2 b W D 6 D k 1 8 z q 9 h G F A y Q o B 5 a P S L M k q L 5 b / N p n Q t s w K Q N v 4 e D L V Z 0 k k V Y f n e v k r 5 y 7 y 8 R 7 g V Y d Q G h a A O L x p e j i j s Y o f 3 H I D C 2 F O d r g c c J L C Y 1 O H w P 8 B O K R X l h k r g J Y t y U 4 l c + a 3 4 B 0 T E v E G / s q a y x f p n G b V M P I I 2 i d y t 5 i F L j N n F p b n M w i b W X Z w 5 z r V 3 s / P w J u y j 8 6 + y X k z V r 7 m E 7 4 + C x l X n t y n X 9 D E X L U g / A P d A Z O R v X G e o h 4 T + y 8 2 8 w M m 7 M Y 8 i n s z 5 M 4 7 n 8 R o d 5 r H q e Y i P w 7 2 1 u I j R f M 5 0 Y 1 U 9 C o i c B i v b L v N 3 Y 5 a u U g L W A E J M K y v Z 1 N J H N C Y x u f l D / F K + H H E + I G k O 1 J B N t l B W g w H 2 1 u y S d 6 d N G 5 v P K R s z + T 6 s G M q G 3 4 Q N o B o W v L E S x C t g I 6 D X m U d + G U S x Y U E R 3 N g j B J A b m f m X G O L r I g a v 4 K 9 j P d M K c J v m T P n l 4 3 6 H / + r V / a L e B x t b 8 Z I V p 3 + m r M Y m a P S I 5 4 w 3 P t z N e I 2 / N K s w O g R c V g i D w k p y M C Y R L F B n w R r I 7 x 1 p H T 6 B z c N D u 7 C 3 t K W h M K K h p 3 q j u w I 5 S m k E r E 6 r J 3 Z L t N 7 + S V / r n 5 J F T M W R D j K u J G X V Z k e R G L j 4 9 7 a l / p l d W g 9 z t b 3 6 1 g y I Z a D L A U r y W 6 3 r N r p 8 7 1 m D 0 J K R e 8 C D q h l I c T o v 5 w d P o q n 3 U k A 7 F 8 h U 1 N J J F q G 8 k J + c y P S j G n 9 X + P s S e z w y o J O i e w F x D t y 5 S H f o Y k m r h r N i Y o O i A g u 8 k e J 7 s H 1 u p E m A A b w S r d v Z q M H 8 / y 4 P 5 X 9 h n 4 g j W x u 9 N 1 D A 8 T L + C Q i M q K 8 v X h D b q f O Y d G s 4 R L c C g 9 / 9 4 v Q f B q t I L E d l Z E W z C K K J U A v F a M u 3 n R Z w d D s w G u o k 2 n a 3 w 0 N p S x H H F N e 1 5 P 3 V O t o r t 0 7 i 3 0 S K c 0 X d k / B h 6 n 6 C q 0 + q 4 M b l b n o e 3 o 4 v O r S 8 u Z K b n T + g q D S e B r q / Y w E j 3 E + v 6 q D G 1 S x B a y Y 3 i M m d A E 4 D 1 E t 1 f r 2 2 d N 6 K 6 i s N b Z C y B L z 2 R 9 Y U v 0 d J n 7 P w q a Y a t 4 L o U h N T O j v Z V c V B E D w C G D 4 O B t I m + R O j / w e M S o 9 5 + 2 f N M V g T Z F P G f L a l z 0 2 G I y 2 M u 6 T p T Q b 4 B v X u r U Q L 9 T H 9 E n h P D K a G f Z 1 V 5 U O O B 6 f r G R 0 z j 5 m 0 u N K g a J B H E 4 m W 5 N P 0 n w G h + G P S 1 r c L c W 7 a Q q D K j S M n b A 9 D J 9 j f a g M k n W 0 A 1 O N M X w A m Y j y V X D y 0 r S y v O X j b M W b Z e 5 A v G f g 5 g U u g L T t H P F c + y N W u c 4 Y U t Q E 0 f J y p j 0 9 t n T k y y o 8 K H c k H d x d i 6 n / B A a 2 5 m l + m b / h v g + + 6 U g M R l b a 4 e 4 b + 7 P v r i N p + E F D O f x 8 R H 8 M b A 2 0 e 2 H k v e R 9 b x 7 y X P d q s t j u H u R x r g 3 P x q / K e q p j u i 7 0 X q d + o A f T 4 H j 6 b G K u C c 7 b C B y x 2 b c k h 8 j l B c Y L 8 J U L R N 4 q S p S X x b v H y 5 A a X 6 w I t f / P M E y h x a t Y E n E M A n D P h p e k F r x 8 V d Y O c M F j U J d O D J p E D i t 3 h v 0 6 b E O R 0 P F 7 y R R C K 9 a O W e / A e G T V R z 8 N w C z S n 6 6 j o A A 5 J M 3 j P E a X u s 7 M M + R E n P K e 5 e 0 1 0 k I 5 b u S e N 0 X S 8 P B m 8 6 B 6 K N B U L + V a 8 T d + f e r k h 5 X O M 7 N n x h h W Q g d I E Y u R M l 4 R 1 M H n 4 7 6 3 c O U T e o c O m Q u q G P M Z 2 6 O n + o l I v 2 N B n v f 1 K P N m e N t r g n g k n C a Y A Z C q o f N x + i I p G f b b Y 2 V c 2 c o R t F 7 y E 9 2 Z F N b V r S R r a M P X O t 5 / 5 K n l l R + W g n N j 4 x / 8 6 Z P Y 5 g v u p v a 5 Q l d e J k 0 i x Z c n D k r L f y Y E 0 A U 5 e m z i S m A / G E s a w V d W Y k 5 x p t O 0 c B s m 4 e a L A J m z 0 9 T y y 0 j k h O R H / / v s H y h b 3 7 / X 4 a v c k 2 M E u 4 p s m q e a 7 P Q h o m N c d 7 P e D c r g s G y Q o r x k n R K m V N N 3 2 R e / Q Y p G c 7 c g D C s y l w u l N M t U 2 w 3 x d W K G Z 5 4 k 6 B v N o G C l x r a P F C S 7 O w 2 z f t Z a T 6 + d u G 9 k Q k R V J G F F C H j o n U / Q H y n k E Y W K k U j d 7 z l n S Z 8 8 H 4 M 2 X k m E q 9 c W 0 h Q U W w N r 1 H + 2 R B C d L Y 8 F b U P 2 S n g w 0 e l c R K d J 2 B V E L 5 i 4 q 5 a 8 d r o j 5 F h J / 0 V o h a f s h 8 B b m H p v x T 6 a s p 3 A 8 + 7 D w Y S p W u x Q b e 8 P p 4 I R B P u K / z z Q 3 v D v c W T L 8 T 7 w i S 2 c B J x X v y Y x O L o b 2 7 f L f O U 3 S R F 2 T 8 4 y j B y z P h n n V G + 9 o f N 1 z 3 U v q z D A U A l P e D + w 2 6 X t n w z l D G K W h A P v 0 q o f V L q M b a 0 e H S g / C w k l M U 4 a M b v A E 1 / 6 y L o J 5 t C 6 o N J B X h B X + u O M r K F 1 O Y Q I K O 0 9 u N X z i x u J e x 7 x C 1 L Q R 4 l 2 k P N z J v S e 4 0 3 2 Z l G I c P 2 s 2 k 2 j b k C v Z 1 6 1 c v 1 p f / X U W R r V 6 W 2 D k b v J E F K 8 s K s k z z 0 u v + M N J i Z t B 7 / n A 0 Y T d 6 V + Q J p j W M c B y / e V P d 1 n X z e 5 3 c + f Y p / p b + b s R / X q u c H g 6 b e Y h j L I z 2 E Z f n x r 3 T 7 W 7 M j d g P L 5 1 J O 8 9 c G S z M X Q 0 q t 4 2 B y U 3 y z s l i J + W 9 i Z 8 4 / k W E J M R E C R S 2 C Q y E K s H L 8 G F d V k T b 2 p B g O 0 J s Z X Z y v p B f k b B b U n B 3 t p 1 v V 6 K 9 K c W / a s L W O Q v T U P h s n J H 3 U B t 3 h 8 G D G x r W S 4 e 7 x Y + F / Z v v 2 5 b l / + q R / k h w T p c l k e c e 7 4 u I K w I X B G / r L K C D o T R Z d W k Z a w t 2 D u Q k f C G e V U o N z 4 M 3 4 F H f 2 R T N Q D q z q 5 o G 4 8 j M 1 c s Q Y n R M O M j O D 5 Y + c 2 u K L 1 0 Z O h l a n + l r N 1 c k s p D O C R v Z 8 s Z T 1 I A e b + 3 k t 3 f Q 6 g x 9 + T t f I T 0 f u F e R J 7 D Q T x c T A E 8 0 C D v Z U Y R / Z U U K t S O v x r z b v 6 x e y j D A T O 1 n w R U k P X S / e f 9 F j j F l 4 a b 4 i X N r a S 3 y c J h e 3 1 G I z o Y z g Q m H g i V i h i A N j p d M A 8 L E x i u U R D p h H l L H 2 r 0 m v n 0 S s 1 N G E z q S f t v L s w n n K J 4 e S K i O q p p I O W z + K 7 F I w y X T s N U / n K + e S k J U I D o c s w a z O 9 A n + z 2 5 o 0 4 Q s o K 1 Z / 2 O P p F 7 e F 8 Q z 7 J 7 i y m l I M A Q z g 2 p j 1 2 P 7 s L t Z p + N d z M v 3 B H g F 7 6 Z P f B 9 t K t 6 t 7 m x m 5 B N f c D O 6 g A j + z / h 1 S Y L D 9 4 J P O H Y t D R c y q R V 3 z V g 7 I 5 8 Z E C h n b 8 D N U I J O e z V 9 y W L p r d Y o c b 1 r G e 7 B P U X 0 H q o B r h G V v w z F 3 h O 2 7 9 1 c 7 r q n e 4 P g K P m h 8 b k W / p 9 F d 8 1 k O + h 9 l + a i Z h Z A 7 j E Y 7 I y M K V B l b R 8 4 m s Q S L C t y 9 S T J B L s C a 7 z b 7 N i d 7 3 i 6 z u + + F A f G 0 w d T j V 8 d U D o d A h N g w P 9 b d L 1 X 2 z + 9 j C P r I v u 4 N S I T o x 0 j l 2 I + / a K J I m E d R w 4 S A T E p w 8 F x z a M G Y U d j D U c N 2 D u C a S v w I E c x 9 o r N Q 9 M I y p 3 Y a l e N h d 4 A J / q 1 e q j P D y p s f 4 D A c q + W D 5 2 B B B T A i Y 2 x g D W k b 7 s A z h W q P H w o 5 L T H U D 3 Z 6 V w q v K 0 A T h 8 b L e H 5 y h J z t Y l A K z v J 5 0 K 6 v L j 8 z b L e i V B N 9 E 2 c q s h 1 J + b 4 H p Y c W r o a F 0 r X a T N 2 r V M o E C G N q Y F b L 3 G 9 + 0 / v 2 Z x 9 c x V z j e d v g e Q 8 O x 3 r b 2 y v S V 8 N w H p 9 6 C U s a 4 S / z M T x x b h o 1 r e U B c u m m k F b a H 8 9 r V X N Z G 8 v g i s q + 2 T G F H r 1 3 Z I u B g + 2 z 4 0 J L z D X G / j K k z p 9 Z B y B s j w K q k l v m j 9 f u L U U N D r 9 m g y z / Z z n k H 0 Z c A m N C o c + f J j O 8 b E 5 t S W q w T H b + 3 S J L F U 5 Q i n K f H g f P y B B c x / R 5 9 Y z K m T x q f y / N T y Q L N Q Z m 0 P T u v v h u d o O F w m p X p M y k f K Q 6 m y h g E 6 Q m O p q 7 7 T 0 1 5 1 D P F S 6 l S 0 / a S D 1 1 e G v L z S G q G w A 7 z M 8 5 L r u o X x C b D P W j j T 5 Y O g b r y 2 W C o u M A X X / F c p e O 7 Y a 0 I Y 3 4 T q 8 1 Y S M P 7 Z E P w x H Q k e g o E t g y g p 3 5 + H P Y R i 1 S c f A Z K N 7 w 4 K t J t 6 h 1 8 t / G h f d A F l y x X + N c 9 t l h 4 j i G 5 N V 7 0 k o Q p P 6 P b R A E 7 Q a C d D Y / U O d Q t g V 3 h O A r 6 o E R o N Y X N T Y a 9 r g e F G 5 3 2 Z N 1 l M M l e e l T Y p K J K G t 0 8 G j Y F o b o G Y o 3 O i R 4 T a R C k / C c S 0 L u f 1 E g j x p b d B 5 W y D i p g 1 s w l x o O 4 6 p 3 Y w e D w W g j S b Z 2 j U l 0 k d p l W C B K 4 i 8 k L D C I M K 4 E N Y F r 4 M 2 z 3 t D 1 j k 2 E S n b P w q 6 5 4 2 T + 0 X 2 4 2 s O w m L I M s x k R h N 3 H y o 2 U q u i D 7 P m c 4 A 2 h B x A M + E b 4 v F Z D C D O e 7 p n p 7 3 Q Z w s 6 p L h L G X N K + G U Z S d P 7 C r k P L u 6 u A p k v 4 k p Y M c j d a Y K M E 4 P Y I P 4 j n H c Y Y j B i C s e E j N d 2 h D 0 P F M w j t f k I D 4 w X 6 H Z 3 H D r Z I Q / C e e P l h N J a D r F T 6 h v Z + + M 3 z d Q y E A H T H y h h m 4 p M T y 5 + y E U D / L + / t f a X 2 p H N 4 G y o r T B d y y m u e 4 N O x C J U g f Z p + y p z 0 Z L + c u z X z h B X f T K 7 P A u e 7 o F d E L 8 U 7 G v M p b y Z E U 9 3 2 J o B P Q h + j O n a l i U b p j T d E G X c T 8 1 n 3 / N 2 J U M d e M y C Y V m I Q S N q I P K 4 R R Y v A a I f M g 1 W G M c 1 N + 0 u e d m 9 1 A J p X b 9 s X o G F 6 v A T v q w B 4 Q J k e 7 s S M k w C f Z B v O 9 6 Z 9 9 U j O 7 b t X w c o u F P / d D f 7 s M U g V T i m o r S b a K + t 6 O o d P C D i x / 4 M L k b s U D y r K Q y 1 I u Z l S 9 7 q o D J c C c V C o f y o o Y Z r M r a Q F + Y V D p J j I d 8 I n 4 E m o n Q g r V B 2 c Z 4 o L D a a / k 3 0 Y U 9 x g t X x i p z z a 7 Y Y 9 t f C Z c S B R 3 A B d 3 2 x o 0 Z E N u S e F j j v G E Y d H u N 7 q U Z X h + m + t 4 n W d L Q 3 z A 4 p / N r 3 2 k 9 7 0 2 W t J 0 j u S I N d Y h a F 5 1 o o u D p A G p n 9 U 8 T o l i 6 m 2 m + i I 1 Q z t v d 1 O H s R G T u k c 6 g H O 9 0 i p Q f q / B a k u 6 z C e U P b z q v C O U C f m / S 0 b E L c 8 d y T t K e H e i 3 q 1 M n a C f e i x B a L + + G d k H f j G J h x t 3 p z K K 4 s s b d 6 H f B / 8 9 X r C V w P i S T + d b e T R A 5 c X X 1 e H 1 W V + W 0 W H y W e Q 3 G 5 p / T a t x / 3 y z O O S N e S F D 0 j J P e U x 1 h E D T U 0 7 3 H r h V g 6 W a O r H 5 J a D u k D a L Q I 2 u z P z 1 o W h M M Y h 7 M C d E t b 5 w k O 3 0 E G g g + B 3 v Q B M O Q c o X 7 4 I S 9 S V G O 3 4 S l E W B X N 1 n 3 M w p s y r a y J z x Y q E 3 D G S 7 M x e 4 1 q S E V u S 1 f 7 p R F G R n c L 4 v r D T 3 3 6 B F J / x E e m C K S G P V Q r i X h R 3 k s v P Q w z J I T d 7 v a Z K Q i R g t Q 0 O H A n T f G D t D z s i v 9 V y C Y B N w x y A V F k c 7 A H R W U L T Z L m k S e M Q 0 J C X Z 9 5 m t E H H w H G j C 4 o c n 8 d m k c 2 A D x k f s J k r 3 5 4 Y k X G M 1 6 V n Q O O 7 a f t g / B u S 2 D c 5 3 p D T B F Z A N 8 x V j 0 j w i w Q q a d 2 v d C O i B E D w S / 1 7 A 7 v g k B t e R b o e h 0 n 0 l P N N 4 U / S F f I 8 5 B G I g m C O N G D F Q T 6 x y 9 G B I b 1 x / v c 9 b P 8 e w + E h 3 z p q U J R 7 N S w o x q 3 / b O s x r j q 8 m W e D Q L u E p L T B x e z A Y U 0 C 9 Q 4 Y k K m V g D A w s a 5 3 3 0 s F s n a Q R K s o 5 a H d f C V V 7 F M 2 w 3 F + K 2 1 q v E 3 F A q M P E o s J A l m d G F b q I G b u o w x O e v z G j B f b A N a W 3 m Y z b d m s Y i j l G L S H u W H L 0 0 z u V z w J 8 E e + 2 b 1 F S l d J c C w u Z H j 8 G / + d 5 O Y j F q z s G N H V e A 0 Q n j + r Z P L z H t C S E Y t a z t 9 q 7 4 m G h s t G e a N 6 x a c Q J v w 1 6 P P n k c I 4 9 z v G M 7 Z n O c l W x 5 M U 5 I 4 G 4 V f v k m v Q u L 2 l P b R q 0 Q X p n 9 K d v 8 O X 8 7 d 5 9 2 g O 8 n r V l q n w r x 8 c 5 x m Q 0 o Z 2 S G O K q T M e p / f 5 x b d n R C A + v J x h 3 t b b P H d q S R 1 k O 3 L V 7 j 1 R E M w P f D c M d q E G x V R 1 / B 0 0 a 3 b / D K n 1 F l g + R j j J 6 L U H n V a K s D G i f b g m 4 E N a z G e l 8 5 K E e v w / K Y d Y / 5 b U 8 5 J d z x 7 H s 9 n O l B Z / J o 4 d H f e W G O 7 5 9 H 3 Q m v + F e D y L G Y b U q 3 o h x k t P a f i R R H 3 A U q Q s o v T N I M u 1 9 w H M l 9 L f G l N 1 8 x i 2 o w r N 2 w B Z W M M l D / I W R z L j b 5 H f g X w W + y F 3 j j y J w Q h t W L p o N s 7 6 8 0 u l a W Z z L L + n d X 2 + a N Z C P B 2 Q I S q z 7 A f K Z 6 Y p j 4 2 i x M R I 2 k l 1 m U z I r l h B a C + v D 1 J Y u W l V 5 a m K Q D F b A 2 n H b d I / K P T O Q 5 r m 8 U c / i 7 n P n D U n 6 S l P I A z s H q 2 0 7 w b j R C O Q 3 j + u z W + 8 L Z c j w s e i P b U d M w l + I H I j u F Z M m B r z z U 2 a i B L 3 E M b 7 3 5 x B F o F m e P R 5 S E l e U Q A g N s N y 0 D d y Z x V H q B u w k c v q 4 R L 8 O e O m P j A h w I e 0 b h R Z E S o H E w j c g 7 M Q M N U G o s v P y P r Q T k A B 8 J p z d A z 1 M T + D 9 z 2 s 6 o Z C o 5 4 P b t J J 2 G t 5 Q t j R 1 Y m x G v R 8 m Y T T d j R U Y 2 1 3 R h B z / z M 6 5 E r A g o T / k h P D / 0 G H x J D V 5 Z u 1 9 s c m P 5 u Q O P r V A M r 7 l D C S u x i s n n H 6 N s z w 8 M M d z 7 v B n 9 n v M z K A l z g 2 2 u P S U v f s j t l I N Q 6 s n w f N i z X n q U I H T y D G G v 2 H y D 8 p i Q + E 2 d u s v t 7 e 0 x R i g c p 4 N j z n y 7 x m s m b X r N D 4 w A 8 w 8 n B Q N s 5 f z l d v O t c q j G c x X u 3 q Z N r 3 9 A / Y 7 v p K E D O d c 5 u z E o 9 x l E U d J m s E C F b 3 b K x B X h Z G r X c 5 2 T S Y x C 3 c m a J + c 9 E w P F f u e v g y t N V p w 5 q d H 3 0 + v B f v v U 8 D 7 / e i J + 7 P + / 2 h 7 h G 2 i 9 l K y x M 2 H P v 7 x E B 5 4 9 6 4 K u 2 9 W x 8 Q I 8 + 0 o C 8 y Y E L 8 w O 6 D c x x 8 o 3 T 2 2 D g f 2 z 8 t J y F g f S e G 9 k b C 5 L 0 Z H i 4 f Q v 7 Y P + p 8 4 G 1 f Q L I v x k b 6 j S z l 8 J b H O O W R E V T 2 r X f p r U f M / t h 3 4 J E W N v 5 I U F t E Q G P 5 v k T s P 7 I Z 0 K v i n a 2 c D Q f C z w / B h w 8 k 8 I T 6 u H 8 P t u k 1 x T V 5 y K H L T y U C Z 4 Z F V X s v 5 L V / E q j y E M J K c 4 Y v s t n s 5 2 F 8 I O E g l F 3 A u R 0 / M K H K y V g + y B P + 1 2 F m k R + / B J T n r W 8 M R i p Y W x / Q N d T S Q p c 0 N p R d x + 7 5 o B j 7 H Q v G H p s q I 4 S Y S s 2 n b 7 D b q i X B O E I z Y 9 G 5 l K v U z d / O O p v t n n g + d v 0 D 9 d D y J V 6 l n m y y 1 T 5 Y 8 4 v P D Y 2 O U G j C w R M y D 1 d e j v l g 6 L w 0 h s t y u D w B 3 b i n S G + d N U 2 J Y A I o R S E m / G m e X G P W A X a e 2 4 e 7 Y o U m + i Z V b s l h h N j J / + C G h l / T l 7 3 2 h 6 d k E 2 3 l O n x f S 2 R J s 9 p p Y A y w h l P Q C C H Q v w r U c E 2 i A n O a a x m U q 6 e l n T 7 L 9 D s P g 4 w p K / e N C e 8 q A 7 m s l I i M a W C O Y B P p T c l b w 3 9 5 B 6 O 6 a K d T S D h / 3 M s R 5 j t 4 y f 6 R s l q E y t G 8 R L 3 1 h i e L 4 X r I f n 2 q l E i / e d v n y W 3 V E U 0 l j z F 6 z I n m I Q H h D M W H 1 j 9 s i S b h D t C + v g 9 z d i y H P U U J 1 F a 6 0 g Z 0 b B 5 H Q I 9 q e X D + D w 4 Q + V 8 z n M a f 7 N M b X H r 3 K F t l O n D C X x j U f 3 O C W z n Z h E 5 s y 0 A q W v e U L j l o x 9 T G G M F 8 l S 0 P 9 T I H X t F / 9 l O C N L b 6 u L u e C S a 2 i i + Y v c b y 3 R c z e d A d Y o r P j 5 Y R N C h K K h R 8 d t w G X a i R M k 2 j c A b 3 M C b c s j F M H E Q M i X R l U 5 m 2 j 8 6 U S Y 5 v 8 W 3 n 5 D x i M B K s s k d V R P t m 2 L b + 5 q l O D p + n s D x x O K 8 7 g o H I x k p u n y 9 u Y g V / 8 D J A K s B z L 3 g Q L q i S 5 H a O 9 + w t Z w + u E t D d q n Y n L q W 8 n b n t M F J 1 G L / 5 n Z Q o P 0 t z 0 6 P U D J M 9 U B j s e E 4 0 i P J k R 8 Y i s 7 C f g h T Y N + h D r L 7 z / p u x z Z B C V P Y R Q B 3 Z E o m C B A 2 e K q Y 8 X p s P u X D 6 h 9 l x Y e Q D L Y 5 n y e 1 U 3 S 1 7 m d + N 5 F 4 O V N V o s v D L e 3 I m b Y G n K Q 7 k W b p N Z v f n O + N Y V Q a h 9 8 u j t 4 A 4 F P h H C m d U l 6 1 U I Q i E Y V E M + 5 C c G + T z J c N q z R 4 H 8 q j t t r 3 q o S J u Q i n k A 2 e 1 v L Y + 7 4 p u k Y 6 c 1 V G + P g 0 U x O x o Z m E U r g L j e U f V 3 S z L Z g 9 J l g g I + m s M i e y t N C b D T E z b K R E 1 7 o M M s Y Z 4 C l Z 9 N V p R F 3 7 H P G W Y z K U D Q 6 s Y f t 9 z 8 V m v F + P X G v m p K N 0 Y o 3 A w 6 p g 9 s b + g G H X I 6 8 Y C E O Q E 0 8 D n I f A 2 e r K g X A 7 u l 4 u T d X U t + G I T 7 A i D 1 X T l h r O O v 2 M 0 1 M a T b z r 6 i 3 4 4 v L Q b K N Z + C / L S M v h 6 Z c L H D w W n 1 d 7 6 l v q u R F h l 7 r n e P + V l / d E Q 9 M 0 O E W U J J J 3 C T V Y p f d + / 3 m o 5 a g 0 3 O b k r o h x i L 9 d 7 h 0 H w P H J c f p E q 4 L A V A v t T U i U p s U 1 f w p z f b F W 9 8 y w V 8 5 I 5 D Y b Q C F q l W 8 Q c K B Z 5 W 7 O A w e D m m 9 Y 5 2 W P 1 9 6 T x + Q g M q K Y F w 2 E f U J 6 J 1 o k X 5 q N 8 4 1 c y 4 h 4 s j l B S T n I F j + b g 3 X t w Z m T d r O p 4 b K 2 G R e / l P m f O y Q y e j 0 k i + f f 9 A d u C b 8 x V 8 6 G + G C G E i c W C u 2 e a x M j c 5 E i g v g j Q I B p c Z j A s x q G f m M m v Q f z S L r s / n m 3 5 4 W t F O 5 u R G L C S 0 c 8 i U P w X L P B 1 9 d + X T A C I P R z P O M b 9 M G Z I Y T m b 9 o l s j 1 b l i / R r c k y k 8 g y s F X U q t Q 2 L T w 9 z W 5 w 4 0 s 7 2 1 x s E k v P M m T A 4 f i K H u h b f e F M W 8 C Z I c u z 3 Q c n m L y a 5 V J X 4 U k K Y q g I 3 A Z X A N Q 1 b L 7 c 4 4 J K x V / g k 7 r p h j N q y 2 L 3 6 Y n S J B Y d h P 1 c 2 2 n S 1 P k o z 6 Y H R O s h z k Q x V j L 3 S g 8 W N a B g k 4 U M W G t O A J 5 Z / l j T O P q f k a f h m t 3 j s G d K 9 Z P + l E L E 3 3 J H 4 I e l j s Q Y Q l i w M k x o O k U P 6 6 X 2 / y 0 9 2 z L 7 z z S c w i / n V c 5 D P b A L p V v f 7 f U 4 A C L l B + K 2 3 1 J n Q Z 7 8 O 8 Z 7 i 3 y d S k s P 9 G S O P Y L O I 8 2 1 R k n G z U X z 9 b C 9 n 5 M / H J 4 q l J t j Y E Q t X 1 z a 2 k U 2 + T 1 7 H B L l 9 i K 2 t B 0 t O t 2 + G 6 Y j k l b s g u / A 7 u H m T D V F 0 3 c J u U G A t C y P 7 P B y M 8 e D 1 y Q 8 m d I t 5 F p 8 M I A 3 M K h 4 d 2 G z w q q A k 1 / H B G 8 Z n z n 7 S y U B x q n / f G M 3 u e 1 S x T c U g T R u K 6 q L Q s J S T H y k 8 t w G O 6 T f 5 i 4 k F e 8 p H B g J L v Z u + N k W Q x A 6 / k x I O 5 6 d v g n m J r C F h z l y a Q 9 x A e K w J e C k 4 X y Y a e R f 9 Z N y k b 9 7 p Y v Z K z u c H z c + 3 U t Q e 3 v a X 4 j n o m D C w i O 9 m t D m a w P w Y p Q + Y R Y V 4 p i Z s 5 5 j f P O 6 A 0 Y n i x W P b C F 5 l + x T o q l S J T 8 M x O s 5 S v u K X 3 s g P A r i i 5 7 x Q y / 2 e e M D z C S m 9 E Q 8 / w h n N Y l t k k p f s A s + B j 4 4 H R D 2 l d 2 W R a z l Z Z 1 + 8 l T q w I h O V R g H w Q h 8 g x 7 1 J U H G d N x Q r T 9 / W p / L f H / M I X m H y n r 9 W H V z B Z i z a B g V f Z G k / y z X d a a 1 M N 6 w i Y D s D Y O d B z v C H T K t H G y B Q e 3 K j 7 e z 8 w m F 2 N 2 u b g R 0 b A v Y Q v s 4 u m 1 + T I I O Y D b v 8 O 6 P b + V T Y h m F K R V q 8 r 6 E p O i Q N c 7 c l q H d p N o n W i k 5 I G J A t X k + q P c D b q r l K Y 2 S n P t F e H U 4 F D n X O I I Q i I x 6 m o m Y O V v m k 4 H E M O P H P 9 5 S M H j c g 8 1 X v g X U G U K i Q q I l 5 8 m 7 Z 9 3 s Z g z P p Q 2 Y A y y z 5 N W S z l 4 9 a C V L G r 6 o H d + o p F i h a 5 P l r D w j x X p 8 y V D i 9 U U m Y a 1 C Q C B b r t m Y z P C b s l s M k q H k V 2 Y X w C U e I q V L j 0 M 6 P y Z + 2 O 5 0 n d 1 8 / 9 R i B / A 4 + h e h a H 0 g g W J j w O J w h W i 2 K Z U 9 l G g 2 + 3 d F W S C t u a s E w m I S / 2 e / p d K z 7 l G b c s r U U F P F d O 4 C M c M h h i r u s U s 9 J P d 7 6 6 + S 7 o 1 o g R / J 3 i G i q o V I y 1 Y e 3 p R R r U N U T 3 H X w 2 A 9 S a U N y o D D + 8 O O B X q J w Y U h j b 4 k n Z F T 7 z x D w s 5 P P C t z q X Z f L f f 2 o s h Z 8 g P v M + a F f M p c h x b 3 Q N W N k 8 P E s / A w 3 V i g S E 0 l C g W g O t q U A n 8 w i 6 S U G G 6 r 4 e Q q q a z 7 c E W W 5 s v d s c t k I + i o e a c 1 g H C u y o 9 6 4 m M Z u M Q / K B J U v M J h 8 / 1 N 8 d 2 t E B m y g C U + p i c B G 5 D 7 1 r i i 1 w T 0 2 e l D q k f B 9 8 x m t I d b b / O i U + y i + X z R c E X u D k D j x e g M V N 4 G t t M Z L Q o a 0 I F F 9 j 5 N p H K y w K z A f E c g u z + k f c H t y V T y J U W J i S B G O Q + O 3 o T R C F o s Z G v 9 F 9 J u B I n H U G N E 1 I n I E 5 u 6 f Z 1 2 5 I A a o f A T O N 2 r X z M t R a N E 7 e r k I M q N 8 w 7 6 D p S J j s Y g L j V X z C q j T f e q + c D p D g V 6 L r 4 h F / S x L j X q B D 4 7 Z 0 V r T k X n 8 I 8 e N Q y S b K h W X T 0 b m 4 h 7 O Y e + j s 5 j J c I W i J Z p j W f u n C s H 0 c b v j S 2 S + V W z 2 S 1 x y w t E C X d E c / v 0 8 m E A A 8 E n r X U k g 8 / s X B 9 0 X W j r j n j s f f t M b Q p U G d w B T i q M K x f T v 5 7 5 B k m 7 Y S C Q O + 4 / g F + s O S 6 5 l K K 9 Z p b A Z P R e 7 U 7 u 6 M v B l V s S M Z j 1 f 2 S F w L 7 b X a N 8 X Z v 1 u 5 Y P g a E Z E e b N 9 Y t A W c i l H + X c b Y n P G S R C p v d t t L l L a A O I o R 9 K r e A a l 6 x F D X K g P Z Q w q f K C k H N K H / 4 q n 4 f V z v U q Y H 8 P o q G U 8 P M J S U B 8 F z H Q O N C 9 l l w / j m D H f 6 E 2 F b r G C k s 9 9 e X 1 H O A K e F 4 R d G V H 8 m P w r C q I p U Z 8 x n c R r 4 7 Y r B u x L B I z m I e M Q a 8 6 5 u C + k g F k + 5 C h d u G K E J 5 S v Y c f h x H L f e 1 k z P c t q N s V Z g K H 0 r Y O 1 e P + W 0 f E e I C p l b B X u 5 h j W d J 7 3 c 1 H 9 s v G h f m T 2 q k f H 9 Y p E i 3 L J u d r y L X P W M R U L 8 P F y e K 2 4 v K L j 9 B H X L S f m k x w p j v m f t U E f C w + e f 9 I f F M 1 O D 9 N B h s 8 F g q E A W N D r E d z J y 8 M s 8 v B 9 Q S m F P I 8 Q m L f u 3 7 4 m f q G t m x y P v b o 9 i f T K M N n W f G J L h l T 1 d 4 B b Q f A n L t h 1 8 K O h L 9 f N 3 m G n I a C h G I f L B F h R C 4 N O n v j d 7 A 6 k j f A F J w t w q D x U L P F Q h z a w f I H 2 s c M Q z / 8 U j / A u 1 B f z x J 7 Q q 5 + Z C 0 5 o c 4 m A Z L / B i b E C N 6 S h J J A n K g S + l 6 d b A 2 o f q F f / d a M M E L g T s 6 C G o Q K F j 3 E 1 N U w x + v O W L r 8 j X x y m q 5 8 p 2 y i + T i w a / 5 d 9 l 4 b Y M B i j / v 2 2 + H a I Y Y D y j Y 1 K O Z w 5 f t E T S g Y O D D Y I e B m L 7 a L P q F P G 9 I H f L l r w J B v 1 m M I B a Z X Y d R 5 1 h h a U T v 2 2 6 f 1 w 3 z L j M / n O 7 k 8 6 C 7 q J v I r g b A t z N 5 w U j Z d v S i U v g N B 4 h b a Y z c 4 n V d a H b G 4 j M e t 0 I c q v w F i D N M F / h m e s F F l M L h w L H m S g s 2 d b Q M Z x T W s T x E u X s 1 v 0 x L R W + r J l D 7 J Q n Y A N U J U H c y P e U g J l u c u 9 Y j l C 5 i d f X S Q 5 I m V h a R F 2 w g u E b L d 2 9 Z t n Z O y e X v 3 + Q u b f W x K 0 J 4 5 A q F c d 6 0 5 9 l s Y Q u v p n H E H y M 8 e m w V J X 7 U 2 A i l o 5 P 0 2 d j Z f O c t 7 4 f P j C k c f 6 s E J o T K S j S d C 0 5 m A b v 4 x A A L D u L H m U e W e 2 / B R 8 u e i 8 + X b 1 Q 0 6 Q J M c Z T 6 r a + 5 0 Y X + X Q z 6 k 7 0 P s i v n w B S t W y d I w 2 d W E F G 3 T N 2 I U 9 b c 1 7 x b c e i 6 E f V U r S f 7 P g V q S 3 Z t e x V 1 3 s b v n L r w l L m 0 J Q i N P Q T l G K 0 d 6 3 y W z f T z N G V D p a n t N J a c t g c 3 Y 9 A p b s j 6 g h x D f h F f J t B O G i n T 3 Z N 2 / D e I i W o k d k I 2 R Z I I y W 1 N t J J z j Y j P q 6 f y t 3 7 + Z / n u D x U 6 8 o B / f x 3 h N + b T I J Q j 7 H t z B O V P K R R o / Z 6 + H i H 0 1 l j m w S N w f S A J Z M e B W p Q B h h U t c Z G U y F L 1 N x / e 0 T m n 5 n k R r 6 E w T u o G y T 5 U h p 6 8 C G S A c Z R 4 B 0 u C E w m Z H R w Y b o x / f y e M p 9 a O 2 0 t d n h 4 C j U a g p X Y X 0 B t 8 3 z K S y g k X 9 R z p 9 0 U m b O b m Z s t 8 h O 4 m T G G d s M 2 s X d Q 5 Y t t y g R l X 6 v h y b 0 L E A G p 2 X N Y J 0 J J M m S Y i + E x w h 8 X 9 / X H l W n Y X W Q 8 V q U s 0 d H S e x 9 y g W B p 4 z u 5 i C V + R F D G Q U d R 2 j F F 1 B k J B U 7 L k L y P 5 Z h i j E k O m z / y 7 4 z z 1 + Q 0 D j W 1 g w r H v m l 2 n + J P p 6 i H d + r B l F R o T V e i 1 B 1 m J H E e X P R 3 C D g 1 q H z t S y w j n / s j t Q H X h y c 1 z t + v j P 8 m o d 0 l X + f L r o R m P n d 7 0 / v I k u Z 3 + s 9 M i n C R t h p W P S 4 v b j i i K v 2 l + R f M Z 1 C M Y 5 r 5 8 L 2 c 9 Y Q s z J S X m V 8 U Z o P 4 t 8 6 R Q I i Q q F 5 y y h o Q B K u 6 V e V e G z G d z p w n 3 D F m 7 f B O 1 x 0 Y t j O r c 8 A C W l r R d i I G N N 8 c v + r I x / 5 + U W m c G A S s u l H I V 6 N Z I c b P M V x t 9 Y e e 6 7 H V Q n m 4 z 8 Y t c 6 6 V 5 q r R Q D X o l 0 C l V p Y X d Q C X A y D X T 0 f I 0 n 4 Y A W K R d 3 q M P n V Z q c i / e s b K B + z P e 2 X n t e e 2 a + 7 G c M 6 Y W 0 J q n m 3 7 B f + r l 1 W R A P r e N P 7 G t v K d K a S Z y K 3 d I i I j s F W N g 7 8 Q P K 5 P x K 4 y d C X u m g M / G q 2 q 7 f 1 i x r S 2 h W Q L D r h g A c F j 7 E a 3 a V j T A C j A t 4 M B 2 w z r Z z 5 u T X c s X g Q s 8 a O + + 3 R r s p z v a c 9 1 O d a v p f H y u a x m W X f 2 C D 3 q + 3 7 q l k o w L P K w 5 4 R z F 2 0 z U 9 O o x O S y f c o v p A s x p + B 7 r Q x + B q o 8 x V b p I Y Z N m b X B 9 O Q x D F 6 u b K J c 9 a R c T p b g y s 6 P d O 2 m 7 Q q k d Q z K H f F f Q S m A R m 9 N s u o + B S E w Y I b i g 5 I V 4 7 9 K B Z I I n 9 v y + G n L M e 7 8 v x l n m J U T 7 3 L V E 3 M K 5 x / z x X f q t C o x K V g N / 4 5 I + A n 8 z 6 I h m Y T 7 1 p L u X 0 b s g e q H h d K w b S W o A z u D V y l d K t H k a c 7 b h l F N v a U I V R b z r u k f 2 4 s 9 y R b u I a A U p 3 A M t h c q k x b R B I P 2 + O 8 W C + 6 v C M s g x 3 L O p q + s P a b U I D h H w Q S w 5 2 e K q W Y M D Q H N z q l D G 0 G 0 Q E e V L 0 G 5 / / h Y F q g t 3 v S T M h I N 8 T k u S y 0 O / B V A X O 0 P x I P E m 9 h 7 v e b A 7 F e o 2 o l l j N 8 u C g i h b e H y 4 M l X r F D E A w z T + + 1 8 a Z Y v p P b 9 1 0 O q n t m h h 2 0 v A S U I 8 0 r 9 x m O + 6 L j k e 7 J / L H f Z a K J 8 G c q E k H g + u v t a 2 8 c o 2 + I n m v 1 5 R O X + U v R Y j s b q i z o b i X G / o L x 2 d N i + z v K b s 4 Z 1 e L A + / J a q m 1 I K n y X t Q t 8 F s q t Y L T c m h m 3 s R j h / w k C 6 d I S 0 M o s j a s e y G K c E F Q s K C b Y 0 f F i k y s l G I A / h b k V u g x I K w m k 7 O 4 M z f q r G u G q P H T f F d H 2 / K D + U p 4 O + y R u k D b S l O U A R Q a y H f 4 Y o j + p o U B 6 P p p P d i N X 1 I j j R a x B I I 6 P B J g T Z z D M z h 1 i q X X 8 1 A S U X 0 n Z K 9 5 k Y + S 9 d G d X x w 3 W / m i n W L p 9 w o x w G J i 5 3 B k a f D 0 W B B Q M P 5 s f E W A e G 4 t h B t b 2 V X E 6 M c b 7 B h + I g Z 8 d q h + 3 2 c m O z U g z o P m p Y 0 X f 7 4 6 v H S H d S 9 u u L H + P e U f 3 3 v 6 H V 3 Z A h Q C f t F s p Q 0 1 s S 5 a S G t Y K v H G + L l E 1 P m Q j K n u r c 2 b U G Z w E G j f U B V M 5 N U / I V e w 0 8 a e p A 3 5 Q m + A X w f H P L c v l z A N M a Q w o 4 e j E m d 4 x S c M O 5 0 x p u u 0 r c C K a M B R 5 V j l t h N k U t h B A e t J b v h T d L P y 5 6 + P y 1 Y 5 K b 3 P v P g L A V A 3 M S z u 9 M p p 9 N N N 7 T Q i i A A Y w C S r o E h h 9 a w e s W c 6 B J 3 c j u L j K J s S p o S D N B L k z B W V + Z t 3 D g 0 O v X i F M Y B D J e A q 1 f q M M c M X P 3 1 C E f 0 Z b e 2 4 U H d x r P J n y d F m X e M m i a v f Z S 1 Y 2 k 8 c t o + a f G W f C O k P g d h k e X v y 6 X f n D P p X u i F u U B I w 3 g T 5 u 3 O 0 5 + S G P k U j L M M 0 Y 4 y 6 A U A y L m w 2 g U d K h w s c n e h J I Q z E c D x 7 s r a n t B g O F h b u V I q a 5 b a A g P s l / r M 8 y o M 5 9 d A H h n 2 w R K M l o / L 1 D N O e N F f o y z o r y m y A / A F U 0 F w D s w k l H 6 P m x k r 3 0 G 5 C + y i X f G w 4 r Z Q J t E n X C / K P g O 3 N e M M e + b / 0 S A C b J 6 h + y 4 2 H 7 w 0 0 E q u Y F 7 Q g r Q x C P 5 E n S k Y L j b M O h 5 3 V 1 6 O 0 N L h Q o 4 l R 6 t q p O A R n h s l G P + W 6 Q x O t l l 6 E 1 f t Z C S 7 D 6 B o y f I + y 0 w H E W 1 t c 0 E x / F G O l n 9 I o Y / n w 1 o n J 1 M 5 e 9 p s o O o 3 N 3 3 J 6 2 0 0 w 5 S Y f K 8 5 7 K 0 c c e E 6 N w d v q A A I K S c 3 D 6 T J n W / t Y 3 Z V B Q p U 3 5 7 A f 3 d L u l j G Y m y v f H f 9 f u F a / L n F X 1 4 U O C 6 5 J u W i S 8 j n d h 8 f 3 z x J Q X b s a O v 7 S T U E v z f a 5 q S l K G a f e y 9 3 0 7 f a 2 C K Y 4 C W + h K 7 K N H O 7 Z B K G K / z j b 1 U i g + R Q 4 o M Z F / w D u C Q h j P y I y X N k M 5 q p k b h / p B 0 Q 5 e C S L h O y 2 / / g 4 8 T I + / E z q e k 8 d / k h M t G 6 5 E 6 H Q t j R Y e i d x G H y J 6 V K 5 D v G D 3 J N 7 M 8 n n G J W x u L H S t t O W 4 Z p 0 p 1 N r V c B 7 R H 5 Z W T O l l H Q 7 W z w e H 8 D + x x b q m v r y 3 q f U m p K / H J v N o T 6 / U E m W 7 r T 1 E F 9 C R f q Y 6 b K y P 8 o r X 7 d y r 0 J B c J f X e o S s p 6 l J V Z x 1 C Q D L f L r 0 Q O u r g J s d E L L T Q 0 5 B K 7 g A j n S + D o T 3 v S 2 z U j / a 4 Z 8 B 9 O T 4 q x K 4 s 1 J F o W O m / L D S L H V 3 Q T 9 5 P 9 m l 1 U w c k V S D P q O R 6 V u 5 3 Z R 4 X r K 5 w r o U k g l m S i w K N E p 6 k h G H / 1 j 4 M S t Y W k 2 e 8 V + 3 y V W U M j 8 z n 2 b u z g X N J h s W 5 g D Q 2 a F y D O / Q H n E y i s q k e a v n a / R L Z Q I q B z k q f 9 N r B 4 H u w Z 6 o C F O X y o e 2 E S s S t D o y 3 X 2 + F 5 L O 7 F r 5 Z i 4 J 3 b j q 9 5 B D i T O q f U A W z I C P l F q o X 3 S E 9 I D e Z p t 4 1 x m y c f W c + L / 7 e R c q t c g 2 G W I M D T U R 5 M 0 v / L j x X C O m a k t I W U d q U V Q i e n u n p r B q F s x s s c R + 0 F R l + L P z 3 j C u x g 4 N S g l D 2 4 J J 7 B b 5 B u L N y w O 9 k d v n X Q 9 m F x R i z X m C x j M k Q T f C g n g m F / C 8 X t k U 9 G i z n q z P u Q X 6 r M k G w a E d 7 Y b V l 5 A h A r w / t e I F n V K f W F w x 2 b H A t u T S h f w v d v J T 1 + Y X y o C 6 b a t D W Z L X N M j R C D Z o w 0 Z A w X q S b r l 3 2 z n o / h h 4 O N F w v S G j i W U X 7 d A E n 0 l T p Y Q d F J y A o h U E D t + X b R 4 x z J X K k 1 z i o H Y G S H c r i H i P x / u w Q r j D s q 3 A X x L m G j 9 p p k 9 F l 3 r 8 J Y W I 3 R 9 P 9 1 b y / Q 6 d B T i X q M 9 a e h + D a h E H R V S X Q C t E H 0 J t b A z Q / e 0 r I + g 0 N d v C y 6 / 4 1 C K b l Z i / h Z M g I T 6 L l B Z Y o k l L Q z x t K f C M R g K P 6 h F d o i u z o s z w p m E z f o 7 R j U U h f c S 6 X N C E H 6 d d k j M y 1 8 j + W z q t b V S 3 d o j + I B w l K e F z m i J g A f Q M B F S N R 5 N d X n / t U u 9 V u t a o 6 5 + y 1 F O b 8 w h h 9 T A v l K h J 1 R 8 N 4 z 9 I e D T Y k W x z 5 0 / I A G a C x l O 7 F / 9 Z n 8 H S 5 v q t h b b z O x N H V w 7 O G 5 Q T b F V P f u 0 O t z 0 2 J V J B n p 8 7 K / b d G d + S M d 1 t p P u + G P x A b y / V 6 u r U m 5 c O 3 W s H g 1 V I w q X T m s I f 5 M 1 U C s D p / H B H r O h 2 D c C q d W x V N 5 a c N h X q + f C K / a + c 8 O E 0 G R 0 b o g q R 1 6 X / G T a b h 1 f H a r W A N 8 f T I c o A / V B A 9 i a z P Y S N 5 z C s z G d 0 B N c Q M h E M c L + G i T X P 2 F P 5 b b j 1 c 3 G f 5 0 Z X v z n P v x T S e D O V 5 z 2 j U l F n n i n m 1 m d T W O 3 d Y 9 l v q / p B f M Z u L e Q l u P e H n n H x w S 9 / y D W Y z F W l 6 Y F 5 q g m r D M z 4 V Y p / + l s y K s q f s N 8 q n q h j h e A + 1 V l / G 6 S N p x r Y H a H a C I d r I I Z + 5 1 3 a 3 Q M R n D v Q Q 1 t c 0 R r b n z I c T + e y o T x P J B o Q W g 5 E E D A t h P A D 8 O y Q Q T L l R r T J i E F k 9 5 C P r H 8 k 4 v Y 2 0 F 7 U b R n W o G S g 1 O c l v f p d Y T B + V F Z B i R V 9 M 9 / T Y D + y n r p i n s R x 1 G U Z H K I H 4 E t D 0 j P a d 6 4 A d K b 7 A 6 b x 7 J X X 6 o m a 7 z X L e i 1 U N a b 2 o Y E n P 4 v e f s Y B R 6 g n J N q v e + W N s O 8 f 1 o 2 E 5 e c K q M k U G 4 f c W 6 g v 7 S m f J C w m F H o P o U l T X e O m 7 U G 1 L 7 u u d c o c F w Y 2 C a J O P I m m Q C 5 r 5 w W j K 7 v d f a u z a w C I f Q m c + g x b L r e K J V A S j r Z j e Y d o z W / f G 6 u M W i R Q G z x n S z q f h l n B 1 L H P C 9 F u h 6 z b v s X K a e U z M K 2 p b / G a f d I I Z H L h A g x 3 8 m 9 K G 9 r I x M v a i P F C I W + d g D K S u S N a l w j 6 6 c y V V H h E n K N o 3 L l V w 7 U 5 2 v 6 + m W J A R Y 3 x J k b 5 + 4 r e / Z 4 R H V 0 r a O 2 s s n i L e N 7 H z g k v B + x 4 A C 8 1 A 0 O 2 D + T k 4 0 Z W + z Z 9 a J C o 4 q 7 + x / C S B l p 0 k + i 7 Y d u 6 0 m 2 7 J Z w W I f V L 6 5 T G 9 y I J O 1 9 x f F x c K 7 + c J d J I D h X X N i f 6 B 6 7 G e P h E 5 b + c f z J w o j 3 m z z 2 U + I j F Y Z 2 t 5 C q G D s d 7 x h y I s / l 9 y B V m O D F 4 3 8 d K Y 0 j 6 u i w 2 1 2 b o p P 0 x e 3 W C H p 5 / 0 j B 1 j J 8 i b A p i k r Z T g 8 T J t 6 y h 2 Y 6 z L 9 / O P l 6 n g z f x 7 9 E o 8 M u 0 n 5 H K e Y y S 1 o B W Y K h s + n T a I 4 g X x 7 V E Z H X E D N S W B i p H r g d O 2 d J D a Y k A u V G d / z i K 5 u e a 2 3 J F d 6 3 + 4 7 9 h 8 E I a C Z T s r C + L 6 i v P q y e 9 8 q i t 2 E m y a C o V d t 6 r g a x N K T v W h x 3 L 1 2 f O j o C 1 J T l 6 w M 7 H E f E l E J K 5 F 2 O t x P 2 J n 6 b I b n t s e 8 f G 4 x u p T o 4 q / V 9 e o E I J 2 q 2 Z I b J m v G Y a Y t 9 v h q z l 3 y n 4 C b e J 5 l z P 8 y x t / 3 3 t e 2 X a 5 K D C V 4 c u 6 + E v F e S V N 0 9 X p w k d T G H G v i 7 9 H + Q j A v z g e D b 1 3 v 4 I 5 4 + W b g z C N k N X 8 M i S y H s A Q 3 D X m T H u p D Y B L S G G 5 l c m g p j t b V G 2 V z Q y Q Y S R s M t J s 6 w e y R R b 3 W U / 7 J t i G 9 B Z 6 8 F i A E 7 r H p 2 J 4 e d L m O t 3 z s 6 R j 6 8 k g / T s / m V M p d 1 l / r d C l s N 0 1 m m T + C r 8 6 h 6 J q t 4 m / w 1 H F p G n P l l L 0 y w i M q F 7 3 D z J 6 z x k e y t v Z x 2 U 4 1 s F 2 n 8 y V K t 2 / 7 R e J a 7 F W z Z S Q F m O P G B U E I 3 p b e F s V 0 2 F S e + d d 8 M + 1 e i O k y n B n v e X J w w s U t 8 E A L z T b j 3 a H F 7 Q X Q O j h n B M z W 0 W 4 e g A 8 k 2 g E D S f u S h Z r 3 r 1 3 d o R g C L L v j G k u U u G 9 M w C V u W M C v y g h z k K r X / 2 U 5 W v W i w 9 d r b v W w x K + B p E Q d T g O k Z c Q i 0 F A O j Q 9 2 K m 0 h y L X p W A f V r D T 1 6 u l R x z E 0 O q s i N Z G Q k f h z Q w 5 2 E H q + h u v X p 0 E 6 M V 3 Q L v Y 1 u l g r Z l / n f E Q k v V v J b P G n c D C g y u k k B B q t T M R Y 6 T R 3 k T 9 r s t y W X I c d O K Y l E n 5 s 4 f R 0 u k M m H k Z t N z o 5 g v B T J g q v I f P a U Y W Q g e F 7 n i P L J 2 F 0 p b 1 I o b T D / v o M 3 l 7 H H 6 b 6 U 5 E l G N E 2 g u l I t Z F W 4 C E S 4 K U G N W L O V C m Q P z d c 5 L M O q P J J 1 7 Y L H C H n c t z 7 9 K k E 4 G W F v h m d + v J x H 6 4 1 A J 4 g 2 x L Z x V E k Y X U v 4 d D p O x m F G g 1 5 g 0 H 2 8 e z c N P r / X I n L x t G P 8 c P S i J e S 0 o j i P 3 W H E k A r a A q 6 o I Z T H 1 c z o I m D 4 e U 4 q h z m N F v o S 6 c 9 T + M A l R 4 X p 5 N q c y W L G M A S r R w 2 L v f A H 7 Y 0 S p J L D n t 7 p x u h / w B w u Y P f D a j p 0 j e 8 j B 7 L i c O V d u v 6 z K M W t f t q h B 7 Q b g J 5 G v x Q Q W 9 e m d B O H 4 1 h e l t N O 9 D m w 0 1 U 1 7 v 1 q e Q D E L i l H J + S n 5 w u 8 S B g a O E R b h + M m e w I x K 8 Q / B k u W p e J W k z O t J C Z 1 V Z R Y q D c Q m e l E 2 N w H K 5 w r P h f 9 t 3 5 7 o Y v y 0 G f O G + e 5 o 7 q 7 u n i r m l u 3 s Z a 2 e x n c B k p / 9 M L i l r 6 5 c 7 5 1 J d A i 6 3 j i y h 5 0 l w 0 Z j Q i N 6 y h j u E m 0 X I I z 9 x A T D n F a u r c Q t C S P v R j Z + C G o M O / 4 k / G n y H y t n D t c P 0 B O I Y T b t 6 Y a D Z 2 m A j + a y s m e K s j B S C p j p k A 4 i v d B j P b U B r 2 4 Y R h 7 c a J s F S I O I + L 3 D 1 L 7 6 M j g m Y l 4 M H 7 M u Z 4 C v W P O Y D Z e i N H q 8 f 4 l g E 3 g W 5 b K Y s t / U w a n j 7 f B + l 9 p v c E r g O 5 e N q 9 k q 6 Y E 6 g H 6 N i + u B 6 w 5 9 2 C v Y Y j I C B v d 9 z / h K e K L y M D l J 4 q i T 2 N w 6 4 v G g 9 7 x S v L v 2 E e q 9 H i o H J q 0 C 1 8 L H t V 4 k f R M h J m E C L x d E g f 0 Z D a X Z 3 m p G 0 1 C 5 4 a e I 9 m 3 Q N R S B C A 6 M a u 9 W R 7 1 B s r E v J 2 4 s p S 8 W g o d v G 0 2 4 + 9 W f G Q H + + l O U e x c B n N i 5 Q 5 Q v z O 3 A v p n f 5 V 3 K E d 0 8 N z a M z S N I b T k Z / x 2 8 U v b L R s 8 p L J L 5 z 5 j f I x Z i U M 0 F C Y a d 8 p p I 5 l U Z W Y C b x l E B g 2 t n Z M h 4 o t / o z Z w 5 P r s Y c h S E O A 5 s q k E 0 n 0 x k 3 / y 6 7 Q 3 Z y V j 3 M W 7 0 Z 4 2 h C 2 U N 0 0 z 5 y 0 t I A X G V E T K I Z E + G T 1 l y u 5 c G X l 3 N + N w 8 e u l R A L L i 8 0 g o i M w Z 0 z I T n W 6 f Z C m 2 j G y e d E d p F o i z d o 7 2 5 K / w + 5 8 U P V 6 C 3 3 K r W Y 3 h O 2 F 2 i b 5 F E d P o C j f J f 8 H T q 7 d S c G 1 B V e q F m 5 c O z B z H c q m f 1 c / u D C s a v i z + p 5 H N B h / m E m f B 4 P u R I z E E X E n i + g N c v a H F x Y l g h K Z s K i f x O N K H 6 S a x m A V w 8 H 9 P H P d j O j A y k C k 8 K b A 0 X V 1 q w 5 R O c 0 M F 9 W 3 N F Z M Q L 0 s r 0 R m K M R / v R K O l h n l / D C Q N z b u N 8 O m G v q M J w h l 8 p P C l w 9 p A 6 E n u E s 5 0 x Y H A v 0 / x Z o b x i A P s T 4 0 U 5 R e / P L o y t F o 3 9 n f S v L 8 U B q J U m W Q 6 H U B 4 Q s f p F F x b 1 e k q 9 P L S 7 P i u p / E f B E 5 M b c D y S r U x w E 9 5 T Y S e q m H o K W W w x S b 3 u 9 Y 5 4 n B r F 8 m e c 3 o M a / B L I P T e r K o a c 3 S Q g S + M 7 3 M 4 i R Z s L z h Y u a 5 d + 5 q T m B + 2 L Z o S w 9 K 8 x J O Z R c 8 t Z T j K q J i f k s X O e K 6 e J 6 A u y m 2 8 2 i t z z H U 5 7 s H U L 2 Q w S t X v 7 0 a 3 H S R U d O C i 1 R 8 H 3 k R l X U R h j Z E Q j P 0 m h o S w 4 2 Z O r c I 9 R s q a v k m L k X u W 3 3 q W C v p x v B Z W 2 1 F C 5 1 r x 6 9 O d 5 k R v d U L W a r q C X I O v m X 8 L 3 C F v N Y m 7 C T r o r 9 l v i I b T 9 V / 1 t m X l + q c t I O Q J 4 x x T p T r W E g U x q c 1 O m + H 5 7 q E u o W S z y Z k 6 b b C u N u k W y 6 b 0 7 H g w m r J D 9 7 l u s 7 i a I B 1 U 0 Q J y Y H K z o 2 W G t A b f 6 l z r 8 1 4 e V 3 0 n c Q 2 c 0 o t + h 9 c l 2 2 6 2 m 9 G I + W w 8 E F a o h s 9 r x g / r t 8 4 p A x Q 0 s J h m U 9 Q i 8 k h 3 t T p a j V A m o a x / o u j 9 J d 4 y + E p 2 I 7 7 f T 6 7 l B f K Z P E W I t G w X K 8 T l A H T v u g m l x 3 T u T i 7 N d l 5 q Q o X D k d B q t E 3 y q j H j B x o 1 I n v k U W A F 9 G 6 N l P f z Y r E U H H d 2 p 7 q f P B + 2 0 K O 2 y M v 4 J k U D V u X 0 A D V Q s q Y 6 v p z M P 0 + 5 Z / 4 S q i d E H T j U v b 8 5 7 x q S T q U 9 5 I E Y Q 3 9 h L s B b z O U y S N v N v Q + D 9 6 K i X 4 P E K h H b 5 z 2 F l g n 8 B c T 9 K C j F Z p / n l i c R + U g 1 3 K K Z M 7 q S F Y h f h g J M w Y V x t u i X v 4 Z + J f C 7 f t u M z f r r r t H t s W Z o d 0 h P E G i z P r b F u w i C P T 5 O C z D O 8 w u Q g P X P 5 t v U 8 J 0 g B x N G N o w b q P M T 8 Q f x W G W g g e i u K X Z a 6 + e B A G p b t 4 m B k X 7 G n 7 E C 6 Q k y V h f r j f E c 6 Q O X P 4 7 A / g v 0 n r Z O V v n 7 3 / C f q G U o E t j / 6 Z 0 z f y F 8 P n U F 7 a C i Q / 9 V 2 m h D s c l c t y 0 1 w p 6 v n i 3 z y R w J Y a D 0 I O H T + W s h U 6 6 p t c u p t l I l k 1 A p 1 E T 1 J 1 v z n Q V R Z / L C o 4 N y o k J B U C h 4 L l k 2 y B E q M n u H M b C I r a D 9 D C J R n V h U D 5 s Y p w h P + I n 7 f f 8 z b E 0 x L c m s R x D O 7 w 3 y N Y o o w D e z 0 n C f L / V G f I O n 4 6 9 c v X z h f 8 A N 3 E p / p 4 k r z k P u w 2 2 Z 3 k B l e G N q o 3 4 F S J s s p G h 7 G Y f Y G m 4 Y 3 f h C X L H V P o H 0 T c 4 m C H F 8 e v 6 + y y T + r F S p a t T m Q f 8 d U d 3 K H W e P S g K C 5 y b 4 z Y / 0 F o J p n S b S M V v + U J 1 9 i l n n 3 I T G i P r j O O J O 8 8 P T 7 e f w z 2 I p 9 I r X 3 P h F b x Y 2 L M k L s B H g l N J H N 1 M / 5 X I N L H w H r k s 8 a 2 o w c 2 h w O 7 q d 4 S a L 2 v A g P 4 p J 5 s d S 8 / 1 D o 8 H v 2 I i o 2 D W M F v R d S o 0 W l o i G J D v x 1 w 0 q V x y l 7 q M A G V U v L s h 2 w j Q 4 + I l X 9 6 U I B X u s w M a / Y d q k N v e i L e l j V 1 y V e 0 / C s H K X P o i B z a 8 9 p 2 V n S + N c f U j I Z A 9 9 4 z C R + x o y 6 H y V a A C k b 9 o U W Z j P O 1 + C j P Q i V 4 2 H D G y / + I v y N 4 T O D n 1 s L K d J W b K m I t 6 r h m w p / P U x Q / h n S 7 0 N / 9 o / R v H a Y o s u Y q M X M u 5 u h Q d E c 6 8 P v E m d i 5 P Z P y i k Y 7 g 6 J X Z A G k I 8 I r i 4 a z / 0 B q T / M U r F d + V s v 3 h g V u t n f k I E b t 2 B 4 + w Z K N a 7 y O d v H k t g s c 0 n A K s M m d B v e g 7 g q k b z B Y u 4 A L h x 3 R m u 7 9 z 5 h m V G 3 6 t G 4 U T s L I S w q H a C 7 f R y P + T p Y 6 F i L c P r T O / R E B C V 9 x h + S E P j D Q U H F I 2 l E 3 F A 2 i 1 U a q 2 Z N a K 8 G S l 8 I W m z E c v x u l Y J w L U I T a 5 b 7 B T H m G I d y h E u Y O 7 m 2 L 5 f Q e r F g E W v 1 8 9 2 H N i 0 U P 5 X C a r s 7 K r f k F C P m 2 f R p I + i 7 h u O p 7 s O W A M 1 t + 1 t a n W 8 H Q i 4 u I q / S O o 8 b p Z D s w Q 8 e + M 1 0 P + 1 u C c v o 5 L i T p 2 b I g C w Q L g O E 3 W J w N 7 V 0 m I j 8 v 3 U y Y j P 8 7 q Q N 2 Q h k 9 L p P Z s A W w o e G Q J h O Y v v 7 x f y p Y B 8 T E O B d v h 8 L Y g y w C U i x e P 1 H n z x A 8 s l U p X E / g x Z G c u m x k O j U y P h o t T 3 c h V X b Y A p g c a O p p E w a 9 r b z f e y A O H f G 9 w M u 1 C j T + Y 7 7 O H r 6 L J 3 + 5 n x Y U X 1 r 9 z x X s O 0 b h r e G 5 E 6 n U L i i S X 3 T m 4 c Q X C 6 P q D h Q a b y 2 E q s x Z 3 l y x k N Q j / q V 8 a / Q W z 4 w L v K + q 5 W / 4 j O L V d 2 D e / q 3 3 / S / n W Y U T E z E m W Y I 1 7 1 s p / z K w f Z o Z b + E h / O a 9 6 x O d 0 6 s A z N B v A E I v P 3 O B j F S p / z 4 8 r x r + o i c 2 h r n 2 X 7 X E k i a D e G v w Q d N d A E Y f K g K 8 F 9 y T k W + 4 T 1 E v t G y k j 5 y S 8 B W W + i U J J 8 / k l 8 v K i g K 2 c Z 7 g u p 0 / K U 8 s c A D x 7 x d j A i Y N / 3 d D J F + a 1 l n w c j W Q 7 5 o Q n L 4 o p r x / a b w W 9 F Y 3 7 0 X 5 M H l o U B F t S 8 f t o v G h s H m C w p e d 3 H 6 Y 8 C C 5 I / p / N s t f z L y 5 D P P 4 7 y k h + S f 7 H F n I a 2 q N / 1 Z / Z N x H 0 H I 3 W S D f h z s o 6 2 F L n 7 z x w I / j b b l W 5 X / 1 t r h g U z 7 G v w N Q 5 P e t f O 8 o 7 v 6 m 5 Q W G A p w B C 9 q D / x h 7 + W M 3 S u v 8 1 J 9 I y r T S G g r T 8 0 C / 9 u Z U 3 f a b i C B c 2 Z 5 u U K 6 A M X G / M C v U p p Z e u g z T 0 N + R T K j 0 D t W 2 Z 4 x M h A j J l O s 0 + z D Z c O Y n r 0 Z L 7 k Y B p U j 4 U R W S D P W D 7 s r d 8 7 e / a D s 2 T M 8 k T N r t 8 X A g T I N T P B U e 3 z E i f G 3 G r w F x z j + k M 0 m z I a 8 j + M 9 p / K / W 4 Q N B s z g 4 R k x L N x G i E D N e Y 7 l g p G F x 3 e 4 f V H b R E R s u L + o t + R / 2 7 J Z 4 n z 6 D f C t B Y S k K / l + d k 9 e S 6 l N e m c f d j E P U G r P O 8 H 4 m / 8 H B o D 7 K 3 b W C X / F 9 F k t q n o X J F K v t G T G q m U E s R E q z 0 8 R u p i l Y 8 N O 4 t + 9 J 5 N l W y P F I F q I A 6 m j P J I z K p g 3 + r z R s P l D Q h a 8 T p m M s P t B a j K M C s y F v J Q / N Z f P W / P 0 G p G 1 g 1 n q 5 v S c M V l s a N 9 U a d q z e a Y X w w N a r + f b M w M E h w + S r P A D m n 9 X P C i C t 8 4 j N b X z N E z W v O p p M x w V W L 8 s e K l 8 F v P 4 M 2 N 7 G x R p v H B G D G K 5 l 9 5 9 + p 2 p 4 8 9 W d 6 6 W 8 3 Z n T 6 h P t q e x 4 N t S k Y j n 7 U 3 + I z u q R X 4 b l 3 G q r N f r J u g G a i p b e Q I I X d T a z w J D 2 0 J D Z r u o R 9 Q S E f b w K S l U n A f 9 2 L L l i e m Z R G w g 6 Q w k x a b v q R + V 4 R i O i P P 7 U l p k 8 H F 6 2 x 6 z o 5 0 w 7 J X R Z v t E E j X 2 g n E t x c B 7 T V 9 M B S k w U v L 1 d K 2 G X 7 p F 4 Y H 2 j 9 5 K r E g c k i 1 B 0 e T L G S y U j c X 8 D n O E x U 8 X 8 c D 2 g k Z / T O f T 5 Z B g C E t B 5 u p v 4 m R 2 d V 2 G r G J t K a p m k g M B 3 J E k g d e J X 9 u / U 4 C 0 J 5 T l p s S c N F s K Q w 4 3 N 5 S M b / + R Q b + 4 S F 8 C 2 f X y x B h N l K t q U S T I M m t + I E v N 0 9 E P 5 5 6 K c k q w s y C E 3 D 4 F f h v B x 5 f 0 5 1 e b q p 8 H n Q o + / B K F J W x g b E J / q K n P 3 K 1 R 5 / Y G 3 y m w 4 l d e V d J w D D J 9 X D B 5 y 8 O i n L J p 1 w 5 / O M K F S E s I T 4 E P U h y z l H + l O 1 a + K o q X 0 m O S s + v R I N o U Y E f i g h A m s h r l W W E M J d / y C j w P K f T q l G G g M I U r o 3 e a L r Z N c q 0 Q r k w 7 0 5 1 O w Y w O j K C S Y 7 g e k 6 J G 5 b O c I Y T n n y F + M F W U d T 7 r t B y h 4 9 B 0 8 l g J P a N 5 E z N E 8 z g 6 L w W d h Z U f w 2 M l 3 k r O h G B s v A F d Y H L i G F p 6 G u y Q N B W 7 s u q O I k w F Q o b f B S y 4 Y o z j e A B 7 Z R 8 4 R 7 Q R s t o o Y j c K H e y s 4 u 6 g f u n B J h K i l 6 8 a H Y 6 b 5 n B a + w 1 9 + 9 V 4 D h 8 4 d M 2 t e Y 5 t 2 G U n p G c d d u 6 P y p o V 9 L K q M m z 6 6 0 J 2 X r S K 2 O j W + N P m w a p F G 0 + P J m o A V 5 l i Z A 7 L b k 8 Z I P T T d q 7 p B P s Z 2 j Y v B S U d 6 b A z C Z a R J g 4 D H + E M Z R F 0 f p m j Z G g m t 2 G z j T 2 r G f b H H + m p 4 a 4 6 w I + V Y 3 U N q h Y b t y 0 + / 8 g 9 c v j E I f j E Z t r J W P u 4 6 1 m z y k b j y x n i q y F d o / X D 2 P n l 6 Y J P R / L 9 a 8 f Y v 4 h b M p o Q z q j e 6 x 6 e 9 4 t i b I z c 2 N T q q V 5 W p 7 c n m U X I 3 U H t H V g / j m d T O S Y p P f U U Z d t M / + S H T E q m u I 9 8 t G F 0 Z j 5 n 2 r 7 d f a q V n j R b 6 R e t E O L v L Q d p 9 A V p z y A m v o X A 9 I 2 P p s 3 N 7 Q w d w h G A x V e D p M d W u 1 R Z M I A l 0 W g b + f 4 m q X O t j 5 4 J z X R p 2 7 R W 4 J L n v q 1 x U 3 b N U M 0 0 7 R b o L 9 E W 8 x A 9 X + 1 u 8 1 U 7 n Y Q p 8 4 S g E + b M a B x M j o x P b a U Q y X T t H R W c l 2 H 2 e m 2 Q g c J 3 p K D M i q f i 3 e n t 5 w G J D g O C l q N k 3 2 3 7 y m q j 8 5 Z D H l w T 3 / u S M / l o / i 6 x J d A z n T 6 m q c 5 9 D N t p V X P e n d K K h S H n p B 2 d 8 C Y S g I F 2 A 8 e r k 7 2 + W z C 6 d h d S D s 7 i 9 J g p K M Q K l u 7 a 6 Q 0 t A C i Y x r R Q 4 R C g d f M Q B b a o x q / a T W P D b p f 7 4 v T u J n P K r 3 W w n j g c V Q I b h n K n y u Y n B 2 7 W u U R 8 / S M x R v 8 K U P + K h y a T h C a D U A f t + t p 5 b K 3 f n Z H d n K R T r / W j d F K c 7 y j z 0 c n + s x V w 2 C m 7 z j h v 7 r U K 0 g y b c F / A j 6 H d 4 4 B 5 o o H b E h 8 k 0 t K E O i H o f r r r E t S q m U T r p x 2 s k K z 6 z n V R Y z r p k B / H 0 L J E c t Y L V Q m X k B f A q O G 5 h I Q A b 2 b I H J G k Y P h y z D S k O Q E L 0 p T 4 Y s / u i x 3 g x 7 X O / l h W a d y f C q I D l b 8 e Z h y M J t G i W M y V 6 w Z + d P N Z K a / I s 7 E 3 K T c R x J 5 P D 3 n 0 Y G 2 m Y I b 9 C d A h p x s q 2 P 3 n d + / t U m Z G E y K 4 h m M 4 v C g 4 X Q r p u 9 I b B g g O n F V x Q I f I C t U f a 9 P m b D q F z P 1 h F b X I m 1 0 9 y u C 3 A z W I X K 3 o 9 h j P t C 4 R 3 x c V d z I j i m u 3 D o 3 T m e I u I i W P 7 i 6 n X K U / A j D K P Y J 4 v V L L x e A B m k / 7 X h f + 6 u y Y h 3 q M d K J E u f w a Z C 2 M a S E y k l R f j P L K x 3 x W x C o H M I k u G k 4 1 d r j 7 r d 6 e c h Q F a / K M x l x B L a G 4 / q F z L w A S 7 O l Z B f M S O T w 1 V 6 T E F e c f B C O / 7 F e k 5 F A w G b h 4 O / P A x k D J + I H 5 F s L y R 5 g i L 6 X u m X U G 6 y J 4 L C G q T n u x r t f l B g 0 K 2 W 0 M S V h l d b j t D c s Z b Z G A r l f 7 9 L H r x L F s L / f J b d 8 N G Z B R / 9 4 0 5 a Y l 5 N S p O p m 9 q A 8 9 4 D 6 5 w H 7 P 6 U O 9 w A d 7 l f q y 9 / Z W L + 3 U n W g L J e n X A B b W H Z C Q 7 2 D Y C R 5 l 5 3 s R N X 6 o K B U c e 6 g E a 8 2 A S s K 5 T Q I 9 y 7 S S Z Q A n u 2 k n Q 0 d d 7 B a e x g 4 u i u Q h c w n P D n 6 5 f B Q L / u q o t 9 L y r G y 0 c W 8 K + / l u L M d D Z p c o B F A P K c v W T 8 H c P W t f Z S r 2 S S 6 v b 2 f y o J K / D T i + Z 0 4 5 v X f 0 6 d S U 6 Y 2 / z G 1 8 9 j 9 n Z e 2 U o P Q / C 3 8 R / z x L G c a c Q r A G C n O F U a t H s 4 v S 6 O e k P 5 z Y + O d s v V C + Z T k c x k I j a N 6 o P a 7 3 F D 8 U L 8 a K 6 9 v 9 E c E Y F 5 r s X + L 9 V 8 v P Z w T Q M H R P + S T o Q / V A v R F f W R h Q q d N D D k m U T m C u b f w X u V Y 8 X U i f F O d g z Y P 9 L x T c O s 6 C 9 Y 4 9 k O a P 7 m k S C / 4 r q l I T r b M e u F O t t w U M + f q 9 w q Q c + a B l s f w 9 u 7 f q U S i p k r V 3 q n l y h n r C E d l 3 0 T x l y g 1 i K K X f h Z k T X U + M e J 8 W q p 5 3 b v P g F 6 8 Q k g 4 B 8 w c K 8 q U 5 H q S N g t G U C L P z e Y G N B x 4 y 4 y U w n 5 V 7 Z X Y Y 2 J B d 9 9 2 D f i 5 f Y x b c J 6 a C 4 e P h E b h 9 1 R Y F r S Z D K l T X Z U h a N 5 2 C m l T Z 8 j 5 d R f M T m n k q y N u 1 m 5 X G Y L d o n 6 T K M i M 9 s A P 5 h f y y y 9 4 q M W E C Y E S F f 2 S w S k N x o J / e 9 a X e R U N 0 r I O 2 8 b I W z I i + i 3 v Q Q h E r x v c T W E 6 y N q D R b F H B v c H W x q P S J m q M B g F H r N C Q c Y 8 s e z f k L R w H n R X 7 O h 9 A d b P + j / V p 6 4 / s w b / y T F j I S 9 6 Z c I 8 8 4 l 9 d z n V Y n n 6 9 D w u k P p E 7 d 5 b P 5 U k 9 O 1 f m s K d m p 1 v Z w 4 o I e O L G B p 4 i Y Y 3 h R y o 5 8 e t 4 1 F H Z w b D 4 J Z G U a O v M Q 0 t G 0 m v W D X o q m 3 e 8 W P g N 6 W t c p j Q a i k i y X y 7 J d 6 E W R P z 0 7 B h s L 0 g U J U K J f D i P 0 q 3 E l D D W J / w i M B w p q E I f i H k r a + Q E 1 L d T 9 8 0 T G u J c + Z s M Q 9 V + R d v v v r V t 6 4 U f t j 1 n L O W g k L v 4 H J 4 s c Q a b M 8 F 5 0 / y G n s Y + Y s s r r b 9 2 0 1 G v x z I W O R O o I m J / m N R 5 h K G M u S Z O F Y M 7 C R k E f F n J I c o I x 8 P H H + 7 1 5 L z V I F l l 5 Y c N g e R R H V r v O 0 S 4 X 4 a h g j M u N j C u C e M j Z I G i Y n j 7 e x b H V 9 u G Q F 9 G X I I j U r J 9 T 9 u E z P 9 w h 0 7 W P b Y d u P l c z R 9 / h R u Q c V b I k u p j H 6 X F N J 0 b s f n E A s + + Q w 9 2 T W G w Q V x V X Q Z 1 3 l r D N X X F v M 4 S u u t 5 2 F z K I 3 f v P 7 9 a E E 0 R K 7 H u m A s p 8 0 6 r z 9 r M S 9 Z R j S U 6 G c Y m z V z x Y S / H j Z O v 1 + B D o K C W G y T K 5 h N J o F G t 1 w 7 v e c M 8 B P c C d + k u 4 J S s S U e S 2 1 8 y G q 5 K W g B G j i E j p x v Q E B z 9 m X A j i s S g U 7 0 g g K 6 U A y J T 2 a G 9 w 1 t b G j f n 1 z s e e 0 e E X E R T Z Y u 7 n q h v y R w d f 2 C E L o Q r e N V G 7 + W K k m x b + o 9 4 p a Q E a 6 l K G D v 0 B 5 j / K f l z + 6 B m v g E e p p / s 9 k g o T 6 g l h R 2 V t j W + e h W y 4 A u I + t B b D F s o O r B x w i o g g m 7 2 u M j u a 4 i X h k z f e t 5 T m m m f G B t U 9 K E 4 l / + U 3 n q W J c Y e N W 9 1 P a R U x C G D 8 6 h h m I V A 0 o P h n T X E m o 5 y F s q C I I z u Y r o P f x N / 3 + 0 s U B A a j J B I e 1 3 e z B R 4 8 y r e / 4 S 7 h a h u S v l 6 i 7 6 7 3 t 7 i y J z v 6 y V H D C E k h F i Q 4 N 4 Z X 9 8 G T 9 L Q t B u E L v C C i Y 5 c 4 d l d y c G 3 r D C A 4 o E g w 7 F S T Q 8 8 / S / P 9 i j k 3 J t a B U 0 F q R I t M V m e L L 9 E y A T L h u f 6 9 t P L t x y j E i U d h N r 9 x U A M O 9 h B z Q n N S g y h V W J I L G b k H N S Z d V 2 k a 9 t r Q H L E L e 5 9 Y i Y R l 8 j 1 t t s Z T d V W a A 5 3 m n q b E M b Y k n B e Q j C Q 5 p 5 L R T I I C U z n 1 s J Z P r O n X J L u K S k i b T q T V 3 e q f J b E E Z G 0 S m f s r 3 5 B + n F u W m R 3 H 2 h g 3 A + r z D x Q a b n C 3 R g h N G c O A q 7 O q H X R J L X m H N 1 G P 3 5 o Q 6 D s a 5 D Y Z t j i e 9 f N H v t H s W c T c 6 p J / c 4 G u 4 9 Z f M Z H Y 7 z J I Q 2 8 8 K k O q q c e L n O 1 x H d 1 9 z X r 8 l v O T y o d r 3 U v u 3 j f B e 5 x b j K w B T h q 7 Z B h W P O u T C y V T v J d o J 9 C f E 1 R m I H W W c l M y I W D k m 3 b 1 c I 9 8 M H I w N r 5 8 X j J 6 6 l H 9 2 g M n T J l 5 3 Y a w 4 w q C X r F k i z 4 v + R D x m N Y 9 g G Y Y o h 4 J v Y t H p s Q X t n 4 S U Q 2 7 y P W Y C F h s f 3 + b S 5 3 f 5 a 0 1 a 0 B V z X O D x a A n X E R P 6 X F L I x / p f E 0 C + N m 3 o t e / r R Z E j F e w f b N T x V Q t v q f A a f Y X D V O o a 6 i t 3 k E 8 C X Q L f b 1 e h S N S d 9 + + 2 P l X Z D 4 4 v S P T L 0 b q N 2 f m V r N 5 7 Z w C X Y u H N i v 0 C v q r 6 c E / t a y g X 7 n t u C z V k u n 7 V H k 9 8 i I 6 Y E I 4 + e l B c C w 0 H M M E C D a a f r s t g T z I r 6 h l 6 c s o t M f B 8 t D b g t / M B 4 o p p g 4 w i 3 / 6 J 0 L m z g x 7 L X i v 2 E u p 3 S T 3 P + i + w B b q s u T S V P W h f Q q T 2 Q 5 I / v F 4 U j L o o m M k H + p S X g 4 J N h V z y 5 9 x t i Y 7 k 4 Y F d / G W k t Z M k + Y h D P W P v G l N i 6 w w C s y h 8 k W c G z 6 I D H U X A G D v D l e P T z I z 6 s E I i L 8 n Q y E I l H T K V B j R S c 8 o H + A T K u c u A K C x N F 5 w 3 + I l 7 N u Z 4 2 g A G q / 0 E r O d S a 3 g 5 b + W u e s S / T 6 x O S A P K r 1 7 P W V U u 7 E W P 2 d c p 6 H K F k V 0 S 4 l X G n z E 9 8 B U 2 a g n b M f G U l b z J Z / i E a I 5 9 1 Z H k 6 O 0 4 f W M Y 9 O O Y n G D c n q t s k y a Q v q F E J s v p S o J Z + N 8 t p Z f X d S k o c F w D j i g v 6 V X + r 7 z u f J w k z M V Z h 2 f k W M 0 t s 3 t Y Z B e V y y w s j s A I j 9 V 5 P Z d F r y P V x W n F u C / L g h L 6 F f d 1 W U A o M a O q A 8 9 e s l o G i w e B W V j d M L r 2 6 n h z V P g o P 9 b z d h Z f W 6 8 U u C a M 5 1 f S 5 K I O U z + U 1 I V m z G G Z D 7 f k W d s H K D E C H B F w F p C y u d R J w 3 j y l p 6 T E Z D K R q 8 L o C S V 8 w i + / r T L 4 Y 4 p F u p 7 d K h u 2 u E 8 K S L m k y g K H r G H o L g Y 2 N 8 S n 6 d d q X 5 P 6 x l S Z K Q S y 2 s s T e m g 0 R w j + + A M + Z m P Y i N g 6 s r q k n / y L C / o x z z L S g O 9 c d M p + Z k j y w V t 2 a e 0 n + H g m S G W P b n S 1 g Z M L e q 1 b e o l m h p b J / 9 W e k P Q 5 4 r X 4 v 8 D f q V 0 A O Y Y D m N F C U 7 K f y Q / g F 1 g O C M L e A V p v O 2 J T B a 4 h 7 + Z l R T 0 v T h T S D O p 1 q 6 i t A n 3 V U 4 2 o f v N u d l y P p v d r o i I y P I 3 J I / 2 V M E X f V y + / + F d n h a H p d t k a 7 i c 6 F d 7 / K n Z 9 6 l 7 j v 7 B n 9 2 R L r 8 d t q W d 7 x 9 Y L l f y e Q j k M + Y H w 0 b h n q O 4 h S Y 8 w / r W n x 9 1 Z L x t o y P x v O G 7 Q y f 4 o + X h + y e z S P z V 3 U H 4 r I k T I Z P Q n p z W P U p E v k y K A x m q 8 n h 5 v v l 3 l z y J E g W l G h L c D 5 A 7 a p 9 x 8 S O U F j j G y h D F S Z q g q 9 T r r v q l T n W 0 J l j 8 x G I 2 H d 5 T k s 8 4 Y 9 S M J R t I T 3 D b T K x 1 Z V x J f O y R g / z N 5 p q Z v P M F C + 7 K X B U A h Q B N f G 6 4 Y 9 E x 1 w i X Y R W a T E V T I M h B 9 k t 4 P I + T s h A / O F h b Q Q u h s 5 Y C S e T r X L i s o K 8 M e + 2 b 7 r d C d d 6 t w 5 G E S Q f 2 D W v u 5 X E l e l q P P B s 2 + w Q x X k O Q s i b t h S + 3 1 R A z b f 2 C M u Z 4 r z U a C F O X 9 / C E C M l j b / V q k K x L B N i i w N e I f y k c y 7 f 0 D b h X z E o 7 t m 0 Y C 6 l e 9 f i a 5 d H d 7 t L c T F k 9 4 L s H f q U 1 a O p + X T Z q x 9 w P b p j Y 8 E 4 y W M x 6 S W i I F F 4 R / u + 5 F 0 d W q b X F F h G 8 4 b f g / 9 k Y v R d u s i I w Y E Z x w M h N A M 9 / A E u i 6 1 M i M M p B k M A v l X G X 8 Z 7 s f h b Z 6 4 0 K l m k r l m H b T l i O n 8 w 4 n v y B w 3 V C K P 1 r u 9 k b V g R F i v W A f N s 8 + F N S n U e v n r 3 l i A g t D Z o W k k G C F 3 k 1 N D A B r a s J V g a G / B k c y J a i 0 O 5 w B 7 A 9 t J V E X M y M l t 7 X 6 V m 2 Q e d g W l B + z + k 2 D N + g F z n g c W N g A Z x L d + R S x k e H B u / x q J 9 / r 1 8 4 m n E n 8 a T q P w + / M n o r C M W A e 7 H F R G p Z f p N 8 E 0 M O w U V d p S X 5 V d i t + 7 p P N n C F 1 w 1 8 v l Y n g J H m u H b b 9 5 q F 6 n a X g 9 b R / r w 1 C Z R 7 K n 7 g 2 N z y A 8 M I T O o Q Q h W m Z B x I g 5 Z L r k 1 r 3 b / w n n L B Q F Q F u J Z X 9 B 5 h T A z 5 B c X V h d 0 u p B K D P W i k 3 y F z 1 w r b B r 2 C U B m 3 9 V c h 9 F V 0 V g x 5 f E P 9 h / 0 1 v X S x d Z F G 9 Y q 3 U j z b f q Z D w E f C 3 X 9 x 1 k J J B P Y s 4 l + O 3 R r G K 2 H J S z p J 1 O 1 y / u R 8 g z R X Q N v q q 5 y E X r / h B s A 9 f L h w L b V 6 n P A t U h h 7 k + 3 L s P E X w o / v 7 P a H R / 8 f u x Z 8 g i y l + h j 0 B x / K G 1 I G 9 4 r V 9 f a G O e 3 u X y 5 d W + a l 4 G M a h c 1 3 V h W y f s J 4 N 2 m 5 N u j + G g I C N z S f h z 5 + y 7 r 0 g t s E x 6 e l M i s A r F S p H O C M B W o E K w Q W w v O W 5 b F V 4 R 5 b O q Q o k F D T 0 n l a k X 9 x 7 8 I S K 7 z / S 0 M 1 1 G f e B O 1 P v y 4 Y W T u F C m T 9 H 4 U R 0 M e z / W V + w 0 G u S v 0 e H 1 a 2 z O i R P J J 2 t J b 1 c K v T 9 S C 3 M g E m P F F l s N K m a 3 3 f s W H M c I 5 n b 9 M d C t v g D W I P L y n J + F K r H O U U 0 E 2 e q 0 m 6 3 l 0 7 8 I C 5 E T L J 1 P 9 i m V n U M Z m 0 h p w h Y H R 3 b j I c a T Q E T x y c 6 R j E t m p U 6 m r J W F r f Z I t E d A W L E u Q h r + R k j r f 3 q 9 j E E C p K 8 U S B a F C y s w k Y f N A K Z e w O r + 1 B f V B I A o 6 8 1 N S Z p R 2 S X Y 3 q D s k G E / g 7 3 B 1 C P 2 3 P / t + T X c C 8 v H f X G I M a e o O X 1 i I C 0 6 w w j M l t q 5 J w G B u M I t I i R T 3 Q e V U F a A / x 2 z i + S 7 H / o P H C 9 y 3 b j v 8 6 3 M X C z 4 9 3 w 4 K y K i H x M 0 C F x c F F 0 B 9 C F F P J H Q V x T 9 M 4 + 3 G L P E 4 J F 4 3 T b b 4 g q o i O / q V Y c P G 2 k k h f 2 7 h x P 1 c K 1 Y p Q s / l N j B s P 7 r 8 e 9 k U Y G i R 4 i B w S T 3 / O z x b D 0 z F k s e D E R f N 1 u A P G O 4 e H B 6 p + l x e V 6 i z x A 6 i A d i a L f 3 O E q z p U j T k n 7 a C E i B a r 4 e v w 3 E E 3 g z h h w L t g O k O H a s D c S t O + M B L K V w / n 4 M l c z P 4 a O Y s 4 r J 8 5 M Q l 8 Y N R u + n L D 5 D j + o i R U R T n w P n 4 1 z L / L b G C N o e Z g R H i p h q 0 W F C i i k A s v 6 b 7 F w n P 8 A h P 6 + w v 2 q v y 6 4 G r 9 2 q j C i Y 9 p b q b 7 q 9 r T M j g K 3 Z p e E + n L T y b r J e N P V y I l V O e e d X P X Z D x t O i k B B r D O 7 z a i p 4 j + Q u 3 p C q 6 x + e K d Z 1 P k a b M C i t 5 y 1 F n m 8 C X s K U X n O 4 d x I q 2 K k / o d d s h r 1 z W Y / F k i o r S L 7 O L 2 R 3 v O C W L / R A e l z T V x F m + 3 A + Y X 2 C R p o z F T 8 C F g g s B d X 6 4 3 4 Y v S d w 8 g 5 6 x o h A 7 a W / u o n M X b m r 7 M A 8 r J a / F s I / J o v 1 Z L / v z L W Y Q l D T m E z S w j H I a v S q M I l n Y o r V d h M l 3 c l F g g R / w I d i v a a 9 i R G d C f M o S C C B 2 w E w I q g u G B t w F J g J W R z N M U j I L G r B Z l j t S d B 2 0 M q i n f K y V 7 e Q Z l T N o / L 8 v N 4 I + A D v C E r 4 X t X G s i A G P e X h y X d M k w y / p n H M N j 0 A V Z X n N + e G K W D i f 1 D S Y r n y p 4 x X T 7 0 x W Y m Y R T n f W R b 9 m 6 i o 1 U W h p P L 9 p Y v o M t U 2 p V B p c S J 1 6 o V m L t 1 G K h B q f / / W 0 r h D 1 K K u x P u d / a l 4 2 l V v N w B L C b W 5 d M s y k D X i 5 B X T w w R q f e Z w 2 6 t Z U o I e 4 A C o B T o Q O V 6 J y / u H N n B + b c 9 a M / H P w T B n f L t P 1 J C D s T f A s T D l 5 G 1 D w A p s h p n 1 6 / U q U d M l r t a x O Y n O g Y l o d 1 K C X P a C t V r Q F 4 W 9 G 6 I f R r D / c g W D P Z / i 9 8 W m K m x 2 X F m c D a s a 3 e e Z x x 4 Y I + B c O u G A 1 X F z N 7 F y G J y d E w K r z R L 1 m I X 0 e 3 7 2 Y F e J r C r e P 9 S R Q v R O n K C X H n q f r X 0 6 c 3 k 3 U 2 b g J 3 O J W W F g v + z O S d e v 8 Y 7 N 2 n D S A l 7 T / 2 u 4 2 F b y b i u B X G M A + U H o + 5 j y o 9 d L r L d / f 6 k 3 3 b x G m F x K o Z o w c P M S S k g k w U R M 7 p G 2 P 5 W H v V b r e G w Q i 4 1 h T e F L J m 7 A 4 c l t V 1 Q / L u f H Q C p x H y 8 X M l G b e O S F s c E / P W z 8 2 3 f 9 B Z B g 2 g 7 O l b c 6 k n g Y U t 4 g e f e b l b J r y i g g v c Q W + W y l 2 0 x + T V G c s X w w v C f O P i u 9 R 3 c s z a k e h s Q E n d n G z E O A / I 9 M + R K g i 6 G V / b B 4 b x B F Q i h h z v d H m V f P n R E w a a / 8 S T M C v 9 1 5 S G l H u G s R I 1 A C 5 i M U B P y 8 t N s K i E S E P a W R 7 / N e u S A m r t r v 2 P E 6 7 f h 6 B d T P T B q I d o Z n T n o 4 M 5 j w M y x x 7 9 y D G s + z s 2 / 0 c i X b 0 E 2 q F g 4 g I 3 T M 9 E G 5 T a Y A x 3 n 9 r W 7 x 1 N f s 9 p U U w 5 p 8 / 5 E N B n p o l K N E V b 6 E F 3 y T o 3 T q + q l s N F u g d 9 f v D 8 E o K u C i u K M o m 6 F E Y L f 8 q G l X j S E d X 9 n N 9 e 1 T j o M d m X x v R S W 2 C h s s Z J o g f a Q j h 7 5 x 1 5 k M V G z I e L K 4 v 0 R e j a d f Z V W 7 v B i M k E m G M J 8 m J 9 v C z m C m B e i y q + O w w B i D u s t V n P 6 U n f p P w 3 x Q c r W 5 9 F E 8 M / 3 s x Z e m d u E + e w z M 4 U M q P T v x B 6 3 Y H J 8 R Y A I D 5 a Y i 6 X j J 3 Y N I 6 s / y Z D v q 7 / 3 l 0 9 l 5 N W c q L p 2 s u N M e C S C Y g M g R e O 3 G 3 W n 1 W E 8 h x A T D 7 H X R d t a W O / 5 H P k 1 S P j 9 4 L 4 0 P h p c p A G K J F p h z G H l + 7 e d I Y Q 8 O N 1 J B 2 Z g s X 8 w R X t B 7 + h P 8 3 9 R R u Y 8 f m S m Y w B s 4 0 0 G l Y 9 Z 1 V q g C A G M h 0 E 4 3 D R A x H W s v P G J W S Y g W 5 / e z F s V / 1 h T l e F O j T d Y e L 0 6 n A Y F M m c o k i I I B B A o t Q e m / 8 m T 4 7 P r d S 9 C L v E B b j V Z 3 e U X J 9 v p t 6 R / I f 5 w g Q x M B P T Y g c J W 9 8 R v A c O e M n g W l B b 7 9 t N N 9 T f j y o 8 c / T 7 v c e l n v e p Z v O 6 V e 3 j R S d W r B c k k W o t D l F n g E P d 9 z r m H A d O G w a v 1 7 g S M u G + i P X g A l q U V j / W M F w i 2 t I E j K c o o y u t H 6 y R Q O V x I J e 5 2 H 3 x 5 J D S q R + Q w t k V c A B g j Q N l k N X Y Y U t 9 8 v u L d k 7 c 6 z Q 7 j V n k x 9 j A 1 C P c 7 1 h C M e 7 l r l W d + C z 7 M B N V S V S I F V S s P Q R Q m B w p c a T f y D 6 T x e V I 2 F U L x C m W b m Q H K b s e X F j P j z Y k S F 5 y a p p 3 / S D N i z 0 g m 9 l 4 5 P / F n + U C a G v 8 Y L f 6 g d k e 0 g 3 k Q K T l 8 r d s k + e Q 2 Q U D C g X i O 6 O C I C h c U 5 2 5 k V I 6 Q e K T V c k c y V R d h L 9 A G N x p o 1 f A Q f N I d E c i c s E o P f Y y b 3 U g J n 6 h F J n p 2 R c X B G D + M t f c o P 6 M + Y j L l C x E / p W 3 s + l 7 C 6 U e 7 w S W U W l w b 5 h A e k Q j w 4 x 0 8 u b i b z Z w s a J K 8 3 o / L k m V n z 8 X S R d W n 5 m L U Z y i g g n E s o A P / s R x a H z 7 8 7 C E K J V u L P t m D E M j C h / Y Y 3 F i H 3 F R Q f / u 9 9 9 w l x p c i t n 6 / s T 7 c R G 1 D n C M b B 2 H 8 m N E v v 6 G Q G 7 J Q j m y T I f I a z C 7 f P F d / I l l R b 1 P k Q t I X F X t R 6 / Y x U V + J l y g b K J Z y R o G P 3 z g i 0 O / x C P P G 2 N F J r e 6 J c j 4 a 3 a 7 1 W o b 4 j + T Y + W R n e Q 9 a A 4 q N j Q C 0 8 v a v B Z 7 u 4 Y X F b j m j 1 0 i 0 K A W a X K z 6 c s B T 4 I r 8 j C x B U O T T g 3 3 8 7 R u l a T q E U y / V E u d H k B P k E P W Z f R e j e e d C d i n 2 e e + L c V S V 9 i R J E a F w N Z Q / 7 g M 0 K Y 3 / 9 a T B O Y h K E F I k 4 Y L c H z B y A F 8 X s o E s m k m 1 Z Y g 7 p 0 s m B J G L L Z + 8 Q U 1 L z P D J b z G r F / 7 b 5 E 4 e A h P y J I 5 p L m s 3 q X x / u G v s e u l T g j J D 9 V k 8 9 f S J d D P G l m P Z + B 4 + V i x Q z E l y 1 Q H S 9 V I 7 5 g c F Z 6 s e 1 C T / q c A E W i 3 g F 5 / b b 4 l W E m 3 4 Q e d Q M N p j d 0 b u o v Q 9 z X W n x / p s x W 7 d L h d H n Q z h p 6 W e y / V l 7 o q b v X H b l d i 6 o C f z O h 7 5 / 9 w H c 8 X P N R g o O / 5 J r Y K v t V U r f v s + O n i O G g Z j y h s K N 7 p 0 2 A 4 Z 3 H B T a 9 9 W 7 g c m G w x I Q L 4 6 p E 4 2 y 7 f X j u 7 e l x O M F k K z t B I 0 t 5 g S u K j 6 D q L d n D c J J X B 8 S H T U 1 v k 8 i S p + z S b n A / q 0 F u C 6 v 6 Q n t k f j C I y r 5 z k 0 D y n e I 3 e r q v l y U 8 Y Z 7 H / E M o U Y V 3 l Q j + I e B w u a 8 / 7 w 9 V T A 4 A 2 o I 2 k 8 I n 2 H 2 N + v N E I u K t H t B m f y V S K l c f v b l t s J G K E x r c 9 G G / G D i Q Y x B s w m r 7 k 7 W i c C a X S g p O j X O X k T t 9 9 s p 0 j N + h + Z g I C A T c j m R r 9 V B w j U K M V i x J f J 4 S R V g g y Y L L B E n D / O 1 9 O c C u k b z y d 8 J Q K + 3 E 2 A 8 8 T S 5 E C c f T D Y 1 j C X o R v i l r k E O c Y 4 1 L A 4 1 l 3 a l 3 A p g i Z j 4 P f 1 R O K E l R Q 4 d S M Y G P y Z P h D 4 8 3 J r Y Q / a M 9 o w A Q u 5 Z 1 x N / K r + y 4 L 5 1 U 7 j r Q s N 1 F X u d O + m o K Z L Y R v G y + q h G d a D q z X e T 9 9 H w u + L N y T f X G 6 t u V I P R + y / j f Z i 7 C N O p Q d A q H Q O 0 P d Q Y z U E l 8 l l F 3 z r c 1 + w 7 w e k K n q N 3 G e x R / d P j b A 0 i o N g 6 o p U + r P I F z R 1 6 Q x t o m U R + A Q v Z / n G F h p M H l 3 f 0 Z k P 7 / D B i p f I Q H y T S V 2 I 5 w K f + s X Y p Z D o E X j T p 6 k 7 A e q J x M s o h G m 7 g x Z J z + C O 1 R 2 V c e 2 s L 9 U J 2 B P v 9 3 r C 8 S / S o V l d w n W 7 5 F L 7 M l i R N B o + k r b Y V r s L n U 5 a g y l 6 v 2 A 9 1 s h d F 3 y b Q q W j V X d m / k T x c l C 8 o N Z i T u c 6 F p r c c 5 x t w S f a V s Q + b 7 j N f 3 a b f E 0 n w k e 9 f r K O R u A Z 9 m T z R Y E R b 8 p h d / X T I H l O k P D 3 J Q 2 W E l / v 5 G L W W + h O P f + x V f W n x v D Y / f c q V Z i l n d f 2 m q f 8 t u U D / U E X g B 8 A B a I D p 5 I X 3 M c d 1 p g Q o D v P 7 6 2 r N i N m 8 E T C 0 L k t Z U V Z y m E B p g t O O F 4 K H 5 1 z b U 2 2 X c n X C V h U 2 2 e 3 3 B 7 X 2 Q e m V 9 1 m s r d g R v J U d V S E r N P e D P O B o 7 V y U A g x q d u I W R A v n l b e W R U i 1 R G R W H A 4 L 9 g V r i C y k 1 w I r P b 9 H d 4 T u c A K s 7 L U E S 8 s F j + 5 V / / x A d W a M V S C b s X D I W t w a G P o R m z M V Y f 4 j p B Z C x + 2 y 0 m c k J R D I B G H 9 Q 8 a r w V v 4 D K T g J l E Q t t T r B J z O W E 7 C D i l h i z y s L A z 7 0 3 l n V B G M 5 i L Y 5 0 + 6 D D D e i P 1 X 8 E N 1 U 7 L s 8 F o X N I Z Y 3 f S J y 3 w w N S H l T c i m S T F G j 8 z k O W x B X 7 v w 7 M h g Z u / 5 3 x D 3 H 4 + J W l z + O 0 V K i E 9 q R j C R Y Q 8 Y A c G Y 7 I F D Y B 8 d O N T w h w B b M T G 8 n X y h 8 A V U Y D X H L g M l x i F U 9 C t W 5 0 y + 2 F 2 K d z z K 1 g S o i i J a B b D O X b I j F v v E y c k g t G O z x e C T o 9 M G Q h n B Z M W v 8 0 / K q q C l B j s q B h + w y w q e n L s w j 3 X H e 6 R + f K F E 5 7 m 7 / k M b + Y 8 t P G l K V M 7 x z y + f n r e d G a J l 8 f n 6 y 9 s 8 v 0 0 f b p A l D z v M G O g J / d F 2 B h K f 4 F 0 M X c y 8 P 5 w i c y x I n M P F F n 3 o E w b j V T D 8 E a T i h E J w / h S n r g u 0 h F + F C N C s 4 1 D a l m h M u Q e U J z n l 2 s k T t 1 m 2 W S + l h f 9 a d g n D n s / H J D 7 k E X M s l Z v z Z T Y Y D + D N 8 s H 6 q Y E 5 6 j z 9 8 v e T r A W A I p 9 I J S Z S 7 g k C 7 c D 9 J E Z z 7 P C 1 c Q p r g d B p A L R D W 3 h g x k v S P S M u z h w B O S b e o 9 t H V j 2 u L / 4 u 7 I m 1 g Q J s V n x o J 7 u C l C r i q V t 4 V S D 8 d 6 9 p d y 8 X S 3 P 1 f r V k 5 D K E f H a V / U Z J b 0 S m v f k 7 7 d 7 I e Q D Q Q j N M + D L K U n G 8 I u I j 9 p O u / f s X L + G K z 3 V 6 4 9 M P o P 0 O q p E o u h 0 p N e o 1 g o B / Z 1 E F B p c g o F b b U N 6 / s M e Z a P D n S x T z v o I g 7 t E 6 l b c N U w y E G Y d Z x J f K r w I b M F D 0 K + t Z N l n a P t r c U Y B A m M m Y Z c W q d K 2 4 X M M P X 0 0 r / M x 7 a Z z p 5 9 B Y x J N P + 5 g + i / H y a X 1 + T y W b N i Q k H 3 H f h 9 s u + q E g R J R M P J 3 2 i n 3 M U C k A A O F p p 4 L q X L 1 C Y i k p l V u q 0 S R U Z I l X 5 k b O U 4 j U 5 C e + A t K k A d D V 4 p 6 G m a Z z 8 N 8 A 3 8 P z q J B / 5 U Q O a F K a 9 z g 0 O h b T Z G l 0 l s v P Z 8 6 B q r D 8 E h 5 2 8 y G q l H + M z d j e D x s 5 3 a / b R 8 Y Y O b V y M 7 S P N R l p 1 X s i K 2 j y U M m F 7 x N c 3 S A k q R d g L T U r 1 7 r 3 4 X O H e / a 6 a X 6 + V g C 6 S N + m U J q 5 P S k W Z X k F 3 a S I x T P B 4 a a Y Z n s 8 I / m O 7 8 2 + M y d M L 2 A S + K d Q 9 3 P T t s K F P s E T e J J 2 V u + s s 8 2 C 6 h u E 1 T 4 S y b B a r y y j x z p m u n q 1 u s / D a f p i q 7 g Q f N A L q 6 a 1 d f d J n i D M K P e C 2 B Y T I z j p 4 n o U U h z S 8 r C W G R 4 U A n B s c v 0 1 a G B N t R P a Y 1 Y 5 8 y e v P i M A 2 N N U k c w E E r 5 T a T W 3 + 6 R S 3 O r S o T I i q A U w 3 H L N D F v M B 6 g V s U 4 y n l / i F 8 r f S c O I c p K W p b f W w Y h 6 V 5 b 4 v X s s W M A r J o 2 b l y G f R l v H H c M H q D L c 3 S h a n j q s c a + 2 X w N 7 5 y x C T J W a 2 x t 2 l 7 J D w + 1 f J Z z c m B B e + u e o N 2 d 4 K W U n n 3 k p 9 v A p J Q Y n c 2 D d m f 9 N a L Q D B 6 i K H S e n Z P F k q j O n v R C C c p x Y b 6 H q Y X 6 x q D z H e K 7 e v 4 W 0 2 H Z z S M q U v Y 1 3 m v 2 j Q T j G M h u A m x l W J J 8 W O s W M g C r k r t N 9 B w 8 7 d 5 q B u f x 2 1 B 4 f U R g x q L H m 5 L C r n U r l 6 6 P r 5 p g U / R X V m j k b c r a 0 n 4 n s N c G O s X W 6 8 3 S W r P T T E 7 0 x J 8 c w 9 5 g i / M D r T u j Q f j Z P W f M T L F c o 8 j w C v O v Z O Z B P O y N 5 + 7 v 0 h x h s e q u / D 2 k x 7 n V P L G Z x c A W H q I d 7 e 5 o k u t h T k B b E q 8 2 + 9 d 8 1 V 1 H 7 D k Y m U o h P d 1 y V m 0 R 8 Z V K 4 6 + X X o 7 N C 2 R p e i e P D + c U Y n W w t 6 1 n v c w c k x 7 Q L z Y u h w v O 9 A 9 N O M t q H z 5 C H Y i n A O d T X b B m H A A r i P z R W s X o e S S / 0 i Z 5 U k j l I 7 R T U T 2 E F 1 L h n M n L a 0 1 2 2 B z F D 3 e y u V 6 f Y W G x / 0 o e p y O U m a / v T 2 4 4 r e l Q w G 1 1 C J Z 5 r Z s D x M s L 0 0 A O f y O V q 9 / 5 5 E T B a k u K i 7 J s o C p R k C U M w e d n z s A y y F l W v S 3 + C F C 8 E L Q v j q J t Z s U j 9 W z q b D v z a N 5 T X 8 Z Q L 8 a 2 I / 8 1 c 1 s 6 o S B r 6 K U 3 2 E u O E E f T H J t y z P f 9 H Q c S k / m N T d 4 v 2 B w + r v 1 1 k v Y 2 l z j 8 s Q I f s 9 L u q 0 y / z c 7 w i 6 k y T T y F I 3 o V + v 5 d h 6 7 u n I 5 s A b q N e l 2 u B D S j r L t d g c C i N E F x P I s 7 / o n t y 7 4 j M 7 l W y 5 t G k 8 E c 1 h O T k W 8 t T 8 s o i h 3 D Q e K 3 K + R 7 E d l r O 5 r Z 8 X p D G i C 1 P Z V C l T q + d p v e R q u B 6 U o s R C 3 Q V O 6 A J b m O G p R S U O a e z y V s 0 w 7 6 w 1 4 L z 6 4 g r f c d D f v 1 5 h I u h 7 h w 8 a u c s n S q z i v v Y P o R g 0 H s H m v J r e f 5 O l O C 8 q e d b w d U B H 0 C p R 1 q 6 g 5 2 Y q z f V 8 F Z n 6 Y k m b H n K I Y 4 l 9 h R G I 6 M Y f L X c g E o 0 w y i D C / Z k j y l z h R e a 0 N Z u 9 S K H F w D q H T X 3 n U D c U y M N x a 7 y l D O L q l 4 0 3 q c y j o V p l M j C L Q O x u 0 g E Y X 2 c 7 8 y x h v j L z g e 6 / S a 3 z e e D 0 A Y N f C 6 b g a 3 U e 1 w p M D j Q S J V H Q t 7 6 x 2 S 8 / / Y I r 4 V 2 X E y q 3 b 7 M G b n o 5 b r 4 F e h 4 F 2 h O m q x m A 4 / C v U T m d H G + v N Y P 5 O j k i W d o 9 B + v 6 f T 4 2 5 A M 9 X r G u 4 y + n z r O f e T a 9 A A 9 9 / k y g X + W w T 1 7 I X L p h f M 4 u L 5 p A M y 0 G N / r J T y u Z d x N h Q Y L Y X 6 J C h s p A S t r Y u p J 7 8 E o 4 K 1 q 0 m Z N 1 x / u 7 G x c h / p A v s f Z h v Q 3 B H + M 0 F A O i v p C 9 J 7 J V r s N u 3 s o N c p A k p + T i H t i P i N d t S 4 x Y Q e z r t p R R C K Z x k b U f 6 6 0 b 6 r M k 5 H 7 C h F 4 6 C + n y / Z G 5 C 2 G l F X E / z 2 N n g g C F n F q g e S 9 3 8 f s R b 7 7 j o y s d b 5 g Z w Y b b E B 4 + Y E 7 8 c v y H X w 1 n N k P H G o 3 V f r H D 9 2 3 1 R U 6 k o 4 a l d D n A H B Q 8 f v v 5 G v J 0 p d v C 1 T 6 l A N z 3 M L Y S 4 P 1 7 n T s o q U A z 8 5 t i j E h h 8 g n D a x h W i a l d y H b 3 C 5 L I y J f + M Q 6 n v u B + 4 U 6 y 5 w l U F j n 8 / c j D d j W y i w l b u o D 0 q f R n J B 3 / 6 D B C N e o n 7 r p w r F / 1 / W D k L L H Y 9 Y l S T z A J 7 G E o m f O V w h i g z o K M E j u f P 5 J v t x C y H + y Y C C + x c N R L Y b N F E / S H L M c b K q j 7 i c e 6 r e g d 2 o E e Z t F y 2 7 M U e f t B a 6 f C 3 K O V k f U 4 o r e B M i f G u t Q 2 2 p h n 1 G 5 7 J c 2 F 0 7 d e z O x e T z R p b J p y K f S y u N q u T B T Y F S 4 9 T X p q q X b r 3 Y f M y C j 5 W X C w 7 1 O i B c z l I E U K J 8 W Q O p 6 n Y M s p e Z g h X Q B N e R c c U d 8 3 k c r Q Z C o 6 u U 0 c z + w A 3 + y g 2 N 8 I g i a + J N y V 7 1 j M c q C p f W W q 9 3 a N 7 b T q j R e 0 p T x A x H z Q o f x 1 / l q I Q + 5 c 2 X 4 3 X 3 5 a 1 J Y / k X W U v D w u a C b x V X M s i S J R M V h 6 J n 1 T l I R s z 4 3 W u l r H Z 4 w B x l 6 h d v f b q / 7 R 5 4 U B Y 1 K D + 6 e W T 8 Q F i H L C O a H 9 0 8 a P a m V B w S 8 e N J y e k u / N U L + 3 c S 8 X j h p I Z S P o q o s m F z 1 l C f S e 8 L m G U H J w Q 9 7 d X 6 W p v o + s O I Y 6 j 5 V W 4 / Q Q W 3 p 1 e q O f j R Z B j t b 9 A m v F 2 I x V w p y t y H 1 L m m u h G 8 5 k r N 0 v O U 4 9 9 i D X k 8 1 4 + c z M z Y O 0 u F l h + a H J q 1 C B j 1 8 P t C T b E j T r r 5 I b S 9 P 0 L b Q X O J d v P W w m w l Q A O 5 w Z A O Y g S e v 2 F n s r T e E K L S q 9 s H c t k F o J 3 q Z j 8 u z R 0 y S x W V 7 D 9 R H r w p 2 j C X 4 e 2 I 3 A A G 6 1 b x 7 Z x w e 6 s H 6 t S k T h F C x H q B J A + l F s B H p t C k S x J o Q H d o B R i 7 5 m I V 5 7 0 M i A P 3 M d a T Q i u / Q V C b h f O 4 U x e L 7 / c X M q 2 H X U w / x W C G r P Q V v D F R f B k I o / P l K l S l X Y d 6 M P + w b r l F Y 2 g 7 w P X y 3 H m A V 3 6 A A / i n K N r X e 3 1 5 d v E r t W m + O g l T H + R K b d o 1 + u j x D v d y y s N + V v O o u J S l c c Y b D m P q x Y I F w H 7 6 2 e I p O X b Y 3 R C x W J T 9 1 b D K q + D d D J W q H 2 R L c w d w d m v T J R J U i Q v X 3 V h i Y 8 h Q l 0 q p 4 y B X i D E D r j A R p I B A T 0 V z y G v 3 T 0 0 N x p C K 5 d i 8 X s r 2 M A 7 1 K f 0 Z 2 G 7 I h 5 q N / 8 J W o v c r f d X H Y i 8 D m o T k 4 1 j g w V F t Z B g g l r Z j z 3 w c L 2 D B B Z H w m M r M Q A n d R R x + d v y J S r O x S h D e 8 O + u d R g x E a H C Z i T M m 2 f N 5 / w X d p 4 b r w Q F J s L d 3 E P n i 4 m W l 2 q h F w 9 C 0 J W g d Z y U M 9 x S 1 W o x 7 H J Y W 0 B 7 S S n G L 1 u X w G m 6 P H 2 O N a M G D J D I X M R S A y q j Z a b d Z J V E b Y Q M p e r H c + / b e Z r 3 w n U E k q z C z d 9 S + s 9 3 U W 3 o S Z F e Z O C m H S m n 6 O z I o 5 P M X r M X a 0 R C 3 8 f q S r B A q 5 L o n q d t 9 y 1 a Y R v P I K 5 / y G U 0 T u w f c B M w e o W K 4 e h + C S 1 b W g w x r L Z g P v a Q Q 8 h y K x w p B a S i w p y B N K u X V 3 g p k k f F q Z v W l + f S m r 5 2 N R U w 2 5 r z Y 9 k r a D w 7 u L d l o f F r / U B e V 8 r W U N 7 C h S f F E z R z 2 c N V 8 u r b U l o G H I r X 1 B / g v z R 1 h Q H y m 9 Y v m P t m J O a s Y j a E k s D b e h D n u 5 F Y C W j 9 N 7 g D t e 3 P H A V r S w q T Q O t Q 6 k O e 6 e / y z S 2 z B c R W v n A t 6 D 7 R 4 L e 2 3 / 3 x 2 j m q Z l 5 z h N q c Q o n k u k 9 r d y s w z W O T + x 9 7 Z z r q 5 g 4 p 9 o 5 c f Z L R E M 7 w V k j d E R U V 0 L a k 9 P u R O 7 G K V 1 v Z m X d o z W q 6 D v C r s Z l D c 9 w R 7 8 E I K D c 7 y Y J r v Z g m 6 / r V + 4 + A k n N A Z k Q o 8 / V j W p 6 p X B d r Z N x M K 4 p 0 o E p H l M 1 Z B s x q x z L / f U V X 6 c d w 3 k i / h u E 2 r Q p F h m 6 Z D p 9 6 S / M z V E 4 M G F 6 N u V h L M J f 1 A T g a 5 Y A X E 8 n 3 5 g A / j d G + + 9 m 0 U k h e m z U c i J v b z h P c U X q 7 h j 6 g 6 e l t R h k 6 Z 5 J 7 q J u b c G 3 X G P P P f V C K s G P G P Z U H / d a j j 9 n t F 7 I t t V 9 u R z p t h R 4 2 8 c Z 6 A r 7 S V I S o D T S p Y N 2 J P e G n d g 0 r f 7 j p p r 3 s D p p b 3 P H h 6 t J n y a J Q m p 5 o c L w L 5 a D G l s R i p 6 e e 6 H P 0 g V C k D R R p L n 1 W W R / G y 3 J M c 5 m O d C a e 4 F X z i f G Q G H D N E Y U Z A D g g p P D 6 9 8 A Y W O v 7 A o z Z a D b G v f B l b B 5 / p O c y f r I V b A w s z L I o H u y n m b t I l T 7 y j 8 T O p e 9 X 0 B V 4 R 3 i e l K A M f 5 o F x V m d + O i Q Q p I u 6 l m i K O M L X 5 t x 3 P E 8 s L t 2 M h L e V c 5 A 8 q 2 + G s E q D O O N T u 8 L o z c i H X O O u m B 7 e M y W F H M 6 m o x d Q m 4 E O J Y F 0 3 l X N g W Q v O b + 2 h X s B K 1 C c 5 g + Z B G U w d k T w I h + d z 4 X o n a m V y u m D f n e E K g V L 4 X 3 9 Y j Z W e N 4 E E F Z v 1 o G n 5 i J o E R u j 7 t C E Q e j f l l R 1 o z 1 X 6 m b p 4 F I Y S R f 9 U q A H 8 O i P g t B D s S h u 0 U f W / R G O v Y h G Q f t Y m J + R T E H m O 3 / 1 7 W Y q h u d e y v K g 4 L + 5 p / J T v g b b j 0 j v Y R O B q p N B o l c n 9 c C I w w / a C R 9 9 j N B Q O N t n 3 o t g 5 i + c Y X I b A L U G w H S u g d D N G e c Y r s P j s v d W a 8 Q O 4 P 6 g b 8 C g 0 H K g v g v H i O V J Q G f 4 C V l V a q o X M 4 + Y R 1 v m g X E o v I O j z r W X r n e W z l J 5 v P z 2 5 k S S 9 3 X l 9 L X L 6 l m q 9 1 J l A i x C c 7 d M M W C A 3 U g 1 v V 1 F V v d S g o f 2 K h I + P p I e / E U O 5 E X d g H p B I Q 3 v n 6 7 t 3 o m / P 4 H w E / / l / Z 8 k a 2 / R P X W s l 0 7 G 0 E m N g O U P c o p Z I p / P L f o O K l Y x o z 0 k 1 9 V n m r 9 M D / P X v y i 0 q P l P U m k 7 S C p X y K f u k P y R X K T x o z P R t 7 M w 3 0 V 2 A R w 2 y d 0 6 2 X n n 8 y N F G / h b E I Z 3 x 5 O i s 4 5 g r m O W g U v M a H Q 2 s b q A p l u b c I U d N K l X e Y F a r A s i L C p x 2 W h G k 7 3 u k O e H z y V F / K j 2 w C 8 s d K y V L o m + n 5 a f 6 2 T v l G U U q j t q J V 1 l u 8 j 7 w d 7 f x j m 6 e F Z k k v j T W 0 v y d N l Z q o D e U D A 9 6 f o 4 U 9 H g F 8 Z A E Z w / 8 U C u B w J m N J 1 O 0 C 0 q w 3 w s w T F N i D / e E l a U m K s 7 T I D O d 0 7 1 u p 3 4 5 j v p g o k W d 8 9 E O A F q M Z + y q Q C k 5 f I G u l E I Z t M Q o Z 7 P h c Q i C 4 t g 7 j f v G j S 7 0 H l 8 o G u t c i j u P S z F I 1 Y u 8 b F I X i h 3 K w r y v / F h f e 1 M d o x c m J P D U P w M p + N V q W B r 5 q d v 4 6 i X g p a v T C F G w P z v 3 v S H G U S K 0 g O B K k B a r B U + p J v K m q E 7 x i a D e C k y I d C E E b u W 4 W 5 t p t V r p A + t q n D G Z F B x U G 1 + + s u 2 3 / l G f y s / + S 7 b F d i n H + w L i j T Y Z k C w u n t O S H j v Z f 1 G J B z q U k l N q v g D 8 v 2 2 t B 5 z M W r G k I e U C r k a b a o W S B e g t 4 u p O 7 4 H f c 8 D 3 u A Q a M c k l y r q o o D o h m 5 i 7 D b S Q Q K g M Z 6 x i D y g 5 C g / D G g 2 a I 0 + 9 d O r U o 2 0 o c 8 y c 1 p b e + 3 + i b j B s 7 P R J Y B k K 0 j x H 4 B I 3 S 2 d P T E X X d 7 6 j c z E 7 8 m t N X e P g v 5 T d g Z 5 i L c Y G 4 K r Q 3 R E 4 D K l / d K C T 6 a 8 P s w e S 8 0 H E N n L e h N J c q p L 4 z M 3 V s d 5 J p V 7 D w n H u I g c o G V / s 0 E u I h H y V 7 Y b g m N N 4 6 S / l m p o y S c S h d / s p q Q 5 m o 8 W P V w c m 4 w i U e W w F U U W i V c o K G 9 O 1 0 V h + H 1 O i e z s Z 4 u v b + f 5 m H 3 Q / A g M 7 W G + I L d R l Y p k Y 7 h P J f E S Q 6 d p 8 Y U Q Z 1 I S U V 5 9 o p m y 6 / o R U U / Z h u t S w L z Y 7 a H 1 h G l p b o M H s R W M l F G 9 h f M M 6 7 g W h g u Q t Q B w G P / h s E 0 f t 9 j V k + 5 O d u B U L J 0 B c u Z N + C O p Z 9 1 C z 0 k v V 7 N C e s u P v G S T g l J C 7 N O R F / u H Z B p u n 8 q y G / B g 1 G D d f Q V T + 5 I Z H / F O Z L u I V U o v n U t y m o 2 v 3 X l V j y b 3 e B i y + L o q e 6 k 9 z d j e F 7 c W Q h V j C 5 7 l p Y 9 + 8 i k 8 n + u x l X n V P h 4 Z 2 j d J 9 h L e F + b O w c B + d 7 s e o l U + D P o 5 Q p w + 7 f l 7 l v c K o q 8 k x 6 U k N V z K A e s B T Q w f 4 V 3 A K c / d X 5 I K 6 F 7 Z v K X K f z 4 w O V b v / e Z H N 4 K n e T m M 0 H l F g S P 2 N m w T 8 y 9 P v R n b 9 E j Q A 6 / X / T f v V X c 1 z h L V Z / k 2 + a B h M T 4 s v C n C M L O J e x I h 6 9 t v V M 7 9 d d 2 H 2 V f h w n r I 8 U L I y G L m N f O Z j M 0 x I 1 0 U 4 Q D q z V 0 6 q 1 Y Q 8 S 8 6 j v g / K / U P K F 8 z L y q x e i D a R 4 O I H n t b F + Z N S M T F O S 1 8 R f A T b q Q u L 0 N P g V W V P Y y I 8 2 W y b q / E 8 + r S 1 X x 8 x i m f n S c m D g g E T K q G 6 A k r U W q R o R F / y / + m l G z 0 i x 7 E 3 2 k n 1 V J V O E z p 9 b k 9 T w 6 V G n E g l V I m 4 y u w d f w C 1 / r 7 s l 4 c v M u a m X 1 5 I B g M 6 h R S T / Q D F N 3 d b C 5 Z i + Z w 3 E m z I h l U c J p F g Y K g 1 j f P M K o x x V V X V p J L n K 7 C z s c 2 m u d m k C s 5 u 2 b I 5 a K y L D p L W c U R b M T j Y x 7 j p h d 3 s 0 o 2 8 r o r A o P R G Y 6 9 0 Y f v u F 6 s 7 5 o j F m e v X m a 6 t B I R U j q f j P B 6 P K m g Q P o p N z T d 0 H E S B I H O w 2 p 5 S I a r z p U r B W Q 5 Q F f 0 A n C F 9 y L 8 I p z 4 u E / 9 i Y f 5 I Y + 1 A O d 1 7 8 p 1 I q a H V B I n 7 / 2 5 T r Z H O T k 8 l H b L d H A Y z k c l B S y h I 1 S v + K M z E 5 H E 9 F K Z y m S n o O k k 9 q Y 8 y t T x b E r m q K t I 8 B P s k x N Y u 7 f T z J X 5 A y G e b w 9 v M l z j + f t o r G l m 4 E o R r c B A S Y C s S N O p H 1 6 9 n c 8 e 1 N 8 O E 1 + D O / G U P U x l 7 a / i a 7 9 5 G A X j v B U d 4 i O g Z Z z y x x q Z R p X v v c P o Q b p D h Z S U j 8 9 4 d O p t x 9 g p 6 r i S z w i r 0 L G F d K 4 p 8 m s i E p U d N Z m 9 r i Z F d E Q A 6 5 U q A S c Y S V F o G y y H R Q D e N e w K u m s 3 S i V l K 2 2 z x 4 v p 0 U 8 V u H l s b v x e E W u I j P g i 1 / q M p K R 5 D q 2 r o R A L W s 2 i d k s v I 6 Z 1 s t f D I X t m M 5 a m J 2 I Q E Z 1 1 x D q e K Q g v H O 7 Q o B M 4 y 4 G N 6 B J h i b g U i v A B D k A 8 h t 3 g j c 5 E S N m 9 f e T e t m X h g B b Q 2 t 3 f / f o w M 9 g o u J s p f N 0 P L C M x + 0 Z R 8 F O 2 p c I + l W c z q D y d L 0 o A 5 z m a l j e Q B S d A m R D J Y r z J W w L Q 0 Y q E n c c 7 A 5 t D p O c 4 g k 0 G G g z T 8 U N f u 2 J H C 7 / t c E N N A 5 G Z G X D 2 + d J 5 s M L F c j e P / K m 6 1 o j 4 M J s u 4 y x s s T z d R u 9 N h 1 i f t 4 R a F B s D o e W k 7 Q B C g l F V w i P 1 8 P v w J W u K 9 y A 3 M C w 1 u q r q G x B 1 r O V T 9 E r k m F 9 R 5 G R Q V G G r x c Q O k m / Z x 7 r R u T g E N N J w d 7 n Z 0 B X x B v v I W J 8 l 7 D n u p R O f N b j A G q S R s l U G n U B R C R Q D G c 5 0 C V q P O Q A + 8 8 l / O n g h x r B U E y 8 p p 3 T i P c r D f e k U M 0 M U o v + x E e 8 I E I J d / n c t R A 4 1 e d e o J v j r i 5 d o Z x E K s 1 c e V v m G E / U g E i + p k R 7 7 f 5 / I 3 z g B 0 c M d E Y A F + Y e r 5 A Y C a 9 d F g p L B t r k / m k G m 7 f B 4 k Y h 8 x 8 t K 4 c s M v M D Z 0 + M d n 3 j Y e f I h M g / r L 4 P 9 p e B h c i N m r r Z k w M P m A v 6 z + 0 g k 2 X 7 z z d L n b N Q q 8 6 z O p H h U 2 q s R d B k R E + B + R I 4 F W h x 3 f m R Q 0 n P f q t i Q G a U y B A n I T / 8 d 9 J F P / d P H u t l l p r A l n X v w D A c l e k t + j u X k J S h K H 3 w q i M m L 8 m 9 C 6 k e w X h 7 K / k n p 9 B J G v 4 m B K j J U + f M 6 x q Q g j m D M 0 f 7 6 z f l K 4 w 1 6 H P A F + Z E M K T 6 b 5 6 U v g 9 A I o z 0 1 I b 3 B 2 6 a Y F 1 s q 9 q R A L O j T l / b f M O p g / U P W Q t i r b S K D Q f O P k u Z v G o w F D W M g c J E G f z H e E U 7 c S l b 3 g M j X T O B R C P S P U D X R n T 0 + h Y z 5 R G i y 9 2 V t U B T / Z M H l R Z 3 w N z z + c w x i m t 0 j b 2 T r A F u R K x w 6 W o J a B + K F 3 b E e G 8 R b 8 d u l b z b E z / 2 p x A w B R B x j E R Q 3 Y i u a v b V x 3 j t g h 1 Z M 9 p S h 1 c 1 t 8 u I 0 s b o t Q y R A S G 9 F m K V Q q l X o g U u / / X N D 5 / C 2 o L b N W i G i / T F z 1 + h N I q F 1 2 m / R m L C o B i m H N A A m b F i x 9 j o M Y 5 e 0 J w w F I D G t P Q X G O 2 z b m Q x 1 x u l 4 m x V T T A Y Y y 0 3 / K F Q / H x A / Q D b N P 3 k C 3 + 7 H x 0 q z u h b 6 f H 5 3 D z E W k v O w 0 6 / u S B G R D 0 Z j n x 3 X F 7 2 A D J B 1 T l A 4 z 0 O a + x v 3 u u y m n 9 S c u T y w p G A z j E 1 / n z E d O p v J R 6 q B 3 3 k 6 Y J O 3 E + L O F f 4 a 2 f / V w 0 4 K + W x + f I L 7 0 T b L C o E L k E W O C Q J k 1 x Q 6 o w B K j T O a Z M C P r V 4 0 F f M y N T 3 A H 2 i J 2 A o b s o X B y 6 A e C j v G N j t h j C u A S Z b x H E 6 n I f 3 E O u l v F 7 + N q W v L s S a p E A 9 x 6 A d A 0 M y / M M 5 n A 0 S j 4 6 d H p z 2 3 Y 0 R q 8 O C s M V P C D u T W 0 Q O D y k Q p A 3 N T 0 3 C v M p 2 F v p j B A f q o W c K v O r 3 B 6 3 Y V e o K v E M 4 i l w 0 w x p C j 0 u l 2 c M h x a 2 o 7 j + y 5 z j b 6 m 8 L D X + 0 5 m 2 p e p u m I i Z 1 Z 6 W s T + u r K E X r / F 5 U v T y F F e 5 f B w 1 4 z K R / 8 2 / X I B i d o S B x k V I L q D 4 c O h N X y Z d g d q G N s F H 6 a j / 0 Q Z D k o R d K 4 3 H j e M U f 8 b p b B k N l l W X G C G s F / F j g 8 c P T d w 8 U p 0 m 9 c d 0 Y p N 5 X 5 5 y B a Q E b Y Y Y w m 6 F X O 5 e G h O l R R w c S k M H L O m k H Z c C T 2 W m q T R + 8 z 5 o l n r X k w p M m l i E p Q h x q J s 2 M W j Z v N e G B l Y + M g X Q r A + / w X d X t Q X 2 h Z s J l 5 D w / R l 5 c m Z v n X 5 / N a y 6 2 0 e A Q p i A x 0 + e 7 f U A q O y r w z 3 G d / I / f 5 p h e Y B A l n r 1 H + D U y 5 e f D n o J H k P 8 i V f s + W b b r x d o j b D l A + U c D J X A h D l m I o F 9 b z j c I S C / U b n / d A h i O r P + g / R 6 B L 6 O K Y L p f 2 K b i D 2 + M 5 a q C 9 Z r s R 9 h w B i K V u X r m H F + G Q v L v 8 Q w / B B Q b q Q c E N x U U u n q M T z M P p q p z v J 7 z 5 3 m c C I J G c y f 7 z m V t 6 K g R 3 5 e Q 9 n L g 0 Q m j u x B 7 4 / U / X E z A j I r t D a 3 G 7 Z c K W X v P H / t G 8 U K + 7 j W W R s W E e Z k R G M y U 6 m v x k k t K j V S F Y 6 f y K d q w Z l q O r i w G v o / r / s O S 9 e x S Q a j T t c V K N S e A M Z L k U 6 j g l 0 J F I Y O v j Z z r 5 n D M P i Y w 7 S c H b P v S 5 G 1 v K x 0 / E W J 0 0 V g a l p M q W Q X 2 b d m d N 7 E r q / J g R f Z e Y + 5 t J 7 0 d P n p w n J Z o b Y P X K / o c f J 9 x K + 9 B 4 2 8 s 0 D a D n i t d r U W / z R P T O 1 X O 7 r Z a / 8 I e 6 b H E x / V o s v S E O o m + e T 7 N e o M N T m R S k O n c L s Y d F k L E W 2 r U p U s L 4 + b O T 3 Z f 4 X C I 3 p 4 A V o x K 0 R X M q o x 3 q u Z W J F b h c l b U / O + y 2 + u O 8 K 3 s L d g m Z 3 / m 8 1 R t c n 8 4 d b O D W u B H a 4 9 i 7 k 7 D B G p 3 b j g 8 8 G K d E / E Q F M E b S 1 a g X K G W 6 V g u f q n E F W g I Q 8 7 1 j 9 d P g D Y e / T c Z j a 8 b y s O D M 7 o M P k z b X U P J Q 1 j k s W b 1 8 v E S L e 7 E f l f M n a n H x G f e v 6 B H F P z t Q 3 h a 8 L L E Y g 9 2 r e G D 5 1 L B z / b O G w R y V K p E K / 0 R 2 e h n u x e w k Z f Q s r N m G H Q 0 d 2 H 6 3 K 2 u 4 / 9 F 0 X l 2 q a u s W / U E 8 S J L w W G V W R E y A v o F A K Y o K A q K / / v S 5 d j u 3 3 d 1 u O G u v C s K c X x i j D 1 g J j R S R n H j D z o R E k t n h k v E D X d f X f 4 S 3 T g Q T x r V A g Z x y 3 W m K y A t J G P F h Z u 4 J O g P c 8 V F O 2 y H y k / n L 1 g p n 2 I c F 1 R h I A P h e x X E 7 Y H K 5 2 W A I h t 7 j o N X C b I N + C n k 8 K 0 r S V n T 4 J n W f N 6 T t Y R h l Q l r 7 w N y 3 F / W Z 7 l t T 0 m 4 X 5 A U x W 3 x W 1 t D l u Z 6 u 5 3 Z m X t w i E I s o b k v e p z M p 2 g z o O D r Y g S t 7 g F o k X 7 m 1 3 Q J U q v l z q E t j 0 r V u j 5 8 X U a o H S n u z i R B 0 G D E e I S b Q / G 6 q q D w p f M p A D y N t 0 q 9 J H o C c L / i R v F N J 2 b S M W v 2 A C t Y F P S K u D C Q T 8 n s 5 r m c 9 f b v b M 9 0 f b G K k n K a h X c 9 8 + C q 2 f Z R 8 A q Z a E v y k a 9 H 0 a H i n t W F n m 2 j D b n c 4 U 7 p 4 Z y K t o F o S / H e K d z p v d D t s A P X W B T C O r q B E + Y p s W U i F + T 5 k 9 u G 4 2 / 6 + m x D 4 c y e U a Z D B X s y M e k 2 / G q z c g + I f 4 s u Y J r g l i 7 u D 1 o E O 4 9 y / / y 0 C h 4 j d 1 s r b t x 3 5 n r b j H o m P M f g e 2 q j S L v 7 + i u Y R r 6 z i j p D 2 p H T 9 K 4 Z 6 6 X f r k y V 0 Y a p C X D C 8 e h Q P S v W s X 0 v M T a R r 8 w G y f f H 7 D q 6 8 s T B k j d x K L y U G k d Z u s Z p Y k X q 9 H q v 4 O y Y A F 2 V u o o F H N U G L A R x k D u x m p K 4 d 1 a g L 9 x d a N i T u w r P A S I W A i x v 6 r / r a w n o p J b m / C 1 b L / o G d U K T 0 M c I O e r e u e i o W q W h n a p j V 3 c i A / k A S o i D 9 C F 5 n v w b R W B a Q S N q p e u 4 d C G 5 h V V L 8 y x y 7 d U 8 b p 8 S B A b r K H b C i + r 7 z l Q l n H e d d 7 I L G I k L k 0 Z x V i 5 7 Y G 4 0 V 9 O / o y z U X / z M O 9 M w E O K K Q A Q O B Z b 6 N + t W t X + 3 z d G p m W / u j X k n o E g w E E V y F I V F o X 9 N K X j p X d f K W 2 4 j R b 5 g U e 8 v f l 5 m 2 k w f j W + B S B q K T d 6 T J q y V F y 8 4 J w z o 6 r O A C Z + + 4 b b u m F 0 P 7 C p k l k p h H s 7 P 9 w u k b 2 W v 8 z O x o q q C J s 9 d r g C 3 r i r C / Q a J m N A p G 0 y K q P 4 a 0 R H w y I g w T q + i q Y k J 1 5 M 2 O E / Y 4 j M 1 w M D B l q F Q i r D 4 R 9 D 5 i N Q 4 C q 2 A t W M w u m S V O e f O R y B q b I D 7 x u F P r v 6 U C q R q z 3 K m a S Z 3 L d s Q H Z S b L q f E L k F n c Y 4 t v I g j a c A l r X x u 5 b 6 W L u q 8 7 k E f 5 g p p j g 0 t w P z o 9 j O 0 c Q R T w T x 7 O l a E w t u J K c J T B V / p 0 a w K m P y x Y f y c w S 7 A I s 7 3 a m + v e t D i z W U b p T O l 1 2 V R A + L D P B U w k W a d D L 9 Y C F O l K i R T 4 g W M E K E T J J 4 Y u g P G P 7 n M X X T d 1 g u W 1 I 9 r x B Y M q V 8 g H m Y l 4 L D B U I m H J g w Q r 2 D p C N o X + 9 1 a x d 4 R z 0 T s H P Y J b A N X a h y Y T U 9 u O E d Q p W D 2 3 r t t n C e B D p B m j A 2 N v N m U N b P N L M l y d 7 Q g 3 5 M 9 1 m p d G n a y U w f C N l 3 U B x E C b H u v e U 8 4 R B s d f O n 3 t 3 x j + B a / N P w C N H R p i 4 7 H x L s c D S 6 d Q x u y f s 7 1 N p B 2 z + s V x o j T 0 S X Q X C N S F G 9 8 O 1 X G 6 v T n a H k C C 8 b C J r y v y 7 2 a l k y U 3 H k w 3 l V 9 v F b P 7 f e 4 D k j l z 9 w n e 7 l h P I X B X i 5 K 7 / 9 9 0 B X W t F h m X r + R O z x P r e s 0 v y u 5 L a s I c j a B V I O 7 P h e M D G b 7 x z 5 f 3 6 2 9 C 3 T W i g m F X P + Z Y z 4 7 m R J O p B U 6 n u 9 l A S M C p h f u d b P P j K 3 v H J A 6 T D X u / 5 G v 9 y F O 7 5 o 9 3 D x 0 J 3 b 8 n h 3 w O t 4 e e X P n u 2 4 N f X o / T n S n v X r W Q F 5 8 z B o a r i a Z E z n f O A E 7 R m N I T 3 d I L m E U x k 0 L w H e X K k L A N W A z W R y v q K O v D y 5 1 8 v k w H z G / P F 5 A H z v Z f o / l F h E O I D 9 Q k d X U F j z p 0 G C D e v z z 0 8 9 8 h 3 W e E p h j y v v D C o f 5 n i o 2 e F S v x V Z q A 6 c v E A G n d g r 7 Z t d V F y g s A G t 6 r x 4 3 8 A l W P l a 9 B S j k l 5 g 1 z A Y a z 2 2 T s F b a 6 I Y v 7 Q N O R Z 2 D 6 c j h c b 7 P B v h V / 9 + 6 2 r b r H + O x z 9 q P x Z i 4 I 5 e I f q x f h f 0 0 y Z v h E + R W p W N d O 4 x z p a v J X P x S f 3 n 1 Q p x 6 M U 3 7 / N Q B e Q 2 q f h M t e a L L M 5 M l c l R h X j 2 O N k x W W M 2 W d k G t h M 8 5 1 P Z 1 k v + O + j f M 2 2 9 u I H Q 4 + g 2 8 Y Z + 2 S G O M X S 0 B 8 n w r u r p t z O 5 t v 1 O H T R 0 5 e C 6 O e 9 G A o s T S g Z l p u t l E 9 1 t E r 1 I d a 5 D 4 8 A o 7 Y w 4 d f G L m o z G U o a a o i r r p 4 W o b n l H + N 7 J j d H T / d G l b G d A 0 q z F x g e m c b y I 8 u K B V B a P c b n i 2 m P e a O e b V l D T 6 c 9 Y j O q G G P p j N p b m + k c 3 f 1 x h a Y u S T h E j y s 3 P d t + e w f 9 5 / 2 w v r 2 B + P p L H 7 f W P w P 9 7 U r I 6 / S V 4 E h B U g L 2 6 d X n 2 Q n g 6 2 2 + S f e R c f U Y P C 3 f q V h Y K 2 C p G W F u Q 6 H j N W H h D j w d y 2 4 Q U U U l S g Z G F L j H y 4 Z z D A M A x n X b V i S H L O h 5 L F h m 8 + D s y T v o t i b 9 u X l / b 7 p X h X 5 E m K N T 7 Z A f R r q u r R U + F 5 H h o d C H I U x V T Z s X Q C c Z X Q 7 V X U w U U K 6 G t F 2 g 0 o Q m Q N y Z y O V P H w o o 7 y N 9 8 d F S w B o w x p m N m Y A v 0 t n 8 z E N 2 V X L D O 9 Q 0 p N A F 1 7 R L v j K N X u / m A q i J 8 n G o 0 n R d Y a N G B 2 x M u I / e r P O / / v H F 0 3 X R s x C j q F j N 4 R v 4 E / d I d / 6 a R T z q d B D L n m k K c 5 / 5 k c T n V F S I o C y 9 g 8 C N i 8 V h V t l 7 n o c k 2 Z l D g 8 4 S U 3 4 M g G h w n D D E N D X P J r K i U N g e 5 s X b X N / D A m P C V p k V M S L 8 L N d f G l s O 3 K j E 9 + y V 3 b + u P Z R u k f g C 1 M Y w f r o 0 y k m C a G u O 3 w 5 u e m c I P c A l E P k N v w i T k A 4 w O y n 6 k L 9 g 8 B 1 a I l M 3 A E + S U w K X w h + a X i H Y 9 N 4 R X 2 c H Z g o w l X i h 2 a a 8 i K S m f X w y l v u V r S v j + I q / S S O B Y K O e 9 l R E / l l j W 6 k 3 t a R 5 q I T W y q N d h N W f o F U u M A m G L i e N e m 0 U I U o Z l 6 M I 6 Y j q t a C / 8 I 1 W T U w 9 X p n s 7 q B 5 K s E N X F 8 q A 8 v c z L Z f c n S S 7 Q R M t 7 l v 2 G 3 Q B z 6 q n 1 U 5 l u M O L s j 0 2 D K 2 C 3 7 + f 2 L P D Q q U / V c P L H z C X j M r R u H 6 i l L F v m I 2 v H h u 5 g x 9 0 j H g 8 f x G V m X 5 5 5 C q P 8 c U f o A t z j W 9 o W t h 0 + B u B T i z 2 8 w n O s f 6 f s C o W f E J 8 P H B k v o 5 T 3 A i d e / C F M i u / s / b f K M z r T t 5 Y Q W 9 S + Y 0 D z 5 R A D w p E v f 3 t j / s p P 4 T e Z 0 X H b A S o o P M m X C i 8 r N j 9 4 8 o L e B / N A u h 1 T O v 1 M P t O t B Z U 0 e a a 8 K 0 Z O Y k W w B 5 N U f m g z e Y Y g p P 6 p / u u s W O V 8 T O 8 V 8 I D e B b u H T c Z 7 w k y G P x k Q m 0 x 6 z j w e k j m c l y l O + u H L v 3 F J 9 D j A m R y R L E U c 1 n 5 w t w 6 W 8 g Z 6 F G P T 0 1 e V g h 3 9 W R Z N w O x g V G Z a P + u 4 m k O c n x U s r 2 A r 1 i d I k E N Q q y T H W l F C e B A x / 8 q 9 x b d P l Z L c O r H l g 3 1 2 i j A I F x j 0 y n m r L Y n d M O C y 5 m n f z z s F k K 0 f x h q K L L i E + j O N U y R t o s 4 m 8 q G 1 2 3 X 6 Q B + 1 E Z a a h n Z 2 3 g y S y P W r h 2 d D F c 0 A t o m f 4 6 5 G l s C W g 7 + A X A w m c / c l D x J 3 B x q M 7 Z h C q k Q D d F B 3 x s 9 9 P Y C 5 k R q 0 w J X S + r E 1 s j 0 D A L J R U 2 Z / N w 9 e L v d f 4 n r 1 Z b k L l I M A M L Q 5 a 1 1 N V T t / 9 I L A E K B z h a / X l c w g 3 q t v 1 T 4 R G M l / E F f c X S H O / f 4 i 2 6 k 2 a P q G l o t t g k y m j d 9 p O B e q x / P D K 2 Q o H o L A S L 2 o n 9 C 5 d i R 7 k e V C b Q h v X B 6 Z 8 D 6 V 8 j a z U O F b B t P 9 k H 3 E E L A 9 V S e i Y T / v X f M F S b A j i + d R 4 5 + l z 9 Q K x + d W K B y l H / r G V 5 j f h X n z V s K i Q 3 r f D u J 4 O 0 H O 8 F T 3 X N 1 a 6 S 8 f J m r i 4 8 R + y 6 h L i / U d n v n j P w N X 6 N V 5 W n H m c N l D s T q B s P y H a G x I e K L 3 G K b / 4 6 A 1 n P L h / d 8 4 p H B X A c w R r c W Y H d y X N Q u 2 y U x 3 T 4 Q v W L L D J Z 0 1 K s g Z e n A N Y S k S t N i F 5 P k P p y Y m 9 c b r D 7 a o M k / m U k H Q 8 u O / v u i Z Y + M 5 n y D o e C T p T C g l a Z q g D x n 3 U Q 8 I d G S A l e b o x t p 9 O I 8 7 m z P p I f Y F Q r U V D w H P N b 2 d j Y y E + O x 4 L 7 B o 5 f T 3 k 3 U A n P k Z y f m z z H e 2 K J v N P + y c Z v X q O n 6 p E q x p R J V 6 F S R K O N h N T B s D k S 1 H q W k S w N Y A j t L Y e W A t t 9 Q j c L s 1 U H E u e i w W L d 7 9 E A i y I R v g o / 1 6 c + I 9 d n + G j M 7 K F 9 i 5 g y g Z m x z m K W b U Y + X 6 y H 4 + m 2 R I Q b / 7 q o u I 9 Z + Q a l G y b X x 9 0 e u y 5 R Y I R r m Y 3 l m + F v I 8 X K j W A B j 7 i e t x c / Z n V w f g c a L 6 T 4 9 l h E b 8 0 r O b M Z i u 7 a f u R X b 5 k 9 8 3 X E k 2 a / 5 E e 2 S 8 D 1 C Q c J X S 2 G s L 8 C d a O J u j L P i 5 o X n H 2 s c Y 4 5 C 1 m n x Z 5 8 V 4 r q s U r a p m 8 m 7 W n 3 t 1 p M L + T R y v 4 i r H + 4 R c w b k 9 r 5 E U / P 7 l H P J i W B 1 + W w w v O M 1 Z d r D A 0 z L g e c R 7 p y s n e p I a k 0 q 9 J s U j V F U / 3 Z L K K g a m w e H K K E x u / + L z u Y t R I j z I k O r R b N 1 d p H C O W R e 1 8 n N k v T v Y n o 2 W I J M w N l C D u O 1 F n 9 / / S Y + 9 3 y m O p n Q k e a 0 l V p 5 M P / G S O U 5 N 9 l a f S B 7 2 E t v 0 l q P 0 s F M L 6 T o T 2 B 8 F C o S w 0 u d Z N c 0 N V O o 6 2 k 0 5 h o 6 l d c W e 0 K E M 5 c n 6 S 7 p n I 7 a U L g m E 3 n s + n L h + O D G s X I l c M c x w z g T h A G R U Y t a P f 0 1 X t I q 6 9 o 5 z 7 e V 2 U a 9 z h 1 N / j y P u w v H U G z F J Q B w p X D 3 S j B L t x P j o E w f Q + 2 R + y a R s / v s + n f 0 B X t b F H f P m n R Z 4 N o P T p r d V 3 7 B C Z J B C 3 e 6 b 5 a x 2 2 z u h U K T 8 L s V h S l X 9 5 K F v v f K t Y J d 1 Q 5 h C p k G o w z G u n + F 4 Z 3 8 F C I G O J h Q T 6 H P z 3 S G v B m e h x b 7 j S 6 F S G z Q 1 B w x U 6 O l J W E Y E 6 J 8 G X I Q w 7 F + W 8 7 T / S 3 m J O k l K b e O G Y X l i i J j 6 X u w + L A F B + U / n e b T B 4 b L R d U J O h T Q Q n I e I f M z i T T c P p 2 9 O C 4 J H s h U T k k b F j j M s 9 j W x 3 C z g p N D Y u F Z d E w I L q A e e 3 G 3 8 K k F n I 5 1 j e K O 7 R L 1 t h K D a e E d A G J i 6 W w K e P S x L 1 g j n L N 2 L O Y I C Q 3 D n r x j G Y W D H 5 / t x z L x + C E X v / h J P Q r 6 q 1 v W t d T 0 6 / w e Q L x K f P / b h 1 S v 2 q U n 9 n D U A C E o U K E E x T v 8 P f F y n D j b 2 P z d 0 v K 1 z B 3 s 8 l g K 1 x A v l 2 x v x M V E U P x F 2 U 3 R X X i D d V + n q N Z c 1 j v A O 3 g t C X s B e j L S f u E D 7 I W a S b o o Y U s z K 8 s V z F Q + R f R Q 5 q K S 4 / 7 6 6 q + Q 3 C y 0 z W c U Y G J w 6 x x e F z s 4 t 5 f / c A H 8 8 v / s n C N I Q r z y p H a p 1 z 0 R w U + I I w o t S q f 4 r J 3 c a 3 y v i m 9 b 9 I U p 0 M R k s 5 W j J z I D 2 8 I s C e 6 5 K v J u D 9 J B I T y M 1 y C 9 0 v D m n 5 r / o X 0 h z f u E s u y e P E S z p J 1 i / 5 + M D R O n 4 o N O e f O p S X I P 8 u c + e m X K D A T a 3 Q G x c F g v G 0 Z t J 6 V i 7 T r d 7 H K T A O q F 3 m J l + E l g a V K V r P p c L H A d n n N H h z S Z y i b n 5 8 0 b Y t N Z X F w 5 F 4 4 Y R m j / 1 5 n e 7 V r D f Y R o S y S k x 1 g + E 6 W + b K Y A y V W e w j a p / Q D d y u x A j z O P J 7 T C p j + 2 J A 2 X v Z D y V w 8 Y O h U B d O V R + M E I W e H Q 4 / 6 Q x p o W t 2 z R Z I K u 2 B 8 s 9 v M + j 9 C P 7 o 7 I l y o a 8 H f 8 y 5 D v x O K T y Z x N O B w t 8 p 8 Q f 9 e c S g T E k 1 Z N r U 9 y 8 8 7 / D o a 1 E t J W h M h b 4 N o a n Y c W t v O L X S l y Q P A u r T 3 X Z X D R R l 7 q 7 K e k b i y 7 G m A i j 7 E r a O G X b o j u s E K o C L E I 6 t Y K K I L T M 8 P n w 2 K 2 m F v G W P Q B m e h 9 v X r l X i T L 2 J j H W C + Q r r b 2 Z C D w Y K n 0 6 + b 9 U W L S F N E q P L G V 4 I K L r S 5 3 R 9 d C 7 z b D a O J E 8 z Q E Y + 9 E 9 j + E V + Y e 7 g l m C P V Z o b S D 4 / u F 7 E o c U L l u y L M v o + p W s P D 9 g H A H X R P G / n M x b 6 b H l l 1 u p H x y t 8 M c Y 7 z M J R Q h 5 H z T P o F Q Q R q j Z Z y Q S D B L B n k Q g T Q l 2 j K k M 3 w t w Z d Y q L Y X e g S p 1 K i r T T M / C d 5 k y U a M O s C t r E n H d j I E Q C N b F c 5 o w Y 6 D R / c r 8 w i S 5 Z a b N D A Z i g X r Z 6 s P C Q N h A E Q D s 9 3 P 1 c Q w w J v m W R 7 K Q n D B h p j 3 j J q 6 2 x 6 z 3 B 9 X J z e g V J w 9 J u O g S i i o W o b S k b 2 N H 4 L A 8 e F t p R 6 C 6 l 4 d o 3 u N b r p o U n Z e V L e S G c r X y c 3 M b 0 L 2 U / 7 H 4 r t 9 P L x n V R 2 r d P t 3 + o X U H Z m f a c F Z P l 4 + 0 I O U v A P 3 D u M h d X E q 8 g V 8 O x T W 2 X E + 0 O C 2 Z + b E c X w s T B I G F r Z V z Y 7 g 4 6 G t s T X 2 r H J F O s / d h Y 0 + S X y g d I 0 d B E c i 8 1 L h + F a q 6 j b A 4 D / 4 T 3 N t 3 A w p l M p j a q X j Z H c i 4 4 D u y w j H b f D q W z Y W m X B X x 0 k o D k d q 0 S L d x H q 3 2 T K 3 b l Q m c D v w P 5 B Y S 7 i E Y S m x m g / 1 k 9 b Z y y y 5 s n q k E X x 3 + V h v h 6 f g M h Y r R Z a l W f w o o 2 f Q + r x 5 2 2 4 g a B O F G e 8 s k W l h 5 l X o 4 W n 3 A g B f j 2 C u X Q H 2 M I O S Q V o k R U U o / G / W V G D K 9 m Z T y H p D 5 U E e + C O 5 2 e k C X 0 H O m D x J Z 7 + 9 d k K k 2 y w 5 R l f H q J H p o a g i S a o V r g 8 o l E / r F H u 4 p B E H D 9 5 9 v M n i Q y 4 a b q k c / c j 3 S j W e R I 2 o z 5 X t / r 3 W 1 F + u H 0 T 2 P Q h v p 4 h + Y U L 6 5 s H w s G R N 6 d L I / Y G V J 2 8 l Q 1 q D q R G 6 J I F 0 6 n j f 5 S B A p L M e K 9 u 2 h m s A B z V V P 7 n E p E x D I X o e u V T C K H f 5 C Y + H d d j j T + E O J c V b j Z D M 6 h 4 E 7 X Z / k u 7 s 6 p W z I s R H F e I F F g I s p 1 R p g X W R j O 9 9 Q 9 z d X d O j 2 j a b E q t E l N n f Y O B 4 o 5 / X 3 6 T F R P u + i Z a r R M d + m 6 3 S I z o k B G g o k 5 E D G f U f O D E C e v 9 2 P / 4 c C / + r o C 4 n Q G i c q z T V L F l T d h 3 a + q t 4 c c G H 2 6 w S A O t v 8 f h m y h x M L Y j J I R t T r V k J h u 6 q H l f F Z V F h d n 5 k + M l m W k 1 B R 6 7 F 3 b 2 1 F E 1 8 7 y 8 P E p 8 s U 4 X U b J 7 n p l D A Y G B i F C C b i E k S U K + w 8 z d p q a M / W X x N 4 o M o b r 3 u i 0 4 q 0 W M + h S P / e U 6 4 T n m n f c 8 T c A h z E m i w 0 Q 9 s j A m z 9 i Z 9 6 X x 9 1 8 z D e Y T L 6 E 3 9 x 2 v 6 f X 4 f u c X v e G 1 d Y T c f C W n O k C 2 H 1 X B r j a B N E M y W z v j W z R Q X n m v q 6 N G 5 F 0 d X B w k q M f a r F V M g C u Y e d m d j V / c Z Z Z q / D y / t b z J E L N K Y b y Y v d P e p a 5 + L a 6 E D h G 8 1 s 0 2 W R L l q y X o N n m m 7 M Z 2 Q e 7 u C 2 A P M v D j r w K a 0 / N M H 3 H U z Y l N c 7 J X j y 6 L t 1 n X + S d H B 3 O O w L B i G b A 5 U J E G c P W t l t a Q T g B Z B E H 0 h O P H l k h z k C + q 2 e m j e I M h 8 X C v M 0 + + T 5 D U o q O a m q t U 5 E O Q 1 A l g 5 f y e n k H d c s 0 k w U 3 g x 3 u m Y E S K t Z 8 b x o b b Q n I 9 n O / v V h D I H / G 9 Y z E N N y a x U K v 1 T o u t 3 L g 4 a i e 1 O 9 X j m r C p L z / s h T L s Z F B R W y 7 Q 2 2 a 2 4 m k C L u l M 8 f 3 u 8 D 7 F 2 x Y q A p r W y c 4 Q Y r h x 9 o e L O V 0 d n m V n w 3 w B F Y p 9 T F t w c Z N 1 / F F C X R + j H p 0 P S 3 j z d u 8 4 d w S 8 N o w M X e S c b J z i m 8 o 7 T 3 d k x x G y O t 9 g 5 d G p W q p 0 U x 6 Z O 7 q 3 B A c n w i H a M M 8 c 4 M + E o b R L 6 l Z z p G S + 9 K 9 v 7 t N x 0 2 o 3 d 4 V G l o G P R S H J r W 4 y I k D 6 M T l A 5 k f r i j G U 3 H T W R C u 9 p b B u X 3 W h o 8 E z D + h B u l a X b L e R x 3 M + o T Z W h K 8 D n D + q x G O X z Q 3 f 9 n f B Y S y N b s z g P S + V P / M 2 3 m v p n N L z j f c h A q d H l F 1 N C b / 1 R r q 8 N 2 K O G U 9 A z d w j 1 Y B b h 4 s / B 8 c / C D d l I N t 9 + L w T M H 9 o X Y + H 3 p D N x / 2 M G v f q s F r Y S J Q J 2 f q X m T W r 9 D M K O G q h w L 5 N w s a F h q r S j 2 l x V q 1 h C M c 3 J j F N I a 6 l 7 G B S Y Q w P 7 O i D 0 L 3 E r V 3 V n A U 7 M n G y u V v I v K M M Z d U Q 2 K F v k O B e D S I Y + n q Y N W d c f e D v / H R L W p n / C Z K O y z l q T r R E e O Q T A f 2 I M B r z U w C h Z w V G z v 9 U d Q m 0 I c G 0 Q N m w B c R l j P V q v G A b 7 e b H o 2 m W P 0 C b J S X u 7 e 0 7 2 d v j 9 F o z D p 9 z O I o v g B e m w R x 4 F z I t c Y 0 N Y e N c B A K W v C V 9 D b / 8 h K j c R c b / e c L r k 0 U Z 8 Q W V 2 n n P 2 j w T O Q A t G i I 4 0 D v 6 N i J U U Z 4 k + J P u M z a Z z 2 i u q s + K 1 T A p k s c c b G E O F o i z q T 2 A l L w 8 + f 4 O 4 t k a q b d u I 2 9 X V V t 3 S W o H n T L 1 + g b C N j W P 0 6 x i D g R X M H E H w K d P p M 3 r i j W 2 l 1 b K y P B a 8 0 7 q t p 2 h E W M T B I O G N A O I r + P 7 o b d R b t 3 n T / y U / y 8 q c 7 V Z 9 e 7 N 8 L U + 2 O A 3 p X u T P F u 5 y w 6 n 9 L w a Q E V i p i 6 8 M 5 P 8 Y q W W M n 5 g 4 u u 6 t 9 x c B E u H k A C J o T e s 2 f N o 3 7 l 2 4 x s M i D q Q n P 8 e 6 R U G 3 z q 9 W K j Y F l m 6 G i r F z 3 B t o K q E y b j a 7 r 3 J h Q G Y 5 L u Q 7 8 / / Y 0 / C C M / M S D B g D u o 9 8 P L h D 9 k h J L W 6 Z J y U n y / g T x a L u 9 q i v V 1 S c H B P Y i n 8 N O o z / 5 a W T V c h w z z 3 z 8 e y c d B + M y k W 3 S u R k X / Z j U 6 7 3 O v v k + D L M 1 G O x D B n + U L 0 e J 6 A S 8 b L B 1 n M U J s R G v i 6 E v p e h n I u 2 M M t 3 Y 1 z p 9 1 v 2 / h Q s f M r j K d s x p 2 I T z H + 1 + z Y y K L Z p 5 4 a m W L D Z e x D H 8 V L x h R N x m a V n Z / D Y M Q z C 7 a 5 p 9 O 1 K z X m 9 F X N 9 M t B K k J W z L e G z Z 0 v M t E + 9 p + t T M v 9 L h Q v J a Y n r P l 3 z X u P 1 Q G v + g K g s U G K x 2 P F A 6 N l U w A 0 G L z e P 5 T a N P O / 8 k O l O + c r C w R 3 q I S 1 0 0 i 5 b + F 6 U 7 u + S T y / c l L K 7 v S M S z F 1 Q n 2 O 0 H w I j a L Q j 3 E P A y G U O W P L t 2 H J 7 Y R Y d 0 + v g y o S M Q l g w F B R w y L T E N d I f 2 w w 9 r 1 H z w r x K r L S D 1 V H E L i R 9 0 b m 3 F E x 8 x M i S X g f v O S X 4 y q m C Q E n t 6 0 S p 2 w b V 2 e X k J p 9 r J O p 4 l C i 0 t v C n 5 s f z J 5 b k 8 w T 1 Z Y r a s d + Y q 7 + D L Z b g 3 6 Q P C V X J D C U v c z u / H j K 9 v 0 J x s Y Y p 1 1 e 5 M R G a P 0 F k J Z 6 M t S W B c U C B a M R E Q W n H I 4 v z 5 J S z g x M Q N k K D b a 3 p 7 K g g f a 1 u H t G 0 X C 9 Q N Z p J a v M R M 1 z t o D n m c 9 u 0 S p Z h l z k l W H K c I B f q d U d P 8 c s 1 h h z F d K y 3 E 6 H 4 H 8 i P h d d o L S J I 9 B U X s M s 2 B x b E i e B R f j T I H + S U d X a K U S A n i R 6 9 H z E y L O t G l U G I 6 w o / D 9 I R 8 b W r W r S g d E N B y M 5 + g O A I 3 9 G X 9 s x W C L 5 E H O e R B m 8 J 1 Z B J U 0 o Y I 1 A N S P Z A i 0 p m i D p e P + N m I n 4 z B I 4 + v v D q z p u F w Q 5 L j / C m X B J Y O p d t 9 U N c V p T 5 6 U P 5 G 8 2 3 Z C a r 2 S u B V Y h h u a E N S y Y z d 3 j I a 5 H g C T b R G u M r Z C t T n c Z K i L o X u c m V + B q y M 0 P k A h 2 u 5 / 9 m b X L m r z L O g c R z C 0 E w W N 2 G q U y c o e L r X H Y l E e Q 0 n k G e 5 A k G n Z / F g r + 9 5 A 3 G v j l R H R Z H z A r 3 M b g Y o K 1 b U j A w / j y b V 2 m b v m U 3 c F 6 x V x D l s d 9 y U G D S 4 n N 1 W a 0 C j + u r v Z B G g f e H p k i i g Z a c f G + 3 + D U V o 1 R q P s x C c o Q d k p G q S S I 1 O N M E s B Q B I / B L t J 0 / j 3 H N + Y M Z F f n C X w H T g 1 4 A L + r C v M 8 Q W v M f a r 5 x z b g f g / K P M m R I K B Y h R g 1 e i O U z 9 b W u B d u d U A 5 O n A l V u W t T Y T h A V S U 2 b B m x v 8 r v 5 Y Q k f S G B f + r 0 5 Y V Y W O 7 m c C w o z Q b z S x Q B 5 h V P 0 7 s / j h P g H n / 5 A C E t 0 t 1 D r + M 4 i C J b L F T 7 2 i t x 7 + 4 3 S R D L Q / X U z i M c F 4 i T 9 H x W x Q V R e 9 Y 0 8 X X o p p J C L M e Z 5 / g B q g g W X 6 i b p x p t f Y W Q L E z 0 T + c A / S q N V A C T m u K N O q z 0 N a o O z 9 8 K 6 5 L N 5 Q D K v m i T g Z S Y r O V / R J q m m 3 a N y 3 G 7 W E z c k z u V v / M G P h e q O t I T S H M c 2 P N 1 I m L w Z o J j Z z b l c A Z f L 4 G m d O P 8 e + J R g 8 G 7 I Y + 1 T l n B z K Q f g p q A b p W y Y K p R Z V L I + 5 1 8 K G I 1 1 G X i A 0 4 n f O 6 C K 7 I X F G r s 2 n x q k d z z h R E H a L Z / r x 8 8 1 G W y k e Q j x k g X N k / G R K T t C x o L 5 Q i J W q D T C J + I 2 r x / f J e V X t 4 W N M 8 Z D / R D / T 3 a L u u G 6 M y o H h w K E Y L r n 6 t / U x A U J V O 5 O V s z N z R A G g e H m 3 G R 3 X 1 I s J Y 3 C c p z C r q G Q a h b q q N A M e p M f C m 1 B 0 b L C 6 / U o v p 4 9 Q G S R N O K i P 3 y 8 q Q y M B c V l T P y C / s I g u R 8 C J A X S K m R n j W M T K 8 H p T 2 C E A 4 2 R s 5 E 9 L 9 e + t + W 2 y a f E J R x p m r k c N V k 2 k + 4 h J D 1 P L K x Z M u B T a G 7 B A O b 7 F r 7 q f b R k M 2 F p j G T u x 3 A E P i R E n q r T j 5 s e k 0 x D h 5 T w X A D f I k y C h M M X 2 a W L 8 R x 7 z O r b u p e C A B R 3 y C H r 0 U M y b y O F w e q y w h k d t j N e P y 3 m O D I i d H v y b F L W I a f D f W A j Y N g 7 6 8 1 J p x y c W K l d L 1 Y G 0 I M W l S K D P R F m e l O 0 U G g l m H j / 4 C n C k w B i i o s / I L 3 w F z F c P a / P w U C 5 Q z 9 D Q Y e G K r i 9 g k V c c c h h d n n 2 3 y t o 5 c n Q k J q p K N u K H y X A R Y e u T r G d j M 0 b 9 G e V O E z y I 3 R N O D W q O k i A 9 J H 3 W T 6 7 A u 7 R M w s 4 e s 8 G m 5 U Q U 5 g 0 o n a 1 O m 4 c i / b S A 4 I u R D 7 v 8 + s P a Y 8 M f Y H q P 3 5 m O j G w G v + d S U B D P m c a v v M e G 6 x / O 7 U m N w t 4 N n 8 t q v z r k G G z Z n c P y G 9 H c 8 q 5 c p H 9 Z q + 9 f O y 6 T U 8 h 3 r L I T 0 E u g + 1 y n 8 N 6 x 7 x j l D I G g f r u K Q 4 g C N n P i 3 h F W M 1 8 I k r o w f n Y x S M A j a y G s a i h G f e K i l E z Y c n m O O 4 N 3 W L w Y x D g Q B S E d 5 + 6 / O E j 2 L Q 6 a + g a / F t T Q v V s 0 Y 8 Y 4 t m q U k o m A C v u 1 v I D H W w g U r A 2 h E d B X g s O H M T a P e L 0 N 9 q z f W e / v s a + x F h u w Z h 6 3 i V t Q U Z y 2 u 3 A g q j 7 o 2 l z v 7 y G z 4 y z f + T D 8 3 9 / y p l P t M j J j z c 0 S F Z / q z A 6 T 9 N c e h e + + H j I g 8 i U f b 1 p O D H V d K l b / P m o p j 3 r U j x t N 9 / T n 1 p t n k 8 n f h w D M a 7 x m q f Q g A e Z D M C 0 O I 2 w h D H M C A X / B q k G Z x W N 9 Y 7 Q a N O 6 e R O f W U W 5 I w 3 b J i Y z H q T / z t B g / 8 h L x S Q / 6 J R 9 0 o M p 0 d a k T r 3 a d r 4 e 1 / d s D P O 4 + c P t G o / s 1 S 4 g T 9 9 u l / / Q o e n h m j p E 8 b 3 9 J N O z 9 S V t d 3 l J 5 V m + q t U w 9 g / O p o 0 k f J O r X 0 0 6 U s x p r M H F D k I 2 3 7 e W f e s J F 9 8 2 / 2 d C + 2 v i / 4 h Q 1 8 7 9 M R y E 4 v A Y 4 M V m e U R G R 1 / i F / e O 2 4 + A Z U M g c i J s J o W q n C v o Z t y e 3 v V q n t 9 c 4 l 5 h f + M m v v m O z F L L v j B S d R P d b v a b K m U 5 J + 3 P n E 2 6 3 L W M T K J o 3 Q Z 9 O q u 6 p + / J M v e + 5 U o 9 y R 4 T U c E T K 1 j e s 2 Q 0 M i z v 9 / g 3 c S t J Q n D I L j f h X M c j z s 1 O X 1 o H d Z + 1 5 f y r Q v t M b 1 C r S p 2 E K d O h e 2 e V / R D k r W G K m h 8 g u W 0 s / 8 b N O 8 a / a 6 F 2 C p + r m p A i 2 B 2 2 5 z D 6 8 U C H c F E p J W F Q u D V J k s O Q n P b D b d W R Q O r M G H X V 0 K p M V C S H a 3 2 2 y 5 1 c H c k f D M m g r c x Y j v a O d P w H z G 7 t s 0 3 2 c K V b 6 5 h g A 6 h R Q 2 r H I H k J 5 S L h y b / J 9 5 6 X 6 Y P 6 n M I 8 t v / C t S J / x j 0 x X Y i y P i n I n T d N J o y F p 2 e j e X E f P 0 C R f Z X B n O k J Z 8 j P o n o V c 6 V w 5 k i u H N A 0 6 s T o 4 7 I M W s z 5 3 k 2 R O Z 8 J K 8 6 p T e 7 K P r d d u + k g p A a y A 3 7 v K z O h J o r w n K m P w w 8 q 7 e G P k L 1 d U 8 E W 5 C Z 7 U w W 3 r 3 / k B N 3 1 B K k F i R n 1 Y P 9 H D U M f 8 y I S 2 8 T + l y C J C 7 n t 6 H s S / l l f F V Y U r l p 0 C 8 E t u / N 1 I 4 Q y L Z W k T z d z 1 R v f L a r o + Z P Y O u + K e q Q 2 k 5 T B x 3 R q j U f A s 9 0 9 y P s x 1 c 7 A c l K f 9 Y 0 V + O T P E f d H O z d A 8 g C A d k i Z 7 + 4 D q x b r L C p x O 8 t + V d q a + / + F u f V 8 w Z B h X x L D w U R 4 J c 6 4 E 4 N A O A Y f Q 9 F j i A o z s 5 V V 6 w / 6 Y + O R A 3 y Y v n 2 4 4 U N 5 8 I g T n L b V 7 7 F s f 7 0 R P V J N b j P / k k x I 5 D f R l j v h X w S f 5 j 3 J 7 0 H E r e 8 j V I q y N 5 Q u J H N x d z T d q j A f P 3 W 0 a r 8 v K J / k h M 5 / M 0 G n 8 m Y 3 / t Y E 7 / 7 t a 9 O i v v p M c W d g e O R Q Y O l p 7 Q H b j O p n X 5 s T b 1 t t z f d C P T 8 J Q b m w H y V d h S 8 p V K I J c c W F 3 f 8 0 N 9 N S + u L V O I c k r 8 H P s b c W A 0 S J 4 j R q Y 8 V p V u a g G 6 7 z y V D d Z 1 W E T X y y r E + F 2 S D u x / L / k g s e R D w y 1 g l E S X n I 9 3 N 0 F 9 E d y j o B O r M k a i o O g q G A D F V D A H j C U d i D G l 8 t T R j o D c x D X N g U g 0 M l + t W 5 j P 3 x 8 7 l / z G D T 1 t k A 1 2 Z B K g 6 m Y F 7 s G I 3 N D S 7 Z C X D G G w z H L H I 4 C D / J Z 8 T 3 L 5 L r h L w F W / J F F t o l h c D D 9 0 w m X u 6 7 T P 6 C L y T B 7 6 c k q 5 2 c t m U 8 e j A h N W Y g y n t H M F 8 M j L a u A z b D s 0 d + V V n + u n / 7 u j q 5 p / J Y m 2 W X D 0 Y k s 0 4 x Y 0 3 0 6 k b 6 I Y H a 7 i 4 d w / A D P m 0 C 7 6 O f v s N e / S K L x j J / q I P g 9 m M f j c 0 y f T t l M i G + P K c X P z z h i 1 B L r D k n Y Q J e 3 q M b m U 0 + / F i 8 F h 3 D e 2 6 s W / c 0 L p w V 3 p u F 0 x 8 c X Y d Y Q L p J B j B y Q A Y e D g L 0 J X g e q C V t B l O 2 n p + M 2 J 3 R p 1 v V 3 o J s S y o H j B A c V P I f q w 4 j h g t t p C J R L Y 4 q A Q K x s V f 8 4 J h 4 i S W o M a K / W v I l l P g 2 7 0 W T W K Y P 1 T s J w g c h 2 e o O J u K / O g D v j / Y T d + R m n 8 5 G a H S 1 y C M P F j 9 p m r 5 u F M O J O q s h N R X o p c v 7 x 0 9 z B 0 d L 8 L i G / 6 f 1 i 1 v B 5 g Q p m p Y z j k H v c D 1 8 E t B C 7 E n X P h k 9 U C v 2 Z 7 T Q 3 X l p I h W A R Y s a C s Y + / E v N B v + R m x 8 Q l x 2 9 I m j a j L U b / b I 1 7 x + Q t w 9 K l t b m Q F J d y j C B R N q p 1 N p U L d s r V 2 O a x k M L n y e 2 m 0 + T N E D 7 u M k o I 4 e M b M d O e l t L j I R s 3 j I p 3 z o H d z V k j I b B G H H + / a I 2 + l 5 b n V V M G q y 8 g o G D F 4 O l m F s B J m P c C i / l X u g f e 5 A 4 E i l 3 x T 7 w L m R 0 l 7 F F g V g D v a K B f W i 2 Y c a R V J h g + l j B G o d 2 7 Q u G 6 Q L + o X 2 X T d A 4 1 I 7 V V A U Z U c x l g 8 A h s Y 8 5 3 u j 4 h h y G p 7 6 s 3 4 g E g e N B x x s f H w w 0 I y d S a 8 f U P v i G z E m R z a D v o J T h E L 1 W V m 2 t 9 c Q f a O I w H 4 + x X D B r u X 0 N u X p y k 4 c j 9 T o 8 9 d 8 a 2 C b Q I s B i V 9 f h Z + B L T M 9 s d 1 1 k 5 6 2 T K s O e p 1 1 u Z l E K 7 q Q t f E O 8 Q 1 P 2 z r P H L e z V q O x Z e a 7 2 Q p v A g 6 v a w 3 f 7 T i R A b s n d z P B D G Z L U S v n o 8 A 5 C A W Y l C R G O u t 1 V c d s x k X v 8 x F u 9 X k 7 s q P U M E 1 P g j t N G J G Q Q x A 0 j R Q Y Z C l k d K g 7 2 4 2 c + 3 N x P T + T 7 d G w Q 6 q H v v 1 1 X 6 1 + s I T l N i A x B A p r h C 2 3 I U L S U V m E M b V Q 1 h L 4 y M s 8 V A l j T M 4 p I u 5 y o i f x L F X b b L K V w p Z E + i Q 2 z 9 v D d y u k 0 5 7 g R J c E x Y x a 1 / 1 E A p y L g O X 2 y E y O t 4 g Q R i E q F c a q R S N j b b s J 1 M 8 9 1 + R E J o d u a u o 2 P y f H c M M f T R 7 3 s r J i N Y j F l K s d E W v P Y f X N v l 6 N j 7 D m 7 U 1 T / P T v q T f m z n 5 a a 1 A n j R 6 x z 9 L 5 d X W 6 E v q p v r 0 U f E i n 5 z g H R W Z A 8 9 q j e o U T g i R B 8 l 9 0 P J C D C p o n c 1 q T Z o e X D v O w I O x v y H F L 8 M e Q e 1 2 t B 9 J m / l e z D O T 7 t D v Q 2 I G + Z Z C + A C c R F C K + o 8 p n y w K u x x e e / e V / n e 2 3 D s 8 8 I 9 4 F g 2 z n a 4 4 4 H f t D q 8 c 6 E N 7 B G 2 / H z f V u F i h 5 p F s i K o e u E s u y R H 4 8 Z L h M W E R E V k H G 8 1 e Z 4 6 1 O c Q k B 6 8 S k Y V E 5 p A D k Z a F Q n b + y x n 4 P 4 4 3 T r I 9 F u j / z A 3 z P w f y j P b x t X K 6 z 2 1 K / n f b N / + n f H V h J W X T F L 8 A P l k P T 1 o F 4 O M p L y B k w x G g / G r M P f Q 0 m t R j N g H d w D c G Z x F V w P h Y l e O Y l f k h Y / b / m m l b g q o d 1 c B y 2 I 3 w W q W M c 9 m Y i V / 9 g 5 j i 4 b L V i e v 5 h Y P j D + U w Q 6 + e 8 F F z u p 9 z B i D 2 5 J n d 8 Q / Q 7 r 2 M p s M d G R m 1 k y b l A E l G L A 2 h n 7 t 1 U T 0 / R 3 j 0 f / n a c 6 Z P Z I A 7 H t n 2 o M 7 w k K 9 k C e 4 f x n K s M V h I W R D / o P W C W 6 J j R / f j 8 0 X C p 6 O S b 5 k b G 1 c r / U G q 2 a N 6 h H T N v S b 6 L f y n 0 J 3 j N q R O f k A D f C P R z W W 3 J 3 q O w N + L 7 u P 1 Y s r t 5 D G 1 h V P H I o / a o f P d q O d s L E o X U 1 n K Q Y m K G / w V y + a k J o v H y I / 8 q t n U w J 2 m S B e 1 C Z 3 T v e I E X L H m k b 4 K c 5 i r C X e q b R 6 e L + s V 7 7 W B g U 9 o h 2 K g m 3 j v 0 y X e H k c D Z P p R 5 z W g m K G S f m D g 7 K M m V O y S x w O m y + 8 Y d C L 1 + L + x q w F C v P + C z 8 a 9 O O J z 5 B p C 2 m S y u m a c r v l f u 8 7 / e k N M r 8 O u K z c 8 p Z n 3 z C P 4 o f E x B K h S e 1 l z H C z Z Q l 3 l f Y D 3 I K Y O Y 7 r a i 5 L 2 s v 0 9 l 6 O q S f J M M a p Z 3 b 0 7 E w Y b w u x O o R p F M O C m U W A 5 c v 9 p V S 2 9 7 K m A 8 + s t M s H Q K k U k C K l X K / n F w 1 R / R X 8 7 p K R m 5 g d w o s R / K E E X u r o K i v t A 4 3 y O x k u a R + b R H 2 G M e e i d G x i J q o M W F S 1 y c H E 7 X P y / 3 w 8 I 2 B L 9 g r 9 A N j P t 7 2 + K s 7 7 y 5 Z u c o 4 + l Q O V 1 e 3 f x W f K B h F X m / 3 A e H E Z 9 s 6 L 9 p w j g P 5 1 v a s s r a K v 7 9 c Q C Z d o 0 0 S 5 T G h q + I M U 7 d s 9 H w n i w q A 2 H H g a v + d c 8 E 5 m M 3 J h K d g 0 t G x o R M k s 6 F e R H N q P 3 Z v 1 f n J P P 0 S c p p H L z r V D m g c D 4 R 9 B s V F f i 3 u 7 s Z F 9 N 3 f u s K y x W U h a A g G B j d B i S I N g l 1 9 Y c h B C g d m 4 n e Q 0 B j E A f Z H 5 s O I p 6 6 z U g Q 0 Q + v a x 1 l 8 Q a + 5 6 x v Y f j j K 8 V 8 C G w C g 4 d Z N q R Y 1 4 a a M p 6 v R 2 Y i u E g E e 6 N Z F G j u F I 6 k P N k a v 2 K B V X X 3 J L k J P Y 8 P Z Y j J O N 9 A 4 f k K j Q 6 B P i g 2 p O l i e 7 v Y M x P E 7 N H N v h f E 6 L S V V J p g w s 2 j Q b Q p X 7 k c j s m x 6 I N D v I a p 8 X T r 7 w e V O 8 w d p E J v 5 1 h S 9 i 4 J G O h r y b + U w z r d U G Z K a 1 C X 0 Z l i B W r k A 1 H y p R I a h y q 8 B r u t E x R Q P 1 b I d L J v 2 G 0 w 8 v v / W a 3 h o a J 4 e H y v t j 3 i C H o H 0 V t b H J p F P c 4 e N x l x p P K P r 4 q i 7 1 k 8 i h o g V 8 L X Y g A b 8 G w Q f B u 8 1 G r E 6 R 0 g 0 P 1 b N U n e C 1 g 3 D D d j X B 5 J c M 2 V Q S V e g H H e H E n / j R 0 z y u S Q y O a N W k f b Z I u S P a 0 E 2 t X c h M 7 e m S h x G B h m N u H Q 4 X 5 U t p X q k 6 0 Q Q T j g x 5 z p A E a t K A x 0 Z x / H q I j w Y Z q t Q X J b I n f X r k w n / 0 / p O l g y s 0 u o x l Q M o 2 7 N f m 4 V V t S M 4 c M g C R F C B r X B k b N i Q i Z k K D t Y 2 O j x 0 c E 5 f V / S 8 w O P y 2 X E S r v + 6 9 Y d l 4 I p i t E L 9 7 o B Q B Z n U E E V 8 / 8 y b 7 S w r K y g p c f Y q s H U 6 c m Q 3 R 1 j y c r j g m p z + C e J 1 6 B t e y / o i A S + Y g 4 H / Z z b x / Y r 4 j d x s N S M 4 + S c n T B v h l y f K A v z l u K M D E M v e m 0 v m I 0 5 N j q 2 B y u H e n v O 5 y + J 7 a O Y e 5 r B r N J P a d Z t d H N I o L K i D l j E E V 7 b J N G y p Y h G M o c c W n H j / s v L / o u g 9 b M / s e f l i p I d 1 d Z X P z l T / 7 q 2 j p j 7 q e x O c 8 a 8 d 7 K p T m + k 0 x h M B 1 p K j j Q Y W w T f F B l D h V E b 0 M C h u A p a + e W r d E V H X G V 0 e 1 F p E U d G x f t 9 r t J 8 / 5 T O 0 L E y a O 0 2 B K K t 6 o 9 w d c 4 6 h a t 9 v x v T W c 6 Y D Y Z q x 9 X + c k v P O E t b C Q E A o w M V d O D q 3 p t W f A r w k z 3 X o n r 3 a 0 7 g X M 7 P m U 1 S 8 M E E i c n T S Z 3 x c E t 7 f p T 7 K S t X d b h Z d 4 m x C E c h D v 2 A X z 3 x 9 4 M o f F r 3 a l L y H V m I F h z A K b Q P M 6 p d l 8 2 X U / D S f / A F t w 4 J h Y g o T o 2 M 2 i g d L J f n w f l Y 9 N r z P 4 c o q O 8 p A L S S i b j p 4 X g T P a n c h W E G u M m h 8 V e e H 8 K s e d 8 k A y f V z d D B j e x S s d x 2 Z v H U 8 S A E B G 3 e d I k P 4 Y K d A r 8 6 P f H P 1 8 w h 4 j z / W X t E o p B J z P R P s D P r x 3 4 c b I U M j 9 m v x e 7 v 7 i n y W Y c W n r A a D t V s R F b 4 l Y C h L 1 G i r Q H k 9 u / 3 G 9 o h V i o 4 5 e C O n J P A i 2 g l c E 7 3 2 I H 3 c r L R / V J 1 7 3 B p D H Y x 1 c 1 x b 4 a h e Y F s n t F U C r h i J D i + m + I m o M 5 p b K F E Y t I w g n D Q s i + l q M p j e + I B v n r 3 O R / p o Z 2 n d y 4 / A H a N m C M Z m M S h Y 5 C B B t A r 6 s 9 r J j 8 o 7 e k n c 6 n + K 1 r N j I K y I t s D 6 h 2 M m + C w g l o p T j C / G a P S T U m O + S o A Z U C L v o B v c W B Q l 0 G e Q + G o e j 2 K t E m j h / I 5 l 5 V 9 R Y 4 4 + 2 V 6 p y m V a G 4 8 Z 1 n y B A 9 f 5 x + g 7 V N 3 N R t S G M Q e 9 L g 2 y U m S 0 p 3 Z M C n B x B A O 8 X k e c 4 U s p w E a q P 2 y b / b l e J z N T W 2 r p 7 T g O E f 7 / N X Z o 8 U E C j 9 W k r q h Q 1 P C F u Z 2 G A f a f I 9 9 z A n / d V O H 5 9 a V V 1 h 4 O C n m j 4 F N z Y z 4 5 p D G Z y T h N 0 w T L Y d z O 1 f S S d l 7 v Q e x H 5 F j K g N 9 c 0 I U B R q 4 M W 4 P T s T + d s A B K b 4 u 3 o r I D H P p C w k f 3 M Y K 0 5 G N l x c 0 k T I + R N t p 2 2 H u d y + 2 5 / q + C i D Y n Z I l 4 Q N f U V + a 8 l + p 2 x O G z R i d X M s t i H b l B T U K I 3 8 y r c m U G g 1 v q B N L x r p K G Q E E I 7 Z N + l v t p t 2 k l B W C C 5 b p 5 x H / 4 w w R D O S Q 2 W h + P y F p P d R u 8 k 4 r 4 T z d 3 f b D z R L P h a w H W R e j p N z w E C j 5 U u S 9 h 5 O a s b V X D / 6 N v f A / 9 x M 9 8 p 4 + D 0 n D o t l Q G r k + N L r d 5 q z D K q n t v P O H o R G P l j B l A 8 2 l l m n p S v v n y T D I 8 M I s s r j u Z 2 d U U r r v s V y 1 7 M X E n v 8 q + 1 p l c q K 5 z P v w 3 G E z U l K 5 g f k U h 3 A 9 Q 6 o a Z s i Y t t C l t G / Y Z s l E W y W O e r 4 Z u v d d Z O 6 d B c f W H d z Z B y a c T h g g U o t j u G H d R Z c J 2 E C p B a k 2 i 4 / q N b P u R n F n k 3 6 g B a 2 u w M + e u Z 3 C O j 9 U A / d D + q M J J 3 K M C R s N x Z S p A M j + p X r O J 4 V n n c R G D E 2 I q 5 p 8 / L E Y G 1 n f O w u 4 d h s N r Q + L i u Y i y O q P / f j k v G K m H h N i W R f T 9 W B q a s D h w f 9 p 0 b w 2 4 U 8 o E e 3 p a i 7 5 1 / S x H m O z 2 y F 5 g g o k 4 5 h b Y L 5 T s n I 4 l i n N 1 O 7 a H r n b 5 W X E v C x h v 6 t W N 5 1 J 1 0 0 u / o V q E G J t O j a A C t o o g w r p y 6 A j r 7 w X h T Z m O z U y g r K y y u M v f w k i B N h f B X M / 2 + M L s H W 0 R j 7 T I i i R h S O 8 w / Z 1 K Q v h t k l 4 W n n 4 V u S d D 6 1 U l N r J S 8 R O 4 a I L m g B 7 0 i 7 0 Y z U F r 9 V 3 J S H A y z n G B v S s Z 7 9 Z Q K E W T f q L K z 3 S 0 Y Z h b 4 U e K n i 6 p U N B l 1 s j x Y c n r 4 S s r n H q W T 3 o V V K R Y P W H Y + a Y m 6 N 7 R O K C E D G o B + q 8 n 5 G k A T 8 B E T r 3 r d G 4 M b 4 S O j / P 5 a a 2 9 8 v w w h 8 S z a h 8 7 g R s N U x W A R H Q J L I H o l Q c J 4 / w Q q N s U R R 9 D D V Z 4 p y u J 8 6 C v H i l g p h H + / T E d v n R B G s C u f i Y E M 3 6 + 0 a D J Z 6 6 a I n Y 7 M j f r L 5 p a p / S Q z 9 k 3 R f Z 3 5 U G Q J s W 9 g p S z 3 j n w u 7 b 6 f W t n j l y n j N g w v + S a r b / 3 J p U d R m j c H j x U M R O i f j 8 z e b x L 1 N V 3 b a t y X A F O e s m w Y t y y 6 D Y E j H q v z g + q u Z u C Z 2 S c l a r 3 s X O n j M 0 8 c P i X Q z i v 3 V D 9 v e B 5 V Y L u 9 B y y O / 4 x H x 9 f 9 r U m z a 3 s x N O E e c U p L M E n z 9 S f S p r N X J l W c n 4 b H Z P Q / U p f u T z w X 0 a j 8 7 e v G 0 h y + M / 0 t f T m 2 T g 6 A S K H Q L A H 4 F m 9 E P c 5 w G H e l k H O p r H D + + X I Z O F z U X c c i t I p 5 f A H P t n O E o Q C u R j 3 z Q 0 4 F N s o z B x 7 j M 8 5 X o R M 4 W j h b 3 n 3 x 7 6 O M + l l R A d n f t f F 8 r g x d s v h N N i R 4 Y Z I V M n Z 7 b 0 0 M R X c t f 9 1 R a m 7 E 9 P S B s w Z H M d 8 D w h e W g t s b m c m f u 2 s u r Q p h 7 L c E Z D i R G E W p 7 E 6 d Y G s F g 6 3 7 H B O / 5 G B X 4 e 0 V 7 i o W J Z X P 9 k F A 2 N m P p D P X Q / y b 3 w t o M B J u x k a h e Y a e C c X N v p N 4 F t l r 9 l i Y P 9 T A 2 u + Q U k O 1 h 2 p Y W V T y 0 6 A + K Q u 3 S t E H 8 n 4 c s M p 8 U C 1 F k 4 l 7 s C u 2 A 5 w 1 F B 3 8 v L X v E Y m x P 2 4 v 6 Z n k 1 4 Z f S w S o H G E 9 v Q a I d Y 3 9 s r E j X Y H J m R Y A 0 N P G r / Z T p W u 6 V n H X R 2 g k W v + f a x Z o h X 0 / a r Z t N 8 3 s Q A 3 U 8 N 0 i q j R r 3 I F 3 A T K e 6 i F h V h h t J f P V q w G q 0 a r U b J X 4 e 0 w n G K W R 1 2 5 W 9 u l 1 + y j e m d h Z X e c 2 O Z + y 4 c T A r z h y P i o C f f K K a 1 J o l 8 z Z E D w g p U e Z c k j 6 O k u 0 b j M v g 7 M R w g 5 / l u P 7 9 I h U r A O v s 6 O B Y S B A z j X v B W d a U B G T I 1 W 7 c J I b z 8 e q X H 9 U p d L / g u 2 2 a / o Y j V N E m S 5 h Q H y k Q k e y 5 a 3 G L 6 j o 8 L B f p B L v 3 b m y 5 Z U 3 L 1 / 5 l n h o V 1 J k 9 h g 2 e 2 y l b N s 3 K U r 6 u 3 5 Q b 2 y W E c e x 2 1 6 W y F V 3 a O 5 0 R U m M q n c Q / J L r + D t 4 n b h U Q W W 5 b M y Z i w s 0 f 3 3 K M + D M P r L 7 i G e Q g / e z J m 6 b 0 w 1 i B H u t t K l K d r E E V w n J B U n E D E K c t W E / 0 z a K 0 6 j z b C q t v W d u r 9 E K / o t Q 9 Y h c Y z 4 0 e M i j 7 H 0 k P M v 5 6 G 3 8 M Z j P W 8 p g u i / u n H q v 6 8 L E e U m n Q X A g Q I 1 j a v j 2 X l p e E z j c j 7 X q s w v u H a 3 v R t v j f U C g W w O 7 R P O F / d K n 6 X r S z x L 2 N G Z I N 2 R p l r y o 3 c g E m w 7 A N v M h X 8 W + I N M P N k O + 3 + r h 5 P r B G J 6 i M I t S m W D y 6 X 4 + A f / S W 8 W x S 6 w z f y 2 r Z w O 9 + b e l b Y p g a w a 7 n W r h 6 O / d C 4 E C + V n h K d w 5 t 6 G 2 + 6 r I N 9 P Z r J 4 r 1 c d J v 1 R Q G c 2 W 2 h H m M o 8 M n F G 0 U K h H O F 5 4 0 e D a + i t O 0 I l Q 8 z J L 8 7 Y w K f + K 1 i X E e 7 D b V 8 X 0 k w A b w 7 k L q w k 8 I q h U b r i Q b c W D T K j 2 m Z h T V 8 R 2 f E H / t 0 s p G g t x U 1 r x L j q c M / 7 h o A r 6 K F W D C I G 6 a x v w j n m l A W Q c E w I x M f 4 + W e w u m 5 l 9 y C l J H R H I + + 4 t X r d u x s a 8 p l 4 U c p s U S x 8 x S S i A u P 6 0 8 / E 4 t v 5 F q f C e s H 8 X P X L J 9 z u N E N d c G U Z w f b F P I W 4 1 + Q 2 2 w Z f d q V V B g m T I F r M W F m w E / B b c B o w s o I b k J 2 E 4 W n w Y q L c c G P m Z d g l + 3 6 4 g g U M h Q 5 3 f z e s 9 R 8 N D E y t 0 l 2 X z C H O c z A m c W u J 1 A G X 2 b + K e a M V H n m w X U D f 2 H N w j / h M m u M L 1 4 p f f O i M Y 0 l R 3 v C P 4 o c Z X S Y v 7 + f 6 H 0 / K A V f E T q 1 G q X + m r j z P M A 6 F L R Y J o J 8 q p + 1 D K i f l 3 W 1 L b s J 5 H D r a Y C n 5 y 8 T i S T Q k 6 u C W 0 8 S n E 3 Q j S u B M d g h / h r Q X u 9 V + 0 I m D C p H y p x h 2 0 P L E y P 2 N / I P M o c Q / R z 8 J p I 8 i L K C U S v p w m U q B I w n d Z o h v z U S D x e + I f F D U Q 3 X Q h T I K f o 3 P m 9 g p a m 0 Q 5 u v D c D r K c 5 M j c S E B p T I 9 f B O Y X b i 9 Y m t X 6 9 5 V R 3 K K I E i 3 f h F i 5 S L D l + R 4 A b b 4 r M b n 7 v 1 I L u V 2 9 4 t t D g 9 T I X 8 E 7 w A P 9 z F g o / T z 8 3 2 M u O U U R b v 1 o n n y h h J g Z d e 6 x F N J C m K Y F I 7 o D W 5 l h Y q F K j l Z j o V 9 D p f N g I k K r Z y K H y o 4 z h z x F Z t b 5 j o g w A a e G 1 l L Q o u y S H e 6 9 e c 9 0 R B o q a q m Y d 9 d K y H I U 8 / d e X k 8 9 N s Y x g o S M X y e K E f l n J R a W K m B E W T s o 7 r / P j G + 6 / z z o D / W a g f 5 D F B b 9 / B a M w C H Q x r 3 x W n y Y F e 5 a 5 U H G m p s F t j 3 + t 5 M f 9 h 4 5 m p M t X j d 0 R d Y O w 1 1 h B 9 K S 5 C G i v 5 Q b g z K 3 P 7 c f R y S Y 1 0 A 7 E m M H E Y c H V 1 i P K / / 0 + v P W H l y m i Y 9 w s 1 9 c x C 9 U V E L W N n U O I J n O l O v 3 l 1 k G 7 g H T + + o X i T 3 v L c p J V n W h n I F l H P f K H a / f G O e 5 e 0 C H S E 4 8 1 S U 6 Q / A y i J 7 M f 5 b b V N t v 8 t m f P X u + i O y g s a G 4 r n l / j W u V + r P K H c 7 J 2 O p 1 C 5 R y 2 J G j O 3 8 r o B R 1 F e i X P 4 6 5 j 4 L + 5 F 9 l x 6 / s 7 d x F 2 O V / D n h C t c K H e f a l j 2 p / T y X q u d e L 6 T J x m G i 5 I V L B e w 4 R C K s v / y 7 m K R 6 b J 1 p W y M N o 3 O r 9 u G C 5 u W d P + 3 t D l R y 8 s s J N c e H + U r n B s V 7 C u 0 Q X i T M o j 7 c m h q g 0 L q 9 G y Y A J U O F U z P n E N L v A Y W w b F + / d P q 3 9 5 7 u l b 0 Y p 1 T 8 6 N / Q D b G 4 o 7 o S g c 7 3 1 Y 1 Z W v N 4 n N 2 L J / k R B S G Z o J q Y l F K I s T e E U J Z 9 6 L 4 x U t G d 1 H 2 2 6 n G 4 T U d u 4 u B U O W H K Y m R G q K V S 1 Z e i f m 1 w Q j i 7 Y Q G 2 M r g s W E Q k i P C E 7 P Y D d 7 5 6 9 g 5 s z e W e v 9 z 2 5 I O / m 4 1 / B G a 0 9 q U m m 7 s R r h 3 0 A 5 M 5 I Z R T L P T v 4 M a Z 9 C c f L C y k 8 E z o m K I D + / v n t f p Q e A X g 7 J B q t U 1 F R I y K + u H p v Q P R 8 e P d E + s p l I 6 1 a 5 F Q p B Q H X a U 9 Z i n 1 0 2 a 6 F B u r 7 6 Q k N f j O 0 f I f a f J s R r l M V U A F v f w R j 9 f Y i W c P 0 9 7 3 L Y r H 8 b r c v Y U 1 3 b L b / I k x A Z I O A N 9 0 8 e o 3 k c E 5 Z F l 5 j X 7 C b C L K l x Z / 3 t J X W P 5 h m 3 L / 3 r t v L d i F 8 d C S d 7 7 Y v E P j G H 0 3 j e 3 i N 6 u 3 v 6 0 T 0 Z O 0 T j D Y w 6 Z K p Y 1 E c p Y 9 r Y H C r 3 8 7 W n s x n 9 d U W a / 7 / S N n K 2 C T T y p T Q O E Y 9 u 5 t n v V z Z w Z a Y l a z A V g 0 H w H B e D g g C s y 7 7 0 3 t K A E 8 Z b E O 7 I J C p V + m F / + R S d d D h q 9 o U r B e m w k l P / T 1 y H o F k H A 8 q / G N c / T H 7 s 2 7 J s r s 9 s S a P 6 z E 8 N t z m n 6 M + 8 S u i g D m Q W s n L J b u p u q n 9 t x K L u W 3 V + b N r a v Y 2 X C 4 c t p n x a Q o x Q 7 7 + w g L 6 6 U 9 u l q N W 2 1 5 6 R H v a y 7 p S 4 3 d Z v n s / p t C O z L Q Y H A r B M 9 w 4 r a 4 k o F 7 Q N n 2 k G X p 4 I Y g h l x A 4 y J m g z + 3 P J v n I a G V K R P n I o g X Z 1 k C v t X z 2 v v s R K h V / I t a + Z K J c v H 5 0 Q h q 5 / q m X v c s T Z + R G 6 H g h 9 4 z H P w P m n s + e u 3 F U y J f N 4 y e C X O m o D 4 K i 1 z 8 k F j 0 Q f D y g e S J m F n 9 + D n s S Q v Z P R S h J X y 4 w m c X i m f Y J g / X H M Z O K f Y 5 N T N z N 5 v 5 K L p / l B u i X G G c Y 8 y H W E l L A R b 0 3 A q x H I p C C p / i j k C q H j 6 t 0 W / u I Q o j 5 x h 7 D I 7 D N L R N F 6 X f P d D 8 R C Q s b Q T C e S k E J E a u R S T W 1 1 z / K g 0 u O h a o v Y t 3 J D 6 R b Q R Y B v b f m N / v j f H K c A a A 6 a z 9 4 D M W Z U + S 4 b g s 0 0 2 d + C X 0 x D + D r M D O K 6 B X h S 4 z B d e C L u 9 u F 2 M t m X r F h b G Z h v r X 7 V p t / N N 6 G Y s K 8 p q f K e R U U 6 + x + t 4 Y K M 5 i l P L N L C S r v K 1 T N L w h J G 9 5 M B j k / C u c n I E Y 8 K / D w R i U q R i T f F z J v S D / i V c d x T z 0 i L b O / e C z 4 O O 5 j x 1 0 R 7 S T V X Y t 6 S s z + m 8 p c K + U i C r u u G u R b 8 i Q H 4 0 e c J f N n 8 8 g Q a F H K D A G I 4 u D S 2 + u x Q 7 b 7 + G 7 W p v / q T W D Z n P b g Z c n b j u p 4 s D N X Q F M 4 M 3 v S 8 B e L i X j v c C Y W L x A w v 7 x e T P F 7 B F X 2 k v E K K S / 4 x 9 Y + Q w 9 B X N r r D 9 F D u L L f 5 f O H i s k o O C a e F X I A 9 z y m O 7 1 6 W 0 o X b U S 3 G 2 E f 8 H z d b c h p c 6 j c u G M h A B A e A a f s 2 7 u s J W o z 7 2 9 V s z O 8 + i G i f 1 V a O t 0 T c a I 5 D u R 0 I 9 6 / K L z f 4 U l A S Y D F W J f f 1 S Z i E i n x t 8 p s d n 5 u l / o + p O I g P 6 I O n 1 P g y L P G e G n v e F S l o 2 S s A p s X G c M c 7 O y x q 8 N V m G 8 T Y c 7 s O e H + + 9 3 e Z / i a 0 Z 0 f f e y T b w 9 F V C 2 5 9 + 4 H k R A K 3 k 5 u t h g X 4 y 2 x Y F y a k o V I N 2 V 3 j o / Q B q 9 s M L O a K u G N v f M P e a j d s V K b I E V E U E S 3 O X g I S 7 5 x q 6 C s w w o E C I S v S c f n I x C 9 w n Q 6 + + 0 P J 9 O w 4 Y s Y T Q C T Z 8 0 W c S Y z E z u D 5 O 3 H R G p g I X 0 P A D Z M c 7 b O A W A S S V l M D J m J f s 4 y B T s S N m W E l N j 5 F 2 T i k i K K 2 P N Z H 4 g t y s u 9 e v m i x C z H 1 f y J b X l c Q q t B M Y B c h E I S K w D T T q N v j R J H M V m j 9 e 1 t e 0 O T Q o y C h 7 K G + Y 5 J p B Y H R h V q x 0 H / U T w h I q x r c + g 7 0 1 0 / w Y F 6 b R 2 x T 8 s + r R N / Z w q / Y Z 0 j 3 1 1 r 3 U V e 8 U h 8 d 1 U t 2 8 m 2 E B x + p R 1 g H x E + J Q h J 3 q H 3 q 4 p A G i W v v u k C G J u D r 4 E N d Y P X J d 4 g S I R s X 1 P T w 6 z Y k y g Y a S E 7 V 2 s 7 k 4 f h G H 3 e k T g X O 6 5 O a + S 1 h O s x D B d a q c X T l r 3 E C X N Q G 3 P s d 6 y F T z I K J 9 Z 5 Z D r B P C i x 7 X A a Q V 8 A I E b f 1 y M M x W O 0 Q y Y z f W B 9 6 J N H A c w j E Q q J W 3 X v T a f n O d S s p P + o e G F I L i r V V k 3 1 J q g J F B e f S 4 l w s g U n j G i U 7 M E k N u I n l B 7 M 9 N r t P p C X c J H U Q o h U C J s S A z J 4 r I K 4 j w z 7 o C y u C 6 7 e 6 2 q Z x v r u I T B P 6 9 5 P A u R M T V e o e K W G o B t c J G T d 3 j R C V k l R 5 V 4 o y O Z A G e t X E 6 M + 4 s t f t o z 4 T f K u v Q J U K W O x M d + Y G f j M v G s g r I e W j X r M l n 9 2 P 2 P 7 6 u t 6 O w T p M Q b 3 H i 5 6 O H 2 e I q / i o 7 C W Z d f 6 j U v j 2 8 1 1 c n 7 e t z K P 6 o d 7 Y S r 1 u u X T W P N f T P E Z e a 5 J E x A 4 / a O 2 A B J T p 6 7 n l q P T b n L 7 p k a S K W n 4 k u K b M 2 4 U k v n a a V x N f z 0 R 9 Y P c n E y z V k d 8 V J p c P s x C A i 8 + O X N c M K j O b Y x y p I 0 S W B O E u m M d N p L r e o 0 D q c c k J l e D E E Y O A p U L Q g Q D F o k S 3 9 r Y B C X A 6 h b d f Q h 0 c H S 6 2 7 L O Z w K 2 i i H / I 5 I W c 1 x h J P p 9 n R K U L A v 2 j 5 s 0 K o x v u P J I U C t C b 5 K 5 5 P j 3 k 8 h H 8 V 2 E u R W p e 1 P f O R 8 n u b Z b 8 + J S z 5 8 E 3 o U 5 W Z R Y S f 3 L L O u X 3 N Q H q 6 Z d E r o t r r + J + t i p m P w I N K N 1 o y Q H R U L r L X u g 6 r Z g v I u G v F E g G x h l 3 9 i w a u 6 N o p 4 I e R u R 9 s J f + i U D l r O p M 8 D Y D v y R m f P E s 7 h 6 T v W 4 u S k D n w W l Z 9 5 e 5 g 1 9 L r n n 4 u P l L f r w D O 0 Y I e y q 4 o K S u N z n I V W 1 1 T x 2 J G 1 X f c z p + O v F X O k e s 5 r / a 3 c J Z W N n x 5 2 I o E Y Z K u n g t V Y V A 3 s a D j a x M J r B 7 z B K w m Y L x T M b h G 8 T A U U v u u W l 0 q G A B v G q n N z j t 0 7 J X s T k m h k N Z 4 C G P Z 6 z 1 8 F q 9 Z M W 6 S 9 j i Z v 0 o 9 v 7 X O 4 j s v K d z 1 Z C P E x F F L M V p X f p R O J i 3 n r D G + D E I H 0 B 4 p 3 O 5 A 8 p k L V V M x E k N Z N 2 7 U 3 i K K N T 9 B 5 h H C T n W B 2 X d T V u g j F N Z 0 G m i y Q V Z V V N b m r a 4 N T t 6 4 c + 0 u R A / Z K f L m Z 6 p J 0 8 r H c T a 2 3 q j Q K 5 m P q e v b R I 1 v u o T 3 c K K 2 S 4 c b i a i m h M 7 k V K H k 3 v J a g o o N D 5 z V p u M u Y n 1 6 9 A 7 k Z H 9 7 f 3 u u 8 L 5 a K d z 2 d l Y b 4 C A o H h w g P T x 3 3 w o q 1 Q h D m I L Q B O 1 5 + f c q C d l d w 3 c 0 l j u M J + + U J 0 6 L A O o t 1 3 c o U H S W M k H F k c b F + Q l I 8 W E V a 3 f 4 E r s H 9 v N + Y 8 n f T 5 h q e T f L q K u y 0 9 F m C O j 0 e v Q c f B o p a 2 O o 3 z h f X y 1 r e V 1 2 W K M c 2 2 O W K c 2 8 J 7 5 y L M 6 J m N r 8 S C E / K s P M f V o W c c I 2 1 h P B g H 9 u + M t U 6 I u w S p o / W 1 8 M 0 / Q Q m m a C 3 J j j d F K w m h A e U y Q e 2 8 l O g J o T K A c I v j d E f d B N d X P S q W x k 1 a 6 2 y R Q + S S o a + w i c U t v c N A g / 2 0 z m Y 8 Z E G + L 7 f W N X 1 + u t x 8 7 Z R z B k 7 d c J N 6 8 + Z G 4 Y b g O P M D 7 8 Y 3 c n 5 0 N 6 d A L P 4 B b e M f 4 T n 6 M x 1 4 b A v z 8 h f x 4 7 X W 2 8 n k m c 4 Z b U E D 2 / a r c Z y t z W Z D n x U h 5 h E 6 D 7 R z V E 1 1 y + f I c 8 j k K E W Y q L N E b d F S H c N L B F w F n h z w C X p 8 9 q 1 i k D U m i p T 6 a k U g d c D y e m M x X 2 v q D a c 7 y T f j 5 o a k 7 h 8 L d E j j z U m / V F L 7 r M s 9 C Y E V f q H X 7 R s S s L p O l / W + 9 9 L 2 z 2 d M M I g Q i 8 0 t V 0 q G k 1 f O s 4 t 1 l 2 n E i u l T q t Z + q r + 8 o S d 2 Y S 9 D W p g r R A V b k l I m n e U a 4 U T R N c q h Q O g m n q R q X / 4 Z r + o T a A / Z i 7 A N T M F w z 9 j 8 d + j c K + z F d c 1 + 7 n g L N i x V A h f u r s y L S B l L r 1 m l P 7 y P 4 5 1 + g g k B e 3 w 8 u R J R v W j H t 7 6 o H V I D 3 l 9 G U V I N O N Z e I K 4 o 1 2 k + q u a e L o 8 8 R c X + Y B + R L / A D 7 g L L h e l n l y y N l P C d I I q x t 5 L C T a o 0 N Z w o C m 0 U B z r D S A 5 V O 0 w d f d h 6 k 0 n l 6 O W r H f n k q a d A P Z / W y U r a J p i s N r V K 0 0 q L Q M 3 E s 1 X G Y z Y R A m o D c z u 8 e B f H T G j 0 f 1 b z g l 0 v B 8 D 3 7 Z S 3 d 2 s / g 2 t q b M g c I 2 p G p y 5 P M y 3 5 K O + u T O X b I 7 a e n 1 5 e I R p R I G Q / s r / i o y z U d u 5 M u j x Y D d Q 6 m 4 v P x m V V K Y I s r e 4 / 0 o M g n 1 Y e 6 + q N N r 1 o e p G N j E 4 2 A 2 d F S u T 3 b W R 9 z M b m R 2 N X V f c X v X c 1 x d D Z e y + Q 0 o 9 5 W L K E Z Z U u b z d U q n v c q u Z q 4 N Y g C 1 S w R 8 g N S 4 j c I g K F i o j o L t P 6 z S 6 s B f y + j u N C e p u f V Q e X d X K M C 4 9 Y Z V Y r T P X E T h J H B U a 2 7 2 5 / P D 1 J j 2 M g 8 t s g q 0 8 p j q z e i z A / 8 9 O d C V T l y 0 7 O L 6 w A + A + p P w c y f d Q / X f y r h d V C h w 6 y I k J Q b d x + f 8 U n k I b + P W F b A Q U R h d n x 6 T E V o v / W f O L d X d h S w Y q 5 + T C J k m Q T 3 i A k G c B t i B 0 L z v B + g D 8 g V y b a D O g A Q g E o i c 8 U p S D e j u 4 m Z 9 s j 4 o w / z m P N 7 W Z E u c H G k y x x h C 5 4 o h h N o k v z T E 9 / X C 2 s d y u E f X g V V e 1 q 3 Z J v 9 E f W k O 8 2 y B l g H c Q 8 u S Y 9 v T d B W r u w s A O A a U X C W I 4 4 B 2 d y p j K g i k W O J b U r i h g B v b M S 6 w d a k i O 2 t 9 O 3 e W A w b c d 4 f l L A 1 S c p q N Y f x H e f G h s + q n D J Z j R g h r v B / r l Z t v X 0 V Z S o R L r 6 d F b i r d O P J x a d P C 4 T T 9 B Y r 6 R 9 A E k H a s n H 2 P n D D D T H y V p R + F R u f h R 9 Y + X 2 T w p R q 0 N U k t J k 9 7 F 5 r 0 1 3 n 9 y t f T 3 n f / e f e E v i b D 8 3 y U S S r w M M a I 8 e M 0 S x o K 7 d U s D k d U K U U 9 P a V L 3 z a m U x D + h + r s p C 5 9 4 w Q u d Z 5 4 A Y / x U L f L 4 q D g U I P h t + d f D x v o L C c O T j b B x p T m b X 7 p m y d F H r O f s e F o F 1 h w r b 4 Y 4 m y 4 r 7 P E b I S + f j n 6 p H r / v K x b d 9 m O E e s U G / x i o f T f c T U O e M T / E w o H l i G 8 t P z m z W X 0 z d a X H Z f a c V R B 9 0 s b S m z C o x d 0 z P W Z D N p T c c P i 3 f Y V c V S n d q W t C 5 + x Q S k v l P i 5 9 A L M p X o X b 4 u A b T n l L p g 1 r p t g h g e h P y 2 W 3 l Y W 2 R V + B B K v C 1 N w F I C i 7 8 C d U 8 h 7 + O H b s O S x L 7 C L O + M s r X i Z Q 6 R b i l 9 i f 3 P o S X 1 v d z 6 8 7 4 F 2 + s O G P 5 2 5 + b G / E Y B 3 9 7 e n S o c u 4 E b b v P 9 j I M 6 r 3 0 q W f f t T Y k T 3 4 N u k u B A F R T j F C F x w r b 4 3 F 3 c m o x p n 4 P H J r n l / J Z e v Y D k O F I f U S 3 3 4 d V 0 N M 9 8 e K G X o Q Z R R a V e M A 8 l m g F F C c c h 4 x L u t + X K p F r 0 Q 7 g L Z L y d X w 4 D Z W m 3 y J / F / c 2 V 0 5 v 9 7 Z I N v O j + + 1 D O u T 8 C b 8 c p s 6 O L R c q 3 Y J s Q L 1 G P n 0 U H 5 p I X y J z T R + h l p o 2 D O p Y 4 E o K q t f s i L 1 k V L Q R i 9 m a 2 5 f n 5 I C A O v J m b O / N H U c v 4 W B L c R 5 T h w a N B N P s x W i F T 1 r s z q l R 8 6 k W H U O C h I L F S 6 k g z p k L Z I S A G R d i 8 Z A L r U 3 x k j 2 g l f h i z u W G 0 b q W c M Y s x u H O / l O X q s 4 O V 8 d b 2 F w i p t 3 / H m M e G s t V Z N I C 1 B D m c R 3 9 U R D d 8 x b x n 3 9 l O Y B 3 n 9 P J Y m o Y w o U U c x f j L t r g / Y Y M 4 Q t V 0 2 A V L F / X V N L y m z A v A n 8 S v f p L u P P G y n f b G 7 B x 3 K l t v S V Q C 9 a j 9 w l Q 0 / w b o W K 9 V A o N o V B Q f T W d S U k Z X t w E y D E c E 6 N 1 n c A I 9 P b p R D r R a b e c F j 8 8 i T m H s 4 t 5 i X x Z M T V n t t r H 0 6 w 3 l P B G N B O E F 2 o F 3 Y k N 5 I E 6 G z f n R / l n L 1 g 2 h G U V l v c v Q S J Z E 6 F Z M w / M s 2 j + G N f 2 5 0 W V I K T J P J m E E H V / a C R Q g 6 5 N k x l Z c 3 C n M u A V 8 u p 0 9 P 5 F p P t + X q M c 7 q F B Q Y F H 5 R R 9 z Q w f y g f G d w D F N / f 7 / S r f q Z i I J B k N I A q k D g O g 4 D m U x C g i P u g I + 4 l B O C j f g R f N q x z N f y 6 r U x g e i z v 6 X 4 I 5 T G E P m P b G U E y Y s T j 0 C 8 O n B y D 3 n l W M B Q 9 R d v z g D 8 b v f c d / v G D G P Z 7 2 7 D x k 4 I 6 M b I 1 U p B 3 a 1 b S 6 B l c 6 B j H J y x m s Y N 5 g 7 N S / X o B 4 Y Y Q S h C s R x z b c q / c a 3 9 Q m r p A f 8 Z E R 6 R 7 M 0 J 6 9 M o f 4 Q v s + 0 Y g v h e P Z s K F 6 s L H M L t O R f b G 8 D 0 x P K G t Z l A H s + B g c B 9 d m N i N P E T k V x 6 U 1 o M Z j 3 k J K o / B 2 R p Y W 7 w 4 x B b P C C 0 o 6 d y X f + G a + Y S L L J 7 d k I 8 b e h R m I A 3 s L T Q P z t z x 1 n H P C / B u z P p 9 9 F R C H S n c h 3 t 9 / H v e O A 6 S 6 3 0 Y y 7 o R x u Q u G U Y Y M K t u I E c 5 Y m Q 5 7 m M d F s g F G 3 A 5 R C p 7 Y P 2 u A 7 v 3 d Y k e v O m 3 7 X S o a c + o S W Q A K B u b P 6 O / w w a i 1 u b W H o I 2 m c C S L i r G A F R j f / B y Y f 8 c g 2 o I j 4 s M k w J v + E n b R V 3 K m l 1 8 6 A U K d 3 u b v c D 7 G Q l o / D e n I J C t C 6 t z 2 f J Z M 0 S v l p h S O S X e x P G 7 7 o 4 M / r F y X L J J H k P 0 F 0 8 B j 6 N M 7 X k F m z n / H Q A w F u s z m 8 2 H m x v H 8 Z t S b 7 J V 7 U E / z 9 q D + K f z N e U S F x H J V b s j 0 q y b o X T c g S A i 1 Y 3 i Q H C 3 e R p 6 x y d H 1 N k e n M J r n j F R l d l J Z j R P 2 v 9 n U z 6 / Y r Q 3 3 2 t l 7 V / M H X t i X Y r R o R p N w H 4 d D K l r q 8 z o k o w Z O q p h l e X 7 3 v k + K / j b s X D W 8 7 j 7 3 q T G E W + o G y g 7 J l J J 6 + 4 L J V r C d K P f m S D U M 7 7 E R Q e q w a n x e F 1 z 6 h h 2 T A L 6 A M X W x G 2 f 1 R f Q Z a K F 5 o q 6 V D t / t E t M b E 7 4 v I z 2 G D m a d r c c d C I X + h L V Y E b X z 3 i j 8 U 3 X h M N D u R j a G k 6 P d g L E z e U P 8 S z k N o e 4 o F o r x D U V N V D 3 1 0 l 9 Q 8 v Z T c / 6 j S y Y u e x N 2 J l M y c q G h j m O q f I A H y 2 K g P 2 9 6 E Q j Z T / e F j s 9 c Q f 5 Q F V P B j r M g G L d G L Q s / 2 t i N x 8 8 a s + A p v L 1 q p b E 6 Q F P g P J D q 3 m q E 8 g O E 4 Y q p + z i N E B z x u j N l C P e p 0 F 8 H / R t d h v R L G L O S d i z 8 u s 1 U r 8 m v d s p L 3 X 9 d b y y o W X T + u s R h o M G / R e 0 K + Y W / W E i T o e y t Y R P 2 x U 5 h Y V o H L A D d 0 x p u a n L a 7 Y 6 V 3 n Q O N Q p c f x z J Y k W x o b z k 6 t L p t C P o e C D r 0 1 A w y Y / l M D B D Q u 6 H g Z 0 f P 0 g 0 N J V J T v / 2 Z p L B e k 0 Y Z 5 g B I r 9 H j z c e y 8 o d w 8 G J 4 G I 5 a Q Q z 5 t d C z 9 o l w a I d n p R 8 M N e H + h / s 5 m e C g W P / e L r h C 4 U E r i t K 9 0 G E / a W d o s 4 u V N o 2 i g x a R n l S R 6 i J S O j Y I g I U k L L 8 s U x K R T k F F / x N W + J X D g p H x / s f K J k z w x j y W w S P 8 L S I W W D F z j H Q k l p p T c t a I S T K 6 q G N w U 7 O e u f 9 w / e G Y I C 7 R / t w 5 + H L l / E D 7 G c r d 7 t P o + 1 y 9 r n N j M X 3 p Z u r C b p V / w C p k v e X g x z m E 5 M H y C v Q 5 d C P g 3 v x h / M Y D 6 N J 1 S n e W G 1 8 n k t 9 8 E Q F j 9 g X G A A P u b Y x y 9 2 n P 1 f z M x T z A 3 G N g j h S P c f h p 1 a Z B y b U I s I m x W l W z x k G p 2 i e 6 1 F 2 s f U 9 + a V F s f J v i D C Y Q x 8 C K O Y 7 i j P O W r 4 l F 5 4 O / m + o k g p K c I x + a h 1 0 9 F w / / a b y y A I 0 + C C x k l E n s 8 G 9 M m I Z w C 5 B 8 D H 7 0 K 7 8 I 2 E 0 s r m f t d I o Z w t C l N H / a D q T N V W 1 d I s + E A 0 q p W h G W C s i i g L a A 4 F Q L E F A 5 e l z r H 2 + z J u N v O f s I i K E t f 5 i z j H j 7 I P f 5 T T f d + 5 P t w G W e c x v D u E 1 b / H r o x r C 2 7 s j 5 l x c G H s 2 W d F y i T l f q B j o C L Z U H M W l G D w t b 5 k F u F 2 6 o H Z P p + S N z L F v 8 / y j a r u k W m k y i B E K J S S I J n u b f 0 s j A x 1 h 1 l M N S x p L b T a 2 3 V d I 4 j p 5 Q / u v v y Y a 6 r j k I u d E F I t O R L 4 B N o C R Q u W 3 J b D o D z j V 8 n J k f 1 B q h 4 c t 1 P w Y 0 / n 5 6 0 4 Q v a u 8 7 u 0 4 O F 9 5 k o w Z s + 4 V N d 0 1 Y w D 3 t 1 P o e 2 x o k f S g k x H V 4 P b a + Z e s v 9 n l e 0 J l 5 e H 9 7 K z t T F I o v C F 0 O o B 1 7 Z t m E B 7 c s O 5 j b s 4 R A E j f J y h T Y 9 I 8 j b X p O b Y U / C z w 9 6 D H 6 R e 1 X 7 G 9 e L Y E P e k A h S d j c W m F G h E j L O A 1 o y 7 k E 0 o v 5 7 m 8 2 5 c v V 9 G T P j y 9 r 9 R 3 + f l m e 1 C 9 S K y W N k b x 6 D H K m t D T z u 4 h M X 7 D x m O C f 8 v d u e A F / h o o X a 5 T 0 X r B B v e m q a v S y j y 0 Z 7 h 6 u L H x V 5 M M 3 W 6 Z H D u 5 M 5 0 C H Z u K 5 5 4 Q y p D W j 3 o d x q w Z O S g V y x 2 4 y r H a O 9 0 w a f j q x / 2 h N g X A Q H A T c 2 N 5 A D w C P V m Z 9 D Q F i e N j V Y j U Z d 5 n 0 P 6 3 I D l r f 4 A l H g z W 5 f 5 B t i x I u A S 4 g o b B h 0 T / c z V 4 8 e M s g q b d P 1 6 0 h 7 / d g G + B X i F 2 H w 0 l X i W j w k 0 2 u b k + X t A B L 9 H h F + y H 9 g B y 9 z C 0 z H j S e y W Z X j Q H R 6 j 9 J f y 2 4 s H L / 0 W k N z U 5 t f q p x Y A 5 v l c j r e R O Z w j k V i B i A W s h C w H r w K w G 9 S H B O o B J h P b F x q r k a + i F 3 b Y i S J O m 6 v m i T P J / Y Z L p l G e F 2 A l / 2 B b a z 5 i 0 S 3 m I b V Y + n x k 4 E e + 4 r y i O v 5 u H i y M Z v Z U a 8 g z V A c K K P u S + 4 n v 3 F o y 7 + t u L m X / U n k Y M 9 R e e Z L T b B T a A V 8 b D u X f g z U V + i C R H 7 K 2 g J o E y T I 4 N V u D o M 4 H y l / S 8 h G C / L F x Y t T 2 k Y / S 3 0 E m h 3 R Z M N 9 / o a 1 5 l A w Y X j U S l d e a + J I r W g 5 T i H t c w n 3 g m + Q O n q F b 6 v r z / e h d U 7 V Q 0 2 2 w w p 0 R 1 n b N 6 P 4 F Y h w b g g 2 S N k G m V X 2 z K b N c L h n N j C q c b 9 O F Y r r v P 5 p E 9 M l 6 X 6 1 V d W O o z d Z V p c g D z T f U O d c m + 4 j A V C r Y W l z d 7 H Z Y j b / k Y l p + O y f E R + M A U E s f 3 T Y C f 8 P + s m K C i d 0 q Y i j Z v 6 w n d i L N 4 I A U I f t j t M p C 6 j 8 n d + k 3 v v Q 1 p L + u E c Z t l 1 V X J J X 2 j D x P c n I F I 7 h j f b 2 5 1 u 7 F B Z 9 t A 9 I 4 4 8 y r J r M p J s H 9 O U F D / E 8 M E F + O v F H Z M o w a 0 K H U I M F k j G E 2 T 3 P q F U u b N t 1 j M P 9 Y V s g f W 0 7 a w J E i x D Q F D B + Y z A D J K u z e P 4 8 X K X 2 U u j x x q 2 n B L r p 2 o 4 w s V B k 7 c q V t z L W k h E c J 0 c i j t R F O p B s W R i 3 b Y P y 9 e s M h i 3 A S w 2 Z 7 f w L s c b 6 u S C F + m w w h B f G 4 v s K W L y d b u Z j p r j 0 a A t U R q y M + k J u A O 0 k 9 B 3 J E + 2 m 4 6 K B + 8 I 1 T 2 R 9 E k Y 5 O P v w e X c d / h W V U i a 5 Q 0 J e v r / 9 7 0 N V W B y Q U 3 Y X K 7 z 7 9 3 h K X t u I N W K q Y f y b e j L + p w r N H N M V f r 6 x Z m M v Y w m Q Z z h d X Y s / Y u M A z m E + D h D b x L a d J 8 X / b x J t e / T L + q y B R G F q n 7 O j R x K a w B m k p y 6 k h u H G a g f u X p v e i 2 S u y g h E z X + m V 5 z J h i 3 O D u 8 C n P Y / W 6 L l b L R z d C X J g B W z w L f a o a M S c H n M O P a M C l L u R P b A 2 3 K M I Z 8 w Y F 3 r X B y n + H a N 9 9 o V k z S d + 4 6 V g c + m V 0 X y 9 Z L 8 L Q F J h A x o o H o b U S 8 e U 2 p R i D w o J x C H r K y Y p Y E w s / H R U G V z 9 a Y J P h B 5 S f u J m O e p n r e 8 t k Z 7 z K I / H y 5 K P f b w Z m x r O + Z Q o A P W A K R K a d y V O I O W c r J g c 3 b i a K + K D K 2 K 1 C V b l l e r h B s H E n A 5 n 8 I v 5 8 Q H w N a 6 b o M w K i g Q / 6 O e r w 3 i i O 8 H x U y Z I z M R X L U e 4 y 6 g 4 z 3 F J g F i J H n V F R j / N m a N u / K J 6 c b P v r p R s 6 s B t o U M R f i M N E B F d Y J T 8 b M m n a Z d a t I g Y 3 K 6 6 / o Y S L U B 7 f X l s w C N U j u 7 4 N c N 3 1 G a h M r W / d h j Z E B A C T O c J Y q g 7 e 2 d P p E e f X r Q 9 O 5 9 u 7 t g K 5 7 J i 7 O Z f y I 1 / h m 6 j 3 g U B d k c / E J R V 7 j F k w 0 m O C j a n K B c H 7 Z H 2 N u 9 a t i a F C k g J h n v 3 g d i O P h G 4 e m u r O O s b t c 5 e + K z 9 k U x A i c 8 W b y v 7 + A U + Q d 1 A L p b h N i 1 z a 9 f K U Y F 5 6 J 7 F n I 7 o w u t r w L g n A L C 9 F + L r k c A + x e d H c C L k N o 6 v 4 m + 7 I L P A l F 4 S S k s k 4 h 2 m G O 5 Q S q O c x h o L 3 N 4 M L M K 3 Y H P p 5 c R p W m t Y R d t H Z W 9 X p M H v g g X m l D 1 b t f G / C O y o u E A 3 C K D 7 m k 6 B 5 P L B w k d O J p / d 3 k x n g r 4 s p 9 q F n 2 m 8 Q A I u E b f A 5 Q o j 9 V Y E G N z A B / N 7 3 n F 3 z k Q O d m 3 U c r j 4 7 I W N h 2 5 9 f i x u i 3 G v o 9 W v U r 1 B E 7 C l o 5 j b B 4 + W F J C q x s P L O P 1 p F m m G 5 T e l z q K 4 J W Q k S h / A P 1 k K Z S f S A C X s T U F A X G A c 5 v t s V k p I N T Q j + l f n t d K u T i o z j m t B k m R Q N 4 X p O B Q w x l b 9 K p T j 9 n R S M y T s 0 2 i n z 8 8 e 3 2 D 0 k c 2 b m B 8 b p 5 g w y u 6 f A g p m l w 5 P l d 5 F 6 b s 7 S l l o P Z 9 b E B a T V v 6 I F n W B B 4 e 3 F w 6 v e C n m I z n i b T K U u z Z i 7 w d x + 7 P s k d K C Y p Z z D 2 m f Z H v w s U g 5 9 v z s 1 s 1 B E r i H K F O 7 K x l G L X q L B h Q e 7 E P G 7 D Z r d b 3 9 S z 0 i W T O T q S X S E 4 A 0 R v n P a d L e n r 3 y o P Q u M b F F u S c / p r w h R J M l S u m j p + 9 r 3 x t N n w i J c G Z c i 0 e D V E J c X p T O 9 E 1 I W f N + b X k D q G F l L i Z k y p 5 i P F B U X z O v C f v U T M D h Y c p y T l e L O a O s D e w 8 e 5 y N 2 e p i e J / O D u 2 Y 8 y 0 G Y U P t p B C + s D i Q O 1 s x N x F S a c R J + f W A b x N A Q U W U x a L 2 e o 2 0 6 j F W F 1 f + X l D Z Q k t O k f 8 z l f I v f e R L V M 0 v Z v m E 5 T / X D 5 L R n C s Y M z f O D K H C q 9 P k 6 K k K U B / X b R O 3 3 A 2 R X 4 4 6 M 4 w d W J C f + G l n d p D 6 a k d W H z c C 0 H 0 T f H g 4 N p J Y A y q q A V L Z F 9 G G e X y W a t a p K Z V X g u Q H n 0 U R d h c 0 / E C v U J m M 0 o M b X v v y + T i 4 6 b k E X i n K K M 8 4 u q A F u G 0 D 9 E R s X 6 k o o 4 4 J B 3 Y H e m T n a m Q 7 U j N x 9 Q f V f M G 7 y C L + C H s w u q D + + W e 3 x t a L x O E F i 4 2 I N c F g O V 7 c v U X q G r i o V h B S W c d 7 k S / r n f V m B O o c I m g h u 4 j v J 4 M 2 k 2 d w j / 0 6 t t i Z L P H + 1 o n J l d 0 R l f a C i S O R O Q Z 5 V s X x H e Y D h Q D K K u B 9 P k l 1 V r u I B q I 6 i q P m h t d x C J s h W d K n K 0 O 6 p H n A 1 m C 0 X z E R H 9 f c a f f v e 4 u / / u R m s d k B P u L Q G L L G I K 0 C v f J r K Q 9 I z J g T E P a J u U 7 P D O m u X y 4 p H W K / R W H E + Y B Z k 0 k 2 d 3 W j S T P 3 k 4 f Q P P 1 5 L 6 C 2 R g N V Z J 0 b z y / K I O R P x O R u i W U Z d c D M i c M m 6 n w 9 T 1 X X Y r F V 4 y O r z C y b f d I 7 t Q s x v h w j 8 B H k Y Z d x l t b c n C g h e v t G J 2 n p z F J g Y Y J b 1 U 9 U Y Z E N V I w 6 Y Q 1 A / V q j i k i D 3 U / f 0 Y k T j / V S O W H s Q E v A v e K J d i 1 w V / g E M 7 8 k B 0 r K 4 U Z n z f x z u V I b 8 E z I C 6 A U J 9 W E c k I t P + / Y k 1 A r g 7 B n / J 6 q M 3 X d x X l d Q 1 j d m V A T X g D U S v i E B / L y v u 5 p b D r d I H 2 S 0 H L o y e 8 U + y a d z 3 l N O E w X 9 L l u D E 9 E p / 6 T 9 9 T O + X d b F l X H w / L D n m T L B c Y G b s j + 4 3 + M X 1 z w Z u k l X Q S k l s k b 3 G T r q f E G M 0 u V D X I e p P M 0 / H 2 C r A A 2 5 3 m s k g T 8 1 t J G F M z q j 0 2 D K z P u 6 e O m R O 6 n T 7 M V 6 q s c 8 8 E Y c 4 A / p M / T C 4 t j h T S X r r A H k i k g S M R h G W 9 N V j V U X q w 1 B r g V a I X p n h r U T n g s 2 a y J + B p / F b d l u 8 o H b J 8 H z M 8 2 / c a a q s A b u n A Z L h 3 A q U E U o Q 9 m p 3 n C C p 2 v c 3 6 w z m H N / 1 d v H r K p g P m f 9 O c G / p F U s s s i p R I o M 1 1 H M G c J L A 3 y d g q f e k G s 2 0 7 R N i N y W a X K C J w G V 7 p W Z 9 T p 4 W O r O A A p Y D 0 l q Q I / b 1 L s / 2 q 0 D l S c d W H x 8 + T X s Q z 7 j j a m e m f e 7 5 Z l Q B O o 1 0 z Y e z n z C a I I / h 8 h Y p I R o Q 0 S 1 V w L l n L 0 I I E J r 6 C 9 h T 9 Z R r P 4 M 0 Z v m 1 y 3 d H Q z M I y h G i e u K N W w M n U g D w 1 8 y P h 8 D 0 c 2 v G d t j I p N 7 c b 1 l 4 0 3 / K P 7 2 i j g b t G j C 6 0 6 w S d K n V c X + 9 1 V + 1 n X D V l V k E f 7 E 3 k I Y L Y T m M i 0 Z z Q s o y l e d 0 g L b 4 r N l 1 z q q 4 J C f e M p E Q j A r 4 w O z E t Y K O P I / B P 0 I z i 7 P C q h a P F S + X 4 0 J C B 1 s v J u m M Z N n 2 2 c h a h i C K h x I p B 4 w p L 5 S A D b g 0 H f 6 + T d t T s Y f f o o A 1 T b S z N u d X Y 8 T r W 2 P 8 T r y L k + 4 X c w g P / w 0 2 Y 6 5 u K 5 u G A w u u 5 0 p Y 0 R g f s A m c V H 0 Q 7 T 1 Q v 0 H z N Z m 2 o X d 6 p + D Q M y O W C 3 E I C B C j Y o y I O 4 q l V i A k y M u 2 c H l F 1 w E c k O m F u i e H i J V j 5 l E W C E t 1 7 z b g / f B Q s e u r s P 1 h 0 G s g 0 i 6 U N 2 E 7 B P C k 0 Q U R D X K h B 8 H R i e n s C 0 b Q x h C 5 1 + e s z l m K L g w a + R B / 2 w W c R l 7 f f Z J F P U Y W E z A E 6 i C o z T 4 I w y P U Y N I E c u e b P 1 e d y i b L J e 2 G J + Q t P R j f K l g q 9 X 1 D 5 Z i F m x i X z K w d 5 e c N S B 9 q F Y I J G d a Q + n Z s m T 6 8 p V O B F Z 0 V K A q h D x x R V w s 4 z o X 4 S 8 7 A c 1 O h U f g 8 c M U F 4 0 M T m l + Y q t u e 4 U q D + J A M M c G j w R u b H 0 o X 3 + Y G o 7 0 z O G D m A b n 0 C L w 9 Z b i e c n K a U q V x F v M X m x Z j 9 Z T P u L 4 6 d U D 0 g r U j W a 9 j o 0 J 6 R S h N D o u W A Y K U c 5 / 0 H n p n Z E L 4 F D 6 R z g g s / 2 p 6 4 I U B o S w Y G t R S / E f 0 k k Z e / 8 r n m B x I a E n 6 Z 2 z S b L q x W O S E p H X o 5 + 6 q e o U i X k M U w I d f U Q 4 F l s i k H w d 4 i w L 7 f z g u 1 C g q h u 1 o / 8 5 9 z N V G s P a B f N X G / k I 9 b J D 7 7 Y Y h y 9 l i x E t S k P k E d e 6 9 7 C 9 m O C K h 9 r O B K 8 V N p q L W Y G x x E K / N I H c N x j F e F D 4 O E G E k S V V l 8 P 1 B S A N H 9 x H K 9 1 + z o W O 8 D B L Z l y f j m D h k m C Z h B b S v 3 S 7 w H B v v X o i N p E 4 U X i q r N 3 0 O N 1 r R / c 0 e K V 4 C X w O A X 4 Q 1 8 f P k z n d m D u P D / W V g r X X D L g W f F D Y T j h L A T / w Y G z f l 9 f u k q o j J u b X C Y g A o h a M D / c A l Q 9 P t 6 B r J L p U c k i v q T r h s 8 8 e u H M 3 Q 2 Q S U c q t o d V v t S K l 2 e L a Z / r 6 4 6 1 I a / y T d x M V 2 3 U 9 o w C H / T q A v / Q q P 1 I 6 w z n 1 R d X 1 L 9 W Z q U z 7 R M V t d k L U U M v 7 h c y t h p s K Z R R V 2 B Y g J 5 Q A t O Q 0 e h g t w u t b J / T 3 q s H e 0 j Y B B g H Q e N K P e t f h 7 q i n f T 2 t / 6 4 t B f j 4 C Z a U S S P v P L w m W C X h d R G 5 5 n N T + j g 7 O D R q 8 f C g p A c a T 7 V b V 9 8 g 3 f E u j C r 1 9 0 a u 2 6 W 5 8 J e V L B r v 2 o K w k g r V 8 z b / s L 2 G 3 Y Y P l k E S E k A k + H Z c H U O w A Q n x t 5 e w H + Q 6 K l y B q L 9 O r 4 7 7 9 T k G R W 2 F G 5 X S L 6 U t U Y U B 7 b 4 U Z w F v 7 B p N 9 S a + / M 0 9 h F O c o n r M / R p y k 6 G L J + O c l A M p L E z 0 A 4 1 d K j 8 b m T O D D u b J y w M 5 D x 4 q 3 4 3 w V P x A q z f 3 l N 3 l w C c j j q w U V e j 2 p i U r 9 h L y l U b k J 9 h T x 3 f O q 4 G F q 9 b v B Y c Z U q 0 k A D J s + h u C w q y O L R i L y P k z / 8 2 4 i + E 1 s z m h L y V b Y v o r g L 2 M M c 1 S K a z 1 9 J a R 3 g 0 m 5 n i x Z l p d l E p g u y V A G d U m h U c X n D 0 x u u A I G + J a v R O z d T 0 6 p A d T / / s o H / s 3 J o P H M I k c K B c o G P C k 0 2 T i q Y r e G 1 r u N Y 7 0 k w 6 m 8 3 W 7 R p M / K s p j t G N e w q a p i I h e E 2 e g g H I j h O l 6 7 9 q c f k 7 D g 7 F 6 j U i 5 e i K P O M z Z i H M K Y m q m t O C C R Q 9 / O D 6 m D 9 L 1 D C J K E W e J j T + o O Q j o u / R b b e o p 0 e J 8 d 1 w U N 0 h Y n 2 S I e M 9 y d d h D / c z H 5 A 9 k A Z I n + n S q T E E h W q A f Q W T K 5 z I h O I Y R G 7 P p G 9 R g i w x b V o f o b Q 4 g O j / P 5 + w w 6 z O Z 4 r O Y h H J T q v H 0 8 y N N b s S j O s U G H Q F p v U I 8 P U v O E i 3 H F c w H m c P 6 t e C E R U z w L S b z j T K V B / 1 6 f s b J P n 6 l W 7 L + m u u L S K Y 6 v z J U q s m U / Y e H b C L 0 2 0 o I q d s g G u H c V C i Q c M t e I t v u F z n 8 R q 6 B J k o i W K b F G / n z G y U k G o 0 P S d O P U p p X m f G C U D k H 7 E g F a 7 Q o j M 2 m U o Y 7 7 y 8 g 3 A o 7 P N P i F I 7 Y g U T Q L e u l p P p t L i h Z W f y z 9 6 X 6 F P f + f P P 8 A w Z j 7 e H o 3 L z g Y d o H 6 g u F P f A 5 B j y a d s y z K B 8 Q G R J K j R H / Y 7 M 3 k 3 f 1 s M X c u l j l P k + U 0 v T 4 4 r 0 O h w j D 8 h 8 6 S u Q p o l a p A e n 8 F c N e r a L 7 W K t f o G z h I 4 R g N b R P w T X U w b g v B R + K 4 e a q b U 8 w b r s S I V e 5 e q 1 R M W d 3 6 n x n H Q J b V 1 n p c K N x W w h N I Y l + t m 6 t J 9 t q U j r H / N d b m 0 Z 4 C G q 7 u b P q Z p 9 I R A 4 z q F S k 5 U b 6 B / 3 y W p q G j B / W u V h y 2 X h m J D K 2 G b t Y z r 8 g F e b l n N + H 3 q 8 4 T 4 4 S 8 V i O V 4 6 k B 9 R f Q p f N M A g O + 7 3 w d A k t 6 4 s t + o A h G 8 a R b c R l + T P + Z l b r T p t J n U w G f Y 4 I A C + M u I w Y C 5 w 4 e 6 d E Z b c / 3 W C Z Z c u e f G i y 0 4 n d J S o c + T S q x / 8 o D r J v L j 7 h Y u I f H t j T l 5 y V 9 8 s / r K 2 6 R 3 o b J u + o Y g T x a 5 6 9 Z E / U j V Z t M N 3 y y o u h C L H O X S 5 5 g T 5 p V 6 V R Q + y C x C 7 7 9 A q y s f 8 G n / z z U D R f V 6 S P F a H t t Z 9 q 8 Z b n f a E 2 6 H w q K A P y r / i Z f i 7 P w E u v p t o 1 B P U t I V 4 z o y t 9 V 1 z Y T 8 M r L 6 s 2 j g 6 6 y q 3 I O H 7 y 4 t B s g 7 R f d S q r m L Q g x O f E A y r O h + q c n 6 / W Z o 5 s + u n e S 0 J u G I 4 f 6 A j V w 4 1 e 8 K v R O D b / J N P 9 q n e W 4 5 X q v 5 P t Y V Y 7 f + A d e 8 S g E b + b p z g b B 4 3 Z z e x W f 2 j 8 X U Y w H M A D 3 5 w W k L J k f g H z K V c u P o c u A m q i + r 1 6 T y g 6 b + d K A n g k 3 Z Z 8 h e / B X 6 k e E 9 B C r n d G 7 M R q Y I i o s H v J c y U j V + / f U q r Y 6 P 4 X J x h C Y D Q m 4 k W O 4 R 7 A w j m S C u z a 1 T D 0 7 I b 1 y c N N 0 L t i h J 7 b 1 J o d I S j s k 5 k S i l l w a T 4 + 1 e Y 6 O f o w A 5 y 9 H f O u d o l h P 5 C C B 8 1 X 2 h L R y L s k f b + Y U C G Y z / J T 3 v v 4 l L r M x E s y W l b t 9 r 0 2 t s M 0 2 + 5 J Q P l i C + w + A b I / R E F M w O g a o i Q b M b 0 9 b 3 d o c P + E V 9 1 2 n C G i a 1 l 7 1 1 1 / G Z P L B H K m Y b 1 B t A K G M m x f j 2 C W 2 b N Z V 8 y k E w 6 E 8 s W M r J n P Q n J I E + Z P 9 M 1 U 1 + x C J h h p J B d q 6 F 3 S q o H R H A 6 1 0 1 a l z h 5 T 4 M / L y f g K N I f w A L g W Q j K c h e 3 e + z O Y X f Z + O Q 7 G b W X u g N f I q x i R H T t n a h w 6 Q x v t z m C 3 t 3 j 2 5 W x F E I x w / b 6 i D 6 B D x N H i O y A L V 7 u S Y v b 5 Q B Y 3 / k u t E r l 4 R 7 O a f o C l H a 6 v 9 L e I P s M S n D D K c s Y t D j N j y B d K A X G J A O v 7 G 2 m n k + 7 h k o 2 R h R T D 6 X y g 3 Y 0 t D P M v v k S 5 T y s D 1 J 8 d i J C 9 j f h w s D I H X f 6 9 / a l V j 0 Z 0 1 p A B J 1 H T B f U B D z X j r e x A 2 0 o l i 8 Z Q G p u l I L y o r q + e 8 w A A X v 4 y z E e P / y C L Z r a D b / Q a N u f G + X Y v V M z B B 5 u o S q 8 e 3 d v C 7 H 3 Z D x 0 V 8 F 0 Y H + Q A q m M P W e N E V e v i R B g h 2 2 / R A 7 B / U 4 9 X / 4 5 K W 0 4 / C 3 g 7 D D C 8 8 f X + 5 E j 0 I c W c u 7 B T c P 2 V 6 L c a w n b 1 G 1 0 9 v e o 2 6 N / Y G C H h B E p Q a Q l Z o Z F 6 n w 5 L g n C q m g E r Q j c 8 w S b X z Z T Z Z K c y 8 T G k V 7 q H 2 b R w w n 6 9 z + e X G n m W 1 F 3 i a T c B X b o 9 w m s G t G W I u b c d X n t v a a Y V H z + O j g 4 N 5 w p S p y g X X u c X h O m K l z 1 W T n 6 1 K b 6 X z 3 W k I X 4 Z 2 9 z 9 b A 4 3 Q C m D W i i 9 p z G Y k z P h L W I X y z 4 d 7 w U 2 C X x d Q M E z t k j r D u N R v O + 7 N P q I X j z 7 L r x g I m / j k P 9 5 E D W 3 v e q C a m 7 7 M M + s K b V b u P 2 G o R s E w F T + N Q + 9 W G G e 9 N n D W E U P X S g 6 E K B A L O L 4 r I D 5 m V u I k z o V G p 9 T u Y z v b 3 z k 1 h p C w w Y l z Z 7 C o 0 Z B b j F 4 3 H / X z h F X 2 b q y N c g v j D k h Z 3 w b P F n P u k J 7 4 5 + g U 9 D J U 4 y t P i C F b 9 Z X z M B 4 g K h Z k I 7 h 0 e G c m e u F E 9 5 Q 5 / 3 C V h C B 3 n C t U o C m u A D 2 T B R + U P Q K 3 6 x O S N Z U l + 5 f R l B n b E + b 2 E z X V H L t k p S n d I g R J M + w X Q L r R x 1 J 0 p f I W B p U / n F x f / W j y 6 b L r M w U x g W 8 x q V T A i 6 v t Y P G k E J Q W 9 K w / b X X 0 k w / O z 7 i m m K g 1 / b 6 f o f n S C z g + 9 N 1 a M Y S R z T R W N t w P d M y x C 8 5 a k e o V / u U U V G c y 8 n F k i 5 M N V v c Q m I X f W f y Q 8 6 r s H a B Z i y C p b O 7 M F N S n / I t h S z r O l f w F / m g u Q P P c + O 2 d p j J g p Z h u H m o + o D e 5 3 z 4 J o a O N 4 c Z U Q z r 9 o S A w r F d r i U g 6 B B j 9 O a R d F 3 f J d M C z Z O Y d X i H 4 M 3 S d / W A Y X B H 2 l q N C b + U C r Z g w / m x 0 7 c 5 N P O t f E X N Z H L W c Y e 5 a N d Y E 4 0 o z x h Y l 1 b 7 5 H q 9 b Q M n J q s 9 M n e Q T d F R N n R a N H F i L t V m j z 2 p x 8 4 X B X h X T J b l c X / D Z y L 9 q i A y y D g Z J z L x z Y c u h k R t q y 5 b E n z O d 5 o b P k I t v 8 W 3 y p o 5 X + d z F V B + R g g e Q I O 4 B + d w 5 f 2 D F z L j Q C M C F + 6 T 0 + Q B + J y R q D c s V 2 W 0 v L h 3 A E U C G + S a 2 Z L t S c t g S S i 3 a N 7 K D h d p 5 6 e Z 5 N 3 u X Z y 6 B 0 2 7 f w w c E 9 z G C 9 D P x H E L l D G a c R R K 6 c T d S v t e / 3 t O + + X U 9 L I / f Z S R T f L p n R E + d N y L p + Z Z + c P v n j K q k A y F X o 7 v X y 8 N P w H G A x p R v Z c Q A h 4 + S X / P L G T r D 1 A l 8 a O p 4 D G z n k M 9 z 8 i m r r r p Z / 4 g m H y b 7 q R p w 6 e S r h f q u w v t t 0 K 0 x p L o L N a I c + K j w L o y K 2 N 4 2 y L + W N u O M v X 3 Z u 6 b 2 W K g a y Z 7 l v 8 0 8 q I 3 u 5 W H 7 3 X i f S a j v f X 5 t v g G A q d X W H M I P 4 m u f p X r n R 3 l j n Q b Z s c k v + F o j H v e J 8 V x q I n v t o j e D o A n 7 7 5 A c K T R h h 8 F f C z l k A K D w d H M i k n 6 c 5 l + g b b o 2 d E l P / 8 e 2 n N F n H 3 3 N s E Z i D B E 0 k t 2 M 5 k x M V 2 C M + G G p s Y b b / z S l 5 Q R 6 L O m h / g r M m z I q E 8 w b L 0 r Z D j u W 7 u o + 8 8 H N h c Y h W K l E 8 D C b 7 B A T d + w j z C i 4 P c R c a 5 A u Y e s Y V c X w y f o m P d / U I W g f 1 g T w t h A i 4 a F 0 f A e a T V N N H x V d + h 5 5 r 7 X o 0 U A m V 8 C V 8 c L A F C d X F w I F M Q i 6 f c L B j F m A O V M P W w k I k C o Z i W X a u M H B V 7 X + x M 5 F X r S f U C 4 I p Z P Z 9 2 m x G X D / 5 o S r c B M m h E f S W A 8 + z a d M F n R P / n E 1 2 k X f x N O + J i k F H L P l v m N N Q C 2 D C Y + x O m y M 4 / g O G j t t i 1 6 G n T d k 2 Q 0 8 O c v Q N + T r H d n F 3 x h M 6 z A 1 B H r S 2 Z i J L B O v Z N Z o e I 7 f P z o V t b H N a k m J X c G o I p q y k u R l q T 6 l c z p A m T R r d Y 2 / P 5 7 P 8 9 s x Q X k 3 R F 3 P S x O r V e v K o y V J H J D W b f s t w a E 7 A Q N F M U 3 2 F H 6 F + 4 I r y i 4 I 6 4 V e U J U 4 8 W 7 + k 1 j v 6 Z X f K F n e l A D + I k c V A 3 5 l o z v C j Y b P 6 o B 3 2 B Z T 6 0 v 8 w v Y / z H b q r r P D F D 3 Y V 8 c E C b A a o P g g g X m J I m d d S 8 n Z 8 G 7 X 8 5 t V W x Y t N d J q N x f P T H z Z / A p k a s I k I Q B s u 6 E q X d F T F 4 5 L M K f + b u P + V r d p C 4 3 w Y O E 4 + Z U 2 y z c b B / 7 x a R H O E K A M C 7 j m k Z z P S 2 T p / d X f A R C d Y p h I J H e J E H 0 b y d 1 E P f R o 9 1 I K T s A u p s g Z C Q l k n q Q W F U 3 2 s a n U f s n R / P n w 1 0 r s u + u T + E K / K 5 2 Q r i r F l D t v r h Z 0 l f + N Y l a I 6 d o y F g D e f V o S L s T J e a B X P L o + j l u G G M f H Q R 5 J 6 v G K V y B G T p S Y d H t Z p H T b Z Z c E c r x X i G Y t N i W t J 8 D P I G s o V W b n j R A l 8 j a 1 u 5 8 i l c Q z 3 m S O g M O 2 t x 2 X a q O e Y + e G 2 0 e U 4 R 5 F k 8 T u i t M s b e N c c L D r T 2 P L w a Z U p y Y R C G / O w l r y U n G l T o K r P U W 7 q w 4 I H f X O 1 3 L h T X g 9 4 v t G 1 r x Q E S 0 3 u Q R 7 + 8 K c S x U Q v n n N R o R y K 5 c z 0 0 Z q r b N w I k I v Q x e Y f M i q R v F k 2 9 r 6 0 5 1 1 v k Z 9 e n 7 9 + 9 d H 9 G n o 0 1 h y t 4 + n O 0 W R Y 2 Y Q I v Z B u u h Y V M 9 v W F b Z J 1 K f V C t d Y T i 3 H C 3 n M U j R i Z G 7 k T T k 8 O E a g F 2 h P w m 0 i e z 3 L e + k + p s T g b M x y X b 8 T h + o o n + U E z Y f Z K R M A B / R m d s j L 9 Q a G q y W e f 7 Z O U + 8 c x s Q u 6 U x l x x j q g 4 v e W M K I V q W R + s y 9 z v 7 4 v + c 2 P 3 7 G 8 B f C x u 6 l C 6 o K v d Y q e 5 H I 9 3 2 X G f M 5 k J I e P o + t y r T f i P f H / z 4 o + 8 h v e Q J T f o A 6 F N j d U K o a L e S 1 4 y a B p 9 Z 9 6 T + X B a 0 p F 3 G 3 A t 8 k L h Q Q Z D g l K H s l G 8 x j q d L H E 8 1 n p T w a S n J o s n 1 X a j R 9 r N K I r b C / o + + u H M i w G Z i W s O r v s X M X i 7 H 1 l 9 8 3 D 0 p Y k 9 b 5 z s g 4 Q e u p 8 6 6 d Y M p 0 p k l f i w h C R 0 o N S H 5 g y 6 L i B 7 b L q 3 9 z A R b Q q w V a + Z M K d g y 4 H F 6 M I 3 J s K 8 6 u q T 4 b q S 3 3 k e X Z b 4 y P q V 6 J 0 K p H j x N 8 6 H 8 J N A 9 y E 0 s d n v o k 1 l e v L F r t G b K o 2 u z h l d X S P f 8 d 7 y c 5 m i K 5 g A o y m S K p e v T 5 u p P 4 4 9 I c Z C J C t t r + e p 2 4 2 9 3 j 2 a / k 3 k 2 g 6 p B N 5 m L 8 O 3 4 D 5 M 6 O R X 6 2 7 3 g W M t z 6 j h m o A B 6 6 / 3 7 l s T D r 2 f D E M i X u m M R A E G N L 5 / A C L x f K j C 6 0 z u J X F Y w b U a X x Q R H D r B 0 2 L P f c i k J M G z p n b 9 O r n u 2 X F p P O M + W e R L V A w c W x E 1 s 1 6 9 O 2 u a 8 N f 0 X h f 1 S U z E t n 9 Z k h g 5 n 9 p a H G 9 T p h 5 v B 3 L S + 1 c l Z 9 w h v H Z 3 9 l p U M y Z K O L w L G 3 g Q S 8 m r Y 5 X R b r l L 0 b G k m g W 1 H Z v i h V l 1 q / P 3 e J b 3 C G x r l Z 9 / V I W r 1 9 r O 9 w / s Y N T m 8 x M h f 8 y L i J v 2 L M K / 1 v y j y 5 9 K F g u A l 3 p 6 E f d V 0 u G n p c 8 S 2 o I 5 3 Q 1 D i v y f d a H W L h r p x m i 8 o n O V u o M u t I 6 k R Y l Z / J R t h + g J m / x 2 / X 4 c a d S X S X y J J D f 8 M 7 x 5 O T l J y x k y + s 8 E X + + J R m e C R Z G e j c u s i d t l P t m S x 9 M n S r q 3 a b 3 p 9 L z o g / 2 + P T a a T c 1 u 4 Z V 3 q 0 n L D 1 M 8 3 V Q 9 q E h L 6 d n + s u 1 F N d X r 1 6 i G R B x T i v q J O c 7 R W X J f c r 6 k U J z a e T p G D y A c Y f l n A z h z M j o O s P d u 5 L 3 t W W I + L 2 0 P 7 x c + U W j N Y m 7 N z x 4 k 3 w o K 2 M b x O P N 6 3 0 3 c p + b b K f e N P V I m T J y Q Z Y w D a 6 V d n / j r C G r J F w q H r I m / G Z P i q j 0 X H K q h i A q R p y M K r I w I w H 4 Z w I g o a 5 g F N H K d J 8 T L x u + 0 9 2 u F G b t C P J k 5 4 G A t 3 v Y X E n B 1 A u Y h a L G r z M n X J N 9 O 3 u Y F r G z M U 6 O L B 0 u W q f 0 p i 0 Z H N O e t P T s d B D k T 9 5 H l 7 I 5 K + y J d a 0 4 v d x 8 T 3 Z R b S x V k 0 A h t Y z w s t 9 n E R K U R P O 2 O 4 u 7 2 L 9 T U J f x X x 8 L f f C m V m c O N q 3 d 1 M F R R s O c P x K F y Y d x I Z E D z x p K 8 Y d 1 g M f n E K V o h z 2 l x w B b 3 R 6 v l p t M 7 n i 4 W H p g Z 3 L m D 6 x w O r m B C + K 6 N e o 8 9 a 2 x N I 2 D d e M 7 E c v c T g 2 Q i k J o P l a G e e e v F b g D 0 j z K b D Q G b Q H v 3 K Z D S n q r J s w N 5 q E I 1 d Y K q j w 8 C e b T l f m M 6 l o 5 A d s b N G u u R j N O I L u r f 4 t n X A W V 7 o / b 8 Q b p o 9 + B 6 G 7 0 C 7 N n m S i w 7 l T N L M P I I I I D w G I V c E E Q u q t a h n Q I x g 6 q / 7 W 0 j H z L R i 7 i c U F M f + G K s n 7 7 B M M l k Z b O G A d W T x k 2 B v Q 2 B v e H t n E + S + Q Z 6 a 0 y S n I o v x R E j a g Z j i N X B 5 F x L r N j 2 R d / F O f I v r 9 y S d o h f o X + Q t n S j 4 x 8 E z d C O c 3 v P 9 I O N M 0 z L w B W Z 5 R S g / S f 9 5 l h O 1 5 p 7 n 5 J S z 6 U M I O X m 8 S h 8 Y v L a q j K 8 6 j f U o m k s v 1 g R E D n f v r b + o v z y M x e M P e r Z R + M x u r 6 z z 5 p 5 E 5 L b y 6 b M N S Y L 4 y J e R 0 P n Q C n l T E A o s C L H M S q 2 N v V B + l 7 t x 3 y 1 j M w n E J W W W P s S x c 6 1 I q H K S P Y G J Y B K G w y E h / T y w 3 y W N 4 j 3 B j S h E K k p 5 p w o J p d x K Q O z h K v w I V X h H E o 6 A b b P J g j H R C 7 + T D o h d 3 u Z Z S / q Y Z O n F e M V S D 1 G z 9 q Z R Y l N P o B F l C a w l M v p g p i f t M m v m v 7 i B i T y w 1 f n V b / i J u I o o 4 w j p 9 f c H h 2 w D 6 z K Y L d x J b G A p D o G 1 N l B q z s N g X Q A e p a x 2 P 9 o R x z L k F t v Z + j A 9 d N G e q n L j + C I G 7 q d C j y H 6 T y F C S r f s i F L T E b X S t p n 9 v g r q N G x X r t q F 7 b F + B g N 6 e W 8 R 3 s i O b S K H 6 S r V B 3 n D s n G 7 I w 8 T s 0 H d d + 7 6 r n k p c B I o D j L P + v w 4 k Q j T g n 9 y U b U k e P 4 x J T R g 3 H 2 v T F d 2 Z V e s + t R P F 9 N T + C 7 n T S 4 v V y G j 9 n C o Q W q 6 N q H c 7 l n d E 5 4 i u X J 9 n P a U 9 G V 9 7 d 8 v 4 I e V T t U / 1 O O L k C m m O I L s K l E o 9 z w 6 t L F D + X e h j f e u w a g V z Y E 1 e k H p B D i + y I b 8 t J 6 v 2 R G D Z s b x i 7 i r W q Y 7 h H Q C x / y S 7 Q S 0 C m M W W D r J s / p j Q S z z X S 6 Q 4 h X b o 4 + G K m p / p b I r S 6 D O w h v E 6 V X Y v p 9 j y j b U V k H j J 7 i H 2 n 6 o l B A C B X c o G 8 J j y 9 j i t x x I I f / e I O P N 2 K t a F + M t B e o n q S 4 n M J m W L 4 1 h X O 3 Z o o k 8 l 4 a A X i G O + u N d 4 s a n G + o o t u a P l z n J X T y q k J B i U q s L v f K 0 5 c 4 F 4 6 b z V O G C R k 3 n l Z Q J 4 2 P W a g D V Q s R X k w n C r m v C I f 6 9 w + V 8 O d 5 5 E 0 + G 0 M y J 6 I L 0 8 7 N R 4 8 1 W c v g b F L p X W 5 q 3 K z l 3 + n b e 7 i N o u y W 9 Z n n a w 5 0 d g R 2 D e w O w P O t I j n M w V x 8 H b e Y m g Y U W u i b j V d f 8 P s y U S L K 0 W a Z 9 J Y j J H j v e 2 f y S j O N W 3 6 r / d f Y 8 n 3 u b f q q S G W c d u 3 m N Q b Y a i 6 X Y o k Y V 0 r X 2 8 s / G L o y j u 0 I r E / z c B l E J + b 1 x N m x l 1 e I C n g 2 / n O M M f t U h d Z U e v W q N F B Y D l T A V S s s w Y z S o a d K v 3 g n q k u 6 t g K E O Z Q t 0 b W R y g 1 5 R q Y H K / 5 U T b c 2 M B q k U p j z G D o 6 P C I v R T + X 4 9 X q V V x t v j 7 L a + 6 7 m F B y 6 q U T 0 T G Z T 4 r j P W f O U z T p + i I Q d 9 y n 4 K o 5 7 3 M 3 J R F Y I z a T D G 1 o V p J 5 f A M K F c I F 3 h W S c 2 Q 3 O m c F A x 4 m a 7 1 C L d D + x A T v P c 0 4 i g k S B 5 C M C P R 5 E 8 h z m r P o 3 3 u I r m j L a E t J e l i 3 k t i d l p W / B m P T Z p g 1 X U V V + 9 h z y T n E y n 4 V Y c 2 0 J N R 1 R V H m 7 v d Y L e P r 4 O n o T 3 + l q K c k 6 q X S r C o i g P O U V b 4 m J 2 N y V K g 9 9 U D o z 4 B i 2 g h b o u f k R i H o t E 6 Q P K u v h k 2 c W v z 7 E s h N X Y 2 6 q P c I i Y X f e W O f f F 0 m / j k k a c P j Y P k Z f i 4 3 Q c l i t u y S x q N z O 0 l f T A U s k G P Y O S W k A / q c 6 v Y 5 E T u X F N v 9 T L Y P / e U K + 7 4 g N g m x z s 9 v o A Z H r 8 v s k e 3 8 9 r 7 L / e c Z p I U x A / I f P J k / j Z Y s Z q 5 V h j l 3 p i w I x E D 4 j / q E 1 I N o B q 3 k L 3 k 0 z A L l R L 3 P v Q d M F 4 7 q Y W p k I q K L 4 T / 1 M n e t K N x a 5 p I / p F 4 y 8 K t h 4 a W / t e w R Z K i M 9 6 Q n j t v r r Z l f L a Y k V n Q t m z 6 T s E 6 9 f z 6 5 Y c / 7 P h x 4 j E P R 9 f 0 a b h g K g H M J + F 2 d O L V 8 N h 5 2 B K u m e M H B P q m r P 2 w s 8 N h 7 V H b 0 6 w B F t p 8 h T q w D t w R Q j Q D I r d w L L z T t P M t C P z S u i x 6 S B 4 4 G 5 8 Y Y L M X 0 Q o y O U b 3 F N T j W z 3 G H G J S l u h S 6 t O f f V Q Z U D B n F 9 S 1 8 3 i r I d t D H b 1 W Z n j u w J f o p M 8 T S g t h j + R w 7 U z J 1 H z v S 5 D 4 6 D n s T a m R 7 W x A n J w C x y + 1 q C Z 7 A K 8 a 9 A x B y / b j 1 w 2 F E i 2 X j s X P W B j X B 4 r X 0 r l / k j d D / 0 C U I M c R X f B r h S 3 y w 1 k 9 n f G h W q H J w 1 e K F h U M 3 g 1 a D P E 6 E o n O V s 1 q 5 h c 0 7 s R / + J x 5 j t i G w o K e 9 s q h f 4 D 3 i Z 0 4 N A X 0 A n Q / X C 0 v j j N j V Q D W 3 9 l q s y O g D d g L w d Y l 2 + C q t T 4 U 0 f t q N Q X s 9 R W W G / o d n + F Y W 3 V E Y j h W m S 7 P 7 X z P 9 0 P o 4 4 5 n C + Q X M n a 7 D m G x C z N o Y 2 k H L 9 z O 3 v I h I S s j n I V M 4 O j 1 9 S a Z S g o r X Z i r E g S A 2 N T 1 9 D S 3 T r d e M 3 1 + X M U K M v q o y S 8 l p D O t 5 T Q o m b t p b v t C 0 x u F u X 1 y t k M H L X q n t O c X A v y Q / B M J g V v p h D 7 3 I E w E f A y T A M J z r 6 k 6 R 4 x 0 q f L + 0 V 3 c g M 4 7 T a 0 4 E + 4 7 Q p N + E w k 6 N i 8 Z 9 e V L F Y p T A Q d t y 5 Y m z e 9 J m I S D C Q c 7 y a w r Q p p Q Q z n r z o v F u o B U j S h M 2 g 4 5 c A + N a q K B h 7 U R H L g y W j z i c O 0 C 3 e s / s t c b F d M S 3 x P e K K i M w p k 4 3 / S r l E b 9 C u D F Y l L w Q g U i i O g U H 1 r L M 5 j k w h t H f 6 p W 5 M M 1 3 P u J T X E R C c 6 C 1 u Z a 9 q H p O l r E a 5 6 Q M A J Q E K I p 0 q F e 2 l G P T 6 G x Y i p v 6 i k H 9 + A h J 2 S R k M 8 2 v K F n g u r D A T J 6 w y h K k f 1 M C 3 + b m E 4 g Q r W F v u C N L h f c E s S i i G D 1 g 1 s G 6 6 P P 7 b A u y g p t / c a k T 0 m a I B o X X H 8 b G g Q 3 H B o 1 F y r 4 t Y H 5 z T G h P G V d h k n s 9 N 4 u Z + Z 1 X U q + o 0 8 a Y p n 2 C V 6 D J 4 Z w A 6 C h q 3 7 + V U W + Y Z A q 1 C 8 + V e 2 i K j + u w / G K C z X C Z G x v h T I 4 M r / I F Y J n + k h 3 b A g c h D q m p H v K 9 R r s L O P p f 8 u e 9 l m G O u A X 6 Y K b K M c e h M J l Z W o + Z r W B 1 X a k S T N m c k L W 6 z 4 G 9 Y k 7 d u n I 1 F z z 4 a s L u e H 4 Q i R W i 7 x 9 S E W 8 7 P 3 f d l U 5 N J T S n b j R h v t k Q v O G e S A 6 j u N F Q 5 3 y 3 J p m a O n z i Q x A E D 7 i 9 O m O 6 O E G q B S 2 W F x 4 Z 7 n h 0 B t D B v H h b Q 5 Y z R R i C X r L n Q v m K r u 6 v X v / O k F i z Q h X 7 h m U A A 1 Y A + 4 F K 0 z C K 7 G 9 k f E h U Z H t Q t n l Y 6 i y L 4 o b Q 4 b m F I w s M Y o v t O 5 w I 3 5 T j 7 B D o h o f y Z 4 H 9 7 1 L 4 u O k j e a p O d B 3 V V 7 h B O 8 o e U I 0 J L O a e 0 c q H g Q B S j 6 7 6 K N Q W R s H c F x w M U C D y M 1 L + 0 M m d r w c z C 7 E 6 + Y q M 1 j 7 S L Z 3 R P y O K H 3 Z R x P G k z M v 5 c s k L g v H Z D 2 w 0 A q M F M B O Q F 7 3 + f H 4 Y h y s 3 x R e X L / g d 3 m f U a s X b L H c 4 0 t A J w 7 R E R o o L 7 Y 2 p u W 4 R Q 3 c z g M b I / F 4 S w L Z n r e K j H p e j C e p Q A r C Q v m I O a C 3 P J l G E O m M X q / s 4 6 m 0 Q v X 8 e V S a d h N m l g k 1 + D Y o T N L d / D s e A 9 f a x X Y Z Z j Z B S z O D 4 x p X t s m 5 w G p A m E v S Y p 3 5 A 3 g 7 l P 7 Y 3 1 9 t d h Z H G J l W 6 Y N I z w H u s V j G B 8 F R R Z N s z E C U + y x t B d Q R V e A R u X 1 7 O 4 f F I J A X S o A R e e 7 b 9 p 6 M G N o w L m g M n B B Z 6 Y X h 2 Z 6 j i q V v Q M M 4 5 7 J 8 J X y d G A G y A F E 0 R e a D L 3 d a x l c d D y i 9 Y g l C f R M D b V f p u 5 J g I e a R O f Q i B a n 9 Y 3 k 8 T y 2 I q O i w J Z C C V j V y Z 5 U I n / 3 J Q o b 9 b 3 n g b 0 d Y 4 Y i g b P g V M c T d R 6 g o Y 3 e X K Y M S u 3 U t d Q a + q Q + x v 3 E 0 v s u N e L E 1 S M d T C l P r 5 S W 5 l P k 1 8 L J G Q a g Y f 5 D C m M 1 A Z / f K 1 H E D E p 3 T l 7 D G z v e j o C e U Y k Q B O B K H x w s w 6 8 V U 0 4 P 7 A 6 x A N c g I E G M O q v 3 y K v 4 d e r S 0 j 1 p h P u 0 i I B j 5 m T 8 4 m F / 8 o N 0 U d j x k 1 8 d C h b 2 a k s r 4 p K 1 J 3 I h N s C x O j B M H 4 N X R D I k b 5 T K F i 8 6 X e I s e + D L + T z h q T K w 7 Y K b S W f A w w Q 5 6 C O 9 j 1 Y y 2 l 1 s W c W + j E D C E u Y 6 b A 2 p P 5 y 3 i 3 u g v 7 5 8 t u + 6 v H Z r P N D 9 Q b 4 f B L u i U j e + P C 8 I 0 b F 0 C J A G 6 q m U L 6 A j v 0 S x H 7 F A r f D b v B + b F m R 3 C N Y o L c q C H 4 J n 2 p Y 5 e O G / w M k J 2 1 T K l k y k / / t i V Z 3 X k T e A T + u / t q f E B x x Y z a u r N P F r / 7 k 7 9 L l Z 3 T u s b y f 5 i l X n 0 t L P 5 d q F q G v 6 I r 4 7 D k s k P r A 4 g p F F M U k s Z T D m i 5 X d x v 0 j f c E + v w n Q g b c x m T 6 y v W C 2 g L U z A w e K e Y n Z J h H 4 8 r 5 D V P M u E G a n G W A v I b Q Y s z n I h f 7 D F a X L s 8 L / U U q o c s / a n T 5 Y + 6 r 6 E o s B M T d P u e m F 2 n 8 v 0 / 2 m 9 P A N N x j 6 E 8 m Y V h 6 B 3 r F c c u t 4 a F j C t p R Y b I + g f n A C y 6 f D Q 5 v Y 1 6 O J w R Z z y i C u 8 r z g Y P i z g I n Y R f y D m E 3 B X V Q e 5 u u s 0 / d d I K g P H o d P V 6 R 0 G h / W v 9 M E / 6 3 Z q d m d j k W E G K / R Q N V t t L w U H n T 5 g 5 N 5 X e G d / q D Q / f G z G R 8 s H + j i a h t A x r 7 z S K 9 1 F e d b t Q S F K d l f B + + Q o E X I I D K 7 Y n W t C X E f X q O O E M M u S w l N H z 4 Y 9 w p T 4 m p + p 5 X l g r / L n y c m h t + I p z Y G T 8 j K 7 j V a F 4 N i z h k 0 w U M I P J 7 + Q m S z 5 8 N m 1 Q v s 2 L s h K X Q K B C 2 v n n L e U t N L O 9 Z g J m r G C p J O F z I n S D j l G t B 2 + t W K p 9 m E E b G W c A n L 1 6 L 8 5 x 1 5 L S z f C 5 V L z O e W R P c X c 9 n w z X Z X N X t k N + P L 5 D M E d 9 Z S b L / i 6 c x P V g u t a w a p y 0 / 5 R A p f i 1 z v q 3 X 1 j R O O 7 k Q 2 0 d 8 A M y C K y K d K J 0 L O 5 s U K J c 7 t I 7 R 7 N V U o y O 9 O t C 8 T / a c g m X V r B q y I z B n O d X v 1 J H l R R A 7 O X r 8 O f E L f S 9 Z c D d v f U a s 7 R g o A 9 f Y v y f O c / Z c 0 I K X j Z x a 6 D A K L P 1 Q h 5 c V h s 7 z w b 8 + k t k 5 r j D G E I P i g l Z o 2 Q C D K 0 J N + + J l d 0 4 G O t i A v s e J p s S W f D R k W Y P t 5 5 K 5 k Y e w q o e y K Y 6 3 7 L Z T d Y h h d b u x s w z B 3 m Q E M v 0 9 x O U t K o 7 N Y M O m z 5 + c r / i j i n z 9 d o F n 6 I u k f c k 8 e J n S r G D v 3 W L E 6 I O / 3 6 J u f 4 L B h X v L + T s n 2 G c 8 K 9 o + n 1 L C H K t e n H p P 4 t d g p D Z 4 a 8 P A W o y V k V y X w u x T L 0 Z w b 1 W Q I G q b o C o l 3 k Y e f K T S s W w o Q s A P 2 l H Z C V c Q p o 9 n u r y x / C D P U A D p K 4 h 6 4 E e R a b 2 A U / C r K x R V Z i 9 L D t 6 8 U m R F v 6 C U D o e R z F h I w X F u S 0 Y O 4 D r 3 k K f i U l 6 i g 9 d C N L l Z t y o g i n z S 3 L g O b 1 x B U B T X 0 + P O 9 h k 6 Q M l M 0 M m E q Y h f r u X e B P o M 3 q P w 4 M S E W N 6 v a L O s 2 o X l S m b O F 5 9 p X e a H S E X C i L v I N v w D + W Z + 2 + W n z M M P O 2 Y k 8 X 9 p i e B r x 7 w F 0 n z Z C 4 b y 7 D e X 6 Z 9 g x n C t 5 9 r z P X D g y b X s a Q J E T Z d X W U K g U J u C g / p u 8 T 9 R e p h b Q L 7 / w X a U 1 L H L j o R e g F t 1 X u P m w e 5 z G v q i Z x Z S l D z v 4 b W S 8 0 R Z f A 5 x R G o b t 7 j s M O y K X A H c b + d k F v L 3 N a o A m P 8 H z V 7 0 M O a v 0 F M T Z n D o 5 m 2 d u v n 5 A q z T p y y F 4 U m P n C N E + N f i E v M n a / b 6 H 7 6 3 F A q Q a n g 1 y A A 4 Y G L 5 O 8 U P s t R R / R b 9 z Z K H N D u B 1 z X + K N h Z M T t 6 b v l u / 9 s 4 R u x X L a Y m U N 2 k j Z l Z e B B 0 Z L e t 3 1 E C m q E 8 U 1 h 5 r p s 6 7 W k / g f C h g 6 N 9 m z K o p j F 5 w Y D s s c 8 + m r u 7 R 0 5 F d i n F X l 7 c I Q B c O u R e 7 Z T m C S i B S T F a g z 0 3 8 E 2 Q u x A c P n O v Z 9 a t V + s i y d f j q f p f U D z A r z I N 6 7 x Q u e K F t X j O / 8 9 7 i 7 R X 7 t m 2 B S Z Q + F X B V 8 a o + y f 1 o D x Y U F F 6 2 y / E c G 0 7 O N E 7 R 0 c 7 z 0 i 1 J 7 e a G L X 3 c Z 4 z v i o G + G J 4 N 8 x H x K 9 C w c O z x w 9 R k 9 + L 7 7 f L 4 x P Y k a S U k E 9 I R v 9 j 3 r 4 1 c Y 0 s R K d i E N C 0 + u f z V Y o O b E p u Q n a E f W A X + Y X N Z E 4 f j i e H H F e Q 9 u f 9 1 I l P c y 8 O Z o p d d C 7 N 3 t Z P 1 L 2 S y Z 5 N e w U L 0 L H b b r H M 3 3 I 9 r 0 R e p v 1 a w Q S 4 N b F z y p 8 5 C J j 9 X c G 3 3 X A W J z S W l j V j X G w O T t X L w f i 7 L v n 8 0 F e w n 9 h h M j T j 5 5 m + i F t 6 o 3 m 7 l l H L z O S 1 z Z R a X M 4 Q t e L p P k L t J t C i + U L u c J L h 6 M z e z i 9 s e X W U A F Z I J X x v 9 R 5 s o 7 T T x M D C r t J 4 Z i S h 9 O 9 v Y O O u A 6 v l + y c j 9 i 2 Y m A Q 1 u b n F R + q o f q s 3 B t M u f t U + H h u s m n L K H N f E e R U / j 3 X + V v m 1 A f V p x m v F + w P d H r 4 B s F r Y M 6 l O 4 k t G 8 7 7 + B M o q 5 4 W E v q z h C n x N L P c U p Y K 3 Y q I y 9 6 r R E N Y M G v o u 1 V i K R H m 4 + i a y h + v m k A w 0 I u Y F d z w p Q Z I b o g s F P 3 A 7 6 1 F X R w q r 8 N q a b T a 9 o m h B 1 V m 6 R 0 8 1 s I r 0 X f O N u 0 2 e H m D F 5 J s 4 G K L l 9 o h B 2 A h w F s T l N S R H z P Z 3 Z p s 1 Y 7 C J k z V J 6 m / c 7 b m E + s U j 5 8 Y n c c H + h D 5 9 F 9 0 K a P x S p X h + C J 4 I h O Y 6 8 6 Q 9 6 Z b d b t Z z z w 9 e l p B 6 M a U J C C 8 K v z Z f + 6 K C H Z 2 X 8 w X h 8 v V g y v W S 7 Q c Y G v z B D t N n z J v 5 C M 8 8 o b 3 U t R l 1 V V + R Y O I z v L c R Y a 6 W 5 W s m q s S P e e 2 N n N o 3 M 5 2 / g h R K v 4 V G o + Z i E 7 n / q E / x 4 a q a q N l B P C Z c 9 x M o h l P i q u s m C 2 g M y F 1 Z E 9 w n u k d g R y / z p o C 8 Q W k H 2 3 9 Q I S 3 L W R n j K b x K H 7 n 1 9 m 0 q w u x O s u s X 9 r b + 1 8 9 v M B X 7 i l B i 9 s H M h L p m k A T C Y 5 o W W h j m r w D / 6 p O Z g H x W X s V S 7 R 1 n / G + q i 2 D s k K K V 3 T 6 2 G 5 B F H z 0 N K y J H v y t H b T Q 6 s s J a r S M E h 3 + S i k u G l 5 + a O F 5 S g H e B s V w v O P t 8 d n q O 1 A o e t R t o + h 0 3 8 r j U V r g Z b 1 g t z w w R Q 1 X G 4 C D y B 4 Z J C C c W C s 6 n M h t s p p 0 5 1 P 0 B X R E w O A R i 3 I V e M M l h 8 q 8 / r 0 r J 3 R C q d Z B Y u d 5 I l Y I c + Q P M Q + 6 a n 5 + K 8 Y d b P i a j H D p R o 6 J + i T O y m P x z v i U i d a 1 z A m t K o b 3 6 y 4 4 t / t g h Q N / m x W v m a B + B G S Y 8 d W n 3 C Q G b 4 F o 7 l 9 j l a 5 p s f o l c O N a H Q U R T g i F 7 5 R v M 6 J 0 F p p l B u Y 3 e q s D k o 1 q Y r H o w e h U W O v C R v t b U K P m A R r Q d 6 G M 4 e Q 9 0 o 3 c u 2 N v m d Y X k k H h q 5 L r P s W l I z I w S 6 b R 6 s t 6 r H H K m h / l 8 3 b h n k 0 H 8 g j x d c t 5 N W I o a B d / C R p 1 l A u c 6 q / L 8 k Z Z U A s l N j 4 F o o Y 3 l i v 2 2 r 2 l k a N w e m K h d L I D j V S K t 5 k I d J Z 5 w u B 4 j 7 d 8 o L y w y 1 Z + u O g Q x h Z 2 A c n 4 Y F U a v c I / a d o L o G q Z d b 3 m 0 + f k r Z U O C o s A 8 j F z g p 8 W T I G 3 9 S 5 n B T e G m P H h W I V d c E y e T r u b I e 8 5 C d J J I c Y V k M 7 F c 8 0 Q 6 8 / a 9 a k j 3 w 9 G c G T J u a N 3 L y 8 Q u 7 p D D B l q + z Z e z Z 1 5 g y X 1 X / 1 q R Q P P N b A M n n x m a e 2 y J C Z S 1 z s l x 3 i Y S D M n C t 2 F Q H T f U + A + s R l 1 k I W t r p v t e X 1 1 t 4 G R q S / U A 2 B F l 7 T 7 9 s 9 7 T / d G h Z 5 n b B + z R U 1 s 5 i 9 M i 1 4 B Z l 8 z 9 6 x b S 8 a X j Y q j I g S G / R F 6 1 h m C I q J 2 S L U d 2 1 C w 0 C v C t H B 8 q o K f 0 Z l c 4 a X b T n G V 8 o 2 L / P L b e H H a F f M 3 R i U j 3 b 7 6 I p F U 7 E F O T + Q Z u T 4 6 r g q k w i f 1 i 4 C T U D 5 m e V Q K L H f h C C U B X M / 2 f O 3 p r 6 S c b m v 3 l f + U U l q f 8 O w f O O V 8 T 5 q j 8 6 L d w f c V k N v T Y / H 5 k w 8 T U U e I j Q m I Y B U S O t Z l f O 8 8 U c 8 J D I c S U B W r 2 r I j M p r Q h M m N N d 8 8 d V 4 J x c 6 Q P M 8 5 G E W 7 h P j i G 5 e o G x c h q b b M W P 9 5 I L O z 2 q 4 f G Q H t P f n M 2 L K b r t d 0 8 a j 9 A F j x 4 z t C h 9 p g w X u B c N G 5 B o R t b t w B S 7 m W y M L f q T V F m c 4 I g x 7 0 a d / Z H w u e H g x L T D 2 D G B W Q t E q L h / v Z A 4 8 c b v v 2 Q t B D C h S 2 m 9 A S d k L I e 6 j x r R 9 n A 8 a P + h 3 3 G 7 g O 5 8 x Y 3 3 3 G h s d C x 2 d F n X F t 7 f s 1 s E g H t D o J S z z Z j b i z U X H f t 2 W 3 K B h 4 f 4 U L m 7 d A i D d D / X Y 3 k o N 2 V F b P G M f 4 / a o Z H 2 K D + k u o T k j d Z Y J F f h w 1 X 0 + F M G S o b k N v y B l 5 8 W 6 6 e k f E 8 u S D P H j A w 8 g t a i r M b b 8 H q O N r a U F 0 4 r O 5 f I 0 1 + l O B F t P 4 M 1 2 R M q U c V 2 q K Y l g y c Q t z o Y A Y V E 3 3 A W / s q U B u D + y j U a V J W n a 6 4 N f j g C h h a Q V s p J Y H N I J p q Q a q 7 5 i b P Z p Z o m U u h J l C 2 6 r B o m o K P a x 6 v A v F u F 7 e / + S w H X p E Y b p u b 9 0 + K n e f D h m + K L c c p U C x J I R N E f y Q R t P p c Y T e P i q j t 8 f W R 3 P K k X t P N 7 p 7 n 2 N P O I Y r 4 r W O 7 1 f 5 L 8 J o Q M B w w L e 4 l 8 Y B n F N i N Z z N 5 K a A W K k 1 0 s A 0 n h v i f Q 4 k J / h T E / 0 y n 9 l P e + V L k U 8 I g v b y y e k 9 T i + z + + D X b U 8 Y I M E 9 p e E r f a W 1 8 L d L X H C d C 2 M X 5 l z D 2 a 8 H h s z m L D 5 8 r d a Z 2 Z o 0 Z F Y S n R G O + m H M n z 2 6 J g H T V e Q C Q m v i R O b 6 K 9 t I m H L T B w D s y / S x 0 s n w 9 s b w A V s O f s 2 H D P J B o 6 1 W n s k I g 9 1 V d A u m 4 2 + T I A 8 l h 0 j d f 8 C f h 5 9 2 L p R E L C D U G h g e E Q v Z o R F 9 J o S 1 f o n k B x B I 3 c 9 P 3 W P p v l v N 2 4 A 2 / 3 z A Q g E d D y 1 U 2 6 9 v L f O j Y j 7 R G 2 D a C s q 8 9 u K k D C u M h 1 D u D o R g H G O V G D + 3 n z H L p D 3 i v / z Z s Q o Q c R 7 j w s H v r R A B z C H J 7 i z h 1 0 R g h 4 6 4 r C I m V U w t s c 5 C v G m + d 5 D e o 6 + k + P m P R P v m y K d Z a x 5 P h V y T A 0 X o A + t q v u 7 C C F c T 7 9 t n O e r U l T p 5 b d 9 t 7 0 C z T 0 L y K T w 8 e 0 i u u p m 8 J L C c N x Y n u s w C O N Z A t d i o u S 5 3 s U x 0 9 9 f p 5 9 c Z k k 7 N W p j B 0 h G y N h Y h P e T H T / i 7 N V r L 8 M y e 0 k m C Q a U Q e w a 5 s Z H i r h l H 8 o 6 m 8 s r c O D r W 0 P L X r k O T P k u F c F Q x V u o Z M r n 3 x V U p U m V d Z J C k O C d B J J q s k / y b a x E g / 2 p 8 D I 8 L J P w g r O B Z C E 0 2 n F d G S 6 k e 1 B O C z W 6 b 3 t 1 a 2 p m K r K d i z f Z x P e J 3 U S l / 8 v x g 7 x Q e T p T p z J e q r U i e A 4 v C c r C p m 7 B 9 f n W S 0 c s J B J D N Y X 8 Y Y 7 6 U l 5 U j U n n k 4 Q Q 9 9 Y Z z V p v 3 r w p h z + m W Z Y D W E H j 0 h T V H D 6 E x p a Z z 5 f + c 4 C K N 5 N E X x l 9 Q d e t 0 x f H x y Z / G d 6 l + P H b u n 4 / m f u T x B G 8 t h Q D e W m w r k g 3 Y H q + o U y w A u Z x n P t w E r 7 f V v p g p q j 6 4 g v D p 9 o j r Y m D p D K d j g K F z I t g f R F a i 5 g Z x h 8 K q r G f i P S v U 1 M Y M k R h X d C w r r C U 7 2 u n 4 h K P j y C N 0 n / 9 O 7 T s f N U G Y g c S S Z s q Y 0 5 P / Q q N d 5 N L I t 6 K Q 3 3 5 R 8 X A 9 j i / b z r c b a Z u H A o E o O 1 6 M p w I R A H Y z n E y 8 o d H p / c y 6 6 q j 6 0 S N W D 3 w c K c m C J 6 g W Y X P X R c Z M k i L D Q g C F U J + Z I P t M 0 G f 0 I j y L W d g Q L z 0 h i r 1 5 H K Z 1 7 8 k a r Y + + R l y 1 2 U p O X L w d 5 9 9 H f v Z V P G n X 1 U u 9 k 8 e K 1 8 d F j 7 7 g l M s A W l K F k 9 e k g i 9 0 i Z k 4 f P S B 4 / w o k E A Q P m l Y 0 b g d 6 5 X X W J z r f V x c S 3 F W I 7 A + Y D M f L d N u O L e N F X F n d V Q Q S n t Q 7 H r H g i u W 7 p q B V z C L N I A 4 c c e W l 3 w y 4 V A 3 O d + j e i x k + w d p j + a 2 + k 4 s v H t z Q e 8 K W t v F y 2 X P L 6 j z q n p P I Y 9 I i T P 1 C G X r n 6 G J K q w 5 O f o 2 h n q H y z A n o 5 p S b V 6 c L a 1 7 H W Z 9 5 2 w g s B F + d K u m E h e h k m L K h 2 q w r p r W 9 B V 8 y P O D o C f + 7 k m r x 8 J A N o L I 9 b K 5 0 E 2 i J n i u j 9 Y W e f I P b c D R p Z y j / K H s 8 c E A g v N l y x d i U k T 8 8 7 C A U 1 u T e + U N n w a R 7 d c j e / 5 B F Y s f x h u f C x E H T l x d O 1 + a s Q J Y W + F b G y m X J W d 9 d H S b b 3 X c A v + 7 E e i K Y C Z j P j h D d v y R e w j Q q C U S g d 7 l E A 0 / 3 M K z F B h M v a d S X t K P M u z F p Q a D g t G 6 a l 4 h N 2 r N V W O J d l y m 9 Y D g V l D t V l J R 1 i n Q 8 J L 5 l H O U D z c r Q 8 t 0 2 E k y 9 U a T C k M k h 4 O E G B + R 9 w 8 6 k S + p x v n Q f I N x H 6 O 9 f g p H / l q z 0 C O s t q Y 3 Z 7 Y A K 4 i V G z B U 6 B 2 8 y A N d Q h g X n f P P T 2 v P 4 a I M R n 9 s F 4 w m Q T t H A O N h 7 0 y M 2 w W + G d q q P f c R Y + F C z Q r y n r 4 h M 3 4 j L p G y W z U 7 J c 9 j m k X 4 D g k i s M i R K H 0 W L g e x p t L U x h N + C S 6 O w / X w e M 5 s R q E M q n u U B 5 z c R T Z 7 m L w H t R E O B K v v 3 I O b d N J 5 s k G p Y W C A s S O g u e Y z I o 9 D 9 M J k 7 F 1 U D N Z J 7 x G H W F M v i r z u 3 3 j K S a N l 3 g J y a X E 1 l S Z c P 6 c z I y J B Y N 0 g 7 D 0 b p z F m 1 T q K n N I f V + c P O u V V E r 8 K 1 p k o S 3 n Q c O R i j d y h S E 0 4 k c G Z k v d l i B + 9 E O L Z r 2 b m + h T s V Q E f o U S J C R b b F M 7 n J L j 3 f L z Q M + m 3 t y d Z 4 s 4 n 8 0 n M e f + S C 2 8 T p O Y V c g T x U 7 F c i I c k C 5 F R N i k + 6 l I h i f v w e W s v k b / B J + O q u E S / 3 + t o o 4 F X U i B L z 5 S s l 3 x + J y 1 S x s b F N + j 2 F e u S W 9 6 N z 4 P H W H Y C E 8 A G m / Z 5 R i i T H 1 t n c i y 4 H f E Z k r w 7 q X y x d + W T V s G 6 C M J + e Y c B K 5 M b P R a H C L g I D o b j q 1 j 7 w L N v 9 E j / z s 2 j 5 5 o 6 d d P V L U i p p 7 Y U R 8 X R f Q Z F X y 3 m k D W / 4 f F + Y 5 v I Q p d x O 7 4 h V g V H x F b 6 z k P E n w 3 6 D K p O x m E u U 0 b U T C k T d l T d 2 i T e 9 c D g N L k e O L l M z W g P 3 n h M J / H Z j V i 1 2 V e 0 r C C z T e w u P I d z D A I / t A R x + 6 4 t U Y 6 x X r 1 r S 7 c / n M 9 l f s B f T g S b O W T c 7 P Z E o 9 + O x R 1 D d 5 z s 0 V D y 0 3 u c P 0 Z e 8 q f P 0 0 h 7 4 o a h 2 R K e o q / b M O z j P m f V L e b C N + o S 7 N R P p p k Y d R Y K g r D 7 f f P 2 t + 7 s t V y 8 v 6 B X X N g a I j 9 a f E 1 4 N D g W z s U b Z O u u Q s B x K h V F Q x 6 i N 9 p 3 D W 4 J Z f C B 2 z r m S i P D 7 C 2 X Y Y F M / P f F 2 K A q A c D t O n 5 8 y Y P k S n A q 1 N J l v U M P 6 K 4 i x 4 p 2 v C 7 Z y f d Z L b J x E C 4 G N l b G 6 V D a d y L C + j X P U M 2 A / F 8 5 w v 9 b H 6 f W t p 1 e P 7 2 j 9 N Z w H b L p F H o g n S t X n J 0 C V k I 8 C 9 8 v C r H j k p p r J l l B N 6 X n Q u 6 + J n s 6 s T b o 2 P + A 0 U O J h U m h d z S / 8 r R y l 1 W G 2 Z E Z o 6 i F y Y F r B 3 n x 3 S J t f G A + N w / h a 2 d z 9 J G F x / b K / K Y v w q v A 5 e h X 7 c t G x B S L o P V z 2 c J 1 e L p Y k r I D o W P V v D + 6 3 x i T M T F F v 0 A y Q 8 B Z L X D r f E j P / J y 8 u 2 o 0 O p K n 0 8 I r t 1 o k D n V / A q 5 F 4 9 F g M E x 9 I M p J v 5 Q E h j 0 5 m g t i K 8 + Z L A T k 7 K i f S 9 d 2 y O o j y c i q A 5 3 Z K U I G k O I F V 4 S u n y a 9 i x 8 v y B / U U R d w Q R 0 g K j b p y V p q p L + w Z / 9 8 o t G d K l I c p 3 9 B h N G g z w f m L i / M m v z 8 w 8 6 A 2 l g m B m t Z n C a R t b H q L 3 H n V 2 v p J 2 y g 0 g N K L 3 4 F + 5 w B O I y 2 n D T M + q u 2 Z s E u Z F k K u 1 Q e 5 i + W M t C Z L A A h W U y t A 0 0 b K q O 5 U R O s F N d e C j 1 X + b c P 5 e u 4 M r Q + d o X 5 V H R S 6 j i f V E p c h P M V 3 8 Y q n E r T r 8 q f V B G 7 J A / W G / q A 8 H J p C D p w 7 p 8 x 2 h P K h v U 9 + c q v n Q 7 B u G E d x d x V X K W g g h E Q j o m 8 i 3 a u q + j c 4 m f l K 7 V g R 4 P h j C j r d Y W o 1 h C h N s B x 8 F F x b 9 8 e 1 8 E G + 2 A a w c x Q z j x P v K W B t y O E u z P B H 7 a t 2 K k w z B T a T s t B 2 6 s 3 8 3 T + F 6 6 S b V K Q 3 Q I Z / G O + M V e 6 + K U l H q f R F M n 3 O 2 Z Q p 4 S 3 e p 6 G S 5 c z 6 n c O f f Y g B n Z j J s q C y y x 5 u + P l r / + w 2 g W r d W u y J / l q P k f j 0 7 Q v i L J y P F w j c U U s j y E S J w I n b H Y J 0 V V W S V U j N E A g x W 7 + 2 3 5 y 7 F d I Y R 1 5 E 5 6 V O 1 Z U c 8 r K A + H 2 / s W i E + f 0 l Q D p f / 5 W I c P 2 2 D F C 5 M U 5 E K q b p z n 5 1 L D A t W 2 I t T V p V 4 n d E Z s 3 5 m 0 E B a X V U 1 E b g A 1 Z b t r P D / M W t G k W P F S V H n M y 0 V t M z w f B f S H H B e U 5 O T W g T O r 9 q s 6 m 6 F q j o n h 7 M w L c 2 j r 4 H M m K p C J u r 2 9 Q k + a N 2 F T 8 e z w H q h O 5 b m L 3 + 1 u f p G Q e A c 4 u O / o x 7 G p 5 Y T r U y 2 i e R h C V D Z 3 t E J 9 2 w 4 L 4 e + 2 O + j I 7 r a + T w G M S W 8 C 1 G y x V N f W j n c R y F z o q E i G c W j Z q 7 A P o U 5 m 4 c Q y X N M w 5 z 9 R K t e b L V q t 2 s + d h j h I + 2 l J u x r G v o i d 9 q D H D T v s g R L D i E o o I m c 5 m s 0 D J M M f H g 4 k L U 5 k S M W x X 6 f S s D s 0 0 N u w S g 2 y 3 D Y E V a g J X + w U L I C x K J j / 6 4 O 5 f F 0 9 H M o L z c 2 c 5 W 8 Z C Y 4 o V 5 h h 8 T u 0 Q f m k o 1 C Z g 0 8 F j 6 4 6 H G / v 6 V p a k Y w u u N g h P s V Z V C W D v u U i a H Z Q c V e c / U / a Q i 5 5 q + K n I O 1 8 q m U Z i d S + A q y G c a i m c N V d 4 y J 4 k i a e h W / N L 6 I F Z H P c f M l 5 F Z Q G D A Q c k E k O Y a a h O 5 F f v 1 s w Q R Q d o E 2 5 r D e F T q x M e 8 U 9 3 z j o Q Q 6 V W G y + Y n / 1 m 3 7 3 T b L W 4 f o / t I q S 2 R R K 4 B d 0 m k Z b 1 e d g L h s X E T T 3 n J i b X d n I h k A H N u S i P M Z 8 6 U T N h y v n m 2 W 2 F L L H e y A 2 a X o L J U B 8 L h T 2 K p 2 I A I e k Q Y G b 8 S 8 S C d U v I U n Q P 4 B t l p 8 F V c y F 0 Y r v i r v L 4 9 S P e m S 1 F 5 K 5 x i e b i s Q 9 b M i + S c 8 a Q b K 8 F E N G 4 V J g P i R V V z 0 p I x Z l b 5 p o T C 5 h e G g 0 N w Z S n d f z q a r J O u f q 2 j 8 M s r M 0 y f e R L 4 Z c U o 0 t G + k C 0 + K n i s 9 j 2 2 3 x W f f A b m 4 B B V j 3 m P p / y f m a p b a h K t J u n m L n g a w d 5 5 r P Z c g e a 4 Y J Q 4 k 8 C p F C p Z c 8 K t S W R r E n 4 I O M Z F Y L W t B 5 8 c K Q X b d p U 3 3 z H o P J c b a q z Z W 2 3 R n + a U d s C u 5 5 D Y / g e Z q r E A A m 4 5 R Y l J 1 5 0 V j U E l Z B x N w o 9 6 W M T E 9 K x L 6 Z m n v z L A A Q 4 w 1 k 0 Z u M 0 j g 6 L 8 Y p E g l s W d e o M i Y q S n 7 2 N d 2 q J Q S i j P 3 1 r M q c l q E 3 A 1 S 3 A Y Y J I O O z f O d p J V J K R 3 5 G N R B r T s l Z f t p 9 w P 1 U 7 5 w v 9 s B + 6 0 A m S 9 M H Z n X K 6 k I v u M g f 8 m b Q w + 8 U D B r S N H Q k m z e C v q U p 3 D 5 b x h j h G 0 K k / 2 q t R p X 8 L e C u I 4 7 p 6 i t o X k r h K y O J + P o F s x U i O f 2 Y K b l D k T X b Z 3 l z 5 u / 2 N w d V n p e B y M / S 6 f 0 h C N t p P k h 4 P A a 0 g 1 W o 3 5 / 5 P u Y C u u A g / c c H Q k s w n 3 / b / k H I Z E t a X d n 6 5 4 S 8 U 2 o a Y N S j x j V e 4 C N P 8 d O v E w U a M m j 0 u W B v x B y L J w W 8 L r 0 a c V a A M 4 k 8 v / 4 V O p b 1 A Z D 8 E a k X w r u d s 1 N o V x l I o k A y m m K d n K W + 7 k 1 n e 6 K i w v P 9 u q K H y c b F O X Q b b p / 4 8 L P R o Q r a o F H b r s v M X 6 J p p / n h M a W 1 6 x U n t c 6 d U a Z i s S b Y F E + V x o j C m Y E e O 0 R m Q H P f Q i X d P C 7 t 4 E n 5 C e k t k D L h v 0 e g c x b q O F + h Q i y y o p A Z + K g i B W P U A n i L 7 3 H g D V A n U 1 K O H P M F e b n p j i C T Q 3 q e s T q n 8 6 1 m V c P R L U w H i I z 1 y b g x z f f q n f 2 o u / f k B L R F 7 r 8 l H L U Q 4 0 8 G B f i j h 8 0 f U + y U O n X p P 8 C 8 Z Y d V s t c G y t J Z f R Q v J 8 3 6 z m z R n o O q Y p K j W J T T r I 2 L P 6 z + p H A M d R T G w W L + K L b j 7 Z 7 Z 0 f 5 V x l c F z H a w W P s N F u k m w a 8 i v 2 B f y d w S H 5 s G m b 2 h / 7 B M k + y o O k k o O c P S y l A f y k v 9 K z 0 g r Q G + y c N o 9 9 4 n R n V B d E J S 5 d Z 5 G 1 Z A E S X g e s y 4 D 6 w a E l 9 Y H R j H V 7 v J e B T 1 T / x b 8 t Z N P W + G i F N A A Y T u q g R 2 5 c 5 5 D c b 8 F T 3 P 6 8 O 1 C G 2 I h E u b L P v M I v I N K c E 9 q o D V 3 K r / g I 1 2 N + o h 7 m Z p P V W l v j 9 d 2 / / p C 6 2 P L S i y 8 i Y u Z h s X m U m w L T o Y o c 0 0 C 7 x p S V l H J x 4 i 3 Q T p 0 9 p V 7 C d M G z z W m E S z g Q r 8 z Y W r f / F n O V 8 J v E s 1 r v 3 F o K y i / j Y K 5 m k Y R N D + R i o J S i 7 Q x a H 9 I x Y l / A l K 1 9 C a B A 4 A f g F j m + R 4 e Y G h P z 2 h y 5 a L B o w Z q W a B z d C F E T + Q P Z 7 5 G H A E q l V P V v 9 b 5 a H o W O j k Y u j 1 A h o R m G O z G J m z 9 a m 5 M / f D k Q r v h F r G W s W z b g f 0 T E 5 U j F G A f Y e H d s L B n 3 n c U x s q r 2 L t j f s J l w L l u T u q F 5 z b 5 e r e g d e z d 7 O R V f e n q J O E h + h y Q L E + U p X U 8 G v z d 2 i Z V M x a 2 P R b J b 5 5 v B O P t 0 9 2 S l N E 4 x X d P 9 x a x h 3 Q P E x y 2 q D x w b A h J e h S x 3 4 4 h L L N c I X e z m Y S q o v F g g P V h q H k k 1 x B g p v R i r F d n b P S n + v 5 8 / X 7 t n u Y S i y 0 z W A 9 4 v t h j v C B b Z P v K G b y S h U a 7 S + k F 5 c v T M L q t Y 8 5 q r O Q P H M L y q r k y H q p u n O N a u O G C h h c 8 7 Z c G m K Y z D j Q K Y t W N P 3 p 4 R z W B b Q F S 1 c e 8 3 m 4 a G Y S U e a K E 4 k t R V x f J e a 1 O B k I t 9 L G d 7 h b E F K M J 2 A 6 j I L K 7 6 X H B + V V i 6 q G L y n t E 8 G q 7 Z + A q e 7 + / 9 S R 6 T q C D j N D U R 1 a b j M H T B 1 S u f M c g 5 / 6 U U w S w h w M 6 t N A x O 0 j z V G / 6 X / T m 5 3 V t 4 U 1 Y 8 + l v t e u i g Z F 4 z + P y 6 H b D K U F b D D + q n B c 9 r a m L 0 L V X L 9 d j q r t q T 8 H z m J W x f W R D I w 8 k F S m z V q t 0 3 x / G y S K 3 g X B u d B y H w P K m N 3 L B b Z Z I L F y 1 Z 1 W J P G O W f H E v 7 9 3 j F 9 F R 5 p k 1 + j K 2 1 N 8 c + d x 0 S h V G J c V a p C I t C / 9 M R C t R 3 Y h O f o Y j 5 W j f j x u h R G a C H O C 6 C 5 3 z R J b m 4 y p 5 2 s Z H k T Z s D h v w k E L t r J N t P H s q z + C 1 H V w d C S p V W E 3 u m + s K 1 c f R p 7 s c J t X g t Y s r g H w s 2 s I q U J D V p S k h Q e L S J b N 7 / J A X B Z E G W F 6 J P U 7 + + X A Z F G a V a e 4 l R 5 2 I / S G 0 c C 4 J 2 O Z w d 3 H u f G H u H / q z X r s 8 I P n W d Q L h n k S 1 I x + C j S 2 P 1 2 t W x A R d w Y I 7 k I I 8 N T 0 U z R q G B y 1 g 7 c W 0 G F s K p N 4 c v x v 7 9 W z a z b X Q o V J G 7 X E P i d 0 l / L N / 2 V 2 O Z J 2 N O 7 R V v 6 G o t u a j U j T X P E R 1 N V X G J P e k Y N W v s l I K H Y n g t 2 C 0 B + M o n h / u y f B F 4 X R W K Z / M c 2 x c i v M J p R m / A Y D D D H H 3 k 4 Q 4 R i x k v 7 M Y j Q d b S B K c B 3 f Q 6 c z l m 6 s + t u V 4 N A z Z h P Y v F 1 R D k D C x 5 m t / R v 9 g 2 E + i q M K j f g c J B 4 g C P R r s S v a q W f m j u h s E o w L o O i 7 T 5 K X L n i f U + e q h 1 C 2 F S M q C + k 2 H 2 Y z Z t h L m B t b n t 5 h M T + q G x 3 D 3 + q f P 7 z 8 9 C g S w N y L 6 a C S m T z x 2 f C L j p i S q j B D k S 5 B D l y Q H 0 n N j g E w H 1 K X B h n L k W 5 1 9 p t j 7 q g I 1 b c 4 h U B v V l o A 6 x r i I 4 U x m S Q j c + Z 7 p 9 / h a / W 8 B n L 4 l G E G 7 s N x o H V D Q / X z J k 7 U n X J M q c o t h K R z 3 B e 9 s 6 u A H + X z 9 L Z m G K u t b R p F g L b i z f j c 1 z t D Y c D 7 j 3 p V 5 H t X + q Q 3 A M + n b L K t y K z M 4 Z z O h H d G X 9 U q k Z R B S p r T m o T 7 D y O g A x s A Z 4 A 8 a s 8 i A M Y y 6 K L 5 u V m d F w 8 W v F h b P E 4 R 2 n Y h y l 2 m 9 P A y + x E l w z 7 L 2 a v + x l f n Y n l B X / 7 W c w e X H G O e 6 x 2 a + z c X 0 y 6 U i E 4 D e k D o c 3 t r 7 d / D 8 U n R h P V Z / j 9 t O x x z q P l Y n g n o 8 Q G E n d U 7 b 8 H s L 1 f q q S F j 7 x d i a a Y O m N F Y o M y m d n K 5 / 7 H l f f Z W Z Z X S y K / R B 8 6 u k X o + b h m c O f + l 9 g 6 0 h 0 1 D o S X 8 y d E C O O / M N Y J 4 y m 3 J s s c t 2 L 1 T P n u h 9 e I 9 I 2 D I / N A w Y G t Z q w 4 F V J M C r B c m H u s k O D x v h 3 D Y v 6 K 2 F P e y O j X Q x i V i / 9 j w S A w 3 k + C K n G c L r 2 w Q I g a C g U q C I C d E 3 3 B g 3 d / N 3 e 1 U r A s I g 7 1 A I K m c V O 8 r e P K X O K S Y 7 3 E 1 f x L v y S i H T S 4 J d T z J C w q p y S t B r C 4 r l f y y d y Y K q W t p t H 4 i G l I L N C A 1 F R c Q K k B 6 I q C g q p c X T 5 1 j 7 Z O O / N 4 u d Z 0 c o r P U V c 4 6 J d W k y E Z R J b s / W C Y Y G W p W X C K e v q w W p R Q x Q G a 3 Q 9 f 5 l 5 w 6 N v U W e 6 Z i q y J E k Q r j m 7 / w K 1 E J E 8 9 Z p P u 0 + j J e w S j N / w C S p s q 7 5 G b N S 6 K 2 g Y E 5 t 7 C U w q P m v o o f o K C h 3 B F / G F b g B R p S i 7 N v h r l A 5 L 3 i v y 9 V c u O i U 6 m l d i c S Q I E N q Y r y N z 2 j O g P m 3 9 0 5 x J j 4 F G z X 2 9 k d 7 j 8 L A R l G l + d 9 Z x k i N x x t h E u v Y q L o h 8 W q v 2 H E w U C K 5 F y e D O I 4 r D K 5 5 t z E v 4 G c I q 7 u 0 t L x r r O P I 0 W 6 U E U B i k B a e 0 e f l l u d O R 0 i q 6 M M u 8 J V M m N n b f / O u 2 B 1 d 1 L 4 X m Y T Z 5 R p i O + b z v w U j N T Z V a / P i e k j K J 1 s x F 5 Q m B O T 6 T B z 4 k z / z q A I 7 S h 3 o R i d c 5 o G H h 8 A J M r 1 W U K / M O U b N w F 0 n H y f 4 n m O o V 4 T 9 E A H H a A G 7 F M w v a V G N 8 P j K x 2 Q 9 2 E V Z 3 Z Z z p W B 9 + 5 E h d W v 0 x u V l c 8 g f G b F R f u W d w U 8 x w l G B D c 2 S J l 3 1 8 b / D Y B 2 0 B u R d C o f e y f H Z 1 o i 6 q O v G 9 q l H E g o X X 6 8 G O j P N l r E M 0 l 6 D J c l z T w r v i c A e h o w q z j f L o 0 L g i n 9 m f y K t 1 A B N K G 9 3 j 6 x 9 s c B J R M A 8 n M r + k g y t x t Z x j Z I p 8 R u I v S n Z V V M F J b z P q c f Z n Y 5 u j n w 0 / C R d c 8 n d y 4 1 O c Y A G n x q x q F v V x Q m J 3 v 3 0 a x v t h / N / w h 7 1 b 9 L Z 2 e W p f 6 x t P N L 7 D P b t w U S J V R g k 1 f s W L 9 n C d z N O U t F t Y h Z j 0 p 8 c w 5 Y 6 n y y I G V t 4 0 h K Z V b q r K H r u G S R 2 z 8 P B u 7 8 Y 3 g j r i a Z R V B f V p v i V b X N N V D Y v F n 9 + m r x x / C x b S A H w Z u z o 1 c z g m x r g U B n y a 1 R 1 p + O I 9 i B + y Z J 2 J e z a q Z h l b s b Z U q Q d I i u h E P Z j E J C L o H j 1 D W v v A Z P y A t Y 4 7 6 C d K B u L Q C / O y I D J D Z p T U h y a U M Z w / J 8 f N w W e O k T Z j s c N c I G p 4 O l / i y N 0 2 w 2 I / e Q O v D w 5 7 f n u R U + 6 H + K 0 5 B f n 3 8 Y P A d N G c y y V O T K f c Q A W D w E 3 p B z + Q + D K C s 5 S W D 9 s p 7 n y 7 u t a v L g 0 i q b i 8 r + j D 5 6 a U M p M n y J U + P 8 g q e O r u 6 B D X 5 X u d + 2 2 j D e o g d e t C E b Y r c l o 4 Q f w f 3 / Z 2 c t r h g o k z 5 x D 8 m w Z f s s 0 T I Q g K U + L 8 a k o 1 d G x j m J V e R 1 P k o M q g U N l a B X n / k g E l R 1 n s w c T C 7 P g P j 5 3 q G O E h g p m v J j 7 E s G 1 9 O y r R t j x T E / k A e L F p I + 2 M F 4 n 5 W a I / r a 2 Y u a 6 E + q T H 8 I o w 7 v 3 f i G Q z K w 1 g h T V O 5 d f Y D D Y 3 q b J G U M i s q 6 9 7 v N 5 T E k c q Z t k 9 / m q 2 9 f 9 K b z f 4 p l O X W B / Q d r Z Q 9 h b r f W + 4 e e P I S A L U x 2 f 6 b m n 7 O b I G c W O O H 5 Y W t w V m 8 9 x x 9 k p J p u C 5 f K e O h u R R N P 7 N 8 v K b g 8 Q u y R s 8 + G K I p l r s N l + k 5 z K C I A x A b A C P o 1 Y U J D j U V O A 0 U O j V p L a s l e h M n c F H m y r H u f 8 M I J 5 w Y 3 B d / j O n F W A m O 8 9 t 3 a B W 0 n K G F 7 F P u I t s x Z 9 z z 1 u V l Q 2 R u 6 K d D X L w 8 c T i d A h 8 n l Z t X N b S 3 + R F Y X N / f c p 1 Y x l v 4 F J Y 5 C Q h C 2 g l q z F 8 F M M g c 2 e R w 9 W K P A 2 C X G 7 I n P T y t 0 o b l y Y a o f D d W l 0 I D l Y X X G y c z o P 2 Q T m L 9 J q f i 7 A P u y i 3 s S 3 Z 9 2 e K Y 2 X G l Z G p 4 F 6 P x j 0 j q y a R C / I a 6 F e f 0 E 6 V U h c X f t 6 C z Z W E X D w w h B T F a L A m O W a I R M p z g G T y a x 3 e Q K o X J M B Z H V C E H R E p 9 n R s 4 u H F A X C Z D W C N a T K Q p Y t Y 3 v b 8 U e k j 9 x 3 x Y f l v 7 1 8 F H S T X Q s f A N O A v F Q v 3 U R b 4 + E t w w 0 k G 8 4 W m S F E V F 5 m 6 6 2 1 x 8 f r 4 m W D x H x X 5 m o t f g E t l P O t M 8 H k w S a G i 3 / g 9 i z f 6 u 6 Z S a H a S u N U A b L v S Y q T Y 0 0 D 6 8 d M K i F N O 7 D P g Z 3 A o X N K l v 7 J x U 3 O I v U N w y 8 i B d 7 h D u F E a 0 s / g q F C v E 9 v x W + w q 7 w t 4 y E + j h Z u T P W E 7 C s Y / m Q W i D c a R c j t Z 4 C R Q 8 s + G Z / 7 r 8 r 2 J X 6 j j q 9 b K l G r G U M Q G o 8 k z P o D L n l c E G y c o N g o m n / 6 / X i X 6 k X y 7 + D Z q Z N e H m c b l Q K N r b U G V O v f / D c r 2 E y h f a g u P E v o f h N m a / E 7 Z c b O u F e s 5 N 3 b X k 2 2 m + 2 K m Q 3 R D p B N Q Q 7 z r 8 r m i L j i n 0 d + i a a v r + j o W K v 0 E Z y D 4 B s 1 3 4 A q j g n N F x A e X q l y + p G + 0 5 p c Q W n R 8 N 5 N / A u K h Y U c M J F 7 4 C 4 t x I p D Y 0 M 6 A o U D S g w X F s j 9 t M m W x H A R / n w O d + P k d X a B C U 4 r f v 6 u C U R o E U G T S N C + H z N H p S S 2 p q 2 4 d 2 E w y 9 / X y N o Q S + Z G F e I P 3 g 5 Q 4 P + G V L d e 3 P D 9 8 3 b 5 b C d I d m B K X + 4 8 Y 7 U k 9 A v 8 j X B R i n F A t 4 w Z G u K J B u g W T O n A F R + d D n j b B G M k E T v W R y u k l P W I V p R v k E 1 M v X h b 2 2 e N + j i P J o w m o N e D l + Q e m 7 i 7 j S / k Q y + z 8 O H 1 c Q B I q V 8 a U 0 J H u H V T / 4 i g k e G y C C k / n a r v e l 0 d 3 J v I r M M X w / F A I g g r r b S B L 1 O k 4 g s Q w o 8 d S s A x y j T u D r t z V P k H 5 J n g w g p d G + d U 5 b V T w b U h 5 / z t A 3 T 4 s s W h k X J 3 S o v H 2 m 7 4 c x F h q k u + e 6 q B f J 1 N d o d 5 / 4 v j L h i 0 J N O B R P q n z z C b y i c f h V t R a N Q G B C y M O X Y V m I d k 8 I C u l 3 6 q 3 Q I A f 6 / g f X r c p g + 6 A C o b R X i 1 u r l a N S X W V d z f m B L V b i J u s K t a S A v X y 2 u d e U T R D O D O 9 O M h B P j 8 6 v t s b O 8 W G x D u q 9 f k m d u F s y y k u b x l F z S I 4 X k R t i s j F I D 7 D D R U 7 Z 1 Q r C I q 2 k N Y e F 1 x u 6 R 1 j e x 4 s O + f q m M 4 Y w 5 G a 6 C x w + R k G b 7 V c T 6 4 c z 2 4 N / b k f 3 3 G Q 4 j V q S A j S p Q z u x w S L b U N W F D L P d x h O D s f H e e V f u q m Z p y S Z x Q h W 7 y 9 e + w K W u y c O t G J C E 1 o R 8 Q N m i 3 f L H j 0 T + 5 I X X + t 7 G b r Q X / W N 3 Q i o r L z Z L 7 d + I o d u j 7 k 2 J 3 z R b W H K j b Q z H a L k l p D K / u r N n 2 r F 0 E M U 6 3 F t b h s Q w Q P N 8 H v P b d 7 s 9 z A u W S v h 0 o 2 b m e C O v B 0 I 4 u 5 9 c C + U D U 9 K y + Y 6 n o S A 8 C b j f M G V S 3 O U u B n j O 7 + 4 2 8 f B g e U x a m R r t b v F d u 2 f p h o 9 k c 1 I W A e c H e n z G s F 1 1 D 0 y 1 8 p a M Z r I 7 I T 8 0 k f r I m / r U M C e n w E o E 2 S U E W 0 m G 0 D l m C Q N 3 n 6 z N s V L s i Q l 1 a I K b e u 3 Y t P A K m / 9 h O 3 j h K M z D 0 D Q i l C V 4 j M B X 6 g T z X + 2 k a o i u 7 v K c 3 M X / 0 B Y 5 K F S L L j D 7 t R m W N V A i i D u g l 5 r / C r D H / n z V E j u s T r n f e 3 L q n K + f c V j q u Z I A 0 0 t J S t Z p l x i e e U s e w x o E C i x 2 t K m c X D N I d A t I y k h U a M K W 3 D u V V q r H 1 e g I C C 0 S k m M r l d F 2 z r c O 7 5 7 J D E / V 6 N p R k W B m s F D 4 T 4 u l F 3 s b e q z L q h z b Y D 6 q W D C P d r a H 4 w 3 f f k C W t F H 9 4 c p H q w 7 P 0 i P 5 E l K F Z J E w G 0 h l t U 6 u M u P z 9 c O i 0 V u k / l v z R t b 2 6 + I s r V V E m 9 F s w F + L n z c z 4 7 a L P V 0 9 L m 8 e Z s 6 8 + N N + / 9 T W 6 V 3 m C o F v k 5 r 2 w y b / T T 9 U x U s J N U I 1 A 6 S 4 Z w F H 6 C P B x L L I L f 0 G d e N a O t x 9 Z 9 g D d M M B 0 s N 0 v j i v R V f c N Y Y 8 T n 0 1 v q Y 1 b H c b e t K g S j K s J q a U 0 2 i c n O n k b Z Z B S w F 9 + p f I F N g o h C a I L i 6 t p r A p H h p x 3 G W M 4 M e j C U a i 7 M m i l x U w T P R P B 3 v i 1 0 j Q 3 6 R o 1 Y j I l X R p Y 8 O 5 p / l q c 4 v h M 4 7 0 g A t W 5 d O Y Y Y O W j P S n x k o o S c O + I G B Y j O n F l c a M c O i K F O x o w 7 a 6 A W z Q z X I / n r K W j G L D j I o G e t R n 4 L B K M J y R o N D B e E r g N H u R g K t w V c 6 x Z a E 0 J f h W g E F Q 5 d x / 8 J K K E g x m D C 7 e c 6 Q h J m S W R u Z z v 6 4 d l + x g 3 M S u M i X R v 8 2 0 8 X b f k / d J g Q g V c E T 6 g I Q 4 L f h Z C 3 f J Y n 1 H U w m 5 q 7 7 l 9 v s j r f B k 8 E J f B u 5 f 5 t N h r F 5 B t B v l m j C P y v f l P 2 3 j u u v b / g S R B J 3 D 4 8 E 2 B 1 z A D k b g P 6 X H / n 9 U F 5 y f k x o h b j l R W / Y C s h d 6 R N G g / X 2 Q j 7 s o 4 O I 2 + d 9 F n 1 D V b R X 1 J 2 B q r i Y z E i I s W F n 9 k q a n G R h u Z E V M H J A x O I 8 k 6 W Y + 6 K 3 V S B Q 4 k 6 M n M D f 1 7 N 7 8 C Z 7 w T u U s e 2 b + / W 9 o M 3 F W Q 4 e q T c 9 v 3 O h Q l 3 0 + R U I 8 j l / f 7 Q M O P a 5 L 7 G X k 9 K i V z p r + x v + e V U m C C W G k p P j D z 8 + b v 6 T G t Q I E x u B X J c 8 L r E b X Z y j 0 Z w z K l X k 8 r + j V 4 r + i v b P / v x l c N / X 5 2 f f + d 8 S 6 H M o u 1 Y B c E 0 J 6 d m P l v s 7 V N 3 z n x s f m L n O b e s 9 a t x H l J L a E K P 0 I a G + i i G k I n R p 7 6 g I s K z U X 2 7 L U q S b k g o g e 9 8 B j I y 3 4 m E g S F n y u O 4 3 V L b r L D e E U N S 8 R A / R m 9 D 7 w M w H e x I 0 3 w 1 e x P O h J G 0 K W m S g q 9 T A c c 0 U I Z n l 7 e u 5 W C K H W S Y m 1 v X H A E R L 5 n 2 4 F p C M q P 9 2 / H Y L C / T c L s a 9 M P X 1 R 8 u P b + A L n d / J E s 0 C 8 a I c P a D 0 q Q 1 N + r M J p j c s Y f C E V / i 9 + B 8 G H 5 D P A o i 2 / v C J t X R 7 L O 0 d A A u B B a m m f N e B S i h E y z N x 4 P j H u A l p h J w / 0 9 3 B H p h u w u u d 1 I g 3 k V g q l g j W I a h h 8 f S y Q Z N A A s 7 n c V S x e 8 I 9 V 4 l d H v D y G Y B + B H 5 o U F r A v S a p y b f l T T + t 3 k + W R v Z E 1 Y 6 A M h P u B 5 M 2 V b 8 c i 8 r a v + 5 f 1 e D G m T y I k R N e 2 W q / I C N x Y U q z 1 j r n n o w J n 9 6 Z i C 3 y 4 m z 8 d m B t U z 9 j S m r 5 i C C k 4 H H 6 l i d E v t V A g V 8 v 5 + l + q f k z 3 E + G 3 7 U 9 H t 4 M X a G y a s E Z w I 4 i e V L 3 8 K g U T K G U m 9 V G o c u F a 0 c E v W N r k L v w A + S i Y A U b U 3 e D 5 W Z o P a J l q C Z H x 7 K c j e V + s c v C c T c R U y / l R I u S w 4 w o r s k a 5 W F s D J r p i r 6 t z V H G E a K a + I M F O g F I d N h q t c P g r I f 1 m h p j s o r f v W 3 v A q X F / k 4 W D J Z 1 g i m N Z F 3 b 8 Z x e G H 6 9 / i s j x W Q t e 6 + M b 8 b I / X b 2 c x r l P u h F 9 8 i y N 2 J t K k X F x Z M c B n 9 l z I 9 d O S a 7 b 9 6 O u P x 6 H R A e r g 3 f P 4 f F j Y V S h O S Z d B E N 7 Q 8 Q h s n R E s u 9 R p H w a s j r 3 7 c G W 5 w l e N + b R B g O w k 2 m 6 H a e Q M W p / w K 2 O / a o F 1 j t t m z z s N O B r 7 9 1 R l B g 2 v m x r K / W + I m t E c T 4 Z h B I q o c 1 3 g b G 3 1 j r Q W q + r s v Q Q G B M d w e I w M c z D m i i 2 D V b y F c 6 e X N 6 L l + L x 7 v p + I d L 7 G 8 / + T T w R I 8 o P X H m E F 5 F 3 J 7 l J r k 8 u W T m K k i m U R n x y + m f F w c D A B j E a g s F M z J D J i f D 4 o D Y u i Q X 9 Y d 4 M M H E g 7 0 G 5 S 0 o E 6 A L F n 0 h u y 2 N c X I / u 5 n H w e a i 2 t t 1 X d m k e q p J G l U U b L k i k L G 0 2 P D J E 9 a 4 I p n u 5 I H d / 2 C r + 0 L q m D 4 b c x A 9 5 n 9 8 Z j H J j t J Z u m Y U M S 2 Y + C / c y J J N 0 u O O E 6 a y U y d X L E r n X v O I T 7 T G Q 2 E k r / R m / s h T L / P 3 q 1 m U L I o Y W 0 z q A / a F 1 J l 7 a I Q J z A / X 1 h 2 i k c w Q 7 x G a b 7 Y h t / v i A E r 2 N H S p u M y H 8 W D r L g k P k d g K g / f d y 2 n n T s k 2 o S R G h Z 1 3 p 4 0 3 A T L M v u r v g i T m N K M p A Y k l 8 K w 6 f V + g x o k j J m x M Y D H f 8 1 J Z L u m 3 F 2 Q k r z 3 + 4 o Q t 9 B A P U c E E s h H R s v h 5 / u U B M 7 s R D 9 M n r M y P 6 q 5 A j r N O T 8 N d 1 8 w N q E 4 n I h I r T 4 t H J 2 0 6 i v W v h t j / i E N N D w F 4 I I o t t C f U d y 2 j z 3 J h m Q 9 M K 7 s c + Z g p d Y 9 d n Q o D Q P p p G L 2 O W 4 N 8 H A a + C K X f D I a P A 5 O o R H L X P 8 1 + D B F f d 3 t 4 r b X Q 5 Y I / R Y A p I g Q p Q N v s p E D 5 o / U 5 o P D C 8 g M w j G u d y u k k 2 J G u N V H 0 i w 7 k 0 d A s v Y 6 D O Y G N g V / w h f 6 G 0 A z G 5 H R u K b y p 8 E 3 / W w 1 q Q N h c E l M G E a s B / f 1 I l 9 V 9 L Q M s r F 9 L J K L 8 + o O x x 8 z s N d P 7 M p / + b q C q 9 K 7 D a i M 4 T K I o F / Q a L z z h E E Q E f n o D d d z r 2 O O c c T F 9 7 T c w V i G F X s / K U 7 Q H O H C n o 3 0 8 i V A o L s L g u w H b h F N k D l L 0 D h M V 2 w Q q Q 7 P L O 6 a T f K l N 2 0 x B m I P W u 9 7 L Y Q V u h B 6 s p E I p G b 3 h 0 J l L h c 4 n G l G + l 4 V 0 v s W b T L p x 9 T k p M s i M 4 c v j l e h t + u G z d 2 l Q G N c q Z c U V s w I A r l p 8 C Q 9 + 5 Q 1 y I p R O 0 o D / 9 A 7 Q A t c / p J B c P L C h m F o 4 G K y 6 N + P 2 2 0 4 f t t 7 9 X o x H 5 C e C i l 6 / p O 2 A K h O m 2 O R / S A K w J O 1 t A m i a l 1 C F x s v s D D I g 5 X D / 8 P E j 1 k k 4 i I x m T l O S I z e 9 4 l U E F G 3 B R 6 c o o a T 1 v 8 G 6 + b z R f 0 n G n i N / 0 u r k t i + h o N O P I p D h U F Q w s x s i y D d K L / 3 5 a 5 L D y t 0 e h v G D J s 1 + g q q e s z A H A P g / 1 D t U 9 D / S L O J H L 4 H e w 0 U T X + 9 x 0 X 5 i f u w Z b 7 H P Z D 9 K Y h G q 6 R L Z G B w r O S + x c D V p j p f a + L Q + x U Q x y r 8 i x s x F 1 z y v w 3 o 9 K E N 7 8 j 1 d S i L U R E q Q w g y U r w U F C 6 m G Q K M 3 S e r w D j d P v e R 5 D l L 4 T A v C 3 x i M S I K + P x 8 v 3 Z g A L j j A A o 8 Y 4 8 p h A U W k x A o X 5 i 8 P N F P N / c H 7 p f l c x X 7 V U G 2 1 E q K f r l l u c F r l E m Z J t i r P + P S K P r W K j h 0 7 w e d U n a M G b i c H 9 K N 0 P v 4 l U W 9 A j o E C y D h t H B s S 8 U V / c M l + 3 6 U F A 8 o S p / c P z t c 2 y k 5 R W b C 7 o N P 4 Z / H Z v H 0 l + H t E h 0 B A e c X d E N 6 1 P i g 4 S m K L h a d 5 z t 6 D N 4 z 1 p x B 3 y P H d t 3 I V y d j f M S k E I k M U M c D l j V l u 0 p o g t 0 6 + c R a N 0 F 1 K d Z z D E Y 4 h 6 h N P w r z D j G V 0 r u 3 Y Q n 3 H J k o 0 u c F T j H u P 4 e N 4 j 6 l B 1 w + d O b 8 U 7 8 T s o 1 5 x 2 r m x a C T C W o S C z p + r P R g x c R c O s 9 U i S u b r c 3 9 c w x / M S E b A N f Q Z w m m l 0 + 4 7 X K V a d u 6 G 4 f v 2 g J p T d 6 e w p k 1 p E d 4 j i + N B x q T / p n G T R Q 8 q G x 2 k m M z u 3 z q p F 9 N v l 1 n 4 g H h m S f B R j 2 h u c L q y 6 f q o / U i m x T + j J B 0 V m / R d J N 9 1 O E e 0 z f y c v h F 6 a 8 5 5 Z Z 5 6 k T 5 s F J L U d a B t R Y L q Z a / v B e G T / Q E 8 H j 3 X x U K c L Y N F Z A m 0 I G z v a 4 w M w I f E p I J 7 T K 9 Y V 8 E d J 4 8 + e v W y O 9 4 7 j Z b f c Z k w Q v u 5 3 q P t P X 3 A E M W B d 2 1 U 6 F K g B q u 5 f h d c q B p 8 H E 5 p u n 2 W V x o u H s 3 d u C y Q A V X B v m B / Y F y k t X J Z u x f c U 0 F a x F 5 w l l M e y c c y J i k B V X 0 w n M A Z P z H m v 2 W v j I o 2 E I 4 D L 3 Y 5 9 x T i / V h Q 5 2 z J p D T q J i 4 G n g 6 L o O / r j v d E 2 3 I l 1 X v W M e F k 6 t q F a q B v P g 5 w w M 3 K M F p W A z t r l D 7 4 z L d L K I / q 2 5 3 h s e 2 K F d K G F d O + A I s O c m G R 4 a 0 i j K R J a O w b h l R 0 d C g B G B F / E X V T I E H G f W / p d r E R k n I S e B 8 f c f m E r o G Y M 2 X x N i I j g M z 4 Z d A Q 0 w h y T 0 f v d Y P Y Y / W D I h 0 0 C F 0 N p I w 6 e v 9 F F 0 e L K a G A 5 E j B g 0 D + C 1 4 1 + T W W G l Y d B t V q s L r Y J D E o w O s / 4 O s X v v n x T d s 3 j P C P L 7 Y C D R e N 3 S e x r / Z 8 Y 4 R 9 I j k e B U d 1 V J Q k 2 E F u h u F 6 B U G K J S 5 3 i a d 1 c l E Q + k 4 Y 2 i H K y F F 0 U 3 b R o V x Q S b 5 f K K o s o E c P w U E y j N 9 e 0 / g M 3 g o M j 4 4 p n o n T 6 N O r 0 L C E H s n D K N d h n f 0 G G A r e 1 O n K H i l + K q 8 n t 8 / M X r E i Z G I u 4 O L 8 M w C p V T O x 9 U 3 5 M A O f e b b K F f H J 6 q w M w J 9 y X / S 6 q k 0 n 9 J g c z O X q 7 W B 6 t c 6 w G J 7 / 7 W e 6 Q K Z N t J R b T h L v f M 4 z 2 8 s L Z e s e H 9 u F 4 Y m X G n Y s J l o M U d g x R 0 B G b v Y D + b n l O l 0 M 6 C T 1 M Q n G U O J n N a i A z P Q s P N L E 8 b N Z I f T R p X V p f P e a V d t j B g / Y U L 2 z s O t r s / c m I / m D l R H z C 1 f t o E h / x E 3 n B 1 2 e O 7 5 4 5 o l g m 0 A 0 I 8 r b o p 0 r r F B v 8 F A k I 4 w 3 d g 0 R K g S 6 1 + h N e x d Z n r T V Z 6 + / 4 L / 1 P 2 2 8 v z n g 3 l 8 c b + y f o V C x 3 W r Y g x i F o F H C k V F 3 Q Q O b N w d u T N p f 4 s K M D I n a x E U k Z J 1 E q M m R 4 v J + B l P 3 o K p b C 3 8 y t j F 3 j Z 3 7 Z 3 G O 6 G g c m 7 y I M m C K u g X + N u X B H s 7 I v W K F k P M z K 8 9 2 3 4 7 N A 5 Z + U e s o M 2 e 5 W R 5 x y k R B L S B d 3 9 i d V t o U v A T 0 W Z K f Z F L H l y P y e M v b 7 w x T I / C m j m o 5 + 7 Z 9 g 3 V 8 z L j Y 4 u H F O c 6 A X A O b I C G + d e I 6 K A z 1 Q C C j M p j n e p d R i P b i 9 X l / a 3 J b s 0 O v 0 k q e F V Z x w K N k a h A 9 u W o I j c K A 6 E x s F u M 7 n i h 0 w V J m 2 e c g b v Y I o Q t e n F 0 c t 8 g w M E C u U B 7 r M S + 4 u i / z C m d c R p a 2 X H a G / e h 6 E 1 q o N 0 E c 8 8 I t j O i c e 4 j 2 e F 3 f + I E w E e P n O W s + T i h N 1 8 F H 9 / M G / n v W d R D H e D I i E v k O a 8 u 2 h 8 S E E D R 0 j r R t J V 9 a K Y P G L S A x v O 2 u 7 j E 5 h 1 j A r J 6 D 6 k 8 2 s n z o Q 8 8 X k c E 1 N w 7 P f W f 8 J U w K d I + I C I Q I a d i u k A X v H P w R Q c T r V V k U M H m g P x Y M 0 b Z 3 6 9 p B 7 J m G N 8 e x 7 z n P h Y S X u 4 b 6 u i Y R M 6 P o B i Y q N F e P 0 z E s b N M / g W a a D d X B 7 E 9 2 5 4 5 l x D o i D V l G 6 9 1 z p H h 3 8 3 a x M a 0 B u y a O Z C D q C O N v S 7 u e + r / p j e G f S 3 0 3 T y Q 3 c W o J g V Z K 2 o X L g a d 6 2 I k y d G 7 X 3 u Q e q y f k C Y d I e 3 d W o q n U 8 H 0 M o V Q q i r b l 0 Z + D p K 8 e f 8 O 1 8 f 7 k q C c q y / s H 3 f I F 8 L o S V L y B s l W t R O Z M S 1 n r X F R x 9 W h R 2 a 5 p k L o f 0 s B I 0 V + 1 q P C c y k x f B I 7 n c d O k n M M y F 9 7 O x l v d s t 4 k T G U S 9 l f o 1 A w l 8 P + q S a y b j k m l y g 9 v E F l X U O + M L h A S H M R s b C d j M + E B o K u j Z A o K M 7 G + 8 M v H B P S r B Y 1 1 j P r f m U z Q d y K 2 N u 8 f n 6 r S o S i M M t F 3 b Z B N c S Z 0 w T X Q O m h 9 8 K 0 w K Q V F m J h E m i B 9 u k 1 i v w + 3 d L J 2 x I M A i E v z + / M A D q n J V y r j P z H e 6 D R M k R f g p N u 3 r W T P Y K o r S F x q o B S r x Z r o G n V 7 7 M y I O F e 3 n 5 n E 5 h J U G 2 c V m i 1 R v T N j 4 A / D s 3 X 6 H 4 t a 3 f w P p 9 w I V 1 Q C 7 H r N M B 2 h 7 z k + p R m H P J b 7 e + n O h u M 1 5 o g V N g P 6 j M O 2 8 K f 9 u Z Q m T j Y k W 3 s N q x g B 9 e p I U Q + c p l H H 3 K + 1 N 6 F D C 1 9 y 4 J 6 c 0 X o 2 i d m 7 h i o x f c Y D h 5 Y S y O u M 2 D c J v s e A J K V S m f I t L J D i W C l F R j V c a T S E h D t i 5 a G S 6 F z w 6 9 X 7 r Y i y / L 3 l 1 5 j t x j c R w Y h j M 3 + t S E a t L g K V R f r H x / 5 Q k b H j B d P c y d t v y s s u W T i 9 P w Y 1 f u a f 2 P f U U N 3 J O 0 + 2 X g o + p 3 9 A H f r n h x q g S O H x 7 h k t P l b v Z C Y T k g 6 g H s z O C 7 q 5 d O d y s t z / C R v x z W M D K n p F y c d t X N E i V h p 7 9 j y c T g R L F T d L O Z 9 r A d x 9 f Z 5 c t B 0 M e 9 7 / R y j 2 A I 2 6 m a / Y + O R q b 8 R K R C D s 2 Q n J V 8 / O 7 L a u D H B 5 V g T 3 9 N B n K H l w t 3 e 1 g P p Z t b d a y x C n + p L 2 + U f i 7 7 L g R y 7 L o + 3 4 5 Z k u m l 7 r / C P o A / D b 1 s Q x M V j Z 7 o C B O 0 n 7 2 y M h 1 z d K Y Z + F u 0 o l Z F 2 z g u 2 o G I a J h S K p J x s Y 5 o M B E 2 U j 3 F M 1 T d w O h 9 o O r Y S X / i Y V P 9 2 Y p F Q 8 X E S P 4 2 Q m 8 W 8 C U A Z p X 3 2 u h V g E 1 x D F J Z H 5 u L U a 0 6 p n + X N b 1 N + g r 4 g D r Q o c 5 j S M U + i C v G n 7 3 w Z v r P T 4 V 5 P e 8 N 0 T N V n D 3 I d 5 R b i 5 N K q S Z A G F 3 5 Y F k h L b r c 9 E i l W U u y k r 0 R 2 K m v W D z M + w 8 m f M o C T l L O t Y K H w 0 d z n g V k U I / c G L w O 0 T s p E z I d I M x j k f Z H / v t b l 7 U y F h F 5 5 x S P r 4 V H Q K X 6 X m / F N k u M T X 2 T A 0 A K 8 F H I e b C J L O d Q X S O W w R M I w g S Y I u I n y x P R k 7 B G o M P k t S Y q i Z U k / 5 I v x A J D y P H j O D / 3 7 I g W D b h y D x V b e s L b i X R 4 u K 0 7 w q l w c H / F 9 W A G l Q K 8 h 2 E I 6 k K V F s 6 c W H a C Z + r G 1 / i d E E w o + h 9 M H t c 7 M Z o 3 4 9 P T / s l B 9 q G n m 9 p X w F t l s w H O 7 F G L K f R 8 / D x q t K 8 Z i f n r 8 F h k K 2 6 P f + u X L o O I 8 w p M j S + A 4 6 / 3 e g 0 z w c F Y J F r O P F n 8 t g N / s s p F I m x 8 D 5 X I F D L i n N W g / M c o e n x s A c 2 S v G E g D e a E A u u G M B v / N + 9 I X 9 D O f h 8 s j d G K r X 4 + O O 1 K 4 v B b X 6 7 G K 4 / o P M L c L + U 3 J h V z 0 x y u g z J H z G Z L A S T D Y + p m w l L g c l 4 4 J g s F E 8 7 w h B n q J Z h J t R s B 8 v G D z N U Y z l d z a 4 X I k C k E C w f a b G J v m m 6 K r l 5 A J P R R x 1 C L l C f z t d y r W 0 v S q V V s Q E P F 3 l A w k x 2 e g G y m x k t K W h B e B 6 W c 9 r a H 0 / J N m N O D k k b l e 4 j u M Z b u x v P D M u w / Q Q / o 2 G 7 Y B g Z W L X B v w y M D / 8 h 2 K M L g U a 5 3 L 9 T g J m o e T p 4 M 7 h n v A c s 8 K Q L n 6 Y U b / X s C k F u R S 6 f p a E i a 8 N W a 8 d x J o d a W f O V O S t L 2 / 9 E 6 a c 7 J J J t + r X 3 3 e 1 G X 9 X I N D L s b m K D l + s l 0 s a + / I 2 j + f S H N + 5 T P J o k b R G K 7 g J 4 J Q 8 q P H H o 4 v A x N 2 P M t 3 3 E Z y t 2 a S r s y 3 J J 6 H 1 5 j g k a y W n n R J u x t F K G I 4 u M 1 k F P 8 L p E N E 6 1 E l u v y W p u k 3 s 4 L 3 W + 5 A 7 Q K m m Y 4 R p 7 t Q Y h D 8 E T s D O J r l / 4 V X R 9 s + D z J r 1 t q 9 7 F d n c / h I b 4 e M M G k A a K b t k L 1 9 I M r v k B N S H H r s x R H Z Y L h L + T / e P S b N 1 H e M J 7 h o b N 2 c 9 G l W / Z y w C A U Y l y U P v k 9 w 5 m 9 T I N Q 0 J u O 4 V V D 8 N E o A 7 M P j X B n v D o I l 8 E C i + b Z R 4 8 w M d i F 1 n V 1 N U j Z 5 Z A m a c / U t F S X w D u / V q 4 1 m V y v k H Z E F u 5 D t O 0 k z L N 4 d E R E 5 B u T z C c k w H J x 3 k a U 8 C o 9 c 3 S / f a 9 j 7 Q w I 5 6 U t K Y A G g / J h s x n L A 4 5 i 7 u + 8 4 E W g t 9 n b B 6 N H L K c j A R t B / l N 5 l v v x i 1 v B M q O H C 9 A x u g l 4 h 4 N w Q f C c G j l E G f 6 R J U R U d p 8 5 3 u 4 / 4 o 4 B Z M V s c s 7 Q V G m C x A K A Z J e P 0 E A z O a I 7 P D G f p b d n Q C 0 Z i D 3 H b a 1 Q 3 6 W I e t v e 7 n t v H b / m h q m Q u + z a P Y 0 b B T O z M H b f 8 M b B 5 l j R g D Y 1 z B k r B n l / g 1 x j p g i i S 1 R s m g m F L X L 1 d X n c H q z H s m X u Y f y F M S B F u Q p b n C L X 8 8 p 5 m G M y 5 m U f h E B t X n q I w + G l c W A k K X D b s K A F I b e C O o + Q z B 6 G E e A o Y Q b R 3 d 6 i a P Q F U / v D R 9 g r b X t R k l D 4 m T E S 7 4 S A f E 0 s / c 5 Z v L J H 2 p E 4 H M d u d p 8 + + E e S j I K 4 I L y 5 6 l I c b W A 5 h U A x R y + B U P a 8 i d C 5 l U + p x 4 w w e 5 L + N / r F j x 7 6 H M B O D r X Z l A O g 7 J f I W P D F e O 1 i B p I q n K h R B 4 l z G m J / I B 0 u a p 0 b 4 M s J g / c E I 2 S Q 5 M N I u D b g s c O a C w X U k A Y 8 q C H U y H s u y z e e M i O r n 8 C 3 I / v P d g d s 8 U t i 2 v Q h s O U P A s p + H U L p W k + 9 2 I R P u J F L I C r S E 1 Q M X Y u v 7 x P S V 3 a S k h K B R X i i b t Q Z S W 4 U R Q C t E d O h x X z A N T 7 G f M R u o N d 9 J i Q V 7 U P I X 5 I k H m 4 h p o o Z w A 0 G 1 l g T l 4 B C j c M i p M 2 V Z + 7 z e Z t O R x l z L / f c l + D Y 8 1 Q q J H W I c V B l k 9 p S n 6 A C K o t V S o Y R o 1 Y e B N D 7 Q G T 1 h e P + X A v o B T C X 6 / l / s N G W r v B R j o X R Y N X q v D 2 U 3 K h o G a j f 0 E E q H 4 c u q d 9 6 N z R H 7 y P J + c x z S m C h r u Q S A G K N Q N r / + I y H V A V + i T Q e K E 0 u n 6 g K O q x N u s M I c o K B a f b g b S J q N T 9 P O P 5 p p M I 2 u z Y j 3 W F Y T b s C B A u T P M z V k X t Z v i f o E K Q T Z 2 B m z Z t T i G G f I U h Y 8 X Z o i W m J U z 2 z x Q Z g P 1 N P D 6 7 B L m z F a H O 3 2 7 A q T e w b u N A s e J i R r i n H g I V M H B S k R 7 d M a H S Q 5 Q v 5 0 c q K 7 E h u b F Q P + C 1 k s 4 h r K L m 4 0 c 5 f d t C o I + J x x r R M q q f V U / 0 i D X x 2 t t r P H O S t f V K i T W / + W b l d v u k 6 X t b s F M q O j 7 I L 2 x 8 w V O b 7 T P P l m u N + J A C p Y G B u K m T H F 9 L R U Z n + X K s G 4 m 4 a s W 4 k X F 1 p o k Y 1 w o x r c X p k 7 0 B d v K U E Y n H 1 7 T / X J M f 7 h w 2 J p u X q b B W k V D C s X / C J i d M G G t o O 9 G K 5 7 f / b p q M j F U c M d 8 n W w s j c m A 0 / K S p o 9 3 i n G F X 7 m / J 3 6 5 R d f J g Z 2 j d T s X R M l O V S 2 X w R o l O u s 6 R 4 m I I U / h m k L n A y 9 b M 3 T d I x s Y Q s S 0 X T g d 2 i V 8 z 3 k r j i Z z W l g Y d b H U y d + Q 3 C m X 4 a h Z A l 3 K W 0 B J S v e g f 4 / x C U / y h l y W Y r + b 3 M 8 f L T 0 J X 9 R J 6 i 1 C G n g 4 e M G a 9 b z x W p 5 z V t A 9 d q a s 2 b o + V + C 3 L 4 F / V 5 G 7 / E 7 s z k 7 g v p 6 c G B c C P Q S S a F 8 / X W b r M x 8 A w z e U 4 g 8 W Z v V 1 y V T S k V T S T i d q H q R n Y r h M J P j l q J v y E B L I t N t A 0 L V L L b 0 b t 8 B i m 8 Y x q Y S Z U M 8 l 3 1 b H 1 0 b f u M 7 L 1 b F n O R L r G l N R x Z r P H m M Y c U u l b G L s B H r p Y z m 5 c z S P V D R 4 U C 1 R x E z i q S U v R R s E n Q 2 g N 2 Q x i O U R V X 1 p Q X Z T / d C r Q f T n U c Y H e R N m q A k t g + s D T s 4 m S 1 i i l 6 z 4 a U S H h W W H T 9 G t u m d k / g d D L o h E z / 9 s d 9 D W E W 6 x h i V B 4 8 6 4 M k L Q K P G + I 6 D p a S A r g n b f n + h m T q T s s Q g n n x 8 S m 2 U N A O U X c H b x r f m 4 A N 8 F k y v m O P v r N c E 0 a M N Y W o q X 4 J 6 + C H Z Q K i Y G d j T Y o r D X C Y M Y s V u L 5 P O u z k T d Z H 5 s A K w F t 8 R i k B e / 3 E H W Y o C 6 g 1 7 1 j o + 9 P / / Z 7 s f u n 9 N m h R I m R o y r 3 r p k 9 9 r i J e c Z A i T b B H 5 x 8 W L D j 6 v 1 8 q M 2 Q U 5 B N K D q / I 3 A Y k n Q j F b q L C 4 N c i m 1 I F k 8 i V c w 9 R F h J z e G F 1 c v M R I 3 N 0 J h p 6 v j c V / r t 5 R D / P z o L G c C J s 9 4 G p o A W P / Z y P W K R k r 1 n S K k g A V 7 0 9 X P A a 3 v 5 j 8 H G d 3 2 q K m U U Y z h n P o D + O D 0 k F x S 6 w G 1 t f R H w L T V F H Q s e k t y + n Y 1 l P N J n X i D k + O + m i 7 Z l Z B c q Y T 7 u b K o Q L S 2 d O f K t Z S 8 X V 2 Y / G w W D / k G v j M w k 1 3 T y e u I u s 0 o / B X m t 8 Y Z G Q g F 9 B u N Q 5 f S t J q a 7 Q S d 6 U 6 Z 3 8 B N R k S O V B u 6 v V d 0 x U P i l g g 5 H F C T M 3 L B N H a c H m B / o 3 C s v N 6 T b o s L A + / K g J N T 3 Y F Z Z F y r U c 9 S T q v E n 9 x Y d C J 3 i g w 2 p 4 s 8 l O x 5 m 5 X u N h N P b H m n L B m 2 w r b 1 e g 6 a X 4 c v A t H F 5 G i 8 B D o / P y R J C c A i t x t c D x V f 6 g m d 1 8 9 O y F X l A L h 2 Z e V E e H H K J K k k z R G w 8 B Q u f X E / 6 7 7 k n o V 4 o T k M / p 7 W g 4 D k K 9 r / J N W / j B X W n m L X h 5 x 5 + 4 J G J v u H / r U p b b F M 4 2 y o e o 9 / 3 O q G 1 r v t d V u i H T f 6 V A u M C 0 s 2 b h B l I i 5 N s I n q 5 5 a S Q a F h 6 T w r k a p 2 J Y 3 D X N 8 n 7 / T N n q Q A Y V m b E u / + Z Z c K F K 8 6 R 4 u g O Y Z B p 2 + O 3 + 8 a v v y H A M N z V a Q O x 8 D J M T S H H c l 2 B R b t y 9 8 z u 2 9 5 I X 0 l c 4 3 T G m 6 y m B / c P V u n C k b h E h 8 v 3 + t e k c 4 + h t N y p 2 z b Z o l v Q c 8 + J u H X v H x j w 6 H i 2 s n M o 6 o 4 S a m 9 i w r 3 O j 0 d N e k W + F e o 3 3 j 9 J 0 r P y M U o n z U x R N l D X G I T 5 K 6 f p J u m 5 l t / 9 y 1 M o y Y y Q O o a u a s t / 5 D 7 b U D / v 3 f B c r K y I U h 1 D 6 U H 6 I b z X S X w p y P T 2 t 2 8 d u H l F O I F R Q F 1 0 e C h j Z P B M M d 5 B z x K u x M g s c o 8 m 7 C z F 5 Z z W a 7 U 7 E l 8 3 7 u r g h N V 1 x k x 0 f S C z j p 4 n T Q z 3 c / e I P V c 3 c j l q b 5 u / G z c H b L 0 N M L n q C E P 1 G Y j f g J m 3 / 3 8 Y K S p E T b V 3 F 5 8 4 7 4 J F K I Z 6 l k G S 2 u 6 U G R E w D 7 3 R n 8 Y r S n Q a n 8 J C D J g x G 2 T M 5 p + d w z f y 3 o 1 P N F X j 2 4 1 N P q j s l c y z f j T m e F i N n 1 M 2 3 i 9 f S a 3 T V r b M J P O D c b F / 8 1 p R 7 a E L y w 6 t c f P O M G x s 5 b l 5 R S T z Y D W x k i 6 S H u w t 3 A p u R m w x g I M h 3 d o D T E U C + p R r s W W q P f M j 4 D l G E B c 6 3 M w F p v 1 E O Y j 3 a N d T / 3 Z 2 w Q F A R + E b n o P W c L w / 8 b P h D O i 5 y f f v S e H 9 T r 6 / O u I L r 3 g O 7 0 U g h Y 4 C y l u A V i j i g A W j h 8 R T 1 k c U 6 E r a j r H 0 X d m f 4 z Y + T Q t / 4 o Y C o x 8 4 F y g t 2 p H + O N c 1 w d d 4 T J r V e t x Z / 3 D 6 / v h p Q P P i d 8 k v / + R T c H A H t T i Y P j s / 6 M d k B 8 0 V L j e N y E 1 w t m r L 4 / 6 k W Q V y C U g s y i S g b N D 3 h r C 0 c E t q A x + z 3 E w / K N Y H f m / h E k w A 3 O s v z r G 5 p O b I J L u Z Y 9 I Q R s 0 M P A J x E W / n E E n d m 0 4 5 L l H Y I E s 1 V Y 7 o j / S T e 5 z 8 P O 9 n b l g U C f h 3 0 e B x f M 0 d 7 E x M h 3 e Y F / x 2 W h H J j w f 3 G x i 3 P d j v W A c I e / I + N 3 f X u u p 5 E Z e z 6 l m 8 G C y K d M z n t n 4 p i 5 e K j + M K 4 d p Y V 6 1 9 i M v c e z h z Z 4 O I d g c b i 8 P 8 f t o B 9 B I t 3 z u T h o u J E d M J 1 O 3 u e p H h 0 w K g F z G q h h A m P J g O L 2 G t r 9 7 6 b S C 9 Z S m O n 9 N y O 8 f q u I S + J l k p P n E I z u 0 U r p 1 7 s y C p r R + Z w D B l Q C I j Q u D N s p n H n k + Z K C G y m c v + g H E u w i m + 3 6 G 2 e z Z 6 v 2 l T m K + F 5 K Q I j o n Y Z i / h Z b z z + C G q g g X y X i T Z K O + N L A 0 m N P V i H a 3 H 0 R 4 B b K E f 1 b 6 / Q 3 7 3 b K H 3 A P q k V 6 P R H l x Z z u R 4 O k c y 7 f + t i K 3 / 3 m Q Q N S L m 7 N L x + L 8 I 1 8 z W m J w E T 8 4 q G 1 Y T d a L n f 3 2 z V d H w g 2 / N C k C F D j R A j M S T 7 h r o 1 q X E M b y h n E b q 1 y g d D 7 8 B N z i W a P z 8 e k 3 7 / 3 J 2 1 7 d N m L X e L 3 B d z 0 v J B V 5 j P H 4 V J B L 0 T s T N o y S / 9 l k 8 g m F 1 C C W q b s g V g 8 K B 6 0 t t K 1 W k a b G e x O 3 f C c Y I n l C K U t y n t z y x y 8 V g z F s 3 f l 7 R g Q U c E s 1 x 9 C i D c + v L A b y N p J g g D 4 U n 1 c t g W 0 R c Z U 5 E H Z V x G N R g u h 0 X K J 8 G y + G / Q T z J M H O g C e T e 0 g K N k P y G C O v + q H l X / O 3 p Z 2 7 B 9 j w k 3 R h s g T x W I Y e 0 j f x q W Z a P f V 9 w X Q 9 4 o A D T Z / 3 W l B 9 V 3 y l + t X O U R X C u E g 2 Z D A H O 4 8 9 W L g q o n 1 q 0 j 0 I V S + C b Z s 6 O h G O E F q w z j w L K c z p r F P E Z W 8 k Q s n K J S z 6 5 0 u y i 8 a u w P F 2 B p 0 q 1 + J N A M h n N r R X j 0 J a P 3 O Z W E 3 + K l Y 5 / u a P z P 4 D T z + I J l Q T v K u V R M 3 g L U l 1 u a P S Y V D v u C r Z w d V P C F A v Z 8 Q + K G i P 5 x i d D k Q p 1 j f m V M l N w g N / N M 3 2 W / b k G m V y W S t e W a g M P u / w a h 0 W b 7 n 1 B a z K c f + P 3 D L y T + M Y P 7 s k T Q + o D n 8 C c a w l X f V R J f U o P 9 Z 4 U 3 J 2 o F Y m S N N 5 / f s W H c H I S p F N O S 6 0 P f V 9 a R O v h x j s f A + a A 5 u K X 5 J C v A 0 O T A 3 E + e 3 b k 9 0 q H K P D Y C F T W d 9 t c P S O H 4 u y R 0 O y R k T Y O M V I D H N + N 2 i 8 t o o A B K p L Q D D s W w E / t n R B h t 6 Z v 0 d x + T c K y z C y H 6 6 7 5 k B V V O x i C F i v C N 7 / e h r 2 i v A / 2 o 8 u 0 s / 7 v V q y X n / l l c 5 f U c c A d t F h V 5 0 E S M b o y 9 l E o Z o m S V u 5 Q O z r 1 Q i v C V l X 7 C X P 3 5 l t S 9 r X / Q / o E A Z z l p f E + k T 0 S i v 4 Y 9 w k 6 8 H / m M 9 w K h N T P L + A f n 7 2 X w W T K M G Y m f L o B q k i 9 N k 9 i 3 X t 6 f G M O + 7 2 R N C T U T w 1 x u R C + M J P D b w B O m 8 v W O M 4 v e k r Q Z B I w B F f 8 C s z z O 9 b p 3 4 t y E V U O R N x i + e T T x l D i t Y L m h x R I F o I q Z w g 1 f b d 4 Z f 2 B 1 8 Y H A p b E n b z s H H K 7 J W / L d C w 9 d M u 8 G e a / N a T u i Q o Y J / r t l K e / 9 Z R 6 J w + v h x P g H b C g x J 5 f K L W g J M J 7 Q n c J G l k L S / h u + K S K D X G R X H W V e V 7 0 r g z B h I c N a Z 5 i Z d 8 W 0 d V f a 8 e G 0 B 0 f m Y q t j A b f n / u S i 1 c W + G G c V l H x b N s l 9 o / A 0 h 0 d 8 s v M 7 N 5 / i s A l 0 S S / s A T / o h r 7 S z Z F n x v + W + Z f f n 9 b i K t T 8 3 F z 5 B N C 8 B m 8 J i / R U 8 s S i l R X i J s p X d j x s m m 8 c L 9 8 s l 2 l w T n 2 e k a z a 1 0 Q 2 x l / a T q G 9 U h b m b W J I E i d w 8 b t w b Q N W V C b 1 b C g S m Q s w 1 p m O u X 7 o Y f d N W / k 5 6 V 6 N y A m m O V e m e E v t 6 x b J m z o E u M S O K S 4 K 7 9 V Q 5 9 N C Z 2 3 S G r G G X z Y r M 9 u 2 c S e u N N m r f t w 8 v s s r l G K u u 2 O R l 3 M O o d E I t f r x 7 w 8 D C z j w t u m 7 I 0 C p o F i 1 7 4 A O 7 X 4 / r E C Q L S A N t T s W Q C p x N + v W f s 5 0 U F r t 2 d x 0 8 z i 3 k w T 9 c f O j j O C 9 e t 5 F X J m Q D s n S W c e s e w w U O R b H A 4 b v g h s J L n d 6 Y 8 C I / t L y e 6 v W i O h w U l O D f Q M h b C V r 8 k p p C v Y k U j d E 5 Q l J B W A z J 1 O z W p g 2 D O p B v T 3 h H y h D d a t B O 9 8 Y D 3 S O a 1 w U + R O o f O D u g o U k Y R L n 4 W + s m 6 O r h V / k s v S R z y v C e w E G g J D C / 0 l j U r I j P 8 v s 6 3 + Y T f x n A s g 9 d a w 3 X 9 C V W g d D D W Q b 1 E w Q k 0 7 1 6 x m S h A x m b M l A Q 9 l 7 6 K N y 0 / k X y u v P v C F O 6 6 z W D 5 R k I l N s 2 G 2 7 U O A 9 A R 7 Z T X R E C H R S 1 X 8 e G Q R E P V t Q P e Z h x L V G V x 6 0 K t G 2 L r P U S r S 8 H m P y v k n v 7 Z i x u g D k / 4 f U g L z 4 a s 1 D 5 0 9 i 9 s i c a Z F p g p l f N 5 m 0 N + w 4 J g q N 0 B b I 8 f k S o R S M 1 O f C n W 0 X k O c J L Q J V p Q F h j L e P S 5 9 r A k C y / d 5 w P i g N 6 1 7 E s f a 1 1 q F Y i k 3 X t Z h u + m w C c W G s Q F C G G V 1 A r e c q a B s l P p 7 e x o 5 + Y 1 D y J J p O L N x 9 r O z n n k l w 1 Q R 8 J v 3 B R E T 7 F x c M K a L h N / u j V h f z 0 Y + s f Y f 5 Z 0 Y V u N r P s 1 g G S 0 L i y R K L E t R A m 1 l F P h k M i v B 1 M H q P H q w n 7 b w a d T y t U N x H g N k v e q h E g h r b f j i W 7 y 6 E e y g S v M C g 2 i I p F G K w B i W + F e 3 A u D A A / 2 C l Q e S s U n r d y v 7 1 N n v M b D N p K i 9 Y G x t 5 z C g + X / o v T / 9 M F 8 G w f 3 E Z h r w 5 6 w u C i e 2 o v M h p U W j 2 k Q m Q L c K 3 2 j p S J f T q G o Y Q 4 Q f y e y o o 1 D X z 5 d I n w Z u b N j x O J e G F k B i 7 u m C f J E b j E 0 J M 2 + 2 w R r v h p o c z O E s 4 H 1 1 5 U C y p G B G Y o F h F F 3 d 7 W z p v Y 5 + H 3 S s 5 8 e C r i 4 2 S 5 J V J K T w s E O 3 t y 3 G 5 1 2 b A A 8 x p O q 7 F a h 5 Q C 2 4 b s r 2 L 9 e j E i D 5 o C 7 0 k A F Z 2 f 6 z + t t O a E 0 R Z H V h t m M x S m p J H E j b E d m N r j + v Z m w s K n o v v I 9 X V f S f m J L 5 t P n B n Y O F Y Z P 2 U z 5 A k Q 9 U N b Q Q m r Q s 8 G S o D G m r N e m r P Q T Z 5 9 t S 6 e V L J H P i m h b 7 E 7 s J p W 9 g / S q r + o E r 0 V v I D e i F j w f q M y 1 2 8 8 h 8 O b n L 2 r 4 D H d q n f H y 8 n Y + 1 V V A O m o n 3 7 t R 1 O 2 R b W v 2 4 J R 3 X f 9 w V M D a i D w S A f 9 9 6 Y J T y l J 9 H n M v h E z 2 b / s 1 4 r g F q X Y a A S K b b k S E Z 2 c r q x G O R s T k g g u b L X V t w D q q N Q l r X e h K / f f M Z m 8 X k l m u n w l 0 / J p s + m I I Z Q U 0 N Q E p V W g l k Y 2 f m r K 5 w g a / e S h B Q + n G m N I c p Y y i B 3 Y M 0 c F o Q J X H W q d + K u j B i O d h P V m e s / i G 8 Y P 9 + 4 + q Y P F t 9 s R X C r D H h N 3 h c m q a U A d j M c + J M s T r E d t z d C x N x l Y t + l D 1 3 X D B Y m I w 9 a Z t c h H y Y B l S t 8 q Z 5 Z y O X s 9 + E d D L j h U H K k N 8 Y y V S 2 O M W e 5 N B / w N A p / I 6 V y t c E I j 3 K t c P Q U t z a x 7 U d Q D O b 3 / e o 0 Q e m O 7 g U Y C w g i f a t n 6 4 p O / k 3 F + V Q b k S B h p f B + N S t Q / k 5 r 7 d z T 9 r v l b Q M 1 x i D B E 5 9 0 m W m u P 5 B V R f 1 5 A x X z 2 3 a j 3 Z 7 6 + 6 R G e k D 9 N g x P R T x W 8 F L a 8 6 J j 6 X z H j d K D 2 8 Z O 9 7 y C m G 6 w N n 7 c y 6 4 Z B 4 4 x Z 5 C S 4 M t F j X Y M 1 S z j J O v f 6 M d J n Q L V w H S p 3 3 I v Y U C E f n 1 B A O L e H m W 3 B 3 0 b I q X y r W G M 2 A f U I w g J I U V z f d 8 x X z r / Z T 5 p T I 0 u j c H x j U N H U h 0 P 6 H A 1 q P g a W c q / y n x o U F K j w 1 F 7 5 d 4 f u M N A P W K n e t l t Z G 9 c m w 9 N 9 g B P c p t h C 7 i 9 z c G s i i I + F S u L f + j k 1 x i o e E P Y O B K l x H t Q q h 0 o T U Z P b L h k s v 1 m g f N M 1 A V E X N S + Q 8 w 2 4 M 9 0 e z 9 T x 5 x s O 3 g n 0 E q + n r y s K + V z 6 9 O 0 Y D c 7 i 9 n 0 K O M E H a S Y Y I n G K i c m s s k Z c Z K s 3 i i F v V + X v k O z x G H 3 A Y C F f g Q X m 6 G 1 t 1 l O 4 b Q o 2 j m p f + J A P y t H P F 4 5 5 v H 9 X Y T e 5 Q S H A 8 A e c 9 n K t y Q 2 d H L d f o z p u P 8 D W G K L e k A H H 6 v g S f i f X H I u t e I B y + H Q z 7 S R K n i T J Q s f + e p y 6 U Y A R + a G y D 6 A K Y H e 4 Z e / K l q u s 3 U 0 t E o q s 5 m 1 z 3 i 7 H t 9 0 h 2 V D Q T R a R L R r 5 e Y n j H d D R r b p n E 0 F G y 1 7 Z Y d 0 / T o 1 B q J T I d p Z U Q 7 Z B 3 g + z V 9 4 n 5 g S g I 4 6 w O c 0 d S v 4 2 U x 1 9 W p w u O B t x 6 f p N d P 0 n F Z 5 z L u M n 6 C g T h K X q B 8 3 8 q n c e R A R J K n n b z r q i d V d t 5 C 3 b 5 I z R c + O G l a y / c y v a R c c + U l e 4 u + C 9 k N V X 3 q k L 3 A V U H J X h y S + m E F t w O t q m D e o 7 X 1 I / D N 0 9 R i 1 v O H 4 / 7 x e b y h I R b k x 8 l + m l E K 1 9 l n s N Q x M 6 O c 5 H / 3 h b / c u G b i z m H D 9 A f m 1 p 0 Z 0 T 0 c N Q / k r 3 D x z t X X K M R m V w R 7 v L y p t 1 C W E b c U W B O J o u 9 4 o 3 9 N 6 T O o M r F R b F e 9 3 E O P o F 7 i q 7 r w E Z Q J a J 3 Y I h a p f E z 8 / R m z W B V f R r l 9 E j C J R 0 h n v o S / f U k P a X U F T 3 j I h u O y Y o a 7 g U 3 p I p E Y X P R y r j X p 4 0 m 8 2 6 n z 3 a M p D v V / V + L V l W B 3 5 T o q G k 8 v r H 3 x + H j Y + 1 k E L l J H m v j 1 R t 3 3 E y a q y C u C R f S y I m u m K n N v + m 4 q C i k t q E s + 3 N W h 3 e 6 u Q u L T t s G a B R x o P 4 5 U Z v t u h A k + 8 f X W X G k q B o 5 P N y D t Y c p 8 b z e M f s Z R + 3 8 a O + 3 l q F J 5 r J E m I O Q C l 0 8 F W B L H y U Q g Q o K t e r S B 1 T p Z J O r j y 1 i X 2 o 1 m / q D 7 Z 0 b J P Y z 4 u V v u V v H M b Z T K O k l V s N 1 S Q j z a S o D p + V i d q 0 W 4 B d J n J A b B L Y M x 6 D O 9 K C y n z L d 6 R v e Y A 2 J M R Q 9 n T j / h r W I k S j + P s J w 4 9 m s 0 5 D l o z A B Y 1 8 H r 4 c t J y X b e + C F Y u + Z H Z Y d J Q g V I Q L 5 b C 1 r d 8 I / J v S u a u m 6 k 8 0 W U k m k 8 l x s v 3 o f M b g l U G Z 6 O T T s q 4 x m 2 A i / f h 5 1 A / 1 N P h a 5 V G S B 6 i C Z w Z m n w q 0 s 8 A K U A Y j D G U N X l f + o f b q z 6 h Y o l Y a h i e V R d Z S b 8 C 5 6 V M l T J P P i t a T f v D 3 z s 7 u d c H d 9 2 K N V t 7 h d 8 q S R K + Q 3 V g X E S u F T H j e O d k Y K 1 v X j G D / 3 G Y e 7 G j C i z i m t B G u u R m M z n 3 g F + f c F 4 t N k a 6 F X Y m N 1 B k 1 V Y W Y m 7 R Q Z U O V H O K 7 t S Q t L B 5 r D T s I W S S N c U V 7 T 0 3 A w Q R b n 5 + a R Z N W G J e R 5 m y y C Q I c e B 0 7 + T j X I l / u f R S Y K t R E K L G F x 1 f s i H s d L f t 8 g 6 I 8 C r R j w H 9 J r V y 9 2 T s J K 1 O o 8 N 3 + j Z V D n M z l B W 1 P f G O l h l X i w k f F b T N m S k r t w B i b 6 k 2 y + Q f n H W 6 O X v + z G U 4 2 6 3 1 P h L g J j R A D h v q R k R J w k X 5 S 5 x L r / I + 8 w T x M 3 L Z 7 T q y 3 I H 2 D J T r 3 G / o V D / k K 3 p N Z 5 s 8 S e 0 t b X B + c k F B E 6 0 7 P j L 4 K q 8 C s m / z d L + U 6 8 V 5 M j + p + 2 f Z 1 Z d s L 1 y q Q P t / n 7 V 3 D h I 9 Z c 1 o E H 8 d Y M c v i s Y m J R K q M w 7 I / 3 m N 4 5 l B j s T m j m 7 e 7 L H Y W v C e / J e O u c e p 2 M z 2 a T p j x / A N / o J 5 A 1 8 X i g i W H E l T 9 O U k h k + L V Q z G h t B O f l S z u m K a / f h K s + R o G s S p B W c V B Q M p T j 5 n u b l W S i S n 0 f 7 i P W X B S x 4 H a + I B 0 1 P b F 9 Z P t e 4 t Q 7 B F 0 g t 6 Y x F 0 s + e r f E Z 5 C M E S i K h / J 1 s G m B / M K U H y A p q F h R W F z C N C w W 5 i D k 0 s M E + N 8 5 n L h e B S b W l t V g F W G + W b C M 7 M j I i D B 7 H 7 8 3 t l j b r z E 7 l X T 6 A G X j z F M 0 7 v d t j l y 5 a j I d M t a b o P J p R 9 W 4 f k d Y P 2 f B m c + e 3 l o 0 v k Z s 3 H 4 U U n S g I E B q k c t p U K a 7 J M e + R 3 / a H D z Y G n V h D g E u A O 4 3 1 o F g S z I D v y / P C X B w A q 7 v 5 F j I 5 p L l 0 H A P h x S p 9 r o P R 0 Q l K g k r 8 h y 8 J g c Y C 2 O A 5 k Q n w 0 R f c j J 0 i R j g y m m V c C I S + B P a M 3 S N t z e z P n u r n E U v 0 t U b A H a y e z U W y e X z K A 1 S 7 N l i E W e L O c g a G t g 4 D r / k k P 6 I s x u 2 e k O G c h E 8 G U f v Q + r B O W i k 7 L A + g K l 5 B u Q E 1 D n D 5 K S 1 u N q B B b C o J d F e 1 U e z W n / I Z F U I i F L h w k v A C 9 A W 2 I F X / t k 7 g 2 M C Y w Z n N 1 8 O 8 n 2 i a x X 7 N E B b 8 0 n O I j w J Q N F O U G 2 X r s O G A 9 w 1 J 9 r E u C X 1 q 4 V 4 + L t 1 6 U N Q O v L d p b X 4 L q L x 3 d G i E f F M j + u U + v j o k e a F v 8 k y i m n L X E X j G Q c L 9 P I + b x P 3 W y a D Q L 5 S u e R k S 8 X L e 7 5 R 7 t Z f 6 S p j k n K m / q E y C 2 H B q m 6 O D 0 F P 2 s x F E i + n 8 7 H T Q T B t z r v D U w b / e G Q O d e b e E 0 l x C j 5 B Q 8 H T Z m t L S i i Y y P o x J I C M b H B 7 E d g L 1 F P S Z 4 M m R v Y y E X E 3 l T X y F V D e S U 3 T w d P H G O l / j X K B r / E m y 7 F y d o X a 1 R w w q y p n Y + C O r a f Y a / q k 9 N R X z 9 1 q X n X Z i j P U R w i s A c i Z C n C U t H 3 A K B b 8 N N 0 f D Q E U Z J 5 X c 1 Q / 4 K s L + L r 7 x c 8 v D 6 r B 4 T j q s F y t H H Y S O Z M Z q S m N x N H / r 8 e F Y B D l f d + S a r X 3 i t e G q X e e / X 8 b f r I p 1 X G N G Z G 9 l u r o b l n 4 c V p 1 V t 1 + 4 o f X j B K K 9 Y 0 R Q l z e L 4 u 1 F I J Q S k V 8 V L P x Q Y f Z 4 p i g K 3 F V 3 O B m H F q x 4 P 7 r R n U x E w C q x L + v h 4 8 0 J C g O W F 4 Q h n B C h g d 4 Q K j a Z a D 6 m o U V d o m f A p U 5 z j H E E + U P Y N 1 Q H m 3 1 g s d S x i 2 h 7 X + q F n n H W N b D z v n o 1 5 J C C C a f T r r 6 Z 1 D n u k E l S T w R A Y O w D T / b g M c d R g S H 9 V m g 0 0 3 P k + V s i b R 1 m H r K o Q 4 b F Y x M Y h p j F / p v I t M 5 r Z s b I o c H L V K c 5 7 Z 6 M 6 c m U c 9 A d g X + R 4 Z W x i m B V / o E j N b R y J x 7 W + x Q n 1 k S a l 7 s / C j 9 6 a 5 n z l B N 6 q i 8 3 x R F p P n C x d i 4 / w d G o h 7 b / T b u q u s U 4 e 2 Y A e + w v U o q / K 8 u Q k 6 h d 1 j J 4 E a 4 f W T U t 7 U y t 4 a a 7 L 2 E v 9 w 2 f N 1 w w A X W M T e b g r N 4 d a O m a W R s U h w K C f 2 E W 3 9 A / P k D T 1 x P c d 3 z J w u N E W g G M t K K Y V k q j 6 Y Z O V D q w V c m 2 w j S A O b v Y 6 F c c l g Q 6 j U n h y 1 Z 4 a V z T H d k A K 7 e + 6 M 8 a G u Z 4 5 6 H W H H 0 E v A v X D A 9 W j g 4 a 9 W k A 2 P j C Q M s V 5 q u G 3 Y n n i 8 s M F T x E r G 2 C a P f R x C x q m j D 7 p + t I U D c Y r t o v A w 4 l D Z Z G N W T b X C i z u b G S C z C q o w + K c j M h Q m j 0 X b 5 4 h L k A + x G C H L 2 F R 2 D D h W b s J l e G H 2 s u q e a f t c 9 7 3 n Y s Q O a O a K E 7 w H x F 5 E E b I L o e w v e S k j U m C L g 5 K M l X l 9 9 O 9 R K N z V d z 0 C 7 V A n l 4 2 3 R e K J 0 D L V D u / K t g 8 b D h I A T r A u k I I f y H H m s Z G J 4 k D k o j + n M 2 F 1 T E z o / u M + n g 5 n Q i y G X 2 m r Z K I S U T p O + h I x G r y O a P K p 8 N C 3 g 9 d k M k 1 J U C t X a e q h i 1 l + l c s 7 h 2 V 4 I t c K 0 A s o J O y k M L X g Y L I 5 e Y 7 Z 4 F D j Y W v s 7 f Q s Y k p w j a / l o Y 1 n f b 6 c H H w A d Q P E S G x 3 / e j D h G z Q b 2 0 m + 3 G l y T d D F 9 / o d + Z 8 8 A L L b B D t D z E I 1 g 9 1 F Q w j Y F + U F y a 2 O d 0 B W o m y u X m q h R Z c G F 9 y o 8 F J c 4 6 E Y g i C f 4 7 c B O s 4 k l 3 w J S I o Z 0 g n y J s x k 8 N 1 a O H F f f Y u h A d H s w r 2 b I N c l 8 + t i Q I a t O q Z T 5 5 b 1 d s c l 7 k v L X 8 H Q 3 I B J 0 z 8 8 7 z 1 p v E G M g 4 k H C J 6 Y I 8 8 V K B / e d i 5 f B n S 9 w u M a r Q v V S p o D g r m N E U 3 1 L H r m D r M Y e e 4 f Y / 2 b / o R 7 M L n d u A R 3 K g N e w v Z o f t j q k H P z t l 9 R G N O t d 0 8 T V 5 0 1 E A E + w w u 7 f 1 F + J J d Z G B v C / L v k N 8 g s 1 E + s E x Y S 3 V q X u f 5 n A 0 b u L 5 n Z U q y I 7 3 P Z + u O H 5 x J C E N r V 3 D l V Y M K M E y R 6 + G x r W Y O + 7 q E L 7 e 0 x K e i M H 3 1 x l d k v Q m s f C y L + 7 d m m y j z B X 5 D f H a s X d D M i 8 T 2 u G M w 9 1 Y w 6 w K 7 f K a 9 g x N p O 4 Y 0 3 l 3 k u 4 n w 2 I a 9 1 v K G 9 V C O t t 6 i h E u Q 6 d 8 D s G w V M z / / t J 7 r V 9 s g i m a k 4 A q D J 7 J t o B K Y g 9 k q 9 i H X z / Y I 3 B H F H i l P e n 8 I F 8 G m B o X J 0 n S u 2 E W C x O L u W E p S n I 1 Q X 1 s I N 6 0 V C X E T b e S S J V n X B T J 8 x F / g 3 c Q 4 h L 0 O d d m D i f m z O 4 X E h H Z e 4 9 8 e g / s v s R w f q x q C B 5 Z + 4 X M w V 3 M f 2 x W Z X O d A s 9 Y B I i / 1 B p 4 L 4 Z a G g 1 G M n q t x T / / j e 5 2 P w v Q 4 S Q + 5 h U 1 l 4 M F J B E 0 6 M E Y I v v j 7 + q x n N d D 4 + X c 9 H Z E r s O V C Q t T B G J L q q n e T d q h + x P Q k g T n x D o j m R I q e 0 L h R Z a j E d 4 j 7 + 7 M Z E B O 0 u R y w / + C 2 4 M n T 1 j x W l D r k 1 T T 3 5 y I j 9 O l r x 9 p V N l c I I a M J R g + 8 s 1 K U 4 o Y H 3 s W + h D E S 0 y f O H a s h B z h k b 9 q / P Z g F s m 9 F a z 7 R 3 N 8 Z z F D r l 0 K o e h 1 8 M e M 1 N 7 + K L k j b 8 1 1 E a 8 S o a a B n F y r R c T J m e L M k E z M P C A x x m U + h R I E U h 7 F H W Y t c x T P y 0 H h d H U l T W j A 9 D E 1 / 1 l w Z m B F M A s c 4 i Z 0 K 5 v 2 7 0 Z D N u R M W m Q G I W b F m R 4 4 i 2 z 7 U E K j U y l Q 4 + S S g 7 Y z 6 + R y Q f G n f g F b l b y 3 I M v f n q y S h u g 1 4 p L M R H m 3 A 0 Z F J S g a m 3 K R c 3 w p a v A + l 5 E y s d c i l 8 i + I 1 L y z U u E L k 9 5 o x h V i t 4 M Z K w p i I p I D j 4 i Y f o h W v X p 4 A 1 C x X K N o 7 s r 4 G / l X m O J K 3 w + e m X 5 5 r v P P z d 7 2 f k G k Z O U 2 v o 1 j k w R M L o r B U 0 S m o B 0 c g P l m B o H a 7 D 4 6 B i l r B x T s B 2 b k U 0 H z 1 0 r V 4 w E m Q g V N P Q Y y U d K + 8 q q o v U Z V 0 4 p o 1 X 9 7 h q A B G X r / + 5 z N 5 x v b m F W T 3 4 R Y 0 Y B F Q E B Q O O 4 A M W p 7 b D l x H R s P 5 O m a F T H m J g 4 t z 4 L 6 h o f c S E W E 7 Y V 4 F l y T 5 a f h w + X R P h f J q 7 N m w k v i N Z c W A E X z p / X C z Z p 9 z z / m J Z 6 V A G W p g V 4 Q H U J b f Q / b 5 X N V d X + 7 K A n d h 6 w r 8 3 C 2 8 x Z J x T O r F q 9 P + N e d u b 2 n p B Z g h k s Q t X R Z 5 7 F 4 I J y w N 8 F q C 2 N f Z K k 6 c U q y U T S q A q j O D N 1 y w g L d A C Y 9 a B W 0 i L y H t N C E S A 0 m P X 1 L / G O s H D f H I 7 k O R f y t f X x Z Y 7 y C d s r z w q Q E 1 T M P j 5 K + Z 7 E 6 w H C D k f V I p g 1 t B d s L H M z X G h + U G z Z f + w O q 8 I b n D 3 o Y g j v G Y 2 M u 3 b F c / E L / s M B H z z H P 5 d q K Y F u S 7 k U C L L n U y r E B d c Q M l 8 9 T q Z L 3 R 3 U h I L 5 x 5 g u s I a f p N z 2 I D J I j n R L e o s c f 0 H Q W d G S V Y b o Q O b 3 m Q 4 l 8 8 g f x Q E w T x u o X s l G S r V n + m + + E i R j j z W k D W V B p i 8 M I W X y / T + s v M x m s A m c b N U 4 B G L f B k z c b T f h 7 y g H D A p 1 7 h G e 4 9 l b Z J C i P v 9 k v w e r 7 6 h h u V E x G Y K 6 h 7 J S Y c n E v 9 B F C 0 u A 4 q + x 3 k D / T w T E + y Y s k V O h e e N J v g C l 8 A Y I W P Q K K W Y l G b v B P m 5 D y 4 T 2 W M d R g E T 9 J F 3 q 5 f M F 0 X m V C m W 5 F W 1 3 g z w n s A W l F K T N 1 3 h b Y i k S B O t 6 4 e T + 0 F z M y 9 n M 3 r r 8 z Y 4 4 T A 8 i 7 d G V P 9 + 8 u U 2 v l e G E O M r b K k h W l x l / V H 8 p s N q 0 L f X 0 s E N L 9 v r s 7 f + 3 R B 0 c m P m O q T / a 2 4 3 n W u 0 R x 3 K I r I m 6 I i p 4 u G b U 4 i m K a K N y e / a A l u G x V y l e K M T C J 4 x 6 b a b C n r t i i s 6 f + + j O S k 9 C U H D L R K Y Q f Z f H 8 L e 0 P 4 F Z B Q E t 3 H 5 g 7 L C x u Q u z I P x n 4 J A S v T C z g k J b 6 K f c U f A U c 7 1 Y j f 0 D 0 c E 9 F W I p H d g t q K k H 6 + g J m l b l T Q T l v S q 5 7 z I 0 s F G 8 o 9 K f V M c F b A 2 5 X c E r L m i 1 I e R / k w b y W 3 e 9 B O r C L a r j s h S 6 E t / D H r z a 5 + q Y c R y 9 X 4 S 9 e N h G r + O Q Y o 3 d K 4 u A t 3 F o A N N 2 k I q x X P E u / A J G 0 X v Q 8 s E O o d V C K x 0 R Y n P N q T H g q v 9 e 6 A U v 5 O z O 0 I o B n + O H Z Z h V D v i a e A F C V 5 W D V J P C 5 s A 4 8 n + M 7 x n N h 4 1 3 g J n z 0 a K Y x l A y Y u P 6 g c Y h Q h W t o K v i + 4 8 m D U a e Z T J K e Q M G z f E y p L 5 n A J e F z d 9 i w b B c d T i r A l x 8 C M 1 v X u e K S d o o v p h y x k q D P / k f r D M 6 x N t R 2 8 W e q F W h f a z 5 l r X x n E 5 t w J s F f G z w a k w q 0 f y 1 y V F k Q T R U Y R j x z j B B i o y N r 5 9 V V e f j Q 9 8 1 O / l h X A F A T q X m M y f 7 h I o J b u a B h 4 n l o C M 7 5 O d 4 2 D h x e B m I U j q L w X r H L Y W w 1 4 v S 7 5 p R 6 M a X 5 U 6 n K v / T F a O 7 B 3 T m Y o F g g Q V q e q j 4 q W X z 3 Z D Y U 4 R + U S e G n W / K D Q u + K K P e r I P G 2 7 I T / x o z t Z + w s 3 J Z M 5 z M a t I w A F 4 X s b x K A + b D r Y 4 w D C D g a N G f 3 S k I f S w P h b o C 8 t A j A D v / H i e v f s y O 1 s / 5 E P 8 2 z L 7 w M Q y + h Y D b Y Y E l f / 0 6 / S A g c B j P k H P a r N z g H r B N C m j + x n E M r i E N B e B 4 O j s X P O W V N 6 5 2 d Z 6 3 e 4 F k R a 5 1 2 1 J A 3 4 x D C y 6 3 J x R F M + c A r L j T E f L I O I Y 7 r W k w F y j b R j r v R p 6 f v O B R F Y F H 7 i M l 6 D m T p r g X c e y e Z 1 5 H N L O 2 V G O o I X b q y 3 h f E H U q D J N 1 h Y i H w g B N 6 O 9 9 d 3 u i V T E q 7 2 a R s k c a C I 7 s 9 u f U l Q 9 Q j y u 8 v 6 8 s f i y m W T l + 4 a w g z e D R z u a W 7 r y 1 S 3 u H k o K N h n Y E + l x 7 y Q T r V a d m X 7 O N J X Z 6 f 5 S 4 1 y I 4 e G Q v 2 V Y / u 9 s k 4 A o D Q / P M Y 1 c 3 d 7 F K r c X n P 2 Q l 0 q b E S 8 7 8 V b 9 i 5 f 0 a S f W s M j 8 2 a i e r Z C q W z 2 m 9 6 3 y 9 T J O l H u U u L W R C + u v K 7 5 g G p q Z G o N W l E H + y x l y y a 0 F T J W f Q z w z F G P 0 d N e f j q u j V 8 S 4 s H f Z 0 k t d U 4 9 Z h u 7 T I M V x 8 k I u L Q F S T v l P 3 I n R 0 0 3 h Q B z N s i z a V j h u 0 b l 4 v L 9 s p w 3 q a i K y c I 2 F a h L I H v m b B A J u s 6 W K K s k z j Z U c K j 8 V S U 6 2 F 3 2 M U l l j e 9 d 6 N w B r U / v l j l v 4 y 1 j 7 y i f 0 0 E T D O e b Y h / 5 C n U m N N J s / h A F C j a g O X s A W E O l q W O R n A t K H k o B u J y N U 1 3 c s u h w P t W F S N p Y A C K 4 p q T k F O u c W U S C + k J I v J t H w D u h v Q y r W / v J b q 0 B I 5 S p w v v j 9 D a h J k I H 8 F q 5 2 c f 7 g E W r + H i 9 9 2 8 R e k B 7 e / T f x 7 Q U H r l 5 S V t i M B 6 L 2 Q G K T h + R C r L k 2 C M 4 B t o D V T O 9 N 2 b 4 0 p g J c Z n h N w T B f P f B f 9 o W e 0 2 1 x / B s 1 9 6 q C 7 t T 7 V b a s k U 7 h Y G F J / j 8 f S Y R P z j R D S Q i 9 + t J 7 3 5 Y E g Z p i I W e o N t U v q J E A n M D G / O I U 8 9 A o + X U O Z V D U Y J k C 9 I n w N r U 3 4 b e d 4 t 0 a P C z E n z Q z i 5 x o l X w k s o j m k b b G y D P R 5 5 d o e O t R h U 3 8 7 y t 4 x x X t 0 f 9 V h A X L h 2 3 a D 0 o h O k J g g I d l e E l h A p K H F / Z M g b 0 e E 5 0 7 b J n k 6 O y R n P r k 9 H 3 X 9 3 D v P K S z e d R d M I S Z k F b Q c b B H v c 0 t B g N b p X y 3 e e 7 Q c r 3 + i 4 w q D Q H F z o p 7 A l / k M Q / / o n h s d n q z t L / b w 4 t U 9 8 N b C 0 Y v n E M E d l K v M Z 8 B O k 3 L l 4 u W 7 5 5 0 Q B w b U m b F u s M T t / y 9 8 P e i Y o b l e w r f U / a w T f o u A u x i S W X y H z O r k s / T J Y b d j 1 c U A 3 B e 0 y j 1 J R G r G K L t P I 1 + J 7 S w p i z Y y i 3 F / H n r k + 0 m t n Y A n q j J F G s S U T U n D Z / d 7 g l i T B G S a K W F C Z q s B c o B w Y 9 J 9 j 6 k L W c 6 R K r h l R Y Q E T i v o h / z 2 N p f j X f E g 4 5 9 A f E l e 0 T S s s x 6 q / R M C S i p 3 N k B j Q H A l Y j 2 x M U c 3 7 k 0 6 q O a 5 4 B w N R T f F 3 8 w u X V Y 3 G q W H Y f U K o s F s f k 9 l z K X 6 E f / U F V I o k x C m 6 1 S 8 g R H d q g a L t E p p 7 n i F M j E G 1 y z m l e l r k U Q p 5 K B N 9 R 1 + N i K o J K G r 9 e I z A X 8 x g d X P 7 Z N X b / W M 4 k z R G O D r r p r S a P v j x w S Y T Z S t c c O I / 7 o F s p 8 c l R Z b / X a v Y t O a 0 0 T i t B q s f Z L C 9 V m b i i B J b L R q R b E r R M B / t 2 K + c m b P V z c + I P H L A A + I E k 3 l n 1 l w J N X f M f Z O Z G 4 z s l r v 5 3 a K s y m 9 i g L 7 X n 2 I f R t n D F J Q x K i 4 f b r V B h T G r Q f + y C Z w d o 5 e l V N Q 8 4 I j B r j 4 t R d t f P 3 r / N k t I 1 Q c H M C M Q q z T Y l M d j O F V Z M h F + W f O B S x L / R D Q X a p l P R 1 + O j k t K L r q X h d g l D e z D 2 l V 1 a D 8 d v 1 m B l I j 2 G N 5 Z 2 3 + J M h K F s I Y c I 6 h 5 U o P 1 Y 0 b a G H z D G 6 q Y m 1 m 9 b n Y m z a Z c 4 d a d 9 D B E 5 X R F f 6 T Y k i f F 0 w + x F D a + G + 5 d 5 r R n 2 D c Y e A S h P y p n h w c C 2 v e 6 w j a A M Y g h k c o z Q n J f e S j o R N 4 l F M 2 b 8 Y c + l I c 3 o F I s K K 7 M h A V E N K Z y M d l 3 d Z B o T x / Q A y K u u d l m x Y V / P L f H R I n G u B 4 R x q i y Q k A l K n 7 O Q P w e p + G 4 i G l s y J h N f E H R c l m T A Q N l f F m g o l R F l A 3 M U / r T G d M C c W + l F u / h 4 y d x H S P 8 C q A 4 T W i Y + k u W A r A N 8 d E B d V n j / P n 5 6 3 1 x E Q C e l A I 3 R T / H L S S i Y y w 2 a P 5 e P H y 5 q D H + J d V 1 u 4 B k d h 8 2 Q j l 7 s L 9 P + p d 1 F F r q e K / C Q e c 5 G 1 F I 5 w B b i L x l k k r C l K x + 7 0 U 7 t t r N Z j N m 3 4 f + i x G h 4 T x K O A 1 4 c C V 6 h o j I z O 4 L s 5 Z z W a B s x O 9 M N J e H 7 a w a H d 3 B q h v s 2 u b 3 f E Y a P X f 3 y T N S c v H u 0 9 A z X m X B X D f e 7 b p L d s o Z X s j d 9 P a d / Y Q v R 7 W d U 5 z 8 s 1 7 1 m E x K c 5 J 7 j x f N H 7 R y u 6 U c a V n 6 I E 3 e c h E X 7 3 Y M T I k q X S h j x B G h H O C W D U Q I B y V i h G x Q 7 K G G f e i t m y L E e E U s p 1 f g F N M Q 2 L X N X J G c S R 2 S C J 7 V 5 1 O v W T c O v B k Y s 8 F V 2 2 Q v l S Z J R P p w K A k r Y 2 O r 1 y M T j w m 2 B w a Y P k d T S A y P z X b D L T A 7 N v G x / k C q p D B Q J 4 O W 3 4 6 o Y A R l W u / h p + c s m 5 D 6 P N 4 t 1 L N 6 v K j q L V T e k 8 / X T f u n E h 2 Q 2 T D 0 / T e s 4 I F N a Q 6 p Z 4 i x 0 S 5 5 Q H J E 9 H j o A + 4 T S I r X 0 7 X O F m c w 0 B M K P + 4 y 7 M / i + e 6 P X u E + a E 8 4 B m y 0 X Z J 6 g x N p w e S C 1 c I + k Y w H 5 u f o m v 7 z t 4 d 3 5 d C c P y g B y z y 8 J t p r I A B 0 D 1 V k k 6 O 3 Y w u N z S 2 B u O J q M Q E R M 2 g / n 2 Z K I X L 0 c U V i p d A A j U d 8 M 3 e z 1 Z W N s 6 m e z N g A R B F t i s Z + R O 3 b 0 8 1 g O 4 L A W c x J R 1 P e Y / r T I W O u C f p V S J M m P 1 d A l s S 4 O y a Z l 1 / u p D o y L O P N 2 M m z T d t G G 3 e q X 3 Y Z l A h p z h h B Z B + 7 M 0 J m U M m c F K 6 e V a M W 0 N E / T Y Z p W y g z B 2 T p x D T J 3 K v N S k F z 2 E 0 H L m q O N v X J 3 7 W M h 7 O N u x u f d M u u 7 s a V 8 a / + P I A F b X 7 l + 2 d v l j F 4 9 u 6 7 U j m 4 u E t C F 3 U D s O p z + A a 0 D N P j 8 w R n k y z j v o y H 8 O + i d j i i r 2 c U K 8 y 2 B r c g W J c h L p / l y + o A Y 2 P e N L p q v N X y X S 5 N B o Z e N G r b / T W D d L 3 d U r c s T u q 7 n Y j m h l q V A x O 0 I w c D d V Y b D w i V X G N A Y 7 5 O Y m g T B s + x V b j 7 q c r V S o 5 A R / Q O N x 5 k S I c 5 7 a T K x i O 2 J T w v E M r Z 0 x 6 9 V E i b M S x u 0 U / b I 2 I 6 e r d W x u g 3 h O 3 x F 3 v 2 X m g x y N n A i X 1 k h f 6 v a Q 5 v a 6 P M B 8 / L 7 C B 3 x v G t Q X 9 a X k f 8 c K Z Y S y n E g o f u s R 7 4 V h Z e S j r h s q P p t Y Q J q q 5 a a q Y 5 6 M V P Z t s 5 E B 0 m X u T H O d g W 2 P g 3 W H 4 p W M 9 + I T S S N 5 Z 9 G 2 k + O X 3 X e H 2 l B w N j v / o f S + f V p a q 2 b t E f 5 I O S 8 b H K r I i Y A H k D g V J M Z N F f f / p c + 7 R 7 2 4 1 r r 1 2 l M O c X x u h j Q Y g b 1 g I G z v / w p 4 6 C i 4 Y f b m L 4 r z r x u 2 B q E 5 X u l R 5 T B r z L d T / d Q q V B w E t z L + Y w H l M 7 q U i m T 4 + 5 x l o 7 Z J N e 7 o x p O C F W s h F 4 Y I + w p 9 Z 8 T h l 2 R l D B Q Y s + i 2 G c + 0 7 y t G Y 6 5 W E E e A z 2 E o i d 8 i r 1 p c F 5 + v j 0 9 l y w Q q U h S 1 q p H s w p H H H L s z O 1 l a 6 y N I Z S P G 3 q d z X F M T N r i Y y s X W I G / s k 6 O N N J I y c M a y 2 j h V e F T m T i u K 4 E g G V v R z t U I M T 2 9 b 5 d u U Q H a B 3 Y T P A 8 4 A 4 d s i 0 b D 1 4 f b X e G b o 4 M f O 1 f M b S N L 3 B 0 5 8 T i R c 5 x 2 Y L a + 3 f 2 U a e B b e S U x 2 o P p y 3 E T x 7 k S U k Y + X z 6 2 l R 2 4 q 3 I G Q h J O E C / T O U x F v P 9 r I d v B 1 6 p u R 5 O 2 Q U z y P 3 u v U s z r c n 5 Y C A 2 h W d I t p r x e a V / Q O l b a I 4 5 g 8 7 o Z X 8 F 8 O 7 J M e M q 7 A x 2 F Y Y V s Z L 7 C B Y B b S Q C p F v + y V b p a m 5 b D + 1 A z Y Y Q t 0 4 k E C G j 3 k W P X 2 W 4 O / v P h 7 9 H o d Q n U w B B h Z S A / V I f 5 S 8 A q F t 7 8 X u f 4 f 5 a S 5 D e l 8 O G y O z 1 g / e D u p V I b 6 G v W Y o 4 t z e J r N c D b Z n S L W 6 s f A b D E s L Y f l t j f R u + p G v x O V j j f j F k 8 o 3 y S u C A I 7 N 0 w Q r z C Y b y / K 0 N H n b 7 y 6 Q Z l / o n P I A h K J e Y 4 g R I n 9 n P F L 0 v j 8 X g f Q f W N / p d v 3 p D o 5 N v z + z r l a W K 7 3 8 x E W v L 3 r + Q H u Z v a w G n F M b n f 4 s M / 9 b P v p B x F i X I v e m Y C f D s q i B f t k v U 5 R o C b S y f P 8 + 8 Z w j a E D U 1 8 x u 9 k U G e H n C m m S s U k m o 9 v / e + y n E l T u F a O V t c K j O 8 C C j P q R S R C 7 r f l p N w R I V U h Z d + k N z 0 C B h Q M b v 3 K T j Z d A W O k C y A g h 5 E F D n N b p d 3 9 4 W U f W d 3 8 / h C 3 g / M E h 4 p g t 3 9 B / 4 Q s r 7 6 q T 0 0 N L 6 y 0 H m L H a P i / J W Q 1 7 5 d / m o q y o H S t 7 9 B x z I R I / M y K M f r i n c O 1 w 8 G p J T c O P q d / R 6 3 z n T W s D f + D v y v v b p K e x t Z H K y 2 j 1 j T s B H 3 8 N o L r y 7 d i 7 r X c x v 5 D 3 k c 9 U m y D r F T x a e G N h r 8 b / R 1 6 r 3 o k + A C K T E m m o S i 5 r 6 / z 5 b C l g W K L / I 5 7 w r P D J k U b 0 n f I c m W x 9 4 S G u 8 Z h C u h f C H 5 S O w i I N F J O k 7 D Z t a U 5 D s / e 0 h y b 6 Q q t Q r I H x b a f P Z S 2 G N u s U 9 J + e 1 U B l h f 7 z 6 4 d l Q M C C k S Y 0 B B R y y e B j 1 g g S K W g a e H t H H e I x Y R + Y P K l V x y I g W 4 i O b D 4 X y G E Q e K F 0 N E o U E J G 2 s 6 y M / k C a w u q y V p g 7 D U k 0 T v f e k a I x i Z F y 8 1 N h 8 w H E y G 3 B s a H R B I h r C w I C e J v Q a e R B V 5 X F L e r w B B o I i v z w 7 S Y F z N x V 4 u e V z Y N H G 3 8 p v H a V X 0 z j L T E U A g Z E f z k D D d k 0 o A n Q l Z x M 7 e M H Z T / 2 h R x G c h K a T Y 8 2 w R J Y n V i G H n 0 H 9 2 e d 8 1 k d 0 5 e 9 Q X b F c / G 9 / k 4 w y c v + c Q T + T b B W n G j t K U l W l W s I X d 7 G A + / U u O 6 O m 8 K 7 a / 3 S d r h P Z X Z e 8 N N p + B X U + R 2 g D 0 o W W 9 t / d q y J T 2 U 9 B I 0 8 Q Z / p M 4 g k 5 L k 8 3 d n C t y G U b E b 1 3 q h D 9 J 5 N H X 4 z T N m B o I 2 S G r L 5 9 b 2 H 9 5 r 2 S Z W y P y h 4 Q e W l q Z G V f m k x w f 3 i c q U 7 4 Y B q 4 J f A 9 9 F O / t j W M 7 6 v X 1 v q + O Z T o 6 P / P 0 3 U m l 4 R a z r I f 8 1 4 U K / i c z f n k T J z h g 2 5 L s D J f Y e 6 g / I m a L 3 Q e V g C K 2 O 0 9 5 / f w z t s P t E 6 P Y h d Z 2 g 2 k K g S 2 S d b C P 8 A e F Z D k i I P u 3 P z 1 u 8 h C J h 6 b i p d v w Y a N O s q u M V / Z y o b H 6 F + F N L h B h E e G 8 I x 4 c k b 9 J x k t U z 0 + Y + w 5 r M t s j M V T + N z f p j 3 n o T + S J 7 L V d l w + E K y h 7 1 W P q H H u Q g H Z s l Q p 1 r 4 0 8 U v E 4 + u G J j Y k Y m a L 9 3 4 E O R L 4 q Z W 8 t U O z v K 0 F L M 2 g P 6 b 0 x E j h P n P P k / 7 E m O k b 8 q q V P K K z Q Z w 8 2 Z G O 5 u S Z d B A 7 Y F F I M w u T I r k a j z i P / 9 B E m 7 u M 9 M d F / Y I a x R T Y A O q P D Q Z b 5 K e Y i E Q V 9 z N m B Z X v + g H F 7 m X n H u / V T f w / E n n v w 3 U I O H I J + t V u c O a 8 e / q S Y U K O A / v l X g 8 8 1 F o E E B 9 X s r S b K 9 T d H H F r R p q L B B J t T z + o u t k 1 G 8 7 R K f N M M 1 6 O 3 Y y K i f n / x m 8 2 x v 4 Q h 3 t K j p Q O I 7 i U s C w d n w o I Y Z Q U o D l i s t u 6 3 a a j u P 5 1 + s V / I s D f e Y Y / S Q / p + N C N / 1 E v U r 6 C 1 f E g Q C E 0 b K T R e X W Y M E n A Z Q x J R E 6 f k X 1 V X p x m Y 7 N M N s l h I I 0 4 J T d y d 8 P s y c W c e H r Z O O v e 7 P Y s 1 p Z g + n a X K X I F h + Z 1 A m p N + G 9 y G S E Z J S i Q w m q 9 W M z f 9 v w z 7 m o o J k H l q o c i v c E A U w p 4 4 g 9 7 X G l E L i E o I f l k h K G t T Y 9 a v D O e N 7 H g m w V Q Z D m 5 3 L b V O X c 8 n w A A P r z o U T w L n H U H M x e c y m z B R i u 7 W f W O b 5 d E W p W c V 6 i n K x + L x E F q s l r A p F v n I F 5 Z W + l E l h i d B / Z G Q B Z k / v x s T F g u 6 E S f 6 y u l 1 h B N k e n / e z N r N 2 p c H R 5 C C i G k O j q 9 + H F Y e 3 k m A 7 O z U f H r n Y e S l F z L N r U S 9 1 S Q l x y Q c i P k Y g k + h Q Y E N Q o 3 z 6 y q g 9 h z O i A d c / R o S + Z j p G G A g b x 6 f I C C Q 9 s w 8 D 8 0 U r a t l L O 8 G H 0 y W 9 9 9 P C R O i Z e 7 S a P p n b j / I o C l H B q x 7 e z 3 e g B 7 b m r c g X T K P e b 4 z S S M 7 I P f W L M k Y i v z M L o E i P 7 G G n + 2 1 1 F Q 4 X N z c R n 2 G 0 r O O J 2 1 H j O t 7 k I B F e A V e 8 y J 2 r P c u 6 S g Z C 3 c W 8 0 R D z L Z l I 1 T n G M C h 0 D V l G i V 6 5 1 A d g Q C L 9 v 1 x X B D A h W i 0 O t 8 7 d v v M F L g I 1 o E b T H v 6 C Z P o Z n g G h F o n i Q W u G 5 x 8 h k S g c d Y u r F 1 k M h 8 M o j G C u Z / 5 P z A 4 R B / 2 c o t j i p Q E z G h / 4 j 5 F G M p v O h n 1 / B M 6 + h 3 e y z 5 Z Z p J m q K k 0 M x m c p z Y K I p w s 4 7 c W c a o C E d L J l r C s k w X Y 7 e O y M s P Z 8 W M R r s R c j d G 2 w Q A R c 2 K G G 3 e a Y T t r X 4 u H Y s / t n 8 H H Y J o J Y z q s l 5 9 i 1 5 t c 1 6 d + u I m k w w 7 K 8 F 2 Z 3 W W O O v / c + b N M w T Y x u J k O S n c p R q 3 A s V 0 9 G F C p Y 8 8 i g r V r / 7 4 n Z A t P V j S L K f K S 3 t s j / q H W I o M d H q 0 f O X D / P P M c H 5 J / P a g a P R J 0 9 d q q l g / J 8 L i u 9 g 6 O r + j L o k l 8 N n q d 7 P t z s v v U V 8 9 6 X m b 4 5 Y b 1 8 H d Q k E Y V 6 i Z T o x C g V l 9 T S 7 6 0 / 6 a 8 d T 3 l P m C n o W 7 v / V g M t f g n + 6 P 2 J f n d Z f i 4 m l y + H t l d w j v O R J a 9 G D Y k E Z a o R S 9 E W v O y W x Y u + o o o N R f l v J z c p W J W I M J W j k h D 3 V p l V s p B y X C 5 f L d v B X q p q p g n t P l e N c P d S 6 9 2 l + b 8 y m z r V R Z w R o r k A m h L g m 6 Z I u F e K t Y 7 C x B m I i k f B / q Z N J Q J S M U 9 f V w 9 0 q X x j p 2 c W R N N B + k S 1 w d 3 D s N t 4 F O o g C p 1 o D 7 m 9 n f O E Z l O S y 7 z 0 X S 4 j X a G t 0 l d X J Y q Y T r 2 4 D H / A s C m b 9 2 6 x V W 5 K u o l H C 7 n c 7 r 7 2 X g X J b v 0 0 Q w p N m D j D i u V N e L L P S G l k y 7 m t D 9 + e v W W J + s t u G / + q C Q r T t A J M q v / l c 3 O o + x j 7 Y 0 d o 5 s N E n J f w a j n 5 d 1 F v k k M e Q h z m 5 R f K n s R t c f B p Z F j 6 S 2 x j 2 A I 2 I h x 5 C u x g G U f k 8 X M f f W B 7 j v 3 E o t V I 7 + R W z L U F a F 4 l z O e m O 7 H I 7 X b C q H R 7 z D A B T M Q m o c v q l s 0 / M G M R S L W Y o Z 5 h C p V h K N m 0 3 k e y n g f w A 3 a 2 K 4 g u w Z 4 2 l 0 2 G T c U a 5 Q I L p o n v q x L + g f 6 o c J s W u / 5 N W 4 k F C C Y Q P S u 9 V 7 e e V U u a 6 R N x I 2 g l O F a E F y W e p X a M 0 I 8 v v c P 7 F J 2 Q 4 U v c l j J G I X Z P 8 2 T a q v M C i R a 4 b b f B F Y Z A t k o x T C q g I C C L 2 z Q k h 6 q 3 w c o 3 b G X u h A o E / I t F y f V A A G J n 2 5 Q 2 E C n C a 0 R e 0 L S u L o Y L Z 7 T X V T r 9 q g e z 0 p m Y o s 4 + a A N H c S I H K k Y + m q m x c T U i a z V 1 q d L 5 M w 4 p H v + 9 8 s M y M 7 S K C h S 5 w W a f s V i + H 3 L A m b q F C E t / z o C N a 7 O U F / M U f l d e i t 0 q K E g b L K f l k n r I Y T W 0 k 0 C a K H T W n Y Z E 6 N R i N D G 1 i F 4 S O w H 4 E F d e w y 9 z D K x 8 m V M T K i W N R w k t T E / Y l Q j q n q w I 1 / 9 Y c O M A H 0 X e G X T E l o 9 o 8 n z e b S I Y g u V M y 7 7 Z W 6 u u r c Q s T U w 7 Q Q y 5 C c B r Y U i W s r U x y e N n J n T + 9 N X F I X S 8 3 V n + N Q 7 8 T u z h i L u h B 3 l 7 n v V D g j F l o n v F b T l h X v J N 1 x j p 3 4 k / L B L n j F 8 L L z L u 7 5 u i V Q g l k g M h m F m p 3 9 p K T 9 5 p p X e k + Y p v k o i 6 x 5 z M B h / T 0 U d L Y J s h B r A 5 W f q 5 E b u O e h n a V D f R v B i H f J o 0 d D O 6 w D u N 0 s C M V 4 r b k z H G F E f P 8 V H S 2 O L H 4 z 6 A P w q j s A F 7 O n f I t v j D u J J G 2 r n n e I / e 3 A 7 d s Z J P J w i D 5 u k B 6 F m 0 S J 5 + j w l 1 u s U e d L 1 z z d G a J N Z 7 E E Z R + t V 5 q R z 9 3 o Q 6 8 C f + x 9 E h I x M C W A R u 1 9 U q N + t d D H 2 x 2 t D 0 P m G i L D E G Z 5 I 1 W i e I R p r 1 L p R k p 5 S h d w k S V l g 7 o G 6 d f j n I o 9 L e I W j B Q T 9 b 2 W f m L J x Z 4 5 z 2 2 f m 8 J t w L 8 0 u n H o o h X E K Y o Z g A Q f 8 j R m b o K N w n + u u G v u G R a z z 9 B Y X f F 4 v k z H v 1 5 8 L h p f V k Q 7 a H 0 w h r L T q d b d P L F x r V z K B t P s 3 k F P c N u A K y Z + i f T 9 D n h h c O Q s t V O m C z H k d P 5 y k V c 7 H F Z b p n o + B K S T w b b P p I 5 9 B 4 Q J F 8 / t l + D o j I u z x N R e f g y J 8 W N P h k t T E p 9 x g L X e z m l 3 X 4 0 b n Q Q t S u g A Z u l u D Q 1 L l 9 8 U C M x q Z / r Z v h I + / J w k Y M R / 1 B W f m s n j f 9 7 d 4 E L a r p P K a e y e f I 3 s 6 F y s S W c N i o q Y K x + C U a 0 v F 8 R 8 4 + C J z p u O T C U J T B e P 9 r v t E s G Y W n z c z f V Y + i M 2 F L I 5 Z s Y Z X C y n 0 I q 3 l 3 H q Z N p c D 8 f a 9 q s n Z Q X e 8 n S J v W i m + t f C s t e 1 + q O + M r p w c b / V z g S 7 x z j x L i 6 U T m l s F k j 6 B L E S K f / + I m z Q u l N v v P q w q y h A e j x R R q P 9 s b n Q k 1 9 5 X / 8 P 8 d r y V 0 c n L S P s g i p W t H 1 o r h G q s o H K 8 b l P c o + U d 5 H w o Z c m O A T Z b p 4 J G / x b t c Z u i z M J C 2 d H t M y B Z t e P u m 0 t w u L 6 / b r H L 9 t l E U 7 b q z I z 6 s 5 H + A C u 1 4 d V b c o J z n s x r s h F B f / 2 k p J g 4 F B 7 D 0 Y 5 t d Q w B w 3 m T R F L u 0 y x X G 2 y 7 z z t a u E Y h v f a A R o Q z T j U N w r Z + 5 m a p / 2 V c l 6 G 2 M o m y n P e 8 l Z s x n R o d I 7 D z s 7 7 4 o 5 V q P f b E Q 3 z 2 O 4 p A 9 z r 7 8 s U P i 1 0 O a V t K 7 w X Q 6 9 B k B W Q h P E v W s D w E x p b y L V J u m y e b X G Q t T / Y X A 4 Z 9 Z + F p + R f H 8 X o d A / f 1 m a 7 8 V X w 5 7 1 B / c i a z h T m x 3 W c v x V r 4 / h q I h B 5 + T x I h U I p L s d D 4 m K V / b z O r a 1 U / O t q W t F e k / T I + V Q E z Y n H V h q j c p 9 n D P 3 N y M L 5 k i O u G w 0 l F q n 3 / K P 6 u a V u K 6 N Z R M / n U O / f l L s y 2 u X V 3 k E L O h O i R e A j P d J Z 7 A 1 c D W B c F O T D U B 7 2 F 1 g d m x O H 5 K u A F P Y p t G M R k X b Y 5 A + L v y 7 3 Q 3 w o N Z c U t q I 5 9 m 6 O j U J t 2 C u V y d u u U v e I + y d P 8 p d U 1 Y L / W U r c k 0 I m 8 K 4 R b 9 w 7 M 5 s j q c s 5 R Z f I o 9 W f U j 2 g B 2 U e c C B l B k 8 c o u u 8 d R L 7 b r N 2 + T p t 1 m t w O q 9 1 5 g I x P 8 T N i x K J u j C j 3 A I 8 n 7 o b 6 e K 8 t S M c L O M T h W K A 5 w K H 6 S G b a y U i 6 f j X M c 0 0 e 9 K P o c y A k j B E M p x + w L / D E 2 h 2 h + z b 9 S R n r t i e 5 z n I U + D 6 G k M 7 8 4 K v v B C W 5 4 k c X y N J H j z 3 U n 8 X y R 7 o U 0 / 7 p 6 + H c u h P B m n v 1 c 4 l i 9 p + O a f 3 5 h p c z W z e d a S H T J r 3 m M 1 I f T S t D L z / d h n v o J g a z H p X R O c 3 S g R q a U / C c w k P a 7 / i O q k z I R / j X G U V V R 9 S 6 6 h W u C S p J R H Y f J P J a f u Z 4 s 5 Z r K H b s C x s A R Y i Q I I D 2 1 k c P Q y o O i j F Y Z 3 R 5 I y K c 5 k C i k T p C w i J v H U E k Y e 5 M O d C r / J Z 8 C G 9 L n T e L F s E 6 D t r r Y C 5 y i z h B G v J N b E I Y F v h B 2 S k P y X 0 t Y U e 5 Y c e 4 c l 2 k a + 1 3 B q i r n l + / n a u S M Q P O 5 T D 0 2 9 L T m K D 4 x g 4 d s y 0 W / N S k Z L X j J Z D n X d j + O d 2 R + T z o o f D T P / W d 2 y 3 w p K W 4 E v / t p T u g H u z 7 e k t P l o z f / j u H + e w 6 9 b 0 r D 7 h 7 J E S s n G w 6 R l u m O I M z b p / T E B U e 6 d i q r Y 9 z v d S + e y a m A T 4 B E r r B I 4 H n I h e e E R H r + / I b H t V B c B 4 E i e m u K N + r 7 A L 4 A U X i N a T p 6 j B Z z S / f Y 0 n y l l F + y O L R m F w w / L x B Y a P W h Z l 0 T 6 / B 2 Z c r / Y 8 T P z s A k v i 9 1 B 6 U U f f B c 6 F n 7 M y W 7 N t Q H t D j Y T G q Y X R K T 2 K x Z m v 5 T t 2 u y N c Q g b 7 X Y 8 8 V X k R U T Q J C o 2 F 5 2 z A A A t 5 J L e 6 N a c 3 2 G 3 2 Q Q D G T r l A 8 0 E C v J b j x b P H G / U o h V o B a S Z z a Z B m 3 r 8 p 6 r H F r K 0 / I z t J q U q T v J 9 x F 3 P V P 9 U O M G b G T T G i t D 4 D J T t 8 0 9 6 L m E I 1 E D c H 6 + Y F i h B 0 t h 3 U j L P y w P Z T b x T / W R x S O l Z G e K 0 Y b 9 / e b p S F p H x 3 O S W o O O o e g e S U A A b x o p i L A n Z A 6 c 5 y 1 Z R x t A C n T V V U R + 5 i E d K 3 3 O B Q R V n D C U q A k f z Q p G 5 Y I f v B W L I + x K 7 5 0 e 9 A Y 7 q M N 7 p e + x A y C l a Z P X L Z g d Q 7 T u 5 Z Z B H b c N Z d E c L B u q i h r Y 5 c 4 c P D r n V W 7 4 e s N Y F M l l 6 f f e p V D W T C 6 l Q 8 I 4 U s k D D y R k W + N T O C V I F t J o 6 L u J F F 4 v x I p f t S D Q s u H n s Q e t 9 S k D 2 A I x 4 g d a F t e O 4 J u F h o 6 Y J S S / Z 5 z P O d f / X n w e h J b V I y L B l 4 g x B d T 2 a i l X U + o u S G A g g b h 7 3 z P U c 0 v 1 s L G R v 4 A / 1 q 9 i n c E 2 N M Q I Y G C 2 8 d Q Q S d C A F 8 R 8 T M Z K k P q m T b Z s 6 1 9 E Q l D u k c s 6 q U q Z J K B 5 J 7 / n 4 p O d / g v z W L V 4 w 8 M n m g Y z O Z h X i X + P M J q e I j C r z k e j k m b 4 m K Q C V x j / m V 3 p / d n q 9 z V 6 v n p H V C T 9 j 5 C 0 2 L P Q O / g q J O v x 8 N g z U 9 9 y O w 0 q J L e F o Q 2 F T y U x i U W S 4 b H j A D d v l K 8 9 D E / I v f 3 8 u x N Z O 0 E D R w K f o j 0 m 1 a T + T G E 2 m 8 / A i e 6 u 5 t i p g f 2 M m K M 0 L b U C 9 x f s u G 9 C L t r v H N 1 f x c 6 U F D U F F f j J J G R i 6 R s i q i r A T 7 p L a R H q 9 l o O o g c Q 8 B J e M S X O o O r h 3 Q L l 7 c x Y J 8 Q 7 g i D I T e F C T w v F Y s k E b 2 T 1 D C D w o P Y T 4 a v d s N n l y T M q + s t Z h f 7 Z L g n F X g r r D K E R v D F v X z G B q Q a Z J 9 V Q d v J 0 L v b F U / o x w b O 0 1 l d Y w o a h z U 2 F j w w T x b 5 D G g 8 c a o W w n + s e j s S P 8 K L D f r 0 q k P E 2 h P 4 y T g d z y c y J U Y 7 l I J B z n Z x 0 P N 2 5 w O n 4 T D g 6 u 0 N 9 p 4 r T c 9 w a h y 0 V j V q p K W w O 2 K a l u n / G J c P h 6 6 G o D K I C h / D y r C + 4 P o l K d 0 S 3 / M z E w v g v U B K o p 9 G y t G U U s g a 4 p 9 Y O 9 9 p w e y l 7 x l g 1 q V F + j p 6 k x c 4 r d w x O F S r f M F D 3 B j f 5 V R B N E s 0 q u 3 f Y 0 1 1 J M D L 9 f E G V G z J w b X a 6 A + K i a 3 c K d O G w Q H k S L i E f A n l q / S 3 I P / M 8 b v H V 7 g 8 l V 2 Z 7 J D 2 h A o h a A r y k X 9 6 b U x q / D h y d v / R n o f 0 q r G D p x U p v N x L 2 Y 5 e y H P q o k B Y G J Y L o V D 6 q Y Z A e f 8 9 X I 9 y T 4 j q N V l N P Q I d d y e I g j U j u V 3 5 O H x f w n z J l D V u 9 A N q D s 4 5 e K o J 0 U e h b z r t i n r Z H b P G Q y A w q + o h e H a E Y u 5 r S H g S g T r / B u i a W 1 J / z h 7 N I 8 g j V n B 8 e B 3 n F 6 k S K L u O L y a P P Y 4 I Y l p 2 U k P 2 f M t n g Q 6 6 I 5 m G X K x G x z w J 5 t Q a U f M K b u 8 3 J l Z V m W c j E N Q H F y d X R H Z n u N n E 6 X A F I v 0 G b v y / U d u c q + a / V C i S y N S 0 k g h r e b l P 4 Q 4 9 1 K g r O e p R w v L 8 K m G 9 l a u 4 K Y y F t E u b A s 2 h 2 T f z 3 R t 2 1 v v b D z b 5 w b 9 z Q R w r u 7 O H B S N V 1 5 t t p v k U q e I d 4 S F 7 O O F K P d b p b y u n x 2 W Z L 6 I Z C R D o p z 1 M B B D B A S A E y H J c B e 2 K R l 4 g Q n F x 1 k + R 3 q E H 1 B 1 u X 7 S p X 4 C q v V n k e Q 4 L Z P e V I m Q h T U z F 4 P a G a y O x l M e H S 7 b w t T 6 9 W H l + 1 + j r 0 O P I 5 S Q V m x 6 y E G s U L z L t n t j B h X 8 j l j j M K / k N 4 T 8 e 2 F j x G 8 M I g 2 p L O y m S C N 6 z B / y K M y K Z T u Z P E 7 u x + j y Z m I r c 6 7 h 0 B v f y + n 6 A 8 K s H f F l S S 7 5 t F B M S g 1 5 Z g O k l / s Y w 1 7 F Y y T 1 E h 2 x 6 o W z U j K o 1 B q L S z 0 R M s a g 1 y F r u w T 0 O V a m Y 4 o l O g G s F H D V z j M l I N t r 6 Y I 9 X R c c x D D O R 6 D 6 k 3 4 S g 8 e + P q I a 2 E n U 2 N l t 2 b Y 8 M L B 1 A 3 w + f m 3 n Y / q K U p J c G 0 3 G m T 6 X h P 6 4 f u B D p 5 2 m b F 3 h m w l G H w O 7 N l w t 5 L K j r E W W D X E Q j O j X D J X D m 2 j d Q Z 7 x X T C D W f E L Q s C P U b u k j p 2 N G 2 y X Y 1 z 8 z n j w x e 8 m I D U P 9 C U + i H e Z F i D N l d c Z v j y N 0 X s D 3 Q T + P s b p g G s n Q h f d D J 0 O E L R 0 Q r 5 x B l y p 2 I P r f r 9 g U o V j n / z 8 8 6 j Z I J w 5 c S m N Z J h o X u z J q e T j e A o A v t H 7 T 7 Y + G 9 U 6 o W n c 1 Z m v M 6 f w c q T 2 5 g Z l l J 3 v 8 m f F C I r 1 B i U 1 3 z c o E I B x f B x s s l A k c b O h O f h H H j q K U y R k a N e T H Q v b L x 3 F u e 4 w k m 5 w P 4 i 1 U t t s V W 4 e + B i B C p M K G U 4 2 X K O o j I m 1 e u J 5 D 7 H Z p v Z C v c C p Y v 9 U j U + 4 P + z n x n Y 9 q R Z z 6 I L 3 M j T Z p 5 l J H E s Z J b J 2 Y 1 D M v x m X 2 8 7 f z z + 6 7 1 x z S Y B i a x w O z v 4 4 Z D S + M + F j T 6 W S f T U n i q m R 2 P w p C P W 6 z 8 G N r t 1 V f U 8 R 9 4 h 8 E 2 A E t p 3 + m r G Y O 4 + L M 6 U / i b J o P C / o n d X d F 0 O 9 H y C u m / J p 5 7 l V N R Y 8 A U J / 1 W D k V y m 8 P M k 3 / 9 a k / o / 3 B Y C 0 G Y V 8 D l 4 C O + K r f g 4 5 H 4 C f 1 L w 8 L + Q B v X q H r O I N v 8 t d v R z r T Z Z E w I / p T p O w e u z R y Y b 9 T r B r k d n 3 D 9 s a m 7 W f a V 0 y + 0 y L / M d G E T 9 8 I g 9 Y t a J P g t T z J z b K u 7 r l Z 8 d 1 1 Q x 5 G 2 3 8 4 / d 8 N O a + F 0 9 W 1 z E q q l n i 6 e 8 0 9 e a W z / B W k c t C f f Z f 2 7 4 o c V 8 X 4 / H K W m a m b C B 7 p L 0 1 I d v U 7 Z P 4 1 D w s b N j 7 F I V 9 F z z 9 e 2 3 q O w G 4 a 9 a 8 3 p u k c K P / x z 2 v e k b 7 l W a q D y + c R z X n p f / h 5 x z J p B r q L p f Z C B z / Q n + f B m V f W H c M j g K D D l / j 6 I W x j P 9 C K a A v f u 1 4 e w D s U U + P 4 Y 9 / y 0 t I q N B 3 C z 2 g d 8 h V A m 7 / f F T J Y 8 T l c O L H v h T f / k i Y Z Z j F Y z c f P 3 c G G X P z T 7 u 2 l n 5 X g P 9 T 1 P u 1 4 W N o j D 2 l 5 l P W X l L N g C f + W 9 c s T A O 6 x v R r w T k v x d 4 U n g p d 6 u V u g L 2 + P h u U e k P H c m p c c S D I S V F q a y L 1 4 I e 4 v e / I j 1 t V H z P F Z / y r C O 5 Y 7 8 T i 7 + u 1 P n L d E m g 6 M 2 B j Y S i 6 O Q i B j f x u x d + c f w X Z P F X O U q D J e c N C 0 X f G L 9 Q 7 d A l o 1 9 H 2 2 K d E X H y y S a p g e 4 h 4 6 3 s d g C M U e f i C d 6 k 9 n D N s H f w n Z 0 c r x d b t w T I b l 0 T D u O D 6 Q P C S v U Z p 4 T Q z X s p 1 N G 7 Z 6 a A o / / w i s 7 Z S U k f I Z C I 7 f 4 n C 1 S e 0 i 2 U 3 M b e b f a b l f / v Y S v r O x 6 1 n D + r p L Q Q N 3 N v c V q 4 K + Z l B I K L + k b u z k N B u z 3 M j D + Y k R P s s X 4 v T i h c i y R h B s + Z 1 l z v l v w / o L 8 u v x L k v c W S x g 0 U k P H y V F 4 N c L m E T X h d s 0 T R j k + z q S 2 b r F c v v c 7 4 U y E s Q f 3 v o L i x V t d j 4 4 F / O w G n D T 0 m s e c F C K r N W B e H l 5 H 1 K 9 n G a l Z S H 6 7 p a q C y C A r w c q Q z + U N p m 5 Q 2 c d q 6 9 B A r Y 4 a q 3 B s O 1 n d z s z X c L j S L j 1 b n x 8 F p 9 o S z 8 1 X t z P C h Q C v b P A v 0 a H K D s Y z C p V / t F m 0 V e u H b 3 d G o 0 v f H j G u / g V c L n 8 F v 4 9 y y u i 7 M d e L w P G V h F 4 r 9 x l d m l H k V I W Y s o E e h / X t e k n 8 x g b o J 0 b n A E j q Y j z T Q n p U i y Y W C H Z E p f n 8 t b X 0 B A N y N Z W e f Y e Z M c D v e m K b b b Q G B K z 8 f s F h g p 3 g c v m / v e 4 V S 5 h R y F 6 z R M b C M K r Y k T H w 9 K c E 1 3 4 k M 9 2 O Z 2 f j R M m Q V X Z + + P 9 W r l V g B Z h e G k s y g n 0 8 f 9 6 q g K w Z i n b / Y + O K o b f R 6 6 c f f 9 q C y 2 0 f R z E 1 i w O L P 7 + o K x z k j J 9 / E K A l R D R E O v l x k / Y X 2 b 3 1 H N z Y c / 5 X A w 0 D M 0 L L s n W d + 3 q L D K d p z z K z C h 5 S 3 C K e p V / S C 9 Z 7 l x l R c p P F i + O E u Z D w u X X N 1 J S Q V Z T K D C R T c V / N J K + L B 6 F x 7 w R y A X 5 G C v S q 7 t 6 u V z S h t V F q 0 a D Z r 4 d O u y b E z V 4 G c V + b 3 J h s l 7 A d r x b 7 S b B f M 1 P t o y X k k W w r 5 d 9 P g e k R z 7 A R W D 9 8 G 5 w N I q p M 4 I g s Y s l g 6 I 3 U 1 k T P / W u k I r B U A u Y 0 P o T 0 j + R g S 7 o Y 1 2 g M u Y P F I B G 4 n X 6 m R U K Q K Y j K o M / q M q D c q W G W h U z N L 9 2 E D z 4 Q v i r i x Y V D 3 W U V z G c f S i T G P 9 p w w K X s q O u w z / H 3 H 3 S t 4 S Y A X P p u I 8 S T a W A P e K a s z 5 m M 9 y y 8 0 I 8 v j 8 g g R C g U B e T F 0 Q k f p L 0 c i C f 2 p v l C a b m 2 e 0 T u i d l q p F u 5 G n C s b b n Y 7 j 1 E 2 J Z H N j q Y P e a H r I 3 B Y Y n w x + B h x 8 f 2 l X v + 7 G q G 1 M 5 E B b v e H Y 5 3 o 9 g e r M k T l w 8 r Q j n 7 P + 8 m z 0 Q a 9 3 v h L E T i Z O Q S W I N 7 Z J Y G r 4 / b o n s r p F Z x d y H e x R R z u z x B 1 x Y O c f t + W D 3 t T H M t K A w x m u 9 s M W U l 8 F N v V W m t B / h Z 4 t 6 R 9 4 B / O H / 6 m F g J e n h w / 0 n C g Z W M H v k k W n P O I 4 3 A e b i v + x N 1 u i w J c E 8 C / N R d X 8 u Q 9 h M c B s b W D p A + K i N L 1 n Y Q u K y 5 / X u 7 v L N 1 k D y L 8 m S 1 h Z j R J X o O r o x U J j 9 m P 0 w p R J 6 K 7 z u Y l R V p 8 / H M v u c 5 H x 0 b C + y 8 w r X T f i c 3 m x 2 6 J 6 5 K p 3 1 g F 8 J / 4 m 2 L 4 H n k c M b h e z X O V j U 5 B j s t b 0 2 O 8 A 8 c h B 8 E c b t 9 5 5 v H / m e c d K W J 5 j X x 6 c 8 2 q 8 c w k c 4 Y a R 8 j U r 6 U x 9 Q c s F V m M B o X K 3 W + c 7 B I M H k 9 Z z Y 7 d g u 8 d 4 P q V M d t y x 2 g e Q b 6 2 q d J T 4 w W U T C N H V 4 E L m u z h L r B n U 7 7 + 6 A i O K t z d w D S 8 V s v 8 F V F s 5 2 V O E 0 2 K j L H d K Q F c Z v / f O B 2 R G q 1 b o G r A G J n G p Q m S D Z w b c S c L 3 0 R 8 T S P o c c t E i O l A m A u Q q 7 i H Y 2 E z p z 7 g 5 R k 8 C M 8 a d m l X j O + 3 G + D m c D w s W r h 8 T i b P X B s w a E B M X O n N M N T N u U r U 6 Y J v v e H A Z R / p K I I N w H k a e K c D Y p Z i 4 o h v 8 A / X H j 1 K G D I I U 8 x C V o P 7 R 9 r + F 3 1 9 s O o u R c C o c j + w Q W p q T P T A r m F 8 G q i R e V y G j N q c V L 1 m x 8 T F I 2 j r 3 j 4 D x s s f / s c K c 2 7 p 2 5 6 x j V y W e X D W 8 B p M 6 + d b T S d W 0 T K E n E D r G F r I g P v K z v 9 T 9 + B 3 s I w R n b R 8 W 7 m / w z 4 + 9 A M k k I W w M v 5 1 B C r p 2 N u x y 8 g w x X o + z h k D r v k 8 N 4 + j t D s E B 7 4 r q h e T 0 3 H j I i N Y 9 H X x a k W C 5 8 q 7 d 2 f i v n i l 0 I A u 6 x r s / b L 0 n E l Q 6 T A z Q r 0 w D a B I x y i U s Z p n Z I O S / t I f p u h / v n o L f f m L d Q V 7 w e v i F m w s u 6 Z D 6 K 2 J A S D X 9 0 m / 5 w N r G r C s J U b a Q R n a B 1 h 6 3 m g b E j B v x C U y y Q N n R m K L J / F A T f D E A R g F / m E 2 x a f J b O + f n I P y m i k H H S + v N L H x X w B G 6 2 E U s a n p r h q R M C o 7 X A 1 o d O j O d O 7 F I x 8 9 S u f k E 8 8 7 M f W t K h E 7 6 D 0 f e r j L o v K R I 0 4 u t s V 9 e o m v o V O 3 k l Q r 1 6 U d C O s T W K s I 6 T 7 c x k z D M N L A d I g z 2 N f J h a e V I p 7 y t i d 5 i 4 5 i D + n k d 7 x t k a i Z B N 3 a P P t u 1 b Z X w S I w O t V e G J 0 N o N K E y j Y + C h K E J 8 M n x e z 9 a u W L I P 1 G J u 1 s f w k R D 4 T V 8 S + H 6 2 6 h o L d A 4 x t d K D 3 j 9 Y G J f c 2 Z j N A T 4 R V 1 N / B S i Y U 8 6 U T W k 1 3 9 n O X T J 6 2 I x Z O r W L m 9 z z c N w y o E U v 4 n q K 7 T s o 6 N W Q s / c 3 b g N 5 3 V 7 D k X / A V Z z M Z j J R v 0 U 9 Q p f 7 w F E J k J g X H i v R E X 1 I O T x W / V H C l R B b U h B v 6 u E 2 1 B 8 o o K S g f H 5 J O O f u 6 v / 5 j E w x j T X 0 A W c a H e h r v 6 c w p U 7 4 j X Q L A t V 9 z 2 w V 9 f e c W K s G q S K z E i A + v M D j A + 1 n p J J u R 2 I b i t n C 6 F F W x s r g K o Y v q / 0 h Z n f X p D 8 O a a / q T e E r H N b / g P u 6 V 0 0 I b s I c m d 3 g v / M d I 9 4 X V j n 6 S L l J k f / 4 Z J j Z R 4 G U f j m y v z X A W D r D T 1 M V g z X 0 X 9 5 Q i Y W k g H U w J G a j A u B B K 5 Q M 9 m c w H 9 g E C C i 7 m F n v B r V P 8 v 2 r g i m b 8 M r F 8 0 + 9 U X L z p V D g / q 5 f F E G 9 x f M 6 2 u t w x 2 y i C g 4 S E w j p F 4 4 J a / 3 m R h F G d s A T n i v n l w 9 X S x 0 M n i R c C d O T W X x v F e S s Q r 5 9 4 X a S 9 g t t 0 m Z 8 A 1 7 b / N n y / L d F u 3 N G q C 0 J 1 e 1 + Y / b 5 u 9 4 u k N m u k n o G h a x H 1 q h i 6 U 2 + v y 9 a N f s 4 R H R O 6 q S Z o S U 2 6 I G 4 5 X 2 / H Z u D e 7 Y 8 6 Z c F i i O 2 m H 0 R b s m l j G O G A p p 8 4 A s Z p j V s X 8 s D s 7 F L p w C 2 o p w i Z V Y x D T E M X l 7 A x S p / i b l M Z 1 8 A H X v l 5 k J N q c d 2 b n c z r q T N r e e x d h S z 9 t L V l / S 2 h 2 1 v b t s X o B p a p O 9 D I C m z k e w K a y k G R R Q / x f y 6 + K S 9 R b E + v J + e k y E O U z 8 X Z I z j t y h O s H c b L v V R h 7 k K e x g B s O y V m L W L q a H P h m 3 G A i P z D / 3 R / K 2 w c j C b q Q c L O v O 6 + u 7 i L k Q m D r 9 L X + m D y H N Q U 3 6 3 U A H r J U Z t 5 y C T B 5 8 a 2 + q G X n M m t u n c 3 9 w 7 G A g I q 0 Y T j Y M g / H a z V X b g w N m y M x k k m 3 e f 3 N Y c R E k F E E g x t 3 t 9 B w k j O Z H i O m f G L K Y U 7 u 3 R I y 0 m I 5 w S c J z y x q m s 2 6 9 h C T s G 9 Q e C U h e N K k Z X 7 m D 0 J S P E M i W 5 c t 1 a R 7 m R 2 G t W B A 1 n T J 0 w + 2 d V C b K G t B H i n M 8 i L 4 5 J i Z c v V 3 X L l n S I a T 8 J Z S R D I F C V O 8 N K 1 r 7 8 / b y J T L j b N C 7 / o q d f n C H R j Q 7 H p 7 F Z P v S c 9 B S b 1 + E s 7 U p l h 3 K G a V s U P 8 I p k z V G H H T I R p j X J o R j H N 5 s J R b f o J C a 1 q A Y J j 4 V 5 R J F d J i G b 4 L 9 a v K 3 2 C T Q H h R 8 B 5 T X t D b o 5 X m i 5 N q v M C u 9 O i 3 Y O + t 7 f 5 1 u + t n 4 n U b y P G P h t g S a M 7 O O x q b D t s R 5 9 u I k + V L 3 w j i D v M Q Y 0 h U e A L n 1 0 J b E h D u Z C y K Y L V K 9 2 Y V U o I Y + 9 p J 5 J O k j B Y p 2 F l + G K 1 B + I 7 C A 5 H 9 + X Z L r z J 7 s H 3 n x J s D 0 9 q R V t R S 4 t t i B w E + v l y g v L o N H r w V w 7 g K W k O / f m O 0 U 1 i D T H P K 1 O d M t K B t j o X b B B 6 d H y g 9 g D R 0 z t k V s N r S z 6 5 7 e J o A u v o i Y U P f P Y u Y B J S r y X 3 5 H C M M U e 0 u h H 3 D U + D d J m l W 3 S T y o Q P U x X 4 X F G L G 4 Y z q P 8 i G 9 O K 9 C A d 4 3 H B b H H g 3 P 9 U s P l o Y 1 p f K H e S c z T i t F t Z a p f 3 C U H M I h E v j n i X + / S l n M H s 6 s 8 9 r b 4 b C 8 I 8 m n W J I 2 3 o q A 2 s C f r p a m 1 h H E k A A K n e G A y Q d y t U M v x h K c 3 6 c k G L z 5 t l M I h 6 Q W B j H y R C Y T d l M O + I Z K T s w Z K o o P R O w z j U e D 4 h t E j i f l o A F / f s 3 9 S n k k w I e 4 l w E i x N I + h J e U v n u m O K N G R x x M j i N 9 d N K R t A e 5 u A C e + h c + Y k b b g O i F J y k s b 8 N 5 N Q R o 1 K n K d f Q 2 D w d 2 n + 2 V f A / I G W 7 z W k S F c 0 Y h L 2 4 F K D h U m n b 4 9 L P k 9 5 H I 4 b i U y 2 T k / B m 2 C K k A h q F 3 l J t n 4 u J N c H 1 P A B y t e i 8 y Q I D J q s W E d 6 G R O 5 q H f S h F M O i 3 7 G h y E 9 I x W 7 7 D i u S Z i N M h R l c j A h u v C L H G + Z C Z U E Y q 3 N I 6 y 2 t 2 R + C y l k A X Z 3 x Y Y s Y Z F k n G T e X z + 0 + J Q V 2 W 6 X U / P g 6 d w e Z g 7 M Z s d 5 0 b Y Z W w U N C + E o a p 0 D H b w e 5 + G P K 7 n h x k P 1 F v 0 f 5 s q m Q 6 3 A + u v Z t / k J s Z s X 3 s 0 E e u M E 3 Y I i Q T 6 i B F u o g 5 q c N O L R C B n + 9 3 9 Y q h 7 J 0 M 1 p l H f E 9 R D e 5 s V m / n i J s d A j 3 j E I 0 y L B a Y f 9 J c n p n R / U L m Y H H J i v g Q J a x G v S + p M l 8 k g l O G I f Q Q Q P 1 a J p m B I Z V q m q x t F G t j Q a N H m P 6 U m Z L N f 8 + U 3 5 8 N u z G g 4 S z b O X i l O L V B I J L s 0 B u c 2 u y g Z o l j E + f n 3 e W z K d X 5 8 0 L C R x 1 d P E L V b 7 V 7 I 5 k C U T Q 1 F + 6 L 0 d A b E / 1 F 3 3 F L J x + l P u V L y 3 / L A 7 t b A t X A X g z 0 d d e h / o A 2 y 7 6 W q w R 1 e G F Q I 5 m k G v v 8 R l P Y z E W Y 5 1 e I + a C c 4 A 7 N o 4 9 t j + d o M G 8 R O H e m y J i 5 5 P q X H f I 1 2 6 d z W o a 9 / 7 h Z m H F H Y K d C 5 l E N 1 m g u O 7 z I k W A I V R L j 2 u 4 6 2 T / V y n Q 6 u c 3 G B M O 0 l / F 2 O B 5 8 e q E S s a D Q j a q / z r B N B 6 4 f M a o 6 f 9 m P F / p X Z c x Q H 6 X P V y K F Y X + p T 3 U 4 e O j h 9 / Z k W W b g l b y D K a S m a B u C q S T w B x B c p K l a 1 e l E u X T R T O c 5 l 6 u g P B y X c C E p U i n 8 A 8 y a v P r 1 x i S D A q n a J p y D u K O Q 8 p U r p L T r H s s K r Z 1 K X A 5 W I N L 5 D O i q J T D e D + / + b p b w H l J S d O G Q t I o r g T F 9 8 O h X F t w l / 4 s G 1 n c m t 8 4 y I m 1 c s H U e 9 N g t + T 9 K K d O L t y N B r 2 Q N F u H 7 j r f l 2 f q N c J s W 0 L 2 Z 5 b O + K E x 2 q O P 2 e h C h X + k E X G 4 d y P I j J M k H 5 H e e v L y 7 + V 3 X H b 4 6 X H V I 4 T g V / 6 F U y I 4 3 s l 0 7 6 t 1 0 Z l v c m E R Q r b 8 r D D o A O s J r a n 0 y L d u 3 5 T C H N S x L G G n K e 3 R 5 + N 2 p 3 H 9 2 x U d e G c J c I 7 j G 1 1 B Z M s f Y o d A 3 f 1 l q w C 8 h u q m 2 1 Q z s + C V s B j V 6 E + H M 3 5 8 c 8 a l S 8 r J a m h E x H 9 f a V Q T y c Y 7 h Q V z g C 7 y s d u g 6 P P O 4 9 1 1 V f n b W 8 q y n o 0 G I C 8 W j O g m 9 D K b x L 7 D c u o d Q R U S n t V v U G E w 5 N l G + V D 0 E 0 z t I o U C 3 C A 8 l m 4 u r k P Y T C Y h o c g 3 3 2 J 9 O N X T F z 1 3 A k G f G j S 6 N u p u / G 8 7 C r + L H T 4 0 M P Y c d O T N G T g p O S I q F s + f 8 K Q c j f T + a 6 6 c f W Y l 0 C V n Z C p U U k 0 U h t m O x T s 9 b h t m W c W S Y s h / Y a o d x b 9 6 A W y p 7 6 9 x B S x i U O g y P l y d o u 0 6 1 B r 1 e F + w 5 b m y i h Q i 8 0 f F s 7 e m V O 1 4 k r X 9 a S y U x e f 5 4 j t 2 e I W F P Y k X 6 y I Q J h K B a Q W d L G I B O 0 W Q 7 e 0 R I b 7 G r y G 1 t j h j Z 4 q z r N 8 z x 1 k z W j P Z u C E D I c I T 9 c C b V 8 o X V N I 0 c / Q 4 h Y J L e t 2 Z P U q H m y i F Z H z 5 e h J x P S I 4 R k Y W y / t E P 6 v t y k R H Q E 2 J 7 o a S L O C 7 5 M F k / D G E o B + g O y J z F q V i n 4 9 t g M i v C u m C 8 V V S x k F M y D 4 t B B n O T x Q p d u V w f u h 1 Q + T G s j z 6 o s 4 R o P n P d I 9 r E Z h y P S u c A G w 0 9 F H 0 H 7 A 7 C 4 5 3 h v d w G m C k 2 O k 6 S I r m R 7 A s e j n w Q U q R n 8 B 0 p C g 1 Z z 7 X X X r K d J D P y w S 0 h w h a A G 5 y t r 5 4 X 6 d U / w g j A v y r f u d F v W N 8 A m u 3 F m i z G B / y N C v h M T 5 X d B X l / U P f D P d Z 5 5 N X z 5 o 8 I 8 B p b 1 1 q B / k P + S + e C 4 c E Q M / P f P Y S K t w Z e 2 k y I n f P y U j 4 / 0 S V A j 4 u R g n n 9 g u c B x g R h D y L F G R y b R 1 8 x r 8 s v N q T o o G J 1 8 O x G n + J j q G n o U V U D g F p L j r L f t + d k A z l S R I O l a i J y s O Y d X C V 7 D q 1 s V W C p H v K x U s + B C 6 T P F + r o 2 v K d 7 J k k K y v d R v O 3 g W j 3 1 4 Y s 7 k 8 I v Q / g s I c I N d p 8 g e q v w 2 H t T 3 h 3 c i + 5 M U P R j i L 3 q T + W C / h z z B 7 / + U 9 M u k A g b 8 T T f h c S i 3 t 2 v S l 5 H I S l E w d w s r 0 B z 0 L f X / T r W w I n + n x G x D p 8 K l u R P V s S Z Q u 0 6 2 A d t B N S v 4 R p / b T Y W O 8 2 N / y 7 l o S I G P n T g d z k h 6 5 o n 2 w L O e y Z n F G o Y c x N Z E A O v U 3 y p / h y Q u + C 9 s v 6 l 3 K c P a k Y 4 A x j g + a x A 4 G M n 0 p / D c c 8 O U I + j q e l P f v r I U X 5 f i t b a 8 g H 0 Y f d D / d p t 8 e g h 4 3 p T H b 8 H l 9 S + k q u s p n t q C u U o 2 A d C r A d 0 T Q P r p 6 4 C V / 3 z 2 0 n U A x m i 0 m w W 9 / Y G H t 6 j T u h 1 5 m 6 + d e o r k t h z u A P j B l C c 1 e f S F 0 N I U O w / I c P r F V E 2 s K R 5 k P l / t m n x 1 z r G 8 f G I U f 6 y Q U S 1 z K t L E P 8 S h p I W o o + o i P V k v n 4 y D s z C 4 S N m F 3 m S n M a X B V L 2 f N 5 q X W 5 Q O V z R f D U 2 n 5 m Q p f / X n v r + R W q h a y C w s P r D A k Q v 5 L I J R a P n G J s 4 6 U n V W 6 o y z X 4 X I 3 x 2 v 9 z B q E a h q 0 9 4 J w K 6 2 F 2 N T 8 9 6 R L P v Z h m D F r C u 3 d i A a v d 0 f p / Z / k G 9 P A L V + l G w h 6 G x y y r 2 r 8 y 0 F 9 N n Z D R y Q x J H 5 S H e P + 4 A N 7 d 9 F z S 2 X b k G 2 Y M D U C G o W O X k o Y s e M 6 j l 3 t k 3 e / S d R u e o i Q i F w y b N z y c 0 v 0 y O D W E i / y B E 9 v d u 3 s f B G z G Q f T p F h r g j 9 L 2 J 4 I H B m n g k W / 1 e 1 i Q l r O j s J g 3 d J Z m J 2 z G Q l M h Q w C S x b K b U 4 P s 6 P P N h 9 D G U U N j S / R o u O t 9 C M 2 y l G B + 2 1 z 6 Y 2 N r l J 1 t 2 4 m e D L z X V h n v U y v e g + t n l S 7 u V M 7 W j 4 R s x 7 T 4 L u V k S u I a D V w C D G L + m Y X O B y c H V m 2 W d a K w 9 z Z E R p H p 8 S H K f Y A a 9 5 8 l D I G 9 B 4 P L 5 K 2 h 0 C u M 6 t c v 9 u I z 1 D 7 t I T v w P 0 / U R u + N n M v c b + t b z N R 6 Z x c E T J w J S / v 0 + G s g H Q l E B k F D f 8 a r H b b 8 8 k w r g 1 c w f f h f Y B D p G v B 8 L Y J l o i O 4 0 u 4 B h L Z n 7 A L 2 I m y F T S J p T Z u 9 M x P G d H L a a Y f H 8 N T 7 f Z B j E B A A d r P S Q L O + z F o s b 3 f 3 N i o l 9 O 2 f f Z L t 5 H x O U z e v b O / R 3 s x h A C U j o 8 k U z 7 g w x i X Y f r k v f g N F r 5 i y I y 9 o E V C U d B A l + 1 J s x z r C m j j H L K C l V 6 u e d A z k L D 0 t N 2 S k Q K Q 9 n 4 c Z f 9 G I u R j O v D r 5 U Z 6 X n t m b P d G 4 s 6 k j N O t 5 4 H 4 L 5 3 7 s o F I q p w J R r 0 x C p O I 0 i h 9 p u A A S k S 7 / J f I G 8 i T u l 4 + a S 0 I L F i p g W F J t C H X r X w t 3 d X 7 d n q A c e w s 1 X V J D L d V Q B M I s Z H p U 2 Q 3 s T Z t P e R F R m G C N 5 E c h u B 2 t r J 5 L k r l h Z n R V G D N D v 8 P d s b T P j M X W f + 2 D 9 S s 3 7 P j K 9 W c K c n o H H Z 1 Z Z V x u G 0 e m t q O W Z 2 f 9 Z J 8 6 A K + 3 t C U p d 2 4 l K s Y 9 9 U l K C 3 5 H n g w n M E / + a C e v P d t 9 m g 5 y X n + 8 1 Z N q 0 / h k n a m 4 a v j O R U U k T g i 0 W H u N F 8 u G 3 a B + f K R 9 U 8 x U w 9 I K P j 7 V 1 1 u O P 8 i E 5 K c s u L t 0 T P + Y C E g t h J 6 E Y T m N I / N 5 9 V P F 5 w G G Z r m G X C G N o c h 2 D U A H 5 g Z E i y H 3 + Z C v Z i e U / M d S 7 y p V S 3 E G f A 9 7 C 7 d + x V Y M q S 8 3 1 H J Y c H i h / 0 H x w z 7 O P a Y T C g H G u Y m l h r d + 5 X d T D X b A 8 L c Y o e / F k j m i 0 4 I 7 H C E P W r H e E B x E m r e j + p k l B m P H + 5 N q F m Q i + 7 X H B v Y 6 H B T F g + M A t M o V l F I e N R E Z 5 a K n O 7 C + R E F 9 t s O 3 m F D q 7 2 / H K G 4 Z A y V p Z K g A x p c D j U O k c s t k q y C c 9 0 j q K x u q D s b G 4 i 0 9 D 9 T k S 8 Q U T X a n P J 5 Y S q y 5 B h B d O P 0 V 1 l T 8 p d Q P y + L 5 7 u q T 0 i 4 w M e C q g Q m O 1 B C t E Q c L 1 S 9 P C L 6 t Y i 1 w R E B m f X V d c o 3 x s E n P y 7 W S a j y T U 0 y q r k u S B l 7 7 o n G s z / 7 H s L o d E 4 H Z R b l 3 p / 3 O O m + 7 e t E + + S + 0 b a h d 3 H v 5 S X f p F W R 8 S V 0 x a q / k r V V m 8 9 Q H g / W a R M Q a E C v i b G I + O N 1 j K X p 2 k 5 5 F 5 k B 7 Y a o M k B t L v 3 K 0 C 8 W 4 D t g o v G T q o T W k 6 0 K 0 a o Q e P v r j e W d z T / y j 9 o o 3 0 L s x u C B 2 N 7 w 4 c P 2 y d W W B M 7 b R J d g 8 C v v n I f v 0 z M N i K O z n M H l W 6 u P y l K 7 f a z i 9 e 4 f 4 z L s S m 4 V 0 v m H U o d Y P 5 7 J r 6 G S x 8 l y g D 2 N g L P Y H 6 s x 5 l 8 U s T 6 e Z j 5 X d H l / 9 n U A f J K j a k 3 D D 7 U K d h E Y Y V Q J 7 r + 8 G d 0 T f L w v n W C / d k y Z h H L j h U I O F j b v z B B + L h 2 K K F l 1 o T K s 2 6 H r z x 3 o 5 z x k Y C v n 6 h U F V t 6 4 I u i D n 7 p E F 3 o 0 j i v c 0 C P E X p z 2 b p u r 6 i 1 K X U U J 1 m g 7 Q C k R y v 2 9 N 8 x k q W P P D N Y G Q T V W Q D H h / X b K u 9 4 O N A V J J J u A E G s / x 1 g Q L w U v X M 5 m J M j U F s z b Y Y h 7 1 q 9 N y U j i 7 d P 6 U n e 2 Q + R O u 0 V r T r O t U T F c Q b P L G Y S u s C a z 2 1 v l A 2 2 l L T k V 9 J 6 v O Y 5 h / d 0 7 + 0 S X y u 6 z r R i L K 8 m V 9 d v H g f L 5 x w y P Q l 4 B M J q R c D 0 l t s h W 5 8 K b D / H B A q D d 8 I W R T Z b a 3 I s K r M O d w k I Y 5 8 / 2 u S w / J x m t L n W m r V L s 1 2 j 3 c k p B G / m 2 N m U + a E k q b y x P W B 7 l A X T f M s q v 0 7 V 8 s x p g d Q I M X X D x g s 9 R Z C h 4 D b h T T n r j 7 b L V + W v g i H e 9 + v F v K A c O P i Q W V u D v 7 7 E + m D 2 A y 1 R X e E u H c U F X M r h 8 u m t y G L r 7 q T Y 4 9 Q z h 9 N x s 1 S H s p B i + N s 3 t U n 4 B E j m F 2 P C R p J b T J k 5 T O / D b Y b D o q P j K M e L s F t x j q C I Y v A / W o 4 Z 6 / Y M G T n v R U m 2 S G U C G Z 7 V e q u W S z L j 2 y Z 3 T + K E c G j 4 J z Y N o x e c 1 p u 4 l O z w c I T S c v P / c r r y Z F C s c r 3 k S U 3 K + 9 l e M l q l k V 0 y p l x l j r 9 5 0 p + P E F 8 W a 1 W + T o n + H I x y E Y G 5 7 p 8 e B 2 I H u 9 0 R E p Z u a H Q N o + g C C 4 p y 1 3 A C 1 Y H Y 0 7 s n + H u R E 2 s C y 8 + F o N P s q A u U / + Y B h Q C q 3 v W N A K C 9 V 0 M N p a z 1 G 5 Q i u w h g u S w 8 / J h O f B D a P g D R 5 F Z q T T b 1 6 n U 9 8 i x I J I o n K K F h 2 V N 7 M t S 8 N Q z O U E m e b 6 Z Y J W G / z s L F v o F Q 7 j 8 3 u P 5 m x 9 p S c W v G Q Z d A O q m Z V k x C g 1 A 2 V y u 6 3 8 2 7 G 6 k T S / k C K u P h z u K M l A + a W x m Z v 5 o t 3 v d u z m G Q e i 5 n v u e v i Q D B Q n / n U D g 2 J Q D w M 9 D 5 W x J z 3 L W b W 3 w 9 6 2 T E 7 V O h R Z N D V L 8 y V 6 Z d S U 9 h F a E q n p k R 4 q F 1 5 7 L y E / r c 5 I U X Y a J c G c G w U z M c 3 n M 0 G w D I B n l T R R X a b s 3 Q / s W P F 2 o C E h g B h K 1 L H 8 v v v g G M J 1 / X T G S G F q b C e b k t 9 y k B E L S T 8 J r Y y 7 T x 9 J E 6 d z G 8 D j 6 N g f q 8 S M v B l Q v t D G Z 4 G L F u 0 5 I 2 Y o H V R R X M Z I X + / j + y 1 5 + g c y D 7 7 o a b w K g S z 2 q 5 u s 1 6 g R h S 4 U G f V a c t l g N q y E Q p Q z + Y 7 v e P f h b 4 p S X V w D k P e F d p P A H P G M W P 1 q 8 5 W p J b V E / 7 s 1 t g a 3 m v 6 a r g u c M L h U s l d 3 D Y t 2 8 Z 4 k B Q 7 u e 0 D z z 7 D v h y C t X h R m x 1 2 5 q N + f d i G m k w r w 8 c X g e A N l i t H P O F A U i N f h 8 U + X + f g r j 5 X H d I n i G a r K c L e M h T s S K w 1 / 3 T x S 5 u a / B M b + 1 c N P H e Q z h f x 4 9 + e T l R i x e j f Z k Y u U g V Z d h U U L a k l R X P E Q Q / F B 5 u 9 c F 6 S W 0 d N V k 7 X N t / A s g P j E G f G n x D T Z b c 9 j m i d + l w 8 / l D 4 l H B k x N z / 4 O O m d P n 0 d E L M s k x w G g r c H A y Y j T S Y + V m R I H B i l H O k q 5 / O g j N 9 2 H Z q 4 m x 9 g I S G g w S t 9 T i p j / G 7 D N 5 I Y H + + t L l e h j L k J q C F K G u 4 J t O k G K t + 6 S 5 + K C O P h L d / K d j k / g d b p k A B T k i H B E x 9 s N 0 P + b j X I z u B k / 2 R M y G e 6 / w l U 6 U k O d b m j X u C 4 9 3 E s W + T 0 0 r m D Y Z G a w K u i O C f m U e 6 w 9 G 2 Y G c s a Z t l h g F 4 7 K o a E a Z l f / s I 6 Z / b 5 c J n U v H 9 8 u K m Y U v 7 5 Z q e k Y K L A Z x D C I L / c 9 J h H E q f x Z t i 2 5 G k T 9 s u x m F K o i K y 9 9 l g 6 x 4 d 7 w u G t C J P k E 0 / u + U m X x v D 2 D 8 H w 1 X r 7 8 z J j c D 6 V n H w I r 6 w Y c M Z 7 5 J O S D y K + p y c R i v 7 z b 6 Z L 0 Z 6 9 X 1 M + W N F Y + c u i N + X U Y B q s Z P A N G 7 5 4 B K e a W 7 T X o b 4 M j K B h 4 k t 3 l E H w f G C M V s M u h i 2 / E + p R x W 0 U + S P d q I 0 b g y w I w I 5 M 7 3 4 C c G D R 5 F x 8 S V u H l b k 5 A I 9 V 3 M v n j 1 1 i k D 7 5 S 9 j p v g S c 0 2 G + w 9 3 / e B G b x R S X I L C c P 2 9 F v E z v n 6 T Y X / h W 0 G v h w S n O F f x h U q B 3 M 3 o F u C E h v p t y S S O B n H k K T B t 9 M j 8 o 7 t g N 6 x O q W S 5 j X e i i L J 8 G O S P f i g / S 4 K 2 B r k 0 B w U A z b 9 i T Y v 0 Q 3 l 8 + 4 Q y V J f M N o c n f Y R s d N u i f m Z G i l O G 5 l b Y F y I j w G Z G a y v 4 S Y a N o W F 4 / r A J H R X v h k r t H p 9 I 7 P 0 k m M o z S z a l 4 P s N M P I D 0 y O r V m l u q J e X e j a d j L L Q I M e O X K 5 8 d z n 4 K F G q J 0 l i Q T c G K k k X f U Y a q T 5 0 E E 4 l o F C Z P G P 6 2 0 C 1 u i E L q / S 9 c 4 b r R 4 b 8 M 2 D y x l q / 3 9 o S t q / I Z 6 P Z p y J 4 J y c v s b 9 T Q b S K J v t 0 w g x B 7 Q q w E c F l + V 9 1 Z 8 W E L g i C y V f T x C u w P 2 r E w E 2 7 P P 5 x L c a 7 g U / 3 1 S E m R F p L G S C f Q Z q S 1 4 c L 0 t Z P + Y h s K l a a i 1 4 C 9 y k 8 M I 3 B 2 A R 0 k K k h q e E r x A w z 9 2 R d a 9 z U 4 / b e y F d p x L j 3 Z A z 2 8 6 5 I j 7 q 2 W y m g a u B 4 c h O k 8 0 + c 4 v Q a 9 a E s K G H u U I / H m h P h u 5 S z l l n K I i a S q F j + z F L 6 U + b V F B 6 m j P f Q q a 6 Y / q a M N x n w Z P t y 4 X n y T E 6 H X S w G 7 x X g Z y t q P c y g N N h s i I W q v D B r a K D Z B O a V n M 8 b A X D F 6 Q P n e i M y c R O S q F 8 5 3 M T N l J m z c a m h m E I y k 6 g F S W f N H y 1 Q 8 Z E i b m x l / a G i R U F J d S S 9 k h c Z X h d O s R T / H W y N P p P L U y d W M 8 Q V G f C v z n C E y d / A M f J g I b I S 2 x 7 o j B R p / H 9 / B 3 M 8 J T V 1 o w a s d g y Z g / D 4 c n 7 / 9 d s m S V N x 3 r n D c t G y E + I X w 8 M m X 3 t R F d a t Z H p M E Q F F 4 T L c S g g 1 e T / w 3 7 L + w R n I d e i w h h 8 2 n / o 1 q j Q W H 8 T m Q h L K W 2 U b h Y a 1 H e B W w Q 4 r 3 j o Z i t Z 3 G 9 b I 3 s P v 5 w U 6 g X 8 L r M i B n s Z I m O x J r s p i 5 S M J 4 v E A 4 q R x R 8 s H j w T u E 8 F v 8 S W R z / T B n 0 s 8 n 2 Q p O V d G C 0 A V x E / D z B 0 W o E J 5 p p M 1 g 8 i N E b 8 I j w M j D o G o 6 R j S J y p l i / b 0 i Z R 0 G g E N 0 c D H 4 Y c 6 p w c Y 2 J f v G j 4 E f F y 0 O J l Q M l I S V 8 F L 1 p O 0 v z 6 z / w S f C 0 V 9 U q A 8 E H W h Y g L 3 h u 6 c T t o X h 7 / G 6 e i f s q i J K j Y L R a n g O + R c z A t l D T B Y j R O C z L n 3 L V E F r R t b C U C F g k p + n q j 0 A f c w w G 7 r L 4 8 + G g Q m t O O K Z p v j H F h P c 0 k 2 G q g 8 N M Y h x z r 1 h 8 V r N u K e F H i r g B M F 8 P S w F Z 2 B 2 L 3 b 8 7 A w 6 x Q 5 Q s g X J m Z 8 Z z 8 l + C Z I Z I D b J g g d 6 B H G E q Z C 8 m b / L + h W M p / E l Y u X v B l i S f + J n y l F x r j c y b J m B b N N T W 1 S 5 R A j t 0 E E K 5 U 3 9 M 8 l 2 i M i Y 4 H A 2 E G U N K y k G S z L 9 9 4 6 + u O q o R P P V 7 M P K E c o K U L s g K V I U L A c N x 2 T 5 Y b t m v 1 R E H U i v x S k a 3 L 2 a B T d e o d I d n 3 e 7 z 5 u U 7 1 L 8 x R 5 b 6 n v x + k t 8 2 m O + z x v 6 X N G G x S H w G L C W E d A R e t n a i F M s C d j T h e a W v d f 8 4 n T L u V o g h W h e r d W c 1 O j y O h k P 4 P 9 z 1 i 2 d J S w k a E X G R 0 l 7 2 c / + p y e f Z 7 n M z o 3 R H Z B k B K 0 i C a J g A j a J n 6 9 N 1 n 2 8 I 9 7 K v a U x 2 a r n 2 r W i 5 W 7 v / 5 3 l 9 9 J X s 9 W u j c B P U M T x E E u + q S C G T X m c L X / N B z M b g r O p Y w n t v T J x P t 8 t 8 T U J W U h 4 + q A K E w o b / 6 A x l Z U z 1 N I w u y + W y 6 k J 5 B r T D L W 5 S y g y J T E q D g P 8 D q 9 Y z Z k B 2 t z 2 8 H Q Z 1 B c M t f 6 8 5 d I F q 8 f n C a q F c R c C 2 K A Q O b I c y + H L l X n U C l l k j W F 0 W + 2 C s V k e o L W Z O e 8 R o 8 L o I 9 M K I E x U i g v H i 8 3 m 1 T q 4 B C g a R k W M W C P 9 B h 8 W e G + W B a z O W Z Z F c n L 3 J 2 R g D Z u M 8 A c Q h o 2 o 6 J w x H j 7 m x u t P e A + Y u K A g 7 l 4 z q H L c u s K D O m p 0 c b / 6 s 5 q K I 9 V N S d M 8 C b c V J Q w q X Q e N A S S 4 V f N r 2 q Q N q F e Q W L f L D U t T P c e p + v y 7 U K L z G 4 V z Y U e i C w R r L q G J f t 3 n Q p c 2 + b I t O 4 p Z r n 9 g 2 3 V E O x w 9 9 s C w i Y + h p 0 / h r s R e s X a y 1 V 5 n c v 7 A X t b d b p J l j L 6 s N x r l 6 9 D y 2 8 L B R b A H P + d 1 / x X Y j p I x Y I i t R C M N i I E Y P u 7 v D u 4 y F v 6 O 4 0 T k S c R 0 u H N i s L e p Y U n z o 7 O q o 0 R l e n C v W G L 3 e k S 1 g s 7 n + G N G g D q x 0 h p T e l D m 7 Q r v w i / Y K 9 i b k 8 3 X O z H I p K / 9 z G M s T P 1 Q 8 F L a A r o Z W 6 K v x + v f c W Z 6 1 T o e j o F L J Z K Y t 8 o M 0 k Q 9 E U s x x s 4 / y M A W j E l 3 c g n q / a 1 d e E C J B G x G w f f M 3 O p f L k q K x 0 H w J M 4 m K g x 4 R O q 5 P t 1 7 a J E O x B B Q B m U X k j 1 S D J R k s O D g b c R N + 3 T L 9 2 v Q S 3 L m / q + O j A 1 r o i K 2 s 6 P f e E z S 1 m + 6 C / E W I D S h x 0 w 3 C p s T G v T H j j l 0 0 H L p o 1 X T 9 Z k O w o A s V a s f z i / G O z q B f L 3 2 w M S x c n Q M C N X I U U D 2 p 5 a r O 3 7 7 C 2 o Q Y s Z w U Z N T 6 l w v 4 B H 2 M j e v Z N A S p K g G u a u L l h 8 / Y Z 8 3 L R P W y o F b x d t b l g 2 I z v k d a w 8 W J 0 K K S O g k b w g s K m D A 5 i j P i m Z B d p U 1 b 6 X e 3 t l m 2 2 y u X p q L f i v 4 e z L m J r 8 8 n z C j m 5 o N G l t q I D E P 2 r m Z L J V b k q q R r I R 1 B N 2 7 J v J q G 4 J X G 1 5 q e M I y U h r e X b Y s 9 Q E r g c R 6 8 n u I b f / A b E k i h f J w o I Y 3 g M R L / 9 L M F X Y h D f g h F H Q C d K k O d 5 t J K f e / G 0 6 z x Y s 5 r P 1 8 J c 9 O j i 9 R x 7 9 5 1 M j E W t O r + 4 8 2 i w B p K T j F l v y o F 5 R b l Y Z I L E Q z U D Y e 1 E 8 A J H 1 N d 6 V 5 t z E D W w 0 G D 6 W G 5 0 7 T c l 8 O 7 x C P 0 S F j 3 e X S c p l L W v r F S t J f R 4 1 J m G J 0 I O H L I E j B c e L E X 9 o 8 A o Q V s c o U 9 w 4 E 1 O a y v 5 u + / C d w c o w W q d J R M P / 8 a L n + 7 k I / O q B l h 2 I m h D B r P g x Q v 6 B O E n B Y M + m r x s B b R 9 X k v G l 3 7 6 r a 0 x 8 G C 9 l r 9 2 1 t r o 9 2 A 4 3 v T U f C m I R n g K O d j K H Z z d 4 O q L G n c r k s b h N C z n u F V w + + F l g p K i J C x t j J 6 + 0 e + V L e Z f C k z K X x W y P E W + H T Q A Z 5 t b r f n A n S P q i 3 r T a 9 k h X N E J o E L 8 p J K v K l 0 C W g g r P I o 8 z E 8 j 5 h U 9 0 9 T 9 / D + v O 2 x / X j d i F Y u P 2 4 A L o o B + R 2 B O T x 2 E 4 J U b 7 2 i c 4 k o f M W z v c G R 4 u 1 X M K V p 4 U w d O 5 P J 8 i 5 + L U 8 H V m P T T B 4 d v 0 l G b b n 1 g F R C H P k 1 A M J x p K v z o 1 d 2 W C 4 5 D P 7 G B g K C W L g t U P X + 0 v M D W f l N v S H Y M c z y K S 0 Z F d K w W C G j f z G 2 u Z e d s q 7 R 0 6 I 7 x M X Y j i 7 e P + 8 k F n / A G Z e A 8 P S 6 s F K j G X p R x 5 F u z S J J / A B K i o X m a A b 8 i q I p H U q o 7 H v Q c Q 1 w / S W s N y w k P z N J N j 3 7 0 s i D w 9 y c c A 6 e s 0 U o C s 1 J r 8 A S j W 3 G b v D s n 9 Q y w / B M v Z + c G E a z T Q v e O A 3 x q + h 4 c s W 9 R y 7 P s Q Y F 5 T I f 1 7 E Z / Z 4 e b 0 S 1 + 2 9 n r b 2 t D L w n B C M T R Q d v A h O Z f w P A 2 f U v o H a b 9 E L e y h J 5 I c c S 8 v x / L e f C D 7 4 l L y p n l k 9 C e M 5 z C a r V L 4 K y W q k 0 r / M P Q b J w h e w A 0 K f R 8 + d e h q S P k Q q D H N m c N W y j H z D Y h m N + Q e S v U D x t j Y d v K h F E O X 1 q K 4 H 0 a 4 X E 4 7 x G d D 3 g 0 b B 2 M F 8 U L q 8 w D b S w y L o z 9 i v w v k w e v + G K B + u f w Q M f M I 0 N l Q K L M A J e v W v I 3 X A s r 7 8 f s L 0 d 5 w n E D j S 5 U + 5 X w 9 Q R I h u M h a f j r H b 2 J t j c n q s e U K S g h O 4 R t E b p d T w J n M U y Z 8 j H d j g a q C F R 4 / M m k E p z C c J 3 / c Q Q 7 b h L 1 Q y X Z 4 7 u X l p F k W / 3 A + 8 B 7 S k P a p G h i C U p l K h t P O p N s 8 B c 0 + j T n M W y A G k k B U i Z s h C J r Q Z T V q Z x e e a b e E C E H i S 2 V Y R J f 7 c D t 5 b w p 3 Y J 3 2 / O R l 2 P S v E l h X 3 y V 2 V 3 m Y a a 6 + M e X K E P v D W w 0 F V n 4 x r v w b w o f Y J G f 6 Z J V 9 B U k N V Z B B f R 2 K N q x 2 K B z R X Q s 1 g H G K a 0 4 N l z k I Y m U N c R 8 h 2 8 H t Q b t / E O y C + I d 5 1 3 E O D M n v P g T A r x / s w Y a d 7 0 c f z A n n 0 6 a s 4 v U Y o i u U 9 x l d q c n Z q W k w G j J z p k b o z D / 5 z i J 9 T f u o S A O 3 a H u Y s R P s C 2 c Y l 9 v 3 S 5 P A J V Q E e q / 4 a U u o X + s B J T v J Q e u G A w U C E Z z 9 J 5 e 7 V a 7 4 V / D K X a A Q G Z C w 7 + U + G Y R U 1 9 9 g / J B N k 3 f 2 t 6 C a z Q z T q n g g 6 E / X C Z g b r 7 B 1 4 g 4 M o k Z E 0 I s 4 G K e q 8 c w n b q P f t w t K l A e w D D e 0 d S u Q + 1 Y g Y D n E r W w w X z u k r x e e L U + z a l S Q e F O x l U H H I M a R v E L s f S B D o k P i I k M V Q e T 6 a z T m N 3 u F 9 k r 4 / W v Z F A H 3 5 F r O / / o i Z S x 1 U 6 J 5 Z a 3 x I B L c w y N s v b c p I / i M D p m Z + h 7 U Z O h p K 7 z F u K g K f m m Z 3 2 N r L e Q G S c T 5 8 f N Y 8 3 N w p f J F 8 v p R D n P 1 J U D y A 2 3 W n Q R / d F 0 3 X M 6 R V + I b 1 Q n q e e m l E Q j z d M O h R 2 g / R z B K O a x I I O l C o X i L 1 7 8 l x U P X 2 s 5 k t X G C i k x O 7 r d 2 K a E y m P 6 Q i K s 3 n l h z 0 2 l z 0 J 9 6 j N 0 f s 7 f f I t q 9 d a e f J Y r 0 U d S y O 6 E z F v M L y N 4 w A 7 n z h M y 0 n E d A I v A t L R H P o h Q c + 3 w 9 X K q B y U X M 1 p Z y h Y v 9 4 O r x d 0 8 G c w z D + x m w u Y Q b F E v c k O l V K F M N y 3 7 2 / / n Q 0 9 y 1 m 4 w + p i q V u X D z Z H v n G t t H n K H X F d P R t c H H n 7 7 V e c f y s l t L g t B 0 + F 1 X Y 4 Q X c m k c f W Q s f I q x E I S Q J I Z q P K o Y v z G z H z H / m h J D y 8 8 P A + 1 x g h 1 C 9 3 E / 6 + 3 b D y e l m X L b D n E F z N L f p r A J n L d S G / 2 p l E T k q l o e T 2 / X N D P q z 5 d i / c r J 5 / Y 8 U b A q 4 u i x f 1 W q Q M n B T E U 5 J h 3 g O y q g X C O 0 d L R G N 5 R M J p h n e 9 3 5 z P 1 z m 9 0 1 s 2 u T j x e O G q b d j J M 9 n U 9 u A A 0 t m i 6 u i h 0 A W i R B x C O C V B l a m T t 6 K V 9 B x T d o r B l m Q 3 l V a 2 V L t z S P N E S l G D F 3 R k A 3 + U U v 5 / R T J l L h 8 U V L l 6 W W 8 0 2 q M u b 1 r F c 1 s X v V b f / j r 9 0 R / 6 z 1 r H G U X 7 d S t R G g n q Q 2 q N b j H z u H I a A b o p n v i a G F / Q r u K I h A G U 7 z t L W 7 3 Z x 5 j v R 3 + Q d P F d f f o S S A E g Z d x d J u t Q B W b P z I / o m S R + T Z U C 8 5 u G M g V 0 t 9 D v O 2 r w + j p v u R b G x E + + i B s i M H Z 0 F + W p l e C A I 9 N X D V + O Q N p I M 8 2 3 w a e 5 Z t t j y 0 S N u j o 2 N 7 D 4 E S E 0 M 7 u / O 2 T z 3 N u L O U 5 8 A q 2 8 B N d v U h G Z 5 3 K 3 I O f o s n P 3 p y k d K M 1 g G i x 8 u D 3 p U 4 C L p H + Q m x E 0 M q I 6 G p u 5 F g r b n f J j u 3 F 4 B z t S O a q W e U x D W D A J m b y 3 t A G K 4 2 d g r t w P H y 2 b c W E v P j 6 4 / R E k B 6 w Y q H + M j 2 5 v K X d Y i C 9 V G k / S 4 3 d k l 7 b G 4 o n D 4 p N H z u M A F c A d 3 Q d + z i + X 5 O 9 P j S X T J h r R N d 2 / 7 e n B 5 F O Q l q j w j A G 2 k I 3 9 i H F W e j 1 r B 1 N L p 3 a o 3 w R c d 5 U + 7 e s v 8 O x A y a f 8 / 5 d d 9 S 7 q C V d L m x 0 d M z L N f A f f E p X e K Z Y f / F z N G G k P n g 2 I y 3 a U B 3 M 6 V M X 0 R Q 9 m m T q A G 7 E j o J w X o k U S M 4 V j H L U P a 4 / k V p u T 8 T K b S p C d T X 2 Y Y R g Y D F F q 4 O 2 B Z h d V s e O c + z f 1 8 B Q n 9 i y D 9 1 9 y q E T 6 V k + L M + K 9 z p Y r J E J H i r e 9 G j V 7 R Z 9 O T i B + e N C p 9 7 g Q 2 R q Y X f 1 2 X / k H k F s B + v j e C I r l 5 i N N 0 u G A B V Q u d C m O J 9 4 D 8 L a e v f N m O z V 8 B L J p A T X 7 f m 7 D 1 / y s x 8 s L C T I c 4 J U e e w 4 m l 0 4 A P n c 9 D U 7 M P 3 w g g + o r p 2 6 3 l b w t T z 8 + M G d u h J z t Y 9 w p G O M q 4 W O c k s v 1 3 n z / O 0 t Y a H M 1 b 1 J B g D R 7 3 w W F f k I M 2 q b q q c O l L 2 K Q B r K l H 7 3 x K 0 p O E k 4 U n t f H 6 S n y f n y U + Z N T m I F w V A h I X A z R i 8 3 C 3 8 l 0 3 R M j C I s G N 3 C O w V i N G v T a a F W Q + t K O Y g v o U W g p a 8 Q X A R q l H 3 6 G 4 U m C / 2 S J 5 3 T a b 8 L s L X j Z N h 7 w + 4 X L 0 2 J e f k y 6 M m 8 P / A 1 Y J U z c 6 C f K J h i h P t s / W k n g m V Z 9 S C 5 Z 8 m m t k 3 f c 7 t + M H 2 m w P z m h T v 8 a b + e e a 1 N U i / + o / W r I + n g t e / C j J K x Z n s X E u U B s 1 n w b 9 G D C / l W 7 S q r Q Q Y M S c h 4 + D 5 7 z N L G 5 s 5 C r o 6 6 Y i 7 A i 1 I 5 e c o l Y m 8 E I u U v v 7 U u I O y M c 2 5 0 f y R k R A Y y O Q a 6 J f u y G j X D m O v 4 3 K G j P B P / W w z u e b x f 1 d 0 4 L M U e A E I y P h k k p G G d J t q e w i f 7 v U k P U 0 I x A X x v 7 h 8 C e 0 o 9 j y k g k n V d 0 R h E 3 r s K M e 9 e g B L 6 A d 5 j 9 D i j S V J x C s X S 4 Q D h S I q 2 Q 4 8 8 C k / f g O t G m 0 b b B m o O q Q G f P I y Q O C c k i B 7 Z 2 v c n 9 7 I 4 h n r 7 q j b F w Q O y F 5 e a 8 t y W 6 I P t / o S 5 v P A Z g h I s 3 z R v 4 9 l + 7 j u / Y f 2 L X l 2 7 P V 7 J X F X j Q f w W / J m s j + d 2 z U V 2 u u C D m u H L v L i Y R S I 9 X f J + u P m B G 3 H H g x G U c 0 a X 9 K Y G T 7 u Y 5 T n v V o J 1 8 D v w P U B n 0 W E R 2 E 5 j z T B x R W I m z a 8 q f v b B E y W 4 b 4 P u p I x l F f R F z 8 2 h k F e a F S M U Q l v T Z 5 L G / f f D g L t 9 p 8 h s G o V X y U G 2 u x 3 w g e q 6 + 7 g w U n Q j O 1 1 H I d 4 2 M Q Y j G S z P V v l q y a D B 0 H s i S S Q k G 4 C 7 f + 7 y j 1 T x / H L B e x S c h h y b T C c r A Q Z l 6 o p 9 i n e b o a a o w + f D i s A U T C j + 3 k N g Q d 5 D t H 2 T i v j p G H B x u v W n x C 4 9 E Q B 9 u 1 3 T t H O P j f S B 5 F c E u j I M s R D + W X r 3 O U p B 8 g g 0 a w h c 4 D K r 1 p P z m X c 3 F n K a Y i F t j p s j T J J Z + t 5 R 7 c R M 4 6 V v 4 m 9 y / T K e a 2 t s T 2 y a p q S Q n / 6 R M P k p J P a r B c 6 F P t x Q 4 Z b F B 8 V F S Y E p k D T g U l f H F h n x O d c O Z m I D A E h + o n P 0 N L + d H X C G K y 4 e M N p m 1 + 7 j o 0 m 8 / v S 3 B V M C b i 9 5 o r g 1 L y O 1 Z d 7 G f W q q n s D c S t Y X p M 6 Q u 8 / F 6 k / 0 x 4 U 1 4 b 4 i + 8 Z l 0 Z h b S G 6 J j j V Y j r 9 C D Q C 6 g B 0 y K z C l e y G 1 r + R P t 9 Z o + 7 8 s W 9 n 6 4 W B G 3 v q h d 2 d l x e n j P 5 I X v O S y G x a z 5 1 t P s O b w V g s W v n E o j h h 6 5 g t s D 5 B o 8 c 5 k L K s Q y O p F N t q e O 3 2 a J A u R P V C i Y z U P p P N o u L p q l e 0 f 2 T k L H E 9 C 8 4 Z j R A R 7 W / E v M r 9 x F U 8 l 4 y D z J g G J I F o N L 6 u b c w 5 + 2 z V 8 L E 5 3 d K / 8 d N I H i 8 l b Q x v R i s Q B h + u n w 4 d N M n U D d T e u h N e 3 V Q a g 9 2 Q d o J z I a 0 r K w V X t O U 2 m 5 4 t / n r B l 6 8 x s a U S x N y Q u F 1 0 F k D D l g A g g + q D / H A 4 e T 2 P Q I i 1 F S K L v W 4 Y / 1 f n I f 8 N h G + f g 2 V h W 9 s R F g / q Q O L N N J s + e J d Z y b w W Q 1 W B m J + J e O J L H u A o 4 3 Z U D E E z V r + + 3 v h T X D h A B B I U f i C x K 7 G + 4 q s k 5 m 7 Z n L y 7 V 0 p w o 9 n P e L w L r u c u n K C U Y Y 1 C B E Q z Y b F 7 a L v v y y d 6 X n d a E C M p M J 8 a A G W 3 w i z C i X T 8 I o 2 D X b 6 7 Y 3 J E L w G x K C J S k C r a E R S A F Z I 2 A u T d + s 7 D r X w y 1 h 3 x 5 X d N f 9 1 Y J + p s T N D 1 Z I h / F F 0 T G m k U 2 X g l f F k p t O Q I u c d 6 x B S a 5 6 X 9 M n U e 7 q l r a R X 8 Q D a K E p j k h B h T Q H i h s x Q Q I G H 5 9 j X X u 1 / h a V U / V P f f s r b D W G + Y c k z b D B x P O 3 Z V W x k 8 7 m o 6 / 6 1 T H z g z P 4 e 6 + 1 u 9 n u B s e 8 p X 4 s 6 3 5 T T Q h g Z D R b X b A g u T b X X H a 1 f J d L f u / x t u F o 4 N h 7 L P X l o Q q G K o s 6 Z D 7 U j I I x X S 9 A O L h 3 x t 3 t a H a y Y Y L X B o K 8 s x s R g v K r o f u M 7 P X q 7 E O f E a a S H S 5 1 1 / 0 O P + i J 5 X P b H o C C 7 d E R X k Q s i x W f h a h T Y I P Y q a U N T T m z J Q G 7 R / G 4 M 9 S j m N S X F a e C 7 8 J V g F P x I P 4 Q i F p 4 J P k i e N 3 R a U S b B n 1 C i H A v O 1 m 6 E m H O i 6 F L O t F a 6 Q f Z K W H J 5 V U w r i q f l b p H c a 8 x g f + Z E 8 g / p 1 y 8 i n a d n L 7 z I h Y 0 R U t C p I c Q a P a W O d 4 + a 4 z U d J I L / 4 E A O r h L r 7 F x b d c N Z 9 p j u S J u P r C Z m / / h t t O v q 9 W 7 V b D o M P e x 0 y K F / j m B W k 9 D Z e o r N 2 r T / r B k O H V S 9 Q / q 1 L / C 6 W 2 n u k R 9 J b h u F l / o y N a T I u U k F e M 3 N q C r l g 6 B q a o d 8 1 l t o a F M U d 1 a l z a 1 b 0 l / S i 7 g z C S I X Y 5 9 0 a 5 g i o + x z 4 k K K r 8 A 3 r 8 4 t h M e F U W h O H k 8 i c o 6 d E 7 g 2 P o k W w 5 C z A A j v U 6 s + A D L r 9 Z Y 1 B g h j p k 5 4 q c a K E o E f J 5 X 2 X 8 7 k s N n t N E K P b + a o a A c 7 o g J + + A 2 h i M y x q 9 A z W z A B / 8 W 1 J z l F a m l D M y K 4 J 4 7 i / / S e j Y m F a X 7 H J + n t o 9 y N P J J V b y / E / F 5 R A 2 K 3 I H S t 2 n e f h c B c 6 B T o Y z O A Z Q J 7 / s J 0 e w N T m l i + I 0 q R 0 f Y 2 P r A t C 9 k 5 C J d Q Q U 7 g F v T L v I 8 b J y I D L f O f H 8 k F o Z i e y P E W k h n h 3 S G M v W 4 U g / G 4 7 j D / I 1 z H o l G Z B x b M S j t m E t L / 6 0 7 I V 4 Z d B p Q L t B 1 p f a f T O t k Z + S Q E I B G R 2 w T S M 3 I e u K M 3 E x B 7 r P i j D 4 0 G G J b f M J p O G X f M S Z M 8 3 V 8 z 5 Z G o r W U X T L T d k M n F h V k V P I c o Z U w 3 + y z 5 0 0 / H O I Z + b d c b m M 2 w I G T W d K Z T 3 x F n V x Q n t J e D N z B h J i 2 M W w 4 B R e t 0 E q K I T y 3 + G 5 u B c r / B G M 9 n G q V f 4 W J S 7 X u 7 C H w E g C s v K B 7 X f y 8 l f W b c / 3 1 Z b T k J 1 O 6 C S 4 q 7 V / 8 U I T m 8 t Z p t 6 5 n g b 2 6 B v / Y D j 8 g n o H / f a u 6 9 f K e V x b N C M c q B Z q V m y E v z E A m g T f o T B S f X M G B m g h j x / 1 X u L o H D 2 s N Q R H l X z 6 H o V N c a O p m 6 p B J R m c 1 9 i + G r I x a h y s 2 e s p j X D F 3 e h F c / r 6 k T r m W u 4 0 R P F A D x R O Q z J u c V z h r d c j D 7 J o + l M v b r g n Z D U J t 7 u n 3 P y 4 w P l + m W I 7 Z r l 8 Z Z M B D M 0 P C w c y 3 2 1 1 R Q C y B P 2 U 9 B x U X b O Y N R k t M c I / a k C Q B P G X l p t G 5 U D T 0 X t 8 b k / S a w w y k M f l e 1 M 5 2 o D 2 f g k L k d U + u e Y J 9 P c B N B 5 l d Y b 8 N O b f E x T u c g t T h o D Y 8 A W o a I Q C 9 1 d R h z N Y c x 2 0 b 0 + 1 o R J H Z Q K o C I T d J 6 D n 5 s X D + 1 g M 7 U 4 u L T W m j D M W o j f W x D B o b z n 7 n w P l E G M F a v V F n 7 Q 2 4 I S l 5 3 C M / O A p x / J + N f R N t / I F V 2 D V W 5 B c A Y m d s K p Q 9 L T t L 7 A 2 C 8 R P G i j x j D g G D 1 / c V N w V r u 2 L Y 4 e R F v / d 7 w Q I q P 5 c w e R K 3 b N T r u Y E x 0 G J 7 2 V 5 h Q N / c p l z d l c b g y b d b n w s p j h G 1 1 R F m G x 5 7 s o O E m 0 6 J B m D U A n t X V o u L y Z 0 T X T N y b r j r L D g a G e 5 H s D 9 W T L 4 B H b I 1 o m X S R B Q 9 t I z H X X a M / o v d g i P D U g D X B 6 a r U w Y p i 9 7 9 R p j K z 4 F C Y K a x 0 Q M n Z x w 3 m c v W 1 q 2 X V M e h D 8 2 g P l x n S W z 6 s K W Z 9 t B 3 H + F B C e E e u g 0 X 2 z 4 + Q z v r b j u t f E Z d I k 5 + / r P d + m r i 1 R X x j 8 K K c w v 2 l k f 1 c Z N m a x h c 6 3 R a g U M y T 4 O 6 r A c d Q 6 j N a A 8 w c F p K 5 2 g R 0 L q H l m c E 3 X S a q f D c 5 + M e 6 L N s 9 Y s 0 d l P q u z v 1 R B F z w D f b 5 f e e h F 8 H A L c r 7 f f E S A Q c I P s 9 G E U Q h Q W / 1 9 T A V p p s R 1 g f E K a 9 e 7 2 p O R V 5 d K b O B B E m S 1 n y f g + S b z B b P z z J j Q D z G v / 4 U g Q X k b l P h l 9 P h N v Y v l L u J y 3 r T 6 B 7 p B 7 z M O X v p 4 D a P 0 x L W K p Z Y R o L 4 + c / h Y W h C 3 K B c c k 6 k k + C 3 R Y 8 J m 4 q P 1 J s c F + 5 g w Q Q m 6 N I 0 6 l O p n r Y a / y M u j r e 1 X 4 y / B y C f E F / C d i 0 6 r z w e O r 6 o u k h o p B y N f i v y D Q N 1 s Y I e r p / M s M H 8 T Z a u B 1 G J y P O W T 6 R v 2 c j Z o p Z E r Q l / i r G r t G m d H t j p u T C j w G N b T U t b L 1 o a 2 P F p c d x Q f l a t V c c 1 z U q X t c U J f y v J m D K I U 5 4 a w A 1 i Z v a V d a G D m B g 8 B Y B q v O J B m + Z / B N N s U U d o n 7 T X s s 0 l E p I t y E x A L m i B C i H 6 6 o n T 1 T M C 2 E o P / u f 2 Z S n T 5 H 7 b h Q C I q M d q z 0 u D l U s k 8 J g O H 9 I Y Q D J y 5 / t 2 H t l P s f E O w Z j n O 7 s W O K 1 t A f 6 9 e Q t f z P 3 3 r k v m 1 P D q 0 E S / 7 o h W C + W c k E o X t H Y J E E d l 0 Z T 2 M O Q n w w m Q g x i e A 4 c K v M E u i g 2 X E r P k P G i W o w 3 0 Q L x B Q D e 3 b w 2 L z F D a 7 r J m R j h N e b l p 4 5 I L N f 9 R 9 P H 9 v f T B 5 x E / O 6 v m t M / b c j 4 u Y 1 B W p q v o y k q A D t j i P H o Q 2 E U w J q V c x W 8 G p U a 3 P L t P T z e T G R + 5 Y V x H Y A c K h 2 y T 0 i k G N E 0 O B q n K P B 4 X Q U t L e i 8 9 f J / 7 I h y R N i u X p 7 v p S m D Z E Y P B 2 V s 7 6 / J O b T N + 6 I y 9 u E R 4 k B c 7 3 F K 9 Z v W C z w j x T z b X S 1 v Q 5 j J d X p j e s S 4 N l C y f 0 5 O 3 2 k l t w D l e I v i U x 2 k A 6 X 9 Z y P m w 2 C c I l j 8 X + P V h v O z h w + y v f J R e M B k L U / r P 8 j o d Y i 9 V l R k e g W i Z l 2 / g 1 T F 1 Q 3 x F F g / K + G R x 9 A D k G s X n D R 0 R s K c E z 5 J R 7 y s t G k G w J 0 M m 9 C + 7 j L U R T d m C b w l 9 8 1 q 1 g t d G p G O A 7 s 0 2 g Q 7 P 4 T 7 g a h M A w I f d c d x h a 5 v 8 i Q N g V Z l b v U o q 4 P O W e Y 3 y 7 z A 8 I e l I X I X B 9 Q e d r d g h U U O R V r x K V g Y c S / j a N v N x r m e B 2 Z C m 3 B k L R Q 2 f U d F m G A L A p W i k 0 g k k I v J G K L c T Z b 7 h b 1 7 n 8 b O G N U P 5 k t 8 q T w 7 0 e 5 C E c h / O t B P U W Z m N d e 8 A 9 d J f 0 p f L k Y k L t e v h W G S v q 5 P x Q Q f M z Q d i b J t q 5 8 k U N f j l j l k I H k j S 2 U c Y K q 4 9 z / + n l 5 a 7 2 a F C J N j p 9 Z U 7 K e / D J 5 T + g 3 B o 4 k t B Q z z 7 9 e 8 i v F k l p 3 R j o y C + I P W J H 8 e 5 e f a I y P g k e 0 X K r f R e 4 V W X 6 J 4 / l y 0 9 a j O 2 o W p s I I X Z F W A Y U l H r c 0 b o + Q b z E 7 P R O Y W k L u F C + Z J W 0 A v X P F U C z G I s f L h M f T t 3 b D b i W E Q Y H I k F 2 u + F 4 K e l x c Q Y + N 3 B F p 8 T x 2 A D P h H 2 h x I g 8 p k j f 8 z i y g Q d P 2 k 1 O H w J o a q a n M K G P D Z 8 f X Q h 9 A o i 9 L I 9 6 Q d Q i C n U Y U l V j C U O k f B K z v 7 P K M L b n 2 l F u w b 0 K W 2 i n 7 v V e q t j f / s u U Z i z p l M k E a J h 8 K x H B i Y / + W w e U m T Y E C w l L X U A b s b S I z m / D Q H a C 5 9 P r l e 8 x x T 3 u 2 3 U C L p 7 X g 9 d W e / N P 4 G G 2 V z H t K b G y k 5 C x g x E M b p j 1 8 f g Y Y M K h 7 1 y + 2 / M Q M o z 2 x c O H 2 V 8 R m 6 G s k X / E n q U x T d i b w w E 5 D 9 W j Z K 1 V L J 2 i p C V v 6 8 n / M Z z T B T V j Y G + U j D c e W + q Y 2 / c E C s q O o z 8 F l 4 v Y m X b 2 S P 3 a g j 8 W 2 l J M u + D T 0 2 L j 9 v H F D Q j n N n c 7 3 C K t W T O n W v 3 j b 1 + V + k E 6 u 2 o d C V h E M 6 E h m D 0 C r F E w 6 V I l G o 3 j F G C d I / c C 8 I L f O 5 m A a J Q A K j O w X f C I G t U f + Q S j I d 5 R 4 x p n y g u 9 7 O b z r S D G g Q f u c 0 N + + o b U + M Y H y a A O v R U h F t o S K 4 Q v 9 P l h Y R 6 T G / b A 3 I 4 T H L s A d G v A D h b i 7 Y H L 2 M p 9 t U K C c K J R l 9 A T f T z s b H Q 4 T q t m Z y v y b + F 3 O d c Y g 6 9 U i y 2 c N s 9 W H H X t c 2 E r d U d / w U H i B M h P R J a 7 X T O q T g l d N G K F V 3 C a r T O y J s K G C H L O B z 5 G E I 3 / e P 8 8 9 V j N 2 B b a S 3 Z j 5 O E I m U c j G T P 8 g / j c M 3 r I 2 5 B R w 5 P 8 H q / 0 Y P I n 9 T a T I j I q t p u 4 A 9 7 U n V W 1 7 Z g a p T e p U p J z T e i y y H 6 k t 9 S B B q z M u u 9 y L h Z j / d 2 P / G n M M W B n R l 5 K z l e K 9 / t t 1 1 8 L K K S o n r u b y W F n s a q 0 D 8 y C w 6 I l d 4 x m Q g I s z w x t L 8 f 1 V u 7 t e q b j + r v J Q P C 3 Z Z o v Q U z F A g I m C 9 T L e D 9 o C y + K O R n V L y x k + e 9 s 5 z 6 D 3 j 0 0 y f g 4 f e j w / b L Z d y t a u V + Z 4 H 3 b / / i p p j h A S X U + X U z r O 0 Z s y a 7 t b T D n Y e x 1 W R v z s v e 4 W N n L V I 4 q o E x Z I k + f k h 4 q x T K 5 7 u 7 9 Q 6 M J P x T + Q 7 Z N 2 J s C R 8 L v z E o s 3 h K n t k s L J Z n y x k M + l m O k + D T z q m L D 4 8 x g a n x G O 7 q O 7 j Y a P G y d u Q x A v U t T f K E H 0 l x b q J 6 5 O 6 x d x y g j v y E e 6 F V + i i v F k 9 m 7 P G T / 0 v R A 6 3 f e Y 3 p i Z E 5 M V c O h 9 c J F I q T s p m i P 3 L w 2 Z 6 0 A p F N z G 2 I 2 C D F r z 1 0 N Z h + v w 3 + S h O w 7 / s X F I Q Y w 3 0 9 X P k g Y L W M M A S h Q 2 c n Y 3 C c h 0 I 5 e W O z r S R 2 V Y s d R Y 4 n u I g l k y c X 5 c N X Q s 7 B b I 6 J s T f C e / S Y Q K d T k Z 5 8 0 U X c g F l L h E i D A 2 H Y / 7 K 3 A e a I y 2 o Z z / w i m u c T X 8 y W g D k q 8 1 2 V K D 1 C L B 9 a t V y l z / Z N P f B S H T c C c M 9 z Q t L L s Z 3 F g T A d K u C P P r 2 O S Z Q U X y m b V f l H A r G 3 p A q n N 1 R r p 9 n q 6 G / F u B s m z 4 w S T f W b L P 7 B Q w P U b G T Q M r Q a G T Y T a Q u o 7 A 1 q 6 s I + 7 i C g w k E x K C 1 e L B t J X r 5 R O B y b V p R z c D x A J j b 3 3 D H p t E 6 A S m J d q 3 A R q 4 F n H a V x 9 3 5 O H k M v o X 5 b h e o Z 6 U p C R 9 S T 9 1 d v I 5 v a K b e S s D 3 r + c L h q x g v Q j N M n O 2 V o g 3 6 r Y P L n G d m A v P 4 C G + s 4 M + + e y H x q k c F X 1 4 4 B y l R v i V v 2 0 r Y F 6 o Q y F y 7 j i 1 Z y / a E i 1 W 7 m z h / m C s 1 J n E o i e k Y k y e k Y 9 q B T r T X r T + 0 F c N v c C H j x h g o K E v v Z 8 d W 5 S 0 J 5 m 6 C K L e h U f s H 0 b j 7 8 g B O y i s j e k 1 M a r n 7 t R 8 r O L z m 0 5 L F + N P / l M H i x A y Q k 7 E N r j u Y X r k p 6 Q R 4 q u Y T 6 R d z i N x 2 j L x P C j B M L c u B g J I g d E T O M O 0 h B V 1 n e j p a g p I J 0 x E 6 o F j T X M A / h P F j 8 t M P r a 5 a t 5 k p A 2 l c + T 5 + t + 1 v u k n Q 5 2 Y w Y l I v E z D J d Q V N 4 9 t e Z x Y e Y V I I Q a E 3 r v v h 8 s T w D Z 7 V p r F 0 P 6 Z 3 d 4 Z p j L k f 4 b 4 z W R e j t i U D 7 S 1 J w a M b g C s r G Q H B L V A 0 U F F N / D n z q g X 8 K P I m I v w l z f 6 I E h 4 l R R L H J e E 7 H F U Y J t R g U l 1 z N h 4 5 1 u U 9 6 j M c s 7 L I t H T Z a q 6 + E e G 4 3 H Q y X s r p j z A i y K E D 9 y i 1 J G c 0 i i 3 + u L o w p k s T 7 5 T S C n W y 5 q 0 O T 6 5 v N h j 6 B Z m G 5 P H h w / K 1 g x f q D H + w F R X g y b V 3 T N 1 7 + N p n w r 8 v L S 5 I g h b M 5 F O v 3 l 8 9 V i E z x / x b c z 2 z j G 5 w Q U + n M q t R v D c 7 B f h S 2 2 U 6 j 0 a L K X s G C R 0 X g s V 1 B U i I k x k k c 4 H W 2 F T f J u q O Z 2 i 7 m w d T M 8 3 a 1 P h D a / 6 4 f 1 R Y L L i w J 1 h U v 7 D B Z E w P R c m w F p / s W h o v L 6 K G p D D C Y a 5 i / b B x E p G M B 9 q y q A o n W S O 5 3 O I n s A F d 8 m m 9 9 4 4 O i A C a Y Y d M c 3 1 c j Z 0 r l j 1 s 2 a d l J Y 5 c 6 w M N O W f B l 4 i y Z P Z E c H 9 Q a T m v E K R B + R e L d A L B 0 5 s u Q h + i N n D I a + n V V l X 7 9 c m B 0 6 H Z Q T p U I 1 y T Y W U R L 7 s q f q w 4 W l s K 5 V w A n 3 e C t b X A C n 7 o s B W w k b / G p f d 8 f H F c M E g G V 2 V Y W Y v J X 0 x 0 K n a B I q 2 v A c Q 7 u 4 l Y f B B c g d 7 7 L r + X A 0 6 S y 8 p 0 l t P Z j N D n U v 3 m Y u q t + W g b T / p f E t A Q W l r s B y H o x n S + L t 3 X T T + H T 0 N V X l k W 3 T K F 9 H w 0 t Z t x 0 2 T i T C c d l R k l F n l v S i 6 Q B V p U 9 / U 1 R s k O I r C t p H j e n p B I u k k y 1 E 7 i W l W 1 j / 3 j o A b U 9 a r e o d y e N Z u o n 5 u B c p n I d T R 2 w C d a x C I Q U 2 U G s k 9 9 Q b 2 X Q v 5 f P z Z W 8 0 l a V k W / s H q n q X 7 3 K o f D + n Y + + Q x R t b t l y X 0 D f J A 9 A c Z 2 + u i r o o J P X A 6 A K f e Y 6 e h E q F X R P q p X 1 M Q T G 1 c m i G 0 g e u 2 U H f L U v 3 e T y y X G W 8 v i N 9 V g i r 0 U s z y u S d h S d 7 G R l H 5 C J 9 T i Q C X M W m N f M Z Y p r n y b h W i Y 3 R c m m + w d w K t A n y F h P 0 r f p 1 m W 5 N V K X x w 0 n A 0 E l Z m 5 9 B Z 7 C F 6 a u q s z o U a T e p 8 J E I p Q D 2 R h z w J f 6 i x T b T n 5 K 5 1 l q m 4 d 5 Y m j G T J h 2 2 M I E V O M X a d A / v 8 H p E I 1 7 s w y s T g R G 7 R K H s j U 2 a H e 1 K z n g V f w o y S 5 3 P U l E N J a 4 b 9 j a H D r Q 9 M b 3 C G k F S C c v H f n V j s s d c G y b m b M C a q x o / N / A H R m q a x f v O a l m T c 3 g N l 7 h Q y e E V f C b p T 5 0 g A 5 e N P V d G w w i B j p f c J B E v m t c O r N F 5 a 5 k I l W j q A n A H o d a 0 i J U l 3 C 1 2 e q V Z v c h M 6 V e f 0 e R Z N 0 r J 7 u m o K D E c n y Y E L 0 g S h v i 5 S J x i 3 8 N 5 w U S V K g 3 K 2 s N e n l Y K q z 6 X p / e E r W E 1 b k S C Y v w l f 8 T X E S r y 0 s E P p E 9 E d t E u K i P X p b D X j l f 2 Z 6 r h L c f T s x q O W J 1 6 L m L k q b 1 8 R 8 v G 4 5 V T O 1 P l 1 L B 3 B u C L J o 5 5 0 h j U 9 2 l k v K k b d i 5 E h y y i C 2 R Q w h L z G n 8 B P B r I U h N W G D I E 8 q W J f l 1 5 4 O 4 P b m r 4 O e e S G v K / 2 S I J Y F I T / 0 i W L 2 b Q y F J j 5 b X F K m P P F s / H J u 3 J A 3 z X 7 Q B e W N T Y W j x e n V i q d B f O b I z g i N E 7 M 2 p x N 8 C v n W 7 E K x P d T a 8 6 7 5 2 6 o m 3 o 9 h X 2 D U g J 3 o M u 0 u L a O y Z 7 + V 5 1 U C 5 P y Z k i A 6 6 P F M B X 4 M L k i X c w z 0 / p 9 W F Q R 5 j A X X e Q F t I W t 8 w l X + r p N t 4 d N 2 j Z Z 6 k Z E z 6 7 q 1 N p l n 2 6 3 C 6 j Q 8 R y z 0 R 2 L W 3 h R l d A O j d m 1 j n + 3 N m A Q B 8 O v A / + V 7 J b 2 Q t j o J o y I 2 c J 2 2 + D J / x 4 4 8 S w u B 0 c t V t E B O 5 c N U A 6 b y c z U i B t 6 g f e p w P r X r x 2 z B q f g n 6 c 5 H O b G z e 6 S U M U z F P q h + o o t u o C k W G V d i 2 5 D K v k P O E 6 w p o h 3 a M h N T N Z D F 9 R 0 4 s x 3 Q 7 v 6 y 8 w f p P s m 3 q C d B W W 2 S G 8 K P J G h Q 2 k k x P 1 4 8 4 S B j O e K T b Q x B W 6 N z u r x l 5 h t 1 r y e g z 9 T r z L Q 6 Y 7 H e i H s E X I 3 2 Q I z M R W m f 9 A q L H K R o f E o T F g r Y h C s a + 6 G y W c V d H O D U 5 r t E o s j x F Z G o L x Q b A V + p d T X G 9 j 3 k n c h H W a y a P f + + e 0 y O D B V S O B r K z 1 a 0 F + Q q o 8 H q E N n F 2 j H W H W g I u e N e X r y C t Z B X 1 y G n E c O 4 9 d P r 0 r k B d 8 V N r L y o o 8 P / 4 p H x r 5 + w s + v 4 b s W n T 7 Y 3 Z W u H 4 s A f 9 w x m y s R v b G / K T y M E b H 4 / K X f A U R T 8 x d y 9 E X q d 7 r R V z O A c 8 y 0 1 y k q m E o r J X v z i k b k p 6 D j q h Y v r Z m U I J O m h W m p j q J d B p 0 F i s E S N c U K V X y L / p F c p O o 0 v / a N z i H S 3 R + w A F h p 2 N L H + g i H Y s r S O i j v H R A f Z J h + h n u J U e N 9 g 7 z h B s r 7 G u e 5 j o D I d 3 t Z L 8 A b d Z U R a R O A b n y k 0 t w S t X e q W 5 q 1 E 7 X n J m + i X X 9 z E 2 q l 3 h i x b y P e e Z i 1 X f N G 4 P 9 k B 2 Y d n S c h f 4 A n D N F E P G 4 A 9 J C W S o k I s v B 2 d W i d m x 3 U v t 0 F l T d T N s S m V L / m / 9 a D M f F 4 u 5 P 5 K x w 7 n M k I + s t 1 U 4 O I 6 u v i + h q l C 6 u 7 B s E y 2 x c z 7 k p 2 k f M q 6 4 s 3 z 3 S O I g P V / 9 Z d i y 4 q Y P V O 3 n a o 3 x v O g U n j J N D Q T K Z K m 5 u 8 V K F r S w s P t 2 e M N p i N 2 6 Z + q A / n D K N t v f Q V 2 / X G 0 d f H 6 + l 1 z R I q r 1 0 U c J d E 2 M P I Y 2 x 8 S F n 9 m z 1 + b d V H W + k 3 g m O S e U G M 4 t j l Q 0 2 E L / S x 5 0 X b e H d B T d 0 w S L / D F 3 5 j 7 g o I f q u U E p O 3 X S w t Z a p 9 L K K 0 w o h 4 + O u a b 8 0 5 N 7 N x Y w 5 m Q r T 8 7 9 g V o T K Z D F N R Z l B X Q M H x R i Y n c J C g v j U m 6 n h h a i j 7 q 1 7 + d y C J 3 A f L k w s U D Y T O W K k L S / d 7 K p v + b m R o M z W c P o W y a x 8 w Z B m g Q m 7 G 1 r D s G l w q 0 9 6 4 + + b h A 3 u m b m Q I U D Z f k K R m L a 3 x n P r C A N o t H b I 9 l C I 8 G W k i y O 2 Q 3 4 u i 4 O T b C C I l q 2 1 L w n M b H j 1 k y + C / r U + u Z O V g r y Y p q E 7 t a L n K G f A H d p w F 2 w 8 E y h z Z + 7 o 7 d z I N / N W + k U 9 i n 7 / R A j k 7 6 R c r P K o m A h L 4 8 4 s M F a A v l S i k j N A D k J c e 7 1 T Q U z 6 K P z p E h K w B 1 C f k o o x X H 1 A v s c v z 8 C r O U n T g N U a l 5 T F s O h z 3 F C K Y 7 / D b v j u / 6 m 5 T v z u 7 g K a f 6 I l Q k M E 5 Q d y B O / 1 m D v W A x F q O Y P + K d K O H I k T 5 u c 7 / V L a 8 e 8 v u C n 3 5 T a Z z e S f L Y o k v l a A r r / 8 5 W b i e + Y s D O e 0 Y 8 7 j Y A G 3 F O b g b h d 4 B L Q a 8 2 a Y A I C k 2 O 8 v U V Q v I a s 8 D h h l W S 7 A S C i d v K + 0 B x P d x M T 7 q n O l i R d b c u i M P P T R M z K X F P l 0 Z r N p X S + 5 m F w c J K 0 c 8 G u z i Q d h o b U T H q 4 P u t 8 4 J / J a q 3 7 h 6 S E M c r Z W b P 2 t x u o h Y a O r E / r L d c W u z C Q D c g K x c G 8 y s Z i h N e / E b 8 1 y J 9 k a N T g V K T t t 2 d o y f K y 0 p 5 F W 8 2 M a z 9 R 9 N P g W v 4 5 5 x g o P E Z u Z K 4 W i P W e 2 m 5 d J s B p c G O N e s D o I H z b O w 4 4 M c 4 V H 0 I 7 h l e m M i r Q U c A l p O o / z C 3 / 1 U u I s Y S D N N k U w F x l B K E S y X F k E m v g i i j c 6 P C 0 / 0 g l I I B 5 e S / 2 H D t t F b A 9 V r I q e W a C l D y t e 7 L k 9 t u X K G o B v Q x N z 6 Z A n B h M F a x H L k B u p B f 8 O B u D a 4 f U b a a X v b z Y f w D H t b P W P 9 8 7 4 A m 9 u P a D a i K A P 5 A M w q M 1 z 5 t 4 / Z F F h x c l V E A 2 / G j a g 8 D P y B I W J A e f s v S X T Z u l v d 1 b n C U z j z g t X b e j Q H j d x 8 z A W Q l L / 5 g J 6 k X w T h t f N 5 7 a G a 7 Z / 2 h 2 l 3 Q G 4 h E t H l c U B u N e 8 v L 5 i D o u u Y L N H j U L C U C d m 2 s L L y + g 2 q n f 6 O f N Z x L t f j q 5 2 Q h b j C r 3 q O Y i w J w u j A r G z Z 9 R e d F V O Q x T K 3 R 5 r y 2 t 2 M K w R Q b 5 o 7 U f g 8 v R k 1 g j H g U D I 7 d n u T x Q s L c 1 z Y z r U J j R Y j K q b s Z 7 s W d j y h O E B B d v M v C B u + r X l c / U F O d L u i z k K C e Y g 8 n K 8 g j 4 A r o z + l 7 o u q t D 2 I y s 0 5 M U r M U 8 Z R x F q B 4 Z / H 9 6 P s F I v q q a R F V h u / / m C M c p K 3 u i 8 l 9 y s V 3 + M v x e M f 7 R 9 7 j l G p b h 7 u g R Z E z S F b 4 r w P 2 B 0 8 m j b n r e 2 u N P P C 8 8 / o 9 b r F K 8 7 y 9 c J B n T C y w k g 8 V e i e M f h q p 5 W N N U T 7 T X 4 S X u n l H R 9 A P K S L x a X X v k 5 6 I 9 7 1 Z x O Y j n S U U 9 + j Q r 2 M G y e A c P p A w u I E B U q h l r w N y c 0 v e r + 2 M 6 D 8 f P U k y s B U Y 9 F W 6 b R x 5 c c L 2 O F o e + U o P d K g D S c J 6 P 2 1 x X 4 d h f V 0 c J f E P r R Y S q k j l / y L Z T v r E u p 9 3 y 2 6 S A f x Q w b p w q 8 O I Y y I j g l D G E 1 D o t j 4 T k t C D N e C e 4 k 4 A j U 4 U A x h 3 U g 1 1 D 6 c C R i O I + / S k T U 9 E F 2 T 6 c X W Z 5 h N b j f n C e u i 9 u e m m + v y x d A S 2 K o m 1 / t z 1 6 g a 5 C B b h h 5 U S W e m n / 1 k / 0 A W P X p 6 c B y y d I J I V p 0 y k i r G I m Z i G 3 m + v U i t 6 Q B 0 X Q R U u w w B w 2 s T 8 1 G J o k + v Y m D d j 5 0 N 2 j W l / f m M I b p 6 l 0 x c i h X l 0 7 h 2 G K 6 A M e N L K E J p O H p f J B I Z u i R j 7 F b T e S n c 4 H B W J T 1 r P m n o q D S T / E A t 4 G 6 2 7 8 r I l l u V r v D c n E 6 o Y j t 1 + o x Q g k / B d p F g b c a 3 g s 4 p t f 6 h U 8 R l b 1 8 o s 7 H C i d y 8 w J r z S a O Z 9 j 4 a x D / x T X x k E b T L u / X U N V Y J 2 N 1 n Q U 1 d T I c x c z Y 6 J A v x h k K 1 U S z g 1 f t l O q 7 l D Y i O b K Z j Z j 0 H i N W i 4 k H U B i 5 D f y t d v R A m u c v E a 3 E m 8 O q D l X h J 2 L g Q j 6 j N e T w I d o L J v / S 9 r M B c Z B N i x l l x f x U D 4 u 1 v O 9 U 9 f P g o S S 9 u 3 B O O e o Y w 1 C P s f q I 1 m u p P 8 Z J p R d A n m w 0 e 2 o n 3 d L O P Z W B j w N s x l M 0 9 s T V g A + P o x F O B 9 7 R b U u N s s y s 0 B a 5 t b d J B z q E u Y T 2 E p L 5 h f 0 Z G Y b Y D T s 1 g z H O 1 g D b 2 / l X 1 O 2 I N E y 8 s w 6 U + H L M X K R m R L m 4 a + y r 8 Z e I H L J 5 j I l f 4 4 W r M Z B j c r 8 w v i N v Z g i / K J 3 W B I U P Q P W N Y z y G + 7 H 9 V c h 3 r k H m u q y f h K K f f m 2 W 0 J b v q E W q l Z W V I Y m m I S D T Y s K 6 + f p b V z P J h g w D W h k M x o E A d c C z o 6 z v V I a E z Y 5 8 8 P a m S C i T 4 W v d w 0 3 F D E c H M I H 5 h y O c h b c H 1 Y r 7 D X E 0 L k T z 7 3 6 u i 4 G Y m C t p 6 a L 7 1 S A 5 s m j G O s N 0 C v b Z j A y e e d y X u / K u y N j u 9 J V j b C a i 9 5 m d 6 s z 3 k J C Q D z K A m y u J Y F t v t 6 z S Q X Y Z l Q E O Z 8 W x L t n W s P D 0 + 8 Y j 2 n G Z z D y i k W U X A C P I K / 6 a O Y U 3 x w z g Q x v G f 1 5 J + L b Z g B e 1 z y w f O X I 8 i V X l l V 2 l L T W 9 S O M U 9 F x / J L 9 0 4 x H X x 1 n B U 1 I l V b E 4 q b i X z L f a v F x x k n U C + 5 M Z i H u s I L X X B y m X + v J Y P R f I x T 4 + T T D y B j e L s x q 8 + t F b I N u / P j h l m Z W i M Y S W g V g 6 I d p i i J Y q J X q 6 9 d J 2 l h D / 5 k E y L o 4 J B m 9 S B 9 B K 8 6 w L J p 1 l k g y 1 j Z h 4 N q u / p A D c g H R y V D K T b z t H p 0 4 X g l Y m L H Q H l O 6 w 7 c U e K K 4 w R 1 o b Y w U A G D d T p P 7 A T R / j s F Y H P U S p W 4 + L W r A T P E J y o F d g c 2 4 5 o K 5 c 8 P W E d l v + o 4 8 V w Q L x 6 Y R 6 L y C w a L M g z / j r c k b i q Y J i w f O E e I A j W v E o N D m k u q d / + I T X v l 6 j s M A L d l A c j B C y q u S y N I M T 5 E + p Y K u L e d V C m 8 A g Q J X u + D e v O X 8 8 z J N Y + x 5 s + R u R Y D I B q f n v X a p I Y g m Y T h a b a + c b n q v x b Y 6 K c e E 7 x g y K Y q o s x / Y f O U 3 r 0 I h O H T L v e a d 6 n e C f P L K Q z m Y m 3 F S j a j S S 1 V + u q W + I E j 1 t u 7 Y u T M T f m 6 P 7 T B v f J b / j y k z 9 d s q s x T W j T a I 4 e Z w n x p 8 m F Z R a f y Y w C v K j g Y F T 4 b H X t F 6 w a 5 8 I i k J s L u d 9 M L L Q 1 K k t R X v z i K K J B P e B z S 1 p r G b b Z b y k m f J B F R 4 Q d y B / R z P X N A 8 4 3 A N Y R k J x P W H + R Y N d k 7 s T J E A G 0 e g 5 o D i W B / 5 O F h 6 l b d l d I K o T f q 9 7 + C O y w L B M M y f + N T / x G B 4 8 7 L o k Z Q v G Q 1 q s C 0 b Y z S K + k o X z 4 y g e O T Q 4 A M Q 9 7 v o 5 X H d i M n d a s R Z Z V Q s k K D g 8 T r w u V l w z 5 / 1 J b 9 I + C X J + D x h 7 6 h B c J 8 V R e 8 I z J + L t z f Y L D f c / v z F 3 Z 1 w + y u g M x + z d 7 2 Z n a 2 9 e Y d W x 9 9 t L D y l C + D X r e B z n d k U S F 4 J v r r a v O j N 4 j g e Y v 5 G H n m o L t x x 6 w 9 8 X n A c Q 6 x R 0 w U / 3 s U / y c M E c s U C 3 N H d v P F q 8 n W K + m Z X R 5 6 i w g C V u I 5 w T P f 6 T v k Z n 3 B T T E Y R 8 5 N s n p I T 8 K a D g b M Q + m T S 6 x m C C D T S J r 4 7 T I 8 3 o 4 F a 7 6 U x 2 w f a p O f w S 3 E 9 6 B 3 A A W / A I 1 u D W i O y e d V r d l D T b j V R f J e 9 t + 4 3 G h C o v + a 4 b c r h 1 Q S N j w F a s h p O / y d u s H 6 e 4 q I a K T N e y Y G w D q f m t / 0 K A 5 m z u 6 L M G k T f 3 l q v G b q F 3 t f 4 y A E M m v o o g u m j O e X B y S 2 g o V a y j 4 T 5 1 7 h 0 B X + K H h / 4 i Q i q Z E Q U K l N P Y L e Z f e A s Z 3 J T 5 i / M / x C x K F g e w X I N a U b Q G 2 6 y 7 S M H p e z N + b N W P p A 8 R D P K M F V 0 f K B J i i 1 q G 0 m e W V X j 2 7 N F q s K j V 2 a K u 6 v M V l b S 7 y T C y d d z k 6 Q i o i O g U G T L R U S i v l a s P 5 q d l k B j 5 n 2 U Z Z A D z P L 6 v w r t y + D I I S A H 4 m A m F t j N t E P S c 0 P w Q G C P j S d S v q 0 9 P 4 V F 1 I b c k P 3 T L h J k F 7 f T M 8 G T J 3 B X i g R h 1 H t S t c 7 c 2 a P R y l r 4 x i 8 F z 3 t 7 V P q l Q V 7 T z S 5 S n d + o G S V E P Z F D S l a 2 d f f i 5 q H P p k t M 7 + F J N J Q j k 9 B C S o 4 4 w Q Y B L t P x S R q v x s J j 0 d m + I z p P 7 a s 1 i i g u s c x j n 0 W 7 E D F m 5 s F V 2 R c Q 0 p z 1 5 2 a L z o N j e P f 4 e H 2 Y o c 7 c K q z O W O H w F T f t y q B 1 f 1 T Z h z i + K X I E C Z o 4 Y f 0 N p T G d 7 v w j h 1 w u L V n 9 F q G z n G e I Q Q x G H I J g X k k 0 P + F E 0 j o O 9 3 D t R W T L b K V a I x Q 5 T o n S p F c z v p i B p H n K B h R S 5 v E 0 0 Z A 2 b X / z Y b V 5 Y X z 2 G + X i 4 b / + C n i B B f K r l u 3 U h C l T W 7 r n n 5 9 i M O C o H E 3 x q G N z x 7 P M 0 0 0 S D 2 Y T 9 H E J c r I + w 5 i z E c u D C a R A J T k C N c B 4 5 8 v u h d g D n x e d Z b / r K Q 9 4 4 h F J P U h 5 4 N 4 S 3 J O X 5 + g f i / N I t Z k i 3 v H Y f L K O 7 Z 7 0 r 4 0 k F g e V o d Y l l 9 W I 2 e 4 f A M 2 u w / 6 G b Q k r Z 2 X M O Q G P 8 l / n B j + 4 d X m L E e b E n G q 1 2 Z z R B f B a f T y E 5 F h t L k N 1 o / q h p T K o / Q o 3 t h U z 5 Q l o e 0 P c T U j O X 0 R W B C h 9 C g P Q r 1 E z 2 8 j Q c Q u o U T d 7 C D B 5 W V j g B G L 2 q m T r g 9 f Z Z s k g d 9 v N o V f s M E r u x U 3 r + Q x 5 e 9 i m F G G v 9 0 E D L 3 o O 2 V c E R f q L B v a n b A I X j L y H s w j a 1 K + u N 1 s 0 P d 5 Z h R x p r a s F K 3 b K C u f N G Y g 0 v C K i T / R D J 2 r Q Y x 7 7 6 d 0 X D 2 E H Y v 2 a v I D b o n H P m s A 6 R Z S w 0 9 o g J G W D 5 r l 4 / F O e 0 w q g N 0 Y v U Q Q / U E m P P E I 0 N 2 R 7 g Y u y l M 4 J B 6 l x q a 1 8 q 2 u P 1 u l U r R N t r c f c w H d W D 4 u s N r s 7 + N S W k c + v v s 6 E m d i 1 P 8 u O L v R W F x s x r I Z 3 T C d T o w e g g W a w g M K N J q a i L P l j b B k 5 4 f + 0 E 5 Z b m H r d N v q s Q P C z Q p B P C W 6 u Y Z 9 H w M M + T 4 Q O 2 6 X T V b f O f j 6 5 x q 7 T P d p z + f b d J 8 e R 9 m b V 7 o a / M X D R W Q m l 7 C i Z v / W B O W O d 6 9 B + 7 u j O D z i y o B K 2 3 w v C b N 0 m O 6 u M B 5 Z z N P R q q m g a k V H d p Z P y t i J H U 2 R + s x u H j F w X y 8 9 V c E A g d P 7 / a V s T m l 0 9 o L k s r f N Y M i x w D 9 f n k Y n E s / + L O V f 3 q c h 3 / H o 9 r 8 j 3 M b h I R 0 N x / 7 y 6 B Y I K r i 7 y 6 b 7 L z r m f q 7 6 0 W S C 9 U p 1 S u y m / L 1 m / 6 J f Y M Z a S h s 8 5 A V V Z y T i K b u 0 j z s F n j 5 P h b f X Z X 9 V d Y L l B n i h H E E s z q p A i h Q B d I R O d w f I 4 z X H Q P M m 3 J p 3 t 1 p t 4 g 2 V W Q 3 p T Y P 4 h z + n 7 l p e I A Z l V 5 q + k k 3 n y b B U P s g a G 1 D J a 5 x V / A T R i Q U + 1 M U n b J v 7 K l d K j k F 5 W 9 n + F j t 3 q M G j w i O b 2 V x 8 y P A C o M q Y K I 2 X X V l N 1 D i 5 q N x E G o p S T H G n 4 V E T v r T A D 7 y 9 m G 7 P i 4 f f g u p g w Z x A z G u C U f 9 a X 3 j m G 0 j y d n a Y x W P U X t 9 O P J F 1 E P d 5 s A 5 p o w D h 4 i 8 e 4 c M a u h o O 5 k b z h d N s o H s f D Y K w n e K / Z e O m p 5 S + 0 V 1 A c 0 Y / z z 4 e U j u 7 S t q K 7 v 1 R E 8 j z I O o T H a m T z s m 2 o W k r Y u b D Z U w 5 O E X n w 0 w Y v D S A 5 G U u u D 7 c l / n C x / r 3 2 S r a 0 C Q f V c 2 g 5 6 n W R N T W 6 D J H G 0 e v Y 9 Y q r c L n f b r / 5 e l W Q n G I S m e C v k / i d n 3 R T j Z k y S q M B F o 1 J 0 8 A c E 8 R a x t G B W K E T I P E / 5 U y V Q 4 R + s 4 B a u 9 O q y w b R K r h 7 G a / Q b M f v I 6 F z B C + V 4 a + t B b W i 8 Z c 7 6 3 D 4 N E j k 0 C C o H 5 A I k N u N g n x h z e 5 M N t 7 S 9 x I Z U x N J c N N q C x B w R Y b N 4 K f h q M V u f 4 B p i 3 I r u a j x y W Z k U v T G e g P 7 x 9 6 T 7 A 3 S Q 5 b 2 C R z q 9 / t 0 w y s i H 7 0 Z X 9 Z 6 t e G + o / W 6 f 9 z 4 V 9 b w g W x h M x 4 2 e 2 o 8 l e 4 C P F n v q 9 V D A 0 Z 7 d 4 + 9 V h 4 u J P D N n T j 4 h i U e R f Y s z J / s 6 H r L o g z A R g s L 5 p 3 / M 5 e H 2 0 w E 7 1 U I y N J 2 g s I A M P J 2 i 2 5 j I 4 W l 1 w 8 A / W / 5 i r 7 T A z 9 T D D j 7 D 9 o d N N K 8 5 w X v Y y e X 3 n b X F 1 x P J U E h p F 7 p 2 G S E J f D x Z e b a k 8 a Q B 9 1 L f d i Z E C S G A x W P w Y F z K g i n M r m b B f 8 6 V y x d 9 F D M 6 h B u c 0 5 L Z q C U J X e 3 b L U H m w 2 Z r x 0 4 + y / A 9 C a r V y n o y k A c 5 J N n i T q m o 9 O 2 V V y l e R Y h v f k B i o l X z r 7 Y 4 Z n c Q E k B m 7 a W O X q h d 5 v N 8 f f s K / / w i V z I c A o / f c v N d / T 0 i t w p a 1 D c P Z g v z l 0 F k F I X c S R 9 6 q j d l v 0 x 2 x y 9 h 3 C h y b / 5 Y y t / z y g C q 6 l 3 / G n K G X + x r k 7 E U d n j e g J 2 s b v + M j R x Y g K L + c f p W W n z q x R K / B Y T q N B 0 6 + 0 P 9 / d H R c v 6 i t Z x 3 a D B b J q Z x U Q Z g M z h l + N y Y O 1 9 H Y G E Q O R W T S Q 0 1 E a 2 n 2 L 4 B g 7 N u p C U F p e 6 N M W g y w P h 1 J r n 9 O k y K o D J 6 T C C V N N k G C i p t L l Y w 2 j M s 2 a 2 n W b 8 V 5 z K m m e r L a g a Y I + C + / Q h M G e H X F d p K 7 i j 0 Y S w B I 2 a D z q x S 8 2 n 9 S e p e G h 6 B G q t E E C F Y Q Y 5 I b k 2 I u q k X v F K f p o Q f B 0 + / u W S 2 u P K G n X 5 L A i u R T z P 6 p c H W m M J G / x q y y 9 J J R B N 3 J M m e R X 3 z x e w w u 7 + c O Z s d t P M 1 c d R 3 k j 6 R V H E g C n Y L / U 0 A 6 k a z y I d k h B C X n X G J V 5 R 8 a z d 8 N v s P J v J l u L y Z 0 A u I E P 2 k W 2 a u A 4 4 a p o E p 0 o E W O k q A / G X 8 2 j + t M 9 v A v h y v c C X u 1 e j H 7 5 m W C p k v Z N I 0 Z b z l Q k + p 9 i y k h Y f j r R p g E e t f P o w L g c r i J s 6 w m u m M e T K n U 6 X / D Q a f k Y + 4 W q h o 3 l 1 v d 5 r J K Y N 4 i C K V v D F k K s J J J 3 5 d S Z l F Z l o n J b m E F 4 m a W A f H x x T K w y L C n K Z M u K / w Z T L U L / 9 6 K l t + p P I 8 q I g V Q U W 9 M 4 w M n V L Q 2 4 T l L q Q W t 3 4 M o K i p B + u g j J 7 Y S O G n s o b + V l s R v s a g Q r h J y p Y M g 0 l 7 Q I M 1 V 9 l / a W R D 8 4 M y R 2 e x M E a J x Z x B v P f d a n f 6 t 7 c j r h K f D 0 Q Y k X v x h V R g B 9 R q o 1 0 0 h O 4 j p 7 m A 6 4 L H Z L K E J Y o c z N O 9 E 7 D g a m 9 P 9 Z / G n D k t m h n A 9 V u 0 0 B A 2 D E I d 2 l 0 o 3 0 D p U q y C / e G z c B N p x 8 w F J T k 0 2 B 1 4 T P Q G / C a N g n b d F g z c 3 / b + j 3 g j N l P u B p O Z U F C t Q 3 8 D o I d 7 R A 2 z L J 4 c T I j L z o v Y N h S Z N O e 6 N y G 4 D g M n r o E O A 0 y V + u Y Q X 9 n r 8 w y w E v 1 7 2 R n e i U G a d k H 5 P X a r g b L o 6 w N 2 j 4 3 q E p S 0 Z f 1 V w h 2 Q W 2 S Y L J 4 C Q i O f a M 5 G a h l e G K + v O r u g Q 0 b s / S + / H r j T 2 B / + u 7 L V y p M r p I w n m K F V N W I W b 2 K k 2 I 3 a 2 f F L C o j v w l 8 s A L y c w q r Z b T f w 1 Q Z c 5 C w S u Y O O g m 3 8 q g O h p k F 6 z + h 6 F F 1 X M O 0 L D p w S 0 2 a l q l 3 1 X a 0 / n 7 q w F 7 k b U x q 2 s y v f b 5 h 0 n p y j h 0 r 1 V w F 0 2 y Q 1 2 d 4 N 6 C x A E Q o H Q B J f d u m u 3 5 k g s + c z Q w P L 0 q n P P 8 v P + + 4 v F e u H O 5 Y d C z z e M S W a U 9 7 D A N 4 u V i C t F P 5 0 v g j h Z C A 3 O p n Y t + F 6 / J H x P a D d L 1 Z o u R s x z G + e Q H E Z o w s r B 0 x Q a o 6 g O 8 C k y U G L i l 1 M 2 v 6 J q R C / O m A l Z c v b H m a o k M Q + d N 3 7 r T 7 d o I B a U r M c C G P 9 E M o W r 1 Q t F M h C f g J 4 u P 3 A X c a h + Z A h K d y o J / h W U f j y 9 + X W t D f 9 N z / Y q b z d a U H o R Q D 3 l r + c B 5 Z Y x C 7 u G h 0 a V X c d 5 / r O 9 6 v R x C 4 x L x 7 6 D J 7 z 1 4 V N 3 p D f 5 o n R R d M d g 7 O G + x 3 Y F t w Z 8 X O E z 8 6 Y m o 2 N Y H X P L h s j R 7 n 1 + G u B g r 5 u R M j j I Z i N r t y o J 0 w N z m Y 4 K I u V L n r F / g + n Q J i A r j / 5 Z n T c a C f i B q B 3 q A d 5 h v w K W W 6 7 J N M r o B k / 2 s e 1 9 t r S n 6 j 3 s 2 2 m f f w B Q 0 a y X y 3 e c E K z W O O 6 M H v V Y K P b J D + O v D m J o d E p T u A U g 0 N u S l a Z X R s Q 0 i e o R g 9 I U E X w a L 1 9 W / f g P C K 2 u + I 4 f P B n s O 3 w b W J A r q I o 9 O 7 M p e M t S 2 3 V R T C u u Y N s A 1 n c W 6 B 2 g 4 r C 3 O b 7 O w D D R l z G z U v L 6 T x X f 9 J k H Y S T 7 X P v r c 6 h A I B k i z u + Z s L t M + Q 8 B p + G x 1 W e 7 R l 3 p / S U Q 6 b 9 m e e t 6 u g 3 I / q A k K J q v k f q J 0 a + O X P v L b R 9 E 7 L J 9 P X Q 2 g C j e U z W h X w K W G r Q o Z O w p l n s f h b a l Q m o l m 4 e z L N n H S g Y Q h k X A O m A 7 i v O r F 4 2 r 5 f N D A u I 6 J L + v M P f B o S M Z l o 7 V r A Y 6 T 4 Y A T 1 4 u + K 5 7 I 5 u T 9 Q r Y s Q t d A I 8 C X 7 W M A T l a q E l X a + 3 a z Y X n K 0 T + f A E d I 6 l R j z X c T K Z I 1 N j d 9 b e i m p R v z m 0 6 Q 5 R o a M w N K p e 5 h S k y A l f x / x H A g P f m b d m 8 2 e J D a M G y 1 o E 9 g q 2 9 F 9 P v 3 k N z z 3 0 2 2 T L S A n v D N B s F J y N T J 3 z b 8 Z A r O N D f z p i 2 Q i 8 5 6 + L P F r 0 Z 6 L e X i v M B e D w j p / w v v H R 8 y N b t Y B 2 A U B g z i o U v k p 3 K / 5 n 5 N 1 8 R l t m I v Q r 3 M j o O 3 l E R Z q E s 4 t R m U B k f 7 v 8 / E O R l c C v O 8 6 P C i / T / U O m H o d z / N t l z u J f b 9 7 U 6 x 5 h L E z d C s q J g J E 4 w x t e i 2 o N S Q M O H M 7 s 1 + P T f e m P m N 2 E l R C B 9 Y / 1 X c e 1 v 5 G l M L Z u E A u f 7 i Q 5 s f l D f Y + J l 8 B V n q 9 c 9 c X N L m Y H q K s D 1 K d 3 T A F M Q 3 X Z 3 X D P w 6 f G s i H i G v / 7 y V 4 c X E S t Q 6 X 4 K h w R e v n q V b A q x J 7 c 2 c J C p x c S Y G d e 5 3 9 z l y x Y X h N E 6 A w U u d f 1 X R e 1 A K R U d n W 8 m 8 0 T i z 8 H V 3 e a c W S p e P Q 0 P m P y Z e A o o P e B b 4 y b i S P s C T d I + L j s f r m C R S f U P L i Z 0 P 6 z e P r 3 u c r f H 7 Y d v g e 1 O z z e x T / a h s z z y A f x x S y e b d H r R B L G T n E 3 L 8 R S m G z 4 B n J f C q B W i B j z N t i P e I e B u + h f g i e C 3 L w V c w J 6 T s l + 3 4 E o H I a x 8 g + z R T H F 5 r E i 9 P J 6 z f j 7 3 B 0 Q v V w g b 1 n L / f 0 Z k w 3 Q q 0 0 7 H N J t g g D Y W 9 / N U 4 D H Q q p W u X O w a D I Z U Q g y w 8 e N D i G R H B B H V 8 5 B R E I 6 W s l w L 6 7 X M A u 8 F w c 9 H 5 P I O A T R E v L w n x K d 5 S L a x L B v B u A F 5 b 5 w r j F D 5 W i A r T 9 1 A y K M k d m y 3 C Z I 4 r y / 4 Y 8 s a y g p o 9 9 n Q u 8 l b 6 E h u M t P W w B l M l e S Q t B A c B d s L K x a w t W l / 6 K l x K J m Y z C V A W p w m a P 3 P h L 3 6 v r r y r k 2 2 S L u w G j F r i Q e B g E E g F / s K M 3 M G h 3 n + l 2 M z 4 M l g M C L Q J 0 6 V q w e t 8 Z V 8 r S L N D 6 4 P y t J 9 C 8 X M B 8 r j I 6 w M Y l b o k Y C 0 Y l j C F z + 8 x R L 3 N B V d S M t n B S D m M o 6 b Z 7 z + j c t U e b x j Z F v j f p L P R x f f 6 v 1 i E 0 R c h O K P H U w G 8 H S + v A p n x A f p 4 S x O L u 2 E v O Z 1 W k f j n 3 4 Q A m d n H v O M L 0 c m P x 4 N f e r S o t s i n b c W 7 H B y 8 j h Y / 9 z r 9 A M T F + 3 D 3 I s y I i 8 7 u J p H J Y H C M c d / r H y Y i V f P X 8 Q s H p s s c Y j X D G X 8 y V i 5 R s L U M T o 6 v u k o n L y E j P Z K C i b D d Q o E i Z 5 a 4 V y G l 9 x d K z w R 3 J Q q P v 2 8 j O M b T q y 8 s g N D a W Z h 6 Y S W a v Z c f 6 i H 3 g e 6 F 5 j 6 l m n J G z o O 1 / t q s u M F T l 1 b X A o R w H / i S o u y j O s 3 z f j G Z N H f a q W r s 8 + 9 P i y 0 r F 1 z a E P z s m V O Z a A B 1 C M d E o V 3 a B R t 6 w r G P Q P z E 2 Z I + X 3 f D 0 9 r W L 4 p G d O f A c 4 1 4 3 F T 0 B y 0 8 Z h G M v O X E y U F H 2 F O v g Z J b E 5 A S S Q Y F 0 h t X 1 L Z m L q s x G S b M T 4 Z R 1 0 v M G 9 q d j W R V I e n 1 N 3 N m 0 1 R D 8 n f p Z Z I 0 i + J 6 E u E Z o d 9 K 9 Y L k z v l P a S 9 P P K B s q 9 0 h 8 Q / J 4 d a h x t U 3 + / v B h E H C K r S B x 8 j e K 8 i E r 9 r Q I g G h i 9 l 8 F I 7 a 5 D / P F i t b 8 p i s I j 1 X 3 D h I A n k 1 E C s c 2 8 9 7 / o z 3 j c P 6 O i M v b W R t 4 5 4 9 t 4 w Q Z 5 2 w 6 y v w o V 2 s t 1 i / p y H e Y k c f I J K t c H F S + I O 9 G D g t I l 8 t K w h + a N Q T L f D Q S G 1 / G O v J K W h Q E w S m s m B e X 4 b v 4 O 5 g 8 Z T a F 2 e u m a F S l z / M O o V L 3 k o w 8 R 1 3 8 q l K n C G l T a 2 m 0 e r a y P + i U f F L H + f g a Y C 8 n j w E p n 2 f y M 9 Y W E V b + a d V L 1 X 0 y m h L o L U c k E I 8 2 a V W v F z o O 0 c e N I j O V j 5 2 b R K H / t 5 a U N 1 Y 1 T / / A U 8 Z G g U L q E L g T O m k X Z / e N N o N E c V t y z X l T T M c W i d 8 t n p 2 h c R v e b 1 D + J D Z W K u o h Y V T u W z b t O m Q W X o 6 m 0 e I F E u 7 0 s 4 x 3 r x f O L 0 N N J T v I T 7 5 b / u d 4 w v i u p U R v Z S g c 7 O e v M w c X I Y O 1 E c h E K B Q W y 2 T h E 7 k p Q c F j F d + 0 J F 5 Q d B P N 0 / 5 W I 7 S r e c M p S A l 1 k 6 t t L 7 S r 3 y a b 2 z i 9 j p H 3 A Z V A u l n W C 6 y w s i 3 2 u t 6 d L M O 4 Z E 0 6 O U s S W D 1 m N v c 1 H D z 2 q N w p / + S E Z t Y v z V e 7 E q A U J 6 + L y Y X J 5 5 s N z 5 X F C Z A s a 4 Y v Z O f D 1 n G M 1 2 j r x H z S Y K 8 J k p 8 M o o E a I V z e V m Z L X R c z H S M o 1 6 Y + g C M 0 + l h 8 E 8 M e s 0 a g v 8 5 h a m o r 2 3 S u L 8 2 W V X q J 5 b x a b U 8 S Z 6 d X s P B V l 9 D h 5 e 6 S h H X t 1 3 9 Q w O i m G j q Q 9 r X I F O u 7 f A y B F q R y v U k N q 8 8 1 4 3 Z 8 b 3 o n P F y k j O X a S i V G B Q I b o v c X b R H S e v a S / Y B + f v S y h 9 J x I F i V r r 1 e q N m O s p c k 4 5 D J f h r q k b a o 9 S 9 M x U Q y c D M D / 5 t 7 2 K n 0 n 7 m / T y c s K 4 e J e v W 5 u G C P 1 u Y o G b G Z P 9 D 6 h h x m Q O j 0 5 u E s P 8 R X 1 f E i t R R S a n 3 + / j q J c g J T Z v a K R S T b 4 7 N h N q N R 0 + q U 6 r j m P 5 S F D I P t h 9 / R + Z Y 8 s K t m r f K x n 8 E E t x P e V 0 F P u s s 9 L 7 S V R W H u h r s 6 j b Y H O p b Q b b G c Y K J + G Q X P K N l o H i o v a i l n o o + Z 4 O q K B r y a 7 8 H b Y A 1 j 8 f E i q n Z I E b W 7 + 7 f 6 E q L R R d c W M v O 1 C S v R c + 6 2 N e n Y 7 Y 2 k r E k 9 E N R x m a i S 3 j x P f f L 8 J d Z 5 3 s B P T y r S v Y b Z r X 6 / j 8 W i x s + T u r D a 0 H X 0 x B z C c 6 F Y C s T o K O M t u r n m I f b s z w s 5 v O K P m 7 9 D 1 N 1 + I 7 A n t c o n s i q d S P A P N y x 4 w d y a E d w Z r 1 C b w 0 y l d b 2 B j T Z c O 0 P s t B g T k S X u k s V D n Q t b N E W E f m d M T Y J Z r A + M V j Q v S e F E T K J c P b n m k p O S w n 8 P e P 0 N 3 w s A B M V q n y r J B + + m q j w q 5 e l I 4 C D 1 Q a b 4 c r 8 X 5 J R / f J Z b V C Z U 6 6 l X h h o K C o + U b e T h c v r 4 o 3 q 7 e B 2 g T A A C / j 9 i 3 v g X g M 0 S g f D u E I 0 H X z h B T Z J 2 Z z a y d n V G 4 A N k l e Y R h G j f r b / 2 Y P 6 y i N O x P J 4 I 9 a q n M 4 Y Z o N T d u w N r z t H 9 p t x + m G n Y g j d B n d U 9 k G p O h J e i 5 + F g X D e u g 1 f j 2 M K 5 / 6 B o G R X P / R Z N 7 B D V + M F Z y t w 6 X P j 5 1 i u w E m o N I Z 4 + o r O 3 I 6 b H L z Z L O D O A K n D B s R B r X + O H J f D 6 4 6 9 i r / n F t j w N s 4 E W 6 a g l C N 6 k B X O P U C J c X a x v 0 M 6 A N 2 F 9 c h a 0 c T X X r M o 0 2 M + 9 H B u P 9 2 O y Y k K 8 4 S 3 d w w K N 3 M i h K S g 2 G i 4 Z 1 L r x 1 a N p f C A G i W U a Z C 5 m V G W Y x W / 3 9 K l 5 g L X l / F T X v D b B L E B I g x 7 N V K + h i / o Y B D 3 E o L G N f B L S M R i r 5 p S 7 3 G m O J z w V X w 3 i T L D / o + P Z h 3 C f n l 6 Y R Q 3 A d Q R d 4 n U R 0 3 Y J z G h H k P 5 j 2 Z 5 T u 4 k c j 9 + O d 8 Z G U d C d C G U e 4 p 7 r X + w t 1 Q x k n C Y 8 O Q q O W Q D N / + 4 W c B d l m Q J i H e n Q L + d 1 R B 2 + 3 G u G S K X r U v w f L 9 E 1 w R m s r Z F 1 G R S A G d y V r T x B 6 s f N C Q L r 7 c t K d U E G T t I m 4 p M a D Z l u x b a m 4 H J W x A e m t A g b L E + q m e s g O + 1 A g 2 q H Z o Y E T v B E n H P c f I V C E l T U z T / 1 h f E z T 6 H 0 v q u g v 3 E L s G t / M T 4 9 B / g O q m m V q w j E V o A i n 5 W L + H c L b r I i t I S i C m g 0 h i u p / 0 f I H T g H 3 V d 4 7 K z a 1 2 O N P j H V m k K r h Q N M C t o H T S w g y p o N z z N b F j 9 e r J p + x v Y 7 G p E z O h g p 4 8 R X K l A z G C h 4 r V k C Q z w j 6 g j H D d k 2 f 7 5 A E j r B j T J P n K s 8 + t f G O E X I c 1 m 9 q i O D O m f F Z e j v d Z W J A + M p L x Y 8 8 D Z l d Q f R l N 2 R M z G g E + 7 c E M r 7 z f A A w Z y J x r s c 7 Q y u s w z x u f Q Z / F N S h Y 0 z s v p n Y 4 E a 5 c 2 h r R O r S n e X X a c Z N q f 8 b W l f P 1 s O 9 l I a 3 e S X P j w / 3 N 7 n K u f + + q h Y H 1 7 i z e j V P t 0 j P m q N 6 M + i P v H D R 8 K 6 i K u A M 4 p 2 5 L d u 0 3 8 E 8 S B J T B Y Q b c / R v L c 1 G b b 2 P O 1 B E U x 8 t y J w 9 r P t / 2 V O R G q Q c C a R q 3 T 5 H f 7 N e 4 7 u H j n T j i d T L J x g 7 r 2 J z u r Q V y Q 6 X H V S n I + L U + J 5 3 S a C s K 7 B 4 V 7 / g R K i A + b G m + 2 y M k e p u n a n S s D 9 U T Q N H o O k F Z y H J 5 / I T F E v m Y r S Z 6 Z S 9 I a w 2 5 n v s E w M J H c V q 9 m x u G m v G y m E l B 2 b s y g i A W W p j v l C 0 7 d P l 6 t w z v O u 5 Q Q S R t q F 0 + 7 q D S Q Z X p Q 4 q 2 i I h I d D F q / 3 D 1 z T V I m g v W F 1 5 o 6 s h t h x R S n 3 q 8 V c z v x l B x h x 7 a d m E h X P 9 O d r u D C + z j y K 2 d u 3 5 m 0 T 2 Y 1 8 a W 5 G 8 B o O T H P l c R A U 2 F u n y G E h V Y k m Z u o / k P g 4 E w 1 P A L 6 f v 1 l u E J i f p I A p 4 c n / u R / z j d H M 6 l f l / L K 0 X e P d 1 d F 7 O j Z e x R 8 U b / a r K E n D T e j L p A 4 M R M h 7 k a 6 q + W 1 1 y n 6 j E K H C D u 6 C P J O Q t t G i V A x 9 Z x v e z W p I A / d 4 0 u A q i N 8 q 2 6 n G L w k t 9 9 D r 2 E E 5 6 f A j R x e H R / f G 1 G m s / s / 3 G Z 3 v X w S H F K 1 o n o R W P T t x I + L X o D f F m l z X m p c s p o b K B Q h M N e u V r 4 b o D Q h l e 4 S i 4 c o 1 p C I x T r E 9 i z z H D F L Q R r n H 5 u Y g / i H S O Y g H K F / Z K Y q + Y j b l 5 A O P D 0 n D p y f 4 c x Z Y F S M 6 S j T W G X 5 Q 3 0 S 6 B 4 I X 3 + b Q / e e o s 5 M S C X A t 9 h d + Y N a c l u C 1 9 V e o v / 9 A M P J m I f c q h U z 3 J c S p s j j n 9 G / 5 T B b J K 5 X k 3 Q S i M o v x r 2 O t 0 P m 4 A S 0 p q g i y g p C f J J q P 4 u w Z K u D + p G q I 6 Q s s 5 4 W C q 8 D f o Q g 5 Q A 5 z Y x F 8 / H K k T d z b W b 7 8 1 8 6 j r 4 o G y t g o R T V w W T 7 s 4 f + T e 4 9 3 K z 2 q 1 / 3 7 x M N D M D 6 a q u v i 5 f E K m A H Y 4 D E D e B P 2 M s H i i a s e D + a i e N U E 2 Z Y g C 8 F A z S S Y u V h K / n + 2 z a o J j W z o h 7 8 r t m e H o P Z / V 1 e 5 Z L a m + Y I v e 6 F c 4 i g k / p F o l 8 H H 9 u B x a a 4 W m b d r 2 e X d 6 B Z V l + t p Y V d x D i f n t j J L T W L j L D m i 6 L P J X W Z o 9 G O o d B I 2 m f H M p T H o I T 4 T o N e X R R e + l 5 k i F J 1 T j f Y e + P 7 J 8 O k x 3 E o d K d t 9 u m f 4 E T O h g d Z y t 3 E B I 7 e I 6 b 1 R 7 u H m T Q Q K B k P S E p K X p G d O w v / C 5 i k h P 6 v Z f B L t Y P v 9 i M y o H S D Z c l y l E 7 H u o c t F g / Z v v j A n x 0 z h L G 0 U 4 3 6 Y r e 9 b B x t m z 2 B d O 8 H v Y / l Y f p E N r b J 6 B S r v 1 m H i D y I I a F 9 G z M k W e 1 w f 5 H d n L d I G r d / Y T j Q + S v E M n Z Q P v H b 5 Z f O J u A x U k J H k u c 0 1 m W s p o g h u v b S C k c Z B o b c 8 C h a b r f 2 P c 5 e O S J h 8 9 P t a N a u A z C o s 4 H m B i k c L M a Z r A p e O c m i B I E u / d f P u 1 C 3 3 I 2 A R W j d I y 1 r p U 3 r w G 4 f e G b t P c W e 3 w d z O H E n f C / Y N L a / z 4 k 2 J k D F M / J 4 I + U l S Q t X i 8 e W I I y y W 5 C 8 U 5 Q t 4 C u R J 4 4 m a p y v V c o i 4 g B R K I O 7 m 1 a m 7 i 2 F 3 1 0 9 s P s 4 J U z R X 1 M e i o n 0 m v L 4 D I P A c d A N 2 N e r a U V i B W H / I k Z w G 7 W x y / E j z 3 n 6 g D V K L a E J W z D p J s H A k l V r c x Q Y 7 7 T T V b k Z F V g E a C v X K l I 8 t 8 e S A 0 X 5 K O T X d U V + Y Y m d X x 5 u x R E + o 1 g V w Q a W z y U m D e K w r r Y 3 9 0 R e + u a 8 s V q 9 q H Z E 3 Q a c 1 O e 6 Q X Z 7 O w K f z V + d x 4 t P x q 8 g a l l 4 d M j t 6 d l T e J D H Q y / T R m j t k t E z i d + b k k l 3 V b O A 9 e h u w z G d Y d P h 6 U T 7 8 3 g d W 0 b j + 3 8 9 A B d p B i 0 p 4 H n b T J h p V x j T u M 8 Z 0 H 8 Q u M A H F h l z I y e O q H R R q 3 S / n y s W M s 9 t s P 1 c / 5 S I a y w D D o a n V 0 4 1 B 9 K 2 Q H J m D L E S U 0 m g f J j N v Q C p X 9 h 1 3 X b f G 7 y Z N 7 k b r t K L q A Z M a l 2 u 6 l Q T 1 S p H i M 0 3 V 7 A g z A i J h G j f U e W w 4 q V d 4 W s A z g B s A H 8 D i e j Z u a U I F s k Y 0 z j 1 o 5 Z c M O P D / b H 5 b N z O e b k v M e V 5 / 5 M 7 i 2 k k m Y d S k W 8 K B O R i U o p i w h M 6 a Y M m D W C L 7 V b 1 h s O o G I C x J X K E K u A T N / V / q o a k s s g / N I I 0 V B V R I N U V k 8 6 K I p x B A i s q r E F 9 + R X 9 f J 0 v w g Y + 8 1 t 2 9 c 1 / Z I R 9 m J S T Z + f y P P O W X x m B B y E t c x 6 b A 8 F G t S Z p F P 7 W a K n m c K H h s N P v u v W 3 s i j 2 J x P M 4 / F U N I M V c I K t l y A w q D F W A N M 0 m J j Y + L o 3 6 B t k e a x r 0 p b l D M A m o c Y M o a h R m M 2 x B t X t b z H k R P o H K 4 / 6 q 4 J h l W S Y A d o I B G U B z i M r x B e 7 L i 9 8 2 9 O 4 o 1 P 2 5 n E F K D d r + N / / D R L y k 6 l 7 q m 3 f Q j J z s e g c E G B A k b y n + a l y 5 0 E X u S D K w M r K W t k J 3 L o 6 N C s D h 0 c j 4 a 0 A E O C 7 1 o / t Y n 5 y i C 4 4 1 R p c m / S B U O G k F / u 8 V 1 T v 4 W s S Q m I h r e b l b N p / C M p u 0 y e 9 a f f T 0 w V m g 4 H + K L I R D s G + 1 i d C a S y a x Q j N T f C N R 7 v 3 7 g H y e k S x 1 N 8 / p U n v Z r i 3 r l Z I + z f p b 3 7 Y j J 3 S d m x s L 3 8 4 y T B Y o W z h n e P / w n o 3 B C 6 r s i D b X m d l V j J I v D V K 2 / b / N X 7 m 6 f M b e v 6 M I y c J V G f C 7 a P 2 I t o B S Q H k / k A b 5 u v k A m V l + 8 u 0 K e i I v l B h K j q W i 6 c j F 6 x a / b J 6 N d v a B d U O W 9 n W n m 8 o A e 4 P T V + 8 z 3 S H Q 0 g m q Z r / F 1 6 P e V e 5 v P z F l K 8 z L w H n b d G e z f L i E F A N N i u v S q 1 i B h i N m S l 6 1 4 n 5 U e B i 0 w f 5 k 5 K E z z Y f x R D A 4 m S b V a A D 0 8 Y 1 i 8 x 6 i I k d K K G X 3 s r B l / f A A u I A U l I U V Z + R C g q h k X P E i E z B t 4 M N v 5 o T D G i 8 C q i M + 1 h 2 B 4 S Q b 7 2 Z H U M 6 j 6 l i / + B O V Z n M f v N 3 T N 5 r s h E Y H j G B Y d f q K 0 2 p z H D 5 e k n V H E K 3 y E Y Y C 9 j 3 9 B d 3 l L p 6 f B a 4 9 w E f s / m w p t e 7 K Z 4 M N K a C G Q S C P W I V G r 8 d h 8 C t 4 z t U H 1 h x a l V q 9 X M K i G l q N q p / S j U O s M q g e P l / w Z o p P d H V a j 8 Z 9 5 5 i V w 8 j P / 5 g 1 z c l v 0 C f v D S D r s + T l d T B h A w O 8 E 0 E t a V b 2 T L I 6 e 4 / t X V 5 0 s x G Q C X Q I K K F s c 1 k 9 s W A n x 6 x x 1 d 7 z e T O X e 6 h O / 5 P H t s 3 9 f P o + X x m 8 u K Y A p 2 b g c u X p Y 2 J C C a N Y Q R V K Q x h N 4 o x 9 G B 5 6 h a 9 7 z C Q F a E C / / z Q N A P M T t 3 D l K Q w p F A D k 7 e p D X m G t w V i x S d N D M 7 V G s d x 4 / w I O I 4 w V L 5 I I A N i C v S M e Q D Z r / 5 x N m s G L c E P p G u 1 p d r 5 q 0 h 2 1 w Z B K K I c R i L Q l k 6 V b Y e v N 3 r B i G U P h t s s 9 a d d z q n u t k g O n D T A P u h 7 2 T i n E 5 s b 6 M x 2 j 5 R Y C M m N J F 2 L E H u L y c T u G 0 E 9 Z s G M W Z u x z k B C Y p K 0 t 2 6 b i 6 Y F L T X H E x Z n + S 3 j J H y n b V J 1 R a x I 4 1 z D O x k q n O w p r k n g 8 Y S m A L / x g V s i 9 4 3 d a A Q T D x + n J t i e K o Y T I 5 q 1 E 8 3 h q W / f A 0 H x P E f C T o M C P t E j N i k n c a b a 3 V / f b z p 6 u 0 Q k j N k H 6 w J q g i K b c / j 1 x Q L U M L d 9 P Q v R M O y M K F 4 y i 2 P 6 y 5 H T I K p s t n O p D R v 3 z M z I j a e n f O Y e r 4 u a y w f 7 x b g h S L O B G V N O h h 1 Q Q S I v / V B q I U G h a y q h a j H 3 D H 8 n U v W L p 0 B D F l s d 2 t I C z 6 v m k v N A m o 3 t f L 0 k l S c E z l e M Z R K v L u s B r j 3 F r M d o a 6 O r n L A b b n 2 p d Z W i m a G e x e z k R Z n Y o a P h W s U I t X h E W r 0 P B O B 9 F I H l n o y 4 6 B a v z d l c e b O / a l T H b P 5 M f E D 9 g H w t f 4 E J w D Z l r C a s 4 W s B M 7 X 0 F D H 9 i + l b 8 t A x b 3 w U q C J x y t q h x O f s l T I 8 9 3 S n 0 0 F N o A g h D 3 U p c S 4 k O i 6 / V e u a v V M a 5 n k 1 k m Z m q R 8 + T 9 D Q R Q c m 7 F p R c u D t F 1 8 3 3 M J G 9 s b 4 g a G J C t 4 T q 5 U m 0 t F i T 1 X W m 2 W 8 5 P Q r F m d 5 a y U 7 z G d C r U e q 9 W C H 4 Z f E B U b 5 + M P m a D v X 4 l I i o V r r Z f H 5 e Y D 0 a A 5 D U m j m o K h z J 5 y 7 D W H 0 a W K 9 u N 4 R 1 h h U q y M u 6 o A h X + k n H z o q 4 h Z h S G G W e v p C u N G 2 C S J N B F K d 1 d 7 U H O s h M k F C N 4 7 h R H v 0 1 t 8 y F 9 4 J s h p Y 3 u 7 m q W 9 a W X 5 K 1 G b U 6 1 y / w h h 2 R 7 p 5 k 9 L p / M U P G D V 4 m + u 7 M t j 1 i C N e q W 0 b V / a d s L S e 6 U M q N y / G R I b y a D W e H o T o m m J o o 0 2 D s 3 i j Q R D O y M 4 k m C 7 4 f A P M Y A 5 7 2 2 q J X X X a N W U g M Q u 4 i J / + 3 M Z r F 2 I 9 B B x W T + I z f Y O S L o s 0 j y p D 1 B c A R 9 K d U 4 t / r X Y 2 F v c Z 5 h 2 m u f s l a c K N O b F h v p 5 L j x 0 9 O i N P 8 a 6 w s P 3 f K o 5 R j A D 2 J Q K Z d 8 m / X s K 2 N t Y j z / E E W a s B i S + P w U / r T Z l E G S e 0 V j z U w w r U x i V S j m R / Z c O 5 4 6 J X 6 o Z P 0 l v u X D h X 4 C u R G U s c E w x Y 2 l U 0 c q w u N 2 / c G q 1 9 D m Y 4 B n K b H 7 V q m S Q z Q 1 3 G c G 5 + q A 2 X W F 6 T 9 2 l P G y r y M H f q H w Z 0 o P U P q + F R 4 W P l W G R Z B n 6 D 5 H n I F P 6 k 6 h P 7 j U v 6 M H B Y O V Y U L + 2 B x o B 5 u v p V Y l 3 O o X 7 Y v C j 9 2 O t o H 1 8 W + W e q k K 7 b m O c r y D R 7 E p Q I 4 n 2 W L 1 6 p T t N L s c 4 L e 4 9 p D f z Z W m o / N C v f B 1 u Y Q 3 P n 5 e Z 3 E 9 X i A W M 0 G p M X u 1 D M s W M 7 9 2 7 1 0 w 1 Z 4 5 G B j Y l 7 T 0 / v z 5 8 s E I A l B 6 z h T e o 5 i n s o h a G X U 6 o c 8 5 T y x r i y H w z 8 y 6 A L u E i h M L V y s E N A v Y I J L C W e r C i 4 X U F J x D V 2 B U i W 8 P T 8 F h b 1 W C q j v B 5 l 2 n A / S s 2 J 7 e I H c U 8 j 0 n t + s x f / J Z c z t E e 5 M x V k N i N U o x 9 v n c y T F a i v 6 P T o I 6 W 3 Q q 7 5 8 x u v 6 r d E c t h G A C n B i a 7 V 9 U i S e x P T W x t U L T I e 4 c P y + y Q J i b D O v x v 9 4 l W o n R I 8 P B B t x N a X i h n h 3 t a j d I C R H b a d Z h z H 1 J z E W 2 2 / y 2 g 6 M 8 I 3 h 0 a l / C U Z m N h v p d U d v F o V o e k t h g N N 3 g o Y c r g T c + s j 2 y j U K q G 1 S k M V g C y 5 H a 3 + Z V I o M B d + A x A W W m S P R b G b 6 U H F p Q / 6 W g Y r y R 2 o K q G F L Y w z t G V + U 4 n M v p P 5 2 2 a s 2 + c R 4 0 W G T Y O 4 q a 9 6 X u r 6 i I 0 R r + v M g 1 E + r e 8 v E j + z u s + d T i z d P o j N i 1 w q Q T T / j u r N 6 C u 3 2 n 2 g Z T h H K N p L t a V h / I F L p K s R n s l J G e H p H z B A g M k S H w G a + R f Z N l A Z C N 5 J v s t 0 V 0 S P J 1 r / T X s g B v C 6 N 3 H e J c S w W S D O O z V P 5 E / Q V c 9 X 5 9 r a Y N L 3 q M 7 R d D A 9 5 J M r K Z d Y + k e X t h A Y 6 o t h 5 d X q f V K 7 n o w G + D Y g T t y C f Y W Y w m U M N g B 4 A 1 8 f j a 4 M O d + z k i Q C S u m B q E q D D 4 q L H T m e 7 e n U 3 I L x v 1 Z o O + o u Q s T a o Z r P J i B E e f M 5 7 U K 1 g d E v s e 9 g g n 8 B + Y c O 1 c n f 9 q 6 9 I j J v l r a L I g j 3 I h b 0 q W 9 6 0 3 L W f W m T w I h I h q z Y B e R F p k 9 l J i x G L q 9 6 t 9 9 z U N l c Z R g 0 m B 5 S 4 k R E x M o 8 h C q Y 7 4 1 1 s 4 t 5 f v B u A t N h S e y y 6 L p g v 3 N l g 3 u L h 1 O f b F H F O I + H / B Q k F 5 X 4 N Z K P t v 9 H l A H Y U m b k O f 4 y 1 t / Y R t x r H p d E U 4 G F R D B 6 T u h a d R D Z 8 2 i L 0 m P g f C m z B 4 B m M s F G h L B v y l W b s D C 1 D g G R F I 4 B 0 v D A o B I K o + v q x H p 8 Q 4 / Y N B L A o b m J e M V b p 9 N C k a f Z y H Y b N H D E T x c y U i 4 R l j W + V f f 0 u v L v Q s C F z r q t e M N M m t a M U J V / 9 h H H 5 3 0 x y f m i W U t a A B 9 8 v X / I s / Z 7 A X l N n Z M + Q P N 9 x / 0 l f Z d J u N b P u a D T 1 Z W q U G v 5 O s s J S G l k M L Q c o b G 7 Y V o p m k f J 8 B a G B u O + E M F c 1 + / D S z k z e a 0 i t 7 H L V H B I Z R H f 7 7 b c T M 4 h P s x 2 d 5 S N X S F X + e V 5 t E E F i 0 3 H b c Q f B T P Z C 5 i P a l m F p l l Q U b m h i H b 2 P H 0 Q f x g R D q Z z d G y t N o d 2 E j + 1 a b G S s x s t u 8 Q U Z o K T i + d Z d t 2 o 9 c d p p R 0 D c 8 U 3 G 5 E Y w V O h X 2 W N T b X n e 4 Y E X 4 L + P 8 I X i + / M 1 W A L W L s / r f z I a / I A i Y 9 g G v E k R T s 7 I Y 3 w U E i f C 0 C M 0 h V y c 9 R c i / n N c n m a A e Q s L C 2 V 1 1 j 2 I K K x j a O p c / E 1 K e D w 8 Z 2 B m x H S 6 f U 0 f n U F p 3 W R Y i s h U 1 2 2 4 l g r b 5 w 8 i A 9 n S u G p 0 9 d d R o t 8 h Z E f N D c 7 4 H f 2 t 5 o G Z z Z b w J 5 E v r F q 0 8 u / j N B T 8 + u 5 h A K A c O B x b v G q q 2 t i p C K u i W p S y 5 I M E X j c b y v u I 7 i h t i r + Z f c k B 9 I N u y c V u k 2 h Z Z 3 Y f 0 2 W h g v r + I m t J F d X L I Y r 1 R U P P 7 d Q 6 I m Y e 7 I G F q w Z E Z U v D y A O N e Z i T c t a L N o L w q f P Q E o / A Z / 4 W k u c u x t 1 Q a m f N k l v R b 7 f d h z + o F U g z V J Z O n p + H p 4 w F 6 C C V 7 5 7 M k 7 a s P o j h k 2 q A j f j 8 g u I R u M d P s A r R g n 0 G j 3 X F V T D J I M N o Y 9 g S b m v Y H 2 U G W l D j h Y s 7 1 9 G D k F 1 6 D O 0 l l A J X j a e c w b W n w w c f z u U e 3 j z q d P J h x M P / U E n k c a r 5 5 u + o E c R 6 W D b 8 8 2 Z 9 g 9 I k s 5 l k c y m G M D A C F 5 B x g w 3 u Q 8 j u E N 0 Z F I y I m r W W W u / s X y x 6 f l + H G K I n s 2 D f z F 9 G f L f u p f H 3 p O e t w A m P h m m m y c / q P o / u 3 q r Z v W C T 0 / K Q e H X X t d P o F z K Z z h r z d 1 T V E 1 d 6 V m r n K 4 N v o f 3 4 7 d g A S 6 S X T P h t Q / d S 2 D L r H 8 V 8 X R V s L t 3 b L e I q n W 6 g B x z g L T Z S S 8 J z v B f v 0 d V d 6 k s O b m o 8 d r y m C x F K d v d C 2 v c q t y E 5 P n + 5 U Z s F K 5 z w q O J v W i N C 7 k 5 2 O W p u g 9 5 2 K V t k W r N 3 m x + Q M d e y T s p y / M d m U 3 Z v P w Q N D k 0 k A u e 7 A A / T Y W 0 9 Y n Y 3 i h z q a k Q O C 4 k 2 o v h l l I X k v L 7 M 1 o a g w a r + g I I s 6 K r t o b / h 7 8 1 B Y n X c L J N p m v u t j y 3 n 3 z x l r Y 1 5 t / 6 g w 4 u / E H s I P I c 9 Z / 3 i N w z u 5 A v z s i J A j S / V 3 g / S A U o z z 2 a 2 X b H a e K D + R C Z / W P i I G 3 1 Y s z J g 2 B 2 1 / Q + H C 2 h a 6 l y C 7 1 F s u d n 4 T v 7 M m A r m 6 d 6 a 3 5 P P m R n y O a 9 l c h M 3 1 g J o V q 3 Q n y k t s 2 O y Q E l S V z M p f O Z T W Y W 5 L 8 p 8 l x t N a b / x y P j O i P 9 e U e S F J E o R E 0 m 1 q z i k K d e M v R g u E g C G y 7 n C t C g e 5 r X x C Q 0 7 + i g V o o v 0 j C y h y C C L M b 2 g D 0 X H N h d i R + K n K 0 q 4 X l D N T 4 H U T X g 4 R 3 A x H Y j A V H i 9 S l J j 4 B + n j w k r H H B 8 3 r 3 w 7 f 2 F l / N o I J h E G k O j 0 H o z N 5 C D t 8 Q O w P 8 Q 1 g P b u w J 9 d j d k l 1 0 O 4 v O t s B O 4 E U / + Q 5 x Y B y n g 8 N 1 g M G 5 x 2 D i P g N k u m 3 G P T T j S m M s A C S E H E T P b C M r V G M s 2 f q d E k Z e U F J N L T B g C 7 6 z j a V Q e H T b l m C Y M i N 0 U X e m U y c E 9 o f 9 k l f z I E m a f Y H 3 E + A i x u b t L J N R R 9 W 5 W S u Q V n V W K R y 0 T I h G A w v v 6 + W S + Z t 2 f S 1 j S r d Y W 0 k f d L 5 I P U t m d N P r d q 6 D n E L T 7 D b 0 W W 5 R V r X P J F G I s I G C c C F 6 3 5 V e k 0 5 W D f 9 t M r Y 6 W E u Q P n l / 0 / l s 6 s S 1 U t z a I / i A e l h 8 c I D V t E Q h T Q N x A I x Z Z W 9 N f f u U / m G L c y q + q e x l D c + 2 v W m k s m y x H h o K J D T n i 3 M a K k x / 1 u U / C b 8 G C z K U 7 i K m B v n J Q M W r o r g N Y r u y q Q H E D l x O + / n W e k t g T 3 B e e D T 6 J K d Q U e 2 N k p S m H R f h A x 9 i 9 N 0 g b U z B P F 7 I 6 y 4 2 s 0 Y J 5 a z u 7 9 G + 4 v E r 8 b Z g N u b + v 7 c S U b c D 6 E P D / M T 5 c s l 7 z u F G g X H G Y 5 8 U v S Y p H + n i 4 H X k 6 K 4 Q b R F H 9 o B A 4 P J j S S 1 q b 0 f D z t N 1 Q + K u C E h p F v 4 1 4 E p z E C x h y u J 2 g S E m R 5 u F h 4 T z p s g z a H W 3 6 L 7 1 l A o K s 5 w A T O Q u 1 t P f x K J o 1 X s v b S j W A b h 2 U 8 e R y j v q k m p H J 8 q u K N Y P v D n + a G D Z H q f D 1 g 2 z u h x 0 C O E C T a y B H R N b 6 8 H H 0 w 5 j a 1 y + Y H J / 1 S Z n C R y g w + W H 5 c j p d k S V m c x p f 9 A G c 3 c U F z 9 a T 2 s 8 x h u F 2 G n y j U m x q Y w I V 5 t L i g u f p e X c E k 8 h N i 7 7 8 O 4 6 m B / o a I s p a 1 V T s 5 3 d q J d d f T + m b q / y Q b J S Q P l P T q 2 T C Y i h A x 9 2 j v S p 2 + 6 i M O L I I G L 0 h f 6 x U D O I m V t r D u 0 x d J Y / y o U 0 s e M W z e P a e n S / e c x E P Z 9 8 m T 2 r C v 4 j j p u K x q + G X 9 9 f 3 2 C J f A + b 5 G B G i q Z X b O v o H r D 2 e + Z u + C k P g v K B D U o b 1 P g E K V Y R U G E n m W d m h / g x j 5 r V q U W D / D 7 c Z 0 9 4 o U r t d r H 3 S G M K + B g X q N e + O x z + k A 0 w 6 w d 5 h k 1 r D k l S b m 4 q h Q 6 V P 4 a X u F F o b o k e G m 3 N y d X z 1 u v 2 H V A S Y c d j O m r D l r K 6 d k d h m m 4 b k O b 0 2 + p k 0 y k L + s e f A r X s C R z g z R k T D 8 7 s m L m g Q f D d 6 o E q 7 p s j 8 4 1 g j A x n o q m J 0 E l z d v t H Z W F c g h i 3 9 v y u p i T Y r m l a m q 0 7 N 7 g a y y 1 i / W 5 8 0 O b J G C C y O x C h I E S 1 A S k S Y E f C 4 s k m W Y v N y E A A 9 D w o o 9 o N D S E h m H v Z M d a 7 2 8 x n f L 6 z d e + F L C N w 6 F v L 1 G L 8 d K H 7 w e V m o n e a R c c Y Y U R Q s S r 0 l u J O b y T Q g p R 7 k n S E M n M w e V 1 q 3 J R l P W + A Q G y Q I V I 0 9 g E V l 8 + O + + A d 9 N 0 w / A l 5 8 p R p Q k v w A R a L l T X u + j e s S a 9 p r g p + 6 O D X Y J L i S h d b i K H T 7 D / A k c L Z 3 O 7 8 j / Z c u T R 3 Z V f R D B M A i 1 e n 7 w T I S d Z B J 5 e O n k B w s v p g n l f q x 2 8 d 6 P H E e K H m k Q j Z G j 2 Y Z 3 N E t 5 c L g 1 q R N P q n F w q 8 l 0 D N f T 9 Z q N w v G 3 g n l 7 Z S r d q d C m 6 T u F T e t y p 7 h Q z v K p P t i 7 U B 9 i F i Q 5 l i 9 x / C G 7 B f f K m F Z U e K n e p c y s e s y g q g Z X Z z 8 E U J G j / t W D n H A 4 o R w 2 v G J w j b x v 0 M y c U u L M n W l b + U x K 4 K r s X 1 n E a h L 8 D A Z 1 s T / 7 T s L q e m V + 6 0 G + O d 7 b d K t s g l B l B M j f R o 1 / K + / V 7 O x t 0 2 + 0 O u 6 m Y 7 s 8 k x Z P J Q i q 1 z 3 s z p H 2 R u X 5 d N 1 z U E 0 N 6 / 6 Z 4 j l F F H i h 0 k 1 5 4 9 h u k U z C P F q O Z 3 / 5 a w u 9 B A D l N p h e 5 C h 0 z n w d F r S 4 e d w t B s Y B U D m d 1 E z s J v y 3 O W k 9 n L 4 c y c / n T g / y v z O 7 F c N F L P q e + g w o j E w Z Z g Y z o G c S G k J l j H M I S A 7 N G + U 7 1 s K q 4 4 Z 9 i I U e 5 C l C I I v n o F i u F 7 n t n a y C 2 1 H M + X l G C N s T m / / + x l T w O m P o i B R 4 n I S y r e W n 0 D i 1 p H b w I p N m y q / l Q z 0 T i k 3 A J P v n Z 0 F F p y 4 v 2 O y U x X 1 7 3 U h z 0 + w P V g B x F w g W t t v v B 5 q j d 8 x a / s I k L x J I V e q W C a i u 1 7 h G x q s Z 1 l e l q S B G D 0 + P O c f a W B v 4 4 b r 1 K T G H a 0 o t y J X U O a 1 C P r z 5 S g B 0 D 7 7 g 2 D y d N A p 0 6 P Q V g x J C Z K s m d 7 o D D B j 9 f u G C o O t Q w e 4 / Q l W E I m E v C j Y Q 6 Z a 3 w 8 Y 2 t T 9 U G 2 v Q 2 K e z e G / o 4 p j / l h 1 F R O s U s a A C f h F 9 l b t e z 1 Y H x / Y v N N X y R t z 0 b E F e 8 4 G w h z 8 2 r + v u C b 8 w Q C / E J 0 W D i f f H + h o 6 n 6 P n l 5 r U m P R 1 C O W e o J 3 3 1 r A Y f h C 3 E L J t E L Y u I B k P c + 2 Y o x q Z t k 0 r c y 7 J w Q r d v Q x m A o 5 d x p b g Q x V F g Y 6 M e U X A L p z 7 K f j N i F B 1 B K k v v u C z 2 Z H 9 E T 8 d S g y y b j g Q e k K P Q c 5 P q t m D i M u M b m S T O l Q W b K 1 D e U Q C I r h o k e N C h o A m d n E o t R q m h Q d U d N o l j 6 H w N C Z B h g 5 j T O P W k p G l V L o n t s W W M G f l S x Q w t v x 3 r J / 7 0 S o L v S 7 9 9 O x P n 7 t L e p 1 V y C W 7 0 5 R 8 Z J y P D V p 5 l Z A v a t R Y K G C F + h U 6 j + l p F 4 b 2 Q 4 m L R 8 7 f v j F z M 3 e x r 7 6 x i C 9 W Q 0 B / k q 4 I 1 5 2 a X 2 F / T W f 9 u s l H Z I l e s Q 0 3 s y b x f C 1 1 i k u o U 8 A u H m a F O 3 Y P S B J l F c c H M z g 7 O u T 1 p U d D E k 8 / W 4 P K a y 3 g o F g p + L x x E V 2 t q x D q i E z L f 2 F C d i P F 1 W f 8 4 7 8 C R 6 n 3 1 m s H K 2 X Z x 9 S 7 I 2 8 W / a n a 8 a V k p 1 f 1 t N n I Z M y M S E m M U A S U l R 8 a a A b G W z a 9 x D 6 4 U Z 4 5 X j F B g o n O C e F S U q 5 H F p S d 1 A 3 X Z n E 4 E P q L y 4 q E G q G v 5 b z B A m + R N I 4 0 M C o K c 3 N Q Z a Z O L M U q E k p Y H q W D Q y D i w A e a x K w D X y r j C n p G j l N Z 6 e K G q T 3 O G + s o F U T w K s 3 Y z X + N z z d q e 1 d w R Z 8 M / D 7 Q 4 B A n I f 6 s d E c 5 3 p d O 2 X f G D J L q Y J n q 2 m x I z X B t j r B j t p F j 7 u a a f J G X G 4 x k j J 6 E X A U P l E 3 Q j z S f / S l G B 2 F w P 5 x A o e U v X S u T f G 2 1 a 1 y f L d t 7 9 n t 0 j f A 4 1 M B S I H 5 J P x r m u H 8 P 4 J H c h 0 8 k y A i 3 M t + n u 4 J P T h Z 9 c / o W m 4 4 Q j w c e g q H M Z G P U e 2 d C G b m D P h E U w D 7 a w F s + u L t b u 3 d B N / w q B j U n V l 4 W O + K 5 F Z o b A 8 L p 5 y n Z f B 7 6 V n q n W M f P C U g G K F g n t i d p / B K z 8 C N S a F L r r q 2 3 j s h Y w z z T m b V w F i G A J N F X y y X m w 0 Q s r j / D 2 + J K 9 l + U H q O 1 S n w y I z G O K c Q P p D H c t c L 6 w T W + E y k H v u z 1 M + 3 W d r W V o u x 7 h A 4 8 t V e L 1 4 J 5 G V 5 1 J n + W G 6 v 9 j v i / Y 3 C P e w n N 8 z Z c N 9 E Y n 9 F a 4 T z R W d Y u w A l B h 2 B f l V G Z a s G j f O t 3 c 7 n Y 5 X o h 9 g X i + N f V x c O 1 O a 1 Y U I 6 s 5 u G 8 I V R o K D s 5 u 9 / r b d J y M S L F P b Y d Z + l o A i S m S 4 m / m c B 0 5 N 8 f A h Y 4 E 6 G Z m d w M z 0 Q N J 8 i Q 8 e w 1 a C d X 8 E F H Z 1 6 X a t A f o 9 E b w 0 4 z Z A L 7 S e N V 6 S 6 3 l 6 S 3 j Q 3 J y R v v J 7 U 1 0 a E T E W X g m U m 2 5 i k 5 o 1 0 s q X t W Q o d E u 1 F n 3 6 x W u D O S h 6 v v W f 4 e r 8 V 4 Y a M 3 T J l E y v T Q Z f E 8 E t 7 x 7 M 6 g S r L D Y a 8 A N l L D T S j 0 y S 5 j H a H N h 0 2 j C h H / 2 / h Y 8 8 H 4 i P Z C Y V y o c i 9 0 r L 3 Y d t N A x d I J i Y u 7 H V u d 8 8 h g b h A F 0 U K z 4 U 6 Z 3 8 I 2 G h 7 h 5 f p K Z p r 1 E V c a t n k m h 3 y S / P t V W t q 8 o 0 M a J m L 6 M K a x B l l a p u T d s U q 1 3 o g K d H b 5 F U C M U L 6 2 Y v P 0 v D J v R 6 9 T i l U H 1 l U W E V k 7 7 7 6 l k 3 K U 9 K S M u e L b p 2 l s i a R n S C A 0 7 O C u T O F 3 v B J G e f 8 z 0 v X M m X r t + R q Q K V z v r 9 H O T Y Z N c 2 x s G h b n l k k X P i r U 7 W 8 k z s O 4 a k l E F N N E J z w h 7 4 3 O 5 0 + o 1 Y 4 e N g q s q N X f S a y c S L 6 y + T 5 8 A 9 s 8 V Q 7 v + q D C H T D q p N 5 2 G j w v D I n W P o E u O K m T f 4 4 d L l 1 2 B R y R i n z 6 Z O t 0 Z 0 1 6 g 4 + K B A / p E q K z D t t b / + Y L D U x 8 I 0 X t p Z 0 e M K M r T F j M T 9 B a i + 3 d v v S Q N t 3 P 9 i + 7 Y A O o H t x I Z u C c l 6 O 1 d / x E 7 l u V K l i H 0 b s K T F R W 6 w u S u H E V m r 7 f P B E 7 W B + U e 4 6 O 6 Q 7 H q D Q B y Z 6 8 r u B e 9 9 m M j v Z b O 6 F v O C j e 3 T n i Y 0 E U J 2 1 H A K H I P 4 Y w A 7 G J f 7 j N z f g j z T N O 2 I a g z 4 G f / g 4 h E b C r n R 2 b v b n P 0 U d q J H c O Y 5 5 J Q P e R g t l 0 E Q G H V / P T O V x 0 H O d p i y p Q v o P f u X + c b M 2 e R L 8 J p 4 Q S 0 P g D f 0 A S R + s y p p q A 5 9 0 R 4 k e s K W p K 7 i 9 0 7 h J I Q + J U b o H o 4 m F F u C m o d 5 w p t R E l q n x i j K / Y L 2 x r 4 s t 0 j R u 2 g R d w B z i 1 c z C Y z d b 0 N + 7 j f m p Q r u v V 2 4 I c q V U 5 C t l F i 1 1 w t + A v b E n E a 2 K i 8 + i b r 7 w y M S t E q R S 2 b w F G N B y I e i O u 5 3 O s / 3 H F 7 J P Z G / 5 A N a M q Q Y z D W S o o U N 1 2 T r s P Z z h s Z y d 2 b u d x q T w z p B H 3 R 1 M 9 6 0 9 Y p 8 T 9 5 Q c F w k s m 1 j x L o Z K l 3 m m q 0 P V 3 x a 0 8 d q / e c w / e a a n U 0 t p j 9 L p + R r 6 x X W R k S L z V Z U + o 5 t t 7 I 9 z A K L G k 3 4 D s Q A i U 9 H 2 9 Z z H V W M 4 w u s p S + o c I H / d s V Z P H R w 4 H L R a 3 i j D c M + a N D m g b v 1 g i J 9 p Z H u + a r R y P d x 4 g N h g z O C Y X e F o h d Y j Y C M Y 6 g h J 6 1 m q d L H R O i L X s X 9 e R a z 6 f W z y g Q M x m z 7 b 4 x b h B R o n + z J 0 T 2 w w 0 0 O J O i q t b S g 4 l v B W g f b b N A v / H 1 p O B 0 a Y s r 6 g e E O J 3 K v / E x Q X 7 Y I N Z l r r 7 V t 2 9 3 5 P b F + 9 a 4 r 7 o U V 9 / M L q S i u e l W g A d k 9 g x 7 4 / O j o L 4 + E E 4 C B J I Q N g t H d o C E r p B d X H R k 1 7 6 y P F j m b D d 3 z + S 1 9 6 / L M 0 Y o r M 0 x s D M i J r H 0 w Z V l A 6 7 T z 3 c 3 c m f E + P p / F x o K T l W 6 D R c 1 0 m 2 Y c 0 e U m 4 1 4 r 9 c M V S B D c O 9 V P m r T i 8 u l b a + I m p / b m 0 l 2 k t b + 2 j t I h n d y s X 4 z M o p T + C C L 9 P T n R 1 f t X y l 2 X F s 0 r Z Z S s H 9 E L n H 6 p i 8 n d e t L a M d R s r L / T 4 k F / Z T D N 1 q 8 8 T L r a / l 5 + T A S i w 8 I P 1 k S Z a d I l r s / o g R e x t V s c Q S 7 z B L C H 9 7 v U Q J j A R c 8 G F 8 + Y m c g 1 Q D r 7 e o 3 A o 3 N m h 6 z r K e b n q F z A D B I u K / I D E Q x c O w g 8 a I r n 6 I T l B P C 4 5 j G o j r e 4 s w 8 l d a B v d j a G N Y K n d M D u M P q f O / 8 u a p h Y f k h M 0 6 E T i S W 8 F i S v h 9 g Y 6 y y B W L B e f R / W V q / U h u R E 0 i 0 m r K n x / y l Z i B 6 U t s r i a L c M S N k C C y T o R C D 7 s w 8 f A e x v j B F X x t U D b G T L C i O 6 t p b a V G L 2 t o N z u k i K c y v P O j J t X H N 1 n B f v i R 2 8 O e R w a 7 E g 2 p H W S y u I k k Y 3 n D J C K k l 0 0 W u s A 6 e R v o f C n r 8 u 3 m 5 Z K 0 8 D Y E i 2 U v v t x Q 9 c Q U e w f L R d y 1 4 3 U Z T c r S I K I u Q T m T R p + l 3 I t Q 6 G j y Y n i A H Y S 8 t O 4 x 1 n 6 B X z N 9 / G Y O G c g L f a A U H w A O N 5 g h e 5 s a n + 7 k + s / g H Q w D n X d p 9 U 7 4 / y g 1 O K O j U T 8 k 6 o x j o f f y 6 G P t o 7 D b K G 6 3 K L N b n J f T e v P G / H Z Y w H g 7 v H p T 0 P h w 0 y Q m 9 t P P 6 8 N r N L / b J o t Q L c B 0 V X D Y + f z u J o X 4 / O q 5 a y E v C I / 5 j S r X j d q f K + g 9 M g v F z q r 6 z P o e Y v 1 p E M z z n 8 v P c W e 5 B V A Q d f d z f z c 6 t I / 2 E o C u M m P t I O / l x e b p 2 w q 7 d 2 0 W O S W k 1 z H q A j 3 N 5 g u d B S w 7 F 2 M x m 9 Y 4 z l n 7 F z F b O R a V T D x Y d r a U o a d 7 w n D u k G 4 a J T E p T f z t r 0 8 H W c 1 L E 7 5 V B 5 F E g H n j W Z F s k B 9 u U 0 y T 6 z U S 2 8 t Q T Q 8 1 a B K W F / T P z F 3 3 H D + z 1 1 W + e e F g n M S X O 2 y V m J 0 R b B s 2 Y u T Z k J V 6 n x Z b P d 6 X P 2 2 8 c Z 8 U 8 t b c 2 O Z w Z Q 8 x o d 0 y G C F u v g 2 5 G g L P 0 8 o M V t A k p V f 5 J M K D 3 u R J H + n 8 n T D e 7 E N R s l v d v 8 E N 7 X W 0 3 d B r J B 2 f u z e L o T M f w d v z Z X N t j F x f h w o D c X Z / 3 3 g 1 X 1 / 6 M M i n 4 2 w x I f 0 N h Y H V P A c N P h a G A G x q k o j Z a F F o C 2 6 R m / X d P M i t a L 4 J K X e z c H W / u e 2 p d T 8 + i j G + k X G 3 u Y H 3 5 q h i S y e v J V P g n 7 C C g x 2 Y 7 s 6 L j S d g c n + q U C e B 2 G 3 k M i C u j m 4 E 1 G 2 K z f U i G H V X e A k q D x z 7 n d m f + o o A b M 0 2 A C O A t N 7 N K d 0 X V / D z K X 4 u 9 8 p X K A C x z B a F r D B Z I 8 j O + X i r I f j j G 9 N C 7 C E X E q U 4 K 3 I p v K b y F O 2 G g 6 F w s w T e t t C 3 f 9 x U z o M Q D D S f f l T 8 9 m Q i v L 2 t g n i z m V z E u 3 l n w i T o H n L o F F o c 5 0 j R X V + k c O S R q 5 M Y Q N i H b j 6 B k l C E U s 9 + E a Y C z K G q p 9 G H i R s u 1 9 L f I M 1 n c T + 8 z J w f 6 9 R 1 f + Z z 1 Z 3 S d M b k I f g b 2 o c r d v I O K B q c Z V b C 7 L h z R i / 0 M 7 e n N 8 r / l L 5 2 9 z d m l T 6 M 3 d 1 i P l j E O s O D y w W F m Y T Z n N e G u G s i J 8 x p P 7 O 0 I b + u B n 3 D N j v s Z u B y 2 4 2 B k 0 2 2 R Z b i I j H R S W x B C X u X y H R G L Z r x 4 z / c r d i T h v X B v 2 z f / b p t U X i + b C a n t v 7 T 9 H B x K 6 p o 6 y t 0 c C d G c J j x I Y D r I a 8 L 0 6 o T Q Z B l G J g 5 + c + 9 w F B j 0 m L v 6 D + H 9 2 2 + a v Q J z H M R g C N 4 S 2 g q 1 M F 2 D W 0 S O x i + f n E G 3 P r X L x I m + z S o J b 3 B y R s y H t U o M a 6 4 9 g P 4 H H L m 3 K a R X / k F Q E K 9 w J 6 m 9 f r j 4 z 0 3 H B Z o X 6 C q 6 I M + 1 Z i + T Q L m p t J h k p F 1 + l K H s 7 f 4 E K S l y 5 V t V d R B J f + 7 g 8 5 1 i L 5 v x b T o W u m r c 4 + b f U I N z C 4 a S F t y l M n U s I 7 2 D u D + + A B k z e 9 D a K M 6 O s 4 t p m G V 3 p N t l Q m n o I l Y o P a M 7 N 1 j s L z i 5 n i v 3 z t j T y q p R Q j d 6 / P k V h n n U 7 A 1 D D 8 P E y 4 L k t K P E W t c 8 W V m o 6 W w E i / V C A / i v v s r H u 3 F c N u r P E q 2 G m v i N v H l 2 J 9 t W S I z r e f n J H k Z A H v Q r 5 h 3 9 w s r a 4 5 D c p M b z V y 7 T + d t x B n L M R V J O E s M K P p J t 0 K V w a + v c K h q U E 5 P k A f H W i L P t g n t r D l d W x f S H u b Y Q j f I j a l 9 2 X 9 e y N 8 U U O 2 o 7 U / v I Q w r s + / f a C 3 t o V H 5 m v d z 5 2 M b v 4 x t R i T 2 L f Y W U 2 I Z B g / T y S S f 4 F 4 T B 6 C A t m O q E T s n s 3 p 5 p c + y Y N / C F 2 v e S v a I t i T L s J P / k v b 0 O Q U S C A D m x D j k w H Y L 1 t U L 9 5 m e x p P n Z b V S b 9 t o f f l s f 1 / V e D z C 9 d X S T A U M 9 d h P i 5 p z E t r P p s 9 y a w 6 C I X 7 L / e A A c u 2 l X r J H + H F X y o 1 a J 6 B R h r 9 E t D l N O 8 z W a O s o q e / V g 5 P n 6 T G V I M / 0 T 7 4 h D i V l P U a c i X C 3 t W N p z k p O 7 M 0 O W P + f 5 s c X 4 v / w W o i 7 k N d L q y P I O 6 L u D X J u t d 0 U 5 x V 7 u u 8 B M j F Y / W t m 3 G 4 c h a b J U c U i m Z 0 a P 3 K I r C l 6 d Q L 2 Q f o L T u u n m e A l 3 b q r V v x 6 D C 9 l R 8 o k v Y o w t r I p / C a D 4 v p 7 j K / P 5 M 6 O v Y W y W b g W H 3 S P S C y P b T h 0 k 3 G s 0 n g / O 6 V / m A I x A J n B k X Q K H s E F Z l d d o T G S H K z J x M C M D + H 6 4 b 9 / C V A 6 V y N c J I x E m G 8 K 9 2 F M H V L 9 p V k z M I H c E L 9 c W s N J A R v 8 9 U J 5 n S r e L T + Y b 1 a 6 C q U o j 4 k l + G e u x S W d o V F l M Y I K v g y 7 i H 1 r q D w 2 T N L J f A 2 H o E q Z g A P l 5 A 7 B f k u S 2 K O / 7 G W a c 7 M P Z y C 5 0 A Y a R i / 7 H x n 7 N W a 4 8 z J j g Q T p S 9 S z y H O n j e 0 3 A + d 6 C v G K Z Z g K q t 4 L 5 / R w N t F 0 x W j A G g l i 2 b G b 7 8 1 z X z 8 A L 8 X E z c 1 5 h D G C s B U T u G a R B o S O m R 3 F 1 5 G p A G k 3 N B l B 0 e h T R G t b E 4 Y D u k L e K 8 2 k / / m q 9 m t 3 Z y / d C B 0 1 8 k 5 V P U U D n 1 U h y w T q d I r W M X O 7 i b N N i o g E v c u p S Z y D c 8 R H C Z x s i u a w V B G 1 2 Y 9 1 F d u 4 Y 7 t 8 Q w O I Q e M 9 E e U a Q a L c W Q 6 a l i p E s 8 2 8 1 N 8 e x h O y 2 I H M F 4 p A U O y W 9 s x W 9 o P A S P 2 o G a F / H c b e r 8 m q a x W H m 5 v A O Q x g + / C F 7 u 3 9 E L h A 6 s j 6 H j x f z L Q G V b m F 4 o S H z f 2 u S v 4 6 i S X g w 1 y q g n B H X + u V G z B Z O 2 O 3 H / J X 3 q E b r O 6 g K 4 Z u z z c K D a T T 4 k F X i D X j N T a h v i j l + y T b K M 4 W W g 7 I i w t V s A V G k R s O L 5 Z g F o H i 6 J / l c I i C 8 x i n u N 9 L M y w F a Z Q N N K J 1 L M / i U 0 + r O 2 a w N f n N r 3 q 5 D Z z y Q 9 M 6 3 f p 6 l V a 3 7 3 x x w I s k X I r V l M F 9 U A 2 t 8 Y f o s S F x Y K O y L 7 Z X T J Y E 8 f W b v c E h M V s O b 8 g 1 J D T 1 D K + p L Z k H o N / v Z 3 R w j z A t U G F 8 o t 3 9 y p x K w U o E m R Y P Y 1 B K q d A N F B G + w d / 9 I f V A H 5 Q z 8 1 B N t K F V 4 N k V n r s Z F B T r 6 / l g l Y K r L j r E c k y e w K 4 Y h p q I A + e I G i I F D j O X D k A 5 L a y 6 8 P M X i x G k j n w 8 c v a Z X n / e 5 0 z m u 7 E m R V z z t H M + v v L + X u 9 V e F N / c L H P G x c 7 a q i f L j S a H m f Z X T A p 2 Q B W e L Q s k k / V c e h s f Q p z s K S z 8 X j N k Y D v 6 l 8 G F 9 0 b C c B o A 9 G m G W P t A D 8 P v O 8 K g 6 3 v f 0 J U L v W x c A n 3 3 s B 3 + J c f k V N W w H d D 7 3 K s H 7 1 e / F p E S c A 6 Y A U y l k q C N S / D 2 1 8 D 9 E L P m t g r x 7 m z 5 y c n J n J g r / Q p t A n 4 C F R g b P Z b F X D e h i M q K T / d w l l b u G E B y D 0 G 1 2 Y f U E 2 z c S D 8 p E k P m i b 9 e K j J 7 e N G D X H C T 5 x 8 U z U F Q I f g Q i S j 0 P r E e C m r F 1 8 S 6 e N B N a X p A j W H 7 / L S V Q Y + g S B v V v i a 7 h c a E b C / A B / B F S H w a 5 L + u s W E N H c / / R M r 3 r j r A d G v 1 4 Q Y 1 / k X 3 A i K m 4 U 3 e r 8 x P S 0 V f S 9 6 q 4 e M f K O h V g 9 + F R b L V G 0 p a P H Y e c m w X 7 + v J 4 g W L K 8 l R b 2 o l v + G C M q o C K k Q v O l J 4 G l e j / 3 R e 2 3 n b c n i 8 M U I 7 p i T 0 m 3 7 x H Q g C S N 7 l 4 x D E 5 o 5 m Y A w z O R h W M D u W N u / F q O L l s c 3 9 + U k c j 0 x F m a N e 1 n T l 5 B q g + K E f 4 F w y 1 s R N k K / m 3 / n J x V D f B M O 7 7 5 m H n J H w f o I A S Q B e 5 Y i v b M I d Q O 6 N u H Q k K F V 2 G 0 t w j H N 1 k O h x b N z r d 4 d S 8 Q x c C a g s n O D S f h l p s R k I y U 7 d 0 + V W M Q K Q p R I f + w V Q a 8 F 1 a H d q t 0 w g u M + x w H f M E V Z H P a d O Y Z c V v 4 s F Q w b 7 8 2 B k C q X m Y m F z 2 g g L a u 7 v r D k F 0 A i e j 7 1 b 8 2 9 M + i r s b O u h + j 4 p d o A C U s C B q L u f D 3 Q 9 c a S K W c R 8 S / r t J + r 5 + 0 2 s A A T Z k m 2 5 L L D W K x 0 n q g W D Y B P x + G 6 b 7 u f S F m r Y X + T n X B K J P i b H o s P U R H 2 a Y p G v A p X E i 2 + i z q d J 6 / E x Z D 5 t J q + e n 9 I w 5 4 p R n 9 C G M C a k v E d H P j O u z E D 9 2 b l s d w d M n t + M b d B d 5 Z z U u h 8 X A v z Y a b L 2 Q Y u q F 0 D S 5 n t a a 4 k c n J I w f q K v S + + 0 2 3 j y o D C q G Z R y y J W m S v y Q V Y B p b K 1 q V h i e i y L n s r J Y H Y 1 Z b U S y g h h G o U z 7 I u f X 0 C Y w 2 b k M 3 R K e W 4 Z U r B c e 3 O K N d u F P R S T L C Z R a D G Z C Z c d d k K a f / 1 S K 8 U B n B P f D y U u P S Q j E 7 G u t 7 + r J S m i 9 / m p d T J X Y 0 V A 1 4 j Y F k O L 5 M 1 O m U V i 5 H 1 c K a f 6 b e g a q S s K C y v u h 2 h A / A y t W 5 N d I h k 8 C H M q D m L 5 T w 1 r k C I H m J Z f t I A l R C C Q c j z v w 2 W t a 8 X 1 + h 5 C E w n W 9 y V R o f w G 9 r A s Z F 3 n d u s m B z w n 0 0 H z z d k / C p N N Y x E T w Z 6 B A z v B b z n c I l s L B S U P x T I L R W o n 8 h j P P I B M v E B x z Y D O T f Z C R x 5 e 7 6 l P P g K i + A q W t W y P 3 f L K b D G J J v J x A 9 + D r c m m K X E o n Z 5 H e U V M Q x a S n H h t W L V z v + 2 O S J 1 6 1 2 p 2 C Y n a z 2 Z g l 8 g 8 A l Q b t u C D 6 n i R U I Z U f z m i o a l A 8 / h x U l 7 q 3 e 2 u B g X 4 L k S t M W J 5 V P O M Q 3 4 o 9 l 5 v f U t I g s G 2 o y l Q 7 i L U Z i N D c E G n u 2 C P t G 4 + V 7 o p 8 J X N f q 4 E I Q w E s 4 2 7 n 4 G 5 g x e S n 1 O y 0 A Z E F c w p V h 5 x r l 8 f L I h c t D s N f Q w i b F L 6 D J G j G s D G 7 L J v G 7 u P L 4 9 Y c v o b 7 k B V Q g b 8 Y G a 9 6 R b M q o X 5 S B k e n 9 G S h m 5 W I B F 0 h h n G r o Q M i n R a 5 V j i z F Y K h L 7 s V s 9 8 j L E w Z 2 Z P 9 7 4 c 1 j W 9 s 1 u 0 f + x 0 a 5 I A e E 6 s b 9 x l 6 3 y q U o D I b w s Y f t q h L s M c C / B E a 7 x F Y n 9 m Y 8 k i Z 2 H K S Y 8 q B C I T I Y 9 A H a S Z 8 o i v x z h C y c C Q H / C l W 0 K G 8 7 f s C M F J o W W E O Y / N k y 6 m l l k B P r 1 l E v R W N E k C Z 6 r W J t q C o q P P 3 G o H h W L R 1 u G o I q u Y c A O U 3 q j r L x F d 6 K f R E + b 3 R H d k P l x N k Z l 4 R f R J f Y l g k V y n 0 5 N g k 8 N c n 9 Q 5 i e Q X p B i Z K + l A y O F K A N F l k t K G H u O B A e k R O f X P 5 A s F 3 4 L 0 h p j 4 Q R H 1 y h e A 1 m x r P j I j C e 6 p k y L b o B b 7 u B V D E D O Y K W d / u W W g b F o N y S a I J T B G q s F i g Z 6 a O E W + u p v 5 e W 4 e I f z W g l M q y I V Z u T V / G X D Z + o C P y 9 m i L 3 k M 8 N P j J L C V m 3 o p l c l N M N S W v E D 6 8 F K 8 g E 0 Z T y g K z E 3 q A + z h l E N 4 O c L b g y F A U H 3 F W U B E q s B 3 8 7 P D G S Q 5 O V f Y b s 0 + i w V k 2 e w g u K B o g o M I 3 e t c y O p f 0 2 J X w x x A Q z R B o J w q Q 9 N c K 3 p j / j s b C i l c b v H s 3 p 4 q 9 m n X B m 2 M e v 7 6 c z l i 7 B S H z x t a A n o i U S e y 0 0 J X F E L B E k k Q w e N w 5 c v H b w 0 f z g J H Q / o v N y 0 t Z c w O 4 r f y 0 + y 0 A 5 0 Q j w o k M j j / 8 m L K d 4 a f B a 9 E 9 C O c w j H S 8 h 9 k p Y A i O V z Q i Q 9 i R p T X 2 Z J p q C R c i w B t n D P b j R j L y B M 7 p C i F W B K z 0 a R V 4 A R u s q X 3 c y s M W k F 5 k L j 6 5 H v c M E B x G U m i R k H O y X t n 3 5 r S d 7 L u D b H y i N T B + g n R Z s d i 0 r 1 3 9 0 2 q K t E O T f P 2 l w d U 0 A q Y W E f S f H x l + M c g m 6 F z b 6 i r B u U P R J m Q J u C C t a C s d N w n l O J a a R P n d 0 p K t b i d L + r v W 6 B / G E P k X o u m y 9 0 P p w Y A + v y j 3 H g u W 0 Z S Y / 0 T P 8 S m f e H i e n 2 V o E 9 J u R t u 8 d + 9 i d q L p v V g H D B B Y I n C P H H K B z R j e + 2 y j 5 g J V i k 1 G Y B u V r f + Z 7 h B j s t M 1 x E s 8 R W 9 V 9 7 z p k g w Y X p h a y X K f L t k 8 U D z 1 v 3 r n g W n 2 m S A D I e S L J v v O T 4 O L H Q 0 u / K o r g m k J j i H J B b p s 0 P e g x r W + B u 5 0 G g F e U O b b A S L t W 9 U Y b D 4 5 e 2 l R 8 O H E L g J h i 4 0 2 4 + v P p / u y j 6 b p v 4 l Y 1 0 M B m c J S L N x z A 0 z l a D B 2 E 7 u V p 3 3 D 0 I J R g 7 x O Y i w U M D C K 7 1 W + y I 6 T P l q / f M P p G x x S H u B R N 4 q T w a b R 3 e E g Z r s 7 Y E L X I m v U f P L F E P q b 6 c 8 1 R M Y c S z u K B G 3 E O h + 0 u 7 h V k 9 2 z M S Q l 3 l 8 w / Y r E 4 l A c f J k o P V J q J 5 N N 9 6 c v 4 0 n s Q p 7 t g y S B M F h h J J c v b V z M 2 N Y M 7 z Q c t E o C D b c T R Q e 6 P Z j Z 4 d C g D S L Z 7 r F I c y 6 7 d R U t 9 m H 2 b x z J k M c u Q 9 P P M + v U P D y K 2 + D c R e g + b R M G s 5 L b R a f C k 2 T + z R Z V k 2 H R + 9 a E R q Q Y J b I C I 9 V T t K M T R p 1 z T z 1 / k h J z q a o H C + X 4 O B c 9 7 J k s 0 / h M + d R r v 3 t R 4 E k x i 2 7 6 x g s X r u F u U Z F W j E V 4 o K s k j k Q x G n N g c t c 4 F X z 0 X O C U m E q a / 9 T N M O G X T 4 9 E 8 w H a N T M D L I S z c 5 J Y o 1 5 s c 4 V u 4 J N A x 2 W + p r t K c R u f p D N c v O 9 a d J x Z E 7 r F T L L 7 a x R X q F q 3 t x / 7 F l z Y A V B D x + I A F f u L r E S j X k S F 2 B / M E I x H p F d t v K c W b 3 r 4 w x R g 7 E Q e H + J E 3 P L f 1 / v 3 A o N W v I S l L k j 2 d y x E x 6 6 7 8 8 S K 1 G P o 5 e H D h 4 o / e m h D W / m F b Y 7 y p Z g 9 F m x 6 B R 7 6 f G v Q O T g B 0 C w + 2 Q U T N d P 8 D A b z F k j 4 H 6 C I D z 9 u M c V d S a d A T m r + / G B G c 5 G n y j i y j N d T F 0 n 4 T b i y H G i q b I V k C B m 9 U h T e R e E O e X M M z l b b R n a b Z m z k M a n p i v o e e 8 S v c q Q i E S d E R O + S P j q i g j j X I l J / 9 e k g B v M + i f g K H F 2 h G E 1 a h Z Z T Y A o 0 1 r L E w o 8 p v D M L O i s s I C y D u W I + m c R K J n R w k t 9 4 S r a X Z i 0 q P t W Q c l k M S o T O N y b C R o 5 F 3 R X j D c q K A j M J t d y E u J x d J v w i b j M p m / / h g 0 8 1 r G x Q j C G M h q n j N Q h d / z y N R Z R r + I z 4 Z W 1 F Y 3 e 1 6 F t O Y Y D 3 P K 3 N z n x j B f p a P i W V H 6 L c g F f N 1 L p o A D 3 I n m f j U X a 3 M x q w Y Q z k / U b N t U i y Y v 3 E w b J V 1 o j Q 1 D T b X j Y A / s X r 5 j e D V U B d i u R J M C M w A 0 G f C Q 8 b Q 3 v q I / U l m s F Z t K Q f V A N D J H O p U g B r 0 F 7 t o K 1 0 D 5 z M g m c 9 B f P E J t c l Y v P D Y M H X m 2 0 l o p y 3 / T J X l H h 3 Q 6 V d f T h n C S + m D N y b v 9 + z 6 Y i l e 3 D u c q D 2 a J 1 X j Z i a N k I 0 P + t E M m b B f R i d q m c Q B T P u 0 2 N M k Y R T O I 1 E i P S c 8 m 9 U W N 0 C V o 6 5 P N 5 T l n F M 1 5 m m r 0 B R 4 Y b i s f r H 5 h d J I + e + S r t 5 A M i q E 8 y g Z 3 a B H + I V n F W o b 6 S 2 b Z 0 C M a a Z o v y h s M L q D f C i K A l 9 2 e L N B y a z u 6 t n 1 r 8 g 8 y H E Z Y J 8 1 L R V l T J r y 8 9 g j l N v y 9 m + z Z N h b L g 4 6 P D + + G W h h L N I / 2 8 b t Y b K w 3 z 8 8 i C t m n / d P N q L Z 3 a u R L 7 e o T u l U l h W z B k z a G y d Y H 3 J 7 y E O 9 z R y U 4 X Q t 7 t b k E 1 h c S P B q L h F A J 9 i g e O 1 W q P 8 g s 3 E + Q T t Z X x g A c Q 4 m / V U i E 4 + q p u F c F A X H 5 M 9 S L Q 4 u j M e A v b e J e f R g v d 1 G p I p L Y G 8 g z U / W w 3 n x O X 5 Y L M V C b M m a H b y R e r p 4 k h 4 J J P l D h u a b p + R G E d E b m J V V J 3 9 W c M 1 u 5 3 Q 8 Q y O y k m V H y R R C x a 4 U d j E R i 7 / Y h z 2 S g Z R 4 s Y 6 T V n C R 7 t s 7 S 3 Z M J 9 Y c b d 1 O h 0 i 8 f 9 9 7 L 2 T h L c Q D P I a w P D A w J a S C k 4 y d Q Y R y n x E M w T 0 m + w 6 9 E z V 5 U 2 t K 3 h E T w + W y + n Z Y M J n b e C n G 8 p h z p 3 t 8 l b u C A R T K A a u P C J o z 4 P i / v 1 k 1 n B d K P f D x D I 8 K w / C t A f S + n a Q X 5 G k P d L 4 c 6 v B i A F J k D s z U Q N J h Q l H W s k 5 r j G 1 c Z D f i C g 6 i l 0 G v k R 8 y d 2 t E p U X Q z m p C k T N j l W w 8 2 u 4 O l j f G w 6 c 4 O 4 i b 1 / J / b t k 5 + J A 3 r Y 8 m O V 2 8 3 b / y j r e w P 2 S 7 8 T s k x p K 9 4 6 0 f x d L V e d E A I i r Q B B O 7 u 9 8 n e 6 D a l o C T T 2 F m 2 L y s R q i d j m I H N 1 S I 4 q R y 9 h 6 D e U 6 H y 3 I T J 4 z G u v Q g f W O R X z B u F d N T 1 U N g R / g M O U e w G 0 h F n 8 0 f q w b e L n s 7 4 M 2 N g F p 5 r v x Q T + k + q / B S G C o F J Y R R l L 8 7 Z 6 r y L m 8 Y 7 R D Z s y l U d 3 u 7 Z H 1 h S c z g e W 0 e r W x N 1 4 g u W V g D P e d O n A C k U p M X W I A K C l b K Q p z s g y a J l E j m f e l I U 7 7 3 G T x c K e D 3 u Y 7 C w T A e e z S l h d 9 C d 5 q b U a 3 b b e 3 g L C 2 P C E I B I I B t + D f i 8 b g 6 J J v c v Q T Q P 5 O / U K I p V Y C a M 8 W 8 P Q K 7 h h f l h C V W 9 v D + + 9 O q f E w H j t j a D K e m C M E 7 C r 0 z / Y h s j l v b V l D s 6 7 T x Z x V 5 s + y g f 7 d t b o X y c 3 J j Z r l j m f v o i l f U e J x n 1 1 P 1 Y z S l 1 W K C G q q s V N 8 i b 4 i R a p A 5 V N 6 a Q 7 H a H 9 k H B 2 c q K L y 5 R y i y g 0 c C e P f L K M V d n Z I O j F H U b I Q A L S C 6 + j E i I z Q 1 W C V 5 Q N C f j 0 p a J 0 f r G 9 T z 0 H Q K l z i 5 Q t X r v R 9 K / 5 H r Z U D M C a Y l h H c U t A 8 s f N W c N z D p g L R K q F t l F H 0 t K B L z A Z t o 9 N 9 D Z O r k 5 a e T 6 g W 8 M X Q w G I k n 2 g Q Q X o z k s D 9 Z 5 2 s a B f p 9 M C / x B M G D Q T V R O i R w A w u W Y L w z n a i K / 7 1 w w W s x M c r P s p / F y F b Q j 6 B Q f R W G b h w F S y I Q W B D H c 2 M H 2 H q U 8 6 I D l H + S J 2 j W I D h W 3 0 r Y 5 v l z z 4 u U I U g e d o f j Z 0 i r b i P g E j 0 e c 8 X c y s x M 4 A c k Y S 9 t W d k a z i h + w 9 p K 4 s i O X h 0 F Z n + u f 3 B S F E Z H X A t S 8 Z H K I 8 k 7 N T j D + u w Z c S I N 8 d 1 4 3 9 B M 3 S J M O 7 X n H 9 2 F e x l a b 6 J r D R G w / i A l j F i t w r E i 7 0 J S v R i l O a m j r R D u T K R 1 o z b G c 7 d 9 7 N T U M W 3 / + L 0 O u L g 0 e / z 6 5 D d / z 2 t M g g l P O Y s J r s l D D T B 3 U e L J z z l M F O + v m l A I N n w D t W D h t H W k k n K r 5 Z w x G h t q k n t h y H 5 2 P g K T g l 0 M z g l v 3 H 9 L 8 G x I X 1 u t Y 0 + a m w S A v r e H K T g 9 E 8 Y k i 5 G V X d W S P t u u H n h R + 5 C G f W Y v C X a w 8 S j 0 S e m 5 u w Y D U y z P U h D q I O P q d k V G K 5 J E y G a f Q 4 X p B A G a f T x 5 e m C 4 S A l e B S P v K X P k y r Z 3 K L t n p F P i w 6 D / M Q C D I p Y k r u R p 1 a S T g X i Z C R H G a 8 + o y k V y 1 J P o 8 0 T H w m k m 1 3 O / E j g 9 A U 5 i 8 Z 6 Y r 1 Y 7 5 f l q N 4 p 9 R k m J z O W M 9 7 J g 6 t S y D g H D f 0 n A L l i h G 9 o 8 p w f S H F Y T M 6 9 A L 3 l 3 3 o u f 8 7 d V C L 0 N M p R X G g P 0 2 Z m / 1 z w 3 E a Q g b y r 8 t f W M p e k x f X a h u H 1 E D R C X u N c w s w V + 8 d k l 2 h h D 3 C y V 5 J / j 3 t o a w B W Z i d x 7 9 J q Q 2 V 9 7 B V 7 r I / / Y T W C R 2 M 1 R q Y 8 U V I E C t u b t q 4 n d 2 s N f Z G h W v w W 4 Q j m h E b D O v C b 1 G G t w l y B W Q z Q M i 4 Y H h q A J 6 0 h N u E o L B J S f W Y D m 5 f H 5 H 2 3 g s 7 n u 7 4 P f j 6 2 3 Q N r o b b n x q B G 5 r a 6 g A l Z 3 n H I L v 8 e f r u W 5 Y W 4 2 x u r i 1 w F Y 2 9 u l o G q T W T v R k l a f 8 W d 9 X m d o B w g 2 L l I A F C W a / J A 9 D e w z U / Z L e i G i k C z i W e c T I t E N C K P f m s k c M m P L N t q 9 N d 1 / x Y Y / V C S l f + + / G R Z q 5 q h 3 n W i k 7 4 h S k 5 p S k k H q T 9 J m 1 z P k 2 4 W 6 / Q v V f S L X 4 u 3 G m n T F M 2 h 2 U J K k z s l b 5 z r O Q I 3 y 8 i 4 O z p M T D 0 H k Q 0 H i 7 D 2 e s s y 2 R i / h Q + M u y 3 8 E b w O V + C f 2 f A G N T E m e j I q Q x i i P H m u U a q s 7 W x 7 G A d E r 0 Y c G E N s 7 v 1 5 S 9 c 6 l K T y R x T Y X Y l k n N 9 y b 3 m 1 u m s J k 1 e f k v t N e x Z 7 x x R X n M g f 2 M n Y / v X Z G 3 2 Z Y e 1 O f j l s u L i H Y E 5 C n E + L Q b X + 4 l D L A z b 5 c x s r 8 i f b C M 4 y 2 z b p l K T c g r A u b V Q m b x 9 e I 7 B H 2 h Y Y j + o Q M m T i h t 8 q H u 6 y U d y n q 6 z S d e h 2 W y D 8 i L R F r 2 + t g H B M b v T M O H b A w i z f 5 B q x e + u P y I P S N R W K / l 4 d 5 e 7 Y i f l e b F J I X t k C + / n c t k N r 3 W d n z I f b + S G 1 G z C v d 8 v y l h G S y F G 6 n Q q A 7 u b S G K L 7 h s B r + w X C 1 Y D G 9 a A 6 8 h c U r 9 K b K T 4 6 V N i e K X O 7 0 g J v b F T 1 7 J B 7 I Q M 2 l A q z A k + + p O X 6 C 8 Z p m E Z E e / t v 4 y P 1 X c 1 H I f N o k 7 D Y e t / u n 1 w b S D x M Q + g Z 6 i G 1 H J 3 E q J f m M 2 i 9 v 5 H A F m A + N Y h Y J 0 s d i E t q Y K K M X w W 9 5 e O v Y F V 8 I b B d R X T S r S R F J d j 7 6 V D N g V e K c U W F O i O z j t 4 O m v p 7 6 9 7 T t X Q E u B c s q u J I R I i z 1 I 2 + C z E v c q C 9 a 0 R f n u L l 1 O V q v t D y l e r U Q D D z d f 4 w g k o Q K l 1 L 0 9 j N v W i U J j c H r + x / v U 2 r j z M 6 / t r Q 8 y v M U m B M v L g w b 0 j E K x b l Q G B U e u h L 5 Y w R 6 f 6 E e y f 0 K g P Y V v d t A L f W u H Z D 0 Y n B z z F y L 6 g z 4 k C T K B F 2 T W S + C k g 0 k Q W j V f S v T e 6 7 J c Q C / W t I k C e 6 W n b C p D h / 3 b / Z C V W Q G w P y I x T 7 m O t e y i h x g 9 E e J Q I f G L S q R D U w 2 B R 3 k g Y S X N x g + L E W k o Z I C A S Q t j 4 3 F S 6 l + O / C a N A U o W T Y r n a 9 8 W P v Y x P 2 6 d F g 9 q d A 6 2 U R 8 7 G d o f R N s C b 8 Y v O D Z b 6 K l n h N L F 4 H 9 / D G x 2 i F l T I 1 N e E R m q u o N o U R j 4 d 7 t y O x G c e H k H i x p 0 e a B / N 6 U D H d H u j x 1 y 1 e U f r p 8 G u o N G / p 6 3 e O C e E t c C 1 E O 6 y 8 O s P g 8 n 5 I w N L f K 7 P w B b V I g q f Y W m c x o u F z r Y E t 4 w q x m + R G h u L 1 3 W m 7 i / 9 d R r W x X B T F c e K X X J c M d o Q p f E S c y r r 1 q K U d Y E q 2 u Y O C u o x h 7 H 2 T 5 f I Z Y L 2 2 x I m S L K g H b b q w + e z q S w P 4 Y W 7 j 5 N F O T U 2 D 7 M c x h p 1 C m R p m n f p W 7 g C Z n K 4 i w P m 7 d l q f 6 / V K 6 M Q G l E 4 I y N 5 s 8 J S 0 s 2 J z b n 6 X M c B E 0 9 S c 2 c I h Q r 3 4 f Z 7 B a W w 0 S y I l p B l / Y K K E g 4 Y b w I T O n G e i g 1 4 i Y q h / 2 7 I 3 x 3 h B y P p I N O G M h J 5 a X M V d B U E 2 E K P 7 a l x X u v 5 D 7 K z w 5 R U i o J I q 9 1 w K g / X d n H v 5 r o D W 6 V 9 y t 1 E j O Q b T E / C L v X v t b / l 9 X C A b e 1 s t d Z l a w 9 l F g N K q f 3 d W 1 e I e 9 m R a c S F 5 e q e 1 v i r N J d J V E 2 X q P 4 z q b m e h H X 3 f m e e V r 7 s M R j 8 t + R W 5 i 9 p Y 6 j X B E 9 e t e i r a N w F S s T 6 F v 2 M a z u h d f D X / n O 0 2 i 4 4 j h x I n Z 9 4 O x / C 6 h I c 6 G 7 B / 7 h Q 4 m h A F i 3 + M V V c 3 N i G z R x W P x z B 5 6 M G V 7 b H i C g c + N g O 4 I y e 2 P B T c l l f 9 w e v c j l q u E c N L N B P g S n 6 T d b v d n 6 t T f 3 w 5 K Z G t + 9 v + p 7 8 N F b t n J b U A 1 n C k / h o v R / C K d v W V 7 G q k r 4 N M R 6 x t D A u Q X 1 k G X / E m I M u u L L + + c h / F s E i s 4 5 0 4 0 J B c m I m z W 0 5 8 8 q P m 2 2 M 5 6 K 8 c M 8 N i E B B + 1 I x y 5 g F 1 L 9 E 6 e 0 H J z 5 a Z Y v X 3 C m D j 5 e G G F W f L k F u c P y p y s X T B 3 D A a M D / r w a T 8 C F O H H T q h N r y t 5 P Z O 1 6 U I 0 h j T Y p O I 8 U / D t S Q M U f W b 4 j 3 r d a 7 5 8 Y e l j y G P 0 Z k C d S s X A U 8 s 8 D p 6 G D R d v g 5 2 x X O K 4 g O x h j s z P S B j + 0 1 h N i D m a E b E z I 4 6 3 4 K j j 7 z 9 6 + R B 7 k Y A 5 G g S O y G 0 E 4 h G 8 7 Q O T d h R 6 N E / B e n 1 x 3 C p B 7 F G A E t B t / 9 g v K 8 C f + s e f a T f i D U K / J d Z 6 9 J n l s o 0 p U Y X C s N d s M u u 2 y c 6 w o 7 Y O a i t i X B c d C M t I v 0 I p V i E F X h W l L F z 0 M M T 4 C F m Q w u m Z l u N A M Z f k 6 0 y z a W i e X l H G A 3 t f 8 g J E d C L a B h l y V s b f K Y 4 g 6 + K S N e o p T B x D N d + L K U m v U l e d C 9 q 1 n y a D T 1 p 1 O j 0 c 3 b h q I P b Q U j D w a c j D i p r c w o y E a y F e W j M c 6 6 1 L a x u f n o q h b x i 4 v b i a t Z 6 d 4 A F A G z G V Q T C E p l 2 3 r C Q 3 O b d b 4 0 1 7 t f 2 6 8 H H G W r I Y n I w B a b h 6 c Y G u g E 3 i 7 S N I U I j s E T q j i Q 0 u w i E V Y + a / U 8 1 h b K u o t T G A O s M H y O 4 v 3 B 8 R U e 7 h t m L k K D V 6 K H Q r J A U H L 3 K F 5 q G Z 2 6 / g k c s w U 7 9 l Y h p P o 1 m y S h z o k D V s S w f T T M V D m 5 2 3 d K 0 c H I V V n h w W 2 I A G 4 M b / o d f D 7 G M 3 B t j A o 7 C 9 8 Y v X s 2 o z U p i 6 1 T R u e 3 e i b O 7 t t 5 r L G W 4 u e c J S H M V r m 3 o E Y i j C G b U b l V F / z k C 7 4 f h 8 H P W G w T p W 2 g w A F u N J y P c i i 3 e 9 2 j + t b / A U 2 o z S a R D D D j K h l N t h t Q n h W R N o T v u x 8 K / e E P S w v W 2 / Z 2 M 6 2 e R L I s r T s L Z Y Q 5 e 6 X d o j C Q k F 4 C r V w p d z q 5 1 + c X 0 R f p x W h w T W n S c C K c A Z K G U r k h P N 5 F 7 f I 5 U 9 D o E z Z C D 0 c s 9 a 5 Y n O s G O u G / 7 z B N d 5 B J T L t g p w P e Y z 8 0 z L f p j s L s X O + d G O 9 g u v C m 4 n M G x g Z + T g 6 j 5 l f f I h E N + I f V n O h L 1 7 e r 8 s v I p G U F F E S 4 1 z 7 X 4 h Q v j f M V S w a n M 5 4 N t A W C E b R K 4 x p + f I X V o + 1 i + I 3 X W b J s d N D P 8 i d F R W Q z + 8 M D T X 0 X Y n h n 7 s O d u a t M g l o H 4 7 x n F f B E / X 6 7 G B t s a u O D S n 4 P j o T 4 F I c 8 r u q R U k 5 N M v w 4 S G D e 0 p 5 x a J p a X 7 Y D M F 6 D p B 8 R i 7 0 G V p L 9 o o S u L Q O Q 7 Q X h W q v 6 v D 5 T T M X D x F r a 7 q B u B W x y C 1 n 8 H M 9 C p 1 T r v T k 5 d H i + h E + Z 4 E I F x T 0 L w 8 F I B q j h 0 n y q y a 8 i b + P 2 1 h w B q Q i f f l i 5 U w F y V R g 9 8 h 4 Z Y a s c 2 0 j d r q z T M N d 8 a d E 4 V N X d R R g 0 t 1 v Q 4 d M L 9 I 3 W a r c c 9 G q I g I R z 3 H Q P H n r w O J s 7 6 L L K K f I m g b J 3 q d r v 6 o W h F V F n W E c T U Z Z 2 V 5 E b z Q 5 8 N a q g 6 v q 4 B i Y 8 X 7 k y K 8 / 9 7 0 s 5 L i V Q J C t k C u k L G R V 9 B 6 9 r b t D s 2 V r D 3 l r 2 t V i N d r r t A a 1 V F x C 0 Q 1 q n x 2 C h V G K O S m n G 3 4 G x 7 6 0 / j 3 D + b z v m V l R T b k Z X s V h A y W h v v 9 g v 5 A 6 Z w R w / R O z C Y G 3 f o h x k 5 o d 2 m s K U 7 8 i V L + w g m P z R y 3 1 D 4 3 g o h 2 p D k X Y L s E J 8 p v S C Z A m i N B w 7 W p m 8 i p i s F J s d K c M 5 c X + u + E / 3 k U s Z F Z f T X I S R R M X 4 c K 0 Y Z n A n L h A J d L 7 c V q c 9 0 9 n Z w H f u W C v x u 6 w p o h B q f x X N M V x C p v T Y 6 M / N x 2 / x t o a f j + K 9 G N B / f d 2 n z 7 i B u o p 7 / B j J 9 1 n c 7 J W h 9 + 6 F g J O 1 1 o I C 6 y W j 8 p 1 p I S W Y R G g a 3 s D z S K I k q f V r 6 C t N c L o k H 8 6 S u f C / n t m Y y Z n K p i z a J l x 5 y T r 8 + O F 0 x g 3 N U T t j J s 5 9 G J a s E E 7 v f u j y f K X d 7 A u h A t A h k 4 u U k N 0 J d J f t K m 7 C n 4 s G 0 p B s y c C 7 6 t s i 8 b S 5 4 T H u 1 f K a W r p K H i s 2 b c m R j p U U 2 A M z W q F M F V O B P w 6 k 1 8 Y t w 2 r z 2 S D R i M 5 T W r / 2 I b S K p i B r C f I 7 h P w A 5 Q q z R o Z T N v z E D G c x x N w B O u R H n X 5 b W Q T Z a B B j y K 2 5 H 9 f A b C i y + c n U z m E T q e F m E V n G 3 Y m g x a P 2 9 t z r d G 6 + x t W 6 j q Q q z p k M N t 5 R s a u x j g 8 j D 5 N f v q o 3 N S Y C i 4 s e 7 i + g I h q S 6 p y f F 3 l v E G Z w 1 R a d G w X X o W Q M F b a 1 E p 8 d g A N y 0 O y B O v x X a 0 a N E L O d r s M G 2 b M T E Q h Z G e 7 h e b 3 T o L F O 5 P t s 0 i f W c u 7 k f W k d k H W N N Y M d q z f c P O 3 f Y Q d P S Y G U m 8 I M 9 J M P 9 G 3 7 Q 8 u C e h 7 / G 4 P c w L y K e 2 C 7 G g 8 N / K R x c 8 w n S T i 3 5 6 e / Q R 1 q N 4 R C h t k m 6 U M X C 4 n j m + 8 u X a H D E J G i P a z U D b I w 4 C H h u o 3 7 x C A s 3 T p G y 0 8 k D 0 s 1 v L + X N c T J Z c e b A x I f Y q + M Q r 3 F L C 2 4 w 6 P n Z 7 I Z b d I r + 3 B y R 1 A A v T n 8 Q H g H U F 0 + w R v Q o J W F O D V e g 0 W W H 5 i V d 0 9 P Z Z J k 1 6 S h a 3 w p g p h k N U z G X w y w s 3 w y R n L t d R N 4 p v Z J m 4 B i W x u n 2 4 m Z n m J w n b L s U r Z v W 8 D 1 6 F H R E 5 3 j R i R t X K u A X 3 2 T t 0 E z Y z W 8 Y w i z l v A C 6 u x t b / 7 U h Y G H 1 i k N G o S q n D n I 2 s X v Y n g x f U T w U P v x 0 V f v D M 0 Z s R E z 0 R Z k t F G X F j j X h S p u u L m B d k 9 o R t 5 B u N p b t c 8 x b 0 S 5 I p 6 X B K n d v C Y E S 0 A W V R Y 5 Z b x h j 7 K U o X Q m r u Y T m R B 7 u L J 9 8 w M v m R a w R g a L b H q A 7 A 7 9 B s E d 7 V s C D D U 4 L 7 1 l 2 P I 5 n l A Q w U F z y r Q b t V 2 0 O 7 r d T G f O s T X x N o m D n 6 M 6 t v c h y r I 2 J O F 3 8 R j m Z + T A n 6 1 6 e D D C S d B 6 c o 6 h p R I F K X y 5 G e k y u T n u E j 2 5 R 8 1 Y Y V j A Y C o U u S V i 7 T R C O 0 U w s P q w + s W Q E o I D I P / V q w q S y J k U M 7 E p T y C / D w h B 1 C n p O O t A H q b M l y E V 3 M P P S T 5 P G A N v w l B n w c A 7 / M 9 + j h r k a 4 2 l n u T D + 7 h 0 q 0 W s / i w / C s v l a E G E p x 6 G 3 T I / 8 9 S x Y f 0 Y k S 7 d j O t R m p j e Z + G Q t / K j O v q l W M E b I D h z x X p 7 C U L s i 1 Q T Y n L c g 4 U r J 5 y e 3 g N l q d z f W 7 g J D K o i c m o Y E d P + g / g D J s h t d F J f M w 3 R p f U l M 1 b O o s G + z u 5 m 1 e 0 8 c m v A k v V I + J o 3 S d 1 x w 9 0 7 Y w m 0 D b x 6 d u I X j K O T H J w K Z t W + u m k W I N g + U x L T O E C g 5 M C O s W M w 6 t Y V 1 Q J u c c F w 5 + t u C H S l M H 7 E 2 f C Y p + O r x 7 Z o f A r s / n F c n x S 3 P y J z y D e c E p V L e k + z c B e j O l O A w j b E u F F G I c 0 N m m Y K l l H M j F B F T o 3 a T u R 4 u 0 X T C i h g j n S e A c k 5 J h a O P 4 B F P L c e 4 F a M L E C Z F 8 Z U v h 8 w 0 p 0 H 1 t a 3 q C J / C p z j A 9 E G s k l s 5 d b Z L B F q z I / P H q 4 G e 7 R f M 4 O M x y h R L A k R V i Q u a i b j L s 0 E Q + l A z 6 O Z W 1 J n t M O J a c W X H Q + b a x g k l G i Q a d C a 0 F j x 6 4 p 3 F f n Q g 7 O 7 8 X i / I 7 Y T M H t o d j w 8 W c T T a 9 a s e h 6 9 O z 1 G U 1 B l m C b W Y i f 2 U d U w 9 2 f f 8 a 7 C / c T T A k N d V O i 2 Q E h B I 1 i 2 T w c J A + 8 s R x W e O M + J l o P m i 7 c k + h 1 8 W 9 f b V Y Z N v R t e 4 v 7 F p g p N t / x k 7 f 6 V M k P R S / 2 u r Y g w n d H / Q K K X / V i v k d H u p q 0 T g u F 6 X s P p W s O 9 D 4 9 U D L 2 R o g / h b 3 2 t 7 0 b 0 s L V 3 l n g 5 Z E O U K Z y a T G S e E 4 v K m c u b 7 + u B V m O 8 v k 6 v g X 5 u k 9 s 5 D f i 5 l e b 0 T O / j w 7 J U 6 m N c T W u W T 0 3 k n F W L w Q 8 r X M D X 1 l J i + j L i L y d R q S c R K l y R R w D b v J y S 5 U Z k D n c Y 0 0 N U o Z Q v s z T K c 6 e p P q U 8 v u m X T 7 g q e p 4 E 8 S x t 2 9 L f v J k C / B H g G f v T T d c a C W y e B / R F M p 4 h c L L e Y Y v G 5 m d C + h v h e P b u U g P z p x a 2 q 4 U 7 + / a m w 8 T / 5 3 7 B E A G C w G w y j X k Q + S 0 R d K L 8 1 U S u 5 M C 8 e O Z n V G l x e q C u Z u n h M T v g k 8 G r z E f L O 9 a 9 l C Q 4 L h 9 D g z 7 V O + r x b V L s r p 8 N j / z 3 Q O k T 7 5 X s j Q 2 B T s 0 z P c t 9 x s f n j B f z o e P o a 6 J O h k U i o G T j P B w U D I X H D N R I p H 9 W f D K x R 8 1 x g f U C I r a g l k O E A u Y I N 5 u 2 k J m j o M 7 0 R j T 8 P s a 3 p 8 n G 6 r N m 3 J C O W S j y + R M G I e p + Q h + e p V w 9 0 h t / 9 W f z Q p p o U n a a z E T Y 6 H d 1 m c Z w y + O r p 2 1 h Z Z n O 9 U I 2 Y 6 8 h 0 o Z m 1 R + e 4 z x a M + F g R l J b V x 0 o C T U H r S C j 5 g 8 K O f a m J H I I B k f B n B O d J X B 7 m C m L D L / O i u U g k u f K G Y + E C i R t s X x 2 g X F 4 S H V I H h b r g S s q e M T s x Q Z t O R s l a m e k 4 m K n V F o 7 2 q C U v a n B E a E j P 1 J P N J K x E r B Y Q c e x o u i J 5 b l e L K y x N H J j a y J N u B c J Z 0 Z 0 r 1 w w n M d w q h Z z h s p M i Q q s q d E p Q i 2 Z A N j L q A k 2 6 h q d V b U 4 D D A m e w C z i w v 6 G K G + I K p 5 M C t h y Y c 5 T n x 3 X 1 W D Q j p Z h o f A a 0 O E X 8 6 O H l 3 Y j G F g U u q Z J q 0 C G 2 d F D W P 4 s a Y h m S S n o D 0 4 z 4 C 5 0 Q S f J 7 X k l s z q C O t s c R 2 r B U E p f 8 1 z R b p J C J / U O / b V g R o C 8 Q N K I 9 7 O 1 6 B P u I u E f o 9 p x R M C o g 7 9 Q N f l T 8 a b h E i + y A 3 G e A O G G q i F y H U A C A F Y e w h s Q r o 3 5 W o Y F C l O w O a P p A N 6 H b J s U 9 s 4 W 8 T O O g f 1 c q 1 Q H C S b i H H D H m w a w h r B L b y b f b S K Q B V 5 L K A w B M p D Q z 3 A r A l d M n 9 j / O 9 o g n l J T E e J o 2 O B S / P Y V H + Y g H F S 5 N q f k u r Z b w j v h s B Y 9 s o t d t a Q R 4 q g h Q q 1 C 4 9 Z b B r e o A N A 9 5 a v 4 J M F x T 6 j p v i l 5 8 R R w k Q A Q T I P x q J G u c Z K n u f S b N Y S + p M o a a t V P e E 7 I G b d K f k F B B 3 B G 3 o t B a Q f e d 7 k N 9 y K M 3 H J e O 5 L m / z S 5 y F J a 4 F Z 8 B 9 n 9 u 4 7 m M u M / e X f 3 Z q C R 8 i / m J E c H g J a J T S F i T W M Q I S e 5 + M b C F A w t D A 5 4 g e M v A J B i Q L 1 l y w s f l 1 8 g 8 W L b F 2 w e O t v V S q Z B G q I Y l 0 l K e c 6 M k 8 k 7 N p k h 8 V 6 c I b g y 4 S N m y b G 4 6 F U H A i L l q l 6 R W t m C l + j s G o D 5 E 7 F 7 p Q B f Z L w n t 7 U F J 7 h G J w c f 0 k m W B N k v 3 8 T 8 M D f r t 3 K 7 B n m m G 7 1 q V U y E y o u A b O 4 H Y M G R x n w y R O q + k O 9 3 I T f W w Z j O B b T R p 6 W K l T E G v 0 g G H z 7 i m B z C I m d Q 6 7 Z S 6 g + e p T B j 3 C H x H s i z o l i c O Z 0 O S P 5 p q J q s J D a L z p 7 / b J d G p y z X z S 0 a v y 1 A H / M + M k N M J 8 O w A x A X G C s a f I w Y F o U L W Z + 5 U d / M / J 0 N 6 I y Q / M m Y O U 3 M u 4 Z D A h Q N H 9 W H T M X E L M X e h z y X W B q V H r p S S E M L Y R B A K o s 2 h + I s F 8 T k p f 4 9 U j t K c r G O z T 7 L z Y H b J M v k j 5 r H 1 + F p G + Y J l 2 Z A N 5 9 g j X E f V T z e Q y / 1 m o i u p o X d 2 I r P M K j 7 x 2 s u Y B r E X U s 3 Z U U 3 g X e T 7 x w 5 t u / X y 6 O X S H 5 m n V B w 0 h c h A h e Q g c h G U M 4 p Z z y 9 U U 5 a h v V 1 2 e A 4 T O 3 C / U M A 1 c f T W R + f 3 F j f X F T 2 o 0 0 W 2 V Y t t m e K A M F t U Q G L f m t x N i E r 2 X + k 6 7 y 0 5 z 3 D J 3 e e 1 3 7 l X P M l n P k f 4 k k b L w C A y 3 L 6 d U m g q p f H I E b E S 9 2 2 B / I m h s S A c Q N C m x X B Z K 9 X L r F 9 0 q u x o v W 2 u F a Z x G 0 g t i t Q / o + P A / P S T b r 9 1 x I Q 5 z q g 9 + w T H y T Q g k N n i 0 y a R m W O g F C P H D B 5 e V E c y Y y q f d b D S j K I J P R c w 6 k T a n O 5 3 k N T I Y 5 z u g E 9 V 7 8 y x 5 v C + f E i H p p o 4 z 9 X t r L d 4 2 D j V W 5 m D w O 9 J + H 9 P K h 5 9 o X b K H g H W H S b s S X p d i Z 2 O v 4 3 P c S I 5 E R r i 8 z 3 f 2 J S P c e Y P 6 h s u L l + 6 1 8 c i O w G l J h o e j 4 n s a 9 U l q n g b b Q S k G P J s 1 N d M M D v k + 5 f Y h q t Y + j d 6 c c B 9 N 3 N 2 a / i u p A Q S E 6 j W y k B m j T N Z 6 y r Y q y 8 K C 9 T 2 L k I B M / 3 K L d c g U k m X 2 v P B 8 b h j V G i g y b Q h a W q w t n o N H + R W a z 9 / 4 A B Z w 8 R o A m h x A b / I k Z 6 D 3 x 7 1 v W 2 H e L R + X L k b 9 G f M 2 Q x m 2 9 V j x t u f u L 4 n y b Y y 8 T R + 3 f N 6 h Z A W U 3 c A / 2 u 2 Q 5 e k n 2 F n Y 6 H 9 j t u Y 5 h B q N X h s 0 9 g 0 O M F D D + W + N Q K r f S E h Y s T 6 h W T o P S / Y X D C E Z i C y Z s 2 7 x r e f o Y k / O z T W H L M r c d O N s g L H b f f B 0 O W 9 k U s O b 5 V A g i n w J z m z 3 U H Z v F + O F y O j u W P I N M y g / n H p B F I o / c 5 Q 5 E c A Z h 5 a k Y K H Y T o s U J H 5 B M L e S W D N V + 1 Q y c I Y 7 x l E B s s 6 w Q c 8 q L b R t v k d F 9 L w H X x w X C x X G w + B X 7 i o P 4 7 q s 7 N W n L T V A 2 V C L r g B M + p L m L 5 Z + 7 w D f P w + q W f A Y X + n m E X n u A x y q R z O u 2 x A 9 3 N I + I Z E b J b 0 X f 0 d 7 f / 5 6 z S e U L F L I 2 + E r b R p a U w 1 R m 7 m V 9 z c m w 2 g h F 4 m I R E T J D l I P M M J z e 6 o d 2 h 3 + P / Y 6 6 7 9 v W 7 b u w 9 / A 9 g F f G I a J z 1 i r Y U r 9 W G G D h K Y 8 d 7 m + n w p S H T o 8 4 F M b T Z 6 C 0 R C D K Z c w V h 5 d w J n a 1 L j 9 f C O 2 c 9 S 7 n 4 N c u t x b 3 n 8 Z 9 H m 9 y o 5 y l + T 9 e z m j q D R p 5 Y + T U a x Y K Y l C r B S L / t I p 7 4 f F O z o + 9 v W i x b Q y 0 J 6 5 A D s q 3 g n 6 M e y I l 1 M J V r + h i A t L n g O a r B N K x c g c c d D 3 u 3 3 2 i / J D 5 w i P c n c V c k t w o a n 9 1 w l 9 1 q B J p P U d x F O 2 0 a U E V K C W 7 q v h 0 U n j x I O w k g z V S U W M 1 x M p c o c 5 h t U 9 u v c F 5 N U 7 F b 3 / m 1 8 x 1 P y H X i n e L t 0 e n g X v E Z o o s S f H U Y 4 2 v b 5 s L 5 D a g q e Y T s 0 6 D l 7 T i w g u q y P W x v y D X N r R L O J p O P X J P c l b x G q I b b T O 8 4 1 n H 8 G h z 6 Z u I I O I x C X u N B 2 r X V 8 P M + 0 y 4 u Z C A H x H c V m S 2 z Y o 8 x h b z w W W 3 c L O u O n X j 8 K K i O r X O v c T o v Q a c M f i p i 2 x f C h b g V y o 0 t d 9 8 L e 1 Y Z H u K s 4 f 4 n x 2 t y n Y v z U z E P K 9 G 0 4 S 4 K + M A Q 9 6 A w R T s + v a g D s 6 m 9 E J J 2 N F 3 E D n M x k V g E y Q C U P B 9 i W + M e z h i e T 8 n 0 X n b 6 w f + s H e y H T b m n d 1 Y U V g 9 k f G E 4 e F j I W z K V r z B 3 z b Q K 1 K P l r M C X y 0 r n O u B 9 1 V f P y O 5 S w y v P S V 8 m r e b S E Z Q m I l n d I 9 0 y n D 4 7 r a X 7 5 p d 9 7 R 3 c v o w D S M 2 L n / k c L g B B T k P Q C W m c f q A D k o U P J L z 0 J u 5 X P Y y F P M b k Y S o g l h b W / d 7 n q p L 3 D i E d A i b C S U W 4 c X g z w g / 2 T z 8 6 3 R F X z V H u h g s n t X b A L Y y l w 8 I b P l T W n O 9 o R R R P g R h q H 6 J W A w D T C t q H G a x A C s G P w 5 X E P G 6 S U l g z v t F g M 3 + U 9 b u m 7 m I j 0 Z L A j 1 D 3 r F s 8 j A a u a Y i n H + w F b I + r K p p K 7 g V A k I m R D Z I i f 0 K 4 n Q + 9 K K p H L + B z i s t F m k k T X / / n / I J i 6 N U v y X 5 R / o j F D A / H T t w w n s w F J 9 d 9 8 U u i c G Y 9 e t m 2 Z S M F C + u r + r C 3 b N q E C A x 8 t + Q v j f 4 P g e o e m 6 A K G a z c n d T + + B 5 J B Y 4 O R A V G u p A R I k S o 7 C v b w K M B Z 6 P q W E 8 u f A M x + o f T / A a 9 1 o S + m b s f b w F 9 g M h 6 L B t D o Z P H n l f x / W f 9 J W P q k V J D S a 2 t Q g f n I Y O O G G y 4 m M T J d x j g p 0 D d 9 7 z X Z y X u b t c E D j x f k 1 C d 3 2 F J 9 a 5 n r R u i N W S 3 8 Z Q 9 Q c j S i U C f a G h 4 C G u d O S L l B n Y I z v 7 D j p t O K Z J R U l X w H K N p z o f t k O I i 0 x M t / G e o Q o G z S v k 8 7 h Z I + 0 4 m H m b l M Q N J G D T O h 3 f m H h f i s O D L Z M S 0 G i F R I 0 8 9 A m V N G F Z U T 3 m j 8 X e s 7 t k 1 W J 2 M B j S J b 8 S S T z g H s m s Z 0 z Z B L q l b Q p 2 T p l S 1 m 2 4 u s 6 N w n S m T d u + P V C X y K m Q y 3 K B A H 4 R h r l c Y 4 i h a Y d u 1 J 0 J Z 0 m m a / d 6 + Z N j g b A G Z w 5 f i z P A G u F r p / b I p y O D Q L p a S 7 z w S f 5 T s / g e J + / w f s v t d N J S 6 l E H 3 s 6 I o m y D P u x 6 X v M e q P o e R x G + A 2 F D a C t G 8 + P G f M c Y / E W 9 9 p J B y o h g w T N q 0 j S p S H F m d L U E j D Z 5 P s F 4 M 7 N 0 2 C F 2 Y k w 9 U I O w A V c k e U / I 1 D r c I P i Q v z k u Y u K h B 9 m v h A U / Q 4 2 D 5 Y 3 D k 5 r v r h w a G q t O 3 d Z O 8 Y J o t h 8 w I E O s r j J 8 i 7 X 7 z u O 5 5 l j 1 o / f b S O I 3 p X Y W H b f V T D + + e X 6 E n C O N u 1 + P p x M p r a j p O W p I I K c q q s m R T N I N Z r G U O o 4 F O P p z q l G N A r 6 Q f 7 v z 0 I 1 2 e B D X f B v Y 3 X o v c 7 j W A M 0 x t i f 5 S v u g 0 9 5 u x R 3 p r T 7 B 5 i R 5 t z 8 1 + m C G z 0 J i q 0 h 1 g U V N L i G f E s Q / E V A c i y 0 Z w m 5 E s k a 3 W 2 C s + g z W b E v / u c 4 A k F i B N E X O G B s c N n N X 2 M W l 4 R l I O Y i a n C g n 1 f f D 7 r a C A s X J x 2 M l m q C w Q V z D 9 q U Y P d f J 1 X y + u + L T B z P I V S O J o G 8 q O p y R O Q z 9 + z G e x N H o k + N l F e 8 L L Z 7 g t A t 3 n f G N w W + w t V 2 + I J 1 X O 5 t t i N U M s L x P d F k 8 S w X I J F W x F b O 4 o s K G 8 Y M x r s P 7 a Z 3 V M z r E D e L 1 p z u G T y X q g i 9 S W N g X D A l K B d 5 4 S K s N S Y x q u g t m 0 1 1 G F G C w P T 7 z 3 s u W 7 R 8 a X w + q 4 l T l S V k r 8 n d u Y 4 E h k E L 4 E R v a M U u a X 9 l s I V O f P S A G p X H v i r P x h N h z i / + G u M O 4 p g P H 2 A A 4 o x L 6 h c q 5 N G Z p y F v i B 6 s 5 b d O c H X O n g q I X z x J J R F z G b Y 3 A c f z w z k y P 0 l 8 5 9 5 P Q 6 t i x M X P i x 2 R / J f x t P K c l 6 p O d A Z f 3 Z + + D 9 4 7 1 0 7 m M F o v + N G c f 4 G e Y / s 6 / Z N R 1 B S g P f U J Z b O G t L q U N z t F m i U P o L t S r 0 Y x z m X e V U S X R n 8 D / 6 C L e 4 F c U W l o X F 4 c T V N V n w k r 7 O R e G W n D f 4 k X i s 7 t W i t M H s E g J e d D l x f P p T P t B 8 9 H F 9 G 0 q B x W W H r Q j 6 K y o l 9 l Z V u + b Z D E b P G k g N n 0 C y 2 M l L a p J N 4 5 f C r u / G 1 l j 4 Q d D L o m q p U D l Y t Y + s Z p i 8 l H 2 i O G G J f B + 9 g + T N p u F p 8 V G z x I Q H b u 7 u V 6 f 3 7 D c w g H W w z + 7 S 0 H U x e x H k E h j I F c 3 J U + v 2 C X J W + I u D z M + I j B w a L K l o Z Q E c y 3 A 1 Y E G G / O K 2 G 8 J v 5 U l L v i K b w V R 4 Z g T i p i Q G 2 D l + u 2 O t 1 y 0 x x T W U O W E C O X Y c a e T 1 o f k c E H I 3 w r 4 k l G 3 c A + j N y G X a M x g d y L G Z R S C t p / X T n x q C Z J M V 7 v Z P T s N v n F P V C / R a 6 t B d T b I / E s + c B q / k 8 2 r b H p s o J z K J H E F A o Z p c 4 + e K t X U t g P W k A S j 8 1 o P z N c j I K N E L r b d f K j y r V m R l G y + y c j C 5 8 v f m d s l c T n M x U I L o 4 X y J z V i 1 n x D s q X Y T 1 K z e y i n A 8 u e E t y L + V T 4 l G q T 9 F I g S I y K y R 1 O p h 8 I o q F 8 C q d k e w I x e r X J 4 T T 7 k e N 0 e X J u z A + V I x a 7 b f E J x h d z p i 1 R u K / r Q R 2 H H H 8 I R 0 i a n H n Z 1 s d s d a 4 r v A 0 u d V Q A T o o t c a B 3 f 5 4 W t Y + 9 p g f 4 J a S P I v Z 9 c w n J G M + X B 0 + I K c 4 1 7 H 6 N D V M M i u A d C U G r N g a Z r u / v X 5 h f e b 1 j 0 O p b T A A a N q r 7 Q I E g J r h D f D o n j B D 4 R u F I o H P 6 o 6 5 o G w f e S P t E Z o x d d j 3 t L 6 B i w R q c C u J L Z Q H D p G b 8 L e 2 R Z A B Z s 6 N q U 7 2 v z L L g H 9 5 H i I s W N s H Y v 3 Y 2 p D Q q A 6 J H + P f 6 5 Y J B p 6 U + Q T e s x p z 2 L 0 X 6 k q 6 V U C 7 0 N q p p + e P L 4 V o l z g H j w T / b I Q c 8 i b p c d i L v T n Z S q 9 n Q 0 t Y y 1 f N P g J r N 1 4 t s N X 9 7 3 n 7 w d 3 + 4 p w y C x J h M j 5 p g P R z p 5 G E u 9 A u V 7 o I L n n U b u W r y l s w L 5 V 9 c R r 4 9 T B X J 7 5 R z i s U M g z u o C b W U m 1 8 r j o C o p h t M I 5 N D p V / y u 8 k + h h u P 1 5 G 7 2 Z G t S X 9 6 o t Q Y J 7 0 S 3 L 1 l A 8 n 3 d v k L Q p x z A P O q F d H 1 r P b X P 8 + g P p j K v M C K n V 6 X 1 + l 9 a X 3 g O 8 1 O 9 6 A D j R Z H l C T V j 9 0 c V N K H X f Y 8 D O f y J l Q / n s O 6 + q E I n x g r 9 l L x / u 7 V c H 0 j 0 H E S V I d m R k 7 w 9 1 0 l f f 7 w 2 u A w E g L / 4 d L k 9 c U s / f e 4 J 8 a D m U R g + 8 i 8 W Z g F k A E 3 M + U Q X I q L Q M U 5 6 L 5 5 j M C 0 B x B S B n + O 1 t 4 u / o e M j o l M m m k z Q L / 9 f H p r 3 J 2 F S I G j g e 7 q u X L M D 9 3 x d V 2 i 1 + Z M 3 T 6 g o N A C f o G k w b s R E g h j e S G y Q D X 0 1 d b 0 e x E O y l n e m Q R u s / N P g 7 E 1 a b 5 Z l B Z h M n X 6 W T l 5 q V C 2 l C d p C v Q 0 S 2 o J R o Q V + d r H 3 R m / 6 2 / Q u u 6 F 8 x W F 7 q S K U / o a B N i c k A 7 z R 2 0 S x a C X 8 a 4 C 8 F 3 u / u y n 2 e t Z 9 9 p Y c 9 Z d + v Q y 2 A f 4 E h + O T 7 o I k Y V f 0 6 Y E Y 0 r c O k K J n 4 M V E 4 / Z I 8 6 I + 6 f 0 V G r 0 D D y o 1 U I X t r k g h J O L b D R U u m B 6 h i 9 n R 0 y e a L q o i s H N m 1 v 9 + W 3 6 C 2 2 L a I w 9 5 7 S F u d s c s A r k g Q M 7 S E t y f 4 A b / I 2 Y n 8 e G g S L f Z I C r C H O b 8 8 d i S 2 v 9 c l M h I K s u I B C N h l f g j M f 6 E e g n p s u Q y B j q s D E 2 9 j T A C T M x r p V 3 B o K 2 B 3 s T L 1 L X 0 q t M Y d c i 0 l o D E E S 2 D h a J k W t X Y q n 5 m u / U x Z 5 E a N t + E l m Z G G r B Z 3 t h J 3 + Y X E g I M G U 8 1 2 K f h k 6 b M Y J S v G + 7 5 3 s l 4 Z 9 h u R f G i n 3 V i K U Y Z L 7 / C w f o I r f Y L b p p z F 0 q o A v C T Q l D K J + U 6 7 6 b 4 I X q i 7 P 1 d g / z o E 6 M q U Y D a m K j e w + k t Y k u e u f 9 e e N Y G p t n G P G R g x 0 i 9 3 V n O t X b P Q v F y X P h r W 7 g m r n r m L u Y Z B q 9 O F c N f e E e 0 c q 5 p C 8 j / b 4 N L y l F 5 Y Y r U F K J M 2 S v h 3 0 J I Y h m w n 3 a X v b H Y V E + B p N t t m 5 + i 1 v t v K V h 8 Z u A i L M M M 2 B A w I Y D X x 9 D 8 J M a E F c f o p T 4 P c A P w o t W Y X I m m D t k m 2 A y k 7 4 w R 7 V V 8 r O y 5 c C a 5 0 f 8 J p i I e F x q a 9 2 k p B j A N M X V A y O g U 0 r / k N Y J e p X X 9 w q Z g P C s H 5 D K 6 8 + B u b I h z M 7 S f a 3 b T O 7 l k c + Y z H Y 4 t Z P F g Y c F g t s A g o r I z Y R / c N g w Y x l / T 3 e Q M 9 b a C e t E g C x 0 0 C X h k 8 j C F i 0 Z l t 4 s H n x 3 2 l G 9 / 8 1 4 9 p r N R U A M y H 5 a C w w T W Y + g m l s C U y J W / R 3 Q a + O A J I k J O v r T y F x 0 P 2 8 T u Z 6 f s x s Q i y l 3 e 8 A Q 6 K E F S c N r p 6 7 o + Q T 2 I v B W d E B k g H O h r 4 z y + P S v b 8 C z 4 M c u z E 0 C q p / g Y t j M L r + v Y D E C F i C g l y i y w 8 Y A K S G y K G k c e i x S G D J v G g t P w + d S s p / l r u h A 3 c / f + Z j 0 i G u / K H f l e 0 P a b s D h g K k L r z M z 8 4 G A z h 8 Q 8 l z / I + k 8 F l T V 1 i 7 6 Q D Q k C d g s y 4 C K i A n Q H g i U A R Q Q M D z 9 G W u f z h / u 3 a G 2 w l p f m H P M Z g B I 8 S k 9 w h W S 3 C l E i J U n 2 G t i B 0 A j V c H c l t D f 2 i l Y Q k y a Q s 9 Y X w a B B f W N A I l z O I p G F V y S u 8 t 1 2 o v s 8 + D o g v 5 j N 3 o c M c R E 1 X b i m g u B x E h y H w C D t K 9 2 + b 7 i G V K M 7 z F r b q m J 1 o W f h i Y d j x n d W / g L k n U 6 v X N o e o E k G 7 q l 2 i f y E R u r 3 l C L 0 p D r Q Y 2 / v L d H 3 d s b h T t b w z 5 b A J y W r 0 C / 3 u + E P R T A T e 8 9 d A l G Q 2 6 u J r I G 6 o n 6 4 d 3 0 j E l Y + i Q d y V 5 B 1 b M m r K X W W S 0 A q 0 V h f N C q 2 o n h q T B B F C w M 6 l i 1 s g Z Y X D v 0 U w U L y h 8 J 3 Q b M 9 / x C k n G i z d h Q H i P C 3 t k p M + R v / F 0 + L d m k b u i X 5 c t q s f W T 7 4 J 3 L a l H + M p 2 s d E w h u 1 W 9 Z b 8 0 6 m 8 z H c R u W B n / v r W q Y z i S m c 0 S e T b E w K E T + Z n r D e R k 0 F R s G 7 3 K 7 0 / O D K M 1 b y 5 K 1 r Y + h v J b e K u r 9 / x e 9 m 9 6 K M W + I e m v G 0 + h 5 p y 3 f a 9 p 3 X j j C P j C N n u v 1 4 O g g K X L h Q H T Q + k m T N d R A R G U w s F F C p C e d p q Y 2 f n c l i x t 3 L w A 3 f 7 2 k O k S 8 W f o O C r 4 b 8 m 6 I 6 R K J E 4 Q f y I H / 3 T E + Q F 7 S o 5 M g Z B 1 V v k J X p i 2 P X k H o s T / n p C A p e R w g 4 h t s d Y X f Q H S a g k w 8 9 9 c z H O k 1 X o 7 P u 7 k j A T 7 I r S 5 B p l j + S c C v y z c p + j e 1 L q V h j v 4 R K g K 5 2 L d 9 j p Q 7 T 5 E p O 9 + n s T g o N L V 6 y e x Y H 8 E W F h H Y A T B t R i 7 t T 7 a + 2 3 D 9 e 6 Z v 4 O c H X v T O L Q D I c 4 V P o Q U w X X V + S 0 m m A 3 e 0 N i Q e 0 g j / d k i c 2 V C y u z u p J v v A a I U T / 1 H B Q 0 z Y L T l N u r b T K N R D P / 6 u n h B F j F g Y U m t p j 9 G P u 7 E 2 k j N / p k D H W Z k Y r v h K o R 9 h N o 9 E v v S L 4 w d T v v S Q W O b d m 0 T 6 J M 4 N e g N O T / g j M N 3 U S I C q o W z Y a + + a 6 j s B q t o 9 L x I i h n v R g r 0 4 2 f i S t M Q e u P 9 5 T 6 s 4 U Q a Y Q k f S C G k f Q c l 3 Y / D B v a y e E w / i x b B j s V G R + z g Z g v j Q A a N M r 4 A O N p F W 1 U 7 d V A z e 4 m e A 0 2 Q V p D D w 4 n / X r M k 2 o T g d C P r y a P 6 a a B 8 S V M 7 6 z 0 N e 2 9 h h q u / f V e Y V W 0 Q X h L a S m l w 1 M M C h j Y s x K k O R E o D 3 r P p V E S P M K e l m M c 8 + h B m z 6 2 p P v e c G C a A J n Z d S X A 7 Q w e H I h m Q R d 1 U / S J v k e / Q / 5 f 8 d i Q B W 4 n g i H f A I A A Q c S C C O a O Z j a L / c H S l j t r 7 l u s 6 S O j d T 5 H h M I N M x X v / O w 1 k 3 c F L / h 6 b k S I C m p g E N M 9 a c 5 + z o j 3 m J X y d 7 B U 9 G Y w b b r p h z I I S Z E g E F G H 6 l 0 I 9 V / w N w k V w f V H l t a A u D J 7 3 z l E 4 P J P E z p J h 8 B R J H 3 0 6 T b x 4 m N Y z 4 V S b J V i B w l n q y i L l X R r H u a F K D q X N b O 2 I w 6 d D W 2 V B r P U S q + 8 P W j z j / U p s D 7 / 2 J 9 P Y B v T J 4 K 9 / p 1 0 G m q 2 Y 3 c m g I Q Q n 5 W 8 r O p J / y b n L x 6 / + b 8 L m E a 9 q L p K u 0 T a k 2 a 3 c 2 U k C b Y 9 n M r X L c J p g P n s W Q a q E L 6 P f 3 F q k 7 z t A D 5 M 8 H h Q U L h l O W l m D B D Z H 7 H v B 8 p Y D E 7 S f B w H J z I v X j U F y M 6 x p 6 y D R B C a m O U g z h U h V M l c D 2 G + J x 2 q T Y e H q 9 h o d o 5 l A / S o F f B r a e b Q S O C H 4 N 0 m 2 m h G 6 J / O n h T 7 w T H i P 4 z G i Q 5 J f D y + m 5 / N A 4 i U C b u k F Z g / 6 G E j q V P m S r k p 3 z g Q D 4 a u p 5 5 j a u C Z f 3 r I K v G M 7 O x K L S P F W 0 F b f 7 / w / c x F I C p Q H D T 1 z L H + k S 5 N T o Q O 3 E s 6 R R n K L C T c H W o C g 6 7 R K u q 3 i m V g 5 C C f h P L b Q 1 g x x P L W 7 S h X m G 2 n i + + 1 m 3 a E O 6 z i Z A Z E S r t x p Z D q x j F J P K 6 i X X p G F 0 3 E M J v p u 4 a P j 0 q c m C B M 2 Y u U p + J 5 / 2 O s G b D + e 9 Q 1 3 l K m 0 X k n h d U b r k I z E 3 p r 5 L M b 4 t a m 2 F 6 y T b P G 8 t B n f v 3 M 7 6 z i z c 8 k 2 B y d Y E N K d e S h B A B j 4 t d P z 7 7 / r c B 3 Z W q W B O O 8 n q B U d a d k K Z i P / o O D F L g / p 6 j Y o f w o n + 7 i b B O K H + 3 1 x W H t 7 J 0 o j X Y k 9 K i S / D L r a D X l z u m T w i C G H Z + a s V k y q M 1 d 3 i t W v 0 v v i M H k k 5 7 T M Y p z B i X u 6 E r Z B D 5 w 0 s h M M / l 2 r T e q G P Q J j T F 9 n S / g 1 Q y s O h t k Z z 1 e 2 Z / s H F t b M n x c 5 W J j W Y K N l J 9 F 6 S t L / R b + B S d M Z q E 9 o E H L w D 0 B F s c p s X D 5 p 4 q P 9 s t k + Y q x f b t 8 o B I t L W S 8 L 6 m 4 W O k 2 H e F Y a n w Y S s z / t V G U z U u J W F A G h l s a A n K Z x J S x p 7 K 2 r w b s o T b A W X t r E x W m O k n W D f 5 f J U Q p X c C f F l Y B P y K Q G q S P i Q o f o 1 G s Q 6 o Z F I 9 7 m O 9 / 3 d V y 9 9 E C r H G w 9 J / v b 5 r N q x F / C U 4 6 N 9 0 K P x 7 H F A 5 C p g 8 D 4 6 m B E L c H B K Z L C O t W h j J C I a 8 H V l s 8 4 3 / h j x G D 5 w o Z L i M o S G T M B c 0 h P 4 3 o m A Z G W V w Y + j O L S i s v V l a H 7 k Y q Y q 3 P J Z k k q F H T r 5 a r S j 0 t b 7 m C m p L J b A 0 g e 4 5 8 E 8 D J P / 6 R k B C i 5 W i J o x y 1 l + Z X P u 2 V / l j m n D R Y o 9 x j W k d s E A L Y R Z p H g u 1 v A u k T T u A n e O 4 v r 3 B q r L b T R C A c 0 A h T B x m j Q E z V + t 1 4 m j P R d C h a M 0 L Z 8 / q E Q y + g w O K F D h i 3 Y j G j z N g N j D l 6 b 0 n G L W X r J w Z y E 6 q V 7 e t G 8 q r M o R E z p M z c G b o m h v + C F 8 h W P 9 k D K O B G i P 3 L 1 v k A D v 3 n R 4 w e C e o c h E l I B O t P y Z Y n t Z J b G p q z G I 0 4 T e s L 8 h y z Z 7 x m Q 9 R 9 E Z d 7 N s A + D E c r A e k K p I 3 Z O k E H y Z L U R b y B k d V T E D i j h B Y a R w E C J C 0 B K u E 8 w 0 6 H + k k 5 r R a 5 + T y 8 z R v F N T W x 5 j p P m J R f / z H D c s f h x J z K 5 4 z o n b I h 0 / z 6 6 s 8 O q m V r 4 x N n 4 m O N m f S 2 L P h 3 I Z Q C i N Q v F 0 B 4 E x / b D Z I V 5 W 3 H G l F f 7 t t m + A d e Y v M E D s o 8 3 z e D K V u r X d / c d w i E I 2 1 w H T H j u p 2 s E y i M f 1 y P J 1 w Y z E V / y k e I u j 2 3 8 v v 9 O w A i p G b 9 s U O V j z k L n 1 i / J e a 0 D v 4 o u c 3 X R r / c 5 I r B g d V H 1 E k k Z 1 B Q E Z H C J U T m R M a s e 5 d N b J Q j m P h Z 4 I f b 5 i A H k 6 z R i g x 6 h g / 9 8 s 7 c G z n p a j m z O n f c z g 8 4 J m y s o c d 0 J E y V a X g b t 6 T n u c n a + I N p 2 E 8 1 E I v c K x L 5 O x x 0 z B 3 I A 6 h l P 6 7 X z B t l y R t 8 a o f k n R 4 S n 1 U / k v Z c N P h m z p 1 A b 9 H Q o + U L I u M N a W o u y P h z 6 u n x h X E 4 + h z a n B 9 H c k M 5 t y a k q 3 c e K 5 h j g C / Q L K Y e k U 9 u g X x F A a n H T 8 A r v D t H M / J m t f f W W j F J O l 3 l b H + s M d 3 d r u Q h / f 7 S k V n Y w H + O a s W M s + d 3 Y w z P Y + p Q a e E 9 x z d y d / m q J v X J m V O A P Z 8 X 9 o S t I k Q f g 3 D Y s 9 / M 3 g T G Y X X D A X e V u f B N j z m q j G K c D 4 G o r u q D k i H o m Q a 2 w M T a Z h N J 7 + l r E P R l 7 7 x 7 3 b E A v s g R W O 1 8 1 6 O p b c o S G D 5 k J R G E I K q i Z D P N L W 8 x J F F S J s 9 r 2 B v d o Y i v n U U U C J T s + 2 1 A E 4 c 8 E O Z F C 4 s t l 8 w + k D T e n V Z V T L S R Y n R i M R s D N B 6 N T s 7 J i N G x 0 8 L 8 E x W Z Q d 0 f W E F q s 9 x R x I x 0 o / C F z m p P 0 u Z k 4 D h l e u F E a 0 o q c z R I d A / Y W X 0 A I 6 L m O b O U O d N 1 Z 6 8 Y V 9 L 9 n A W k J N 1 3 6 K 0 f B x N + q b M 9 d s 6 Z N T e 9 h 3 i v S Y + g W l M C u l R 3 u o d m i / m W A J l N e e K K v t p o Y A / v x k U K u j I / Z H 0 W 9 d n 8 6 l Y 6 i Y f x Z f I Y + P 4 B I X I V o 8 1 i e n a K M x h L Y r L J q j D k R 0 x S e Y U 6 0 t K y Y / y Z P P B v A n t r u L K c g 9 6 N m E K N q N 7 5 F J r 3 8 I T w z 4 7 V 0 8 2 + U 8 + o 1 M 4 2 U E H m g P 5 3 H b r W u s / 2 N L k f P + o p d k c T 8 S D D 3 x V N / W t E Q f 6 b t q L e 3 f 9 + v i 9 j 9 e H Q U + / f r C V S W n g P E O j U M m X l p G G Y Q d o j B 7 l l G h l l 7 L c O 3 z 8 o b K f 5 v b z 0 o m 4 Z j T 6 H f k 4 r p A 9 w 8 C F P R 2 d S C F z L D r 8 / S + W r / p K 7 t 1 K e s O x t 5 V t T i L C V 2 z m i v G r Y A p 6 u w a 6 X 5 0 x n w 6 J 7 z c n 0 4 O c 7 i 5 i 5 r 7 Y / m Q H z s x P r R W R 7 P M s + o A s o y 1 F O 1 k v T z b 3 + g h A V u t l R O A q r 9 F u d b g f a a n / b O H l 5 B 7 S Y I y p g D T r t p U t a d u x u O K z H p 0 Q S X D P o R + L x Q q R 4 I p E e 3 B e Z k s J F C 3 4 7 n y K A 4 m L O b y e t v u A 2 a V U C i S S E W O i P m X W N w k 0 U k u h 1 C i J T E R 8 Y w s A g I l o A G A F u c b p L B L q E O k X c Z k 7 d + / 3 u L d v W V n G b 7 Q 4 r p 5 S 9 d C A T K O z d / 5 R s 2 L z x w u B r Y Z H E K x 8 z 0 W T u G U H 4 c W b E P k 1 x m e R G n H 2 R E H I 8 v I J U R F o x m o x 2 t A + F 9 U k O i O 5 F N S G k c L z K M s A h m c S P f W Q z 5 S V g + g Y G J w S O T e X T 1 o K 5 M Q 3 / L p I 0 g c 9 0 Y x G X k e g j c j i S S s 3 f 1 T M v 6 i W v P L 7 w f 9 7 / G B O + E 7 b y 4 q 7 u C l a C x n t s j L D r L x F 5 y 5 Q E T l v 6 c h e 6 w 5 7 8 M e 9 8 z I 3 8 q X n U e l x P r S + 8 Y D T C P j Z B h Z D z 6 Z N r t m v w 9 E b f A L 3 0 L 9 U / l n S S M w J 8 n 0 b V v T q y Q 0 N y h e a H n l o e N S d w 0 n B 0 E n Y P J g D S d I f m S 8 w Y g m Z H 2 s S + + 5 X + V C u H i z N p k F X i C p + y f e s G L L b Y H B V e s c h X p C N 9 p o M S j I l U M A 3 v 4 n p c i f 2 i 6 K F n S E 2 C G 7 f q 5 8 m 3 G v X D b W Y X h V F C r K S t i Q 5 1 w P Q B B Q R t 5 r M A 7 S a + + y m 7 I G 0 2 O D 0 Z e D n 1 T i + 7 w Q r O 9 K 0 Q 9 t m K x 7 Q n / T X r w + l 5 q f X H M Q 4 x 3 o K L 8 w 9 m u u l 6 N n A A g E 1 M W P d k h k O n O K k y 1 2 g 9 l Y 2 6 A W i B G s a q X b 9 + u 4 9 l U j 9 6 O H Y Q 7 k N w Z R w Z p 8 c l p 1 G D N 0 x o 9 N l 2 k G g O 9 e k q v T V e x a L a 0 l e R M L S c 9 h v a 4 0 v T v 3 B M y X z f r w W 0 H o g g 7 Z x F w X b J 3 Y A A S v + 7 K g X t n X / O m 9 I h z p m i i H F a z H S M O k a D E e K 0 + E s w A r t x z b S e p A 2 Z K d o p c L b b 2 G c R j W g 6 7 h 1 p G 1 H i s i f C M y / v w c z V e D o g c J D T 0 v a n 8 X c m Z m k 4 w m F Z C z o + x g H F 0 3 5 3 w H m 8 8 c k 7 f z f 9 Z n / 3 S 1 3 s E J T 7 b c k 8 + W 0 U S N U L 6 Y O u / Y V 1 B K Z O v c O 4 C J m R F w 0 X S p O e m C o w Q N m y I X / s M f y B m a k E Y i v i a e C V W E 3 w 6 / Y 4 S z C z M f L g Q O l Q K 4 X 7 W Y y L L W D Y w y y O L e g G X N w R + R 0 0 U q 5 j f d R U W e K u g r m K Q e Y 9 g C e e v M t l F E V K E x v n A 1 G 5 M 5 l G n V R g v E f U h G e y q / M 5 Q B A I H u E O U r S 5 B q X j r P l Z O S n M A r g v T y K L R R Z 8 H g u L H S E Y B N o C I c g 2 7 l S 5 j g 4 s V T d N 0 + j E r w i N a o F l C Y 1 4 P S 3 T I f U 7 j 7 i d E Z W 3 D j 7 q 4 D 6 P I c k E J r e Y j L I Y R S 6 h 6 R / F a 3 N 7 H d l w A p q 9 Y v p O k L 6 B V 8 V u z s 3 Y / H 4 o R w X U p p c c o 7 7 6 J V w z w Y F 3 f E X e S m H z R c 3 8 I e 9 o J Z J P M V K F w o S A 2 C 1 X S B Y 5 L 3 N w a P 0 Z s c / f D 3 h q 0 n p N 3 h I + f u w n O j I R U A 3 O 0 U x O T Y 0 c V W m n k r Y O V v D 6 k E K 0 I s W W U d r X H 6 f 7 x y A 9 5 5 b q n V i t N y J h Y E 1 0 2 / 3 f c K 1 V q S P m 0 r j k P T Z 7 u 8 5 j I V s U Y N B j W 0 i s y G 5 l 5 s T X W N T l l I B m e i h T W Q 8 R y f N X i D 2 U c O M p P D d / 3 P d J 8 C C 1 B P z k v 4 G Q F N R 7 Z F o M a S s + h A M l N V p j M N m 3 Y E 5 D R 2 a r O M N 3 w p Z p k V D r + q r F 3 l 4 B 5 X u + k S v N 3 y z 0 q b J y Y D / M W c 6 z N q y O c M t p n l z h 1 N 5 P R o J A K c 6 R K 3 Y 0 h 0 t P C K L L p 1 D B c U b Y S v M g 9 l A s T G 3 J 3 P 8 d v O s X G 7 c S r 4 M m c a + X n F P K x 7 2 3 Q b 9 y 4 Q Y K U E A m T I z + Q G g s 2 M v g E g 5 m 5 K G N 4 L 3 j z e z X h W c e T 6 J a I 9 8 c A Q g x P G w W L C b u A 0 A B a J A h O I h Z L p / F 0 2 y a a J N / / l K m H 7 0 p G i d m b j j K 1 F 5 h 2 L 3 j 4 G 7 J y d f u A y z B t w G B u t I 4 t Y 8 s 5 a R j J a I 1 B C J J z h n 7 X j A p w R a k Q h I b G L Y e 3 M 6 Y n 7 d P N m 0 Q B P S u n h z n B P D Q B i 4 I 7 z Z 9 m G u i W u 1 Q / p k k o z L D e Z k W l o 2 S s 9 f Y Y U O e 9 5 X 7 q H 9 T A D z 3 b 8 U d q T k P w H z q c 5 j w t 0 T s H S 1 5 7 c U u 8 7 N 7 Z q A I A z M m v Q F 4 c x q P k 6 u X r L 9 f J n H z 0 Q p 6 + w r C a C v 2 J l g Y I m N I Y 3 W q m C L d h u i o k W A R Q L X a S Q a P U B 2 z 5 y W O R p l g c Q T 3 7 e 4 b E / 1 1 L c B E g e u D r 0 I o p M y I U 2 J u e A E x i D Y h 1 z b U I I 9 3 p B D q h f B 8 y 3 J u w C v w y a 5 f S e Z R + n G 1 3 9 e a O k 8 6 U k h f a f v Q S I p o U a T V n U 9 d d V M t I s J 2 Z o k 2 l P e B V T 8 / l P D W 8 T x P q / 5 6 Z n 4 M 1 m q E U Q 3 j 5 k R C H j 9 I H A N B S S h M w I 3 x D P G w T + 5 g c S g A s b 8 n j T 2 t e o Z L 7 D 3 x d 4 A V i e d G d g X J X g C H A F G 5 G 4 Y 7 Y i t A c q Y f q m h 2 N c q J F z k y 3 E 4 X 4 A A 1 o 5 Y G l Y q A c 4 K t r r D k U x C w d m G X j m Y U w Y T Y N W 7 X K y 3 1 b T T 2 I 9 T m V A X 8 B Q 7 d u z s i U g L a f c S q a L C t G e Y 3 w X t Z Y g e g 6 + Z H 5 z P 5 Z Y l P B A 0 Z G m g w 0 B r W 7 7 p P 5 7 Q B B L A D b 1 q L P 9 O O U I k R I N 6 o X 2 R M 1 G 7 K l M W A 0 I C S q 5 O W 3 y 0 0 a k Z o b d X N I b Z d U Z u V o L W W O 0 T l F e F y Q v O 8 J l q F 6 J R / n z R u 9 G g O L 4 U x F U 6 u O d 4 Z 4 J 7 w F 4 A F 9 y / e i d B H / r / u L i 0 Q v p Q + P g F u r G q 6 O Z C m f g R c K B i y G F X m h K X g B 3 G 3 v 1 t 7 o C A V E E f 2 P U M 7 t q z E v i Q N L g S M o p Q S c F W + e 1 s 9 H 9 B X 7 / r Q b K e P c d G P f a p e b s 3 3 v h + f s z m i B r N C S n D C a t / p X U F m S H 4 h X M 6 T f s g + / o H c S m E k B V e B B F n + i + o B m N Z z I o J f 2 H K u V G k v s F l i j i h m l N E w y u s v k N w F J R y J E N 1 + T R X K N k r o M 7 D i o K Y T / l a B V l w y 4 x m o f 8 f o y q q A Z 1 4 j u C Z z d k G P l M U a F 9 J r y B r n X o D 5 z r h o p W l Z 0 / y x u m s W E B z e 9 g J J r v j P J 9 B 4 V 7 u B 2 a o s l p i l q m D l Y 5 i + e M M T k Q x s 3 M i X a B i n W L L H 7 W I e k Q 8 Z x 4 / f g C G W D F Z B S M C B k 1 P k 8 N 9 z s b L J / 6 f b u d / n 4 S a 0 h Y a Q 2 x a 8 b U M y L 9 8 C P z O d 1 h U a O 1 p y K W K s w d y I B U 0 c + 7 C 6 X M S E f F C C l a r 8 c A n j U x b v 4 m h W b 8 Q t I k r 4 n X 9 B d y 3 u 8 X j H 4 B y x 1 q d i B v / v 0 b F z A u u E H J h e t H o K z w F q 9 / M e l A v c a o C O f L + T H Y q H g g f U a v h M Z + x A e H L i w I c H n 3 w p s n G x I G / B N c I l 0 1 u I 5 p p Z W 8 M l 0 K i g L 9 j G f e S Y Y S 4 j J / R w r x 9 / 6 9 J s 8 Y g J L X 1 S w g + E H s h E B L b 4 1 S p B p q D d Y 9 B + s 0 T o O B w O l E e A G 1 0 N x x Q j I R i x 0 0 o A L Z B 1 R T + / u + h J g s i O B Y 1 v z 0 m 7 z / 9 I q L G c p b I j 0 N T y I G p P / B G r L g 8 p S W + y v W 0 3 z y 9 K 6 a f K d q f p 1 c y r h B W k e m M E g 0 m 8 Z 1 b u x B 9 n M r c n 4 r z m t 0 l R M R z 9 o 2 3 i Q j T X W v 4 m u x k 3 E J k x m B 0 u 9 Q k c 3 3 S H h Q A A y W d 6 p K u 3 8 v x K k W F e P 6 q g B c A V e 3 6 I g S m z i b N O n G a g Q M V x G / 5 t + a 1 B R 8 I / h O F M Z 1 G v e v l t 2 G 4 D h K t N 9 B F z k K Q r b k w y f V + C o 8 v t 1 v m H a 9 6 g E V S 3 n B i 9 J S a w T w 9 N F r m 4 c + v o j Q z t r q 6 G N Q W J S o K E 0 g R o a Q F C e v C p w R c + C 4 h R C F v U 3 G j w P 8 6 T 6 J j A g u R s K d 0 Z M w c Y I B 9 E K 7 w w Y s u g V 9 f 8 t k / z d c + x x b + / Z N U g w Y I n Z S P d A x e E a s V u d 4 V c r s A K p i y m K 1 y X j b z A d Q W l R h z 6 / I R i 8 / q Y 3 o x 8 T g 7 N a e d E k j / q X z c c 6 A 2 D p p o h O q z G b z 4 N 1 Y t e P G X K V w 7 Z 5 j i A 9 3 V P s 3 j a m O d 5 N r 9 F x C C q W h r O C J 4 R C J h Q G p s k L Q b H + L q r 6 d U + T T 3 + 7 r C i J C 7 h c x W G 8 Z w Y d f R q z G 6 4 m 5 F j I D l r q / S X / 9 l m 3 U M p 2 N t t i u 4 x Z 0 m / + 5 Y u e v U e 9 Q v d 7 W a + u d T U R F S I 5 B Q T s R r r r Y V 2 8 X T d 8 v M e 0 i u R B 1 i v 0 a / v e l 2 f e 9 8 O 6 / C v 0 1 M j e 3 h / U 3 v d h / A e c F o W L Q k a U E L I H y p u 4 u E L Z 7 0 J 8 X 8 o 7 X E R l p X 6 v A 8 I 6 n g 0 x M W M 7 x Y n 9 z 9 N I t A v 4 c w y + o Q W v d j 1 t b z i e Y R Z w 0 d E J x b O V n N V Y e 5 l i X d v D W v O O / T b N a d w m x w l F c Y S e v z f N w q R a R / x v D D 0 H s 0 z Z k B C i T k + g K c 8 B y N Z Y q t z s f 6 a w 6 M G F Y o C d e M j A u e y 4 z x d e f 4 Z + g Q S Y K Z i w 5 S 0 J p z s 1 D r U f 1 m 3 g W P J c z m t y O F w a g U X Z Y r B + H h j I s 2 0 D 7 b 0 / d b r p w 9 O w S O D S W J C 8 h W K v X 4 a + N c K e J z / a M 5 9 k o Q K V d 4 v X W T g o H p I p h Q 6 Y 0 6 s t / f + Y 6 6 E S J Y U z M P T T H + / B O C E 0 X P k j u Z L 5 O / A F g X 6 p 0 8 c S L e H G g L E q r Y 2 r t q k X v c j Y c F 2 f i p t X z z C S d P 7 w g Q N e 7 I N A 1 s u t / 3 z R x r r d 0 Y t o R V j Z H e Y T F u s z / D c E r B s H i 2 6 0 b T u E y 9 K + Y 4 R q q M O a X z j r H t W E j n 6 M 4 q m S k 8 m x i S M B w Q L Y z K P b I 6 N o H 3 X 7 9 3 g c T E K 5 E D e i E F O q 7 G z 2 c I z n J R O + 0 8 g T t Y d U C y O G U 5 z i d q m q 8 c s R d / j U / f 8 K i Z J J / 3 v l v 2 c Q D I f w Z p g 3 H v w Y f R D P W M n J m u k J A / s s r 1 r 4 L P 9 g m 3 w b d L M b Q C P g v t O P 9 y q q B 0 q x V 1 L j r X K N c G 3 Z q W t H h M b H O X F i L + w V G E i k 6 h E R y o c i y 2 E Y S i 7 j / C 7 g e I V o v U i g b K T x o W 1 C A k j M / L R V C s i 7 D B I G T 3 h n + S e F T U X M w X G D 3 u m o F / 0 B b 1 b u E m 4 7 j t G V P 1 J s H W 5 y A f G d d O z b 3 w r + b U k 6 O 7 F U i Y J T M z t 5 k H w h X C e E O M g K N + H 7 g p r w 7 b 2 6 d J 1 r O X H 8 I a Z g z Q D T f B w S b W E 5 F q M Y 8 Q n N k 8 U 3 y 4 Y z 7 9 6 3 W Z J Q c N C J V V I O P J o 6 j z y r A e O s j m Y b 8 a V w Y p Q T W 5 0 c / G s F P X L r G V P f F r L V D X y h l X C c 9 Y / K Z q X p t v n l T 4 + t k X M E b W R S z j V d f e 6 c U a H 9 l / 6 b e e D p a y C G p v I U g r M C 9 1 M O x s g 5 D D F 4 S i a 9 E r G v G N h l m 4 p P x + n T r V D F y U R j 0 k / 4 u u j 5 B U z E 4 o R B z g L B 1 Z y f x 4 + 5 f t q n z 6 o 7 7 3 y + y L S 2 7 v Y G z 0 2 h s c Z k v 0 F o W 8 a 5 g W k 9 R g T F p 9 n c / r q T y v b b t i f X y R b x 1 G N U 2 v 3 O U 7 / K K q 9 X n R j X 1 1 / 0 r d 8 D y a 9 p 8 3 c r r v U e / w A 7 h b T e L j L R o P 2 y 2 Z s C 6 F H M O H Q R + G a N G s x I 7 q H r 2 v Z 3 G d N 3 o u S + 2 k X M 6 d j x Y k Y j n 9 d K n Y z b j C u T o K 5 c f O n + 9 L 2 0 2 E 2 n H S 6 S 3 C 1 9 Y 0 A J 7 0 5 U 9 z t H a E b d x z 5 V O y v 6 5 J 0 p s n 5 F v 2 6 R w Y L P n B / a t q f 3 / q j 2 q 8 + E u H C 6 E i 6 5 l h 9 A o m o 5 6 P e U R I 2 4 W y J N v j Y R w b U W f 5 B u v b s O H w Q H L M b b K z l 2 y C R N 3 m 3 d 7 n F e Q F G S k t s 0 k B E f 8 / n y y p c + p D Y 6 U 7 9 j x Q t d 2 v I p s B / S 1 c B r q R m G 3 3 G y 8 h 7 G C n h t 2 D e K U J a u e N o n f R M B z r a 1 D q K t a 0 B L U d F a d T l 3 N s t W 4 H U h e t 5 D M T Z K 2 L j 6 V m X a X X X / z r G 5 h F P O L I d j q D f g T I T C b A f w D a w E V Z b + 6 M K q k r M U h I x 3 B E x k P f O j 9 R m O a w 9 9 d l z + P e T d o O q O 2 j 6 s w F 3 b m + B H C m B D 0 c R 3 r a s G l O C A g C w I T m a A O t e e J d N y Q 1 h v J P s o L S P w R z J Y K F d t X U j t N W 8 U I K 0 / n a 4 g 8 5 e 6 N h o a g Y J j M J B B e P 6 p V a 7 a I f b 3 7 w m z d l i L 1 b A A W c z M c w B M i s 1 Q s f 9 y V o u n T D X n x D Q 3 T k M m / a K P J N a n U 8 3 Q X S b D V u J b c r C W d k h k E G m Z y 0 J j m 2 8 R 7 6 w O W Q U 4 2 F L x / 2 k F m V j z / h 8 c X d I L O / 9 7 q w l a D V d v L + U S M Q 7 s X e R e X + v x p v 7 T u Z P u m 6 + C z m q a K C R a 4 U J 2 I m 5 d z 3 w 2 X q Y C j d c U l p + R W c R V c p L N b a r 6 Q b 1 N i 0 x X 4 v Q y B 4 K B S p + Q h q j m r w P X 8 3 t o g 9 o 1 9 L B E g B T O b 9 Z X 9 o x Y J / O H j S u N C E A 6 P r 0 x f N 0 P 2 p 7 a F d q M c + j K T V E I J T M j o 0 / m j b h s 7 n u r o O b z H G s n B + D L d y O p T c a v K P 3 V 0 O r B P F n q a n w M Q 2 e x b u Y 9 p y A T v N u d U U X N C O 4 R f e X d t B 2 t Q D 6 1 z N h / d j y p + Z a + B e u 6 d v m D 2 i 6 c a Q z 3 r e / O j R G z L g 0 B E q 6 V Q G G d i D H / 7 L X z j 4 y r s 8 v D A F T / A A a X T 1 z 4 P U b p 6 g q M 1 N Z R 8 X + o B w k w 3 4 V O 7 5 i L 9 a C x h m 2 n M h w b Q J b Y m d 3 B d N h 8 p k L q q A + o v 9 1 0 A F 2 L R x H j 2 v N V o D C c 0 W c + V / t b I b e S z i C I E i K 3 C F q P O Y k 1 I D h e y W r d M l e 4 I 0 S + e l D Y 1 C t 0 y 0 B 8 H J R O d b F r D y / i 3 a Q c R D v P 7 V W C P E o s 5 h 0 / f H A X x g I r D m 3 5 G 5 n 2 k R 7 m / M T h g 1 + h 7 Y B t C b u F N G p y P 0 3 i 2 2 x o u 5 F q 9 A 6 B f A K m K U g A C b i g f b + X Q t I 2 3 1 I w f z Q B 6 1 B W y m l v D O h t H h 2 0 F y 4 / p e l E 2 5 M 5 3 9 f y V U q A 6 k M S a 0 r 6 F M 2 Z i G K c P 7 H P 1 1 n r e J 1 1 J s W Z Z h b E 8 2 V 3 z m 1 0 v N b X T 0 c o E Q l o W s 7 Q K 7 0 u w 6 7 x x n o e 0 p R v + / M M x L z y l O Y w 5 h G r p t 9 Z 7 1 l o E U r j b e d e q h B N E F f W N 1 / d Y p H q w Z o l R m 9 m X b 3 r 7 a 2 q x o a P d 9 N o b v 7 Y D M i l k K T M f P r W L 2 r F z G b q 2 3 7 X y o P a S d B 9 g f Q i b T 6 G G F G c Y 8 y 7 L G i Y v x Z f e P z 0 Y G W R Q A A f x c r 7 / x h 2 W D d T s B 4 i d r 1 y F d b 2 E h 5 S / 4 R 1 2 P A A 8 Y v 4 Q J d d H t K L y 0 J b 5 c 3 t O s 5 h x + 2 E v q X v b J M 9 t R G 8 z d / 3 i 1 + 1 f J 8 0 y 3 m Z G Y k o r z f E l 1 M 0 i k O t S e i T C F / Y P J G L 3 Z j a G c + y S U R + w E / N c C g v E b R B 0 T g c C s 1 D 0 y t x Z n J H V m s 2 O 7 E r A 0 m B Y p w N C v G n i f h M C D Q 0 d q y Z U C w 6 A I n r A P W O 0 8 h 0 c i Y 4 p t b H / + O c 3 E f u g 6 N Q 3 N F G 8 Y M y v Q P 6 x o F 3 e A b 3 U d m k F l v X a t Q F u A P U i v k v y T s T Z X G E 1 E Q G y w + S F k 0 a K 3 U c w b / X B M K Y Y 7 U 6 I Q 9 d D / p 6 L u Z P j 5 i L J p J 2 W m X 9 6 t B h 4 1 n h u T D t t 7 3 d J + Q 4 2 q j L h e 4 w h y b c / S U 3 Y k S Q A 1 / h L K A A Y p y P k E H i W + C m L G n P I 1 f m 9 L i X f 3 C B M Z E r V 2 5 9 4 b 9 2 T d N Z h h 6 Y d Z m B S 4 + Y K W c 8 2 z p 2 4 d + 4 c p a X m u G L k S 4 H O 8 H A b f 3 0 + x g B m B t r r u B b x V b C T o f o K T V E Z c w n m X s t Y w O m x p r i 3 5 S o W y / 9 3 i A d G s b N A 3 + v X M 5 F T t Y S B b + o T c n S 0 N M h 0 M a M D h n T B u O L F i D + D 2 s J g M e E M J h Q R U W F E m 7 k 0 a r j H g O U F S C F M c i j X Q S P i Z X N t D Q R 6 q n d l b V t k O P V e c l t n l g G e Q m L z I H R V L m f D e i c C Q K 4 b F q Q x m + K / n L h K E L N Y 6 Z h i 6 r w t e H + e G T 6 T k + w x p 4 n C W y q h G w r 8 5 v 6 K 5 v 1 j U H u q v 7 E 5 s Q C 0 v W A E N q 4 U J h 0 O F r v i F m y 4 v Y G r 0 R R k T s 9 B c X 3 H H a R S V r i T E H y g 1 T H 3 X 9 O b V O Z 8 O D R F u f K N V Y o Y + Z x n 0 C Y 0 8 u 6 7 o O b Y O C F p o D E c V n j U E O s m W e T / d H m y 0 7 n p G I T L P P y o i 3 4 r z X g u c G + W 3 B l Q 0 O J d J p o U 8 X l g 8 s m Z m X a 7 6 Z i J Q A c B D Y f g Y O b 5 2 h m C H a S T k t j J T j S S D a 5 r 3 v V 8 w o 0 W Z I i x w k v f J 9 a f M L w y l W A X L S P y D w j Q N o / V h q E H f x s 2 I 1 R F N O Q Z 3 U 1 9 5 o R U q A d / Y w Z s 0 G W z n 1 A g z Q K 3 Q i 4 5 z 9 d 5 h U S I + Z 5 C M 1 Q T g t v I X l Y n w k s t G S H 5 K R 1 i J 4 m w Q g M o P N 9 5 H V a b G w F H I J 4 g 8 t I 4 G D o 3 I g 9 L W 4 2 0 c c w W K s f b 0 E C y + 6 R V V V C 2 k p 3 U f G 5 + 4 U 5 4 v c b V V Z I 6 q e P R s + V z z w f d b d y I P Y l I t Y J 2 g 6 r f C l S 8 r e h Y z T b J 9 9 l 2 1 x F f 3 2 0 c 8 7 6 V V O v w 2 h C b 1 u q t a M S k m d g n 3 w E w A 9 P n 6 k W V 1 c W Z f q r 3 R 6 G B w R 1 B A H m 6 8 p 3 x Y N I o M v A D G Q U d N / / P x w k 4 4 H 4 k j S Y 1 F 5 5 c d / O X z o A n L 8 d X Z 2 Y d v J X z x 3 q K x F o n L I U c 1 5 f e N f H R 9 n l D F L B p n C 9 a E h g e H z u Y x A f + q O N T S 8 w / q 9 C Y M H 9 P H 4 4 X a s p f 4 9 g / + P h v 5 h k e R B 7 u Q E t S Q b Y M e T Z v B I n z u + n p 9 E m Z R F H Y 4 W S r 8 U b K 4 3 w 1 / W D L 0 R z k Q n X H I 0 Y U e M x Z 5 5 / g C D K I f 7 3 u 8 J s A A p I I 0 a T X F p t 5 + 1 9 s u z + i O G b l x N r y 6 B E P t A C Z N 9 N q 4 Q Z n 6 2 w 4 Q A Z 4 R Q z E n k u l p M r W s 0 R Y j I p A t h 4 c X M o / L q S Y d V K O E s s 2 B g E v 8 0 P K G K r Y u K v K j 6 d X d n T c c 5 7 k w 3 A I r 4 C P w W / j F j m u R d c 8 t u y G a e q w / k + 9 d d A O 3 O D I w b c N M P s o A O + T Z V E h 1 x U T 8 8 W z O 9 6 d X g 0 T 2 7 + q m I X 1 z K C h F 3 3 4 C 0 q 9 9 r + M t g 6 A m K I R B u w E x y H V N 3 0 X f v Q U 5 Z 4 j Z P N y / V o n t A z v t p 7 P 4 t e m m s W N S G G h b r f E 0 u 4 J L c k Q c 8 Z o T H 0 r X h X p x y W x p 9 1 D o k y D f / S L q f K D 9 8 W K / e 8 L Y w 7 G Y i g v l o J n z E p 2 s v A m S g 3 9 L J c f K k M Y m 2 u o w l G 9 a M l T / i d 9 D T B y q E E 0 C Q L K z r r 7 3 p X S c V h q 9 X L 0 a q R s I D j f n 1 E / C w g 6 h k A F Q y U b a e X A U + V x S X 3 Z / 3 9 R X x b P x Q m V 9 f W Y z l K V j d 6 0 i 7 m 8 Y q 2 5 f 4 r C K 3 a 4 V F E C 8 J P N V m n 3 7 7 W + m A i D i Z E / 2 3 u m t q F / r v w e 1 5 x K + 9 D j c i X N K V 5 V R 5 K I z Z Y 0 o U v J U 7 4 X o d R J h f A z C Z 2 i 3 q I w K 6 2 P E o W s f d s z h j T k D p C y 6 S A 5 6 6 E 9 i 3 8 o F q w S P 9 z v X q G V P Z 4 L 0 f N k 5 E k y J 9 4 4 3 j m d N 6 B / k j 8 L 4 F + w f 4 K u g F R N a j 0 E L E l s N t f / 4 e 6 8 g I Y 1 W 5 P C l r j w 3 G Y h F D S 3 i b T y e Q d V v 0 G V 3 i L c m a s D P 2 X A h c f b K F O 2 Z a A 9 Z P A v A P r 3 U k p P g v r t 4 Z S k 6 G f x h V E R S p V + p H l q B 8 m f 3 7 2 d n X Y S 8 M V g 0 s A D I 5 8 L s L M Z z 6 E a U G L N x H Z q 6 b g F U v j E H U Y Y I T d K n P n F O 6 b 0 H G M N e 6 6 d N Q X j o i R x C u w w a W k 5 d I n s O A L h 2 j V x / 3 X m f 7 n 9 M z S 2 Z m P X h 8 u S z p a q 3 5 c M i i B l H F d A t 5 m P 3 M Q c L T N 5 N + Y s L D z g S g + M 1 T h r n 0 p m s o 1 A / L a f W e / X b 6 P f K o 7 8 8 S m c / t l 5 l 7 Q O T D 3 J n q w b s Z k F O 0 6 a W 3 M 5 M V k S T G K O E U W m v v E q K w q 6 c 5 5 D X Z m u J v u r o V W R 4 T G F n w r B H K / 3 g s b j t / f 0 g H H 6 u s b f 2 I Y / L R b J n 4 s P B d 1 J 8 V 3 / J 4 P L n a g m l X O 3 l A + 0 b t w P 6 0 q J / N p J v K 6 n R l W F 5 4 O w 0 q Y O s 3 1 + 3 f u M G R d o o B 6 Z r J V m i t D K r N Q e 0 d 1 F W p M l M H x M x t U 8 C 0 p p p L s t / T 8 8 S k g A H Q n 7 a H s M Y o / 7 P V g I o N 6 S q R Y l T l + k E 7 / q 0 2 q y k E t b 3 S y 7 2 4 G V r r t f G N K n m U + n P m t 3 8 3 a W A H f Z Q z s Z z p N t / i V p n X N Q j T I e k 2 + q E / J Z N B c 1 9 I W x z a E M b x z O 8 J X e 9 + P E 5 o H V M Y b n S z e 6 q E h c O G z q R W A F m 4 p 0 H x j V 4 P v 9 x H e 4 l n Y d H H V P G 1 S / v i 6 J c t a F w E G I E u r 6 w 7 I a G Z u W + + Q v 7 c Q G z l c m B 1 w W v O O N q W Z j c 5 x S l 8 z Y K L S j T 7 I 9 x q 7 o X 0 T j o 3 d s T Q x w S H Y q B U L + a O 1 3 5 2 e S M V Q B Z k x J M j J a 1 9 x H p 3 5 a I W 5 n o b v q s G Z I L z 7 h 1 1 G 0 d w x N D 6 j m 5 d s + V b f B + y Z t L 3 W N s g a 8 w s z v X l s L r v z w h s P g N 1 H d y w r 0 1 / I U n c 3 z I v 3 T D B r P B R K T i K O 8 j V N U d P j i j 9 9 0 m U y Q Y w Z t W k 7 9 T O z u S O W V O G i 7 y e j w F z N R i w f T A o g L 5 6 t P 4 a P w M + l a w r k D F P 4 / e m 7 N 5 T x d k c z e 8 r K 0 8 n 1 L r l q v g s m 4 9 M Z 8 w A k L k p H h u V t h u v 8 K / E X X q u a 5 L Y y k e a G 7 t j c z C U h 3 V L D U 3 5 X R G Y t Y v o 6 o / i A 0 W 1 K x T l i 0 l Y U + H v o F 8 e A B S k R C w T n b 7 S r e N G W t Z z t M M M 8 n v z I B 3 6 T J 3 Q A w 6 P K M l 4 6 I W p p z L M g 7 J R I U e j 1 n i 9 N z U R j q 2 C F J s m v 6 B T m Q S F N E p s w f E 1 P 6 v v E 5 4 A s 3 Y x o 1 s w t b R d c 6 c T M k d / 9 P f E Q n 6 D U A x M d L / k / R z 1 J j P N W j C 2 d c O R B P f o h 0 6 0 o B M V p I Z R / A V W m B 1 V E k y d W 6 F t U P w J 4 S W / 7 / 6 A W 6 Q c s r O 3 H e y l Z X h Z a M g k c U h t 3 5 a n U h c / p O s O M B Y N J y p m s S N E G i g l G u N R d A i t D g t 4 9 P X 0 l s A 2 j b j h R G H 2 6 g W Y B c g y v p F P 5 U K 8 n p y F Z o I 0 P c a N g 6 K b o 3 2 1 t u b K I E P p 7 0 W v / Z t F S r 0 D c h H T i z 5 h 4 T o O a Y 6 k j B I M d A m 6 k v g j l F L G y j p m m n y C G 8 V 3 D y R P D Q r j j F Q 6 q 0 D a 1 I y w P 4 K 8 6 8 M a a q J 3 t b n a e R 9 O 8 a t n K / X J p R m q S K S g A 4 / A U 6 Y O 2 b G t s S F S e 0 M n J 6 B t F 1 m V m s G e Y Z n 0 d 2 P J / w Y 0 w f T C Q a p 3 b + i S j 7 3 p b g 9 H 4 W J F 0 9 3 W p 4 W Z O x g 1 B l + c 8 a i a 8 W j 3 + 6 x u Y i w i W N S 7 3 p A a 5 P h 1 P J u R Y w L c E f 1 X j 8 k B 7 H + T h c 9 4 V I u g J L 9 5 3 H y Y p 4 i Y U d 9 M c 0 o E f O d s f t 8 H A 9 H O F Q u o R w p T a C Z T n n P w U C x s F 6 q B I G Z 1 F v u W 9 5 8 V O J G 6 9 J + K c l A b u S Z 5 J I F O E K B b Y R d 5 H T w A J X 1 1 u 8 d x 6 T 7 8 r n a P 8 y k 1 I 7 Q Z x v J g V K S g O t v 5 f T r b u i O s + D F o F w L W B 5 5 q v I 8 q h c e I w U z x / T g 2 G j u E p o h J e C e U k L s D t a G 2 H k Q 4 s h B b B 8 r Q Z 9 P y c F Y R r l k q c + Q a D F K F + + H X O 6 c S z g t z U 5 z V V U 3 a S K R t t a 2 a E h T X q T U B 7 o B Q W z A J o g w i 4 A i m y A R k i e 2 R 3 + M V H X K M 2 H 1 w Q X Y n x 2 M B F z x v K U x A n u / F q u n v H 5 b W 3 j a 3 + J r Z o 1 c 8 K Q f v x K v 3 / r N h G L 9 I m F + y O 3 Y J c O X B N V k 7 V u C n s D c R u v D q i e 4 Z K 4 T A X T G U U R J Y 9 5 p 0 q Y j X N e U T X z s R v m w X Q n Q U Z 3 0 k A / I Z a 7 x K c / 3 W 9 G Z 3 5 P E G Z t W M e L 3 N N 6 5 T F x 1 u Z i L y X j Z J w 9 w 6 Z W t y l P n j 6 Q U U 8 p + s L m l h S D z w u u O h J g s t C N t 3 / q n m x 5 t B H l / p V B J M + W z U D A 4 G C s T L S 2 0 f u 8 / a D L T N E + m I z 2 a d I e z r J x W V a N B G p U B F j Z I + O Q S B 2 1 Q T J a 5 w F 4 d L 7 Y Z n r w Z Y w Y / j h h e B s U U i 8 r 7 J V + b j J J / O 8 j b 3 E y F r k b 8 4 Y m l M o X K r z 5 T V L g 2 l C a b 9 e i 5 z S M q 5 P S w t q f r s 1 s 0 I L G k D B I s 5 p z Q H v r i o 7 q J W / d G 1 V w f n Z 4 I t D V M + 8 S z l u M 2 1 r V n z v p r G F q M X v T i P t 7 a h f o y b S q G O + 7 4 T U T Q l B 1 m 1 O D 9 G 1 h K / T L B Q v S J c k L D G B 4 Q W n P d B j K c T H o I x 0 S p r u k z c 5 W N i X u p 3 w Z O + M H E z A B U j q 2 w p Y r v f 0 H S 0 a v B R H N N H w v Q e X J F Q d e x G P s q d / 5 4 R g F A C 7 b / 9 w + d H S s 3 v e 6 1 2 m b 3 b m O Z r o P + h N W c k a A / O R X v Q S b / g 6 A K B a r X e q Q M H w e 9 + T b s T T h G e u d l G M k B y 8 F x D M b K Y o n 1 s I E T A j s T 0 Y l c m 7 z R o r i f E i U f o 7 W v M O Q z D b y L b l f G g Y B t z 3 6 B O V j 4 h E d K 7 r n z w T u f l 8 S N q H K K X / P 7 x 1 C 3 G G + 3 y f U k E 2 K J j g a N N a T O D Q T I n W z l A + + P z a 7 s y K q V x N s b D R y 9 N X h E h m F W E h v 7 O q c R A O h n 0 j x N h T e l 5 L N 4 n W L 1 2 0 y + W Q 3 T X / Z Y 6 l P z Y P 6 x 1 b n + L y + 7 D F F r T j v M Z L z d n 8 V 8 A W p H o 1 c + u T G U U 6 K d S 5 k B A B 9 E q F S 2 k 2 U A u d M I b r h R h S w o L b 0 H V Q J W F c / l M 3 N F m S C J D i d c j C U 4 3 s d k Q v L Q E K h / B p Y D T H 8 p u n V 1 C 3 Z f J O F M g R e r 9 + k P E A U H b p B k k z k B h t i 0 N s 4 W S y g j T h k / v S h a 7 H r R l T P T N v / D 5 l m 0 2 A f M h a h A A Y 9 j 3 o u 6 3 N 7 H / v A 0 D J P p p g 5 g S u N v d q N 7 L y x M B M 9 5 3 l x 7 J h q 7 f r G W p / Y X k Z Q A / P l 5 Y W 7 g 6 h 6 0 k M 6 D n X 9 t L N 0 s U v p d N F e R q N 7 j W o 8 M 7 y h N S w 1 y X / b 5 8 Z c O B 0 G J 5 a 9 3 O I h F B 7 E R q t + X S L t N Z b y h 1 w b N l R 0 n P d q 5 J + 3 j X H l j O 9 M s N s 7 w B C D B R z n a 0 O M c a N r 7 s 7 X Q S T Z N 4 N U T E w l f 7 j A j X E T N F u 5 L r 9 H t u + l O I J j 4 I A k a r R l e 3 I N I K b 9 g n 7 g i t y 2 h 8 D Z o 9 C 6 J d S 0 Y 7 S M l k D i v g m E N 1 p 6 B z x B I X J G 5 T 9 Y + M v / Z O p r v S d O C F 2 5 6 n b L c 6 e 9 a 9 l t H K 9 l b W R 4 x 7 4 y R s t 0 1 L 4 3 v E H d W q Z U 7 U A E V p / u j / 9 a 9 v A b / i R b E 2 I P s i L J 8 H t K w w S h q G 8 T u B 5 I C 3 y T J W R D i g T 3 F w W C a K A H 2 c v V M w K D 5 f e p P 4 d l I U l 5 0 d S H s 0 M Q R q P x 1 w d k J C J c Y 3 5 m S q q n D c K 2 X S h x R f M W r k r O P g y 8 B s c e s w L 8 C Y m 1 T p o S 5 W Y j g L / J v Z r w 3 N p T W w F w z 4 p B 0 / Z s b 9 n U / F 9 I n 6 B 7 0 Y e 0 e d h s d j t a J N l C y K P p W V q Y V 9 q u r 5 j z j c E a c A P 8 f d / I 9 v F x C q t z K a Q 3 9 8 8 w V G D Y a w o R y 3 o 8 J l R s g / T l n x s c b 8 G F c 0 h N f w K N b V J B B F P n 5 o M Y Z 5 9 q f P 7 Q 5 Z Y o G N 9 u b D v B g v + H O Q f f P O J l z 7 j F i Z Y 8 A M h r Y N 4 o I i Y U 3 i l r i b k s c N c P F L Y a W F h 4 3 v 9 + G L G P R T M x U G U O A W D A / L 7 0 Y w q L q 8 r L O + t v 9 Z q f W k V d G U E b 3 D M 4 I F z C h M r A V c L j v u 4 F j o j z g a e K c f / k o T p z e 1 6 G / l R R 2 n 8 U 6 I w g g 9 q V 7 k 7 f F / M b Z 9 / 9 W b y E Z v 1 q q f N U N L k Q a D e C B l T o S i H M W E b Y W b z Y c H a U 3 I a 1 V D R E U f l T S b 8 Q g D T K 7 t B Z P 4 u 9 8 0 n V i f O d z Y 3 b 5 P 3 B u N q e Q R Q 0 5 M D r e 3 a v T 0 3 E k P l w q f R 4 Y e t 0 c a 5 4 B B B j k T K I c B 7 D P r / / 1 W L 3 v R / G I N Z l o G q J F 0 C b d 8 k v 4 b M u p A x 4 8 z B y 6 Z T x O / V J n O r I V L A 3 i y T T 8 m L q n o d i 2 f m b X S 0 P b 1 0 c 6 g x o r F d / D 4 A b P e G 6 G g Y m p o / V i 7 f Q T K n W 5 r J f e D 6 P H j d V u e B 0 o y N n J M S n q M K d A 0 I 6 t D J X i E e 0 G D L R r D H 4 i 3 z H j 4 f q c F L V R P e j + w F K M 1 R W C C y k F o y p 8 / Q o b F D E c 3 C a T v p v j 6 x I 7 s j i M X W D U u H Z S 3 Y h r Y 9 i O U n I M B I j y k F b x C a 6 Y z f P / P C M 3 S P 1 5 2 9 L P w X n i 1 C H 1 H 8 9 X 7 j P G L v I a 2 G + 6 U r / b n Z t I 8 T A k 6 y o z k x D S B x W 2 4 c Y E F S D P j 0 P t d x R 2 c i N l E C + / X E Q u u g D 0 G V b i o + / W 6 K a e q Q 7 M w 8 1 i L k G n h k E v A u J 8 Z w d / G 3 x P H s W y / 8 v F Q r 5 R z K O r + W c C b z k J F Z d 0 l 7 d j O X r e 9 h d U d 9 U T 5 A M w 7 K l S 3 5 s n f N c n U r 0 E D Y r l H z 0 J V 9 Y V E 9 i 8 b E B 6 v P J F F d m j g v L Q T g a 0 t q h + m v M w Q 6 v 3 f j a U y M 2 Z y l V g e t 0 h 3 g a r w b 6 1 9 Y u o 4 J + C 8 T i S J l u 9 I J A X w 6 E X 5 N k Z 9 F n U A q 5 j n a G 4 F r T f k z / c b i P E j o V e v Q 7 g 3 u J / e U b B S e s f G O j k T v G 3 8 + 2 2 l Z d X 1 j y H M G L m y s G 7 P l e p j N P o H H z N T U N 6 b N U b G C / P r V g 5 N t 3 c 1 3 M O B l u p j c Q S w t e + V N g f z j D / r 7 0 6 Z k K Q I N 5 j N u 2 0 r 9 o L I 8 J B s V m t b n e t O H i E z O T w l k 3 0 G h + 2 A R R K G Z W v 8 d i Y C S I w k p T U 0 T 4 P F h W a r N 0 F g l s x a I o O A X u 6 X D W Z P G i / 5 h 1 R b q p + V w P q q z f p H 3 B V k P x l 3 + Y t C 0 v j 7 6 V 0 e 5 W D D r / p 7 x s 9 e K g j B o D Y 4 t o 7 M p v 6 Y y 2 6 d z b S Z b 6 o f Z A l J q b j X U j C G x Y H j r s G Z M 3 b O W s E h n v X R M q Y c Y o x b K p i O + 5 x f R m Q Z p + T P j 3 A S I U J F n r r / g d r N / p K W F n G i u 2 s + z T 4 f s U M t r l n 7 O O b l x 9 x L 2 B L / N h + h 6 B o N j J 2 p 7 E I 4 J N 1 e t b m h o h K r E W h j m X U e y 8 P Y n n B o k K X U E k n N 9 6 5 W y t x G 7 j U G a M 4 P Q 6 H n N t F 9 6 w B u U 7 Y / b r P r / b k c y U 0 z 3 6 I u 4 + / 5 7 S 0 4 M H G Z Q 0 g l F R 0 i + m N E j 3 f E Y i I I k r / 0 A o W I 0 v r u / v 1 X Q t L e L / R e 3 3 4 H b D z f 2 D I h Z 5 q w B 8 Q p T j J E q 4 g k A a p + 8 e y N f j n I Y P t u m 9 l t 6 3 0 V G I o q 4 + F P 7 X 3 y P D h m Y 1 9 n k P f b M U W K J M 0 9 y O A W a H B r f s + Y c M h G y L Q b b 5 6 B t O T f d r S w e V 8 8 7 u W d I y l 9 r N G L p w / w 9 u b r e B F Y F B h s 7 z F r q U n F d G r a Z u N R U O Y N e 5 5 v V M c v p m P R L c Z T z K R O 8 N H C U u k u 0 u Y + J r O M r F w 9 m B S W r Y I B 4 n W 6 x M L a J p g + k f 2 q G 5 J T q B f v h b h W i a Y W G l Q o I h q o 3 I E t M v b u L 0 s W N O u D I 8 y p 6 J F A R 1 g M 8 2 s 7 i K / v y Y h I 0 z 8 j m z / i O D Z N 5 i V 2 f 4 U 7 C + 8 H 1 5 Z y h i S 2 G V e 3 n U y 1 v 2 y i W j I s l 1 E i U 3 8 G p A v Q 5 i + G I 5 P L U 7 p / o r Q i P T v O P J Z C o 6 2 Y p A 7 o X X R u w 1 M Y X p 1 N I J w G 3 S Y G t X l G X 1 U X x L d g g g D k x K g E r 6 1 9 b r 8 Y g 5 W L 3 t b a l s j j R A E y w T T r u 1 v i K Q 1 N l Q u i V W p z s c k X 9 f i Z j r A c D A F P 9 F J S s 3 t r w l y 6 3 G 1 x r U t f n 7 8 1 0 o i 0 s M 3 p t 5 0 Q F / S q b U g H Q t E 7 W M O r U K 5 W v / 8 g W N S H k K n S Y E n T 9 m b p T 9 y i r B 0 p D n i 2 M K t g z u j F 4 6 T v e n h i b y 5 Z 4 y S v 9 l 7 V d 9 H E u I U G 1 Z m u m 7 v 2 R T D C G 3 9 g 5 p x c m 1 h i E s u 5 K I V i 6 I P V I E 8 C Q 7 N Q X F B L n C 4 f d H F i y T P k G X 9 X 8 I T X q G J + r e b + A J f X 7 t I w Z h i P s P 6 O 4 g 1 R O U P l T o h q R Q 5 V U m u 7 r 8 8 K m r u Y k C z r a y A a E 9 c i t E V S o i Y x U y Y L K e h F e a L T Y K 9 f T H X a F f n m / N O D d A K C E 1 z 2 B z Z V x t N Z o K 4 4 c e s Q n T z u E N H Q v W 9 o / q M U w j A r 1 T a O J v V l x d s G u 8 n w m C 4 i U q e Q r 2 m O J s 0 d F Q P 2 7 s H b 9 p A L M a y N 4 5 x e V U O m D t B A K S y 8 F M J 4 g W o P u p y O Z h P U F F Y z Y k w b p o 9 4 3 n 8 Q N W 8 M r 1 x 1 Q U X f w r O T z m b N I Y S O v P q j G Q T I E M T x T C Y 8 S Y g J u Z A H L T c t W N 9 F v r g v 9 g h J B / G 2 8 m d 7 v S r t Y u A i k d S / K c l S E x F 4 R N G N r / r I s o x h G a A z t H F N 7 b 8 G V 5 H G V T B U 1 4 8 R H s z 3 5 f o 8 1 q k R Y K e m H C S f 5 4 k m j l r S F / S M 9 m L Z 7 w i T 9 + / g d O M P 6 g M + O F L l N 3 k U f w a A 2 G + R 1 6 c U F E H i 0 w 6 0 N j U E w D H w u T z 6 e J C g y q i 3 6 p Q G c 1 m Z 7 f v b 6 2 K f p R c + w C k b F x q 9 1 V V 1 o t g 5 a c E j 5 A P S 8 i + x d + y 3 j p h n b n e y v T i 1 H I K u h / 4 O Q x v d f q d / 4 O i + L E W J o 1 F K X D k s x / l v q 0 4 n N a n g / / z T X / G 0 9 J 5 1 K M / x k x Y U O c w 8 m E u x X + H Z f a O c 5 g T u H J u p s q f 1 T 9 9 b R m o o y S 9 C p X F D 4 U T M u E C c u s q v f g 5 k F s 3 f c n Y g 3 h u i e N T D Y K Y g w s B V E b / s U s y W M t N m q Z q s U Q Q m W 2 w r U Q f P S W f 1 Z g q p r c j 3 5 b A g R Z 2 7 5 u 1 m a 1 8 Z N 2 d g U H 2 P V V I I w s W l s m R T z B 7 g f c d P 0 7 v 8 M s G p p h W l 5 Z k B c l Q x a D 9 O G f w 4 g d t R I 7 c g P B v k 9 k i h B c 0 N R v v d K a Q p U U E 7 v b s g Y p E W B A l + d Q 9 V y z t 0 j 8 + 2 D C C 6 2 g 9 G U p 0 C u h N S W w T M F A s S y 8 M M N 0 E Q i g 5 T 8 n I L d V Z V l A H R V o M O a R R x k v V v R y C X D t K G w Q n b Z R o / y i 3 d r 0 s W e s e w + J O 8 e r o 1 5 P Y b 7 P x y 5 r f N V q O r W T y d L Y v U r y v 1 r x i 4 B q r Y k f h J X 9 9 Y S V i 0 K b m N 5 y 5 7 J g 0 T 8 J E N 5 2 e D N T H Y Q Z y b t 0 c Q F D R f N r E p D J V 6 v 0 c Q O r Z h W 9 v B + i K 3 C A d b e E 5 n H I H k N J b q O f w K O q t q Z R h L U D d B 7 e Y z C c h 2 x m F c 3 8 / q G 3 7 J y d e V w R E / I b y + V i W 9 m c k r f A m C W k 6 t 6 m E M I x y G d t r y Y 3 s z M 8 9 x u F P J 7 e o 7 l d Y e U W x M D a Y d M f E 2 + P K E 4 w G O c H 3 h u 9 L / b t b 0 w 5 s U c 5 G 5 X / 0 K c / A M q w d u D R l i O K S F E F r 0 O m K V R e Z 0 d Q A 3 w E 4 / t 6 y H u f U e n y / q g X o 1 3 S 4 4 L c W L C v Y g r Q a o s d 3 e I A 8 n b 2 R g Y F G A P e 5 2 R / f 0 J K a L p p s 0 u u J K I + 1 D O q I d o t w 3 C Z 4 u a + u I K 1 g m W + r m 3 4 9 I Y K p x r 0 D r u 5 g S t 8 O R y 7 2 I K U 6 A 5 N r 4 Z k 6 7 Z t V X b 7 c w F 7 Y K f 0 8 S n T B 2 a K h c c X / P r X 3 R M S I q V I a + k b Z C O j H H g D 5 Q G 5 Z L 5 F z F u P 1 5 N T P n H 3 g 2 j D a A k m h b A I V u o O Q 4 5 g a w / M M 6 B h 3 b u 2 n R g u 6 K 4 D B 9 D i a Q u W / R z q k n j y J k M g h r + / 3 l z Z b V y N v V i A 9 V 8 i C v o T u w X X g / 9 A 3 N l h n 4 w K K 3 c M O Q B f q / G K t z o l Z i S v h c 4 j l j l P u S j o z P j / U t r u k 0 S f 8 B i D F g h 3 P l 7 b 1 J 8 s a I a R V E 2 C F 7 a S x k v e e / v M 1 p G x v 3 8 + L W R j W J R l E z V L r 0 7 w Q g x Z q F 9 n v I X K C u L D B T g R K h 2 2 m + m 2 Y E L 9 G h J R N X C j W c 6 D + H 7 N 9 r e c f g k C C z j d g Z w 0 f u m n U R Y m h n j b p F C k 5 d y 8 V d B 7 l u Q z b y 9 L 9 z U T w b 7 Q Z 5 Z v t 1 g b r c 2 F L + / D D 7 Q Y l U K Z U N I q 4 D Q w n V S + e t / 7 X a C X M X + V a E X x o G w s D a 9 t T 3 N P Z o 1 R L G J R + p 5 5 k X 2 B Q 0 c Z f G v 7 P N F E p K d 0 b M 4 1 2 q n + Y Z a 6 4 w U P 3 z I 0 z Z j n h g P T Z H r S i 3 U R M Z f w p 0 E V S 5 K M a s Z 9 6 4 9 m h G r C 9 N 7 I N u 1 K T n R g I W v e E J J 0 F W w M E X 1 d E H + 5 d Y 8 9 7 Z t X M D M 9 x P C O 0 p n o f G Q 6 Y f 8 C j d 3 n x v y q l 6 V r m n n i 5 Z l a 9 c w p 3 V 3 h r e b 1 2 U 4 V 5 h z H x y J 7 Z Y w 6 l T w j a Z t o D x Z / I i 5 n w V G / O g 8 W R 6 z u c g w O / c v w q 7 3 Z v t f X 9 l Y G k T S S O F 4 K G h K 8 q Z o U y k G 8 t K o N F P 6 Z 2 f 4 S Z m c 0 J g m S S K w Y A a + N U 7 c U D E n N F t T i b K Q 4 J y y h H 5 Y d m f 1 G F i g 0 n D 0 i Q 0 L Q 6 J D J g H 6 o n u 7 h m A b k s z G T v j d W n d 3 b H h 7 L 3 J Z M C r n k Y K 8 h L 4 E D 4 b J X X x C d U H F 6 z r z s A 8 E / A 0 Q c r A k p r + A s 3 J O W s 6 9 r c T E r + B r B s 8 3 S P X x m O 9 I r g z v G L I Q S D F i y 1 U 7 K J h c H w z R A Z X G N / q l g / 0 k 4 x h 8 1 e H K s v p i v 2 o Y Y k n f L d M I q a 9 w b D e W 1 M o r q + u R s 3 A Y 3 O 3 v B q 3 0 f j k y k 1 5 I m 6 L A Q i O Z 2 z 1 A y U R A 6 2 m z v l K F u W n l r X J d j B 6 6 9 L A 0 Y 5 j 9 2 3 F u O b 6 8 8 r v K m K e f W J C Q M J 9 l 9 W H V e N N / i 6 f C d q d Y T K l c u D + 1 k F / b g y a 2 h x v p 3 f 4 4 j H w 7 l s e u 8 t T v r B b F G d + Q P 8 H O s Q G S j 4 l v V O / E F 0 n m 7 t k 1 Y L E 8 J t 1 Y D J C Q 2 I P i u f D Q 8 N q Q G R j Q U C R b d y 0 k z d b 1 U n R + D z S a M 2 h D 1 n g y z b / x m J I b I B L s l H T o n Z f e S j X N E Z 1 x U A 3 Y N O 7 v Y o B E 8 M n 0 v O I O k O R + C K E A V V I U 5 9 n e h 9 d q F V o D U 6 A j g E b Q J S v O A b Q r A 4 M o u u C Z Z Z 6 q 2 z y i 7 L v + n Z t p B y g f S a C E N 1 q B P s x 4 z k S t M m I X k Y G D e i U w c A b / t 8 G J E b D U 1 J s X l j 3 6 d A g N I j S 5 Y t i m k V T 2 3 C t W G n O I D n m V O j f i w V f e A e C j H Z Q a G 6 k y h x t T c k L 3 T 2 C l Y / 1 S b / R 9 3 o + t 4 C m Y Q S K F p 2 8 L i U 7 6 t v C S H 6 X u 6 4 i J o P d x Z U Q 8 K w 3 k u 6 a f V 7 Z 8 J e u f z E h J 4 L W p C v z B 1 A E o s / / z 8 p j c R e p 3 f W t Z 7 H Q F a 0 q G A W A S T b E c n B d A x 8 k T l 0 o Q u d i x m e M d t n f g q p n l G 1 E L n P v c g i Y c x K W X v T S 9 R O h O w w n d l z z K l R d q s K p d Y N F V A Z n i + q R 0 T D z x i b J + 5 v q 9 C Y D K 1 R P h z v D s B a s 3 H m k P v 2 2 a z x 1 Z R X U J O Q p v J 5 a s c Z s e f + o V 6 T 7 E w L O x V z j S M t j U T u 9 B g q v H m 3 w Z D B K A 2 c d u P f M K V 2 Z n 2 6 h i H 5 w a G i / / D p g 7 s K j M O S 3 D X 6 R x q L j 0 K P F L Q 0 2 5 2 n Y 3 t g l 4 b N 4 V 7 t P t z i y L b 0 7 v X r I O o D x 1 7 + + E U w 9 j D o m w U x G B Z q t 2 Z h Y z 8 n E 5 N G E C P e v 1 l 0 P b w Q q / g 6 u + o f e g w n 9 D a 6 n q 1 N Y C F o r D j U g T x Z z r N v + T r i D K 6 2 Q F Y L 4 j r j E P Z 6 J / I h E K P u 8 G t j V / 2 L N 0 d w i g b q i x C T H r g m / e M c a Y q 1 f d 2 u Z 2 f I F w 4 0 C / I o q M G 4 T x F 5 Y U c D 1 A U Y V W 2 N a 6 g 0 M 3 0 v 2 u u / T C Q f N I 6 k H Z 1 Z f 2 z C c K M g a 9 O K m o E o o U I c D i D 5 O i P v g p g 4 A g v O l V d Q u f 1 f c 7 / e 9 a 3 P K Q g z F 0 Z C z o 0 d 7 i b 5 6 m L 0 X w N A 0 / w N X 9 e X A n 8 4 A 4 Z g p w O S i q z 3 T H y X S D m U G 6 R D R d M u I D G o Z g w n x + 1 w S L 4 f 3 t 9 2 L 7 2 e 3 9 g f u n w z V N d V v P I u Y C 2 D m n 0 4 3 P v M v Q D e S f c D h + 7 5 3 n l 0 B z O Y c 1 J N f c K i X 9 0 Z E u 0 D O h Y / P M H a k 0 + O h V x s h I 2 h w W 0 9 t c 1 N N P o 1 M E M i L d Y P Z 4 d 5 2 B R y n J M U O z 3 i P M g 4 d X A x C R r B m 5 i J w j x 4 K q e 7 + g G h K I c 5 J g h h l w h d i C O B R 8 l a b z 1 t N B Z C 1 c k 5 m f Y G G o S O 0 j L H M 8 V t 5 n w d q i T g k Q w 1 / Z K v Y 1 8 P s 1 F Y B H Y t a s X R L O f 7 U R x g y p M c s j X S F e J h y 2 P 3 C 2 U t G s z Z n h P G L y 2 N g M 6 N n f l s B n R p O L 0 Y 5 X 8 p S r i 5 F A Y u / 0 E m o H L G 0 a I P a l v Y z 6 D w b n X M U G s z Z 5 p 1 + I 7 g 7 G R Q 6 0 h l k t S u 8 0 y C i 6 Z D F 0 5 Q w d s W D L / z d T J b 1 j 3 P a 7 T a a d P s E B K s S S l T b 9 K r X X T j K W g K H Y 3 H d i W V i W B a P j E u k B 2 g K 9 I l z M I 8 T N F N K + y 9 C j s E R c j R 9 q 7 Z 1 q F R K T j F 3 V C W l W 0 I 4 T u Z 9 H t R L g 6 1 E r M i r T D v h Z 3 t s 8 v 3 Z p D D q B d 4 1 I b V g 5 J Y O M u H k 3 p L v o / d 1 E y J e / 7 Q y X O J 0 Y m 5 y 9 H z M C Q / 4 d / C t 9 c a 7 F 0 J 5 G 5 e t g e l A 6 8 l 0 Y h 1 A U 7 B P P R T r z B z 7 h d k X Z B w t I 8 h n p D + z 3 9 H r G 0 k / g j y P m i F g l U M P R k R o T M d G k A A u M s B C / D J N 9 9 N x T L o y 1 C k N 7 x R X m 4 z T R K Z 7 b P D f u s 0 N + z f C K + U k 9 + X o 9 L D K f r s q T / c F / q 0 d W r n L V Y 8 R u l Z o 8 q p V H 7 N W X U 1 t Z B 2 q o Z q b 5 5 M 2 h O Y M N g I D 4 j 3 f 8 e s Z k 4 W D L s r a 8 H 6 O 5 I V x j o 0 d f 0 P Q 7 2 Z 6 I B C j / 3 J e M f x c D K C / 4 V m d O v 2 D q g y F K A C 1 F W f a M b I 8 8 e o 0 S B w J k n m 7 T n 5 n r Q + N O u C T I U w R e 3 3 v h H E H z Z o E n b c x T l 1 0 k h k K I L 0 k m R p d j k L w / V + 2 D Y X S L Y o Y G q E E i g n S Z k n 1 g v W a f 5 C P c K V 1 v h K + Z x a y q M v v + 6 y M t v P J M x t P 7 w 0 o i 5 N Y G 0 g D I k 4 / 3 G c Y V U F A N r 2 h 9 2 f 7 T f x U + J 4 2 R T P w 7 s F 0 Q / 4 J y z t h + m e H w D Q 8 q l m S + Y 1 Z 5 v w n Y l 9 x Q k k X U U 7 V u c c U p m 0 c y d H O q 8 g F i 8 X p o 3 U z 9 7 v 5 r C m 5 + S Y Q y Z P 6 h g X L k G R o a x 9 v o j Y b q h g a P 6 o 8 z u Z s z z Z d J D F b q 9 5 k 7 F 1 / X 7 f I e Z l k 7 j X V m + S r L x d s A W u a f x 1 2 6 g p r n 3 v u 6 m C X x J + N e C 1 h H / p V v 7 T k N P I X r F y z R c q D l I y e O m B A J r R P k 2 l o W C D f H C S v z O m z 6 B J Z N O K p q v 0 R 2 N i a + 2 w A H U r L 6 G D 3 b I D R K L 8 C h k C c 1 H 0 R t B K L V + P t 4 1 W N Y q I u D G K q H 2 p b Q c + u t s 2 8 d 0 z K N p r w N U I G E R 8 Q G 5 S C o A r B 3 h s H A 8 4 Y 1 B p J e I 3 6 6 P B Z 1 f k w 4 D h Q Q p b i d I w L A j G V t M 8 2 c 9 H t s H u c F 8 s D C O A v p d m u 9 8 r V e w O m Z U B e 7 B + Y k 2 q a w + P c T s D B H U t 2 k q M / G M p 3 c s X J 1 M X T m X q s 5 n j 2 A T 5 L 4 3 i l i T m p N y 6 I Z N 1 b m H y X J 2 R / O V 7 K 2 8 1 Z 1 k J 9 R l X C 2 o o 1 A T D l W / Z e o 2 q s L + l b W a l y u 0 l Q 5 + 0 I D 9 3 + Y x D w Y H K / l U T v 4 A / i O l k j / 5 v O t c k 7 2 d T w u q m 6 c Q z 3 r q P 3 h q w s 3 S Q Y + P q P 5 7 r V I Q + a / 0 Y e o p u G o c F p 5 R p 5 G p 0 t + P I s k G l j V M A x T U s 8 g + p Q 1 d c 1 h T y m S z F z e Z D h E c 6 M d 2 v t w q J 2 a r w 5 B 5 o u w i i y f e H n H L i 8 N I x 7 O H j L q T C m M F J + X H e L Q f 1 N j c S 3 d t 6 k f W z T M a K 9 9 n u P / f l D k a V f G V N k h K 6 A R o f I B S y M 4 Q E o k a S w k Q A e E C D 4 f 0 a w l a a Q l G l j 1 T N r 1 u a O G F Z P y J s Y 3 1 8 l a i U Y e 2 S W s y R X w V r g V F d S d N H X b G M S h s U l q S x + h U 2 D x f X R 9 1 E 2 o Y J g Z 8 w e p D p m n / P 4 a 1 7 1 d g 1 U n I m 0 J 8 3 i P I 8 / P S i l G 8 4 c x O D P O w J J B x z c V x o N + N u j + 6 3 R + b 7 V s q 1 v v S l + L 1 0 w u R z c b J N J o T D L J x o n b x / q v 9 I P U o 7 A s 1 i q 0 X K i D b n g B h c Z 6 2 6 z 6 5 B V 8 L Y 9 F x 9 i 0 Q O V O G E / u u f X 8 f O V C T l R 2 M z P w B 9 R 2 i k I w 6 / n A C E 1 z R Q 3 F B 5 e 0 T v A 1 0 a E y y E a 1 r / v m 2 L 8 f t G L Q g E f w p 2 2 e y X 5 9 C C / e p W u W F 0 k I E a p 5 k L Y c t c o J i F q K g U x 2 z c z P d r T 7 o 7 l h R B K w W h i G A y F v C 5 u 0 q / Z 7 9 h E B n X Q u 6 U 2 o r Y E u R U q h 0 9 / Z l 7 p D t H f 0 S R D 4 W R x b v u H b U X S 3 G B X v i w v y e f 2 Q p r o 3 f R + X R i t m / 5 1 D + f + w a P p s A / g K L Y R g c x B v D e I G J A i U D w K L k d a d 9 1 P 7 y 9 k 9 L n W D 8 l G M a Q n S / 7 b R X U v T + w q i y f x Z H z D L L D 5 t f I o e p 4 W J p n A V M b B 7 A C 1 u Q 8 9 R u x Z 9 Q x M V w u L C 6 I f p Q l X + M u f q c Z W s 9 Z R J 8 S N f K / 2 6 0 m f M M q c h b K y R g Z e n 3 D 6 i H a V w X M + l m X Q l i V d M b s g 9 C 8 T g W K a k + 1 m 1 b 7 6 S 1 z Q F 5 i 3 h F v 9 P X + 4 i p e t 2 d l x 6 T F n r J p p R c 7 I q g Z i + a 8 u u z M 8 Z X f f j V 9 5 L 3 H B W + 7 P c s H Y p s y W W E a y 9 l / c n h h / w A 2 g 5 g g Z W / N E C Y w 3 8 + 5 + r w n O l G g c I Y y n n n f A v c h s 2 B X f G b O d o 5 a 6 2 H 7 f O n e O p n U w J 6 b C 9 Z Q K a D P 7 o / Y 4 i V R K l 1 r o i H 7 p o F R U k Q l k c P C u Y I F 7 7 z V O k Q d a v 7 f l B 5 2 6 2 t B f c H d L D O h 7 P + R l h + z P E j C E T 6 J A N y C b R a w X N o 0 O H e 2 d m V 2 e r r Z 9 H 4 H G J m 5 + y O W i 6 B e D P 6 P W u X 3 I a y V 5 i r O o a B F N K w z f v 8 o i M 5 m d m o t W R X 9 I f D D Z g n B 4 Q W e a 3 s k 5 G u z L p 9 l p i 1 Y p / U W h e G Z N L u x 5 0 2 6 Z T X J Y 2 M O G R D t A U W T / j d X G Z O t G b k c n h H / g 3 x E f o o R H h E s B v 1 v V 9 n j T P 9 z n 2 3 J b 2 r L b q E R U w b L 7 r j k 5 + T E H B c o O q F Z l c h a 5 T K 9 e m h I M E j y w D 6 Q G K z G W U Q y 4 K m + U M T m y 3 2 c s Y Q f W C V t t m d / d / l K u R B h l j f H O Z D v E L p b t w V y 1 3 g q L S N 5 i f J E / 0 w v R h C m R H C 3 C E I 7 L P u 6 b u W y H T r Z l H b 7 O G T 8 g h y S X c r o D B 8 Z Y C M E 1 z x R 5 B f i g S F m Z 4 I r J y k Q 5 a q N F W z o z B V k k X s E d j 7 5 x 5 V J f S w d j D n k V W C D p w W T d 6 4 G i w I Y r v b z n x N q v 9 v v h 8 y V k i V 5 V 6 C d / z M i o K d i 4 F U S 2 9 z t 9 u n P 9 Z O 0 D E p 8 t 5 i K k p x E E + S c 6 O G x 0 + Y e e w 7 U Q G k D Z m R m O C P g c u M 8 + 5 f t 2 9 a t R A h A p B c 6 s w l h R w O 1 4 f e F r v W d F u Y B u 3 u P c u E b o D q Q i a C / o x h H q T + / a 5 J q u 3 1 8 1 e V E b r Z f d h 6 U f c z D y w F m A z h x d l 3 u Q P 4 J W W w f n t i x z d B 2 3 q r s h j U F Z A g k n s g a b 6 7 5 / r Y A o w 8 A H G b 8 2 f 7 V n 3 1 Z + h 1 1 D 0 l H Q y 5 v + n f a T f V d I 1 n 3 b k 3 u + G 3 X z W f m Y x x e d + 2 U 1 L C e s W Q j a B f V h t k a 3 6 k 3 v f x f N + p U 8 m E y 1 Z 5 e W w u T x 5 9 B 8 b a x t 5 B l s g h u Q F h o q V H 0 s O r 4 + e O 2 5 Z A v q y Y G R L E W f U + f 9 w Q N o d 5 + x I D u l k 6 o g D i F 2 R N D H q m B a K j O J g H O r N / a P J 0 0 Q L c i z J p V h 1 c T p K t D V C u p m J 1 o N d 0 3 V Z v G K 9 k y j e q e h l Z 5 V T z 0 / + v P + f B q s V i s H L q g 7 E L y 6 o 7 C m V O j R S N p 7 v S 9 R / n b s o 2 r u t s / n P q p J 4 X M b P + K P T K l o o 7 5 b e m g F a 8 C g c P x 7 p f 9 A S m i c W b 2 I J p H Z P j 6 0 4 U T X W m / M m i u Y K q i 5 n q u L t r 8 P c g 2 I / + u n S 3 P t 8 s k W z 1 R J h K a H 2 g + 5 I p k x e G M O U X N g e m D M d b j R I T 3 h d L X a m s o 8 l 5 W C N Y L p X 9 E 3 9 h q W 6 k r 4 2 C A K N F 8 f R c w G L m f 0 F M 7 u A K 4 0 X n m v l h 8 a 3 8 D w b t C Y / U w T c R E B X B G 4 6 0 D M g z E h e Z E a Z 6 p n H 9 8 B q j p + 7 R B U N 0 q Z n 2 G N / s W 7 u H X Q h q O g b a g 1 5 8 r 7 E K O G Z p D Q 5 e 2 c L 0 Y s w K L P h o M A 3 8 E w r h 7 0 m h P L R 5 m K M k p 0 a q h n z / A p Z 4 3 c f H l E e A L F 0 I 1 F Z T y j Z x v w S P q n B x R V Y 2 h i 8 f D G 2 l l 7 x Y A O g e 2 d / D 6 j 6 Q 3 9 o H x a N C d t f M 0 W F T / 8 A P 2 H 3 b P V m 4 b H 4 y d O s B j / A e f l R a X R d 4 c / G k 7 s 7 S Z 5 r r A n c O b 8 Y 6 B V j J K k q f d e 8 3 1 M A P f V r n 7 s 0 S E 3 S k A o w j W K + k 8 1 8 C J h R N T o T D l y O / K p d t 4 f U A M x h Y K w G f V T N s D U v 5 x R I / v 0 r j n v U J K r G j R h s c 2 h x v / 9 b k v r S R n u o f O G v 5 j Y D A O 9 r x 6 v + s W Z X n o J 2 5 g p m 2 l t 6 M o W K / T J 4 L X j 6 J y k x 7 a 4 3 6 7 E A T P F q W m Q W M U I Y V p / x K C E l j r W 8 + i P 1 4 N b k V X H g 5 U m u n O g q U 9 y u w t k e 3 C l e J m g l 8 i / F t v w n E f B 1 b T B L S y 0 s L F 7 d A O R h K i c y W M 8 F 1 Q l V J 8 C / f T d d z B o u s t 4 w 3 T h 3 c 9 S G y e q p 1 q + c l I B T Y 5 c I L T x G m x S u k P 8 A P 2 K v w O / m A 8 / Y p R d j e 1 L d u s 6 O M 7 1 u p 8 4 c V h X 3 D m / S N R U k K 8 9 2 A q E 3 c K g q C t 3 a M 1 p K 0 G v g g A c 7 w f d i X G K c q D 8 K 4 i T l 2 o u m L P I z 4 D q 6 A R N h n j 9 9 c 2 k E 7 i O + Q I M r x 2 z F 6 l 2 Q I S Q b n H a o o q S 2 + h u a 8 d R f 3 c m 6 b W K B m R 9 l M m 1 W j 2 2 O 2 l X s i P f P 0 D x w A u f 4 W s B k k 3 t E e 5 6 b 7 W S S o i 9 o / b P O C c b N b 2 8 3 d / m p Z K d J i d k L Z j f j / q v D k i 4 2 z i W 8 q v u y N m m N h A 7 0 M k u d L r u + R w q U H o A 7 s Y W g C A i z p p k j a P T R n Z p 1 c G i A d O / l A V E T w w b h M A H U k Y c 9 c V b K j + K + a u j B u n G k 9 5 j q Q y G s c q o d T C I y Q x X F y 9 I Q 2 h C S H S D W c 4 b + 1 o 8 s 5 d X F d 1 m S y G U G u W k A r r o 9 / m 1 1 m l S 9 0 / 5 S 2 h G S I 7 n / W u o S e D U G 3 N U h Z m a x B O q U 8 a K 3 D k 2 i h T O W 9 K 1 c X M q 8 G 9 + W F t m a 3 O q X F B B P U G b k u 8 p 1 m 8 2 N l y B 6 h w o R X X y M K M M S s 1 7 L N 3 t d V c i e u 5 d y K H z L r / f E O 6 n e o 9 G S e j g a x q r K t n v x w d f O d B G h h 7 i e k a n H W n n + 7 u z 9 Q Z 7 Q X N w U i T T s K m c y 2 q 7 Y b 7 L I o G l c 8 / z + k w u k Z F T A b 2 c R 3 u r K j W 9 A z w + i e A D 6 s s Y g i f L s N F + h U G Z r / 7 B S z E / G r H 9 I 5 9 4 4 B t h f B D 9 O 6 E d E j I r Z u z e 1 2 p L G e 5 N 5 Z N N I 8 3 k 2 h b u P Q q 8 B K p v q z b 1 q f r g 2 G D A O J d 7 I S m l D S k q 4 A G S 0 q E G P x b R J P c D y e c 6 A y 1 x j D S + e r x I c 1 / 0 h h c / 4 m p a 3 3 0 y T C d v t s x v U y Q X i H 0 r D q M X k O U Y A h i 4 I R T Y J d g L U X C 4 7 4 M 6 I A 0 l y X Z U J z 4 r D l i Y L T s R v 5 q X B 3 K 4 F 1 3 u + F a 9 F D F b u F A 5 x / U L c R b N f z S d 2 5 a q W p Z F P 4 g H B Z T L Y 6 i h q I g o C O g b C I b i D R A Q / f r s a 5 + W r a p l V W W d 3 D t C Y a 1 5 G a O P g p R 0 6 5 K 8 l / 2 A y S J w w H r 8 y I P K k / D 7 M h q h S A x m N 7 L J H o P a I G d x c M m I 7 x B + I c V f 7 D v e W D o 3 Z o T G h Z q D v 8 + Q 9 R u F d C h d l b Q 7 R b s r z x D q q M V i / l 2 W m L C b i m 3 J T r N O v C G j N f Y C W v 4 q Y x V 4 k b U B k x 6 4 8 0 Z 9 h x c W h A g w e L r j m p 2 M p V 6 a F F P F 8 4 V t z K J G K Z L Y 3 Y c 0 A 8 p X n 2 C G v p 5 u 5 E o y r 2 Z m f W x U c 9 C g E D p X c m 5 + 2 a o 5 7 v C 4 y 8 l H I t D h J Z 9 c N / c B 4 0 D 4 f Z z r q L 3 h t S O e m E Y G / q h G g i B p t V z s Y 9 h 2 P S K P n / C n Z s J F V o 1 7 C U E p i F o I 5 5 0 1 9 y o 7 O d Z i D l o B S Z I Q J M G O l b U U + / f W v a / S L Q G 4 v S 5 + l I + L v 3 s C c J f K J W N X h Y g 8 D A 4 M 6 5 6 A e 2 s 9 / F 7 v f n L 8 b D q 9 n f / h y f N 7 B y G B + I S G 9 D t 9 t z A z D q f 4 W T / g O y C 0 Z v F 4 x Z s 1 M F / u 7 c 1 9 a F M J h H L v X d x V B C o a B v j r y + N M G S 7 V n Z E n 4 V W Y 8 B d T R t G / X 4 5 m O q + 9 I e 3 2 D 8 o + 2 a q p 1 E E k b F G W U K 0 T 6 Z E D X L y x S P 1 J e y A n s Q D 0 x l O k J o b H b 2 8 p 5 T i T C F + C X P Y Q g + D 0 Z C u V V T N E F 0 Z W F u o s 1 7 C e M + g H H z 3 W Y 9 4 i N o D 8 D U t p j 1 i 0 4 + N 5 i Z C q / 2 a y A o h k L b 3 s f F r C P 2 N H J r z T U s k G T C T e k 3 F V t u M v t R S a A Z j y 9 8 Z 9 m V x a I Z s t w M p p u C H x O 1 I + x P / F k a l y G g x p f d m P f l h F 0 l g w v R B 0 y M D 1 9 z f W A 4 w a E K b j i j P L 6 n H j y h b O k d 3 0 2 k 8 b 9 D 0 p R x h S b G w s 4 p f x k c i I o w U a g g B X 8 / O e B m V q H Z d 9 8 K R I p + V F 6 X O C 3 v Q Q P 4 N U w v M n + i m D A A u m s Y F J x u v L 4 q N h N s F 0 l h k 7 Z 2 P 5 Y 8 9 Q 0 s U c 1 I g 6 P b S 1 Q u j G K K K k h + Q p 4 1 c s U 6 y i m A h Y X z H V 2 U 3 P L 0 N Y H / H + 7 i A n 6 0 p H R k b 0 d V B 2 8 I f c n w g p 6 B c u X A z j j q 0 A X f O M Y 5 i a C u p H z / b h y E i 3 g k E O p g i + d F D I f z 3 5 Q d i q 0 F T + X i Q B Y G U k G T 6 E q U x M x U o 9 v v 5 A r f 7 0 h 3 s R G w j E m K I G a H M J U F s a 7 c A a M A E S a k l i d X O M 9 U Q A D O 6 A 3 0 f 7 g e O d V W / L o I 2 M F f + D P n e V E 2 u F X 5 f 1 P G Q L k g i B F m O 9 x m + e E k l C A V 8 j Y S P 2 q H f c V M h d D F T 9 L V A m B I 0 H B g n B 1 u x P L q d z j + U t X J / D N 7 q / y M f 9 l v 5 S f R D Y O m d V S C H C 8 7 N C w 5 Q E V N Q h v v B n T n Z 9 M S / c e v 2 A I P F F n V / N x B a d 3 E N K C m y r l I G 1 / T y C R s 2 4 F R E j n V p m B C D g e S E p p a 0 p Z m + 2 / y 9 G P 3 X Z o h Q 4 B 4 L U g v P 1 e 2 R o g 7 u Z 9 8 3 i q 6 o G B X V q I h 0 q p x 3 m R C Q d K H Z I i 0 S + R E E g k E s d T q d f m I O 3 B 6 D v 4 1 L a U r H w i / O F 8 v O 2 w T A Z u P I j g A Q + 8 X E Y y 3 9 / D S a d a 8 R W A Y n I D X M I e / h f P j F O V H Z x Q Y b G Y 1 D 3 W 9 z Q 1 N Z E r N C / I t 1 6 X u / 2 o M 8 u c s t 4 u I 5 M E 2 / E O r 9 V + 9 g W l a 9 Q o G O R t D 6 M l v g l C Y o 7 Q d s p X n X 6 8 8 0 S P m 3 y I 4 u / b V d y b P J V d 7 Z P G e E B c u V L 8 B m o s v t D L t A G 4 0 8 t O L 0 i o / A 5 t / 1 t l u B E 5 p Z C x y O E w d Q f Q u U M C o q U D F g q O C 5 o o n Q / O O w Z I 5 Y / w 8 u W 6 5 O r M w W z r a f 9 W A 9 4 t K Z + s Y C W S i x f o 0 G V 6 9 3 4 w F A n l N 9 5 D K b j J k w A 0 o w O i s M A 6 g h h 0 4 P J 7 q r g f W P Q h c M 0 P k t y l i y M v r 3 8 y G H x o 2 x F o g q Y J h O H D g G j S I w o R k b K / Y O k j Z u V + x 3 1 d I m B j J N e / L C 7 Z j f u 4 O Z i 1 y U h s Z J M h C 2 c 4 k j B y h e Z J D l H M I D i l / j 8 0 8 p 4 G C H 3 t P 9 D c r W O k E 1 E b p w Z m V 6 D K V I N w + H T 5 7 w B u J 5 A e l X R c e A t X P 6 F x Y I N i t 6 u k t 5 f 4 P s n D V E q 8 x j G i T R i y C R 6 j p 9 + I S q Y t R x 9 g F a f b + L / d Q / K G G O C L m Y 4 9 g 7 D 4 u O 7 + s h E o X E V u v z s A w b M P 0 y Y 7 y / q T j Y / g v m 8 z x G + I t p A Y 3 5 a y T C d 8 i E v s E 5 Q m 3 9 y r o F g 3 / E d 9 Y e n s T / b H k k M p l 0 V + H M / w a L M 6 8 2 u q r W O G W S Y O d Z h R v k g Q Y R Y B D 0 2 x w f Q 0 t v t 4 t Q Q B E y z T B h 6 A B y u m 9 I C e u 8 0 P i G q T M D Z c f O a 1 R A k d 6 d V e G / a F j 8 E v X S 9 h S 2 T 1 O B m I Z y 9 Z U j W 0 k F 4 G O n V O Z 0 u F m Z S y g z e q 3 u B h H E t z Y u D q 2 / 6 N D I 3 s l d D P B 3 9 7 g p 9 7 0 L m A G 8 6 O s y T 4 f G i 1 E N + w d 6 t y M g w R K / / W I S 3 1 O s B y E Y G A Y q 7 e S 6 G F 4 j 6 P r m R T F x d I 9 g g V 9 8 i n S L N C h c x d 5 5 Q j S C f 1 m U S j 1 d 4 s n g q W F O W o + l l G j L / 6 / 3 9 2 3 r L a / R L T K g o A E 3 M m G D 6 D w u G l j x b 9 4 K 9 7 K 0 D d i 3 U G v 0 f R 4 J F I S J J K Y C 2 H F A B v z Z L z + c e 7 D 5 s 4 X V w U h / I Y w 1 F y X d j r m i F G 5 Q F K H y x 5 1 l w v M S r A 9 t 4 8 Q s k H 1 C y W h 6 / 3 u p T E m d i D y 8 d X w j Y V 9 7 G 2 e e z 4 s J J K b O F i g X p 0 c 9 q r A D w 5 K X C 7 x T y 7 2 8 m A U e 5 i A Y 1 o H 5 j b v 9 H R 0 5 K 3 k j S V O 2 6 n H n g S o X 5 7 G / E 9 c f r v j v m o P e 4 l d B Y D 2 u Z T T + y p h a Q N 0 u V X K x F Y Y S o 5 W n p f 0 f D C 7 W n D E s T 5 a a M 1 B m V q j U l b f T z 8 d F C s 8 I 7 l N 3 C e N 2 H e 0 F b 8 k E p U 0 j y b A 7 j 9 W 5 L J G X 7 v t U y d k / g q h t K d b N u x L M Q 6 w R p K s J K y 7 c j 0 k z Q a w C k a c v r g z a r I u D C o N c d F o v 5 w C x f y H i 0 t c M X H 1 N E p E P e M g G v p q f m R Q 4 a Y R N H o 1 A S M n Z f B 3 I l A r u q + y t C a 3 g 1 O E T Q p 5 8 k n V U C a c 1 i v R k c V o 9 3 2 s c I O E n N l / R h u m k R U i J i o 4 Z T J m Y 1 d U U s d l F 2 q D R k b e H t 0 / A G w c n G s i 3 W M O X j f h 0 N q + O J 8 9 e t P T + o p 0 Q b J w e m N S + l O M X O 1 2 e n q M b / i N V 6 W X E v G i R E R 3 7 Q b 9 K D j R z h S q P P 0 k K 4 4 s + 0 d C G a F 1 H 6 O o x d 6 c j / S m B u s O 9 b q i R U c L v C c / Z 3 f 5 B C e a U 2 6 p v J 7 J 2 z L u i 1 W U T 0 E P 6 W F r Q V m p Y a j f 9 q j s + / e R B u b v V C 3 g G V f 6 Z B A w f Q v E J M G T K W 7 q U u o Q s d 7 Y o w M a L B 5 / R G z x b n F 5 W N W q + a V e N t 9 W u Y s j 4 o I L A a a 3 R L z G 5 2 c c Y u 3 E l 9 Y h 8 2 4 Z L G D 8 u W 3 C G 4 s A B 9 R u l p R G y f z l b / 6 F Q l g R t A B f C o q + P u I 9 4 m G g v T w A v c o 6 G Y 4 F / c 4 H k 1 E 1 o u M Q w 5 v F 4 k q f c I + Y E p 1 o m 5 W X s n q O l b B g + M 8 Z B P u x p Z g M M Q 9 J W 9 w i N n 9 O d L z F / N m f n + S U E t d Z e j N Z l I + k Q P l K z y w I h k J r g p s K Y 2 I / + 5 h u 0 a F 2 X v z 5 P f r O q S 3 h m f 6 e P c d k + q 2 + A O v f i u X Z m 6 h 2 y F e w H d M o d 8 k P 1 l K 1 f a M i z j e Z 1 Y g U U A a 8 k o i q x U C F x D H G w g A 9 T v E t 4 u R R 9 + 7 i A e G s 4 u 9 x / W n U O k t b w l w / n l J L q 3 Z 4 m V + X c g k 1 J 1 1 j N b t x g r J M x a j t Q z 4 P y u Y Q 3 A c l A a x O d g G Z c l 9 f 7 Z a h m H z X C S H Y b X C + t n J k h 4 m z 4 i g / 5 I K R Y w 7 N H O t 7 + W p r + v U K B + 6 w a + g A v s V 8 V C o g z n H j O H 6 d w c c 9 1 R 0 F 6 z 3 5 u R o a j d 9 J 2 h u 5 Q U g k t 4 m X 4 m e A u i n c O x B Y 7 w N f / g W + 7 7 O 2 P B q N 3 G d K Y O 2 t A O U + a O K 0 / d Q b X / i q 3 9 c K + X z h 3 8 K K P C I c U Z V S l z 0 b l z F A P J K V b m Q N 6 / 0 V e W 0 / a 0 Y Y Q s o t X W 6 m c g 1 M 2 c 8 / 9 w / o r a s d m q B n 2 g I V P G 0 J s I X Y + K 2 Q w d g u V g n o w T Y 9 W z U L 1 L x k K R n g x 5 t R y 1 v n E m 0 j n n 5 g 4 D l i p V a U K U G R J h / j q d V 2 A o p i Z T G 6 z 0 7 S Y G C I k s G D f b z w y l h R 1 9 p 2 e E R k 1 O c a j m u I x 2 T m X M 9 c u b j U r G P 1 4 I + G a s v G 4 M C x Q y L v g p f 3 H U D 0 t z x c J y Q M 5 h J x s e K I H f 8 O U q x b 2 1 t c F h r 7 P 3 Z g S A Q B D 9 d b 2 d k V N z G d N u L b V O 7 K 7 p f U 9 9 d c d 8 0 F A q e C u 0 M O W X L O 3 9 c F F d u D Q o s a g B G C H d p V H v / F E v I 2 i O 2 8 H n t R 8 K H K j K D m U y V 8 k r f v P M u w 7 D T o S s w p O W P v t M Y t U L S H K x f c y k 1 + F Q h c g z P q Z D u I 9 1 o B z n Z V 1 E 1 I x t n E y x a 5 T K M y z V o D N e q 9 P D R g t 2 k Q L 0 g 8 W 2 f 1 m 6 r c U e b G l l U Z h n j h i t q Y + H i k F l p c n z 1 5 G B / Z x o s V u j 3 l 6 c J O 2 d b U F s I O t Y k Y n s D W I / w A 1 4 Z 2 H X c h Z W a / 8 7 j V l R C e A x 7 j + + U N I 2 z a f W K S y g 7 s 3 S U a U 7 Y W b q 5 M R M f k 6 Q + 5 + M 6 I J O 0 g a 8 / U w W R X A 9 8 G Z d 0 a P E O P f v I s + A g i s 4 a m 2 7 X e S / h i O f 0 / 0 N 3 3 n d e 6 2 r m g C 6 L N 0 r K x j B d h b q 2 9 6 q W g o X h w g b o V A h L Q L h Q T V A f 5 W p A K j l t f Q y p 4 w 6 P J h z u 9 A 5 T J t Z 6 I o y g V Q B r f U d p 0 / 8 v J + G e W N n x o V R Q f g a m B t w + L g m T / c r L S P P 1 E p U y k P b s B O z H U e X i Y f 2 A V I c m 5 f 1 4 H r F Y i 4 v 7 j y q t + R b P P H R R X O 6 i U C S + 9 c P x L 4 c u 0 q q h C w w B 1 b / 4 Z s J A H r t W x M c J Q 4 D r I w B j U M 5 7 L E K 8 Z 8 m a 4 G X e D R X P W y r V 6 F / h + U J y 7 W o D 7 m x 2 2 h t 0 + w T H G F 0 O x I 6 6 b m M T D 4 m A E Y M f k X Q W o c r 2 + d M P a / d X 5 / 3 b H b 3 / D h K M E Z 5 9 p C I J z 4 u 9 K p j x l K o i h j 0 z f t D 7 z G v H u 7 e v Y y e K g T z K Y n 2 3 u C V r m S G Q z k Q p H d 0 e e t 7 k 4 E k H x q t F j E Q f v W 4 k M Q D i P J w B V E s v Q O p Q 4 / a k Z z 7 F i W f q a I 2 Q Y v E M E 8 U Q e / J T z O R 7 c F f h 0 4 n Y + W f y c x S Y R B m s 2 9 9 w / X J P 9 w n w 4 V u Q M z 1 x D l P U O y v e n E g Y k E v j v z a u T A J N + 5 1 A o z w a Z 8 P C 2 T x i D u Q S l C B c j n h u m X F W P Q B 2 5 A M v A B L 9 a o t m Z w A O d / y + x J Z n y L k E 7 T q x w f 0 V W 6 0 C R E + f L 0 0 E / i e h O b U l G 8 N H 3 Z + Z D o i g X F k W o 3 I j E K P n w d D A U f t T T o r U z P m 2 7 j R L t s n o g q Q 0 K F U r 9 / U i e L x I x E D T x k j W 3 6 m a n 8 1 4 i g 6 P 6 J W t x o m 3 K i S 5 k P 7 X M 0 6 Q M 0 w Q i S R E z l H A Y p D B V G k n f 4 + e 4 f L e q g R S W 4 k T u X + m e T 4 P Y H N M A 1 f N Z X m x 3 3 C t p D x n L D c o Y V C 5 1 A O 1 A F 8 P h f G o o W 7 / m V G j U P I n F I f 3 g g E h z k R T x z J w p 9 e E e i i t 4 Z z r A 4 f 7 W z 4 7 Z S 4 V + 1 r u b S 1 + G C s z E H 9 9 f n 6 S 9 x f l P 7 M K n S V v u / k W 2 + V S Z a M M f G k c L U T u S C S K 6 A 4 i n t Q C l s u 7 X a / G e 7 v + I z Q Y p 3 y a u B / 2 J M R E g C s w H w 1 z u a a o 2 1 O G j l X 3 t X E Y r z J r i f b I 1 q e E h 8 E E u P 9 A B j v I B 3 f O K V S R 7 K 5 K H d 5 6 J g j Z q R A X 3 H j / G O 6 M P N s g 3 7 E M + 6 5 E E H v D 2 l y q i 1 l 9 r 3 m y a 7 e t + 2 g y m T B b + Q Q e b E K a A C u f Y 3 R W 4 s q V p 2 P s 3 k 3 f n s x 8 3 c 7 H J K b X C x E d l C Y f G c c P T Q + p B x 9 l v U y c J l k 3 2 7 a 1 A M 8 4 g a t R U z C N u V e C n j u 8 Q 3 Z k 8 P X B 6 v K G b p l + s l Y y B 3 w k A M z Q f c T C 7 p K 4 W C b 6 w a D 1 + B J m m q 6 y K U P q Z Y J 7 X d z W j F P E Y F p b H x x Z o D L 7 S G v 3 X 7 C K r K I 3 e j V o 6 B O U 3 D b 5 p c M P n 7 v a + 9 d 8 k F Z O n v P r + k 0 9 p f q w c e B g 2 7 J R B i 5 J + j + h D H t H h z m S f U V 4 x 2 6 Y V b c g j s z O V Q + E a Z X Y q Q W m b E P F s c + M L w j s 7 h f D A J e a r 8 O 8 1 r A N Z c o e F 5 y t 0 I e R Z l I V D M u 7 G / Y P U / 5 x O M d G m v 9 5 m 2 o e l B o n X S s N h + 8 e j S g V C m k N B m y s Q M t C F Y 8 e G Q O n Q O j l v V d c a D 9 W U N 7 h S Q O y J c Q f P F i s E c B f d 4 8 4 7 7 c Q Q y a j T k Y P S R E E e i O 1 d U O P 2 X / 8 S C i J V B q O o t A R r J H m t W i 9 3 6 U a p 5 0 5 p 5 9 X a b i D 6 j 1 h + 4 6 u A s q b I A N a z E h I b o j e m u t 3 f q s w 6 N h G D U E q R H Q q r Q s c c R 8 Z z W O 2 w e F I F d p d z Z s / b u j h Q r 2 C w B + c 8 B A f z F j t n C Q o / r 2 M X 9 h 3 i y h Q E 5 l x k 9 8 7 G k W V w X U K p Q 5 K 6 1 E G 9 Y n R b r l 5 2 N W w m X y E O / W w X t 2 p V H m c z X 3 b y Y Y 7 l y y Z w 2 c 5 6 f J 3 H V 8 v 3 x 8 d U f e k e x x 4 G z w p e q 0 Q w N 0 A H L + j Y l o U / M K b b g Q g H C 8 3 s N 4 m z y + k I J k F s b q B 7 Y T l Q p / V d n 8 o d a R B O K b f M a X F m N E n c G u Y g 4 n 1 C I 1 I U H G j c 9 Q 0 v B C U s H x u Y A f o i 7 t x / 7 b P 0 V 1 X p Z a Q U 4 7 Z d u x Y s r d D J 8 h 6 W t o H Z r n 2 b v 5 8 l 9 6 W 6 / i Y 7 P X + b 7 n t / w A d V u L z X 7 5 8 R z m T j w r q B c w e l L 3 1 9 l f a M o T U o e 3 3 v Z b M Y L B C 8 G y M M n k e k h i t b 5 + g 4 v 7 4 p W G w 4 x s E r E 2 A k 9 9 Z 3 y H 7 Z p T l C K R Y Y z m G J Y 5 a e z J r n b a H 3 p I k J s E I 3 I B 6 y v M K p 8 X j R X z G 8 M P 1 B 3 9 R Q S o 5 v s p J f P z q M J i i w Q c W W N a L K y R + K K h T D I N b v 8 1 6 z k + J 0 v s e c c D c 0 T 0 Q b o H D r Z + G U f 3 R p Q N R C f Y J 9 y l P C t p T f U 7 M A C J / + u z 5 X z + f k z u 6 6 g + w S w C c A a h J v U c N 9 Z 8 X C 0 J 5 v l c x a c t c 6 j K k f 0 d 7 D W C E m m 7 W D I a k C W v H y R / I / w u I V Q K R C 4 D L A I p P X v Z o 3 n f M V Q w n F j q X 4 + I M G H T D k 7 1 a R w R I z I 9 v Q h 0 8 w e X 0 F t r o e c P D / b H M o c W l R O t j 4 a 0 8 C 8 7 1 w t n L u e k X U B b D 5 k 1 i 4 w x Y Q p V + T 5 u 1 Z 2 E G 5 q x A e f I 8 S + P Q 1 R q a h + + P H N v Z u c M N E 3 y V h q j j 2 6 N f l O l 7 t k e 5 g j a r / k 1 Y L A j J x 7 Y 2 J y / s H k 8 T h 2 l p 5 f y 7 J 5 Z K l z r a h i 0 c c X f v G G b d 8 X C y m H B d J 0 I A K M v e E 9 k X o b j r h a 2 p E 8 S n C P k / o E 9 h i G O S 3 M N R m v I X R M 3 W 2 m a t Z 7 z N J Q / L c + 2 v j Z 8 6 s S 9 V D E B T Q y 4 H e b b a R 1 Z 9 + G Y 0 z 3 b i o A z O a N C R 2 H s Z V O U z 5 j S d Y T P w 8 U 0 b 2 p E p 6 m V 4 E f g V o T o r o M B Z + h e m j 8 4 e 9 U T q B b O q G s E R Z E x R 7 R w f 9 0 b A Z y U H L V 1 J / 1 5 S K 3 U t 0 V P v C t P 3 W g + Q E m 4 R J 1 w d n f V L A p m F 3 C m S x y h + D 2 N G p 4 X C H i H L e c Q 3 g 6 n s g Y A X 5 p R j Z + 2 G G l J s U 1 r H 1 S C f Z H k j n h 6 G S h 7 m G P B Y Y b B b p 9 F B v 0 J 3 A x h 1 H F l n T P o u D f d / m / Y e 4 i F 6 k c h s g y B w Y s T l U 3 1 n v m p 0 P r z Q w r C A e Z H M + 5 j N a h u Z y O A W J x 6 y c Z 0 G a 9 u B y x r k P 5 0 W I t 4 / A 0 x m + / d O J G K s 7 H t E H I B T V P P d 3 T g u v 1 E q X J S E C 9 F y p 0 f 8 Z O F 7 G 2 x T q G P Z 3 8 o 0 v P 0 t d L 0 r 5 f / I p O x V 3 / I X J I n g U 1 Z W e 9 A V O X h c e U M y h 7 E H U X M H v F P y 5 w C j 2 w m O r j y 8 d f 6 Z i Z 7 l v T m Q + s 5 k 7 S u 2 e x A k k D B j n 6 Z u A 8 / n T T 1 q G / a 5 T C S F C a 6 e 7 3 p c u G 0 Z r Q B c P E j R q T E o W f 9 2 z J 6 0 3 w h p 3 F M Y w G C y 9 7 V C 5 x v a C B Y Y D u E S x x q r y E z g b i r 6 X 4 w n F F v 7 n v m n v 9 8 y R P 0 z g 3 2 M d r k p D 1 l P n x f B m z I 3 K Z D 0 1 8 g H N T 4 N R m C c 2 + P 9 d 3 j L U t 2 H k + s w f t M J L W 5 O P a U p J q E r 1 U f j 6 U g 5 g d G C 4 F I V H c D Y a M d G X 5 t 9 R u p f U Z x l l a s f 7 W m f R E O D W + Y 1 o 1 G T y t u y 8 J Y B O v V w X q s 3 L c F T q Q t Q A u C e L z W p o d 0 l 1 A H L m 4 g 6 S n Z O C w Z u R + F O b K D 2 j Q h s l r A W 3 1 J v l + a 2 b W p y k O A n v Z Q 1 C X 3 W y J p J d g 0 t d S W y Y C c Y G H q 8 B m d G q / 1 T f J k i K 1 d P V x + e L T p o d m p N / y x f n d O Q 5 Q m m 6 4 o o b S + y 0 5 M b C h b 2 V s I E 7 t 9 L 0 8 x i m U k X Q e D t 9 p x Z J / A F b N d / N Q m x r e k q E L O g h g N G P u 8 F S Z k k F D M x p s h I Q f E x W Y 5 5 e 6 X j B h i U R k K 1 1 c U e c q N b y q x J 1 w b b 5 Q p D D K z o F Q c l G 6 O k P E e z E 2 y o / X C A t w n n O 2 p s F 8 T F C y d V 8 K M 8 u P j M p 6 y J g X t x Y 9 a 8 x g r W u 9 1 p 8 f v M U c 4 1 C T e 4 X O l X 3 4 6 q Y v K 1 3 V + h 2 2 8 P u 9 g 0 7 f R u V E j z 8 z C t R w S M 2 W n R X U Z s g 3 c Q 5 i I G K U 2 T 2 O P q P M 0 W Z 8 / 0 e O G Q m g m 0 5 Z x N h B X K i A B D J E C F s p n y u B j Z M p H 6 l + M k K d E v c r t o Z M 2 W L d Y v 5 I i Y m M u j v i / O I s w i d a J f 5 o y z 6 S j S v I Q r 3 j A Y Z U K n + v M y w w y 9 z h c g c M B Z q J z Z b W 6 n d 2 W K 3 / y 6 w / L V 7 F 1 t 4 4 4 b w u K k s b Z Y s 8 t U v J K 0 4 W b R N d b w y + s r 4 4 o v u r t l 1 i w q X L u p B T U T l 4 e k T M Y P + V C D + 4 Y K F m g X R l y s u 2 Q 6 + r R s x 4 8 r 5 u I S n Z X a W 8 s B C 6 j Q q a 5 9 R F V j l t P f K L J d P E 2 U 3 j R H D O k I J i F + n 6 T 2 e 1 v V s X y Q d t S b x N j c 0 O L f a i P n 5 D 8 t t + v S q i K r q M g e Q 4 D Y / u 1 b G n u e C 9 z I a 2 I k K F 9 J O + I W v 7 W O n t V V e 5 s Z h n 6 M 5 V B e k B i w Y a B l p p j a o m H u A B O b w c e K H E B 5 Y u / U E 8 / W U p p I F j W J + q j b 3 v R N D n p 2 m P 2 o + c h a g y + d n 4 + m 5 Q Z a z G p c 9 z W 6 o X R H 8 e / 0 O r k c n o w b B I T e o M j R T V 5 T b R g 5 c S r X N J p 5 P t r s H B V K L M X L h c s F 8 x L / 7 6 z c b 6 5 7 X L r f v 3 L j W i Z 9 b J R b 4 R R Z 4 o B C s Q 6 O q O c a A W g I O w B Y I U N f q k c J v Q s v 6 F 7 f o Q M x L z l D C x 0 Q B Q g U U I u M n V u / q q n c 6 a y 8 n / e / j G 1 A s O U 1 m 6 O W N b R v 6 H j G L Z 6 G x b 3 P 4 0 N M e O J 2 n b I w U C c v u e 7 H F Q o r t l W k w 8 e B 0 + N 0 i v T s p J B 5 U U u I O V v k / V 4 N p S / r K K Y d m H y 2 f f 4 z h 0 h n 5 9 Y f D b j a g T Z O E T M 9 Z G H a W a c o t / w S e J P u + q r W 8 Q 2 5 u x F j D 3 X k b m I d i e k M c m / q b M 1 O c b W o R o x P Q s H V 8 T K u P K Z 2 Q u i 1 0 + p A l u w i p r z q X G m n n E h W o x 8 h o v H O 0 M e R Q 2 P 2 A S W 5 a x d + + f j + P G L 9 I R b 0 R r u p 8 + 2 g 6 m Z n P F 7 d T / S H L / E K A 3 7 T t i / A 2 C x O N i f q R v r k r J 6 Y R s 9 I b T E T / y S f / e A Q v + y P 3 4 C G y + K 1 i 5 1 a 1 C g h U I O W J W 4 j y A 5 7 Q 8 O W + h b Y Q 2 P z o P 0 o w A G N 3 L P M K K n s x k J 3 G R r S i d M d A t 7 v x h 1 K Y R n R 1 g + E H w 3 9 R b D x J q C u A J 9 e C s w C 2 Y o J X r n k L V O n e x Y C N r z + 3 b 4 L U w z y 1 z 3 c g Z Y Q U z 9 4 E + c V p l 2 7 6 9 V 2 Z v o 6 O P Y 3 D a 5 U l N 6 M h l H g o A U l J G g s Q y R a 7 1 R 0 C X q L 6 j L Y T n t j j 6 g I h I o h Q b s z e 6 A g Y r C U H B 6 G t e d c 3 h n W O y 9 e l L r X 2 K Y 4 1 C o C f r k p D o Q 6 M H Q a 3 y K f B N x K 9 I A n E H a M B Q e E j 5 T b N + A z D 9 S u o f 4 u o W c O 6 u y l M 2 N A J w x u 2 i q J y c E M Q v b X w 0 f T 7 S + 1 Q P 2 r t 6 2 y n e u 7 i n i x y D 0 Y y 0 z x L Q J P U X f G + h A P 1 3 a b T 4 W R W r D Y 2 o e 3 o h 5 b x 8 2 p L g B 8 m K g o Y b M 7 o D C H M d N 0 I q H y n O j H s X P w + i Q h C E A t E Z J s 8 g m h v o n q i O 8 P u O 5 c t V M 8 9 n v f U F s a W A i y Q l J G m C x Q H O o j n n K H s r x 2 e U U l 6 5 7 u k B y t M Q M b o q K c K p / / e Q b Y E e + a X W M r B P X w T 9 m C R s H k R T Z e u 5 Y e r E I t 5 T H m x Z H e Q F 6 6 M f 1 E D w v I h A R x s z h R k Z 0 9 P 0 a o b O j O P Y J e f o N 7 6 8 7 A 7 q U O U A M i g b G z e G J M V B o c H 5 0 g O 0 I K h A m 1 / 5 g K y 3 N z e n 9 L a Q 7 M T e 2 n 9 p 9 c C B 7 3 W O I 0 N i 8 u g o b w 3 + 4 d J a y D G l K 1 a T x n Q 9 b w t M Q / 2 y T o F 2 e D S i 7 k I 9 Z o 2 C C x d t 2 P m 1 O F i J Z c s o s 5 D g a A k B L W Z N B f I C M 8 8 F A z h i 7 f s X k I J O w S v U Y 5 O 9 o s O M n x 7 5 I L F d 6 J A E s R y v 6 M u s v T j 3 Y Q E l K L A p 6 A p B U r z R I L W M k L e x q a 9 L g o B S + o U 2 6 Q w u / P l Q S C g 8 q U K k n q d Z m J Q R h S 3 l K 6 3 d a F d 6 P u Q T q v l q 4 o / Z N C + 0 Z j L K 1 r Q P z y j / t 9 3 Z x a M l 5 + 6 5 e S y S Z 1 M K A l X o D f 2 l F 3 J c w + h b T Q h 4 A N g I B V z / u 3 v L 1 Q G u n C u c h b / E s 3 U h j u n j p p / e q m U f 5 5 I S F a Q u D d H H 8 L J k C v + 7 a Y d 9 j L I Z d A Z Q X 9 t J N S y p F R M b A y v 0 x u w F S A 7 W u Z g D 6 9 s x x R G b p + a x i h m V 8 e O R W R a x d r Z H O b S q V h F 6 n d + l K 5 d V p w s v R v H 6 h g N 5 Y l B a s I U 7 X T s t U F f 4 q B j x x 7 z V / L B U / 2 c w c 3 R X c 4 o b X 2 4 e y / X V f U F G J m W V N q 2 u k r u M v M e b m n s N j V v j u K V Q e a D C S S V F R h Y M G I M I l x 3 O w B C u B / g d a z r T j N t p w D 9 I l t D r O 2 4 I K f p / M 3 A 8 r y m m 9 H y h U r i b 6 Z t S P 8 m 9 7 + C w W F S u 5 e E I t p W h h q D 7 Q I l H 6 g O d h S / X w W I l S 1 m k 8 m I R N U X 6 z 6 O 9 d 3 v z o o 8 a x Y G K z S t e n j O l j r U m p k H M c L b Q T i G G E C E E 0 S H w b l T u w t A i t N A Q J t X / d 3 R 7 l T u E c A Y 4 c f j C 3 D h P k o 7 h U O Q r e b f e S p k f y q 5 J 2 e o G o w d L y u J X 8 w V 8 9 n + G U 4 u E U P T p l Y M j U 5 K z b g 4 0 5 M P u G o z 0 R v s 5 M Q g b z b F R d 1 P x u X H y 9 D w t a k R l 6 + 2 F D f F + 7 0 U i 3 D Z 5 p v l i Y h B J I E e q F O h b 5 f A f y w C p m o / 9 6 p q 2 8 r T O E c M I z W 5 X h E P J V h o A 4 W D i V n e h P m Z P u x y p Y 4 b n 8 V y Q h Z U U P + t b Y w D 0 K B G Z i o b V E 1 A i k n l 9 + H D U f H m o R N m R J D i f 7 s / 1 r B v l r q N z a O m y m 6 k a L 9 t X w B t Y I q g m 5 A N u B 0 R t s b X + g u / 5 z b 2 4 Q z p 0 l 0 Y e i G E F J j x Q r Z Z 6 D 6 t s 5 n Q t Q U i T P a N T t 8 q Q b A c 6 S z X L H y B + p 5 O l N H P S y C n / h M D y + c E p X M 0 N a H 7 M / y X e o + 5 c a S S 3 s B C v M k z 7 x 7 l v U y u M v r h b c o Y M B 6 m o y H 8 k l I z Q j a J 9 F u n s h A K 0 P A 0 X d q D s k n v 3 V Q / o w + / u z A w 0 d U 6 f + J l u + + O 0 L Z S 6 q t R j y 4 X T 6 c I x Z S s r M N k b 7 9 i W U t n t i f + k 3 Y / c 7 f S k M 9 p 4 5 K C A o j 7 e w F R R E / X P T S R i c w n A k Q + Q x I C d q G p 1 V 3 9 x R S p Y z 4 w z B C 7 y f i u 4 I b 9 J o z G 7 a k l k z D 3 t P s J Q / P 3 / t Z e x 1 K Q E t D m + 6 x + I J E z l w m X q B i E y l l Q G t x c B P Y O a f 5 l F a 7 t T z q b s t E L 4 m m F P 0 O H F O 2 x r i e C 0 e M o v D i O 6 V k J 3 f / u D 7 l 1 m 7 8 / K 3 2 Z n j 8 y V e + o g M 4 N b U / r L V R f w 8 q o v h d 4 B i x 0 P m G h 0 Y t T z v f y / y g L 7 Y W A + V h z X n R f R E + i 8 9 n b o 7 L R / P U / d r q G z m / n A z k R W h 2 6 G n 1 s n a 8 4 C d H O 5 n Z p k E T Q h R G 8 1 X s 3 v c 3 K A W h 6 1 e N 1 p x b + a y u K P p p j 7 g 4 g x i i P R 3 V c T a S 5 Y r h r z X k 0 K 2 y 1 w 2 v h 9 2 G N i o M f / 9 W D e I j E A N o 5 1 7 m a R A 7 n M P F Y 1 D z i 2 s L f A W M 2 g T N 9 j 2 9 4 o N s n C 8 D G / W 0 l q e t l e h 3 U b 1 t 6 E 3 s + C A 9 n f 5 x l t B c C M X m J F D H V 2 b 1 8 l a E 5 5 L w B 4 3 R K 9 / w d Y p t 9 U F l S c x X f a 5 F k Y 9 I X v T b m I l c J E m Q 0 L e f t e 3 b X w a y s Q H d h / y w 1 Y f 1 J p j u h a E 3 Z K 5 / d y O h T 5 K G G X e W A x t 0 f J W Z n E m m 4 1 b X 1 g f z v 9 0 k f J c 7 8 J 6 o H h b s i e G K E / 1 K h g w l H 4 8 L q U m j 7 3 Z 8 g v E G 2 E G W b K V e 9 W D 0 N m n w D Z A l w 0 f v J W F d e 7 5 S Y n V N D s U d x S z + p z x d N A 4 J c U T S 5 0 e a x Z Y T F 5 e 8 H H y j o g k b 4 Y X F 9 e U 2 U N y 7 L J b O M u J b h + p v X Y r 1 p p f R B + u + L y P d y J o x a p S z I R F d l V 4 o P O 8 b 2 u 2 7 7 z v X B 0 e S n 1 x w M r r 6 y H k P t t A l e x 6 q A g Y z Y 6 1 B l V i k 7 B b k s K 1 c Y 2 S y R F D f Y 9 H + L e l V 0 y F S L W p E M B 4 n z e m T g r D C O Q V z y L R O j K t W Q S i U 6 z k A W h c S Q J n P A i 8 l h V W x 8 9 m y w 5 / o S D m p k 8 a X L R 5 + I E 0 e b S R k c e i a 0 W A I K T h T + X A U Q 6 S T l q U 1 4 i z B + h s 9 o S 7 i R v q J J 3 Z G 8 7 n r U N 2 0 1 Q y h 7 c W j B U c j m H c R 7 0 K j z A z U I l e q V Y Z z Y j v K v 5 D Y X k f G F R X I X / 7 e 3 Q Y g + g S O q j q P k S t J w L Q n d A F t j a F n l T w l 6 j S B X U 4 P z N + C z p A 6 k w Y Q A K f S w K O Y O b 2 l / e v J 8 T t R a i g c E e 9 V u D W R C d G U D X j e s S s r F l H W B 7 K 7 / u z b V D d i Y h s w Q t 9 E j H g Q a B C + g F L u i + u U I N n g I B t q I Y 0 Q 9 + g 3 A p E m 9 C 4 5 S U k 3 7 i Y D 6 d s 5 y 9 g w V Y i v r t 3 f v 4 0 L P n Y f 7 z K h E 2 k 6 K X K p 5 7 1 4 D P a o i A l v T Q B S B q K g g 1 h m C R + F L E z + Y L 0 D e Y t T 3 m U b u A D M r C D v Y y f T J R S s J D / Q T s N e Y u B Q R V O m 5 9 g j X x X z B C V M O d / C f l 0 M x j P c F V 1 Z y 1 y 8 x 5 s k f k z U I 7 i R l R 7 J z Z + 8 W s k O h E + 9 1 V a 9 P n P 6 s x e y P N j l M L P / h 7 / 9 O U A H C 3 y / v J n 4 Q 6 Q b v F 5 q i y p k Q i J u B 4 B e O U C o / + e x Y S p / r N O o X 5 / k f k z 3 Q Z 8 j Z D e 2 U 3 B F X 7 3 T I f O c x Y 3 i T H 6 S B D W e T M W v U L G d t x L D n A 8 / 9 X C / 6 c O L 6 L f j J i U r z v N 6 Z b V e C 1 O E f R l a Y R 2 J e g o c I c 1 4 2 0 A 2 7 C g V w i m p d E 0 8 K X 5 s 9 P d 9 y 2 p E 7 x 6 S C D 4 V W I c W n y J N Z q H 6 r F T k R b A L a m k W c r C k l U k 0 y k + u 6 R c f 4 1 l 1 4 V m O 3 8 w p O R j R 0 K M 5 0 5 8 X y A J c u m d v t D D Q C B h 1 1 0 j z F j 3 p L 5 c b i a Z N T 8 c H P j B J j I g Z u s 9 P l U 7 2 o m 4 Y W R f D N m e r u B A 6 w f Q p A U x O p D M f 1 Z v 6 9 2 w f R J t r F O U 8 e y r q B b H 5 i D J z 3 C j U d 1 h J r m u i x 9 e N / s G R l 5 g h y l T e S P 6 8 R c a M x G h 0 O 4 i f d u b U I 4 K P v f f 4 y I p B g E y J Z n J K P z Y r E M 4 q k T 9 y P + K s m g 9 h 1 G 6 P b W L G y o T c W R N r C 6 6 9 o B J B G k 9 H L D v h h 5 5 0 C E N 2 T X M w a r o D V P v R 2 r b k e 2 I H A q o V K y w + N 1 w o I Z m a A 9 s h W 6 p 3 2 O A h c r T D P v 0 k 9 0 e z k p R H j + B 5 W N s 2 P z A 4 N O 3 T Q F R 9 1 j / T O 7 x v b + T / k b X l K A z X w S e l m t 3 W P 5 Y O w j k e t x o 9 9 6 S n 8 v M x X / w G c Q H X 9 Z 3 P 1 b / i Q o d 6 G O 7 m + Y l v z S z j d q i a o x / f n u X w k H m L S 9 8 n l W L P 2 p E y o D s E l 1 s e 9 c f r p F K l 7 e l v B a B E F N D 9 l h 2 1 I H p N b M 6 C Q p x Y g h c G g T z t c G S w 9 k r H I 2 O I S 9 6 4 9 G 1 I + D 2 g 7 7 1 F t e T B E W v c Q e 3 j N j 5 H j p i q c T D r w J g o Q O q K 4 I D g X 4 0 2 / 2 B g 5 m K Y D c M o Q / z V z Z y P 7 5 v Q F c 8 + c a M e m J v w B E j S 9 p J Y l + + K d H p p 3 V Q e p N T W i w P Z u w 2 w j S + i / 8 8 o 3 8 X O m D 4 x o 8 t R q g a 4 D L S z q N 6 T A I j 4 x T + O s C J 7 z 0 9 D v r w Z 6 S w O d w v v U E l 8 I e C t 2 u D m S H n N v y P M 6 z D I 4 C c / 1 a u f V f s 3 9 v o Q Q 8 8 U p k K D m J J W d z q E I n W f B p + + + k s D 1 V 2 P b u b I m x 4 A r 7 z G J b S H B A / S o q 6 C I n 9 + l h 2 x z k y m c u n 4 + w V G U 4 1 U M B 7 t 8 7 k Z c o t E o V u B T 6 k J X D I k w m F P n 4 v e 8 J S u h S Y T R + b x j 5 1 W s I 4 z S i O I 6 E 2 Z m + H Y 0 c e R F X Q H e N J c b o k O J i u N 0 g F K F P Y S Q Q 3 2 E g D Y V q a K W K n g P Z Y j 5 C W D J 2 S J a b 6 e / 2 q 6 l + T D X C S / o f K N P U j a L d T U B N o g O O F r H q h 8 Y Z K 2 z w L m T S f m 0 c K F 6 W n 2 t n X 1 z y x N r 2 x 2 b G I L q Q / G G 4 A o t k T G 8 D 3 b W G i l P a V b W J W I 8 Q e E 1 g g O 3 Z 5 r 3 h R Y K V Z I I T S B n 2 Y P C J O l / K J 2 v j f / E 7 x V D m B h R P H c t O O H g 9 e 1 s N T 1 z m l 6 S G V b 0 v / 2 7 H p 8 e M d b J q T I z w + L G m F x g a d m B i j z + X 9 w w U 5 u w A u e / q N p V o v v y E 0 k 2 X d o n r s 1 c o T j z k u f J w x d Q 5 o l l t P / c g B w g U y a A z 1 L 1 N J f 6 r c J M M L c i 5 3 x y s r x j f M g d r i n + T B 4 b w H E K l O N m F o E C N x q P J h U d C / F A 7 S e C A 6 V x l e 6 q 9 t 2 0 n n i 0 L r K c f 1 e j / U O 3 d M e J 0 d t p H 5 e J r v m 4 k z N t H q q i 8 I A Y y J D h U a 8 B R t N 3 m l p Q x L r Y Z r t 4 f J G s m f T z X 5 Z 8 y j 5 a A F 4 M y d f 5 9 6 m G z r w r l T r 5 K l n T I 0 U s 9 S J 3 + 9 o T 3 r 1 S Q 1 y B g q Y L o H C K H / n O l n x g T 8 b 8 2 e k E H R q D Z 0 g c 9 + X 2 m e Z + W m B 6 K 7 m J 2 h g d V I Q 0 p c Q A N c L k Z W a S u g l N 0 f W C m 5 h s 2 9 w Y 5 h 3 0 c i F k D i 0 H r A M / b 6 7 u Y w H 1 a u x w G L c 9 V g A o T A W y A j u A h i 7 i Y I 2 s q s Z a O g v O M l k F 8 8 8 7 e a x G H 8 h c i f X y L p G T d C e S e n Q z U W X d N G j H Z / m I Z 4 R h I 4 O C g 7 + a L h l 9 2 0 N U o s C l W U u C C N T V V X k L 0 n I o T X y R J / n + 7 h o O m d D d K O r U a x 1 A / c Y v d A q J 3 Y d a B t T o z Y X o T G j C S U w 0 d d Y 8 2 / 1 P E n / H y y Q 8 L L I X H g o l Y u m X J V 0 U J D I B v d C N G 2 Y + 1 W g K g l R G u f h n + Y A t F t T d G U s f 6 m O G R V S 0 c 3 P P S 1 U + d d M v 1 P M z M y s t C y K m z M 3 X x a O O D F Y 9 s 2 y z + B a T 5 f / 2 j z p r G K + z 2 A C c S b J + 5 J 5 t x b x 2 C K 1 4 0 q a M c u a 9 + B / d G I f 8 g B k A 6 p b W l N 1 T 3 t C r J g X V h f 1 Z j 3 5 l I M Y K L l s V t A f V F l 9 I C z Y W l d N R v H 3 l O 9 v u t 0 w 6 q f w l + g V 1 v 6 I g Y j L 2 b p c T Z v / 2 o + H s w t B c v K v r W 7 5 V e 5 7 F 5 7 U 2 Y Q A R M K 5 R w z h q j X o Q 8 a j a v 7 z S v 6 5 q T / l I t g A B D W Y H S Q w 3 C 9 G J L q J 3 t 3 0 T g e d + W W 8 v Z + j b V r 3 k N 4 3 J i i 4 F p A H 0 H 2 u W e K r Y Z N G e 2 O t 7 Y w r r M / N D w V I o B j 2 T 9 e v 1 u C C k g q 0 r a M + i h D k X 0 w + 5 C s 9 p 3 0 Z 2 Y f l + p 3 2 / 7 K s g u c K y E K / f D t 6 h m s J b F W Z c r J 9 1 C K L L q z J + c H c g k m 0 F d k k q u k x 1 d A i E R A G D a P w p W a h 0 R H 6 4 T H 9 n C h b L 9 0 4 D R W J D O t n K l M 9 H G s 9 a U J e + P q 8 n 2 R t W y c d i v i 7 a 4 5 O A V X / P l / T u g s e j B + j l j b j f u 9 A 2 j R S L J j U Q D w 3 P d O l K M K W X M q e b r M q J N q Q E 5 K D w y s d P t G 0 m v j Y P 5 7 L A q D I W w s k e i H F P e O 4 l 9 h d y A A L e w O 5 R K J + i D V O C a Y I Z w 5 0 2 3 c k h f 1 h q / Q g R 0 b 0 c 4 J T c y z d w N A F d Q l s 0 m t Z F 1 6 W F E s j 7 O P z b D X 6 v l 3 s q i J 6 h 0 z U y e I i S w 8 R q Z C X 0 c d w j 1 t W Y M R K o W J Q a B n u H y T X l Q j V R j d c Q c B o h M Y Y E Y b 8 B v D w i o 9 d r k l Q B J + P F Z Q s 0 f 3 m x u 2 Y j D n g x t Q Z + 3 M a L o + J V M 1 o 6 M n Z I 2 1 R / k + f 7 3 b p x s f T w c k 2 L P z X h o 7 F p h Y p S 8 t 1 9 s n O G P w s P a Z l Q e 3 3 Y r K g c Z j V H 1 c d u l u v Y P l C F r M z L d q M B y k 8 S w 2 m i e T 6 Z 6 v l w A M b m i + 2 G P Q T g l P n a 7 j 4 P + 1 / n F O q 9 l V o + R g J n h 7 v Y 7 y t 9 C 9 E 7 Y N E b Z C d E e f Q k L w m E x Y f w Q i R M 7 y Q Y a S q x 6 2 w + f j j w i + A b g B E t t q q 3 K V K G C q p x K A F j a 6 N + g d t Q x w 3 R b D D e t S D b A a Z 2 r W 8 D T H S Z X m Q / l O R o V G u h t E o v h f r 3 c X R s 6 2 f E X d Q f B O e 5 c L 8 X Y b T 0 V g e U 5 U D + I D 5 / i 4 u p L K r d Q I U B R R w 6 M h B O R w c y m W T z G 4 A Q Q 2 L h y 5 I Z R 9 z 8 O 1 2 z l J t u / 3 L 1 2 P i d Q 0 6 M l s p 0 R d u d S R c T x l 9 8 y e u n + w X n c 4 z O b C 8 L e K p g a k e U C j I J e V N 5 E K I 8 v h 4 d b R r 2 T b w O 7 O U M x n l V v 1 k S X y V 0 o p K j G T d o 9 y 9 W I 0 H v 4 N j X K s Y + d / p d z t j q 0 z i t B I k J d 9 O 8 v L b V E 7 O M c l l 2 o N R 0 I 4 I L 2 P 2 Z 1 j Q k f B J P j x B z X w 9 J / 5 n z T C A L u o e T c l / 2 g v r C M d 6 3 P P E 3 w Q w 0 + u y S G i u M f C S o m D d 9 W 8 b 2 9 w a L J 4 n T C l A 4 i I o q J d I Q a P x / 6 x z j L 1 c X E h U t x W / e w h Y g y I O z 1 j I C 4 D l f E a J k u m 7 Q O Z M g o R X W 8 S z R C Y O w 2 h q L w X 7 a 6 e h 6 Q / d a B i B w j l 3 F R Z S o d V h T k M g z T F y t p z E B Q D 0 7 K G f D b l d O j s M 3 S G O j L F K 0 Z 0 9 R W G A I z t c 0 v + N C 8 F + f E Q k 3 B Q p c e j O 4 N s j p X a n 0 n 9 s 7 5 8 W L e b v d F Q y 2 a W g + a 4 m l T X g B I D N 0 Z c Y P M n P m 9 h j Z v h z e g K w o 5 O e O O E 0 b + B 0 2 M f c I 2 w m 5 I P R X K Z g L a R i / 0 e D x r 3 f E Y S 6 D + i c S l m z B j 2 x K B u k Y b W x d + 2 q z p d 0 z P 9 s p + d C M m B 4 q f D 1 Y M D E s c 6 x m / I 0 l H R 6 7 y a q L B F K E B W D u s R 0 N 4 + h 8 l 7 0 l Y 6 7 j F 0 V H b w T h E a 3 b f n X Z B M + u 1 e 3 m u n 7 7 S U p W m T 9 5 J 5 c j F z E j H s 0 O C H N q Q i i h 6 A L 9 E e 0 q o z i g g L d x x y t q M 6 G J t 9 6 2 P z + 0 W f w R S F M 8 E g n C 9 C 8 o q q S x 6 q l f p W G L / 6 z y N v 3 9 b W p C Z 1 5 a V G u S H l a E 3 l F 1 I K Y Y d K c / R d o r x i 4 a K z m q w H V X F i j I L / m 8 R h t p q M m E H w J M e X 3 w 0 / D 2 B K 3 2 i d t u 0 5 R z M y P M V / U h X f u H N z 2 1 n s F b k b 4 n Z + w V Z l i q C q A U E c C j R k x n z A Q F o 7 r c b r a D d D r x g F w 5 O f F G R a 4 U N C 3 U e v + O Q O J S 0 4 u l W J M F H q G h P u Y f t d 4 7 l 1 N v 6 S B B a + 9 v n A J W t C l r O N g l z 3 S 6 U F + f W 7 0 c 7 l 9 Z X p w M y Z T 9 K e W i D S i F + p g u I 0 m 7 1 w b 9 + v 5 O Y G 8 u h J D A M q 0 B D L o X x N a N 3 Y v f y y h 0 B T h S O G 7 f 6 9 u p 3 G 0 h 9 5 Y C O R F u r Y 8 o w N M i 7 1 Q 1 V 2 8 l i / q l v m x R z z T A k G J k M f L P J 9 e 5 B o 5 F p + K z H B f H B + U 4 Z C m O D E u E q K C 9 B 9 6 A o 0 Y 8 t + 1 Q F + c g K e + W 2 O u / 3 y o W c n J D P 9 6 P 7 t r x a 2 i m a C 7 X s q W m V e t q C 6 J f n g C Q S v x s l y k e W l 0 t 6 5 d C Q / J p m T 0 k P B C 8 5 s C r e Y G 8 1 P s w h 5 M 7 7 I S + S j i E S N J d c l N n p W / q y Y p I B + K S m X t 5 l r D y P 3 s H a k e d Q F e T / p p l a x f o h c z v S 4 7 V 7 9 b 3 T M 9 J S k M V R 1 L G Z Y z Y v + c Z D I S y w f l Y + S s A x q 4 L p s L a I R R t V z T W 4 V N G 8 k 2 m K 4 P / g u q r 7 y I t 3 7 E y J w v t l H S i h 0 S O E r y K 2 h s L M h G k f U W f P Q k e l E 0 3 g i + h E r 8 c x S h J C u 3 7 g 7 c 8 U w u c s p B M P u g L G y d R Q N c C c m P 9 b 9 W M N Q p k i f N 2 j P m E 3 c z Q C k v f / m / j V r s n W 9 E H 6 1 8 y z B k u G m k 9 T f K C 9 R 8 l A H f f A L w e 8 F W Z n 0 R s n g p G R P y I g J c d f 1 E f 6 6 v e + 0 7 o h V g p G O d E A g 5 o C 7 S Q a D 2 7 3 P c t G R G d q B i / e R Q L L B + k Z A m 2 H m M C 2 J C d c 0 E D h e v g j C K D C H H E Z V 9 Y v o o l g R R P S 6 m h V 6 0 w I M M h N 3 9 l 1 C c S v C b c g P I V N m d b q s F k F G d C s G L Z B h f + 6 7 H R z k b 2 D n 2 0 o L m a Q 9 6 Q 8 Q O 2 + o / A I G m m J 7 h / S 2 T I 1 D O 2 b D f 0 f R 2 l B W c V Z + 2 J h v o N q E + k n r O H f G O p M B M S a l g h t g 9 u A u / 2 s w F n a h I 7 N d l p 8 o M X o v V g z H k B E 3 t a U P 4 Y l L / c a z S j 0 W G U F U O B x F S L 6 e z I k i W S 7 H l E 2 6 M K D e S b 9 S M i K I W p t 3 i M y k h N M H q t c S 6 W Z u 3 4 c N n h 5 / m N / I m T 2 k G d d C V 0 r P k O x H F r z V y S O B G 2 f w 9 V C 4 K s 8 G a u y j s E J h X R 2 S d t m 6 s w n c i 0 h e G g Z p A 3 F b 7 l b E F v / h r 3 2 R F C J m q V y 2 1 V s d E D 4 / r x j J V m 8 9 o y d 1 o N 4 n + a 5 i N U S E a a q k b 2 R m o C Y o k o E h y / C f x H n U v K U Z w N w a i 1 4 j 9 1 6 8 X T 0 9 E x B j Y C u y e o T f B Q M V n / a / n 4 f T 5 C P v B t 3 w s j + z 2 6 b J 5 F D Y v S C K D f o f p Y / / t n A c 7 v 3 1 5 0 P a t c v k B Z h F T / s y o p B T O a t t O G 0 P T l a a L D g M 9 Z C N M G S b V m 9 8 l k G S j C J s p / n G I o 3 7 Z B i 5 s + v 9 Q W Z 4 c r 7 n x p n O 8 b A Q 4 b q x I x Q N b O 3 x R z H T o v d C 1 X / R N w f H J d f o B b T j W + s f j y y X G W d f f 1 H M M B 6 K h T x u 8 f a b Q N k q P k v w Y 9 p w g q J 8 j B Z 5 e N F M F r E 6 Q 1 z z x Q 1 Q J + E D F o p U O P P 6 Q X I s c I U s H B 9 4 q + F o O 6 c 1 B f P s N L P M P 8 n T K G b U 4 P G s 4 l P M W Y R W 6 x j 9 3 j W q J t Q n m F C V 1 m v R R Y 0 n q Q e R a F n v 4 3 A 2 0 c e w f 7 D s X P E 7 N D D 1 m B I j N o B l Z 9 4 v i P 9 O 5 + v v w b u m D u 2 P q x V Y / x x W r s W s c p 6 1 D G G k V o c n i J u 4 u 8 m W W i X f A X b J J R 1 c s i W 4 i Q k 1 w g R h Z X Z S b c b / Y K K 4 Y I N + F A s G P r I f W 3 v S d 3 3 t X V d 6 l 2 D 5 + F q X L O c E Y H 9 1 6 O P 5 d d a U c 6 p 7 0 W Z Y l a 5 t p b D H U h r O 7 P a f h p + u v c f o H c M N H L y 3 b Y S u 2 I l s F s 7 + c j d c h 4 3 8 M U v L 6 / H 3 + q E V g o d k V D S S 2 B H q 0 2 Z c 9 1 7 U x + 8 l E m R x 0 g n j K a x E m D m L 4 R z k 2 4 8 7 3 k f y X 1 9 u y 3 W u + u y + a I w 8 f o B 4 7 b k 0 B f i / 1 S 9 z n n p h H O x S K e w 9 N o l y 9 q j n l b f 5 R P 2 1 L J o K w G 2 M O 1 m O J D F s P R p a d g e 6 H d k k s q T J x B u Y R / + 7 r y p P Y U 5 G z b g y F E J P G F c R l w S L r G T C E 5 W p m H 3 U a 0 S 7 S A n u t X D 2 1 l v l 9 U q 7 O l 7 c q C W R v h k / Z A d U U Z 5 v z I n Y S e F J 0 H D o s P n v / 9 q + h 8 6 Z 8 X R w + x h d t A o r h t w E m j N K 4 8 h f 4 U J f E h e D f z 1 p X c v 3 P s 4 i 1 i b 4 E S e N u v o o 7 g 0 m 5 c + H b g X P x 6 s Z S P O 7 Z u n u 6 A l n L K u i U E G f q L 9 g J F M w r 0 T P h F a F p V 7 w + a y 1 F Q 3 z u T f T t P 5 d o 5 O c P k 4 R 0 e g W A R 0 T a 7 i z v R V D S 3 Z J I T p c d m / s B s o + e q O T V p w 0 m 5 9 P e f T 2 h M h 8 S H A 8 3 U p G P i U g O 4 Q S 7 G Q x 7 H c 9 3 j O 8 u e y m M S 6 m B F 1 8 Z m t K A V V m 4 Z g g s b v g J u G z Q e z P q a T H e s I m l W U b u b m p c 8 + 2 9 + u 9 p q g 8 t u K l B 1 1 x 0 k M 9 j Y g o V P f 9 3 m 4 A W E O 1 l 4 t u / Y Q H B I F j w E Q C + w r 7 z J I V v o r D x w 7 z T T V 8 q N C f a n 4 R F o R M K H R h X r W w d V y + 3 S g h V z 0 6 p P v G X c f j D L g b e x 2 e G 9 Q U n J H a B u q J + R Q w I 8 H H 3 v R Z 4 X z 0 9 M G O R T u h x W y A W q / 2 k n F y I X z l E L c D x D 5 j 4 9 j + 9 a J q r f V q T U U U q D / q w Y C K Z A Y V u N Q P X O A o x k v z K c 3 R j o A 8 5 r O S m u d W W d 2 f 3 i m e J + m e H E n 8 E i x r 0 C c A 1 o w Z d Z o 0 D C s k 6 l s U 5 t a f M N K O W P + L a Q 3 v x L r h k u b Z X L v L 2 o U P 5 u X f r S P t a E B K g u O d 3 t h I u 9 9 W e f g 6 0 y M s a g Z c x y F X G z 4 4 R W b 9 b z J h 4 O j o U E m 2 w e K q K L q D M E w 1 d r c 7 N 4 Y g q w C n Z + s 6 I I i x d 1 6 T 5 / N 3 x W D 3 s + 5 X s / W W v x K 3 T k v D v B Y b x I W w x c t R m x / 2 U L f k Z 8 u M o u 4 5 9 3 4 z C G e M f F v J Z a L 9 e r C r U s t v u e s d v u a t t 9 p v T c 1 d H U 7 d O v a + c s 4 + Z 2 M D z t X O S E n Y J R L k + T i W M i l e n z h Z D E 5 7 B u Y 3 2 C n s p 2 r W f X w + L Q i + h 7 G z L y 4 J R 3 0 1 K E y k P 9 i F m A v g O a J n / D f A Q e K m U M f 8 I E 9 p f / s E c T x X 1 3 5 7 h x 4 p R Y L B Y Z Q l S Q y z 8 N N T 0 v l w 2 X b W S p q 3 P w 3 r 8 d a P / 6 i d v W 8 E / e D Z v 4 + h Z 5 M m L e l s k 5 m s 4 H 8 m r x T 1 l E 7 a E G e b Y t h x n n r V U A W F j 1 / p h C h C Z F g B k U C j D L 6 X H 2 y D 0 5 g E X T D i 7 i Z s c K K h 8 Y a 3 l B 3 m 4 D F / X B d 4 B H U h T K d z l Z E r 8 D p N O T 8 g K Z 7 n z I 6 R T e M j A p y x R 0 r G A q v H n F 6 U + + l s 0 V l y d l s + 2 9 f d R P t b 7 P I Z O v c T 3 / e i 6 f d u b 4 3 1 Z / w Y P q g j X c J N 3 J f G A R K K U 4 Y 6 y B J X Q H T r d X 8 i U A j V f G 8 6 4 w e M w j Z E B a P 2 N e l I i 8 I U j B A i / X U R 8 x d I Z E Q R I 5 g a I J a 7 B n t A A C T b i a 9 8 1 k s S 2 5 r x g Y G z P 6 0 / 3 + Q X W c Z 1 b 9 9 0 6 9 W 9 f + e 9 2 L 1 m W C K m b Y b y a p Q h h j t U Z J 3 v v / Y x i 8 r f 5 e v r c W D V o b A A W 2 D B e d V / l Y d W P I 9 H R 8 3 i 0 / H D W H Z T J 7 y Q 0 Z X i 7 m A X 4 Y E N E r U K 9 x 4 b r k h O j 9 k s t W O X i k M B K d + i R p P i Z 3 J 6 b 5 / H o P / 6 U G J r q M I + H x s 0 W s j b P S v C Y Z P c b K n s 3 I c 7 e K G c O 5 F 0 G H r f s 0 d G 8 8 M D o R 9 w N 7 1 / h g I x K j x g I q V V 7 G k 7 5 j x + b 9 p e 7 D f r j 3 O t L 2 l 6 R U h 1 a u e o l c 0 B x q 5 L N S T u m O 4 3 Q k b K c 3 O o t D G T K + 0 0 d Y a Q A I j 3 g Y x D 3 a k G p W n m l A k M 3 4 B O 8 J G / e n p Y B e v Q W T 8 S e a J V V j W X d o c Z A x g w C r w Y K 5 q W 2 7 D s c 9 c R i e b x V C u I + L l V R Z 8 j 1 r Y 1 / q Z H V + C D t M z y 8 s I o 4 g 8 g K N V j T 3 m c y X g C R 0 Z L i U I e o Q Q i D 3 h Z o g y j n M R u H A O b 9 7 g d 6 t m L C X / C l C H E B C c 4 p g w h 1 3 r P L O v P 9 z X Y C z 6 5 / 0 t z r M j 8 a z 0 8 y q H b z q 5 x 9 B p I W r b V T k x n z 0 L l h z s x Y A N K 9 j e M h U / X A Y S r s B 7 x D I r E P n 7 W X G k 7 W 8 5 3 d d a n Z c r / L i E Q q k y 9 1 9 M r G S F X N i z s 0 7 e o / s W I k l S S + 1 k 7 E R J 5 J 0 a E K o J U 1 Z X I / i P r T 4 V y g z e a t M a H b m H j B + x E 1 i N G n c I v e t P P F c 7 k 2 R U 6 F U 2 V h + a D N n F x u U k K 5 N r w x S 7 K r u M 4 S S b / X F 8 r X H 8 8 V a F Z n L r r K 8 G B L 8 k g X I 9 e h G g / f s e Q F t 6 s B g T U h 0 e K j p W j K a 2 g H f y e + s 1 y 7 X 6 q m X J R P h m J a Q 7 P S 0 i D a G q k L G O T 7 w H 0 F u w Q 2 d r u r X o w v N 8 D Q u Z c v R O k W L C A I C X J Q L 5 H 9 h z 5 W Y I 6 / z f K q 2 6 P W R T n x A 0 J W t P n y o 0 F q + 1 p d H y D 4 t r i h + D 8 Y z T B P T P f R l 1 x P I 0 b t U 4 X L c T o t e / h W L e n B d O t N e 6 i 9 h a u R R u D S Y J + h G o G n 9 O a C 3 1 E 5 N Y 6 B E O / K D T l u J I f C P p + r z c m Z w Z R B C I S x 4 4 u j v k 8 A V Q U Z 4 v P 9 T l x z O p K i s M R x m V 5 k x O N 7 A H j J / G / z N G E D F T Z P v B T L P P 1 L t u Z c 3 q c a f n I s + 6 F J q q d w b U 8 x p 7 1 x T r Z V 5 w 9 O f B 1 + 1 3 S q 7 B h h h P X M f F r 3 J H T P V e 3 v H D z R f L o t q c k m S b a k H j F K S 2 Y + t C p k U H F i v x M w o E R t 7 F 8 0 F n 1 T 8 3 j m Q 1 B t g S j E V X n Q G F d d 1 y h f / 1 C W U p Z S Y h 5 e o x 8 J p u f z i o L D x Z M 7 g j h g b J E Y r S s 7 5 S i 9 n Y Z r B m r X a z O + l a L i n g p F R C A E S B h v S U Q x w a N J t V z X q z e f j A A a r 1 X e m f j s y 3 c O 3 H 0 z H 1 l y 3 D F J D S s H 3 s O M 5 J p v K 8 f S s 9 I B k 8 A L g 7 I G C C c F S n n i s 6 h K u D V L f T Z 6 B 1 i 6 S V A D T w I t q X a v X N Z O I P k Q d U Q E W y M Z m S C w e 1 f v Q 2 R e j r B L L N + Z V F 1 R B R h n 2 Z X c q r f q M m 6 t 0 p t / 4 O n A U 0 0 1 i k 1 r h T q Y k m z l n v U 9 4 F x 4 J a l N c H 3 s X 4 i h p N m w Y t h J W J 9 Z 0 F 8 s H M k r / H f v h k 2 E Z v S 3 / D 6 x Q K n W X s 8 F O F r f S X 7 B e Y 6 y 5 P u 4 3 s o y 5 t 7 r 5 H C E p m H Z j R l t m g n 1 + u x v 7 t G u S t C w k n d 8 C c U y 8 I v + e I n E n 3 T 0 a 5 U 1 F u V B 1 + f v K 4 g w t H + v e c 5 s Y 7 p G z 1 Y 8 y S p 5 o N O Q + H Q q x t e F V U l 5 2 m 5 a 1 + c r l D 1 p V U 9 g / r e k d L 4 s p 8 Q T i b s u 8 6 n U K e 2 J c Q F y z K r C o n 9 o i T 0 G Y S m f r i B p v e S 4 h O i / 8 U i V V L y 1 n 6 E u T A 4 x 8 h i K 7 4 N h 6 4 O F m V 7 d 7 C K a 0 E Z 5 e M E x p o H 3 R W a a G j r b 9 1 J E F C Q D j X N r 6 C g B D C K D Z L I Y I o Z I 6 l Y + d o p j I f t s L 5 1 1 s C v E Z Y z v 6 q r b D 1 A y Y Q I h 7 3 W e B H w o S j l / T j A H 9 u s / O t p J D V 8 b N b 1 8 e B J f l 1 f q f s i k z a P s 0 z G a 4 j 8 t / J F i g T u 0 h i K Q c f o S w 9 T K L V g X + M I y T / 7 b 6 d + X Z c v 6 s U 5 s / A 1 8 d 2 S 2 5 5 H M d k x 7 j n s Q q N t a 7 m D 7 Q j r Y M 4 9 z O Y L N 6 k Q R b L S B X O G 8 a M u / c H 5 N F 5 7 b 8 z B + A 9 y f Q d Y l 5 F o 6 O s + X u k h w y 8 q L J X T Y H A 5 u q 8 P R O 2 t d c 8 t N S + I B S e S o d 5 c + 5 L J e B b j r r d O f A U n b v w f B P F C n 8 S 4 R Z G f j B Z 6 5 5 d 7 R m t r Z p 4 9 G r + A / b I t 5 G 4 6 r X C z l X a I d q 8 7 D y y g n 3 N 5 E a C U S w A r + f P y s y F J 4 j 0 S V A g b r 6 z b T z Z J 9 H 4 U v T 9 p P c j b p 7 7 + g j E n B F D l d q S L n v 9 7 V 6 J R N 4 w t z t W s s p W b f 1 9 K Z H j M w W 5 m z / i M k b k k t o W x l e O O w c / M v r a E r V C E 0 9 f y 3 n g o H 6 N G g M z + 3 x l a F 6 h B D Z u T G c 5 4 z I 3 r A 2 K C K Y c W g h 3 0 P / l H 3 u I M m c o s k k w E 4 q 7 E z z r p h z O P J e m I w c U d E 6 j S 2 w 9 h E T O x Z i y Y U v N G V N 5 z Z Y 3 v Y J D o 3 T Z W m f W + r 8 F w L n e p 3 6 k E 7 n A L Y 6 J m 7 k 6 l J J g S w 9 j M i D T z 8 + 9 v h 5 S j C T H 1 k s 1 w v J I I u + 4 O B B K G Q 6 G o 7 d u 9 k r + E 1 i 6 J Y O 6 e x r Q L L v Z C h a 0 S A 0 B A q e f S Q 2 1 1 Z 4 P y h E T N D u K + 5 l / F s 2 m O + 4 / B L 4 m 2 v 3 J s 7 S p 3 K / 8 1 8 9 D A u 8 T F w / d 3 g M P H 9 E e e 5 o N p P 0 K P U G J q U U Z Y n Q E n L I g P 9 x E 6 0 A 4 M y i M F Y T f L l g y Z 0 T i 8 9 c G k D y u F h o T J 3 g n T m Z d 1 V 3 y J i 5 s x 3 O 8 D Q X g W 5 x D X E v F 2 d w b + F A i / s i f 1 T 2 / W m Y 8 v H M T q w C 2 V 0 O t q W 8 H S W d N A 6 Z a I 3 R F M j o I 8 M Q R / X w / e T t S X R v i N F c k f k R Z g A Q t k e a 7 H X 9 0 d H J m D O y T w q P 1 s v H j q l X 6 s A F 4 m U B w g A r Z J H N V z 2 L 3 j x 2 B i H L x s y W V Y y H 8 X S A z n x R 7 J o W P U P F M 9 f g Y G S Q j a y O l G k M W 7 V 0 j G u x l S j U l n G 1 Q u G S c 3 b Q I z Y h / G C t C 2 f s 5 8 k g a J E w P v O g m p d 7 w b Z 8 m p e l i h k j c 4 o v w d r l b x q z 8 r 2 K G j + K b C M E B t v e T H p x u 2 q b 2 2 q K g O c x q w q n 8 6 U w z 1 k 7 C i o b L I p J K 8 a t l X l a K 9 E 0 5 n i 7 h h M 6 h 8 7 A u A 5 N F 9 9 0 i v T L l U 4 I D h S a d 8 M Z G x h C 4 i M b E D B p 9 S u S w v C t B F o f x J Q v v j v z 9 N 4 W 2 q u H Y T L 5 I x 9 q 4 Z F / T s e e 2 F 7 A j x C 0 a X s q t x e B 9 I B l 0 8 z c v X A + + r + W S A M M / u u Z 6 3 v c e 4 P L H r g e n R d 5 d J 7 f 6 5 T 6 f j 8 4 c h k S G 7 u D X u S 5 y 3 L / 3 O c 8 7 e g D U p w t R 4 I E Z 5 S 8 e 7 g I 8 w G M i f X v 3 w B d a X n 4 L T 9 h R Q F o o y 8 r 0 Q u S 1 V c w P x h r m W F O b 7 8 H D R 4 M G I k E x N e I f s Y M p O D u p j F Z H y l a U z Z h E d M / C r d H i Q w N d 7 O k d M 4 K v F d u X u a p v g L V k M 9 2 h P g R G E r 5 k q f w g 9 Q i E f N K L W u j 2 C l J 9 A 3 I 8 / j o g k W v q x U N W C h d 1 h L i d I F a r h F / p D 4 9 5 K c p z P Z i f v T 1 P v m U x z L / X y F m O D x 8 6 q U F 4 e E C u 8 z D B / h y 7 m X a a v 2 3 4 T Y s v e w C 2 5 8 y Q K N E + v 3 c o K W n d n / L q G e i x 0 N 0 q 7 L Y K 5 P D f 6 v j a 5 5 7 t c 9 + 5 H s k W J X r D t 0 9 v n v b K x N 4 U F a d G O 4 5 w E Z s 5 J C Y L h s d Q B r g p N v U h b u F + k 1 Q w n z 7 k e s P 3 4 Y o d A 3 v 3 F g o 1 4 S M 2 D 0 P i w Z G r 5 j 6 E v R 8 S X P f n 4 q 6 0 w E n V O U B q R + R V q S + 6 T i o 4 5 O y 0 t 0 F D 6 Z D A 3 4 j C o x q r C O B x y 0 r R g o 8 P C / V B 9 Y p a F g F 6 T G 4 U b 4 Z x 4 a f F Z V t b 5 G 8 5 o k J K E t C c / P J K a o Z 5 i v S D T h 0 s 5 F D M b 2 I o i J i t 6 / n L 4 q C 6 8 0 Y x w 6 t P l f K I i 0 Y C t K V P j 9 s A J 5 E z m / V c G 6 v 4 A K 5 r l Y 8 e X A Q f z Q 3 B Z e W 1 2 + v O d z z A n S b 9 D w j b J 7 O r k u 8 r k c o 1 l f o e H 6 z x m 4 z 8 E 4 J u E r j l c i D U d Q k a u w t 5 4 H 0 c F w b o 8 N 8 b F J i z P E u j H m O M y o J 6 5 x B L W d K K o w / z 0 + y F x B z z W / a 7 Z l M b v P p 9 e c L 1 f 2 b W g m a A t E K t I t l x E j f X e t 2 c 9 d J w J E 8 5 u Q 2 h c / / j d I M E n k Z Q 6 l R x E 9 m E D g R I x o 8 P y r L / 2 R j f s y Z r V B m t f 9 R 7 M g j e f b E 7 f S 2 X r M H U M J q u 6 S 9 6 q n C + G T t d L e b o Z Z W K I x / z v M W t b q g Q k q k d 5 z W 4 O P J h u Q D I u B 3 U y J t C b e m k w p 3 P 2 2 M s i I t G e m 9 z P P 5 0 7 6 s L 5 7 V K g C d x I S x t 6 S j u B J g u Y + X X N + G i N n 6 z a 8 L S E L n o 2 e t p q i m w K d 3 p / 5 n 8 W z y H D C 7 R Z 2 1 C F 4 3 y r W B v G p L V G l 2 S b k t l o 1 M + F D b h x 4 T p n 0 k 0 H / 7 b n S A B + + 7 F c f B 6 L M j 0 P M Y c L D U y A p Y Q 0 O 5 k T c y T b H U v 6 c + / Y P F H 5 j Z D V 1 U C K G L 6 1 z G e F f X W 7 l 9 x 6 d M H i n e y e b f 1 7 x J 2 N 4 u l Y C R I k M 2 9 F + f u s L 0 j U e G k / 1 e 7 I y X t M I J s / 6 Y P 5 b l C T Z N z 9 x 2 j A D X A V Y h u b H d Q x T L + x o P a T / 1 u B 4 u m 1 v F A 1 D 0 h A n m m H D e m M / G d 4 G 4 L r t y y s m H O 2 J D f C y M X 6 h y P / e f v t X 9 I t 9 3 K q 3 g h q J q x x Q 0 U h / k + V O o N r n N x H 7 Q X A Y V 5 9 q J 0 w R V I 5 C 4 0 + U y s E v E 1 J b A Q i t + y P 8 x 1 y V P g 9 x 2 D 1 O M T F b G o a n t q J A 4 i 1 7 M 3 Z a m A + Z W Q O d Z a Q X T W 4 0 B P t Z J I Z X C U d s i 7 a 4 b D c k i E + w h I D J Y L + l R r y i 8 U / Z n w q r 4 v D P u e v F o U w Q 9 7 9 l b u B U z k I 1 w k o a L 5 v d A T w c T b i y C N g Q P a C 3 3 8 8 e a S N N S O b o L n a F M 9 J e S W w F N w r 9 B 5 8 t j E F J 8 M Q 4 k / / s b U z j D 4 h 3 5 0 g j / A b C O 1 / k j C a w 8 A v j v Q f Q z v y h f L f S G t R w y c N t g 5 0 4 H R t B a r D E p 6 O p L 6 m q i f G O v g 4 g K y l 5 Q S 6 x B O v E U + h + P N g c Q J M p C 5 A W 3 t y G N 0 f 0 s i 4 9 A 7 7 0 x J J X d / A j 4 e h i S 8 c i i 1 4 K G K F 7 W J Z z 0 g 8 O x T U Z 2 e V a r R m A X J 7 / q B Q 8 5 y 7 o r w S H 7 h q w h E c C K 8 g O Q X s C M b L J 1 j Q a c d 9 R 6 3 I n / g c z I T P g K S I X r f G n B u J k S 8 H H s t 8 / t R g s c D k / 0 O b K / v f H x b 1 5 0 S x V I b i 3 S 0 I 4 e z x 6 z P L Q Q a + w f Q C w V M M d 6 b U L H y c D A H R 9 v w 5 P 5 O i f Y g z B w n W d U e a 0 A e H F g F k g L 2 E + q U 6 t i w M 8 I q s L v h Z A E G O / R G W e s q n 6 o C a K y F S l n z Z a l F M 8 Y W y a U I 1 N X C 9 3 u X M h i t b F o w N l k 5 N K O q 2 p i r + J H u 2 P d C D K n w Q T 1 M k 1 a A S f s v a Y f G L D J K p P h k I Z 7 Z f Q L 5 M 1 p 0 Z f v v B 8 3 Z u 3 D r o 9 h X 6 + p b w I j T A m C p h m X 6 4 P v 8 x I L K f P o l 5 R W K 6 O b p / Z 1 / l s I k I U 7 g p S D 3 n y o E K N C C 3 o + y 8 E + j R k D W O 0 p y 4 V i q o F o 0 a U l E v Y 0 9 j d Y w r k d e G Y v a f J 8 A P z 2 Q u y n + 0 p i / y j t g 4 P U K X Q D Y V 4 5 e Y u J W v M b J K 4 D I 3 p d 4 R 6 P c V f u E U B l j K T e O I 2 v z 9 g z p 6 H d t f c T q 2 B o 7 k 1 R Y F O f 1 a a d H I n N Z c f u q 9 x C E 7 x K k N 9 Y A q P i t x G G f I X u k 0 S z l S P N 5 h Q n 2 a w 4 5 l e l q o d + E t j J L d 6 k r k J U + E g P i Q C f V B R d W Q J 3 n i l y v n S x 5 X / M 4 1 i h M J P T l f q L 0 E v i b 6 l 3 L o r D 7 I q K D b 1 f I B p Q y y I Y 7 1 + n f 7 Y c x j l G t P x T I u 3 K u n N n h 8 C X M J H T C 4 x Z R v A b g 4 T F n 4 k f G 2 / s j R 0 i 8 D 5 R Y v x I 4 d a l 0 N j U d O W E U Q q s 6 2 k 2 l i 0 q 6 Q U r 1 t o W R v 2 q V Y q u K g C b b W y r r z y q C d R Q + S l 3 2 7 D q 2 j j n y P k a t k u 7 8 r w Y k B 8 Y k j m N V S c 7 0 a O U 7 R u E C x R i 5 P r F F / h M c I V B N z R s t 8 1 g V C q Z Q r o W T A 2 d 9 d e g 1 X D n S S J w M a U F v k Z G r d I E f Y i e z x h S r 7 x O Y W W u E 1 3 L I q j N H t 4 Y V x D p S R R u S f f g M M / b 2 E 2 Q k M I P K N 6 U 8 t S m 2 G 8 c K i x L Q z 7 F 2 e w 8 3 6 o z o i l 1 6 w l K v g s h 4 w P Y O S i G w Q l 9 / f m 8 d k g Z B k p l J w y p L M g / e y H l j J x C c d 7 y 4 1 C H J M Y a L P 5 8 + y f x + 6 4 h S / 9 H c h V q e I F I i P V / 2 W 3 b 9 h 5 b K J c r Z 0 f 3 V F S e E 1 z 0 0 v t h k t A A Z j X o f t j C P r J i L J M w H E h d C H W i R e E / K h E w g t y t X j c 3 Z L g C F i M + I T 5 v h 9 9 W X 0 f s 3 3 X 0 5 U h 2 0 e n u a i 3 r y c j L E n f r G B f f d 3 7 k p 1 X O I m b 9 W M R Q Q v q o h 3 h O O A g W E g F L 2 t f Z m d d v M 5 T i Z 6 R S / b i 6 Q c S h N Y 1 j Q i F C l x M d W 7 P i F C 4 L n B H + B 0 k D 0 v s m 4 Y X D k k x V a r 0 / N u + 6 y B H f i + V s S d n b z K L 1 J p l A 0 8 f r 1 O H Z b f Y U s I V P R 3 P Y D j C 5 e 9 J d v X l V A s / + M y S v H f Q f E 9 6 V + q C v E h a 1 G h K K I X l r + r U / 5 9 q 8 6 + T r d x M b J n W L 5 7 j Y n 8 E U 1 Q K e 4 4 o 2 Z Y O b v / q W P F i L X C Y g 4 a r j 3 C U s B w M z x g C p j y X m E v j G / w d Z L u o 8 4 u r 6 + z / P A G Y o F Y h E D b n W 7 M 0 y P C V 9 T g j a v B G c I w t t t 2 b t / p Y 3 b G f f q c m 9 A A x u r 9 H y Z 7 K g y o 5 L i H 9 S 4 B e H d v 2 m v 0 2 S v X f + o c + v Q l 9 i i f L R D a S G l d 8 p f P 1 Z t Q O P z T f k b k y h m e G T J i 3 C h / T H V / 4 E u f M d V O l l g 1 y K J q P 6 V 4 H o K a t 4 o v P h w y i N 1 H 1 i X 2 Q x f 3 B r S x t R F / 0 W 6 T 5 J s L y w B N R 2 3 U 1 n L U v 8 r v 1 4 7 K A t W s Q M 7 W N h R T b l o + R 2 I j u / N B m u r r 9 U C 2 j y / b s 6 0 m P 8 c + w i J 0 l T X i w H 9 w 2 k 2 E Z X v v + x I 5 k c L 2 P 3 3 K E G e h L Q i / k 9 X e i J L 6 W 5 M N w c E Y H e q w + l 2 S 7 i b K / Z U c w A 3 l T M Q v s q w 5 X b B s w H G h g G C S N / 2 t n U S i U s D J R 7 h i 6 t P W E D g T w u t n K n T f t k t k I D v m l F 3 y g t C 9 W Z G 5 z b U 1 F 6 7 7 c 0 k y z 7 f g z 8 X k E + Q 5 6 1 m Y Z / x T / k p Y 5 g 7 c t 5 D G b E Z 3 w + e A v Y n I K u Y 6 F W Y N Z F P y 9 t X P C C E k S w N i i L x A M d t y u N b e a H L 0 I G W g L + t N N 6 9 q i W F S t 3 c J q z 0 h m q W T d 8 7 o h r Z 4 c K t e n c T V 7 o / g N w K j P 3 U N x x 0 j s L i 4 b u r O G U k S m w k G n c Z D P b C D K p 2 N F R q v C 8 a h G o Q S B Z F g p 4 b k c I i N G D 9 Q 1 2 u 4 / j i B T v d y e z K h 2 4 M E 8 k I s + w w 2 G 1 R 4 h v v d a Z 6 N r E e Y j z K Y B / D n h h c a Y I C Q 1 Z C A Q W K / H H C p k 1 1 l B 4 X O R a 3 v m O 7 X C q p + T s R h / Z E g 9 2 S k 1 x B / B 1 G s X q 6 y P R N F 7 Y d k 5 d 4 Y b 6 L P 3 d o M e / D G C M d 1 c f W M F l n 0 y G O o T 1 6 Q R B u W 1 6 6 v T 8 N D e G 1 m O f P m G g X a S v h 7 t t T d 4 U t E b K z c H A Z 5 Z a F t y P m H H g k V 7 x E S w 7 Z F X x H Q V P L g T 7 e X b O j Y Y 5 Q C D Y 8 1 X G 7 g l f 3 1 9 Y U U y n N 1 E q C k b Y N D B z V 0 e 5 O N o T S f X p v 2 z B w 6 Z m A X m K f o + m F / H R 0 f 3 9 D g 7 3 8 l u L G q B g c h 1 Y 8 G 0 4 6 l / u Q E 7 C K x P K i L S o s Q 2 p 6 x + e f F m Y l g E 6 H j Q 4 r x T 0 N y u B f 6 Y V E h G C J c V r 3 V U z L n U s 4 p J y I S H Z 9 V P T y d l W 8 j d G C K M 7 q D / 7 T Q W z O h 7 G + l Q 4 O n v A f e m W o X I s 0 b S T A 2 B M I v B b i j u S 6 h G y t C 5 e Z t 3 + j V z u L Z o c B P + c R 6 e p C O B g n 2 n B 6 S V Q D O 0 A W 8 O n w l + p G V H Y C Z b 2 R d S 8 g v q I / E V 9 w F 7 w E 1 U r / o 0 T / d d u Z j T r / c u 6 R F L 7 f f 0 T D f q O s H f o J x / 6 T E + h l v A w l q m o N 0 m a o l r M A M X E M m X U W r Q 5 D i 3 7 K + A E H Y V 8 7 v T f a L / q 0 t Y L 4 e A P L T Y 3 L o T N W R g / x 5 o O Q I V m n d Q t S w P H P M r v R i g H V L j d 6 T c v Z C F P k V O / S D c e t m Y s P V S + n c h k 6 / 2 N 7 0 P k i 9 a n v N V j 1 C O x t 3 O n s A j h g J / G t 8 Y C h n x 0 W 5 i + v e 5 8 s y Z K + n w r v K H T Q a V d q M M Q 5 x k 3 0 p / h 9 J Z 9 a k K r Z u 0 R / E g w L S P W b a K y J 2 g L 6 B Q C p 2 9 K K / v s b a F T f i 3 B v 3 V O 2 d q b D W 1 8 w 5 5 o C k O b z x X E I 4 q m P P Q 3 5 P J u G 7 T U O 2 U M S 3 y J A Y k Y P / P h 4 o 4 I R L 4 d / Z j l e F X 7 F A z 4 3 2 L w i E 6 H N t Z S a N 0 a u H E A w R R / B a 5 9 O D O p I O 5 6 N k I G S S 7 t K c H 7 G S 1 j m J a y / 9 w g 9 Z j O 9 t H P R X 9 6 p / v u d n 3 4 j u l 5 A S k f u O k x h f T / C 2 r o B f o 4 N z I I 7 N n 5 f r a a j 7 T t T o 6 m a 3 E T 0 R O z 9 y y k j j Y X f K q Y o V 6 b k x G C O z a 3 0 t 7 h e J h R G e a T i y 6 y T k d 5 d T 6 5 H n D s A 6 h m h 7 p m b I n m y K k y j Z t f e a q S X k T 9 6 V l n h T Y z E + P k G y r 7 E t o U F P h 8 w P s i h O Z D 3 c n 2 W 2 a L f 4 U e 5 o G k X d Z T A t l 3 6 9 C z Q N l M x u d 5 S J q F N P 0 j Q i o i u R b 7 e / h q 3 D m S b h w b I U p B C u d m O t t 8 X u C w N j d i q K N 5 t x Q s y p y b l P R e S o l p l b p L 2 2 n i + Q / v D E X + J J / 8 5 + C k W A Y + H U 8 X A W z 9 G r w 6 q m s D t h b l J z + f W 5 7 Z e r L I u h d 0 2 f u l P O s u X u S 1 O k M E 8 p M P j k 1 S h 1 p t U q b n F I m z + B G w u p k z R q G B R G 6 l V a t G N a K / X A v B u O W o 9 j X n F p R R H q U M T c l R L a 7 h j E d t t j b 4 j p 0 c h i x 8 p C c s w / F G n M O 6 i 9 q V 8 0 h l 4 o B l W Q Y 1 d y K / F U n 8 + P U u 0 f R j i J L 3 8 B b G w o G 4 i C t U f p n 7 W D R o T w Z e o 6 R j c w B r / m R B 1 K p C j s M P K 0 U I B e y I l 3 m O l 6 S E w Q C T M o I c V J / p c r 7 E T o a E A y 7 S Q H m u A N e 8 W T A Q y 9 O a w F g F a B 0 C F w p Q X R o v a g q w g 3 A C V 8 O e v 4 f B 5 F i O b 3 M k j M c Q l T Z N o + 7 E W 5 e g A 5 4 C k B n c 3 C + 6 D u U m n y B F J 1 X l d + m + 3 f J j B R e l y v z y Z M d I O T Q / v g V b z o z 2 1 o j 0 F o J M 6 5 o c m q U V Y j E q G F g L K M v f o P L m q j 4 N n G B / K G J 1 L 4 s + 4 H o J e H Z 7 j z U J P 9 p K s r R l T d j W c z z l p w O y y + E X L C n 2 X r F U q O g 6 1 w u F Y y W q z H 5 V K l C 6 p C m p Y B 4 y N i c B H a a q G 8 3 N 0 L j 2 n i h r 0 A / q 2 e U G A U g 4 C N 9 6 7 3 m 1 4 W j 0 p t 7 T D B N C M 4 d s f e m m 7 9 x C j 2 4 m i D U 9 N e O 9 O F / b Z J 5 j Y 2 H A f M F U Q o O T u r e 6 6 S K z k o i C N w 3 I F D Z E v J r / 4 U X L k h I A 6 E g U d n Q k R y N R A x 6 K g 0 n R j d U 7 a t F y h 9 0 J k S t O S P K 3 v S C 5 c a A F l o + d o A n L o e 5 W b w V 2 5 x z F A r L S t Z Z 4 Z P X J Q N 9 G z Z z g W Z 5 P v + H p P V p N 9 u r F 8 o p 5 D w Y f g g 7 H F R j n 6 Y h l 6 i n s 9 s A g a r 2 h 2 g Y J V Y x j m p D 8 H 1 e 7 A / I S V b l h E T T l o h a l O L Y M m I d 0 9 a y z T 0 V 8 Z 9 5 4 e 5 f h P a d V Z X d y 2 P 0 h D i H g d d u i a m C f m 2 Q E v s k K g k 4 a o e L g g g U H 9 h g k l f w 2 d Z u Z O T 0 S b 6 4 s n 4 f N F V V K z N + z f 3 J h Z 5 w E p F P O x O 3 J P l f r 8 D 6 g V t E P 2 J 5 l R E Z P V D p R Y a Q f Q S 2 M X J x Q T G D r R J W j K 6 G 0 + L F F Z I + + w 3 X 3 P L I s q Y q l y Y 1 A f t H n m H + S N f U c x C W f H t k q n l 3 r J N Q v Z E z t 1 Z S a p w t I A X 1 r / i U T L 3 9 F 3 M S C h z i E I 1 m 4 o T W f u l a B 2 a 0 Y f 9 o O H b P u u H Q f A h c n I u s y g S g I o 7 b L c z p T v G r + A k w G S E W y A m a x Z H p p a E X z 7 8 a U h h 7 0 H J A l u J z o V w 0 n 8 V U g / N P / P R + C M + e z s Q N s Z j Z x / r 2 Q i d 4 x m f p T O a A T I L y D Z L y V X m T H b p 4 o E M A h P o T c Y r b 1 A 1 t 2 / C 6 u k z B N H Z k t E I J m P R I M G l t p 8 2 y i 7 / 3 J H P L 7 d 6 / J I a v 5 Y B Q t m e s 2 1 s v 6 u i + F 6 j X d g R 6 k B U F R 2 F k C / Q e B F W L 7 o l G B p t t i i 8 8 k U S D r + Q x i y + l o X J x C P 0 M q c g q j B / W k T k Y Y m 9 A q k 9 f 9 l 4 T F 0 I 3 6 S u W 7 l r P d 7 h Q + 4 Q d T 3 W y f 7 r C M w 9 r h O D 7 g X l U 9 y U y j 5 w f + p n 3 l o 3 a W p 8 u q s c s w R 8 U K I 9 I Y u w C a 0 f v T O r B g J A m d H f C j m E E O M M O o K L 2 3 4 7 c E A J T o I / t X e x F + l 4 T I b R o 7 C R J u N c R F 3 s M B 2 k G l 8 4 Y r v N 4 g C A 8 B E B e X d / u Q o H H 6 b P y 2 o Q X a O P 5 g y R k r E j Z v x A v 2 x i 8 K o 9 D + d T b / A n z d Y M J M Y D Z N f B h u U H D E u D 0 K l w g I i U 4 R 4 3 i X c K c 5 0 u i W O 9 Q / A W z l m 2 l v 1 H u Q F z d C M A a N B b o B h Z i c g p R 7 T L F O 2 z m f 5 d l t / w 3 G 5 A V C b f L a r o W L K R e G e q L m 3 Z f q w q Z N 2 r D E j l i L k V I 1 R u q 9 C v s w M W o U v + i m G h 6 9 G v S 1 + Q h o v J M / j i p u i 1 P L k r E i B x v m + I G r Y 7 e X B 6 9 J H 7 b S r j a l 4 4 B / b e 3 T t q U 2 Z F S 2 i d Z E b Q D I l e C Z f y Q t 5 3 1 u B N T l u M Y t p 3 t F E x X l H A y V a O q t W Z o m 8 V L b g g 9 c e F j m R j N 7 4 e y X Q u 6 x F 2 S 3 f w Z g 6 2 f h N T G n a + m o U S 7 P Y J O I t a 8 m e 8 s E x a I Z a 8 h y j W 0 v E T 9 L p n B r 7 0 k H 6 8 M O 0 m n J l x t 9 A S 1 V j Q 0 9 u N q e / p j B A U B 0 0 Z 9 t 3 B X r K d c 5 8 H 1 v J N w G t S 1 r 3 F 8 3 2 S L n 7 v V s 9 p G 5 Z M a c t y 3 h v d 3 L f G G d B X 3 9 / R J B e o L u c c k O Z K A s l D 5 L S J H w R 8 0 m w 4 o 7 M 4 E H x 1 0 l F + 2 b O 7 t v + L z + Y E m U g e j N c t 6 + / 2 6 q 8 7 K F p 2 + e 7 l 5 / N 5 B d V D R B V 4 e K P / 3 6 l c e v 5 p Y u 7 3 y Q x 7 J t P V q V o d j Q 9 g G S 7 z U 4 U s i 0 m N M P t o E n p d v Q v 1 j i j a 9 O T f o w C 6 0 c C 4 K o j M m S f y b l G v z k S 4 H O P F X z b H E U f G b u C d X g C w y w 2 Q y O g w R f / f 5 Q 8 a a a C 9 E e S K h r 2 j t h W z x X 6 a X J N u F 3 5 5 v j F p x z 4 q P R c y 1 w M s 4 7 9 Z M v 5 m P I 4 0 E Y 4 T I v s d k m I b b s v 4 Q c 4 q F 7 2 Y 5 z 5 5 L A W j N 8 P J W z G 0 3 9 e G j 6 8 U u d O k d u v y w t H D L P U B j A V Z H b c n Y + G F e 3 E L Y l P W 5 M 1 + d H z 5 Z i M x X s C h e v N F x v b R Y s F C 3 D a t c o F J c e h 2 u y U r 1 W U k y 7 3 3 d S 3 S I F n 2 T D / d u 0 7 Z Q M z 7 V 8 E b X F m Q i V k e 8 n P P e G U Q O E l 4 4 Y y p 7 I e 7 5 Z Z 7 j M T 0 6 Z b 8 7 h P p k q w W m l f j X r z z T t 9 z g S 5 O U R H t 2 L o T J u L G J G t z n 4 p W h S 0 3 r J r k L A 1 7 v 7 H G z A S e b t W n O 8 a I F 2 1 L i z D L E L q V u h U A J 7 z v s T y Z x s v n 4 b k + X 1 + f + z S w V T f H U w i / Z 8 W q l 6 1 a 8 c j 2 I Z 9 b J b + t P q x b R 0 O N A 6 O e u F 3 4 O e h X p v c S k 6 e 8 W w 8 C L b 9 z / S 3 8 s s p h k o W O f p J 3 e Y I v 2 w n X A N d p b n m e D C d A 3 0 b A t V d 8 j 2 T d C U D Q o R 9 3 2 j 6 i V l 0 2 5 B 5 / s + / E O N h c a z h U f N p B G v w Z m b A i R e L j D l z d c g Y 7 p N L S j C 3 k 6 u t j 2 n t Z F n p F 4 x T S h P Z 4 T l S / l E W a E C c 9 / Q Z x K W f z V 0 E c H s 1 Q W 8 q Z k 5 u q 8 l k b f z f 0 y O q t p + n b n h G I A / H n 1 1 M O b Q L S T k 9 p H x I B 8 0 G f h e a / h V E J P Y r N x W I G + 9 2 1 I 7 u 4 P 2 t J w a 7 a h I y 4 S b h l s k u X S 9 S f B m v D 2 H I F 7 e J N F b n B 6 1 i G N E k L n w 6 b p b Y O C o 2 6 + c L K x j A / c p t O R g M r v B 9 5 a r G Z P a d K E Z C W n q I J d B / w t q 5 i K U n i o v D O z h h z j e 1 X t i u 2 t 5 N p 7 u W I R v S O z c g m Q j 2 6 4 l g r c x T k C 2 d J F 9 2 A b G G D B W c q p F p Y P r t j B U x 0 9 g o x e q I n U y / J V 1 6 u B + B k m D P A A 5 / A V a S Y 1 5 j U w U V A W G C u 0 j 8 M S Y V c k B Q R 1 N 2 x o + 1 e 1 P W k 9 m 4 X D n n t y M q D W C U E A S B X X 6 I V 0 g k Z K Y Y s M B b I O g 6 u g h n E 9 t 0 P l E c F + x S D t N q 1 1 N 3 d y A M y m L f r E X K X v 8 a 8 s / O q s 0 m k n E 2 n x Z R F i b k A h h Q w B G z Q r 6 g 1 t R a A j a j O V e U K y G D Q Q 1 B I b c T I 8 K H 6 F 6 H 0 S u Q o 7 H 8 E Y Q q 4 O V k Z N R i q N X M B 5 a 7 j p L j A P b V T n 2 3 b p B u d H R c i 1 i 2 E W C Y 0 u R g 3 a 2 o n B E Z m t K u P 6 b R 8 7 0 d H 5 J i 3 O 4 2 T + g x W c Y M G R B B k M D v B 9 c J Q L 6 n L e f L l 7 1 / H 5 k g f D c g + z t 5 i p q G 9 Y h O 9 R 4 N F l T i M l + a u s h v k s D n m i o e Y S d V f 5 B 2 z U m 6 x + p Z D z C P E Y Z E i H P Y q a b d n 5 U / b V o t 5 H P 0 D 9 T N q N l g b K v h k v P t 6 L 2 r n k K I n L d T I s L u I b T 1 D O T U C b y V 6 h 9 b 7 m D Q M c g a 7 N / 1 z D 4 v e e O + T 8 s 6 q N 6 + t 3 9 8 6 w 8 P v x k Q 1 n i R d b F i T v N c O R z 4 f 5 x q v 6 L n q z f q E X 1 S k P N g f t Z m T R e 1 Y L G b Q V L N 5 E 4 X 0 z 8 D y t Z x t e F O 6 X V z O r k s 9 w O B a H 5 C c a 2 W Y w B V k / B G E 1 Z X u R q f G 5 b z P g P r r M / M A b L H k 4 E 3 3 u m U j Y u k m C 2 C 7 v w 3 V P T U Z V 0 B P + o G o i r + 9 H 1 v t J W S 0 v 9 3 Z L h o Q t j 1 x O T 3 n h 2 / 7 6 g 8 + t y S R J r 0 f C M l j d 6 z w O S R 6 d 1 J X C Z 0 C a v y n 4 h r t D Q E f Z Y h Y y M k 5 q v E Z G 1 m b D 9 Z m / y P O S A I b m O H z v x W Y / Z 6 M I I 2 d x e P u y x 5 0 H P a p 0 O l 4 g t 5 y h a D 3 v A a g T 4 W 5 Q O t C X 8 B n k B Q U B G 1 6 m 4 T 5 9 D n 1 l o / J v 1 y w Q 6 0 + l a L 6 b i W / / 1 Q R p h i y S H / 5 i d y R 9 Q x 7 4 2 2 Z 7 s v p l r g X 1 6 5 h B H y n P V D N P H f 5 a N X I N Z z g A H u 6 W O J W j B B C G R U s q p 2 h 2 k 9 3 E V n q m T 8 z t k x E q v Q B 1 M a I p r S Y C Q Q O x k I B z d A I + m j e v t G G X D + 0 K T C X p U G v z q N m H y H I Z p I k 5 k 5 9 E X 8 R x 2 s h X f 7 e 1 3 9 w X 3 / S k e j v + v 7 J R t K l n h 1 5 t q 4 y E u q e d / F i o 7 Q S 6 r E + 0 t M h o x G q W 6 D F U b j c 8 m w / x M h 9 E X L E Y g B C u D n n 2 h n W T + Q S 5 O g c + r 7 Z 1 E u o h n I G K 9 H X o 4 9 Q i 0 e 8 H t x m 4 h y j I H h Q j A E U 0 1 T r q n t n i h 3 j M 6 R T M J F 2 q / E M 4 h f h l 8 v N d n 0 l q 7 u y d p V S R / x x N 8 7 N c z 8 C x 1 X 3 V N m f F S Q i D b z S 3 2 9 A f U w y w I 2 n F 7 K A k D 0 4 F T h t L v o 2 v 2 n Q d q a I S C v j Y 5 / 7 T j f l G R U p J n 5 e f t 4 S F c C H Q a / A O f M M A 2 q Z 9 a Y k I a B 9 I s 8 F r 4 3 5 B 8 m R Y l O X M T e x N x a I W y A 3 c o M a H 5 D Q 0 A 4 A d c 7 k b V q t P D a 5 S p U h w W m / W 5 J Y k W 2 K x T o U + j Q Z D Y T B u Q W f R L 1 U F h N G N c z i u b x 7 M + C u B y a N X / J m 3 k 9 s Z Y k e x N Q z v z + Z F 3 k o a O 8 1 M Q Z l r 3 Q Y 7 X N P z W s 5 X k L O O G c j K k e 0 w W 3 K v y J f M C + z i 6 i 8 S 9 8 S x m t m c k U V k h j x 2 R g 8 Y t g d p A l W l b g E a A Q 2 z 9 m Z M w a D M 1 D N t z 6 X W M Q s F H O e x 7 z 1 V 0 C D I z F o 5 w G o g y e G L f D C t p 1 B c n 7 4 w c F m s E M + h 1 3 e k o x v R 7 4 k L B 1 4 F F b U 3 K y P o V + 9 2 p 9 1 + 4 / v A O V B 5 s J G z t Y D k d t W C J Q I b t N 3 8 g M q E x 2 s z t o 5 + N b B / d 1 z h w u 0 W B a a H 3 k P n x e 6 4 Z C E o R O x z 6 / p y 5 e u v e h l u T 6 r 1 z f D M q J v d U E C 1 c V 6 m z o 3 y R P H 2 o C P / 0 2 S 7 e D K 8 K 9 1 f z F E Y J N I k B E 7 m q U d Z U J d x R W h t 8 C 3 r u 0 4 u E g z H o v o W I 0 9 a w a H i q m n m g D G 5 X w Y S r j p 8 P 2 X n B P P u x J t 3 x j 5 t t j s G Z n y a 5 o + G G 2 h w e y / P D 2 1 j W p z H 0 u x 4 Z L d I V 9 S p x U / C L p e L L f s K e z 6 y N V c w s 0 l y W 3 P t c I I H I 0 X k b 5 0 L i P z G H 6 x 9 q P t c i b P V i z 3 j b 1 x V X n P v w + f P t Q 6 E d m X r V A 0 8 O y h O t C b c I G M A 6 k G l i F 9 / 3 n + r S + 9 E Q A Q h k G 5 c 7 x n 9 y Y d c r Z g m z 1 v 9 L m q 3 r 0 X V F O q l l 6 e N + h 7 s b 9 + J J g d Q j K K 8 u E L 8 a I a S 1 y k k a 6 2 r s M 9 Y z Z r Z s X z g c V Q 5 / 5 A v 8 G c y j q s s B g h Y A e + h 7 H 8 F 7 1 k z v w t 9 O a 1 h u / E + v R C a o f e 9 X R C T C A S 0 l n E P k I C B f / u Y 9 J O x r 2 f 3 q E + c K J Z b q K b 6 p u L a L 5 w / M v z F m n 5 y 0 M y S 3 I E w L U e 4 z E W 4 + V 3 Y G P l G 9 F q b y D U f v c a R L G T s z E / E 3 a V / W K t I 0 R A S Q 3 3 A D d 6 y R M T s Y D o 9 6 P A 1 t I J K T 1 J i X X E Z E V g 4 e I c 0 c g j L h K K j 6 + n / z p R e S b g q K g K M Z z h + y g W n n Z + n 3 O z l s a 9 3 4 k 2 + M h 7 o k 8 B g U 6 1 f u a h n j V m s 2 K U B P G S o e s J V D G n O U 3 Z j A U 6 1 U 9 Q j 6 R R F D o w W 1 6 p A r 6 C 7 X m U c C C H W s U s / 3 a B I m x i M m l 0 J B 6 9 v L m w c B l 2 f 5 X g N T u / 0 8 I Q 2 Z e H M H 8 G d 7 D K 2 r 5 L B x 3 Q B x G 0 o k 1 R 4 a Y L 6 + 5 P G U f T g a 2 d F 0 Q g l G p V R n J C j 8 O E m e 2 e u 1 + l I T R X 3 b 8 L 8 k 9 P Q I A z x 2 p K o p L Z 3 P L i M 3 8 F j t + c p O W w H L w w S k 7 T 3 0 I d V w e E 3 X x 3 n T b r o T t G V o n x y e M T H e H y W O V p M + h G x g Z 7 c r S v n 5 8 + w z z i H 3 + 3 2 r C p p E W Z s d 0 P L n 7 q 5 / N 6 Q s 8 r L y c v i G e n a U S C q e i M G l n / L Z 9 Z i s r 2 9 m R B R 4 k w f N f n 3 V a B 1 I b l o 5 e I d Z 1 e n 6 E 2 D E X a q E m 6 w n R o 5 7 d D q G P T f y v 9 G 6 A I 4 + u o D 4 T E 4 L s f + g i / u d 9 f m w 9 q m / C K l z J 4 P G m 1 0 m B F E b d h g f J A g 0 C / A Y R V Z x Z K H F w N c X h 6 Z V o O H B c w G / 7 + G 5 R k Y + e 9 J m J o 8 p x + Q C Q g f A I d J l x P d 2 n h X i H 6 Y j z 9 i 2 u 7 7 + 8 P z o y / 5 q n E / h N q u c 3 7 J J i p z J D C L h 2 m 7 z s v B R w n H a Q b W Z H 8 N A z j c 0 0 2 v / E J X c 2 K d 5 2 u l h A z w X H U o y 2 x r 7 n p / 7 H / x W p E Y 1 k R j P V o a 5 f 0 F 5 H j I r R J n F J d U U s o + s 4 z A F 1 T W K A / p b G z D p d n X 0 q 0 v h J 1 F y R h o z l b a h Q Z 7 D w 4 l O A 8 D p E h p u N y k O 2 3 d u k 9 A X a m C m D 6 r i y n L x t x P n a Q N P E n v o R 0 F t O Q Z f Y Q X n V Q Z f g 1 / p D p F w d S s S 2 W d v K i 9 J W d z h q x j / k 3 b r C R l / A p k V F k K X m g s 4 M T 1 c e J u f z 4 M M f f O / T G R h I h D / 4 u a P U Y v Q j L L K + i I e K I a c D R m M z w U P y h J e d s u u y b 7 K 2 k O D f Q o p 5 k e E I L W n c 5 i I H Z 8 V w 3 C u h i g 5 O L u 0 h v 4 a s w t H h m S y J 6 z K E + I q y I Z f j 9 G 9 6 R 8 p T R R k z P V i y C e i T f i N Y w e U j L 9 q I u X i u W X h z c 3 7 0 d V m A i r O f p N B U R T + y Q D i D 5 B / o N y M b + 7 Q 4 y l n T o F a 0 W r B O x F B C 4 Z r 1 v P + v B q i Y v 0 T L w F m 0 r s k I u D e F W l 1 4 E 6 1 H A O p Z k 1 N j Q v z 8 e S Y a p l J z Z J f 0 s Z T V e 5 c J + f k b E e i / R A C v s U + W N O l 7 F 5 I O P 3 G l V r a 7 G v x b 1 X n D P / / Q 7 u t v C c u 9 3 G m Y C C R + z g U x a h 9 / + p B e Z o E M O C r 5 j K y G G B 0 E C q J + 1 r i b H q r / K w B A T 5 y J 6 E x / j t r l S n 9 2 1 j 2 E m N / T h F x 5 k P r k E H 7 / X d 2 M c g 8 g 7 R R 8 i Q M W G z 5 J p F D j 2 R X 7 u j G t H m Y Y g b K 5 k J x 9 n J O F d 5 Q 5 z 2 5 S 5 7 C Q m Z 1 B 5 Y A q p V q a O s 2 I x J y e U R C j A Q D Y 7 y F / W 2 j A T k s 9 X 1 E t 2 s 3 0 P r q A x n L E e z g Z O b Z / U M b F Z U 3 2 N h N X / n o 5 z g q w 6 8 e 9 B s x D i S W k R 9 l 9 0 R T l M v c N d O w f c 1 A U m c v S L O F 5 Y 4 E J T + j c L F + l 7 M A w O U G 1 W r 9 6 w u j 9 h J f U i h 4 i Z l a / + o Q W 8 m X j H W M l v M L m r 0 R a 9 t I 5 H W k G k O f 1 r f A 8 L W D u g H y 4 k D L 8 m R J 2 T u D f b H f v y z C y / y i N j X s U / y 9 H a X 8 I V o l U q y E G 4 t I O g / 9 j H k 3 w V f L r P B h A C M L o Z u s 0 t N w + K w H I i W H 4 v J 7 M q Q m W j r u R X N R g 7 3 9 n T L x g 1 k 7 y U J q K N 7 o 6 w 0 Y W v 3 0 1 3 M A v Y 8 N q r M v F 5 c o l F Y 2 q 6 C N 1 0 p G Y F r V L 5 q t v z 9 r v I 4 3 J y 5 i 4 9 u Q u Y C K A Y 9 k z w F n 5 6 9 d W + Q r l C X h v X z E v A 3 S e e R x K x w J R L X 5 y K c A i K F i 8 g O T L X t d T a v D o W F T R i n B 1 o h g h F h H E P m 9 i k 5 d U 7 g G 7 x q n l + 1 d v K k R e n z + 7 N Z P I s 2 o 0 e k V Z A 0 J / 3 m z c 9 4 J 7 t e V i S k G X C G J w b h W t s K v u D K q T h y S o v 7 J K 6 8 Q 0 9 x K W Y P B n x s t 8 7 s Z K s N d f i U A s R k 3 U 8 q 0 I E A f 6 s W V A j e f n 6 T 3 I B w v e 0 E Y U W i d F 4 B 9 + s T 8 E T R e + q u v F n E N k h 4 l B w h f l b N u n J 1 o 7 h W q A 9 2 D D K w h S f 4 I g g x 1 n B m U b x Q c 6 d 4 r P u 7 c n n h 8 Y V z Q Y U V S H Z v t H C J E E 1 6 I 2 f l R a t l b p k e p T 7 t S V + y 0 g R N r Q F M x z Q 6 4 z o S A y T l Y B J o U H W c 3 p B + U 4 s s g R A 4 U u 8 L m o K 1 u p n l f Q t y j E F a S G U u P 3 h T X L l m F j A R 7 E p f 2 P n p 3 8 G C r Y e e Z N w 4 K M / 1 8 J N Q U e A F E + E 1 q D O Z B D F 2 k F + R n o i 0 0 s g M P b 8 J w a J O c s T 0 Z 8 W j S M t 1 G s B q 2 + N + I N B 7 b W B I f c I 4 f I y 1 p u B i t o 7 x H I Y G O b l W W 7 1 M G H u N 7 R r g 0 u v X u s g K O v R B n T l n r A T d L o 4 H l A m t R G Y C v j m u G Y y z i r 7 n F 3 J t x i + A x J m X o R O A Z Q D 2 U d d z R + b 9 p 5 V K + Z O a 5 H r h r w W v L n Q 7 b 6 c 5 A A E z b g y Q B r I o 4 0 2 z y P c O s L Q F 1 6 A i 1 W s o H i F z v z D D M V p I j x Q U + / h p A g t Z o h k w O O p t / g S 2 A X Y r f d A 9 Y Q u 9 R + H 2 s N 7 o D 5 4 Y Q h e M p 0 x 6 Y H d y b g Q K A J k j g c u Z E + O a E e v A E k P + O w n k M E j O 5 w m H F v 4 d I 3 H 7 K N x t 4 D F T 0 S s V 3 i D W o H v x 0 z 8 6 v Q D x Z s x D O x R B s Z I 6 A M N S C + n n Y j B w U C B A s m G + c q 5 N J S h s v + I G R j 3 T 5 j h P 2 H b J B x d + u P z 7 7 Y 8 I N K Z o W 1 8 O Z s D / P L h r 6 y w 2 E k 4 / / 1 E d 8 S 2 g Y G z 0 G b w a w l 1 E x N y f p h j 7 3 L n W d 5 g 6 S U J S G d Q 3 / b 2 W 4 g o g J Z D 0 X C o Y b M Z w d Q c F A 9 O V z a j B / Z T r C L 2 4 E R f P 5 Q T W G k Y j a M 1 N x A y 1 s 2 V b w b Q s 0 O q K j V 6 8 b N S D / P c 9 r f x B s w Q s v b T n P 7 v h I m N D g I B K o 1 8 U u F R / x D P Q c W 6 B n y E Y r i v D 3 r 9 F P K f N Q y r m r y t a Y T 1 8 z 3 8 + + 6 i f C L p 1 Q o G J T I y d n i C 9 1 7 + K E C 9 h C 8 O G j P J y 6 r Q 5 m a y c 4 s S k b 3 6 e 6 B 4 i v m 8 w 7 9 f B i b k k j L r T n K 0 P z z P o 2 v B N J P f J 5 / y p 0 m / h / H t W g G Z 5 s 2 e 0 7 0 Z 0 U L I X C b 8 X w y p Y n 4 G I i V r M + f z R K l + m I w Y r s K M K C a C N K H X z K c t j W f x d O D v m O z w Z S M B Z / v f O + V F S 2 w t / / 6 n r 4 n L j g N C z H p Q L 6 L j + P b C g g X y 2 1 J t F k x 4 j 7 D Z 6 T y j M k l x b F r R M s p f 9 8 2 f K 2 1 m Z z Z q k R H H U S v 1 + v e Y E e Q A 2 q 4 0 1 4 9 i H x C F A y Y K 3 0 C 9 f k + E 4 R k L k E B C m / b + a W e m F 3 d z y J s N G r 5 d U T 2 v Q B 5 U O 1 8 h l t K m B R m U k 6 m b I w Y I l W V p E / O V R v / e e c H U B x B C P N 0 3 u 9 0 8 w 3 3 / 0 V b x d D D N G h j 7 2 k X l U B 1 T E d n T o a 4 K e h 7 r c 2 D 2 C y g b g 9 y p p n k y h s 3 P X i E 2 U g r 6 8 D Y 6 D m r X 3 / q g 1 O a d O A A 0 d G 5 8 J 3 H R T b F r f v 7 N q E B r 4 B X C H O l s e 9 F K g G y M 0 L T p l j Q h g u Z n 0 s a v D J l o S 1 D b z / w N k b 3 h v 6 p g E T r V 6 w e N m H 0 g R Q 9 G c z R Q T i J 2 m T A x / I H w 2 i c R 6 k 8 a m w + z o v n C U s d n f M d 2 z c b E 4 4 L k n y H 6 w A m K Z / e 4 N z b a C r V j 8 C v X C Y J W g t d 8 w f M t 9 w I 3 6 i V 7 v p N f t / Y D z w V n x 7 S q s h p g E T x z r A N j / q 6 h f v u 1 0 n Q k 2 f g G X c C T F B e 2 R D c J 9 t n G 8 v X t / a 2 9 K H u n e b n k f 7 b k R P G c / R M h a t W 1 E 9 b Q 7 0 E 8 e k b t g P O Q 8 + / h D 8 5 f z s B q T 9 9 9 a J 2 f s T f h E J F n q s / 7 i M R o u 2 f u s A + J u W a V Y k j G H i h u M e y q 0 J i z p 8 T W t 6 / F 2 z F T C 3 H 5 8 Y o e k B k V z 3 T 3 M B A l L s K j m m S x 0 X f U / I / i O F y 6 g w K V 3 c 9 O y E U P 8 E w M Y g p C R F P F v f i l / 3 U l K R W h P E x o v O X t F Y h 1 q F J A 1 h K z 3 O r u F f g f e N c N m Q y a A f W g i R 7 9 s 2 X y r H w 4 k f C m 4 d 4 L R X u x L Q 6 Y Y m T w h 1 j 5 R n s v Z 5 i h Z 4 d f g u J Q x T i I b h d N v g 5 v v 2 B y m F U Q r 0 C m k N I X V 6 O z K Y x w u G 3 o p I W u 9 p m e X 5 L G K y t N C / l H j K 3 r A 7 a p P n P Y d 0 6 U h m R t i 1 9 S p N F r 8 h b H 5 V M r O Q M a d 9 H T L 4 i V 1 F 7 + q u M f R k d M C s p H d F 2 0 0 h i S i S B / O T g R e t E 2 7 F + 3 8 9 5 a H a w 5 I q P N x S z c r x 8 Q x o v 3 p M d d U x o g U n r M h B Y P v l P l c n w D b F Y Y z O 2 J p c g n i L l j 6 c R z 2 5 + 2 V 3 W w U N j N 1 n 9 L c b p N Z d I S h N 7 5 l 2 D R t v r C P g i U l K V a P m y K j f 9 N T 5 H 3 q H P C + u C C o T D 3 y e a N 9 9 J i B u c w H Z 4 q I p y r 6 D M F v h b b b f n c n + o d o O l I e H P B d u L k J n R e R D O f G 0 D e b 2 x g / b a 7 A M x V 4 t a d L I 7 q H m s 4 D l M J x j S C w X Z 2 N I a D f r P r y P y a A Y y q f + X l D v O k 1 4 5 I M r 7 d X 3 3 k g w 9 U w i L j V 9 h 4 f P f f j I f o a e r 0 q 7 I P y x f T i g E m X N F H I l Z X x f b + b v B p M q + q w 3 P + Y U c F N 5 d W F H 5 Z r x O L U 4 c z 9 h e / L M 6 f i R b c B f K a D R + h X B i Z k Q o z X s 5 A E X w Q W E o j E U v I 0 P Z g r P l j s 2 h v 4 c n 3 2 b B S A l M 7 Y R j E Q c r 5 O e J 9 v r T u 6 M 4 M x b N 1 N 5 i g K I q S Q X U E q 3 J i Z u S w r E N W C x R F R W k 6 / + D 4 s 6 6 V Z W f Q w q P p 1 9 9 / U 5 o 1 w r y A e J O B S e B R Y I N b e c n N H I j w q r r K f 0 I r 9 c O 4 h L C p S Q u 5 D N 0 t h r o x T t K R S S J m g s Y U X J J p E 2 f G 5 7 W a d C e / w Z k L S j 2 q C F F 2 p u q t 7 B W U f F Y T F t n 4 o 6 W J i 3 d N S C V 1 j D t K Y b a T v w p n b s t x s N X f P b S k 0 X U N Y y J d I 9 j w a 0 4 G 7 r Q r / I Z p Y X p 0 J D / k 4 d o 7 l K F 0 Q 7 7 G / L 0 y Q E E M 5 j Z U m C M M O z a c w N 8 Y P Q m d s K J f O e 8 2 Z P H J Q Z D T j G 2 p 3 f D p U u d R R q M n E I J D z P 6 E y 4 J J n i w 9 x h S 0 h H j x N g F l W r V + B n u M i N B + x n J L w E p q n / f b D 1 / s W q x g 8 Z S x / m c b x 2 f k 4 J 5 E S L d u 6 P / H M B 8 W L l k C / H 9 M y i b + B R g 3 G v C T O z 5 x o V h h q h W x D g C 8 z 7 m R b e 2 1 1 u d c l 2 3 t r B I e s L g T m Y r M A 3 8 8 X 7 Y v a h x 6 O K O O L 4 O F H E b v g E 0 J p H n l x b W I g Y k h Y + m k O 9 w b J 4 s F E t 4 R w n 3 + K a z e j G F x X l 7 T / W C 9 x s W 1 w z I i d n D w M x n p 8 J q M n J O y L r Y V u j 1 M 2 m v d Y / 1 G d K 6 h C e F 8 h 9 F r O g C C y 5 d J 9 p 9 1 D t O Z J n d r 3 E M K u E A m 7 t 7 9 h L m a A k s M + z g l f A v Y v + j y X 4 0 d 7 D T l B N k 8 H s 1 + Y + X M p p U C k T 1 a 7 + q D Q e z D r i z d v 9 4 B K e o z O A S K D 8 Y O M A B z W L o K P l x a N Q 7 Y U + o v t p Z y 2 P v P + 3 0 i u + E B c s G E P d f a O v L j W w O A 5 9 u + h H r s M F e I v t U d n + U b r j Y U e Q q J O l e I k C D a / + q D T O T L 1 H y s r Q Y c 4 X o L i t J H X R 8 H Y x 4 5 e E M L x p 9 M Q m G f h N 0 3 e h m g L f O F y 3 Z c R b / 1 D 3 u L v r u 2 u 8 k g a I W u A A B x 4 8 + U U A M / 4 a N / G B o C G j H n W 7 5 W s O u x N a F Y h J y U m D G p n 4 l + d g c 3 k 2 H g J m s g F G M N u n 7 7 6 H 7 Y T a G I Q N K k S 7 0 r s x z M 2 + z 6 C 1 Z F v X B W R c T W 9 9 N u l N f y i 5 N S M Q I q O Z 6 T m 5 8 h n H i c h F P A t 1 K C H M u 3 B i 6 0 f G P m 3 + 5 o l 0 b s C p j t 4 K 1 + s L v C t Y u h Q h 5 8 G a w 5 m 3 7 r Y 2 h b W k Q K + J 3 0 h o I 3 G 8 2 o B H b R E R 8 B t j o Y M v i h C j m f u u 5 M O j 7 v W u I f 8 n O 7 2 g W q s X v S 6 f 4 O z M b + W t j z 0 a O S V B n V j 4 x E F 9 x E N 0 R W P L g I O 2 r C C G k Y E 1 A R 2 / j c z u F M l u X 7 h O j 7 4 E o v M c o h Z 4 h Q N I j r Q s u F C a k u M V p e r G L c d l P i 2 1 t 2 H d J F H r I / 7 i s S g k v z y U c 8 g m P P F s L z m T D Q C C O Z Z 1 D W p 4 N M L e b g 7 + 8 L B Y 0 N p d R S a x + 2 / + 0 m y O Y t E 3 0 B T T o t w T J 1 6 + H z M v C 0 H U q M l U 8 e Y 8 b y o c Q y 0 x J l e p I + o P p x H L t n v D 5 s O C l r g X K J 6 4 X V N O 8 5 B R H j r B t B h W x U l c I d H f W y P A A z d h o 2 q q M R r z v P B y x L 5 r I E a t L Z i J 6 A 0 s F L B z t Y n E M J 9 s p N K R W y 2 q x I x y J b w v 9 F q s E 1 8 C / 0 i k b O x C R 0 F 8 s 0 M 0 p / 0 n 2 c t I 5 P S f F W X 3 r 3 C b l Z K r 8 n 2 0 Q q c Q / U H s + 6 8 M V R x h 1 A S 3 z s 4 p g c X m b V X u j 3 p 6 A 9 5 p T w D p g I Z Z o p 6 7 w e L e Z l 8 N F f 8 B 2 0 B 0 0 w C R C k Q l I 0 E K z M i l W i z Y z B l j w 9 2 1 f u 3 I z 7 3 o a x u v m Y b m k H F s K h + q / T + 9 m A J G B Z 9 c O k 0 n d 2 i m J 9 B 0 n W z v G p N P F U X t y J A k G n w R W X l C N z k w 4 F f d P p S s g d e u e y m E 8 2 7 z J S 1 3 n i f 1 d Y 1 G t g X G L 3 y x E Z P i 1 1 u b 3 T A U w X 5 D i k 4 8 b d G M n a 9 a 1 F W 6 / a B W 2 z c 3 z 1 M D L 3 n x j I 8 Y 5 h p P u e m Z B g + A G 4 v X M s W 0 a j h e P 7 u 4 H l c O L j P + N b 8 X n c i H a R z x n 6 W K J Q B 6 8 + Z 2 H F 5 7 3 S t 8 m m j n 1 T 0 R V 5 F C 2 0 1 f l T g W D E Y 0 S s A Q v Q i b f u u G k b 4 4 C I Q x r z U F P C Z N / H n 9 Q Z d w I l R A d L j A 6 1 l y n v p w 4 / i r Y t 0 t P S E n w 1 2 w w c F L M b S u B y k C A h 7 o R d / y V 3 M A A B Y 0 1 5 T M U t 2 j Y w m e I i G n T p L w H e S V / d R y l 1 D o i K / q M T k Z M O N H x 6 R C h P g 5 7 6 Z N 5 A W S B a Q 6 q C u T 1 C z 4 u u I Y I 0 8 l u t r 4 w 6 U F U 8 9 G T t l P W R Y C C k X b F Z E c p h M v W o y 8 a e D Y 7 S 0 p 2 I r h b W z t Q v F X 7 p / v M W + l U M 8 U 5 Y 4 S J M S O X u 0 A T q 6 + M A j v q Y V b Y Q H s b V B H h E O g J w 8 Q n L S R I c l h + O j W h R E g y e 9 e 4 v B I l M E i l q i L G 3 m d f D S G o u S v K n W P W M S I H c r 9 y H b 9 u a D B Y f L w p V K Q s t b k Z M B 6 0 H U w R 5 b x 5 D 7 2 b v v r O 7 a d 0 x m W i J h k B U S a 1 A l i J j n W 9 S p T + 0 r g u E 2 O J x T Z H T I j W B 3 n F 4 s T m O h a Z o b L J 7 A u Q B j e Z n O f H P x C A 0 4 S E L K f q V b K z 5 p h k m t j t p H p 0 q 3 7 H O / u k z r t U U o 5 n m f 7 m S 1 H r A l M z O v i 5 b E W G p Z w n v R P + i 5 K V F U g Q k l w u M 2 w u 2 a V P 6 f V W 6 s Y a W h f i h q p 7 o F R l x I Y H V a z g v p t + O y J 4 G q 9 o H o y X W 6 b 4 A A n 1 7 J 2 f H w L S Z C A v D i f x z H O j M S U L 8 D V M T a 4 L D G D P c O / m k R l D T P G 7 o u W V s 5 H D Q D e L Z z + 2 7 W + T f e w 1 n 7 C r 2 i y V y I / U S + b F z b S L 3 S 1 A M R e q N o Q 1 D 8 2 z D I p R a g l v C A x V O j r n V h q + 6 s S j q 7 P P 2 s / e r D P z 1 7 R x x N r B Z h C 0 h V D J G E F A k P q 4 l 7 2 + y x 6 5 f n c / R j g A x d E y I 2 x L w E e l U u q l P + A L O B q n W B G d 1 N q 1 c h R d Z Y w X D 5 4 G z x j 8 J X a I S 9 n M v v O 8 Q R w w q 7 0 8 f L w / F f W U d G o E k g W P B 2 C E K i b S C H W u g N + / P J P n Z z g 0 s N F g 6 Q o U E D Z 4 T X q u 2 q B F B o 8 5 j q J 4 h M 4 8 i v o m a T S m j W + i + F 1 M D + O q I c X H E q r 2 8 K U 8 M E e u G M O S 7 N l q j l j p D i e K p 8 K i / a e t 8 l n X j u I f V a I / W k w W O 0 j B M z c B 5 u S I e J B U O A h Z z m k e X 2 2 9 H E t P g 5 1 u T r y 4 m q M r / + w Y Z p I 7 z / X t 2 s D m w a 8 Q s J 6 J 3 V B Z 7 L L X f 2 6 a E w O P 5 K H 6 / D 8 T 5 H o i 8 f 2 W k e U c 0 C K w a y 2 g U X u u 9 l e + 1 v V w h + U k I O z J z f b K w B / s 7 H l z c y 8 p j r 1 K h Z X X K + u q G q O H K l q u k D Z R h j y E B 4 F p n A V / b c U h h E z y c / H w j I T N l c i z u J J v n U X y n w m j V u V K m z 0 o F N s U S J w 7 c 5 m B i J b 6 S + 2 d C F p P d B m g D Y L y 4 E F A s F I j C o p I 2 S N g 3 P v g x s 2 5 B n / H H y 1 0 u 1 Z u t O t p + W N j B t a C d D 1 2 E z z w / j H R C O Y m s I D N X m Y 5 O g E v p c 8 2 p o U c E W 5 F v R g / e z R b T 5 r 7 V Q 3 Q m n b q m I 3 7 c 1 A 1 / K W u P B u G 4 C g f P w / r 8 x u v e + 7 N i N 9 v N j F M a X m L 7 p M S v l l U i S / e W w T 8 2 F l R + w Y O Y v p O o 3 T t w U a M c V v O 0 9 b l x Z 3 d 1 D B H X x f 8 9 G n L M S L O w j m U Y t h M 2 j U B G j c G N t 0 d B W T 7 I C F C 6 o X H a C Z 6 g t O 7 v N Z L F A a 2 9 J B P E + R m j 4 H U 6 8 0 D B d v h Y D x N / q t 0 e d I / W d 4 4 g A w 0 d h u O G 7 6 E L 9 0 g O 7 e j r D u 6 0 h 3 U y h j U 1 B P U R t D N + S Z B m z 9 R H t 6 5 6 T f O o F G W 9 J t E a n Q / H I R m 9 m A 4 F K P H 5 b s 2 5 s / H 1 R 0 1 7 c e G j R 7 M / T Q W P 9 2 N j 1 l A U A m e Z f w h B l 8 U e B r c j 2 N r h 4 X T u r N k + z E 9 K U S 9 4 s 3 E E q r D a P a + 8 + 9 J C b i e F k i m r 5 q E e d j r F + C j 6 S i c C S c m 2 w M O I a I s w b e H + W B z T C 0 6 J 4 O / p o y J e J y w v Y 9 I Y x E 4 g 2 Z R k Y Q m O A K I + J s K K 8 M C U v k x E m p 4 X N 9 K 0 O G e y r g u j k 7 g v 1 h / L Q Z X p 3 O v o u t d A l f M X E K X N X t f b X q g x c f d 0 i v q n f I N t e 5 0 M 3 i i Q d u u 4 3 s D a s p M Y I i R b Y 7 + P B o P R w 3 t 0 2 8 E 7 y e I t V P 7 E d n 5 3 1 L E Z G 4 P H 7 Y K G 7 Z E 9 A j b Y Q o f 1 9 b b 9 5 / Y O W 3 w t c C C W t S h G q Y K s g J y W B 5 I W 8 h 0 Y k X I e w l n i Z s 9 W D f P 8 I W M J k A Z N F b o w p K j k 2 + / 8 5 E C o R W 5 U 7 3 q J d n 3 1 x g l A Z 7 b e c L c Z s v 4 b D 7 t C Y k s N x Q I 8 r L Y 3 k S + O e c 9 r r S K n 1 f x 6 o x l 3 J 2 4 F V h p k g G g n n z N c z K 4 3 x V 9 1 g R r C f W q w U 7 n 9 U d w 8 s A s i e i 4 / m O C x y Y S Y 2 G K A c p 7 w e N Y + R 2 / S k T l W M D i M C E V i 5 m K 7 G i 0 + + k X 6 g B S Q + i T a G y m 9 w 2 c N 9 0 e 7 X 1 g V T 2 i K 2 X S L g I a O 0 N S R X F k h 2 T G y v D 0 + 0 J A 5 m w c / Q s 8 P x r R 1 N 0 o i X j 8 2 Z Y a o C v v S n q 3 s 9 0 5 / S f h t O q k z r J v h n a 3 T C d M N / v h a p u c U Q Q 3 / f B H g R a 5 I Z k P 3 u J F O B D S d 3 i w W q a b 6 n x L i P V W F m P a b 6 k 3 6 f e J h M o J 9 I G 9 9 H C T f s K P O v N f E w M z L / Y r G K 0 G P G 8 u + c 5 B G N b i X m k C J X j G p z 3 o a 7 / 2 S n l C J 7 8 E H D A N n F i p q k q M r 2 b 3 n v e + v + K G e g x a 5 b g 8 v J 3 b 1 M y d X v 7 2 4 M W k v F W l y V 5 I z U c y y L U p E b Y 9 7 p H R n Z C p V m I T / E I n 9 X f 5 g y g i C B f t + p O r I b M Q I / u t 9 V s 9 3 L F + O A 7 6 7 v b 2 O j y z U 6 u J E K y z J q W k O e B F K X B k s I s n B Z V w x h G A N X I H c Q v Z F f t d v J B G V 3 K 7 Y t G 1 Y I B K N w F V B + S c E E U p J 0 X v b G t 1 V i X u A M m n q Q 7 a d Z e 6 T R Y Y X 7 H C 7 1 w u c g 3 A Q k o x q F k 0 q m w U a L X m G V W Y B G 7 / n t 5 N v 2 A 5 i m Z 2 0 + 5 D B T a r 4 6 W T P A z / T r n j W i W r v c w / / T O O D L y F j J C 4 U M w H e 2 E J H z / 8 X G e 5 s t l h o Y V k z H u R f 5 I 3 i b E W 3 8 a U q 7 X 7 D N 1 n n v 9 Y F 7 k i 9 q U 8 2 E D 8 A 8 V W U a k f c v j y Q 3 P i 0 3 R I X T n x D 2 Y 0 c V R z A P A y M 4 U z 5 I W u S 6 Q 8 N B Y C K B M A A q p Z S i c 2 h a C u 8 A R p d U V w n 5 F s g w H W C m y k h p d 8 y j x + a y h u s 0 w g R S A 8 d t M Z c h H F r T W l F S B N 7 / U I e g c 7 0 M e z h 0 V t P v 9 y O f T R a U 1 K U q y W o z f e M N 4 / L E m K H d y F J Q 8 v 6 S 3 p a d M 5 Y K L x L L 6 n r U s N n 6 h z 6 L N E M x h L I i 4 6 9 0 U r u Y 9 j e S 1 / N L r + k g 5 3 a B c L b r 6 2 R 5 M u 2 x Z T T n V L 7 8 E a j W u T c I n R s p 9 G E 4 e p J F g L k 4 M E Y 9 U M + y A y 9 W 0 9 e M m l y G Y / z e K C Z K z 7 a c d Q B M H + x 1 A S m N S L 5 E 6 y i V f X q p c 7 U Y D 4 4 + g + u y v A r f Y V s k k J K T C P K f q H i o y d 3 7 a O g M I P G C o k 1 T K 2 L g v f V p 5 w o O q I / J e 0 o y k R D M G a 4 x 7 6 e P G k F X k k w o S 9 K 2 Z T E U 7 r q 4 P m n P + R Z Q 4 x H K 0 k F F x 9 Z e t f S q T B x U T v A t Q 5 h n 4 o A e J h K K C u z 7 7 S / v 8 c b x N i z G N l g n N z 7 i s I n x n c w i Q V a r B M u X I i q y W z Q m 8 w u 1 O c z g Z I S R h Z E A S 1 j I w w V r 2 0 S M W Z q Z A / b J N y h 3 i z 8 3 g 3 Y V L M / J 0 N o M s g o x o C u P Y x v D U X T a R i t k o z z 8 h W u x T s z q m D L c i R h E n A J 8 i S H / 2 h H m 6 9 P d x w 4 x D R q D 5 o X k X e f l G g p W V 0 S V j 5 4 + 9 L 9 Z p Y k g U B O r v H y 8 t 8 X 0 U W c 0 Y Y o O F i U e V t g / L / x 5 o p z x 3 e M A p L K U Y 9 O 9 e j 4 h j C N R I J B 7 n d H j 0 d 7 I 2 K h 5 S P R q i N x M I b K 2 q d y y 9 j i j t V + g A I L P Q z S 4 h P E H i f q a n d O D C d u N c 5 q x W 9 c C F R l E V y e i N k u 7 b Q y m G h n T Z 6 3 t r / e g s d l I j J l H 2 l S g y B l U 1 4 i F G V z t A 6 1 4 V v 9 w H M S 6 s 7 v i z w S V I 6 + r / I 8 E t 3 F m 8 q c A y M 2 R B l / U K G i h U K E u v 3 q Z K d P M H n + n u m N g 3 O K f Z y S t / d 8 K S C 5 U R T L 6 u A z m b Z T b 4 g j w z m 7 y 3 x r S a u 9 W m 4 w M b y k S u / w f T y d h X v e S k d F O 4 K t o D b z F c F + i h q / K T L v y C D m E w x 2 u A R 0 r Z C t 2 N 9 J 2 x N 7 / x H L c l B M G A N G c 6 Y N Q o s C d o x d 0 u q 3 F J k 7 W o r m 9 T M u U g J u l h T P q n 2 U / v A Y H n L T v I K N 0 8 6 P L + J r l Z D j Z A q 8 M G r H s 8 t j 0 h p b m m P l B q W d 7 U W E 5 U M l X s c B c S G k x j z J v 5 6 B q k M T g z i x 4 R D 3 T c 5 T Z Z O y m S z c m Q + U 0 5 6 V U 8 z V k f + b o 4 G M P h Z 5 E n F g V B g p a B + k G R D 5 b s z Q N X 8 l W I x n 1 7 J b n J M 5 U 1 3 p R m p Z S a J 2 n Z G s Y W t M u a l A n 2 z 8 + b 1 m o d a + V e J 2 x s F 1 Z i z 7 U x T X d t 3 M B 0 T D Y d 3 c 7 b R 6 o C 1 a G 7 6 V 0 P k r P l u u W A O j s w 6 e f 8 E g E u j 8 + i G c 4 i c l L I D P 2 M 1 D H K f I d 8 Q E H R S b Y D S D u x l B x B 2 A Y E j d X G p Q 8 7 S j w m e D E n 0 2 A M u p 4 g Q k G I r o l P 4 9 d J a r 5 v j R K L 2 T p T s j c X N G 6 C x S x 4 g Q R D d 2 T s Q H y o x Z T k J s 1 C i u B u i 8 p 4 + 8 N S P L k J D D t Z F 1 Y 2 K u v O K q j s j Z 5 Q 7 i / q j d t V l j h J S J r J 5 c 4 p B p y k M Q Y 3 7 g C q c j H f W k X 5 k R F Q D J W w 5 f 4 X f K e / Y P 2 L 8 1 l w y I R l v 3 t 3 L K 4 v r Z 7 G z y R f F Q O h o q U h t F y p l R 4 v h T E j L z y b t s u g 1 c + 7 F O + y z s + f a M D S N X 9 V 1 O Z h b j K b Q 5 n G F M m Y m l F S r 0 u K Q U u U H v v 4 t q F / 4 D / Q q p e o m d I 4 h d 6 / 2 v g d I o m C A H X n 6 I / i H w q x f j h m 1 k + X m N U O d y o O y 0 k u m 8 j h B k r T I b o 8 C y q Y i 8 x N h f T 6 V E 3 s U A T q T g S V 9 7 3 R K R a Z b q 7 r p A 2 Y M o f 4 j / O A I l 7 6 D h E 5 v Q 6 8 h 6 a Z H b a b z t w c 4 d 8 V 1 f 8 G d E 0 / 4 9 J 3 A p p w 7 W 0 q + n Y T O G m X 4 j A 7 O w c d E 8 N 8 j w D V q M E x z D Z T L 7 K M D 7 b q b m Q / 1 r + F e o L m H N P k m Y I b d 7 m J I q T E w T I 2 I p P v P 7 w i d l 8 u j M n F V B R F d y Z D + + L f Q X e 8 L s u 5 P m 7 z v J b E b e J Q Y P 4 S a d + A j Q X G Z b O X g N f c + g B S 2 + o 0 c J X O 8 X T o a P d A S Z 8 A / U S q b C L 5 Z D g o c b w A Y m 4 u V d G O c 6 d S B h 2 y z l 6 y n Z A C x F E F 8 y v m y n I j V Q 6 A P s a U 3 2 k k p / 8 2 u P + + u X f f Z h x w e x M 4 q 3 C N T I w + B Z p c k U T j h A l B 9 + p h l x q r N X c q W B o N x j B K O t + i w t d t s j h B P m 7 F 1 J N t K e C 8 D S e I 9 Y w q 1 c 3 v H x 8 z M 7 J k N D 6 u h y Z L q f 8 J I 4 S I n v 7 6 Y I v o S j o L 8 d I k W m O C G J S q A I w E H p K K / 6 k w G c I K X O m w Z R I v x l 7 W k 9 q k 9 N 1 Q 6 f B M 1 K s m O u o L S 9 I T h G W O f E Y 9 G S s R i a L U 6 1 J b i X w i 5 t 8 o T f O e d J E q b g i I L X V c e K C + e X h E f p 9 + 4 j v p m A j 6 l h O p 7 J 0 M I G Q 6 u F x G J N G s O T 3 n i r j W O r p M r C n P D N p Y d 6 l 3 g z n w x h 4 V e b z R d 5 C N g i 1 n l + s S Z K j 4 P g C C e g f G e F f 6 u L S b 8 K P 3 S 8 6 y e i O j G A 4 B b h N 8 Q D w n n Y M Q U g c I x B D j f r L P L v f R / r J t J 3 j F O K U S b E t U g m 2 j L q g / T x Q p W x d J z K z b a D W 7 / R T S + l T G I q 5 k / d r 5 I x q f P / d Z N k j E V w r h C Y b T e Z 4 T 7 X 2 Q M B p 7 P T 0 Y a Y s 3 L Y f 9 w + 4 X M Q 8 l H j x e D X w B j 0 n s U A s + S 9 s H A e B O j L Z m 7 J H L O n G f p d Q / 7 u 2 g F 2 5 T M o l F j e G O 1 S W E n l 1 e m Q 5 d + p G Y 4 h r n x 6 M + k T D W A m K 7 0 n E I f x / d o u h F k 9 g n O E 1 x 6 N S i G C u M 2 k / Y m f U / m e + u q V p p 3 Z M o I c s a M O x b i 1 N 7 + n O 0 / T k O H 8 A 2 H G O R e 0 y M 7 5 y O S h 3 L 8 7 S 9 / d A u Y X 2 M m 5 f C W X 7 K h 6 E D + A 9 0 c v 8 3 H V 7 w y 1 v H K 9 F W s w P / i 2 1 D J i o j T q l z u I 1 + z 3 z D A Y s w F Z x I e 7 T J j x l I T 2 e B f A n R N y H 1 c q s Z N V o s 9 v T 6 j B r Y t 6 v 8 r P w s s m l C P i y V j M 0 V m i p k B z Y T v B N d a Y i h a T S x 4 h A 7 c P c 1 x O N I r R 1 t k F x v a I L J 3 Y J P w W z L L y t 7 W 7 X 5 e 3 M p z N r r Q O j d n p r G z M p X q b l D B t k m k J T 8 W g r B Q a v s U 8 7 s d 9 Z l u i N l S g U O H q Q w a i t B n 4 b d w S J H 9 S d q x N R r G M V P u + y q 0 A s A A i I 5 I B I H E o + c B N C S + R W J h X Y T r 4 0 K 9 L a j K z t u R o E L h 5 x 2 4 X L g o m h L 7 M X 2 T I 5 V l E z T L t h c N K y U U S X / D + F h N r z J 8 t o 9 5 J 9 U X c G X 6 G X 8 H D K a b C E h T Y i K Z U C 6 J s t 9 o 6 U P e f L w O d A R R W W H t f U r e f 7 G G l Q p E t F J 9 K u l i T G n e U H 7 c o W s z V u 5 A v K o i 8 K D m t E f 5 U K + t L c q 3 c w p S M U v K f u W I F 0 T f G W / X D e f L O c B e E u V s c p J y 8 y G F X O 4 t 1 d a Y p w j O I I I U p t V j H c m h Q F 9 d l 6 T x w 5 p y 3 6 m q J G I 9 O S a + R Y S M J X + Y 9 D r x s T o C U F Q D W g m z m j U b J V o x 4 r c P z I S B c / H P j b P 9 Y T P A t k H H P f u / 3 U U l 7 b 0 q W p h i + o V b c 4 7 V H w x E y 1 C D 8 b / x 8 2 E / 0 2 k 0 / 1 Z v i D D Y y b b e 9 p b y z E 6 R F 2 F C B m B R I h k + z 7 9 Y e k j s M K I 0 d x v 5 F i Y g 8 P E S 0 F N 5 W g x n z t 9 F 5 H 6 Y s W 4 l y O 2 q 9 s X / t t Z C Y e O 6 p 9 7 V w S 2 C l 3 7 y o F L Q I S M Q M t E u t e C + h T s E V B F Z M + A 5 / Q n n B d I T a x 7 E 8 z T 0 L j s r S k 7 X H l b i h v / Z A b G t h N u m 6 N y A u E K U D g j Z y c X o n u J f t V t u N 5 A t 9 X F 9 r 1 Z 3 x / K c J 9 A S a T 4 A z j e t w t / Z V 2 k v G + g B z 5 a c 6 z V O Q p 6 w W s l P Y 4 Y o d r g / N g b K 8 5 j j C h q Z n H 9 5 f 8 X 6 L R X M B 6 V C 4 I / l d k j L j B Y Z z E X 6 D 8 X L z 2 X d K 3 a + f 5 z 2 P 7 X 5 O 2 S O y 1 h Y a O q D j 5 3 q 8 Y U H 2 4 L t C e d u S E Q 4 d N O + N a g z Y v w 3 P x p W s b O b z B Y u B j y q z o Y y + I J c E j r S h 4 a U / E 0 + H p 4 z X e R h N h q r 0 8 D 9 b N i z B Q m I f 5 n N N J p P 8 k 8 0 e b r 5 a v v r A i 8 F R f 7 7 B P z Z / O f b E o + 7 l Z Q e 3 D S B E b 2 L K R 6 s j 8 h I z M V t N c j p t W A j s 3 L G w o + H j n g z M c A P y m V J q J H m s j f P F f O C F 1 M 4 P + l G B k w V 6 Y x T W 6 H 7 / I C v b b f t 3 + s c R q w m A N S h t 3 i 0 K t / 2 x 5 h 7 b h d s j m y j v h R c p 1 h C B i 7 g y o U 8 N + x i e F t N M m i n o c 6 l m F w s a a 9 z P Z v 8 p / C Q u g 9 S E f c K k f s g N I Z a A H C L i Q n t f h m E I L i V m I 1 B l 8 B d c V 6 f d 2 v J z B m h Y W i N p E p 8 k Z 3 a N J A p w / e 9 y o Y b L M r r f w e 0 i I O n s t 6 H X g Z k M r Q d Y i K i 4 9 8 r 7 s 8 x w 2 3 q 5 y c L 1 v K z n 6 n P P T P B n i b a H 0 R p P s K i m p n I D b 0 T t 5 u 2 T i J X D Y H C y 6 Z P 4 r V K F w k s W E z v J C 8 k O 5 V / I y 2 Q c Z Q H D w A E s S A k o V f X F l 7 9 j j Q z A R y C 3 U S 0 x 3 7 e M h 3 s 3 9 7 C f q 2 J 1 L L V Z H I l U + z u f I X / / n p E 2 n p B f h 0 w g e 5 2 Y / T t j / U 2 N J 8 j j p g f Z i L O e s C l x l M H Z 8 7 H i U 6 h h T F V C u u I t + j z 0 a 6 c E T u b c 2 s r g 7 V A i L M a Q j i o G v G w i 8 a S x J C O K 5 9 9 7 R h 4 p b M a n r Z w b I h n k 0 T t R r 0 P X O L 1 W u E w 3 l 8 s D m t t 3 + 7 E X C 5 5 J v a h Y f 8 O M R S S l O p b S Q M 9 8 j 0 q f i 8 k u D 9 D e / y p t 4 b g S 6 x M r I 7 g Z P K H Q J F F Y M W v 2 S a W 8 h F b v m N w V + E 9 l s v 1 S 9 Q w b V F A K J I L y S K r R t N 8 w v V 6 y p y E X F M + U T c s m e J n M 5 c N i l f j u 0 k M y x 7 R D O b u F + v 7 D Y k Y w H F X 8 E Y H D y 9 q I A F o E / B A 7 P g M x C C t k R T 4 L P Q x 2 z P K 8 U U m R D Z 4 C 6 n E O A K m e 1 y p i / Q k j S + Z 2 R o X 2 W e 4 T R N G F G D a U m 5 I q v s / g G J q F X s N r g 9 2 J w I B x S 7 0 t s 8 / d n y w m 5 g e i N y / p o B i 5 j 1 v i 6 X t z F m X x s f v o g 7 6 V n Y i m e 3 S k w 5 H N S J D m j b k Z Q A f i q M r g m g 2 E D s n v I J D J L Z s m 6 4 1 s 1 1 9 N G v Z m s 6 h o F F A T 5 K G D 6 a J W Z J F 5 n 0 V c Q h x r Q i E w 4 e x D o B d v x X h y P T I n 7 D G J 1 9 n x N V x D 0 0 S X j j 6 b Y C r z f g I P / / D 3 6 D B i J M u c O f d C / x I A 4 j X t d H o F M 2 A b B v E u q 1 a 5 e P 9 m u 0 z q V J 4 t 3 N C O 3 w 1 x a 6 J m E M + m 9 W B K y j 0 r z h 0 G C V W + W 1 5 P 0 h X P K 3 O i X X D X r I q V D b p 8 I K m Y V h h Z M 8 e x l z X Y V + r G B G o P m g e b C Q Q n x b / g V R Z B X N / 7 L a u x i E F u C 5 v 3 s 7 T H g M g x A C N f y a l 9 k c o a D U t U x G o K Z G + g W U R q 8 B 0 k k m E p t 4 P P Q o S a 8 Q E 0 W y z U e P A Z w 5 w D p u v R f i c F k 9 m M u Q d M U j l k p m D K 7 y / s f o O 5 O w 5 E r l x B 1 D B / r D z 8 q 6 D g q D l P K W M F x / M H D L L b l c m o N O f 8 0 t c j / g s h j V C R l P Y m + 7 S K d p X 6 5 E + G f M 7 N g Y I E J V J B / F V 2 V f H G Y e U w N u N d u Z i k Q Y + W p 3 7 O L K Y J n G T c q Z K Q R K o F k i a c h g Q u c V j z + d 4 Q r P O 5 k + q a x 0 + U p 6 h n y S Q / w P 5 i e f K r Z 8 g 5 k E U h L e O R w 6 H J J 3 T J G Z R y n + 9 + F y N k 1 T M 1 P F e i J R 7 z 5 J N S Y f 6 M R a W i v 2 x 7 a v B n Y I n G m 3 A R 3 x 0 C I c K 0 R D 6 4 2 K v o D / o M f v r P c A d A F O E Q q k + e y w z x K 4 t j f p B 7 D Y G F X a o b g V 2 v V M F f e h R X 3 C h i 7 d I z 9 J x + a w E W z V J y z I R 9 U D l 8 C z / L B 8 v r T D 3 8 n I 3 B m 9 c L O z 3 + Z C M m 1 4 N H G v m k D A i k K l i o Q 4 k p l z h l O K x v E y W R W S j 8 d C v b l e x e P s g A P O Q s 5 N C E E s w t H f + 6 3 j L a H X 0 y H J + 1 H P Q O 2 5 L i L x Y K I 3 T y 1 z W z g h s l C z f V u 6 + 7 K O T l h 1 b k q v f X I s i 6 q j f l u 2 y U b T p A Y c / K R a w F + M U 5 w h l e I f u n j k p v v V X p 9 o b M s j y I M y p y r B 2 U 0 D B 0 Y v l d s r Z n 6 c l D M M Z h 4 e / a b o x 3 6 2 C v p N q n S z 2 K K P A N 2 z H J 2 L H o u + n D Q f A P V 8 4 / v P m m j S I k S u E l H H h 3 q K + I L d T i c p O n a 5 B w S f 9 A E i M o v M + N k o y J t 6 i B T O P + O r U O 2 h f x 3 h J Q e m 9 R F 5 Q m S k f 0 m G y A I H Q w I x c l G X x p K x u Q k 7 d 0 T r Z z M j 5 T M b W Z 0 k N C F s J g H i z t Q 5 8 Q I 5 / H 9 Y m W g k 3 Y C a 4 Z + p i v c e 3 J w w A L R h U y A 6 B / T 1 c i t d Q M h A 4 P D g h x u y X 2 z v p R j X Y R A z E b 7 w d F F G J F F I / 8 X J V c 7 G J i F 7 d g y E V R z P e M E l M V i W N M N s J y d O m j K c y + b f 3 I E 8 7 3 W 7 a V t t O G o S p p D Z i j O M f C / N 5 H k t I + 0 H O Z D z E z Y j j N 5 I P 3 D d H 2 O 7 0 u I i r n e 4 l 4 r T y C e v z s N / W Z S 3 I G X T f 8 A E g G Z l K j D p J c r 7 M g O 7 A z h W K / M L 5 7 0 J h 7 Y J O b B 0 W 4 U o 5 G o O T P Z y i a V V 2 f C u u P H r o 6 E l g U n W C A z y A E / F O q s L A g v W 5 N 2 S k 4 + 5 x 7 D O c e 2 v 7 D 7 n G + o W z a A a W K J K m v x M e j y P s G t 6 l d P 3 t H u 9 0 Y 3 H G K D N C C I 2 j r s y k a f s I c / O q Z g Z q F J d t e m 6 e T H e c E p T v Y k S b i 8 2 J b z 2 a v P c w Z Q A S 1 0 G 6 H U J e h E t b c 8 P e i O a 7 J p s h M n P 2 5 a P 5 + 8 3 j H 2 k e 5 a A Z J Y z X e U / P h x P + K f 6 F U n e Q S C g x F f z f 1 1 1 2 w K C R i y h B D M 4 M j R a L 8 e W Q I L S d C c l 7 v t 1 B W B U F X S M S 3 3 9 l T q p I f Y C H j M Z P 4 E v M S H 2 N / k o W d y r g W g T x z 8 A G j M N G h f b 3 + E x Z N D a w 0 K y H G K i C S C Y W + 3 d F k g W l B 8 g i L 8 E 8 w e 3 9 C h X 1 Q 8 H 0 N A H c g Z b W C K f I H s Q 8 8 Z J A H + M Q Z S v p / 6 S p J m H B 4 s u E 5 Z / A 2 e 3 / B g 0 y Q M N l J s R v F I 0 K T 2 I K a X 1 a D a Y u K G J i i g p Q k 2 3 3 2 Z F h C b 4 G E 6 z K j 7 e h Y B A 6 L 3 4 q q l G k y k i W 8 + m m k W 1 B 8 E H V w K o 8 i V E w X 6 k E q I d Y I 9 I 7 K H H 8 E e z N R p Z J y 8 f 1 h 1 D V 7 F 7 y l d j / Y 9 0 2 r R c 2 5 c 3 I C V F f U F V A H t r Q u C d 4 V k 1 Y 3 w M c e B j w f P 9 f z + k + Z P B f 2 I g m o x K c 5 U 5 K a x B 5 R P d F M 0 Y P 6 9 B D 0 q j + y f X h U d r J j S + a e S 0 L v j x N 1 J e 9 x b i Y X d j C j C E a K u L D U Q / p g 9 E k I k 4 q H 9 3 G b r c 4 u u g e n z A 4 4 c L C L H a Y 5 c h s 0 l 8 u K 0 7 O f 3 g r C j 7 m S + J Z o Q A 3 Z 6 Q e D g F i 5 Y P b x L c 2 6 C B q H 9 G H x F 5 E R 3 I u Z 7 Z L d D v a U a l f H b 3 q t S p T W 3 4 O + p f x g c F o k 4 T Z Y J S l D i P 3 N X C A 4 7 A p Z c 2 d W p W 5 L m O j o J r Q M p Y G Y r a c J N a W t 4 f Y U B 2 a y q m f I k n q 1 v S / R l t X v a r Q x h F / H x F 7 F Y W u C b k D 7 j l o C G i J 4 e Z N H S 2 h W g U D D 7 r l v w Q k T I L A S v 3 D v z b s a S v P c O f T q / Y E S P 1 3 4 4 j 9 t 4 R V q R V / 2 t j k L R U g D k u F z h G P E f D z e 9 l n t u 4 K i / V 0 w a / r H 3 e F 5 b 1 G + N e 9 w w X B 3 q / x j c / w 6 W 2 z e t H i A h p f 9 8 z t 8 u u r 9 o b Q I c e 7 a C Q J S O a + Y E w J 0 Q 9 f G 6 t t o A M 3 J 0 o w M E t Y 4 t d Z T V 9 j w 5 P L b 8 x m U 4 0 / j L 0 E 4 n n L 0 Y q T t Z t p 3 q d c 1 o O p F r U 0 9 l 1 L I C J + P 6 d F i 1 j 5 9 A F W Q M / I U H B 9 L q w Q a j 0 h z m f 8 Q P h l o o o 5 d D O t Z f a n B + 0 k E k 0 C P 5 9 w V V U Q L f 1 X M 8 r M v B l 8 X f e D 6 9 3 A J 7 9 O p L t t M s R 3 y C c Q s D h w T f a s o G U Q / + 3 y s A F X 9 q 3 7 Q u V h 4 4 j I 4 H m R z i Y y n y 4 O W r P 6 u 1 R v w M Z g 7 / t 9 R H y C G T s P P Z y M Y G + y r h M B z F I C y H Z i X v r 4 / T B K T x K y 1 G g 4 e o c L I N g I a p e b u g H R w v 9 y Y c M W Y w J p z l X 4 O n E 3 p b 1 / K 3 0 P k S n B N x / D B 3 j N C g E i 3 n Z T S X p I j F / M E T D s 5 D z E v 4 f q h 4 b i h n e 6 5 y E m A R + f d 1 Y + e f w z O u J b E Q n 5 r K K G f R M Z W L C z i H s c w M j H i h U 9 x Y T C l E B N L F K r I 6 4 b t Q 5 2 w l e g 5 E k M I c o 9 F e K N u H x 0 2 t 8 X 3 y p a h w w M T w W x Q h N i i h E W D f 7 B e T h e + h 4 e 3 l o L 4 s L v 9 B u 2 D H W e m B G M f W G 8 I j M x A r 9 h 5 + x o I Y Y N o b u z L 1 C v c t E I j R W 6 O T j f M V y s i J r y B p T 5 h B 0 G 6 U X e n 0 Y n 7 Q P K 8 t h b 3 h o K A g J 0 W I 9 D C l J 8 J U G t X 6 X r Y 3 t U n t w B p I x V P V M Q / T b n G p 9 Z 5 h V / 6 v S 7 B h P H X Q s i N p m a / A f T S Z c 0 E n j W 1 p s g 1 r + r t 5 2 J u 9 f s i U q k E r R d q L 8 b L v G r + 4 w 0 U t m w S 8 y Y y o q m o K Y q T C S S N y U Q W X P R 3 i i u i C m T Z Q l U y l F t k s q O t E V 1 n Y N 2 w x s M P W l P 9 B 6 y k b 6 V d e N + I E 3 B 4 g H H J O 3 x f F G O W H Z w M w I D h m Q n Z 0 q z 6 7 u 9 u v h N E 2 e 9 e m y t s n h u q e i S K 5 B t A k o u r 3 m 9 y 0 R E h / f n V 5 I m q G Q 1 m x n s L d W 1 B g W U F l 3 U d 5 q z M 4 F j t 1 H b a R A a 6 1 m 7 x D 8 E 9 Y 1 4 E p R d T X i M z a u D J x q O x 1 s v 7 W 8 n 0 Y P A x v S 1 5 0 i 6 7 b X p J U I j J S T J 5 3 5 6 x p N E f / o p 9 a l t k N 9 s 9 2 x 3 A 5 T 5 4 R k / + t V 6 k x Z y Q 7 7 O K E G H Z s O / O 9 9 7 L 3 p S L R K / D L 9 F 3 t 1 7 / E T q o 1 4 N L L 9 t 9 + 1 Y 7 w V M h v 4 a K r L F D Q f 6 W C E f L i R k P s U n n f / M h f U t J r R U T 6 B 1 k S 8 s p v y 8 7 B h k I M 4 2 6 C i B 0 W 8 4 p N 0 W E A d K 3 k 3 k 5 7 + X l n h n q H n l N 5 t V J r Z 1 A c 8 c G W 2 f B E 2 P Q 7 J A V P w 3 2 g 9 j 3 J T / Y a 1 D E p x q / R q 1 y S o h l N 5 5 L z u Y 3 c / f 6 1 K c G x o m i I h r r x x k B T J z o Q P E m 2 P z R V 7 a r O m R K 0 f 2 p 3 R h P 9 m V C Z O F a u w I F 5 F 4 P v z d / z a Q a J i F d T d y w R v j X D 2 4 J q 6 Q p R H L I M g i k i / t u i 0 l 7 h E 9 U B I f 8 T i K 9 s U P 9 T c Q 0 x Q o a s P I u j O d e n U 5 9 A o I E X p m 4 n R q N N N k h + 8 0 H + g b 5 B f R d 9 G R w b A a s L / A o / a A G G H N E l H w 3 c r k f n F 5 W K O Z 1 W C 5 l s q T J d O N c 5 D 1 H w H R R 3 y n W Q n 2 n y 1 f 8 s r S h 9 W d P 4 Y t A 5 c 4 Z R P Q J k i t M o F x b 5 m 9 5 f f I L U 7 X 3 r U c 0 y + w t y K O c W r 2 t g z 1 8 C g M Y 6 8 I d c J A y R 2 v A 1 + O k 9 8 l L A B I p j T A S F 8 j H w p N 2 H 9 Q Z Z q x b F E z 1 L 7 t D 4 d B B d S K 7 1 9 / S e X I I 2 v o e / H c w w p Z a 8 H J T b 0 c v r A u o 4 Q U 6 h G i G m 9 7 Z g 2 t f F c D d 0 + + C B f z z W E 7 r M o S 8 R U u + r L I d I Z D 4 i S l 3 B d 6 N 3 K K P b h 7 R L F U p R L q V s T w 0 4 S O + p O n k K x h U x 3 C E r 3 L P D f M F X v X U l K e 6 s g b 9 U N o R K Q v n 4 5 / i h 5 n H d y B 4 x s O l h K B / A 5 F C b x O h j J z L r T a 7 l W x 7 Y V l v 7 x g z Y U T / F u 0 Y n g H B X S 8 2 q K C 8 t q W + g M X p N S + N D 4 j 5 3 p H r T f T i b W i Z k b O Q n 4 M L q 8 U J 2 R b q b X r X E + W 1 V Q 9 X k F v J r l W P C r c l U C a h X z u v W L v M J e y V I O u T c A b A n 0 W z A U 8 t 2 7 p D R z 4 r U h 7 c 7 s 8 Z a W C E i 8 x 5 R j h Z G M j X L O C x e N Y J N I z K Z S T J e A v R G v 5 h v M h z D U E 0 y x o W I Q 0 s K Y Z 6 A 1 v + v k V E 1 W p G W F k 5 8 l / W H k X 9 y G q q 2 O l b / k P 5 7 p f t U 5 w J o S h 3 M W a O z F V v P E p G R h a g y u v 9 u t e h J j P x R 1 C 9 p 3 k 6 4 0 a l O h X f q F h f B J E x f R p q c z t j I g j 3 1 m v v 0 / J j N 1 s O + s / 9 h M Z D H r G C u c J c 4 w y b M x f 9 b s H m I U J q f q U l z A m Z R D 6 m 6 K C v 1 9 l H D 1 4 g 3 o W / Z 0 6 v r P E o o 9 I T q g 5 e Q G l a B b C K U 0 T D U R l g y Y n e P L G 8 c + j g 6 J l i 1 b 2 / S T 9 i B g P 0 l g 0 b u g K 1 h X 1 z Q u W U T l k m z a 6 z N 7 i Y Q Y S n X 7 V j C i a J D Q a D + 7 2 B a d 2 W m I t 2 r z 4 X i j U A P p a G d 9 N 3 R v I u e n 8 H a Q U n 3 L T f J C A U f d M G b n K j u + I j u B N 9 C c 8 P N / z g w A P d o p g z l Z u a O Y O / x r E D z 0 Z 9 c s h 8 / Q Y C A P 9 X V z J v B S u I 9 I k a u s 8 a Z 7 h w p x M Q H p U B s W Z h 7 l Z y N + y z S n W V 9 Z a P S c T M v H p M o X p b l F H F 8 / 2 H s 9 H v T 2 n K W C c x u G p f z u 4 W T r H F 0 o b 6 w L t g L e F k f Q b 5 + 3 J K 5 4 z h z t + 8 7 e Y w v d f t 9 H l p 9 4 q 5 x Z x r x w F 8 Y y n 3 5 S t u x n I x L L g b S k 5 Y o V 9 n r Q x t b p e O j b d W q t i k 1 v o A G f 5 n 2 p 8 d w K q 0 4 P L u t / q 0 m H o + + 2 B + x v C f x u p + c i 8 5 W 6 W l 1 O 9 5 Y x l r S X 0 H q o g e Q t i K H j e o r t Q 4 U v Q h V z 1 3 f 3 p X t 9 s W j 6 f + r g 0 w 7 n F S x + c m X + S u C 8 0 K 0 A 4 J I O Q X c i r a w F H 2 9 0 8 z f a f q a X o 5 9 X 4 f u o x I y x 9 c + j n K a A X b g W o S u g a E + 1 5 T j D E 8 / K F m Y d a / 5 R 9 + d s R H J o t 5 n w d h D r 6 M e 1 Z e Y m c 7 T R V s n G h Q B t S w a v H u / T Y 1 K / E h N W T 4 / P O i z 7 d f o A m q 5 R x R 8 5 K h G k r / d E m y s w o H A R P v l / f p 3 Y v K E x g 1 2 T w G f l k T B r H t M R 3 I o G a 3 j g a m h T G 4 W 3 o a 6 u I q x 6 g S b n F Q J K Z p l 4 M z E s u p C D X / 5 Z m d y u w p r j q r 1 C u h P O c b w W u I 1 8 j a Y Q 3 M M n 0 A f 9 a d 9 q w a M W e k Q P x Q Z d S U 1 g 7 r 7 + 3 e r 6 L o j u p T 7 F J 7 Y z n 3 2 y 4 0 1 9 K 0 H d X d i M B 1 J d 3 y 8 A G g m p 2 V 9 N a p O x Z 7 X 4 e S V J A X q B J t b 7 Z j p X h I x 2 F k A E V 8 Q 8 8 g M Y P 4 T J i B u g 7 Y n I a Y X g K S j w A W l v d k U R r l z o 2 Z q M T P p 5 T 1 h t K A t S 1 W r n P g v 5 x X f O X 1 W O e 7 v c j 2 j v B 2 C L c 4 M z v X F L E B Q 3 / m C f T i n 7 k N L y 4 l z c c / Z 7 u I 5 + r S u 1 5 E A d x 5 6 X 6 a E 3 b L z z 6 4 X G u E 0 q w P F G p H 8 H C U b j P J F l z f L / Y g w y k / z h 3 u 7 8 X U t y T d + 1 R 9 f G Z g C d A r q H K w 3 9 0 P Z R p W J 1 / b W X y K Y 0 5 x U 6 w K y D S 9 / z 0 w + R w 1 2 v n Q o c H y 0 f E J X R u f P G c / E q K x L f 6 N e M Y / 0 B r f A z 9 q m a z l G v A d T 9 r F 3 0 I f F N N K E g D Q C B e l w v w z 3 u B v A y R y q 0 D 6 3 h c Y X 9 8 B T J A q i M Q 8 B j 3 s B 5 e Q T t H 5 7 X j p A 8 y Y H k N 2 7 4 F p t j P q D c d E P m E w S f 4 Z L u o U m z 4 O G j g 0 y O Q k P B z P L 6 L H V 1 k O t m J T z r t i j 4 g Z 0 M n S Q s b 3 3 Q R k R w A U b w A P V D 3 1 n j d X V b p I 4 5 L l 1 J Y b O U r 2 g W c t W O e B I O v e 5 K W Z 7 Z l r f l z A q c u A b 5 7 T q f 1 G 2 T u 5 y 4 W T V p J 8 c v r n K 0 N 9 D h U k h + V X Z Z 7 + k G Z W G e l 5 7 E v V l q u 2 G z U E w m i L q R h v U v K h D W I Y J x N T 9 v T v 9 v 3 x P B L q c F d o a n A K T v x 3 3 3 c P 7 V B C S u 9 X Y T C X r U g K Z l o k G j z h U b S Y r / A 3 c h m W A Q s d 7 q 5 + P T g t 0 s o Z w K U F r N n T X Y 1 j e / F v / t Y 6 P g n l 1 7 1 X 7 9 h N V 7 W f 1 W 0 N s p 8 x x A m / L 5 N y W N l M G 8 6 4 U 5 4 d U + V 4 m w / 6 x A S H p m A X I g f s h z t m / m u F 1 D X c + D r v / k V 1 / H o 2 l I / d t a i u O W i U 0 x p r M 4 F i J j l I 3 S X U 9 y g Z d H D g r Y u z 8 3 Q H 6 / k M h b o P q S k 3 K H z c 0 U F 5 K p z q E a 3 E 5 I G L B T d N 4 d 9 7 e u z m K N A V o l h 4 x + H / I A 3 E t y s W I F E U 5 A E 7 s V 8 b / T P p C 1 Y W 7 8 o R 2 k l 0 j o 7 H O 8 j T 4 P B L X 2 h q e J n j 3 q W Y D f 4 w U D E g s u W M q B m g u K N + S 1 E W 7 O U M Z C V p h W x t g P m w F 6 D Y l L 5 B N M z R h m S j u 8 T C / e X + T f e D O + 9 Y s 3 5 j E m q d S X 9 y s k n J m 7 B 6 V O h G K S O s f 4 G A A o L x 5 w 4 O z s C u Y h u l 7 W 3 y H R 3 r J g N L y w p m j y A S S c O / o 6 p L 3 z a z r e 9 7 C 2 5 O f d x 4 / p O 5 8 J A f Z H b Y R p g z / 3 k p Q N q Y T f v k x Z T 6 F H T n u g w Q t E R M d b 9 I K x y 2 c O j b k D p r E x Q B d j B x E O I x 9 Y 9 d 7 7 X N P k + 8 g N C D k Y G e g s p y / 2 A O D j K G 4 r u E i Q L 0 I r C T Y D c 4 b 7 w E r c K g 7 j N 8 Z J N J o O z f 8 9 G 8 e u u L 5 8 M n g z 6 d S p I P D 6 Z E 1 C F N z E f p x 3 2 V + h y 5 1 A b H Y Y Q 7 m Z 0 d 9 y 9 D c 4 8 P H F r I X 7 a J R 6 B W G 6 h + 2 y 8 j 8 W 0 n H F T T R r 7 j v B c c b J q x m M y c 8 N B e n M H n E b S j X j d u G W L V O 9 9 i 9 l 8 l H R G B 8 q 1 l P 8 S z R b v o Y a i X B c Y m w F 9 z A z K 1 9 W n R t 1 E X R Y Z n A u F i x U R 0 F n V j f 1 G 8 l P T d x x D V Z y Y I k P h A 9 x 7 M l O 7 O Y o X p 5 / M B Q w i v U u o E x F 2 T Q X P v J A e 2 F g Z 1 e S 0 R q W m f S h V J t i k W X Q w O c N 4 w B E m Z 5 Y b 6 v M s 9 J 3 v c D 8 X 0 M p i Y p 3 0 I 7 Q z S W I h v g G / S h E f x s V g d P n b o K 6 g X T w L 6 D e 9 G l l b e s 1 C R Z e 7 R K w 2 l i j j g G 1 V W 8 3 s E f E T L x k K M X T Z 7 B 1 L 5 O F C n y C I n G i D 8 N Z 0 i L q 4 O d s q s m / + L 1 0 Q 1 3 w P m Z u h l N z s Q B 8 k K t f C 5 l S d U R 7 2 h Z R G p p Q / A 8 v O e D I G 8 d j W r J h E t w c g B C t g 5 P C 9 v u b + 0 8 i V K t s 5 M C X 6 u 0 v H k r f z p f 1 V y I f T P G l Q Z h 0 g l f m e m G H y p 2 c I M A C p / B w R G T m I 7 + 7 s 9 + s z X C Y B p J 9 4 J n 4 p A e 6 t i I S J 0 G + b X 3 I R 7 o e w 4 S 6 Q + n D p M t I l A 9 z U O V c u J I w d 3 M F 4 a t 5 F V t T c s r T O n 9 + X V N M E U a + 3 J I C v N m I a / Z e 6 d I M g h 0 I A F F X l J l 2 8 o Q O v M V j D 5 v R 9 W M e s Y B a B / 2 h u M f R g 2 t c 4 s O O C v M 0 q x N Y B S J l y f D 7 + J G M h W h A G l Y j z k H q K p / B 9 J Z 7 a l q r Z l 0 Q / i Q S o B H y O s F R F F A X 0 D g b A W E B D 5 + t P X P p m t Z d 6 8 e e 7 e E Q p r z W K M P u R S k k u H Q N U V N u 7 X c Y I 6 H d E 7 M 7 R C k D f d i 9 C f X L a D t 7 K c 7 Y 7 6 w H n 3 b d w x O A 4 G w b t z G P y J X a E v m N 0 o x g + Q C f Q I 1 V z B d C v m S 8 5 2 f U 6 A m O U z Z j 4 E J O x 4 2 F g T s a C A h 5 2 h f 4 W z v S 6 e 6 8 J L x 6 S Q 6 Q 8 w y o u c Z g r N V y s z 7 0 S Z b 0 G Y B / 0 E x 0 7 8 D g B f 5 e W b l r M 3 6 W j 7 J e W L S i N q L z c S e s + x 8 Q t i R C O d u R L Y B F e c k 1 Z F W M T H J h e T N g U p J o J z K g V 1 3 b I L x k e f u y v u Q B H h + x n 6 i M q W d D C + O 7 p d 2 l z / + w N F K J P Q d I v W H b B F D f 7 D 1 h R x p T D K z F N 0 X + 8 3 z 9 1 9 u j 0 J / 9 W c L 6 C l 5 s b Q O A g V / t F Y v J P B N F D P A c B C V s d i + h L V e G m n M 6 J j m h 9 X v O m a / 2 j K c h M b B u u X m 7 W C j b B p e x 9 + A 7 J N O C U j c 7 R 3 / 9 Y K x L 3 L 0 N i 1 k 9 M n U / u J W N n P f u O i k U p U O U q R z K z f Q 2 b O q J L E n G l Q D D / G 4 O Q k 4 Y P + H z Q B / c M M Y E K L 3 O r Q b 4 5 f d 3 4 w 0 f V h a q n 6 t r p 2 m G 8 e e t o E C n 1 6 H N U a D b U I H A B i x S T / Z 5 O t s x G j w h L A w i Y K j 1 F W E A V j h + T n h e v H B w s S Y w m c R 3 z k U h D B r O D 2 V 0 Y t I S + W A 6 p + b l 6 2 2 N 9 a y l 4 0 t Z R c 9 K a i f + j Y u f 3 t t Y 8 b G P L a / W h O 9 P l 2 m q / L t z t K c L V c v p 8 P 7 L h w r R C m M a Y 5 8 p + R U l N 9 2 r P H O l R P a X w n u U 5 f 8 L C R G y D 3 v j o y N e 4 o A O Q J / h o S l k T 8 V r Z C h q L M e 9 f j K 7 u o 5 F N + n i c n E 8 h 1 v x 3 h Q p 8 W G / a u b 8 p F S P r C u G l M + K g j 7 c 0 W M U a 1 z 2 n K 3 g 8 n 7 y W K S x z A 7 Q 0 P g d p g B L 0 o U s u S M i m 3 3 + W X j A 6 T x h A F P s A p h p A Z M V / G 7 A 0 u 4 F E B t J h Y 6 2 x C E X z 8 R P 7 R y E d 8 R 7 H z I 2 R W A I r Z 4 l O A R Q 4 j T H 0 S 5 m q e D m m E n 1 g + C P 6 h c T J F / N 7 a T b e Y b U 5 i N U M F I C a M s b W h / 7 j Y n / u M 8 Q o B b n u i k w K b b C r V 9 e f Z 2 m p h 2 / j N W l z M 4 k i 9 k 7 D 1 x x e S X S Y H W D e e k e X T h p v B z N l T E u I T 8 L p w O b O A s G R + 8 C 7 / r o j u m a I i W / + h l x 3 p C 5 l 9 n B n Q x x x a b d Y x j w v Y 6 D G K E i W h q t Y X F l / u u e 5 o a a 7 y D M k T O z w S i 5 g 7 h l M 1 a z 1 r J S 3 n g D M b 8 7 L 7 o H H 5 p s d Z j N w M W C e X N 1 I q Z i 1 K f G N a n T B k w l s B G r V j L F 3 r b G S 0 m R W y 0 Q i F I K L / a o e r w 3 f 9 u r 5 J T + F 8 3 5 E n N m 6 I V i c b P s a N L X o 6 l 2 P b / z o + c Y k O r N e b 8 q A c 7 8 9 l C L 1 m H S d 4 Q I O F L J f f 5 7 Q l N i i w C o / o D 1 / F x o o Z I p k s Y q G p E D k + 5 U h e L x D J P V C 1 c L W 1 g C 5 m f W i t 8 j j 5 M J G c 9 S + M + g p k f E W + X B W 3 f G s + l w b s / N 6 Q 5 P L Z D w j 1 H q q u 9 Z F l r H R i Z A 0 S c M i K T f p R V A I x y j Q o b U J r 2 f i L f U R 5 y 3 4 5 q 9 G 1 t 9 s h s B O B b 2 X m C c + A t l 1 V j M l Q O O G Z C z + X m 2 u r 6 V P t e S v 1 P 4 t c F s l f v J z + Y o S N x q E e g t 9 h C + M P M 6 T h j 4 I / m N A v 8 5 f V / J 2 e L T 4 x S c e g 3 Z t g q i 1 Y i c 1 k 0 j 4 y 3 S J x 6 c M w j n b G 0 / t T o r O s m u d w r o T 9 8 t J F / A 6 9 z M 5 W F T L 7 W 6 N Y s Z H h 3 8 n j b a e C T 8 G z E W a P j F Q 0 g S A T w h F i I h b p A L t d r J 2 R U J o L p I 7 w X L k 7 j i p l e 5 + V E K H N F W 9 + 7 x h 0 C F g E z j Z 4 w d b k D 6 B P i l 6 G k j I s P p p l E S 1 / m e 9 J h y / W q p G e T 7 a r J G e 4 2 e c v o 4 P w p a H y 5 l N j D J N a 3 o Y 1 X i c / s I C b Q U b + J x k w M h I a O j N Y U 5 e 8 d B T 9 7 1 z 1 h i 6 k 6 t c E h R X Z 7 p 6 9 E O T K R D N b p s I x H n c o z u P e i B G l S 3 4 a v 6 a 8 / A R E l L I b F N v Z f 5 l j I X A A d 8 X E 6 I x n Y f a P G J p G I 1 5 z F j E o 9 t 2 9 P U 2 q 9 5 V G z 0 y G Y u k x V E C K Z i / w l g C u N 8 4 U + + h c W s E V R b c s Q e C K e / s v P h k S 4 2 P Y 3 t R G r J s 9 v F 3 s h p a e N y E S n a U k g d P P 3 s e V o 8 5 K a b 2 0 G W D / M 7 t r l x h Z G 9 w e l o J k t q g x M E p E u Z W f U 3 s d P r / 6 8 2 4 9 j V / y K q V z A y 9 1 Z w X 2 b I S y c N 5 5 p d S X 4 A 4 / U C g x 7 V 0 B 6 M f P J x q 9 Q / a Z W U f i I a + f V L k W J u r T 2 / T S O X n 9 o u o P r K 9 L X g / 7 b C 5 1 l a n h h r S 5 N x M w V L q T A U w n Z l d f j x 3 B v 3 d b A / 3 C j J h D 7 i 7 7 X 5 9 k J h g q G I n v + Y 5 n l H v 9 o 5 W y m n u h D 6 W / V f H K x 7 h / T m j G V U z 5 b 5 E A o y q V w 1 R F y B + Z g W t O m C P 8 2 M 3 F d n q x r B q E F O X y F p W g 1 1 k q 4 9 P A I K Z Z t 1 v S n D Y 7 c s B N k D h x v E s O s g J 0 m 3 W l 0 L L u q c w 3 F R W M V e 2 b 5 G 5 + J u 6 m N w 3 O 2 G 5 A g z k e Y W 5 s 7 g / q H z f X n B q M 9 V U V 7 z M K 6 q t 7 n n 3 6 u i G j g 6 z B q u H 4 j 6 N p N f h n M J Q 5 h f h R a + V A 9 8 K h g z 4 r a h D N G k 9 7 i p K 1 X U Q e 6 5 6 B A l N P 1 / Q 6 6 m d k e 2 4 f 1 W A R L E O f p i J o S a c R y V G U U d w A j G g n a + I j X 9 P Y W i N N 9 Y j G 5 s X 3 s w g h R v u 4 S R 8 j F e + N E O x 9 R Y R S u 0 J i E 7 6 E Y J a 2 Z U F I x s w U t F F 8 P p 7 J s m I 5 V a h N y B 4 Q K D + c R p e Q C J I x v R Z 7 4 z / H Z 4 R + f t v U z z W e 6 T P G N k Q q f O q E B x 4 R z T F Z 2 b B Q X 8 8 u 2 3 w M a N / 6 N V L 5 3 i x i e 2 b V e T h 8 I 0 t l D u V E 9 S q N 9 T 9 y B K X V X r t c 9 1 N e O 7 I K L A U R Y l U p 9 + q d s P q m v g b i I 5 L o 0 z c e q o u T r 6 / o X n r n p 2 f f Q R 5 4 x 5 j J N c r + X i O U L U r 6 C A h R B u j d E t M D / 4 p p S 8 V S L G S S 4 2 d h 5 Y R B M m t I a L M Q O D k v 5 E B q 0 X 8 B 6 i c F i D e 3 9 X W 9 I m f i a b h u v s 5 Z 7 s H I A v M F y W 8 c b y r n J F J X + z H J 8 D O 2 P r h i G d j 2 p q Q 0 Y h R X 3 g n b n 3 a s P j + s Z Z 4 D x L I i A q U u a W r B s r K 7 U Q P g l T b r b I z w 6 0 a b D I 5 f N C l 9 Z 5 A n 1 b x Q k f Q i N 2 V N Y X 7 J g S V J J G M 6 W S h 4 s C f + F Q h I T y W R K c j B 7 s V L T h y A t h Q o F X k C 1 I Q 8 e N 8 n C 5 l g O 1 u e G r B Q n D r 2 f Y B / q I 4 y I L D W W i X O Y 3 D r 3 u U u p K r F R Q s g g 3 M 1 a J h f B E v n I P M R 9 Z Z k c r s x p A s W T D P y 7 O h N G R 0 s J g y e n q j 2 C 4 y P S l u f 8 s n D 1 W N W 1 9 o N d p y c 9 H G t r Y 4 N K G m R U a z / 9 v T d b g t u t S G l i Q L 1 e C y B h L l 4 d Y S a n L c V x a I d D F 6 G G Z e + I z Y A S 7 h n L L e D s 8 O 7 C i b J j D n A / 9 E P I V r 1 6 8 M I 7 G m n W z e L j J k o L J S n n f O L x U 7 f a X / X A h x t A l E m N z a p + h A 6 1 m + e t Z C A 9 i o z D u p t Q 8 a s O h g Q x h P t 0 n C F e L a C s i 9 q C h G O L R n K y b R c I k K Q q N N j A E R G + C r v 7 z q 1 d Z B 7 X g g y c A F F c M F 8 C e 9 E S f g R w k F M g G m s v c 7 d j P Z 5 t H p 7 7 w 5 Y r / o o y e i + V q O X e 8 Z 1 X S X u U w F p I K u e 9 Q 5 o u 2 L n t P n A B G Q r J d x N o r 7 j 5 0 B b R U D h I s 3 t E 2 g j o 3 o l J c m R + f u R 7 3 Y d E 9 T 5 Q Y f 2 A t c D U b Y Y u b J / u x Z 6 6 n u L / X F W y K t 3 o s z 6 t / 0 F M m v q s 9 r U S X J G s h p v B 9 r l q 1 I o x o E O W V k 5 H v D c I y E a d K c t / d v O Y z l Q y r Y + b p k E W s 5 g h B o V 4 7 w S G J D S I a / i / u W o I u 9 Y O f T a L 5 K J 8 e l x l n 5 M z 4 j U u j p h Y C K C + 6 q t K i o 2 n I n g s Z n u 6 f a t U C 8 + 6 J R u j T x h 3 1 y E x M y Z 9 N 4 P 9 d 6 U A V P + u k G U F j 9 a 5 Z c p I 8 n t w B o 1 e 8 e M e V Z + t X E H R a 1 i l u N f H X L F u 7 i 8 I P l D v 4 + G P 4 G p V h h 4 Y 3 D m w / K / / O J A D p L n D N A F B g l f r s n g Q b d 2 S o 8 1 P L O B y R S H I W K C X 9 u s X i q K n U H M u T g 4 5 s v T 7 r u 0 s u O 3 v + u o m a a O b N 0 b x y 0 9 s k y N l 0 o 4 n J r 1 m e w L 8 f a / q U 0 O E G Q n S 4 Y s r Q H 7 F J 5 / Q N d 3 f v o J c K T c k a / U Y U c E u 9 x 3 j 1 I e M k + U R T K y E h G j A I 1 5 Q V q M m R 4 A I G 0 7 i b B E M w C N b S h L o q v 8 s j g e 8 7 n D l Y k c G K b H r x h O A z l l y 9 L b 5 0 S m b 3 P r Z G g j F E t b Q F 0 0 5 D 2 F 9 C Y U Z f K a c B T o x u v l N k a 0 v + r 2 4 1 O 7 e / d G O F k J j g t v 4 O U m p 3 A E o B 0 d L F g h + M 4 a u 4 S g W s 7 I 5 3 j v r x 4 z o i F L M n b 7 p i C G i T S 8 X u L R t Z B 2 L 1 b k L z / B p m k H w G 8 f c 3 P d E Q 3 J f y 2 V v 8 u V Z c Y / W 0 6 5 8 Z k G E p f X Q 8 T I Z W a + r 6 u i 2 p 8 e x l J H t M m C 4 J g o 2 y L 6 R b m j k v R H G E w / L l 1 c y Q p e a B B W t b M 4 k + i h E T S K 6 C v m f m M V z H M q q B U 9 g K 7 G K N w 6 A m R Z T L e L i Y h M E P H m z O b S F R 8 s C c t / z W A j f d T B k 2 H h p v 2 U C S t P V T W 8 D m s b A l 1 k e H A m O Y O R T F w q s 9 x m W H M l T o B b m n 9 U c i f x V 7 f t h + q N w 5 R h k N g y i O m f V J i l X 4 3 e y Z 6 V Z w E U b 0 p P N + t b E T + / U E o Q r T E J P + A r L n q d P 4 M d 8 4 R I a b l x V l D t v 4 g 7 d m B l 7 p B y k K A S p / z g n v n a F w c H g F 0 S M H s 5 N 8 4 v 9 J H c 5 q J c O B t x O i y O 7 Z s A O b 5 Y 0 b s o i e B N z + 4 k t z M E W U y G s O M R s 0 o N J P x S R F O 4 M B z q B X D J Y M I l S f 0 h T F I D J l 5 u q y S g f Q p p R c v D v A Q M O Q / j i A h u m Q K u P w Y Z D D U k C X D d p m c J Y J z C O d G L p m j d e t V z h 7 m w d o g 7 R p F K 6 0 q e D P + s 1 2 t / k r v u N K Z h w M / l M 6 4 Y x 1 4 J F Z 6 J E H D 0 b A k k n K o 8 3 a S E F 6 G N I 2 t S o y G i C 9 U g I 7 2 i q T y e G q R w 7 O 1 j V V H Y 4 + f F v g P 3 m 7 J B Y M j F 7 q D l 5 J r f 4 Y 2 8 R B m p r t 5 + H 8 0 q a x 2 f H 5 f p 8 4 N d P t G M S Q 0 G 6 Q G Q v n f / G Y x R Y C D r 5 P c W X a b v M 7 P S e Y 9 M Z Y 0 S h c 5 K e e x B G 1 Y J p 6 k Q 4 D 2 l B + c u Z 9 X d r 5 r e V a G O q y l h 6 H T S 8 p m N T g y 9 n p e l 0 5 O C R I d 4 Y 5 a b V m k Y V U J Y / z m C Q e Y Y I l O T Z h i t 3 7 / + a d Y P N f a d X C T m 7 g B G g 0 O a h u 0 r j 2 8 w R r o V + U C D x 8 W h 4 4 m e C C f E y 8 0 + O n 8 y G U t e P 8 x S h U b g 8 o q c O A + u Y N N p I e 7 H 5 C u b X 2 a 5 B D A j 3 b c q z L U C Y / 1 j I z l 7 j + x 3 c H s j u n E A x o U k v q S 7 E 7 i C 3 o S 1 l k A Q B 6 8 O q b O g f I e g S I C y Z T E D G 6 b x S K E E 5 t 3 P P E 6 c Q 3 8 e X 0 + V g t c C g w t h Q 5 8 h m D G k E q h F f 0 K 8 X H e N P Q w v W L N H Q S G 8 c a N Z A d G T j D G h s V e K G L U W 4 f H 8 a 6 p j e M 6 J m O M C M S f y l Y G c T u P 7 Q r L N g Z D w k 6 B O Q W D N 3 / E n / z i w b l g x H o t T J / q D f 9 l h F y d h s o T + d G A 8 n T 2 7 T G R 2 G U t 1 X o x q i 6 U 3 j R 4 w T L E 9 o h F 0 O / 8 w Q S 5 H 5 I 0 z Q x N F R u t w g r c R / h B 8 c 8 D z J o p Y a 4 3 i 5 I a Q K r H U V 8 g a P 4 M + o g S m V t 6 L b J z A a x k j q f l r x l d 7 c k p X O K w A u s y 4 N E S K q n R D D / N V P n U d H x P P O m y x C v y M m K N B l o l 7 V 1 3 Q z Y d L B 8 N o O Y G L d o 9 a n Q R 6 H A / H 3 o P P a X s H p B I s u / R E 2 / m p + c 9 O D V R C m t K H t 8 W k n C H m L B Y J m 1 A P 8 L 4 l W a 9 S g r u 1 Z Z Q B U 2 n y T 2 s Y u 8 I X s J i W + y F 4 2 6 F 0 d O Y N n d a A Z b D G / 4 8 / c z E t 2 l F p Q 8 R I F 8 6 v Q P 4 z B q e e R 7 V 4 i Z O 5 1 p s E 0 b a P v O D b O / D s m s c 9 5 j p 8 C m G P A F k U w g P U v N T z k u r P Z 0 + 3 v d x R R / C / P 1 9 t C C + e 4 T g 7 G K h w P x N + D t s O r / w Z n x 3 2 w c u R Q P K M k W X 3 Y Q y o P U o 1 J p 1 t 9 s B P i 0 / X M w L c q l K j G S 2 u P B B c t A M 8 W 6 N f F 6 s n g 9 B k b j 2 w N X x 6 0 t k J d 0 j j 5 i P z h 2 V X Q Q / u c q 4 Q D x E w 7 8 L r 2 X + U r 3 v Y L z 7 Z j x n D k H q K z Z 4 w s / z t / M Z H o 8 G 5 l y u r F / Z U B R T / m 2 h r A o c r 9 F + 0 g t X 6 + C i m 7 o 5 A 9 m M + h t K R p a r i 7 G 7 Q Q d 3 8 a a 2 R k p n 7 P z j q / Q g x 3 9 6 U l t h I f 0 a F w 1 i v i G f g c V 7 2 F D q O W Q 1 J I y k Y s E A 2 J 0 1 6 v + e B U t b 5 3 1 p I K / k W I r f c e s r P l B 9 0 C d y / X F L w y 9 H f O m 8 k X i T y R Q r o 5 z a A 8 E U d x 4 h m e R 1 2 Z I R U 4 M c 3 l J 5 F b 6 W M b x 7 y + g b B z Y N 8 K W 6 G s e L Q L + x / k J S q L x V j b 4 E T Q t Z 4 h y n z / e J H o Q z E a 9 K j P u c P 3 T s s N D V x 2 p T x Q W V / D 4 E I Q T Y Z h m w d W G U y 5 P j K 6 M 6 u I h Q v S / j R t T 2 Z R b 0 / Z y 3 1 N g i / a 1 5 J 8 Q d O u C D P g g p D u M M G 4 0 Z v w v o M / C p 6 Z B Z o C n 8 x m I D a q O M b 7 / H W Y J J W k v f N W Z a j 8 U h K r F P 0 n g E J j 4 Q n 8 M I 0 C G K D m 0 f V T K h T v S D E A u J r R 4 5 n 8 X i R d E V D Z N A r Z r H Q 4 / Q m j G o B M 9 6 g f p t 4 g 6 s X 2 a S U I 9 x q F S v N l h r 5 Z 2 p d 7 7 1 4 z B y V G q V a 8 h O z w a y q f 1 z z C + H O p q t L 1 s b u R Q / U Z Q q f v J Z L T 4 k U o J r F 2 x 0 c i V D 7 E 2 W 4 Z m x p T w b 6 t V K u x z 3 G W s x B E h m f 1 5 6 u h V Q U 4 9 o 5 s b s x 3 r Z J a h 4 I / y N z a v U q 1 z A U x m d i 3 5 D M p S Q b F 0 Z E 4 3 m / a Q v c a U y 2 O Q D M R U / q G 3 a 2 T 8 i M 7 s U a x / 7 A 9 J i 7 2 8 9 y v e p P w / f r e o A o o x K v r f c n h O d c 4 Y k q I i W E w x P H y i B J m Y P l x T W w x q d J l 2 4 / 1 B F S z n e k c H p z k + Q g H H F 1 8 Y r w x C q F T d a J 4 7 5 q s 6 d e q u P g W t C K 6 V / y c a I 7 B C J w 0 i 5 t u s J a E s E c U H x 8 C D F N W o Q m 8 n v 3 L t M r m I 8 8 o o s L 7 p + 2 p S 6 D X 6 K u J 1 w e 0 X s q S T P t X O u c y q 8 1 W H F s 8 R J n / Y Q / h p q k U J u z U Z Q 6 k X E J b q b g F D E o Z z U X 5 h M f w W L W M C j 9 7 V t X c p 9 W U T r U 0 V K u F v h a X u i n J s X 4 Z J N V V W L M n Q K C f I i w L u s 9 g N z 4 b 1 y a W O i l U 5 3 t b 5 x u D A 1 7 6 j G 1 E a s e T y a 4 k l R d M R 3 0 s z X 1 H F 8 2 d S u 3 7 J Y b X c i T W a e Y 3 y 0 r b v / O e u 4 6 u 1 / A 6 M 0 + R k N X 1 4 u M 6 C b f e r d 3 l 6 I r p 1 z m v 0 U n j P W k F U h a p D O y A 4 G I 4 B x z b z s V K 9 C v m S / w X d 6 D y C V P U O h G O M v 9 8 s 1 W H L W 6 V l T c D M D n q Z T E S z c v J p 6 / D q v 5 8 5 7 e e 0 M e + / l u x F g F G N j X a E q G 5 7 V m 1 d 7 o x O D m B G h Q J G O S u S K k j C s l d G e g B b Z m 6 m 7 7 8 3 K 9 p D n C w 2 q m J C S i x E N p u s J A C q 3 L / z c m e 8 k n X E f C 8 M I m l H y j N J 1 N B V M f o b A Z b A 9 2 e 2 e 3 h m P 1 / k Q B R z W v y d X W 1 l 5 W 3 m z L t e M R e D e M l e d h y Z 2 y O 1 X M r g 4 m k z + R u 2 I 4 k Y F K Y C n Y / + L Q 1 K / o v s j u n Q U u w k Q v o Q k i + M n B C z B U b q z B Q Y L W 1 R Q X O s D 0 8 y t r n 3 J I O K U D p 2 C 3 3 d l D 5 S M n H T G b F R x + i J Q 6 X o j V y x N c h 3 b P k 9 9 t b 4 + g u T j F L g p Z + H s W K S z y u m M g L U l Y E 9 Z T i 7 N m / I f 3 d E 2 U 0 I n I 7 + l Z d V h j g m 9 r q 1 P 7 5 s 3 G f 3 U g 1 J 4 K a Y m 5 K w l z r V 2 h t s x K Q G k s M g 2 n S q 9 K e 3 Q A g b T s 6 Z J u i 4 d K S J k + V f h g h c b 3 t B 5 P L H B 5 S f T q t k g t 5 T U y 3 4 s Z B G s 9 m m p 4 u X p q A n G f F B L t E L j 2 T L t 2 1 g c k b 8 v v 0 Y C 0 a V D r B C f H H B X h 9 b I z h 4 o S 9 d S / q o l p R n C e c q + j Y R f z H D w w p o 9 e d r d B J f P x l I G d O C n L w 7 b M 0 / u b e d d s 1 A N a w E z 6 g j 4 M q 3 k S w G t + j n Q a B Q s N 2 f e r W p c q N w i j I j + Y D 8 n N x W 4 Z e Y f o F 0 p R e N W K 6 g P x o s / 5 d D C u 2 X 8 F q V U x z 1 N U 4 x 5 3 G 5 X E J s w + / 2 p L m z R b f J A H o 1 t 7 i V e 5 9 / M Z f d 6 h y X 4 d W n + H E N 8 2 W 3 l S M x E D A f O x z V w m 0 e 4 J S Q i d J I 7 v M x R T h / z y L z p M y s y z a a 0 O 2 e j + U T 5 P i a Q Z t G + v z G b 4 h t 6 a L h K f 4 g 4 N y I 1 o 5 S 0 / L 2 b + W m 3 s p y n n 3 i X b 7 A Y q i x t 5 8 X h Q W L D L E i k L 0 L K i H S U E S w N M t p X n B d I / T y 6 l J r s A Q a H e n 6 4 u n 6 + C b h R e 1 I j 9 / V h V R S w i d e n Q j Q t u C 5 D 2 J 6 G X Y s W o x 9 b e O a E p B Z E Y k l T b L C i k j 1 B 6 C b l A A P 7 P d f B V x c 6 N O h B t n t H P L t j 7 z w d j 2 R l / t e Z P V Z V F A Q t / W A T 8 + h x B g w D z 0 v 2 K A E n d 5 9 s r u Z Y W w Y R R 9 L F 2 H u l R + C y m 1 T M 3 C U a Z D C q / e R v U Q o R 5 4 q K B J f C v / o 2 E A Y 7 6 b H M X 2 5 o J K Z 3 R N b c K L X h + P t j I R k t G I j d N g 3 o o F K z Y q l k W N O v s u i 2 V q / 5 5 J x v x R Q 1 2 f z c O k 2 c x z V E t R a R J r m A h s a c y v v y P A U + g r w l d 0 O i v 0 3 c y S u 9 R Z A S F J t 9 4 J I E v J / K X m 2 Z P p w 8 T I 0 u 1 J T i p V 3 v d w Z x b Z W n / R X x w 4 u u 1 t E Q Z d Y T / h F v B r x W A P o o W k d b R j z e o V x Y I v L y S Z S m g h T 5 / B X w O K f Y A I 6 L d r A 7 G M w W Y Q 7 p n X j J R h F 5 z 8 o j e v g J Z a e 4 I S P B L 5 8 3 Q / Y D 0 8 f g 3 Q 7 Q B b Z U R j l D y 1 g s u 8 k k 4 E E 5 g U O h A / m e u 1 8 x z N N a P f 2 x e B o M k 7 M q T l K S h 3 6 R Y u x i U r M 9 o F p C S H V X R g O P j y X t D v O 0 R N P 2 T V i K N s M j f g u 1 Q M q v l G P e J E q U e f h v a T E 2 3 h 9 7 q J m 5 c K t H l m 1 P k q W + M K s s M W 0 / + / v C i z X 1 V R f s u w y s a Y u n 6 t 7 c 2 U S N b s D V 7 5 w f J G O a u D z I c 6 c V 3 W 1 4 i w k W / J T g U c e m I o A g x K d w g l h y W H m J L Z Z R 6 H a P 9 0 1 Y 9 q c 9 y c C N 5 e t B x S Y m e j 9 e 1 s b f d n g H a X v h 2 9 K Y I r t n v U 0 J F o M W b o 8 3 c t 0 x 3 r O K q F 9 5 1 8 Y J + m S / C Y x M 9 6 w V W / N 7 9 l e 4 A 8 B k j H 3 s j F N g Y l P b V R u q 6 a J F t e p G 9 o O 7 U v N X 7 x q p C c I 2 R / z e v 7 h N a y 2 q B / W 7 c b d H 8 Q S o 4 f l R U M n b c 2 O c r O Q P i p S p D V 2 0 + T 9 T e o z R q r e 3 O Y I G S N C 8 L z M I J p q Z J p Y M W C x h 3 q o k b p X i x c x 8 m r r 1 0 o f H C 4 n s K U O G G n K 3 Q W n + l m T u + P 9 4 w Y h / a k o F f Z + O t I / M D D A A I d U q 4 x U g v s O I z v / r 8 z u R m d 3 w 5 v v J 1 s o o n m D 0 d e 3 u e u 0 J h L E 2 S E w n I j N A r h A l 9 N M + c 8 9 O z 3 W a j i h j W V V A D Q l e / S q 2 A 0 i R H h m O 6 n B z F r O 5 e 7 P R U 8 x W R 2 G l Y S 2 n 5 y u a 8 Q 8 I o W g V r 6 R r D / O 2 5 u 9 7 x d V 3 6 6 1 W 9 X 2 x y E M v H n f Q N U I p f 7 U / z Y o o b 5 w 6 U E 1 V e L S U P o T n a a E y 8 d E 8 w 3 w u s 1 2 B S A p W r n Z P M 2 R N 2 y A V J M M 2 n R V g N K H 7 m 4 q + 7 l 5 d B I E 3 q s z E 6 d t F t E m 7 9 S g e c A 5 7 o c f 4 n E 7 O F 9 u H 3 S V c w G 2 f d d u 3 l 9 9 M x H e y e g / 6 N x P R P j D D j u A M v 5 y h D N d w e 5 8 l b e c n X T Y W C v l 8 x C 6 q Z C s 2 J 3 / v 0 5 K 8 u z z a H x k a + y s J P p t G m Q A v O U E 6 U o r M e C F 7 a C b z x I / k 6 k l C O b 7 5 i P j A R 3 j q N j H L L M a e x l x y U D h h o s z D N / a I 8 x 2 0 A u 5 o v k L n z V r C E O P e Y L K I j U N x x a h y 9 X G 9 I i y P o M t L E 0 K p 4 A J T M A u q / e M P 8 t 3 + 6 O s B L w y G q S m y F b F 0 k i + e A O Q K e C q 8 x T + / 4 g q W C I k 4 Q N g g r b Y D z / c r u n g i T r b U L g a q B 8 X d O d t 6 o R N T 8 m 6 Y c x a C B m Q s P o / / F B A 7 w q 1 V i j c B V 5 2 g c 8 z U r l x R z U w c 7 x 5 W W W 9 x k G M b Z B y 4 Z d c + 0 O q a F n 4 y m W b A O h g J N f 9 W 8 7 Y s Z g R f F / b D H 0 4 q a i W p 7 M K P 8 I Y d p V Y P X g V C g Z 5 + Q K L X N Y I P A 1 P o C 5 X R 3 / t n n s a o 0 N q s 8 s 2 w U 3 u / a E G r g s j f s / M / z S K f i X c f s p b 9 f A j b x 7 y 8 W P j x C M b r r V 6 p R V E / O N X E p I F o D z D V 9 4 3 t A h y n d l I g q g R N 0 Q n m G P g r c b s 1 m I C p B 3 9 x O T r D 9 u i S 0 s 5 D a c h 0 G S r d 9 Z e B g u 2 B 1 W q m v 3 Y c Q F U h 0 y 7 c N P d + N k a I x 0 T J 3 z Q X r + t P y 3 Z 9 1 v t l t I f u T T p y 0 U 7 b n z L 8 z R k j s B l m 9 / g w U H r o x e U 0 j D F O L Y 2 e w p R + N O J j J p w Z 4 a F f 8 1 o C + S g s P E g b U 8 N c A O 6 X h n l r o k 8 h Q O t + t l H 4 5 Y Y C J n 4 D h V z 0 j Q K K R D M b F K v D R r 2 R x l / D y p h x a E L V a + a L 9 K e 6 e P x R h G / 2 O g x B S y J 3 9 4 7 x K r Q 0 L R 1 n p 9 F O l 8 y F M Z b D s P N k B H Y R f n u R s Y 7 o b v f c e P F k X y j C m B P k H P x e l v T z p d V Z 1 O H 1 m C x i m c e E j O V F Y 0 9 S a 8 p s 0 t 4 6 C 5 I 4 f l Y + I O D W a A 8 E r 1 7 a D o K l G m O h 3 Q i 9 Y f W U o r k + q d 8 C Q D 3 L p G 3 Y y 1 C X L s s T W i 5 t G I C H K S 2 8 K a s U j B m f 4 v i 6 V 7 l h h 4 s a I Q / Q f E Y v 0 2 r 9 8 1 t S O n M o / 0 2 g u D c z X 7 L h 6 f s v d S + F m Q z c O 4 J J i 7 P N j o h S S u o G B 3 0 w 1 i V x U n + w S u f x r Z a u M f J 1 G 7 X 6 E 4 h + O n z c g K 8 L n 5 r M F 5 K r g Z / o q 2 1 9 + 0 x r g h o y n 8 s k q / M P n I H Y / a 0 4 D R r z 7 + z U x y g H s V T a t / D 2 M Q S i h o a 4 q j O l c B + 3 W v + f 4 p x g O n 6 e Y r T h o j L y k 5 s E H U f Q J T a 6 O D v + a l N j S v d 2 t k o + D k E 4 c z 9 d u O 6 f J Q 1 r b X / A t N i K N 5 u O C v g E n f T U E B a 8 j 7 L c d 4 c 5 x o K P D 4 C 8 T n v r + D Q C S 8 K 1 D N / T h 5 v M t F i L y A Q 1 e n 5 p Q 3 8 z a I 5 T N 3 1 V h Z O W E j J g / e D J 3 D K e M f x k i u V r U N 5 D k 8 L c 7 R n k f j b 6 n k d C 0 n X 8 G j j V p 1 f R h a C d G t q k n W o 3 f g 5 H 1 i f L O k i t q a I y A h H m z x / R L Y 4 g k 3 q s h J h 5 U E t f C p W r h g w F K S Q K S 2 Y e C 2 X 4 q R X g W t z j T J 4 P y 8 v l u W i l Z v G R Q b q p B c R Y B u h I 9 N Y 5 I v g c l B L P U T 1 p i Y W + o + 0 1 q a z 5 X / 2 y j S w U t b z V j m a E E c q 7 O v S M n r U I H 9 0 B K H Q q 7 6 0 L V C D W 7 9 H N 2 G M k r B 9 P 1 6 I / 6 H m Z o t r R 7 o k x Z g T m d L 0 b K y l Y b S j E L U P 7 B + + z x Q 5 8 1 Q m h 5 q r I J z T L q m K / b H U w y C h Q e P S q t C Q r F E R Q 7 u q 6 m + c 1 A 2 w 2 z 4 E W 2 C c p W w O j g r x y m Y U t U a s g R w 0 E / f y / L f u m F c i b c 1 2 u A R s f I M n v R n B n 9 o H l J T 6 M l + n u i 8 1 O D Y a b b Y O Y g V O a 4 n A X n i + l w G v j e b N 6 t t 2 1 z r n E J 9 C 6 L I y s N u u C C P U h 4 a x E S E M N K x L d 8 Z f h M Y m a f u C E 5 S Q 1 U f w u Z o A O c Q I j s M u B Q C m M W m D d 8 V B 8 w b D w 1 C K Y s u c e e W q O u Y W 6 E h 6 S Q L u J t h Z k B 7 d s a L Y s P G d E Z c F 4 R q m S B / z O J V H b H Y T v i a M U y 9 N y V 0 N Q C + + v k c 0 o c F M j Y s m D 4 W 0 x F 8 c f 6 r f 6 Y e E 1 Y u a h j F H x 6 7 e s G Z / a z R f 3 N y v m c O I 8 0 w Q A i y d s K x b W K G A n H v C B + 8 z n + G v V f r + p 2 P T Y s c h 1 Y f 5 K 6 s / s 3 x k q k Y e B i / C r W Q M 0 u Q y v G w z F w 8 m R A E h S o 3 8 s y U s 6 3 v w c C P + 2 G 0 3 r V U Q Z G N c m F J R z z Q R E 8 D N J E A E s X z y c T n F Q 5 y 4 E S C W B z 5 f c F 5 4 q H d l A o 0 f Z z g l p b x w / g Z 6 m R b W / r M l g F L / t Q J Z t F 4 t n W G w A 7 n w 6 L 6 M 2 / g W E S N b 8 J 3 I g g 6 w 0 / Z R f m i q R u p N F g R t Y t / s R F E s 4 s 2 I J s 7 h B F H 6 y E z R n n P Y b p d x x + g T R C + p h y H F 2 1 r T p Q g K e 2 1 H d D x i V I P E 1 0 L n U u m q v J d M e j i t / 4 f A / W B V w p k G 9 g 8 p o Z h A / 7 8 Q J 6 y D 1 M 5 E I b P U d 5 p F b F e 0 J d / + U h x A A 4 Y 2 K N Z b u P f H x A S T M L 7 a + l L J L D 9 e / v 6 r / U y m e V x Y E r N t H I U 2 x I m e e i Z V X Q R T N y G H O u u Q y / f g F p f i H 8 4 N E n w w o y l 2 d E 4 J a n S C v 2 / n O q S e V f 3 C e 8 b H A X q R h l N 9 v P c c u 1 H W z 9 l w k z V m e w y 8 / c c G W z 2 U S C V 3 z O 3 6 + C w c V h D F Q / g M I 2 6 l 8 5 Q 4 d n k y l 6 P / T G + C a R u I j F j u H E f P 8 W 6 0 r R L y b F D h c r 9 L S A y J F 2 Y Z E c J Z Q / w Q T L t R m L q S 3 s y q l g 5 c N N T Z F 2 s D 2 Y 8 W c u N Q D i o 3 z 6 K H 8 P V b l f 3 T r q D 6 c f C X I x W x s M Z 7 7 p T F l C a p j n O V f C Z J l / 9 z o E D C l 8 3 M 0 2 I j + c e 2 c K L I A u v A C 9 Y P b / c c e J 0 b l w r z N f o b J i K w K / S G Q 7 k B / a j b 2 L I z Z 0 R H G E W v i n Z M M Q e 2 I q / d V T u E 6 X y M D 4 y 7 A A 1 z A u Q F P o u g l O u w c N M f E N r R f t D b G f g K P x / o e x U H A J W x a M J v S O S e 1 M l a 5 d z A 4 l s V D r 9 q 3 3 X y b 5 k 3 + 9 z H P g + y 5 p A 8 T 2 j o U C g 7 L H O N + u F l u o k J 2 5 R m p c i s j Z 7 G 2 h 7 v i X u z F 9 A t Q H K p 1 w r x e W j G I G W R o u U 5 M + H w H n 4 f G G L T M D z 2 v v Y t D q / L b Q 5 R R R g 1 + r j G k S L A e J D Q s P E i d 6 U 1 Q j 8 y H q I m d 3 d H A Q i b h m y q + K 3 H j y d d u Z w O e A Q v s O 9 p x Q M m F U e l 2 e 5 8 Q 2 8 z f 7 I a 7 O u W s 6 Q B D c B 9 I L b k V W 2 f Q P n I / H k n X H g g g J I 4 i M e l I f H V S i w G a A 1 O H X W z 7 X w Y L d y x T r z / R s h e 3 E l Q R b B y p K E g z Q 0 W M z 6 C V t 2 y K W o 7 + c U Z R j G E + p v f o v X f H 0 K + X r H A R G l / G u c k 1 t y Q B 9 D 0 3 C u G R j u m A Z z o K A + o p s r F 9 Z x 3 p m F c E c g l E 7 c w z 3 F S G 0 4 W 2 f G u m 2 I S e Q I C a k D r C M p D A e i z D U f l T D S i V A g I t j F 3 d f m X k y X w 0 + 0 s T L Z e O 0 e 9 w h t E 3 w 9 P 5 p m x 5 3 0 S N i m q Y B 4 e G A / W K k 8 S b s B e 4 x i G d 2 r R b C 4 T l m X g x + V S w Z N y t O x z p L k O 6 t 3 Y z n o R D j 3 Q X R e N w n Q C D U E U V F d f L a D + E V s 3 7 V T 3 d b D u 3 e a C o W y z f u 4 C m x w m L P a Y x 2 2 V m v l E U f B f M w I q U z R q 6 b M S X v Y Q Q 7 g T M d 5 E U n U Z 7 b d 4 w W y v K 8 f J G Y B 6 2 8 6 o O T / p H u 6 o D 9 7 A m Z I / L 3 C p 8 3 N J M r r u K C c R 2 h 9 B X i a H a d e W S U + t 4 Y E E C w I P f K k h T 6 7 P 1 T d W K S a O o p I f a T I I x n 6 O 5 J k R F D 4 t O T d P f z l l A 5 0 7 C Q i 2 7 5 J V 4 J 6 M a A / A h s I P w u J 7 s n y 9 x Y E h 7 t X x o B s l x h u I V X + R w w E o a r y T g O / N y z Z g D O Q o t d O v u 9 W T E Y X i 9 z / 0 V j M Y y q p T 8 l I 0 p 6 z H s m a 2 f E B 8 U V Q X e A G O i k 4 i d X V b j 3 v K f M e 9 A J V 0 i 5 y 2 + S X Z Q k C r 6 q 3 W v 0 v v 3 l w 7 M k d z B A S o y m l 0 y d G h M d F y S f X F G O G c W S H 9 D o 5 H P P 5 8 C T 9 H N T f o f 9 m G U 9 2 k 9 U I 7 1 w K + h 0 P 9 M q 4 9 L 3 V j t 5 t O t N p S u U G U U e f G C s E Q M 1 q N R v + 0 b 4 9 c W y J 2 Y 3 Y / V h 5 H N Z x P s o O l / 9 / L 2 / v H l Q X P 2 r t A Q h l l / M Y K 4 J N Q X A N l O v K 3 n B o x i Q d P 8 q J k b w w S g j B N A o J H h T z F D X 0 5 2 5 P a G H T 8 J R S A T I t 1 G T q g t H s L v E P 4 h S v B 9 x P z 8 7 E E x m G 6 4 I f s l T z M F y j X f 2 T j q n 3 b 9 Q p 5 B D x m / P 1 Q f O H A 8 e D D Z k S R Q m 9 d 0 Q C r 1 q A x N 1 k L / 9 h r l a 0 l / E O 8 y s J n L N t b p 2 I f w e R Y q 5 p I R F e C n 1 F + f J 0 D X u e V K 8 + R 0 c / f 0 0 p Q B 5 9 g s m D m p U 4 f Z G b o J 6 h V g H 9 9 H n C p n m m s c k 8 V K U q y p 8 m T 3 6 b Q d X v 0 j c 6 v b 2 N + r O 2 U b 5 q 0 u W w z 5 8 j E j j k P V h X t G h o X X 2 r 6 w w t K v w Y Z t e T U b M F J C x p z H W i 0 H + f O l w k U S Y q l r 2 j 9 s L V K z X 1 H A j L O 3 Q b o 3 z E S F S s M J y y Z Z d 5 d c m S W K C V p Y z j A z y d 9 K H U q V m H d n H B J i I z e r B F Z Z W / F p P r N b D + o X K N y n 7 S c 5 R 2 U 2 R L 1 M b z S l 1 J Z + U P 4 l 5 t r 4 h B V l F J t J r t 2 n u b T + f T 8 q O Z v X H + Z v 2 + n 0 + i 9 4 / R R Z 2 y g m 6 5 7 f b O o e t t G x G 6 S s g s q 8 2 9 P P x 0 C f 2 A a K b z g m d w C r Q D 0 Z / U c 7 + Z p 6 Z m 1 f T Q x q D I O 2 N 5 B h 3 F K N h 7 s g 4 8 r 3 Q m a k M L W Y e w 9 1 b c p 5 2 4 v 2 b C M + w 0 r c L 7 P s C j X n E 1 s 0 w 6 T k Z P G 8 3 z f m t A 3 J l I L Q L 5 6 I w m 5 m x v 8 j L w S P 4 P e R x s f 5 X S y I 7 Q x D D U u + H i G N s 0 T j c f U j D m 2 R P t p V M F J d S E J 7 g l K Q X 5 n P s R y S L 9 J M S Q a E d 2 p t c Q d c W n b R l W l L F L f b 6 9 z n n l s l 6 v 4 1 f / T Z 2 W 2 Z k M L x 5 O t + n 5 X e p A X p I V H V L M p J A y 3 D 7 K 7 e M l B 1 7 T 0 J 4 1 w E A + g V 8 Y Y a 7 4 4 S n i 1 i + 9 S 5 x 5 j y N T H v Z W a Y S p w V s H R 3 e l G e J 1 X 1 e P 7 5 V v s J 3 Y r A h n 0 Q 6 2 U A o D j V G h Q V v d H G u m 8 s d P r P O + z q s K 0 + t 7 4 F M B E X z 5 A N V 5 u + k l m + x g 2 + K k D 0 X f U 7 a o k 7 Y 3 K f P 6 e r Q S l / o a C L E r D E P T O 1 l 1 x y y 9 8 9 R m 0 c d q 8 s p l R m g M Q R B F m c N r 7 G j a Z + G Z c w Z h G 1 K 4 J 6 a P F 8 W U X 6 Y n E e A j 7 K e L U A 0 G J M w + D K J S y / p T z Y d 9 I H f / G j T A l X V s W F Z e Z N X k Z Q w X p 0 D A R N B O 7 j d r V / q L x e h U s o 0 c 3 A t K b C r J i I G u n m m Y b S S L / z 9 n 0 X W + J m z X J x n 9 / u c o e G P z X 1 8 w J P c 5 o O F d d H l w X F S m Y / h 9 l 4 f x G 4 e Z T r 7 e 7 p r Y j 7 L T W O H 7 f a g n i 4 q 1 r T v 5 0 M c k n x / y D e R q g G X k R a B k d y s v P f B s T N + A r t y H S u X A r / E l d D 0 N D 2 U z q y P Z 1 7 M k P 0 0 + W a z E R O 8 i H T V Q L 0 b x 9 8 M X q e T S 6 9 t R 2 T T G 0 X h V + / P o X P i n x b U 1 o t b u e + p 3 D v S o P s H D S 8 D + R e F t c d F 6 b Z J 4 d 9 f b + 4 E 6 R V 2 4 U 3 p c u s a v 4 5 T l F Q s Q 5 s 0 h H V L o O U H z p G s 3 r U J L u o X S Y p w 2 9 5 L e S x z k 3 5 4 8 E R J 2 E G f J X M C s R I A 8 A + a B 9 f L f l Y n W x 3 I z F s I f c t P D u n q g Z O t x S l o 9 t 6 4 P N D Q z S T j 2 g h P 8 x 1 b q f V 1 X j 3 9 1 X d B K u C 5 p 9 B y 0 v P u a T / 6 x 9 l F 7 0 Y U F m 4 k 9 x 6 n 6 w x y P 0 l b z 7 N q 1 C 8 / i s g l h p 5 3 j M u I L t I R 3 j B 0 s Q 7 a o o H V S 4 o n Y W d h m x z I c I E P k d F 3 R l J j k 1 d W f R r p 7 j k 1 G Y J S z d y I X j 8 k N / I S h T 2 8 6 r j 5 t Q K H p R X 3 M H v v 7 b W B o g H 5 J F c K 8 Y G P X u r x S k R M T k i s Z 6 Z k Z Q 9 3 R b D P L 7 N n u b e N 0 Q + 4 l 7 8 r 9 d 3 O t 8 s k g b B 2 / 8 i E y D o U D b a Y F a w Q C F u O R M C V w o D 2 i F e b 1 w F 5 5 U o + X X c E N l x J C E 2 O i G U G H W U c 6 V C t X l t b 1 W l z a 7 U 0 z o c v l K H L 1 K P C 2 M G n T W H L v 5 Z m 4 f w i v n t C K 3 g P N t S D C t N V / R z o G J w k U u b i G N 3 a T 1 F q f / 1 r 9 8 D P i W o K I B c j r W O C j G I B H a / h u B w A t o U i k Y t M Q A G 6 Z i e C k i A 7 P 2 I 8 q x f 9 H i W + 4 G 3 p U n y m b F U w D I j 5 g u B i 8 t k N j x E Q l h a 5 d s 2 Q U e O b + D c 6 U w Q F m C E v L g C g L T N W X 7 w Z e X V F q P 5 Q r i s G f P L 7 h i Z + x d e H u 5 0 D k Y + 3 + m X B c E I 6 y G 0 m u p R e m h N K g + S 9 J y 2 L J + 3 y C H o E B v 9 w f K K A q V g S Y p n s R S G W o Z R U z c v 5 F A 1 O N l T F w y c K K A X j r 4 M b r j c 4 q W J s S 0 m G o G t v 5 b N m V k 6 e w 5 q U F W p c M a s h e O t s 1 Q w C f p A M A E n Q P 3 L 9 q Y 5 T s j T v w T T + I k f 9 / w z h E W P 8 2 o u 4 H Y 7 l H L X r D H v q j R G 5 G N f Q a 3 h s D K E j M w 3 G r K 0 y i k Z Y i 0 t G j Q g g W X r W 1 U K w C t w m v l t I L s n L B g 4 L r 5 Z B S x w b S H e t f g z l k e e S Y R v T C y H F x X t c O L t N w / Z 1 2 A F 1 6 q 1 h y o h s 2 o y J 6 b / l 8 U o b v K h 0 S J s / o a v G r X 0 k P Y j g J x o o k 6 i b y W y y q C 5 X u m z V K P n z h q W 0 I 4 c C 8 e W f f 0 g W D M e I P V s B I G N n B 3 + S W u U o g M P l b U k W E b M 6 o Y x U Z t P O A 7 r Y + 9 j J v t t 5 W 2 x L O D z Q O t k j s 7 B 4 F l 7 O 2 o d z 0 D / y r z N P m Y n 3 j P E Q G 1 r W z R A M 4 b w r m 9 / R 4 K 5 5 U H g A L n x 6 9 p 6 4 g Q D t l S d g d k I 3 d n q H Q F H t v W f b 4 1 T J X c b 4 y u x O L 4 z r / L e Y A V h H A E o f n X d L 1 E j i 8 w H J u 1 y Q h 0 1 j 2 x v t q v d p h 9 s D 5 S F D O s S n v E e E s X M 2 8 v 7 9 9 L T o Z / H q r c g Q W v v o P 0 C 1 F 0 n L A 4 X F b q f t 9 0 P U 3 A / w V x g M j A c L y y U x f C S E 0 H H + S 9 g Z 1 a 8 f Z E b 8 1 q J S i 1 x i 0 / l u C A o u 4 A z / 5 j s P T c m z w 5 z Q 5 5 D k C 8 Y l o L N g q F 9 e V X v r I U J e Z h 9 w 3 w Z E 5 l k O F N x 7 m f L L M r / J O 7 i V i A 1 F J O T i + h 5 4 R 0 h C E g T a S u s 2 U A p + K l Q S / E c t Z x 2 i t c j S L A v 3 h p l T c 1 C O M O i n p h W Q p P L I g n E 1 R Y y h q S L b I o n E c A i N 6 F d 5 Z W o u Y D y p f q E D Z u H b C I l 8 O b K O E Y X f j B j s U b 8 E u B q 9 I b n z N 3 l 8 0 8 M / p W G 0 0 x x F 5 o p + Y I D C Z j U W 3 p v N 0 o 5 I S x 4 j f i u 9 X U k R I z 4 h k n Y q J L n R n b l t Z O / Q v 1 W W b F 1 K i z e n I n S 6 D G i M c P + i Z j f 3 m V p + X 9 B E q m r 1 p 4 f 6 A w j o U / j e l C d a Q O Y a d C J D B 9 q y Q p R Q w O d 7 J 9 2 e T N A 5 L 1 9 h b w 8 m 5 9 + 1 D k h 4 v A I V m b 9 8 D r I y J X 8 I c 2 U l h u M 2 T X V R f j E W U Y i r 4 G 5 7 h z k 4 V A H 4 T 5 D B f x Q m s / j F 0 x 9 t h t G o v J J u + Y Y q R M Y f N 0 s u g r y 3 L w g x O p H w 0 T f 7 l G L 5 h v d y h F z c / T W I g D g x n r d T 5 X a 9 Y B g J 2 P Q 8 6 5 g 1 h k y b j C i B 7 + U f 7 4 u d 1 7 9 / C k 9 0 Z N m e k e L I O w 7 6 Z S L y H 7 P W C f L F i U A D / n g F z A 7 r I m D n s y u Z U T p + i 1 + C A O V k 8 w Q P W 3 Y k l 5 S + X 4 t I o / 5 a Y f u O G A a N G V T m j J n D G H / + p / e S b j s v U J o Z a h O 4 r O w w L E U h h h k l N g 8 J L R 1 I X D C 8 I T Z E y j k f p R K N V e p B N h J j F W T 7 C Q 2 o K z e m S H M f 1 y r Y R O Y i C 3 i h 7 A 7 8 K e R t S 5 M b 3 y X f K 2 7 7 / f S F z 7 t 8 v T k n l G o x q q 4 S B j R 6 + i n a Z r j L Q i R M P f z L o H 8 O L v A V d Y u h d h 5 G o / 2 i Q q K 8 U H a 7 B I A 3 X w g F 1 A C S G O 0 S 3 F q b F A H + o y q u q i C e H Q L C 1 B x H W M I c J H J b 9 i e 4 V l C a T K A L j k S y h 8 + M G D V B t F g E F y y E C w M E / x 9 8 v g 3 t j k d N L 7 O D G Q P 7 X 2 Q e i N / u H / j I 4 f p i 9 6 F h N N m o k e Q i g N D k e / X 7 l C 8 6 r o g 0 + s q y v R X 7 t 0 k i 3 t m O 4 5 J l Y u p 8 l O n p 5 S 9 Q 5 n n O M N + z i F j L 1 z v a P m y h M T p D F d f Q I k 4 y h K H o w t l 9 f + s / g z x 3 G 1 n r w E m 1 K g c O C q r V 2 S t D q u x 4 g i M D r B T A U W A 8 g n S 2 5 G L C J T P m 1 0 9 g g k S t / a r f O 9 b 8 y b O m B T Y + B V + n g G w D u 2 K U R d Z C P c 2 f 0 2 H e i 5 2 D v i 7 p G 7 a K d Q o t n H c L 7 K M M 7 j z y Y 6 P 2 T b x H N Z C X W B g x Y A p 0 k S P u 1 / J A b b 8 Y v K l h C H L D q o M z C p M k F X 5 l o z e S T 4 B Q o G s z k u b V U Y h m z q 0 x 2 W v N p 1 Z v d E l b j Q x v b y d w 1 1 9 w K D h F + I c Y L m g x H r h f U U N o I q m m z a K Y V D z w 8 y e 7 u j 2 r l + 9 j u n r 1 W / q + m U A A X A f 3 5 8 v 7 V K 6 2 6 1 L N I l r e V 2 J V e h l Z k d 5 3 4 f j C c F m l B g I Z y a e E D p p 6 K i 1 f P M h e K 6 M D s o n j f L 1 s n 4 d B u E m D U s O g D s i 3 C V K e k H s / D q l o P U 1 e j X G p 4 V I m g 4 h a B 6 Q 7 j y v I T f c y C u l t z l S e 0 e 6 j J Q F M J i E 1 S L f l N L n X t g p 5 Z B f D O E b d I Z A a n + E A i 6 l i S K N u 7 U R I C m L t u D V m C / / T 2 P b 9 / D 7 W L / A Z W P r J Y t A b 2 I b w X p m R I 6 J 5 q Z D H v t V U 2 P h I s s D A i A P 1 I 5 t 7 f g R d l t X W a g e b K N A R / s y K v Q p 3 O a Y g 8 r D W i U k 4 0 n 5 x 0 D f + l O E Y + i N b 2 x i L c s y J w 9 U Y o M E 9 E L j Z U w 8 q b g T + / z + V s q Y r s g h R 4 U V q p h q E 2 M U i I s 6 E s O w a T i W X + 7 + y + 3 z K P P g 9 M 3 p W T 8 T 1 J m w 2 x 0 O D u Z i z C F L p / l f F M + + Y N 5 X y L u 3 B q w b / l r x d B k P c x b S f P v u 0 v q 5 b 2 y 4 a 5 X W R R e X a x e l C x L t e + 9 q W Y I 3 Z v G B f x E i P E 6 E i b f C 9 R 0 4 O / t x 0 x d Z L 8 v M 5 O m R C Y 2 S I F v X B m j E e n u m X B o x N H k 6 R O 3 3 V n C Q N v 1 B p w 5 m A g n T l H B Q n P W T n t C z c 3 9 7 g h Q T g a 8 k J s p I B p W J 8 V K v r 7 5 z x C Z l 8 K m c 3 1 C g I + o C f C 0 b V a u l f v x U g a N 4 D L b r s / / q X J i 5 X y n P W w P b 2 M + 2 K s j / / m q y 5 x M 0 r r E D l H u C M / X / Q Q l C b M S 6 3 7 C 6 Q / d s H 2 d x k S v W O q X Z 6 Q + D P 4 B o M g m r K p k m c b I Y Y Y N S W u R 0 8 E L k P 8 C 0 z U 4 7 l a 7 o X C b n 2 5 s c Z y 9 h 8 g R a N O w Q o Y o C t 0 E v P e L 3 5 f N n P 9 5 a 9 1 H 7 8 D d G Y i r 7 Q 3 i s 5 S 3 u M T r P T S n 4 / M V n 4 U a k R Z j o g u G 8 4 a M d V y 0 k P s 5 s p s e l s f J p i R I x c i k v R 7 X H q e 1 G 6 w x Y C 6 B T A h e 4 i 5 k w g X U K T f m 8 I 4 T k Z a x 5 f M q H m t O c e 1 C a g E K L S Z M J 3 r U 4 m K 1 1 a S i J V O F F 4 5 U w v 2 f g H + L x x 9 H 7 e K x L K i f w k 0 u 4 f O h z F w v f 8 f Y b g z j Z v q P A G p + x D G V q 8 I e V 3 w n 3 6 u z v R d x J y L H 7 f 6 n R d 9 O J n a 8 P m T L + 7 L M 4 X i 2 Z 9 Y 0 y m K + R A z u E e C p B o s B V f J g 3 S U U / A 9 F 5 z d t C n s C j B M S r O K U i V h 1 8 m R x E l I 0 K I e U I Y h + l / q W O b n 2 2 e q Y a 9 0 4 l g g V M r K f j z Y F n j I H l Y l a h 7 6 W 1 F D u 0 S Q 9 2 a y H H w l S Q u u z j 2 t y R T o f 8 + L u b c N P 8 E w M J n c K h a / U q k I W G S D 2 P 9 u H 6 x D m p c x Q E Z k G c W + g F 1 t s + f a y 7 f M 9 Y 9 h / K y B J 7 T G 0 m k j s b f d d e r f n 2 y G I c s b J m y v p g R 9 K 7 M l / Q 1 S c O l / v H S + c N T 6 m R 3 h i q I N p S L U n 6 a / O R q o Q K n A v q H T L j W 9 t t r b + V / n y W M C t k d 8 d 5 H + 9 M S 7 J G J C g d Y 4 Q + T c k R Z t O P A k v y o P t b u 5 Z 6 u S G N 6 Y r v o 8 A O 8 M 9 U 9 C W 4 K I U K i z U H j L I 4 l Z I 1 0 V 8 O h p J h A S h l w z 6 t V 6 M + B p H z R 0 V W d A + J V h a U o D J V 4 n o 1 f 1 q T P b T L l i 0 6 7 q 6 R m a W Q + 2 Z U z e 0 N 5 n U b 5 Q M 5 q 8 r e + l R 1 z c w 3 + a R C u A J C 5 a B B p r m D g B y W R z G O U n o s U B h o q D B j 9 3 4 w H U o v 7 g t R p o o v h 2 1 d O F n K X d H p 0 G Z S m K B E y h k r y j V 3 + 6 o J u g y U / c R k m q o S 9 d 9 l + n 9 l W i D m M m g + b / S X i 8 8 s x O d T T u q n w 7 a F S T B Q c D 6 d 4 i d j r 3 y Q W O M y z n b K u q b B R r t P A Y O H L Z / 7 9 I E M / s F 1 i q S O o I W g h q q B 9 C R 3 j g z B P Y j K r k r G 0 L Q 5 X b Y u x l t w u b S / t t x e K s z 9 r Y c T I 1 e 9 M 2 1 Q P D 7 y 3 3 n W 5 g w e X O T P N D K m W V 1 2 X m a T 8 A n 5 e u x K n B w 6 H i 1 J X R H E j G / e 4 B m P c P S f N C o X F b B A C h K U g d h k e N n M 2 E d f n 7 c 2 j p / + r l w N V f V O p D e u H R D J v q + Q 4 I u 6 U z d F a u V 1 U M 4 M T Q q m M D 6 z c s j e w t q f j 7 F b f 1 e k f I r r Y + G O h 7 n 3 Y 2 X y D m r X 7 F e E Q X X k i c 3 K G t F 2 0 a i g h G Q S + e + N J X 9 8 x J v D l t v J q Q h / + u I Q y M D m I r x F A s d 2 n N 8 G q A 7 V b G v M X 0 J Z W x 2 7 H X G b d w j O V M w t d I 5 Y k M Y 8 m j w R m 8 0 5 d 3 4 h Z E x k G O + e g 4 l M 4 P R D h y Q m d G a 0 D 3 S g t T / T q I 4 G w / 4 G 8 m z x p y 8 m A q X s 3 K 4 K S 8 R i E Q W Z C w x o I f 3 D k 0 R T F E t q d o C R m Z + I n D u d L v 9 j X l 0 I b o E p Q c c c i L G 3 j C y 4 E z n R e E t 6 h Y 5 A 3 l 3 j b M O C S e u 9 g q o f 7 h V 9 l 6 1 v V 1 / v U C l f l K p k U I w g Y q K T E T h A X + 5 m 3 i U + w W R O h u q 3 s h h B s x 4 G E b s H P 9 r E X g c C A D M b L Q P 0 q + F F e 5 R P s i G y 3 T s a H B 2 E r O V A m o j S W z F W 7 B U O k G 5 K W t Y h e 5 4 d C t V b W P n z 4 R J C N Q A T o l S C S 6 Y / 4 o + k n y 1 G T a / + 2 S t r R g v I 7 p 7 k B E f r A N Q R 0 m o v A 2 V O J i V Q w W 1 9 g w B s F N / U r I e 6 1 b m / z S x B I B D L 7 / e h D E + 0 Z H e M d P j U R 6 7 1 + h W O k X V 8 v W N + j a i H 2 b X 5 c 3 a 0 + M H x k D 9 x P I k m R R o R n S W 0 W z + U 4 T 3 t F s j o 8 H 4 M n L D k y h 8 F E 2 M W X H / V I l m K Q D I D 5 D / u 8 W T h z I e d Q q I i b 5 a 0 R C B G 8 U j s B c H + g a m L m O o k L l d R e x z 8 3 L 9 h W Y / G C 5 s w J k n 5 K X + H Q P 8 s z E o G p 0 Q h C M v 2 C 1 w M 6 + v U 3 N 3 F 9 s N O f Q q 5 H G U Z f 0 + B A 9 L k B O I t 1 j w R 0 B k n H o u o G b 1 w 8 F B L M v O i i g 1 P / p N X d 0 n 2 6 H 5 e h 6 4 B E y k 3 k T l 4 W y h e R q g H C Y P A G G 6 w K 7 Z 8 9 E 7 0 s 1 q 7 B j 3 x n j 1 J 2 m w S 4 m M W K 6 3 1 h w 6 J 1 w A 7 F 4 w e s W 3 i m R e 9 4 a j a D N N 6 h Z n 3 C E o 4 + t P n 0 5 7 8 3 b T x + a i W z U k 5 p / m 9 A t m L u 3 B d a 6 e c 1 h s L i v V k g D J V z F F j v X r N t 3 6 i F t 4 Q 0 i G g R C g F W u x x d R d 5 K b 7 l J w D J t 7 u Z 6 q 3 d 6 I n a t c P O h 6 J B f D B w 7 f 8 C J T 3 m Q s h 1 Y 2 A s o F L B q O N w Y + 2 H I Z S j A P d w Z D p m W 5 5 0 e K x 1 S m d 3 + 0 T R A X l D 2 z R L j 1 j n o y o C K F T 2 j Y s B h V W f m + O k 0 G 3 N q r Q x w Q p H r n N I k 3 U o h Z g p f 8 P l Q o q V Y 8 g X r h l k X z 6 I H b Y O x J b e y 5 a K J f L N F i 1 R s 9 L t h g v c A A p X A J c B 1 Y s 0 8 I R J n v C u 3 l 2 S / 3 v d D / U 6 V R 5 p C O Q W V 0 Y z U S y s y Z 2 D i A j O Y + y S w 9 N 0 7 I y I t E e H h Q p P z Z j 4 9 0 + 4 D Y B J t E v V H 4 5 p U V 3 z W 0 0 o j w 9 f q N 6 u I 1 r 9 X r f A 3 k J r 9 2 a V L F j 7 5 5 J z 5 g F 2 A + R W y w G j y h c A d L B f U p T w W b + U G L l 2 v y o J V 4 w y n D P m x x O + x k B A F I X P l q I 7 u F 6 h b 1 u 2 F r G e 5 A l j Q c Q b m 5 A z B 3 S 4 M Z R K B 3 h e x G 1 s T V F t 2 Y + O M g I W b V 4 e 5 o P g K S L k J E 5 s Z y X 5 3 5 c v q U 6 6 Z / M 2 t O 0 z i I S M w k e v F T J o l L W p E o a 1 u T x B h h p P 6 n m 6 P I M b O V l t 6 K j x T / g H 8 V v x D 9 2 Q G k I 9 B e k m X o w w R P O e s k S U 6 B 3 Z k u K b e P E H R T u I Z h b Q V 9 B z 7 3 p f C + 3 Y 2 k J F a A T z s T 0 7 B a R n l R R y O t f M g 0 y Y 5 B W 7 i g c X h j 0 E m y f G s / E k 8 R X i a 7 N j 1 O E P P a D C R a y a 0 p u b 5 O K n n / l m Y Q T 2 i B q 5 8 n s 8 + C Q 0 N Z v p O T 3 u / 8 d a 8 T I f b Q 5 n z z 5 h O T d f l b b H 2 o r 4 h y 0 R U B 0 Q 8 t P q r L s O t J u w f B B W C 2 / N L T H 4 U W k d C z W 2 E y q x d 4 g J T l 9 u e q s t x k n k A t H 9 Z D 9 0 s x 6 D s y + G Q L f J K O Y L 1 A K C M M M y n V B T v M 2 E d + J d 9 Q g E u N i r E N S q 1 y j l 8 4 a q 5 g x d o J Y q t r x c H V 6 u J 3 j H z X q H d 4 K E G 2 f u B L W T 9 V g 6 L h / J b u Q o b g D y x 3 / 0 + 7 7 z n f F W D 4 Q N m M 4 Y s 7 O a V b 1 I C B 8 U w Y 5 y B b N Z N d H Y K n K A l 1 5 3 N P D x j O o d a g w u C / 0 U R 7 Q S Z 4 x d e M + v 9 3 b 7 w 2 + o H P c B q E e t I c V O L z N L g j W t M v U R R x 1 m R r N 4 0 w B n b W u Z P g Q j M r U K i J r M Z j d N M Q W 2 o T C P k U M G d Z e X W P U F S Q F J C s h T z 4 r s v x q X M O s K n m F k U w Z v r Y S 3 d 3 0 A o H 7 d 3 n 0 y G 6 g E 5 S T 8 M V C U g y o 1 / H / y Z e L 4 C Z o Q L K w v 9 N q d a M f C y r P w y U t d G h y k 0 H G g O S E 1 1 Q s c N 0 c D E 3 U k W U b F / K S 6 K D q l 8 Z K v 1 V a y o B p 7 0 + b K a G 4 + n X D o w R E K P T O 8 d c h r u 8 l + g s H T A / J j l P 8 c q B L h I 8 7 N h 8 / d I 3 T 5 k m r 5 y x 6 n D n k 0 Y 4 E W + m 9 N s t M c F B 8 X 4 c e v s A x 9 3 G g y a U 0 A G C 2 0 8 Q 6 8 v M O x E K K E a P t 9 s U k y 7 B q 6 / S m r L l q p H Z E b 0 L 9 V M h H M i o 5 G O w E K i d n B 7 9 X 5 / y s e y U n Q H B 9 9 c v T H B n g h Z A k e o O v N i A S g b s F i g G p c m W 7 T 2 U 4 t N X X B r v 2 U / 0 8 r H l h s M c o J W G G f E g P S 0 j A M + F C E T C p e 5 O U 1 8 8 q U F 6 0 0 s H E 7 4 2 T m / P B c + k b T E X t u 8 V 7 f x S b 1 1 4 W 7 3 / r 5 p 8 B B L C S 0 / d I u k 9 F a M b x O o z 9 p O Z t P Z 5 / 5 a R / h g G t D v Q a C F y W w K V K u h n 2 W C w Y p x 5 O P I N 3 a z F D 7 8 Z D L I D P S w K x n e H q q Z 9 / s C B R h L F j D Q H i Y 6 Z G g t 0 L u J s m y x 3 C C c 8 p v Z E Q K H 4 9 S B L s k C A p n 8 G 2 h g Q U a G l 4 y g g g d / 0 r x i E x t L n T 5 n P b U t n X j L 8 M m P p j P o 0 x Y y W a H V Q t f v n y J n d 7 / l w / t c O t u w I 9 a B c w + 6 i l c P b y N a k H N k a X 8 C Z X I B B L d m 7 H o 7 l k X / 7 8 0 y R B P i J u b o A R a Q U H L L s o 1 h b x s X B c s T x a Z Z T N e E T 2 V w F K h d e V + R f m t Y / B F 1 3 6 Y v b + c Z 5 2 S z A U R + f y 7 w E C R H K H a U i 0 E p p C S h v X o + + s 3 Z n W P y P U S 6 0 t e T o 9 n 9 Y 8 l H T n 6 v d d s J h O p H Y 4 l C R 4 Y q C A M I / K n C i 4 g O w L I 2 K C z n m W X Q l D J E a 8 Q 8 3 Z m D o F 5 g 6 4 l a Q M h W X s 9 2 K M 3 W N 2 b s s j W V Z s S h B k F 3 v c Z I L F Y g d w L l C q h d v A M P p F 8 T j v I 3 B N r R m j q z H d R o H K / y d f / q T x 7 X 5 x 9 9 K 7 5 K L Q B H V T r h a 1 v I O M K 6 x A M x 1 Q 8 B b J W I b V i h 9 V m o b s O A + H q 8 x N g + V U d b 9 D t n h F W O K E x 2 2 q x G + P u 6 q u y y 3 t m F 2 3 r M 4 M q B m k 3 j / f 2 M 3 o z 2 B e x i / t J J 2 M 7 F h g h r Y a k t d S Z + l 3 K j q 7 V 9 0 e S y 3 V c t K U d 9 J P y U S A / W p w / q B p s e s 8 I Q V 8 f W D L O j g y X 4 C q z r 7 d j S 1 7 B f N M c H Z D E h K i b m T H x d o j P g r M n x I E 2 w 6 a 6 0 z x M x K E A h o h M G X A M F 7 w y y O r q 5 1 R 3 X 2 U U 1 y L F C I 8 Y l S a + A S a 3 O Z O i o o n Z 1 b s b n U T o n 7 N p j r H A 6 2 3 j 4 K j V O e 4 1 5 D w Z x v 1 R K / A X c k 4 5 u z j 4 m k C J 9 k L 5 1 d k f G 6 w 1 5 T j L J 2 E V u 2 I K j R N L w 2 7 u a i I r K F o 5 w P w c x / D D c r 7 s i R o 0 d M y 6 U X q v W y 1 M d 5 N 1 W 4 t r c 9 7 N k 7 U h j 4 u j j x E a f j r x i / D r D z 6 0 n P m A 0 J z 7 n z N b I Z k e I h w o A E 3 B h k m 7 C M T J S s r A Z B 6 r m Q 6 i K w O Q y d G m I B r m y 5 h V z t W P R B w R 3 3 T s H j L i / E N e r T U 8 u L A 7 J f F D 3 C V O 4 X R / n G + h Q k Z m E s R B h w N 1 Q 9 G U F 2 7 L N s E K n R m 3 j Z 0 n 5 0 R D c b T R o w U K V F F C F 3 p f l O l 9 C C 3 0 m p D 6 G j / W D L k U q P A b n i 7 e 5 q H y I c j 5 T Z p 4 / W Q x n O F i F Z P b n y t k k 6 C 5 h m 5 f Y c 8 d y 0 a m n 6 / a 7 7 W w x E K w j H R A 7 q a 2 o W s j O 1 v y t T O w 1 R F P C 0 0 X d 5 r J Y D k r j V Z j E S o O g u k I v M S L A + L Z g y w U V 4 C 8 b G Y t 8 f R + x u z L E O B A v 6 2 G V e 1 2 z u i 8 Q O x 4 J d m I h 9 E F r t t 4 X 2 J r k J V i W g b H o N x z e y K x Q q T + M 2 e t J n 1 l + W 7 j D x x L i 0 R 3 e N a M W F s C 9 M / / y f w h + 0 I R 2 q J + Q C B 3 j c z N l 5 c 1 Y d z E v + R O o d c / V g C 0 k 9 S 0 P 9 l s O N w l T L L p c h k d T s u N h b 6 i f L Y N + x + 9 8 Z 1 8 l I z n V m / J L u Z N q b G C 3 h X I P + k 1 y O V p P u v G 7 N k N 2 3 r M P 2 u T Z O z p s I x l Q r G 7 R p 6 g N e k + W F + G 0 l a Y I R H 8 h p k f E Q h W z s 0 q a y E p + M E 6 D K 6 t n N g + R o F Y x L U k t u y g M p O R V u J d J 2 I Z A j 4 n U O M / 6 t p c e C Q C U e T d Z e y q E O k J c G T / e t I l H w A 1 N S e i Z t / v 2 X M L t U A 8 u E u W k 7 M Q 0 q s 0 F S z 5 l i j u e t j X r H Y a 0 z H s R + v v l 4 t h T s 2 I o k X 5 6 A X V 3 4 j 7 k D R Z L 8 H P T s K W / + k 6 K T a b q z Y G z z 7 q G J w g 1 m Y i H r V V d B D A j 3 q U 0 R A O A L X x Z u 4 i p L u Q X k 5 7 5 V t 8 g u O l B D d d / 2 c n R B f c B 3 w K p r 7 D A 4 l 1 L 7 V b R f x m y N o i 4 0 b x V C m j q P g c 9 G + Y p a z + K 1 T 7 F j h A D l J 6 z p E x c j u 7 L h e k 7 r / W L M A r 7 Y M c O q g H Q v y A E 8 B e S l u g X i 6 n y 7 R j S m S 6 u i g x 9 V 9 I z x C 0 3 4 O y a X Z e W v M a S u i G c r G Y S P 1 X + A g Z S r C b A e z H M R W 9 Z F 0 + w 3 o a 1 3 a 6 6 T T o 5 L O J J 4 l y V X 0 w t L X G j K 7 T R X M d g X H l f P q C d T 9 / X o X b r z + O a X y + w 7 7 f / A M I D 4 r a H S h 1 o m D B y z L H U O K s h a Q 0 k P b / c r + Z 9 P 2 y s x l g v 2 d 3 + D M t J l U k E W 6 L B M P x X / a f S Y W B V l S n f L / A T F J H f V 5 u E Z e o 9 v c i G Q 1 3 E V R H W l e I 2 E F 9 R G e z M f b m r s L I h R m i h X m D n M n E 5 s e x 4 X j j P 9 u 8 t s E J 1 0 a F 2 X 8 J H 7 I 1 / G 3 P + i E a b g U v q Z 1 3 W T n A L O J b h 4 H E W H G m L S j A 1 d 8 U L t H N l L r X j 6 6 D 4 / u 3 J j U a v M I F R q R 8 w k 8 b l 5 0 p o y 3 Q x f 8 g 1 Y A u 9 N 4 e 2 x D n O 7 4 v K t / u K 7 Z L Y Z y r b s A 0 W d / O d J Y v c w + h 3 X c j u x n + r k f 7 s Z R q / p j M X Y c T i P + e X Q P G 1 s + D o N M O q P b b x v X 4 l V R t X U 1 W 5 P 4 g s Q w J F v 4 g C i j I Y b n 1 V j S N s J 0 i j j H r p O F s U z g N j k 3 v 9 5 u I + G x 6 y P 4 i i 2 q d n T V v G m Q e k m e U d 7 9 w N O z a q E 4 b O I o g D s m 6 i b w H S l v Q I b w V f j w B G w t X M t u + C u M V 4 J f K X Y I j 9 s 9 n 8 v C f W O B u P t v j Q n o 4 9 w Q 7 L e C i 2 L T m F h y D + y c G z m x 4 L 6 c / 5 f d u T b M S S S h 1 f O o N / n z w Z M I 0 Q m H l c K y U 9 B / 0 3 9 f r 6 b E E g K 5 e O t 9 3 B c N 6 S e v f k 2 d g t 2 6 r a k v b 8 3 Z G C o 2 F o i + q 4 c f 8 m O j Q B 7 B 1 l 2 p d D 2 i P 5 h K N 3 t y H A m F 6 i P J C z I M E q f S O 0 f 9 5 J 9 q p Z f l 8 t H m A U T n d w N 5 d R 3 G 7 f 8 q D 9 5 a U Z I P V 0 Y z Q f Y b Z t T 8 f t 4 L u V u 3 x b e P 3 X 8 y l 8 D X 3 9 Z f 2 E V y 8 I S b + D 3 s r G 6 h v K 6 F h V s Z q z J f u L T 4 k t f k 0 w Q 6 v w 4 e q F 1 B n 9 + B O V + d s p g L a J s N L + U 6 R 1 3 6 w n s G u u h S r J i y f R 7 u 2 v k 3 q e F L t 5 1 d R W 9 5 0 w 4 G H h j n s d + c F b + T S f w X t h X / U L Q x 4 a Q 3 J N 3 T y 5 M J t s P 5 6 3 K r 5 Z E j E i Q S u M K u P z 8 1 s q J 3 f p 7 O g j v s s B s 0 u z + D X v O n F C W A b J C t X Q m H m o K Y S s l r 0 t / h a Q C 9 V l z T b f U b J 1 g 0 + S C c h v N h 2 r F X t Q 6 R V l p + y o 9 y r 1 y d w h G N 9 S k 0 E R I l X 7 h j o k K e V u w 6 Z F J + d G U 5 t y T E T 2 s p C O B 9 Q U X 8 Z k S 0 G Z E E z X c D l u L p c T H 6 4 0 V p 2 D p G C k j W 7 K N o O 1 M W H E t 1 K G 6 / X k c a t Y 9 x a d j b 0 h t g o K D s I x i J f c a P d n r E 2 a + Z u e I j X W 2 6 z m R 2 / 9 z 9 u h y b b I 4 e g d 4 a r + y g w y 5 Z s w 8 q f V r K d 0 K g M L O M S P M o 3 b X w Z M v 4 Z L H Y P k L w 5 u p 1 W k W s v u i + 3 p o T F L F / G a p Y u O c u G N G K 8 c z b V U U X h s s Z Q M O b l P 5 Z K L h 2 u h m W a X c f 3 O f p Z 6 G E B G O D o b a 6 l C + k X E 2 U v f Q d w L N l V P b o X r w A B N / q 5 6 1 z P j 1 G e m j l i P 0 4 U x d + O A 6 u g V C 7 Y z l H P U j f 7 g A N v I s W D q Q I z r J w u Z 7 3 L B z x q Y o A 9 O 1 a B 4 Y B M D n C S S t p C X R N u B S o n V m 5 j 5 n 0 G q Y H I K G I f v I p p B a U G E R 4 t 2 U c X A h J o a y t H K Z 5 B l o 7 V G d t T 8 9 P 5 m v f P K g S c 5 U x 7 N Z U o U R h L n y Q a Y 5 u t A Q o 6 W o i U y E 7 K A t d 7 a q E l r 8 f Q e Y n o E H K h J 1 5 7 E Q 5 7 n q 2 s U r 9 8 s Z V e J / O a e b 4 0 K u x z J g 7 V x l Z / h n e w o h t v p U P 1 j S c 8 0 e m 9 J 2 4 M f 6 X j L 2 H f w n l Z c h e i g a E m C V Z b M L 0 J 5 + 5 N 9 4 g m q j / I 3 f m 6 P J a y T 7 a K Y P o 0 / d I e c y 8 T n V q c Z + 3 K i Z O i f 5 q g s c J 7 D A J r v q F 3 6 z e I q a 5 F 8 1 6 j h e U w F O A Y O A r q J 6 P H m k Z 6 w 8 b 4 i 8 z d n 9 9 g b H I K O b u W N m 4 d 5 K x C o u a q d U B B T Q 6 r F m d E + 7 h i g B 9 v B p m G V i T t d C x 4 N Z Y + K t I M o I L 6 D 9 t W 7 Q 5 f 4 W S / w 6 b u 2 K V / 6 s / U 3 m 5 q I a A y l f S i e F H h I K U w 8 B M n + r e u s j h 5 o Z 9 n n 0 q g C x q 0 v 0 g 8 G V N x W i G I E j b M d O X R Q j / f F Q L D E R P y u a j g B r m I O i R 2 g P q K X o t W Q 5 i / T b E e o B p 8 M Y 7 L B T U 3 v B u r S H a c B R q v L W w U F E z F 0 K z D n i n y I k G y P u H y 8 o 9 k r a X s x T q D b p 1 r 8 F j f 3 9 g 3 K Y I A 8 g l k H + X B m N m C Y f c o w / r 6 d 5 a o / 3 t 6 X q / K J L t B G M / / 5 m W / J I A l p R U 7 n 5 / 3 N V q r M v M H p e l N p Y M T Z w 7 g X v E c s t m V q / b V C x p M n a 0 v 8 R e 8 8 9 a 9 1 8 h v M v J 6 5 C c w r m S W v w Z s p A 6 6 3 A X A d s O O Q O s + D A w 7 / k 0 g d C x F 7 g R V e A z h 9 m V + + V L k X k 6 Q + J Y I Y d A 3 A o X + u k I P 0 S w x E b 3 x Z 7 8 K y F / J T 4 t A o Y C O c 8 R p P Z V R I 4 L 6 Q T G 6 r y h c J x + E V y 6 q s K + F M 3 1 E i h B W Z P m M 2 k Y c 0 / M 2 J O 0 e F 8 k Z 7 k d B h n u J N U S 5 5 Q b F n V r i 6 q U M A 3 p 3 z j P D y F 0 I E / s Z q a z l t e d T G M Y C p r T Y l 6 9 u t Z q S Q H 4 G t i h I g K f o v 9 3 O X J x k P 5 G p 8 Y n S s Q z W 8 y o P g J k U z c 4 s 4 G T R Z B e C m F N o A V B 6 h t + m N e A k Y 2 L i a U p 4 2 5 a / 4 0 j 4 / H N 4 v Y s I C l g R M w J F g B Z o f t 4 5 r r j b 9 3 b P 3 W 1 Q v r b X g M a Z T H L Q V + u O p f o y n L r k X d 6 H A 5 7 e H X V 2 G J E y 0 h C m U 6 7 b O 7 z B d 7 r e I 4 S g o H U Q Z I U 8 l o 4 Y f r t g R 4 e T i 2 c m k + c A D L F W B y 2 X 1 4 r J j 0 8 0 8 f w Q u V C D O Q + a 1 e 7 d 9 g 7 R 2 2 l d y J f U N A 8 f 9 e e D T 2 O 3 w i + f Y X R n + A / r v / H x K c q a r X d L w 7 u 4 W g m 4 e d J F B Q X N B S 3 b i d G U t I L I U f w q m y x x R w a m 6 F p 6 x 0 H X F / J x T o B L y m h Y J e B 2 w M D S S L Q t 8 m L C h 6 u S D l m y x p F x d S Z g j N w + d T F A F 2 F P u / c 1 1 X q + U N M T 2 i X b K v d I D q a Z H n N S a L L U n u y C U w E j S 8 R A T M N k D R + t Y n j u 1 s j 8 8 k q f o x d D i v Y r g g x x 9 n F q 0 H U D h G F T z R c 1 6 b 4 4 8 I G y f 6 j 3 Y U 3 W W h s U k w e M m w F 8 H / b X E 9 V b u 2 + t X l g R 1 W T F A F T r 1 g r 0 m v g o m m D C E t k i 1 p o 9 v 5 k y Z A w y 7 1 m 3 7 V k y 8 y Q u L + N o A 3 K g e a S p 3 j E Y e O Z D 6 u 8 r V L E K n i d U g u B z M 3 C z A r P A 3 2 5 G K / l h G y w 4 i z S g C t U Z Y D P t c l H T 0 G r 7 O / P p n a c Z 7 e t u J / q k S 1 o q b k L g O d 3 e Y k 8 R Z B l P j S j o z 3 m W Y c y 0 t t s P 7 t 5 Y W + S J 4 3 p X I Z T H i m X f U q P y S 5 x d I R s C C 0 H 5 7 G g t 6 g 0 w B + 9 u u m t R N 5 m a B B D 3 Y I r s G W F o T I L m O O C m t H z V o l o P 0 z t Y M l K P E c i a L n n m j A n N E Y w w O b l U 7 X A n u A + W W W X q C 9 j q g 8 m k d f t z i Y k 2 q F 5 S 8 6 H 7 4 h j d B 3 D h o 7 m P 1 7 s L x 7 Y F 7 n 7 0 W Z x f h d l Q b y t N 0 J W u 2 w o H r W F E w U P g u J 9 O / 5 q i t W L 0 f u U Q B f T E S z 1 g Q Y U G l Y y I X w W x b 3 X h Y N n 1 g p E 7 v 3 6 g p g p d H K / b z / u K A R X q C x 5 h V l 9 J H C D x U u T r 2 w h 9 z T t w r 4 V s 7 q G J R v 6 5 k E E I x i h i 2 3 V a L z S s j Z I M T 1 3 K U p v L Y a M e F t 1 S I W n j U l Y 1 4 f D f A j M Y T 9 2 A 5 z u Y t Q t A m + m 3 v u p P m 8 G N + F U O n b o p 5 P e h P j 8 X z L p 2 I E P m S 9 y L 8 G + w f 4 4 B G M p w j J D 8 3 / x A q F q m 6 B K x V I t L 0 a t 3 j 5 3 4 x i b + H n l m I / y p D L y T V Q H q A C 8 B f P c b 8 j 9 + D o H m H o x p / b 2 o E + 8 G i d t j j v L n D d b R u z q Q M M m T 9 M 7 z C v t S x v W B o 9 C C T c W 7 v v o r V i Y k 6 9 x l x y E F l s 6 D r l 0 N Y k L T 4 k C p M 9 l l T u B x p J S w S k 9 m 8 Z y 0 b W Y V A t G + e j / p x w 5 A a d P U L J t / 7 F s H l E 5 t s F g n 8 M C F D l Z / R j h s z J k / m I d X m T G A S / S q e 0 n T D B 8 D d 9 q E g Q 6 b b U A I a b T 0 w g A f 8 R 9 K Z L C i K r V 3 0 g R h I o z T D C H t F R F F A Z 6 A Q i q L 0 N k 9 f 6 2 R N / q Z u 3 s o I h X O + Z u + 1 C X s 5 p s f R 3 V 3 0 L l B / L z h X C u w I T e + J / q S K 0 K Z m Z 9 b I n D H Z 8 T j v 4 X L A u d Z y v J c K c o h A 2 f X v n p 3 i L P v o 7 r D a v r + w d j i d E c x D R G c d 2 D k f B i d i / D s z / W 4 Y 1 K G Y c y + I t h X W + H d B r O 4 i w j R D f B n x k C z y U X u 3 T z a D j u V i I c U K r 1 x f V M 0 E k S 4 m E A 0 3 H / A o X G M E x Q D 4 + + x A 8 V G a j K w H z l h I s M w O D K E H z n x Q N t L 0 V D + y 6 n 2 v H h n w P q K t G D 2 d F 5 S s u p N a x w V G I P r B a d S M + r W n 3 / v P n O r x 8 V w p 1 e B u L X p v Z y q s Y a S z 4 P t 5 8 q n R W a D q O j c M f V 1 O w p R I L u + 8 v t A P G P S w h 7 7 S u / D X k t e o r o 6 A x v 2 Z d n 3 w I B D 9 c K 1 e P U Q p J 6 q S l p U x 1 z b b N O p 7 m 5 Y S w 9 V W m 7 x P X j S q T q 4 6 e 0 + O 7 1 4 n F s v x J W 0 l 0 I m m 1 + C H D q F A c e E z r u 1 3 E T z E o H n 0 A d h r p s R f l e e 3 P x w S b 5 5 C Q / x y F U H j a I S C e j W 6 u u U 9 v E v f + b X z r G p c k 2 Z + d g S k k 4 V w f N 4 7 W U k G T 5 S O z k F 9 B e c 6 x b F B E E D E 0 i 2 x J 6 3 2 r j i R Y l N J z 7 P L j a C K i j O 0 Y b X R k L + D T o + T N R 6 U J X E w C S R 8 9 F I B c v R W 2 C h / f 7 E 5 i U T V 3 p J 5 W b V P P 1 h A x J o y e p 5 7 R i u w G o Y w K N w Y 5 I F H F X r 7 j + N 4 Q B 4 D 6 Z C C o d 3 f q J b + D Q K h B / q J x q O E j 8 9 U g q n f o K r T W D u T W 7 U m z Q L c 8 p f W h n r o p Y C m Y P c B K 8 3 H 9 k 8 w p 5 C T x N T v T F 7 h d m n R d u s M 0 D c a 4 r 5 + B g g M X z / N h I 1 u w X q s F h 4 p L N T r h l q b f w 3 p R T / J 8 + d N W u 4 l g K H 1 5 n W 9 5 O S K H t 3 V 5 Q G 9 l g I J h + i A 3 O t l N 7 U i F O C v 7 J z s C h Y t 4 e N 6 X R 8 D p O b N / Q h S D j 9 1 J N 5 Z 9 j I I s C q U 2 i i x u x R 0 U O C t H Z R s w n R Q X v B S I h N m t l P 2 P w P v S 7 a Q x b l a J a y v 7 5 w b e X T H 7 a s t g f g O E P e b u k f c k S r c k Y + X w a h 7 3 W c f Q c j 6 q 5 k k G 0 Z c y g d h G C P / L a 8 5 D g m c w W u E e I z M S 9 0 Q C 9 A i G h T x R p 2 y y z g 6 C P r o s M 7 U / j y x z M U Q y 1 e f W f A k Q k e / T N s C t 8 0 B 4 r 9 H T X B 6 h Z O X f A I 8 V D k L 6 3 n s E A v w 7 z Z O / 3 Z V y T M z X j N 4 e 9 W + s H t 7 O 9 w a 0 v v 6 7 6 d r t 2 f v k U U U T 4 1 G g V 9 y I v X + Q l h g D i 7 t 6 U T 8 N L 1 D c 5 A 0 d o V O t C U i 0 c 4 n r J R h k a t v 9 A M c + / z 0 O D u i L l X v i 6 L L f t O h l G 8 + 2 h 3 8 3 K 1 m O B + h K N I 8 b 7 c D I i w 4 P I L j 5 P i V 9 D r 4 l w Z x q + h 7 t k M 9 m B l r e f w w 9 O n k u E B R A D k G n a U w A 7 / 3 i T G u 9 e y 1 q 0 g L A R s z / g a O U p i 3 B 0 z 6 3 3 P J 7 F J c 1 I w 3 U Y A H r c w j y V 3 E f G s T M d S O P 2 / m 3 B O L p V z t P w o J J Z 9 0 x L 6 j F B N N 5 L r N v j 7 O X Z O c J U X 3 1 t 9 2 c p M z f + H m w R t u 7 g c I 3 R I F a C e g l i 4 y 3 P U B 9 S b a T 5 Z h I q B 3 A g u Q r A v + r i d E U x h q R H V 7 P y J F G Z L g q u b C g j 3 n j + Y I F B r c N X d h m t 7 / i L k r V z H j K h m E Z f I / / 2 H A L J p 4 J W V N Z a T K P x t p L + T i a r k u o 3 g l o 5 d j B j v U 9 i 4 C F M W n Y S t y I a O V o a 8 a 0 U U U G v K P b 6 w R M 8 5 9 9 j H 8 I B z L N e 8 g Z 5 X Z 7 L a M Q + 5 b 4 Q v + m d a S x F D X u F S 6 f a Y 5 t q x p W Q t X T M M i r R X 1 d Y i R g L g l H o V j W f z s 4 k A Y a w Q o H k I 9 C / u n I 6 b q g p z H G O u J K l Z o d d X i h w 7 j n 7 x / B s m Q 6 6 U O t d L h C P h F x 8 G 7 j W W I X x W 6 S I C I g q M C v W O 3 V + 6 c Z C 3 Y M y 0 6 0 U a 5 n C h C H 7 f 5 R R X R d D P S s c r g C 6 l 8 D 0 K 5 j 1 / y o J x x 9 3 9 N 1 y K 8 P M W Q B N 9 7 O F H w F f b A Z D P X a 0 4 A c I 7 y W x p P o n Z G P p T 1 F B K M 2 S 8 e d 8 3 K E E B T e U h w e f o E q v j w b B n L 4 h e / b l E N c Q 3 S K 9 g B i t B / 6 P L f + R c W F K N d e A c j b q d 7 k F N J D Y k M r C 3 E K Z + F f z k n L a E W b r + s e z b f z 0 T o X 2 w s N 8 B F T G w O a 2 L S X O I q r / Z n w i 3 I c Y U 0 i d B u a T 6 Y X m 6 q t C B H n N H 4 e Y Z R o H y P i b D c Q f B t + Y F / k G g d L L e Q 0 y s O F 1 I Q q E D R 7 g 4 P g c L y A a k D K v r 3 g s 8 f S 6 6 + B k H x U b A u B J F / B / r 8 3 U 8 F t 9 X 8 u 9 9 7 V i H / n G b Y K y / x 1 3 r 0 3 t a 8 / u 5 K j I 3 G x 8 M B J Q K 9 O M z M n 1 8 X K N b C 6 r 9 Y F C I B E 8 A C Q A q J k Y 5 1 q q g L 0 z F 9 9 3 2 0 Y I p k / E d v o L o U u b z 2 5 q 7 X X 9 A k / q x 2 x v t U 7 p I 4 r u I X z 7 1 o R V A o 9 v 4 + P 1 L X / e i S T 9 O o U K s Q e t n D h R 9 / 0 I p O y O 4 K p M u r G W v 5 u 2 a x K h I O j H e p z X W z j 9 p d K S f R N Z O W f z 8 x r E U g d s 3 s 0 + z O I M i P e J Y F + g B M J d c C G g 5 S W L c i 7 3 H 4 p q x c F X o v e T 7 n c 6 W I E k w u u 3 P 3 3 T f e i y f 5 W p w l / d L l T 4 V / 5 8 R s Z m z r 6 q z u + L i V c Y K 0 0 G 6 i b P + L j b J h X e 8 Z X Z L z W e y j P 4 S 3 G d / x a l i k / V K 4 b v g 3 I M / b 7 i y t E + D y W o r 4 S f k Z 6 U B + k V / + U d Y t N k h 7 S 4 d 9 e y E m 4 3 7 w H K N j 2 e G 1 3 D 8 k C w n 2 n f n s j 4 S M W h 3 4 T 6 Y i / x x f 0 Y V y y N I z / h H 4 e h W 4 I R 4 h b n Q R j Y A t D 8 Q V q h H b n / P v e k F W k W m l z W a d w 0 y k 3 y Q O A G Y m N 7 v J p 8 R L c y + E / 2 2 0 Y 0 9 W w t t q P E h E R w d D z 8 T 7 e C K N p Z / m Z L 7 w T v 8 M u l b 5 N O / e Z z / c 9 e p J T 2 L F e 0 E Q 4 3 9 X D 8 H I H J 5 3 4 p 2 T x H l H F f 4 / t P w 1 M t a 1 9 + k 1 f 8 S / I Z x v R j x 9 b D C F N a c y T u 0 U 9 T W B n b / 4 h 8 M / P w c j Y K F l W B G b Q / W A h s I J 3 w h v t a I K O g P / M O j P J d X 7 f c b a x 2 l u l R E p o 6 + d U j R i S N G V d c s 2 9 m A 5 s J 6 F r Q H 0 X r d 5 8 5 5 / M 3 N x y F r s E s O e f u x z Y O G 5 d Y T G f X W R j a 3 K b u R 9 R g z G 4 m r Q N F r E q A f k Q b w u s f A 7 S 8 q m Q z r h Z M D q Q I Y h g e b o 4 z 9 a m 9 d 2 c X Q N 1 9 y w T u Q 2 I P E F f d H T P / W / 1 9 4 V P W Y d A i 9 A 1 p V k 4 d 1 C P Y v / + C Z P M o g 6 E s 7 2 9 k Z d x 2 6 W W 4 8 N 5 Z l p X B 1 Y l y N q n + t S 9 4 v C / u j N 2 Y H a n G H t m 7 r s u A E Y a r 2 A x g g F j 4 E b h 0 L D o I b Y w k 5 A S t B v r 5 j k J i i / d z O 2 5 + + G J G N s T 2 J L S E o f Z f A Y C B O I A X J p a 6 o f / C C O z L R y w J V N z t y k m C B K 5 V n h E p r g C F H f g 2 T f X 2 z v 1 v P C E l i W x v F o F 1 y w e s u f 9 b s 5 c E D 8 s m 3 V V n Y q V N r C o 0 y a x a E 3 p V f p j E 1 L 1 k t b u d s 4 M Y P v R f k l C 5 3 8 U k a V 3 H 1 0 J Z G + I / B y z l b W s r v C s U 1 9 k N F v V o T o t d A W 4 + 9 E m A y Z 4 M O h 7 N u p 6 o C 5 a k L l U j 1 2 Z y b p d j l V g Y 2 C E 6 D X I b b z i q 4 2 K q 3 X C 1 a b s u j L M m M h 9 o 3 C m Y v M 4 + M w z h y A 6 R Q Z y 9 y s D h m / T N 6 Q J t + I I S c + / U d 5 z F n S E d V I / G E P A M U / 7 W y t 4 R B Y V l + f O R 7 I Q h x B q O 3 z v I Z y d Z O Q H w 0 E 2 p E d j 6 i p y Z w c k e V S Q T u N d w E h 5 C 4 / e 5 k 8 I 1 6 5 n 9 X c m M 2 s + y 0 0 K H e X s v J u h Y K O r w a N R q R k n 5 t Z a I T Q 9 x t C m I D Y M F j J p Z q A R e U q 0 X Y m A 8 G I n b V s / N D l N h H i i b E O z 4 l Z / 7 G O l 9 G 3 j R n R f + 3 T Z x f 7 2 Y W K 1 I u Z C T N 9 f f 1 a / u U D 4 3 a P t W 9 J z N H T P h 7 O y B k 7 j 6 6 k Z l B e E S i g E s R q K v v z A j U 4 + e G l n 5 0 3 p N 7 I S v X U 9 f D 4 c u Z o t a h l e P Z o J Y g A M Z q d U Y T t o 5 L v P I N W W 2 f a e L 8 / P b 4 2 B h z y 6 x h g r B h 9 7 7 b G k 9 w S G m i Y o u 4 1 A 9 w Z X r C + 2 Q n h N V G 4 7 R M U I u d T q S v Q i n 3 x 8 6 c 7 p k m c O K L V a N V r / A r Z 2 O + I 5 5 G j y E l H 5 l p E t 5 X j l r J V y F 0 7 y D m W f l 1 5 i 6 2 7 Y d z w j L 9 v x r 2 3 2 f 1 b 1 o g V A a o A z q F v Y 5 s x N 7 5 c / 3 u y 5 B Y N I T L B j v w / d p l b a A / p S m g S p E g L c B w y H M s a d n X n h / N M M m k x x x m S i Z Q 1 n u P v X y Z G w E 3 T t 2 D H a W e c h O 7 f 4 0 U Q A 4 y S y + N 7 t u / X m y x p r U 0 I X 3 t E 9 7 o m V Y j Z m 4 I v W 2 X B z V O / D l Z Z c F / 7 E 1 M + z l A d P / q n t 7 6 L 6 a E j 7 Y g 9 4 A o 8 O / A G f w i j J B 2 H J 7 o c x J D N s f c + 1 I h j / 7 T p X X + a 6 L 5 h M S p n W + T c g s T u B g w M w N L I h N F R L j D L Q S G i H 5 / 4 r J I A t c 8 b j A j 6 g q i W x x i m K P z O p E H 8 9 i Z 4 f x 7 0 j W + 5 t V h P K s P I v J g 5 + S w r Q G v F n X V 0 1 4 e k I W j r U P l b + B V L e S e A C R P j + 7 4 U U q 7 l T 3 3 Q A 7 L x r 0 9 G 7 X t p q M P I 2 s C M g E C K P q z Y r 2 8 v F e I v i m 6 x 4 P + 4 i J e q z O v N l O w J E V y V g + z 1 3 a r E q k P r X c m 2 x 6 M O a w 8 D p t D Q h d U N V 0 O v P U 5 R w D G e s I m I W M d 5 t 5 K 0 D J C J e Z 8 3 Q R W z 1 E d b S c H c l N 4 E L K y 3 J R g X o C H q t h O o R d r E O 0 s l e + 8 M z s I 8 L W b 4 F t v x v E K 6 N G i + N + 6 f 9 y Y m f j N H L a G k Z G k c D z 6 / D c e z 4 I G i 7 B j q h c k u B Z Y Y + b o 4 l W e z B L E 5 / O P b + R u x l l s B X m G 8 2 o N k a G g o t c 9 l p P X 6 j 7 x M 5 k 3 U E E 4 S c H 7 2 o 9 n W i A h 9 W 6 v R F k M G L Q z O I U K + D T p y V F r M H 2 i f 1 n q j m p A m o 7 / m s W A Z z W / z A o a G j x e s I / o d o g y t J W m o Z n 3 0 3 M V 7 7 Z 7 X p 6 f 8 v K X Z s K + M X l t z C c p 8 z N + B U P 5 + j q H C 9 J S b L G M j B T N J p C f a m Q 8 b Z r J i / P U X n 6 b l K b u X Q Q A c A 8 7 i T i w g 3 P M e D b P m B f z u L K S W 9 B H 8 c l a I H d Z + X 5 i P 9 U G f 7 8 5 J f V C V q 9 c 3 C b L q t s Q 5 S A 4 z j H u G p L J j b u 0 U Q o Y v m T m G m O l V C 5 6 4 d U 7 3 9 7 P G N 4 p o t 5 g P 3 B U e Q z V m k U f F J 7 y j y T 4 J i u n i 4 u E 9 g e P x h f E r 8 3 E E Z E 0 C n x w Q d B 4 b R P u d 7 o o z m h W J v i P 0 g x X j o m t r 4 b 4 h B b k N B W x b o h 7 n r D D 3 h B F b G R 2 B X B s e F 0 D m I G L B 5 E q 1 0 H 8 p p a J s u z G Y 8 / B h s X p T W Q F H W L M k Q w x r m W B h t u p W G Q i G U D 7 3 R 3 I + 8 9 I R 7 n h G V u + t o J N y E r B v / x 4 y a v p Z 0 d 8 x A T y Z u + L e K L c Q E p K Y n D R D T a K u r 9 w L k 9 C + E j 7 x V L n / / P a c z e y w r 8 N n w N R N u D B / n G G J v R g T B G D T b l 5 + w h F 3 a Z d C 7 D 9 j t u i f Y S p e R 9 u p E q M h 3 9 6 v b D S C a I o q K Q n n 3 d f e X U / F c 7 e 1 T 3 A I T p w b I d F 2 3 n 7 P G y a N 4 P 7 z 7 5 8 X 0 l f 5 a D d l x B g G e 1 g S U C Q u P z E J I 8 2 C 6 G 4 b L P K T f m l S S W j P 7 n 8 y Q x A a p i + x v f Q V f 3 h F z Z l E R s v 7 t z C T G z L i X n P x b 9 m t s f V Z J H / Y Z r e w Q 8 V h 3 w p w M 0 J I D c m 7 n H 3 E f s W 7 9 s 1 N O i v f F + S v 9 6 c F t O 2 O B Z W 8 u G Y l r 9 w c j U K 8 o i c Q f H M t s g J k v D / n f / K Q t s / h Z K q L 7 n 6 7 P L I e i m J 0 1 E c y d q w w Y H G / v u u 7 q e y A G 8 W I j q d I H U 6 I w x a o j P 2 J 2 C D 0 g 9 P r v k u y T 1 4 f E 8 M G E C N W v E 1 X f Y 0 z A r u 7 f x V + E v Z g X P w 1 e R I 9 E w 1 7 7 8 9 j r u B / + Y 7 O z T 5 H 7 A / q / 1 E o r D S 1 a b F j 7 R 6 s x k x D s K Y K P A d J s J C 0 e P b / / O j x J r Y I n W 8 a 8 f + P d 9 5 8 g H E A P F u s D 4 f u S b F g H P 7 w c z E T Y X s D 7 C i D 1 v P r X s H 1 v H 2 g L Q f N e T N f / w B H P j B 7 F l u Y G F Q M E N H P 0 1 R Q R m E D / j n j g f G k X 2 t j r r 4 v F H d X v F 7 q p T n Y 7 T Z Q 3 3 W r a 9 w e g i Y W c Y a + J q X c A d L r x f j C l P I + K F m w c c 6 d U v Y S K v n l G S t 6 4 Z Q X W E h m P N R G x t t / p n / I k H T + W w / r U r a F B 8 L j w / S Q K Y 3 n 9 I Y l W s u 3 s 0 9 u + B U T Y r U Y / j s 5 m e 7 K z l N B p 6 E N 4 K k U 6 p 1 5 x p R c 6 T b 3 m f p o 3 4 v v c N y V 2 j u e Z O / L E 4 k R u 3 8 H B S t p h D 1 4 e d S J E f o x M p T Z U i v C t k E d s O O U H K / v 0 t Q a K R n C + D 3 6 K T U O k q d Y j 2 1 p J M F b x 7 D h k N U b y M F m T L K + C 8 y w K x Q g a v M S u 4 h l t f 0 y B o 0 w Z k p s S T m b Z p G 5 v S H K B n W 6 z 3 h / 7 X 1 H F U h c W e F M o Q W w 4 R I W y u B G f s B X e F 6 O D C 4 i r d q g U H T d 1 3 q e Y T 7 F V F O M X t / K 6 U A b 4 M i h F H Z 4 d p i G g J q A h l + B 9 2 I m f T 7 y G l U Z r R M 8 h 7 b 6 6 / 3 W D k t 9 / s 6 N J K O J T g s r G 8 W q T u 5 D g 9 w U C A o e x l 9 a Q / X + O G 9 0 + I o k 4 J 3 q 0 9 W 4 R + v d C T b Z 3 X M T a Z Z v B 4 Z 5 c H 5 R L a R j y q r 3 P Q n H 8 u R x 1 J C u k 9 r I V P 2 J b C c 7 C u / N 5 x M L k p 1 p X z A I S i s N 7 Z 4 8 2 x / t z 5 c 8 F O U 6 C x o 3 A q 6 U R U A B n 6 Q k 9 F 4 T T A T J r d J b n C O j e P Z G n q y g I v P M d 7 W G m z u Y g E Y U P p c s v a L L F Q K F B f J f J K G 7 g M i v Y g U a Q X N A q a 9 s x I y U A 9 Q Q 5 6 o q / P Q 8 S J v Z 3 Z + f 6 i y R R k Q g X E i m Q P 5 h b K f V 5 m t j 6 Z p / Q C 8 I F y 3 Z a s Y 5 2 D W t 4 / W i n + Y w O B z y i 6 x t V E 4 d M v N E u o H S M G h i 4 B U Z T P 8 Q F h X p B S l C b O 8 U u X S e f g 6 s 6 j V M i J t F P y Y 8 K 9 W f A V 9 L M 7 Y E + t D U m b t s c + S e 7 1 0 i b 7 o D i I 9 N q E 7 x n Q 9 2 H s n L Q o v R 3 / R e 1 3 o Z N Z M n N V q x E r Q k G d o c 4 P t E S I N I I + g A x Q Y X k 3 P u 9 9 J 7 4 R 4 z 5 B D 6 + h D u A d o D U k c S h Y w A j M 9 M x v y j e + H G Q V 3 9 V Y x 9 g z Z o v d b A w b m 7 g T G d c Z 8 R Z k T o I 8 l t g z L u k + t m W f 0 J K 9 3 8 j 3 d + p 8 e U z r B c i p 4 6 X a + d 4 x Q c K / Q X u L e 0 a v l C n 6 O F / i d H / + a m p C Y M u R E + z J V L s 2 y J 7 Q n J U G l G s z k h V M g L k N 3 z p b B o w 0 l B X f E D u l L l F E b H C z Q / v U i v 3 K T q K d a E e q H S I B m X i v o w T + 2 8 d 6 b c 8 b j k u x j W j / 7 Y Q a G d / V R 9 n Z N 0 V E h t M r Y C R Q 8 G Z m I n q e k 9 P m x b g g 6 Y g M L 4 H 7 M J 6 J / v V G R o Y Y R P n s n I C E M e Y 7 / K B P 4 u 3 B v F w b / h a c H U 0 k f H h h 1 e d K 4 / S Z U T D z B O l i y F k E P 3 n 4 G O / 9 m t D 0 f s w L / P o 4 u t A i O D 8 M A Y m P U Z i K I m X j W Y P 5 z B 9 E / F f g + y p c s R B 6 u i w Q U 4 w 3 y S B X x w K 7 b D l U e m T a M y z r g p u p X d g j 7 7 q 1 i l n I Z T w v g L 1 j w T O K 4 V u L A t e S Y E 1 2 D 2 3 U 4 f / x J u x M Q F X z I P B J 8 j d 5 w y d T K Y 9 J w r z v C J 1 v m F j v S p C S x m 9 F h J K q A T Z f 7 L K t x F k H 3 m P x A O H 2 N / S k R z p f q O J N p k c v 3 2 E 7 N w G t P 4 N 8 C C 8 5 g z M h / s h C u S G c C 5 2 h C r 2 4 D e F j 3 e T c t q E A y c 0 0 4 Z v s d u L h a o P Z p 5 g o l O I R S I h Y o 0 P K g V 4 P u d m v Q D a k y O B a 7 g M E 7 2 9 T 4 X 4 1 a R e P + z 7 6 Z j A l / s 5 S P / a v t c n 3 7 h O h + L R e F w l 1 i Z p T / r s 7 n Y X o s T N + I d H t o f U k o 7 3 A 2 m e c Z S 3 h m V 4 8 a K 4 G 7 O b u R h g q 4 T V C j S w R W g b u T E z K 7 v Z g 8 l o L G W f y h J Z 9 b X P e 5 W i A C F 3 o u p P N 1 G m Q l E i a T J L n O T B r W 8 x P i z o m / G 4 k j X z M e 5 K E G P T t g p d V i p T v u o P u 4 H 2 2 w s 7 U 9 p 4 n i M + l H n + B h 6 a c D h H H S Z R l 7 R O s w C 5 w H y + a 4 w s Q p 3 5 2 l o k I b 7 s t H f o X O P W h u Y 9 n j W f 4 d I S o A Q f M T K 8 M 8 g R 8 w J g H / F B m 6 L H 9 Z b l L b i p / y X F 4 D / I D o v w 2 W 8 d Z 9 D b m c F g k E E W e 6 6 V M l Z Z p 3 e s I / O 0 d A 1 I 2 l K y l L + w L m A p g k d N m r f X F 5 q E R F / r 1 9 9 J 2 Z d 4 n s c Z H C r f v j W D B t w 5 n s N z Y R s G + h F s p R I 3 Z S 0 a L y c n c F B + G 9 o R M a i 9 Z J B Z 1 K Q d 5 5 y k T 3 2 9 C y R B 3 c o H A 1 Z U Q w 0 s N 0 L J Q P 2 w b o v w 3 4 f Z J + Q L 6 z / T B x C N B 5 8 C E X v z 9 4 R + Y A D 7 E v E q d b z 6 f V 7 p c I j H O J l N k f O L 7 c p C P u 1 o v Q v C j I S s h I D p G I U h u J S I 3 A P e H P 2 j p + r 8 B r v O K L 8 a r o E N D 0 F o n Q B j H N H C a Z P Q m 6 G M k r L e 8 t g 4 b w N V y 6 j 4 t O V b / B U I D H u H 2 6 Q u x + f W V / i r s + 7 9 x K i v f K Z e i N 8 Y H s c X e t y s / q g P 7 q K W X L C 6 A I t 1 W u 4 I K x o 5 g j 6 B T Z q Z x b p 9 m 8 / w x l H 9 H m 2 d Y 4 B I j Y U M G 0 z O s V n T j c B 7 b J F s l l u T l 8 C X 2 p s X i F u c 6 k e 3 D t x s 7 E v O H y 3 H H D A 6 R C E 3 y T 7 8 Q d q q i 9 7 / X j n c u u h l t b O Q D g c o S R n 3 I e 8 9 q M M z J O / H D X L E P X 2 Y H b e W C B 7 + 0 0 y I e 6 V y L F l H 9 3 x P g 5 4 o M u c y W G R 1 P R C h H F y z y 8 V R k R p s b 5 q + e O 7 e c G e d I / a C K I B J E w k B s b O Z r / + K 8 9 8 Z 8 J 6 v T f O y L C e H V 7 J o o L H 8 9 2 x 5 7 8 F 2 1 R K b o x A a X D f 0 r f i J O O F d a a 8 0 a a T k t e y U I b C + 8 J I 3 g 4 Y Y S V b s j D x f u W U c 0 R G 3 m b q 1 2 P h Q m J L K g U i Z k A y k H W 8 r M U V O U p a O 0 1 z o d V A R h Q i c S B u D A X b d 7 3 r L 2 j r w v i Y T k b v 2 Y w X W l 0 z S Z w i G Q t U t I b W Y 7 Z D s / + 0 T q a f L B p i c 9 W 6 + Z Y 7 2 M 0 a E / r l X r x P N n h 8 n n t Z 7 i Z a Z v Q j W p X S R F D Y l 5 V m 0 1 L x / z V 3 j m K x L Y O d w r 3 0 Z Y e u C P L n X Q z Y c E + a s 4 j o t y Z r R d r V x 2 p d q 1 x z Z r t X R O k v A z E G Z s S 1 p z E L e 1 w k + a 8 T N o H C 3 i K x i n p v Z I R s q 0 C j Z p H 7 X O K C C c d 1 F j r y / 0 N A S N r C f N E k t j 1 b h 6 0 8 N 1 / F d s C l n + y l E Y s a w z n v w 6 B h G N F s l G w Q B B L 4 K J O b l U I 0 R Z r f O w b d j j C S U E 0 w i x D M A Z W 9 k c h h m 3 B 5 C O / S Q s T 4 v G T Q h s Y S g c H C 1 q 5 p 9 G F O 3 c / 6 K h k P l 0 P 4 l 7 8 7 e J K L O X B 3 0 L p T X C F A M v + t f K m + 3 i o 2 I P b 8 1 B 0 Q Z 6 8 s S v 1 5 4 X j S Q r t 6 X h + l S C C M e a w s I f 0 t y E 0 9 o T O 2 / / c m B i m 1 4 / H C m Y 4 p R k 4 Y 5 / / M 8 a A g Y e 1 G g x N h g N N O 4 x l C v 6 C + U U s d 0 l a v l 8 N b / L 5 / t / f 1 V j 8 v K K q V C I H j l e k G a + g r 7 j B k M v e g A 9 + v Q A l w m s 0 D c p + H f / M G K u P v r y X e A U 0 Y 7 w 2 5 B + x m S s B U X G N 5 b 8 p a n d 1 B L M y g W O 5 e i n W K 7 h V C h 4 O e 0 H i h / 3 6 V i A d G / O R r 4 w t / M E K 5 0 z 2 X / k j r r q v j 1 5 I t k 7 f / o 7 2 x h E T 6 4 3 J r G k d W 4 x 7 P I x R / j t 4 B 2 l f h 9 L W w S E f G 1 d N Z Q 1 y O n d H q 3 c w a S e 7 M Q g h V W N W z 8 r R J 1 k b m w w T 9 v 3 0 x U E t I r w f Z O O X 2 Q e c Y 6 Q g p n W 7 B W j 2 I q q f F X C 0 U w 1 a o H A a d F J W R B u E A G z j G u O 8 g C R a T N V F j Q J + j i H F 0 6 4 + Y Z R h 4 O L k O T Q 3 k S x / v X 3 M K V t K d M F Y s G P 6 B D H F c l G z n X g I p c Y Y s w p 9 F / D 7 N d U n 1 R C B Y z e L B q l K V t v c 8 I J V 4 e 7 D E 1 R 8 a w C d j o U s e F t M 9 j y n f F Y f q o 0 R A N Z N m s G D u y D X I j L W P P O n 2 a A a G j r R u q a L k 4 B 1 E l v b K + p 8 b L 3 X + 1 q Z 5 Y A T y C Y 1 5 H A q x I X 4 2 e L f U u c L 5 1 1 s q S E C b y 6 x o Y B + H m J p z g d O H l o K 2 y P e a / W A x 8 c o t 5 g 8 P a T S l 1 1 + r L w F T k e q 7 Y G / O z F u v w w B i H 2 w n h S d L 4 J U U 9 m s B g W C w X I M 7 t 7 j F v E W P F J 5 P v x I 7 d x F b t V t W P j f 2 L b m h X R q V V / 0 S Q 0 R a o U U y T G g c R x C p z e K Q I N R z d u v p v o v S 8 c k t 3 O s v f V z G / t + B L C 3 H m O G Z a / 0 W M E U T P W s n Q h H N E g a v n r x w W E e 8 A V k l C d E 0 M u O 2 1 s j d C N Q H 3 E 5 U u y d Z 3 b 0 g g J 1 f 9 9 d X 8 H 9 j H 7 E 3 Y P 0 b N y y m N G a x I E f a K b E b x C F n 5 e l W z t B L 7 5 7 2 t Y c a s A m 2 / I q z Q T l Y e z 2 a J f K 0 R s X 5 I Q 2 O z Z d J X U 8 n 7 E L 4 e X h N n 8 7 e C P e N a w b Y 2 G X F C f 6 C t Y d + l b n O s K G C h b M p x v v i v Z e i j g l 5 D c k O F p I c 4 l J C C 8 P n x m D 7 + C l 9 s o T 5 r + G 1 K r e D Y j Z 7 S x P q Z R a e 0 f 2 0 R R Q H m 4 l x W Y h D / 1 1 i D E O i y y B N G B w v B O Z Q S k d f v G R q M A W s T p j g O B H P k n 0 O 7 p w 5 P + z J p V K 7 7 P Z k m W J p n W m H m / O O u N r r i q 6 8 g U D Z g x 4 2 q C i s h k T n Y Q R z q v B i c K X 1 w 8 v t 1 i 6 e t r f 1 2 7 M j z F N P s K o f B t O T K Y K y D u U t O / K W S 4 V e F J y Q O B 8 + T G l 7 w 4 X q y x 8 y 4 f B 9 K t V o 2 8 N t Y n r 4 q D i / R m 3 U l v f p 2 9 l p T 8 l M R m Q M S m a Q O I t J w 8 R C V 0 6 V I I 8 R J A 2 T i 7 m c 3 A J Y 4 q 6 A j V / 1 L j s 8 s u / f J j d 9 a T U O P 6 p G d C G z K b a 8 S 9 S s g h W M X 0 m P M s p C f P S z q D q + A C F J G s p D a u g Z g 8 B D 3 R v l D / X E V x T U e 8 Q Z b 3 s G k M A 0 C D h o O W + A V 6 9 3 + m M m H c x Y D q 3 c f g k D w i p v v e h R Y f d X t b 2 t b + H D 6 q 0 S q I o C l N v t / U 2 1 J l 2 E V M I 7 k R 8 A I 0 F 8 6 N a w p 3 j N 9 A G K F X K z 8 M 4 R i 8 x j n X i D r M m m r n p 4 s H 7 M r H z 3 + q b I g B N Q A 5 y Q F 2 t w t C c g q h y i D T J c p 4 r Z Y / j q 0 O J P C E 9 E 6 H 8 N v t d H n s k S t a y C c H c 0 r x 9 S n T f 0 N c W T k b y B P s Q e V I B c v 6 i + a D V N h e 7 k Z 0 y a o x 4 i Q h 0 1 b z R K W 8 H 4 2 n z f / 2 x X 6 Q s 4 u m n 7 C i 5 P 2 6 g z u v z L H l a z L / v E 1 w W M P I s D o q a 6 G Z y j d Z u / N G K J h W A r P x b s e G i J x K I 9 m m T m m n H q 0 Z k B + Z j t H F 9 u W Y C x a D Z c H i R 0 j k x o 8 l 3 M N I B 5 q d A I D v C B l e x 2 h h W a X V S S U U 2 r e S q R s Z 8 k 4 E I m D j o / I J W A w U o F P w 7 L i c b q 3 1 r e E O + C 6 o Q c l V d s 9 l S 8 k N P G H u S X 9 t A T Y R M l Q 8 6 G k c D j 4 b 1 M 0 n 8 P B P W U z e E q J 6 L u s A 9 X 7 M 9 o 6 g h U M 8 T o G K L I l N U o h C F c P p I i 3 t k Z M I x v 3 4 + K V L 8 U 9 i Y c T / O N S i r 7 M V 1 T H F T X t X O / w F n W O A 2 P e S V n L 6 l K V v Y 5 f t u Z A c Y Z O F R J W v 0 M P b 3 I n u d H Q k j h R / 6 7 H + L c 3 L J c 0 2 / o n K Q A 7 x b u E / T 5 c T D Z c Q k z / h z P + 8 t i 6 a 7 I j E h e u c y y N e p f / l D H s x 6 N A 0 5 c h 8 x p 5 L I G u 0 v O e Z H H U t Z h f w 3 L A i F B N c 2 0 4 Q t F 9 Q N K B q n u i L U 4 T l u f J K D z r H + 6 d X N 2 3 9 d D W e 8 T b X C Y 3 M R u P R E + o s k Y i N D P + Z Q D t p / d d 3 g G 4 H 0 c E V G 7 3 y c y N + r X P j R i n r F N 9 B j 2 r 8 W 1 8 P 6 u j 7 + B 2 X w x A O X X L o 9 E O 9 H Z v D D f F N q z J P 7 n P z + M b 0 4 k f h T C C r U 9 B 4 P K X i L + G g e 5 H n N 3 g V L H U A J X E r A r V O y / 2 f u C y X 6 D 1 V Z 5 E P q a 7 H a c H v d e N A E 3 g 0 I 1 f O 5 P l W v x K r I 8 M 5 z l Y 3 n Z D R Y z I P N v C 2 7 + N x 2 e d l h 6 0 9 B x i A w h / + m m p 7 8 l c j 8 O I u y F C 4 S E + I H B I G H 8 h r 7 W O y i j U z o y m J d 3 Z G e H R f K A m 0 q G 6 x q b x T d c s W 5 u M z A C r 1 + e P p 5 c z n Y s Q N C B W c Y i r x P 5 e V A U s / m g + F j G f T 0 z I R I 4 E W 4 8 E b K V v N R T U K D z S a O J g I L m l 0 x 9 i T A h y k L + e m g 0 / u n B E B c 9 z y 8 z s Y d n 4 H p + 0 q e f N x n q / Y Q j N r / l G e S q j 4 W q C 5 h 3 x 1 Z L x 0 A A 2 r k Z s Y Y F C O w 7 u a n y U j F r Z 8 a E I c S x 8 7 X d g r O 7 L r / m i d X W Q Y B 2 o y / r 0 f V a 0 e D E z s m 5 q U u h k / D R t f V H h L h c m O o g H + A m c 8 h d w K n l s n E 0 b 8 r Q a W C 4 Z 3 k m h q w f v C S V R W o J 3 P l R V O m v d q F c Y 2 4 5 E 9 I 7 z 9 H B n Z S 9 8 Q 6 F t D n W N 9 1 D r Z 0 B S N j B q U J p d c E q W q e S q W L l g x f 1 J q i u N Y u H 8 A u 5 / b k 5 k s Y + w a T 3 x r L p j p I d j H K U n Y n K l 1 5 z k k V t a / 5 A 3 A A t h j C x t s v 3 X Y a 2 O z i j m j 4 l B 2 a R S M I Q 6 K A w F b U z T s W k T k c d k s C f 8 V R X h r N N O i J / 7 q a F E + s X p e 6 L F F t a H E x i H A j R O 3 b 7 a 1 7 0 t h X c m q d 6 I 5 j G T g 8 Q + G 8 b w i Y B j i L U D m g n + q U x 9 w Y H F i b X 9 x h Z k n k 7 R s a s 1 r J h D 4 k o 1 K 2 8 e e Y P z F A F w D u h T F Y / m / o L g U X j x I s Z P q F r Y P N A i e z u C M D o J 2 Z n v 5 + G v t v j 9 R H G o i s 0 I c J T D P 8 0 K m i j V J O A M a d c P 8 M b A + m p j D L l 8 + 4 d F z g 8 z h 0 + 8 A o t r c / H w z a + r M w N r S 9 T y G V z a u 3 R G X d h e H i / v p s 0 X s z x 1 h E k Z j Y 4 i u + a 8 N J 1 Z U O A l t 3 H y C p N E S u z 8 a 6 6 M X g p G R c b Z 9 Q H U y A R K B 0 c 6 e g X N e 3 s h M Y Q X f S y Z + + Y T o 9 b P c L 2 t 7 + T z W c H n u d Q 0 N R N 1 y v Z u j P 4 E m e 7 q p j + l p G B R e s C + z / W G a Y u N Z m b k + T D Y 1 E V V B P E K W r 4 J X y 6 a z M G 5 G O X i i z Z 3 s D v i i c D t j m 7 3 a C d D + 5 4 C B A j s c 3 A i V E Y 7 2 9 i R v v 0 9 c 4 j q k 9 i I I J l H 2 A q U A B x + h w X t P z c i J 9 P q a x 7 f d + V B n V f g V 0 E x R e R A p / y 8 o N J k 9 4 + Q g c 0 V B i j G H a 4 1 C 1 S x Q 7 s R n p T Q L X d A m P 6 9 r w g L M 4 + V k S w C Q R k y g f 9 L + i w d i 9 G n w / K I 8 c K t s r g G L B T g N X C u O 7 D 9 2 5 W q z p j 1 a n T y j m z b i y Z k X o B s I S Q 4 O I 0 E y q v Q D X f T F 4 G T E 6 Z c / 6 T Y C I k g E 9 Q h T N w J u F F X i u 5 7 C y w 8 V w Y K 0 0 V d m Z V I 0 J 0 q z m J O p S W 4 t L I O w + / N 7 o 4 6 q q e X V R c K M l p x q y Y / x B w G + e T U 9 v B K 1 N V U 9 x 7 M 0 4 t p O H m 6 / T + n A d o l h 0 w 4 I s b + 9 l p f R h g H F L L T 3 L + F 9 s M X f C n W b L s b 3 t X 7 E V R l N J 6 W 9 1 Q F q 3 3 e w q 2 n N 6 L o S / 1 U O 9 n J L x l k G N Z 3 y N 9 i W 4 X j k R y f / A n B H V 7 O G y r A Q b r / 1 s z 4 l Y r L i O 4 1 b 2 o h D K w Z n 2 W L q b 8 9 1 j 6 8 h y i a F U h 7 W j G g M A f B K k 5 b V q X n l G S 5 a y f v V X 1 o c B C I 3 C L b f 7 8 j M U 8 m f G z 6 g p E q a l O Q k m V m x z T D M X 4 V h 9 n 1 j y Q B T B X + F e N t T Q Z 0 + j u O S e h F 6 n 3 z + U 7 t a b i 7 W a e R C h W i e M N b d T H v y p R o P H P x q U C m x X S c R b t O H u v C E e j c K U a 3 3 O A Q E r r 3 S 8 N R m u R t M f Z 9 1 t M p g X E c A E G 5 l d j b T j q B d q Y J X n z / y 6 r 1 F B H x M u v O 7 h J q H L N D 9 G 2 Q v K P 8 m b 6 I O W A 4 G I j G i E l B K 5 P D 6 2 d Y f l f U d N R H m m J y i a L v x n G G / N r M V q m Q 4 m e b 4 Z N D a 3 G b 9 H 0 e Z o p 5 6 q Z I D O z a + S z U Y I C y O f 9 T Z q W 9 c Q / w p r 1 e y 9 k t o q r / U c 1 w n t N z o N Z v i i 4 0 B G 2 1 S a 6 p a o g D q I s P L 4 3 C K I B / S H Z + D f K P p v V f l u V e 1 a Q F R E t N C B 6 C / e L T 4 F L a a 9 j i t s Z w 3 4 m n O 5 / f + j K / Y w b w x c x b X 6 J D 6 R i z 3 h u v N + w V w v a G 5 v T j w p N m 2 c a 4 T l M R m 8 j z e z J I b W T t X f 2 G Q V 4 D t J G 2 m X m w + W t s z + a D O f p o + c Z p J Q O o 3 m 1 T 6 5 E i U n t l s 7 c H 0 w S d H Q k q / x 8 y P O F P / w T T D B x N F D S g X y l T J l B i / J F o 7 N C t l R S H y 9 B O P l 8 P F R T z B U A 6 / 7 R n L H E d + d l q W z 0 l N s Q p R F 1 3 q e b 2 3 m k A W N F l 9 G 0 I h 0 5 u + M X P N 6 v 7 G X E C 7 6 l J v o J W E o 9 2 X f Z G / g r Q 7 j R o A n q X 8 o D u N c b + n f + U o 1 3 6 l i 0 S N F E z X U u a r G 3 m H E J x 2 C U D p i B C a i q z 7 C 1 j L 1 N t f j z Q Z Q y e X E r C C g C 3 3 p Q p + / j Z K 5 0 B U e 9 q k p I w t l g o i h / i H d N Z J / X w + k W t y 0 D h l V R i y K U M 6 J 8 A P A g N o k k Y m F r i n B X Z o Q 6 n A m P m G 7 D m + Z 9 0 g V i P 7 j c + 3 g u C / 4 q v x X 7 5 S 3 D M P W G L p n C H r A k r n u r x g 6 s I r v 0 t 4 9 5 C / 5 k 0 p g t C E D h P 7 T 1 J 7 r s 5 O g I w g 8 h B t P d 4 G A x u K N M g 7 F I y 7 / c 7 b t l c 1 z Q G Q 5 c s Z K i F 4 d 6 E l u P Q F f s 7 w w Z t a d 9 Q T N + u M 1 Y l i G c 9 n 3 R R b X z 6 J Z f O B Q Q T V C N S 6 6 Y b H / n i q l P / m H y o Z F g Y + T f h T q D r N 3 W D r / H q a i x D 0 y 1 J Z + H F 3 + T s L Y J 9 m n O E w z W 2 s r a P B h K j C t Y S f c 6 f m e m C I b 7 3 X s / t b d N 9 S 2 l A c q E q 7 T H h o 2 e S T B L A / y 8 W q I g B g q S F i K w k m w Q g n 9 + u R u k Y P S d i A 3 S z 2 / 5 2 e X p L P x T v 6 z Z U t C v a n 1 r n 5 v X J 8 V r 3 U 4 v Y q d F c h 2 7 w 6 h Q 0 0 w I i T R z r L J 0 V b 5 L R S l q + Y 5 Q r 7 f O I 2 / C 7 4 8 r o I E G y z c 9 C m M v h W I N m o m j D V X Y a I a I X X s / + X u a o 0 4 K 5 2 w 0 L a X w d 9 i p G F 2 n v W Q j G N g 4 J Q y f e M m S / c D y v F 7 N F T a B 1 k 5 e z Z a h 8 4 F f N k m v g 6 F 0 0 z E h g 5 e 1 5 s q n H 6 y n 0 W 9 1 v m d i d 8 B v y s W 7 4 h 1 1 n M 7 N L s 9 V m + l 3 J / q G e / 8 d v d g J D e 4 o w T 6 q 2 X o 7 f N 6 c J d w G 6 7 g P W G F Q f q O L X U 2 f a f S v x L G T L W C 0 7 c f h U h E i P h R V u G Y a b 9 v 7 + R L p 8 8 v n / M p s a v Y q s D 2 m P B m x A y f A D b h X k e I y e c J E z p x 2 d k v u J H M y 9 K f H i S v l 0 T 8 / U F 8 q H 0 + 7 C M q e k p n f 7 1 T t L b l p x A y J l 5 b 5 W G 9 c 9 f + i u 7 l O Z 4 9 L 6 / U 5 4 + E E n X f O T G R e r R J 1 d q L q t B Q G 2 K w V 1 O D B z O F O / J j X n D c d q g M o T 0 1 c w N 6 u e I F 5 7 s U l E 7 G T t Z H s P q W x h L 7 6 w a 8 K l S 6 l 8 I c T u q q 4 K w Y H g Z K c c c q B W a s I K S b 3 Y L v K X u 6 + O Z J V + L b k j q X r s Z p t E I c + D d d w D k S M P N E m f T F v M n s X t H G + R 7 x d A y u R X R y 2 1 L S 5 3 O 3 O X n 1 o I C b u F + 4 q h w Q j C R b r I e C G J 1 b a Q C A t 9 i 6 u / + l e O / p r k 9 8 V 1 H z o J k T / T t 4 V 6 X 4 v 7 U 4 S F k Y m l v k k A l Z p a 4 G Y Y Z e c v q f / g i a b M Q 5 P 9 p C T 4 n 5 j O G 0 N p n W 2 p c a + I l O f z t O F U R / 0 + f w B a 7 t J m K o Q V 8 i v 3 7 z q C U o P g n S + Q I z F j P b n H T J H 0 R T L H X J 8 l K F M 8 k 3 M k T A h H B L t s N o x m C Q / C t z t W C 1 S N C e L Y f N 4 S k V 0 Y e T I 0 / U 4 N D P r 0 R Q M 1 G i + A Z v 1 2 g + R v H g 0 5 k a g H K X 5 o v u d l u H 0 I T n O o X n S g G Y 5 X H M M b Q 4 d d s 6 8 t w M 0 C A c R a c N u e d j r q 4 F X e p Y U 7 u o s e 4 f O P j P g l b e d Z a G b d x Z j 0 G B b B D 0 8 + S X L 6 c B i k b L A k w a + A 5 8 h B + K H 8 F w D A D 1 f M C t i h o + l V L s L 7 K 3 Q I S h m o A X n P L J L i u V 2 S 2 T Z 4 N m W U W M B f r q G B t f n x j j a Z 9 F Q h w A e Y I s w d T h X z 7 z l O v F W O N N F r q N I M B 5 s 7 N s q I s x a 2 6 s 6 e 5 m e Q 5 m B s P 9 s m b t u h O v T c S b O w i X R h J G 2 2 P 0 6 C N 8 1 9 i U p c 3 v h 1 1 H x u i M m q i o Z q z a p G 2 X 5 / n j 2 A B A 2 v x s 8 P + m 7 2 e / 5 A w T h q T h l 0 d s s z 6 M G e 4 F a X Z o a u 4 W O n + 3 V m + R k l Q P 7 D b a 9 R T d X m c l r D L p / U 1 C D 7 8 J J n E l x a h 5 H F R D 4 8 e M h Q F J 1 z z X o d Z C m r / 7 W L 1 G t 8 T B y Z u 2 p t r v F M m e k 1 W K 0 T Q C 3 c J u Y z c + U N a f y l W B t H A U W 5 0 M m a 9 N X B B N W o A A w J b F x B b / t j A D U R B C B N P 9 J k 1 p b L k q m I t 6 m 6 + y S S f + m Q 1 s u J / C f q I l B 1 + X S E u O b 0 + u n N z n h U R x 5 F a b Z 3 m a w W D i V L b a C H 6 K R W C A 8 1 3 8 9 d Z Q Q e R H V D T u / E M z l 7 O w U e v 2 p + T H Z / / E e l y M W g 3 l Y d C 9 + t W t s s w e J d 9 L 0 f O h A E p h X z x F Y A 8 x o S D 1 A w 7 P G Y y j k r Z d T u q e + 2 S 4 C X u g F / 2 n c e w w I C S T r l V m Z 1 z 8 f Z N U / 8 t r P T s l u c f j E z x h i u A Q 9 1 7 q X Q F K P p 2 Q G H M u c a C T Z c k 7 J F G g v 4 0 y Y X H z x 4 x O R j t y T A f q r j z y U 5 g Z D E H P 7 t C a g n 6 v d U 0 F w D m Q 3 / k a 3 y l 6 M I j I / K U 7 P x I M h c E J 3 y E B x B Y y t i 7 X g Q W A I k c N A g T v q F o D h p 8 1 H 6 L H Y b a 6 g T u D 1 Z I i J i q S B r / N n j J I d s a h 1 L z p U 7 v 7 Z h 8 Z z T U 7 1 j R h A B r 2 k d o n Q K R a U L M + q v T s B 2 m p 3 j Y t r T A 4 8 G J j z w b M f / I X x A K W z Q Z B X a h V Q r O m T p H G 5 + K I 7 7 m / s Y v 1 Q l / x C H 3 s / t 2 x z c H Z D Y j z h 7 T x 6 t v t 1 V B 0 P n H j G s b Y V r J r f n f N c E Y P S X X a 7 Q x V / i 0 W 1 n g 4 i N 5 7 N F i N S A c k K 5 / g X y I y 1 l i W z f s Z I J l h X e n g i F p w G r p 3 m j 4 e g O Y O o / Z L Z i d C I J O K j y U z j 1 + t e v Y x K x U S 6 G G i A B h G m V 2 x W p r e A x q n P k 0 7 E O g A j E P v x Z g a g 4 g C K c r 5 w J + 0 F u b g z l F F b T O W r K N E S l J O 0 L 2 p Q n Y C V G M e h D P f o A E K 4 Y d Z B L f g D s v m r m m Y U X Y 4 q d A x v t w n X u e p k h J B H d x o s 2 n D 6 / c G B 9 K 6 v E 1 z 6 M W T k + w e d d 2 I q H 6 m p I m 8 9 d a o s o j 1 b Z e R A s 5 W k r 9 K L + 3 i 9 1 0 c b V F C s y 3 m V k E Z 9 5 / P j Y n o 7 B j l B 9 G w T 4 t P X p x w Y n R d M j k y m e U P 4 v a w w Y B 5 i N 2 H u z c J D U h g k M 9 h y Z 4 w 6 + m l H S k 7 3 J J x t 7 U 0 p 1 j J t S Y 4 A 0 Y q M a N V S L 8 m h R L c M p 8 b 4 L J d s 9 7 W b a d j T Z v n + v V X 9 3 9 p A 3 z D b o 7 Y w 9 X X / x n q J 6 y 4 d Z 8 C v W 6 r T k J E 5 4 7 u w / 9 c N 3 J q Q 9 m p S c N J B X n d m p 6 Z X l 6 p S Z m Q S 3 B g D k 0 6 Y w 9 3 / m l 3 O h q r a s T W j r h b N K b X r z i c K O n G d C S o h t R d 1 B P W S f F f H M 8 t C + U c 8 1 y G R Q 3 r x z 8 d d G 0 z w 2 X 0 8 X m n J i 5 Y M 6 A N N b E u T t v 8 P X q D S C 8 Y i s t K G m 8 q B n F Q H 2 Q 3 d 8 X 0 A U n e o y R d g 4 q 6 e L k a j w d m K c X H f M k c y T Q Q 8 k u 9 j X S c l T n F Q Y F h E m D c x j C X T S S Z i Y 8 c E C w M w Q l b N E J 5 D o 6 1 y T I X h J e k h t g j S q V q H t 4 Q 2 g M H v i S k m T 1 C O z J 7 7 z w o n + + / w + j Q / b W 8 7 2 0 4 v e 8 C C a o h 7 b y r K a K M t a h f D t S b q a P M N Q u W q I W 5 A v 7 6 v U D l U + / u 3 A K u 2 u q o 3 8 t U + Q r q j i r G Y J j L n c C a I n b W w b y j R X n 8 0 y 1 P 0 A L D 4 g C 5 k 3 1 c u g f Y e 6 K X 4 W E U 6 A W m a U t a E D c R E s 6 Y 8 N E 6 w 6 6 u y D / t 1 o a M h v S x + p 5 g u Z 6 M J d S u t I J M C q l O H 1 p 0 8 r N A d G U H N T n n 3 C 8 T e s 0 d W 8 W j h X D e I z p e 7 f / N t F R P o h P J i S 5 o o K t y P b k I W W C T p A S C S z W v x u n B R C K + i v W V u D R I 8 6 O z v t q X 9 v I T v l X Z 5 9 P / S u K r O m C F 0 a 6 4 + P s G N f W l j A O 8 i p Y b S U s y W k O n I z P c Z F 9 y j b t m 7 T o o W z m u p F q x + j p + e a p f X V 7 M g S l w 6 N I / z E h / 8 8 Z / m 7 f 7 g I 0 v p L i r t N T D D k E S T C + 0 / L L p + M y h D X M K o P d k r m h d o f L C 7 T 6 T v K a m r H E 5 g w 5 S D 3 v + s S 0 m O i n 7 Z u X W 8 e e u b J j s R Q z C N T / D W z B / 5 y 5 G B m k 1 k o S N t W 1 b q r T g 2 J C K 3 g O 3 g w U j c X C w i h D a r L C Q W q F 0 T 3 O q g Z r V f + x m I 2 U 1 9 A n f 8 R C 4 u 4 t t 8 W a D w h 2 2 9 0 d e m 7 L 3 1 + + o b E Z 2 x I P Q h Y v h I O p b Q u g M X u 4 b d 1 p I V d 8 4 j e H t J h M W K 3 F e 5 r m F F r d h P C F / e 5 O T I v P L s X k W W + F U M n W w i C N i B v 4 8 Y k 8 k v q 5 P H l 7 J R G W 4 J I P U m Z 1 U n n c y g 7 x I a R g 5 P E W 5 O x x W 6 w 1 J a u k z A A g J C J y d 7 K M s r 7 J / I / N o Z y p p q R h g 0 S K o L u s S m 2 m i M u e i o 5 v T A f O v s v s t T J J d L C y b O + P m A V c Y u s n R x E D g k P e + g 7 a 6 1 F v l h X a J Y k z i m 5 N z g m q A T z c O T 0 E n z w M K Z U e z X i F C o 5 3 Y H a Q 2 F 7 X W 9 X u J U m f Y b g R J 2 m r A X b B n Q d n 2 6 F y W 5 R q M + I Q O 9 U f L Q C 8 h + X T X b V 1 h K L U a F M W B 1 k 8 5 F U E 3 4 W d K 1 2 r l p I w J 0 7 U I o k D / E 5 e w r w z g X F q T P + u R U 7 P o r z 1 u q S l M / M A 4 K Q a G f V M G f L g f f 9 c M m Z R I K I 5 p / F 5 6 n r C p 1 H o a N B 6 p i / a U U Q s e c B 1 8 0 j 6 s b n n Z K a m H E k Y z d o Q c K i R I N B o 1 u + g H q U o w p H n 5 6 S c U i D / c J 0 u C P / c + c h 1 a X c Q U g w O 2 s c F 9 f 8 B n j b 7 J s R j J 3 / n j Y 9 A r a J D J 4 m B j 1 u g l u x U F 0 L t z e c K I 7 p x Q Y J P M K b Z 2 / m z b 0 n 1 W y 3 u K M M h n h 5 a s m + S U 3 a f C E v M n i Y P B 4 s g V o v D V x j f C B 8 d 9 N K k K F 1 s z B z 4 c B g n I t S K 1 J A 0 1 x 9 + X r S a F b q P + W m C 8 S M A g V u f 7 2 n x l w m d p J r n e W J N l 3 s T B 2 1 v d I I 0 p U W w k 3 A t u E W O N 9 s Z m 8 5 5 D v 4 3 5 j j r B v Q W C Z u Q s C V 0 e R t O X D t m c t S n L m f 1 h t K / / r v q O 2 E s z v n e U m S s a C V Y O q S A d 0 Q 9 o C W Q I d 3 R j B u P D e L 9 v H U F n 4 B z b 3 c y K v G C Y u X u 5 f 6 s X Y L v p b R P K f 7 M E m 9 9 9 n + 9 3 P b U 8 3 9 a j f M t X h c G F k K u b O v 8 a J F v T 2 B k G Y X 5 T r p z 4 n M n v 6 j D v c k 6 K p 7 p N D e y R c C R q h M G U J J 5 h + 6 a d 1 y p s b 3 V E f 1 f F 3 A 2 8 u j k 9 R 1 O S f Z g j 1 7 P O O W J a i Y B I z t b M f S Z N D n P W L Z A q Q + 2 M l e e v 8 R n 1 w 1 x 2 k D U C D a e L z P 5 D + w x x B O 9 X X k 1 Q 6 P o w 3 o o 2 E C U e s i e 2 q 2 W A J R K a U h U H c n O v b F 0 H W w n p A D 0 M 7 K Q T j K B d L o + q P e k P 1 r d i e M X t v y z t 4 O g 0 h A v H Z q v E 0 g h n z Q z Z l c G q N c / j o r k W V 8 c J b G c 1 D q x Y M K w M x O / x A x s 4 s C y g v K / 0 X D z A n O f q C 8 K n e m X k E z Y g k g v h Q H N X V T H W D + f k X p e m y N H y V n E m l W D 4 Y x X U r 9 p u / P F k o t K I Y z r p E d G 4 1 G d j g U I I J K k v u B 7 V N l e o V J l G t l E 1 3 4 v A r h B E B 5 t + j T l f m g B M l F F s k 9 N / N q Z u Z 9 I i d 7 V R B I A y 5 m 1 7 f s y U I B K I h p t R l x C X 0 l U o V 9 L L R e 2 H 3 b 0 h i e 2 z + O B T u L P 4 W R a G Q O V y v K I l Z u X V M v 8 v + 4 V X C R Z 0 2 / d v 5 Y f 4 O 2 P j 1 C U F m g j H E g 2 t L y r M / N 1 i J k j 4 u o C Y C z J B X e Z n + J F 8 6 n s r w q 4 n V K + 6 D G V b N W w I b Z r d l o I c E n H o P o R r T S 1 0 x / G 4 6 h d F F u P v x z R y m n G T z 8 v 2 S w s V g W T V U H a 1 g Y T F L f M O 4 2 y d E g q x S T P V b / m / W W D e y w 0 8 b G E M 8 g F P i t e 1 G x Y w e x m F o A N L o F 7 9 G o Q + q 2 a t j S h p f q i u e Q R 3 s L Z E i n C f j 7 A O n C 3 I 8 v h 7 z g 4 2 W h 7 Z 6 a Y f o P U N G 8 I E S v K E 6 w m W 2 W J C + g m 5 w h c 5 D z E J l B X 9 b X H G Q r u 9 v d M H o T 5 f s K f M / I L N 6 y 1 L Y Y X 2 7 s B k Q t z T N j 2 x Z z L R d q O 2 c z h 6 B N i d Y d C f A 8 C v / e w 6 9 W l 5 d 3 2 / m o v Z E z H T w L F V B 2 D 8 i s W d i R N K e / X j R o f h k t 9 2 a 0 7 L R o B 0 / c p 5 Q 8 Y W O s M B X T D q 2 Z 6 e f k Q 7 P L r y z 1 z P P s v O G + Z + 3 P S B o R 0 0 Y A 7 U Q S K s e w 3 Z 0 Q L / 6 w N x X H 9 P c s X 5 / R Q h I 7 5 8 N F l 3 z 2 t D t 5 A o e U T H L g b D H P E J W z v I B Q U 5 + n w 9 6 z a w d x w l d J 5 p 6 J t d 4 J z I T w + m A Q G i u N 5 I s Z n 1 N Z o 8 5 2 s M P 2 j 8 J R s c R b m T o 2 Q V Q 4 k L 5 k l Q 3 4 9 u P d S X t R X O Z A / 7 L H I k Q a / Z z 0 x i V v J n T Q f G g / o S W X q 6 r d K i F g J l 8 S o d D f W C D p + P f A H d k f p A w I R I X V M P X 7 0 r p G X o 1 d J Z 3 v v P J C U b G z T w E p / A t f A 5 B i z X C E 9 j K e P 3 r U 6 p G k H m 5 0 Z G s w y F B r l 3 J i 2 4 m s k T P d g S L c 5 P 9 q d U U D 1 B L 6 i f 7 c 2 Q W I 5 4 p T s + W 3 s 9 9 U f d q G 1 p i N q K H h Y 1 q 9 q p c M v A M v u C A u n c u N 5 P 8 i P o c E / 3 z m 2 v N A e u Z G j 4 o 5 p Z q L Q Z 4 U b V B r 4 u Z h q h W 4 p N p I 8 q C A a n a q d 7 B f B l v x c R K X 7 t D q j L 8 u f e J j a x q B Q 6 p d x Q F N V h A x q t s o g h U Z t 2 c S r 8 4 O 9 M X 0 p v o e I + E A Q d R a B Z G J T M Z / 8 4 C H 8 + X n h G R O C N f Z Y M Q J R z D D 3 + R E e + M F s 7 v b + M H 0 U x 8 O c K a x G 8 7 a S t b + j 3 n / P S j F D q A f L t b L K j u 8 a m K C 6 w K P 8 c o R x V X F 6 c i V L t k L d 8 0 + 4 Q f R r R 6 K B r w b c E h Y k G e t U f j z f 6 X v R H 6 L H Z W I u 8 b j w T i i R 0 e 4 g U k K Z r j s j n x j E 3 O S h / H 5 D 3 l + r 4 p L 6 W D F Y V 9 S d i N / J 4 1 x D H s n z D m h N Q p X 4 A B G N B n Q b H 9 c L N z o 2 q k w o p h 3 c J d g K / i / Q G 2 o G n k p n Y h 2 N b 3 u O 5 N x q 6 6 5 k e S s 2 A O G B + j B T m d n L / D C f x 0 5 d t d 2 n 6 k U B E P C 0 o h A O o 2 U w e R w W r + u C T W B p H C 3 h 8 e m Y H B K f Y b 9 + 8 u x g H A d a U J a G f R R z K 3 l h 4 + 7 / n H c / 0 n h 5 w p 7 z 6 C C A h E C k t e d j n q L 8 u a W L D v y E S L B x W 1 u 8 R 6 l 9 e J V U x L Y 1 2 p 3 1 f Y r x j E b U U o L A F G u N 5 P 2 Y Z 0 C M C V L L e i 1 s X K o P 0 x k X U E U p Z J x d e w s d z P E U 5 D b U J y B K x T C R / E F M A 1 I W H Q c a K L M j n G X 6 h U 4 U N d u y T G E e K L N d p g e s O A n i g g J e m G k z V U k v R 6 3 Q + 8 S 5 t 6 u 5 j n 1 / a Z / c + 5 b R 6 Z / V J 5 7 M 6 v e v 9 Q U c 7 G Z x a 7 c 4 R O V M b s G y j D 4 k 9 1 2 p a f l c A 5 D Q L g 1 O v s H n 6 R 9 y w Z t D A q R C M f n N a R 2 4 0 / A g G B W H P k X n e B O 2 Y s / i S T d x K r p 9 P n r a c D t n g 5 Q + h A h A I d q b i R S l a G c m I 2 H C h X X Y a b a j 9 g 4 K E k Z / T v n n + q J X 5 S w s Z x O W H G M 8 B 7 2 G G N W C I D Z C N M x k b A P H a 7 a r 0 F o L U / a R R H 1 g L 2 Y f S U x + t 6 + 6 I M e / X o r I k S / M d x S D h E y u m u v 0 I h 8 C 5 3 j M j n H / 2 y G C j v e c 1 m M / A R J d i 4 u 8 I B G t f R t b Q 8 v j h t 2 a x J E + V Z e d m S s T f N r v 7 Y 2 e f x n R G H W 6 o X v W 7 z 9 o s s 5 M a A d q q I V Z 3 G 7 F K h X q I G k j O C C 4 U k t G x 1 4 p 1 + I B S Q K G O w c J n W Q 2 Y I c U m P B f R 7 N o s / K 6 J 9 q c l Y r D A a I J M C l g E j n g Q r L B D P g 7 a y s O d v 9 M s Q f / 9 b w 9 H X s M j X i M E N I z n 9 5 4 6 6 E 0 u G V I L j 3 z 4 v 4 N L D w a / a P 1 R D l d g u c 5 M U p d m j H x 3 S O z u f v C i s f 6 r c p g U y S g C L x p d P k 4 1 0 E P k r z r a K P g k 4 H + d o s 5 b e x q G H q x t G S p i f b l k B B P w u t e k v Z T + + G 2 Z N D L Q m 1 g l x q v 3 D 8 / W 8 v 3 u K K t K j t S 8 D o h H x U + 9 S s b B v M l d u r j R u y z m I j y o 2 Z L x i v a 9 M p y q Y d k d m + u e + 0 t K n O i e y z V 2 c M h j I g d a v / W f D i O S c B q I b 4 7 f m S N M C 6 O 5 A d R 9 f 3 z 2 V 0 3 F 3 J h c C g E g 6 v j J X K M d J / g p O g G m / Z M N Y A z 4 4 K C f C g s L t S i e 8 5 S w M N 4 N z c p F z V q w R K W i B e Q v S Q b p g V a X A y Q u q u 0 E 6 K h 7 I 8 G I V Z E 9 9 h T W D V V k u P 3 y G + u u a V Q D 9 c J 9 h P J 2 v / 3 3 j d r I O C n X 2 x p m c t w 7 T W U b S e V 1 z 6 W J C O B L h w U M v B W g x e V r K Q l 6 e y Q M c s 1 m + r k G 9 L R k R z Y C p 4 Y P / u 2 W d s 5 d b b 6 r f m u I A y o 7 N v F C T k K A T N X H 4 S s 1 j k P x R Y l 3 l P N l 9 6 I 8 S J v 9 Q Q O F u c 7 e h Z Y C 9 x Q C e n T A u I x I 8 m N P s d r 5 r e N Q R b D 4 2 x s U 3 P 0 b D F x Z L O 0 t n K s X Y p V b B o 0 g w K v t L R I j u e 2 v O y S t L v V Q / l k N t 7 C B T p 4 O P k 1 0 8 F B E q N q k c Z b N e R a 6 9 u j 6 W + + I k 7 0 q o z d e 1 G 1 b f L b p L S V l / A Y I G z z N i H p x 8 + K p 8 l K d C 1 M 4 V Z w 2 r Q w 4 j n t T Z e Y M r e 1 C y L j 4 t a x w F 7 I z r n l R z L 4 u t M G e 5 Q r 0 q j X V I j n / y I y i w N X E 3 H x j i 9 g G + x M M S R U Y c s c o T e m 0 a P r Q o D I 3 + 1 p h U k 1 f N 4 k y + c 3 2 T s k M F M F i h B q 1 u D K D F L 4 0 B D M f J 8 r 5 J b a O A e r e 5 i C e I k a E 0 A 5 1 4 K Z R q 4 Y r q r O J F Z Z U d 5 J j 0 x V 4 c g F L W t 3 W v I 0 s 7 P e i u C M a + h H z o G m x o n m X V O f Y E z o d r 5 D x j G P t 7 t n E + R H p 3 z 1 t I t C f m C q l E W A F / v h N a s R Z T s q I A 8 3 l f 4 h D 3 g 0 P e 2 l T 9 Q r q b a 3 e x t r f A + N A U 8 K f O 0 9 l 9 e A k y r 4 B 4 v r 2 L m 2 m W g 1 r t y 5 G n i V y + Q n q q 5 + a 3 W F f I v s I V y m V 2 f A 9 M I Y M J A 0 M 6 J X b W 1 S h j X d Z 7 b 5 r Y 3 S / i 2 T Z 2 N y h + q 1 I X u B p m 0 o Y 9 Z 1 t 4 8 y l A R c 2 D H d J z 2 S n D 7 w K Z 3 l Q H e E l 5 S 0 D c u n 8 R g Q A s U Z i f w 8 Q l A i 8 I H X N s T P D / U y a d W X S H 4 e I Z A x 8 j w m o o x / A d u V l Z y / u W P d 3 v L o O d A 4 y i M l f G U L + h O N S V 9 S K 4 g I R + C t R 1 n y Y n Y l i F M V m k W Z F H / 2 W t 0 f d F V B E j H Z 9 Z 9 P X J z s g I z C w C U E 9 N n G s d 8 3 1 S v A C b n S U 6 q K 6 I m H V I o 4 S w W R u 7 y I Y y s 4 Z m 3 1 X X L 7 J G 5 h + T T B K j H J R Q q D 2 Q y A l a c p 9 8 8 F W a Q c s k G a S 6 K n 9 s h P g t n n M g T j + E B 0 A J 5 M I U C W T 3 c p 2 4 w d a 1 5 x e Q c e i a C Z d o P A 6 W 7 + N P W W 6 f x t U l K 3 X 5 W e F A J 6 5 o Q D 1 l L o 0 y N / G r S V r t r o N v z e G K e d 5 + m n d t 4 Q x O p / O L + v w n R I n B 1 8 5 g 3 w r X Y p 7 0 s 5 P k h n k j 0 t L k o X z W 0 6 l y 6 a W q m e a C H W P P g e L Q F G O 2 B R b U X R 0 T 3 b 5 M b O W e u L V I v x L 8 d U u e o Z L 9 I K G n C T w u J u I d M z k 7 K d 4 G J b C B f K R l H / H u b / y 6 9 9 c z X V R Q z l V 4 k J c z Y + b + o n M s U W X A / e J 8 Y Y f H L N 5 P g / G J G L R q j s l a I J H Q U + F G n p l L W D f Y 0 V x z t 9 F u X N c l / x A H N 4 b q p q 4 B 8 w x O N 9 f o Y n E a U O z 2 p Z G b A b h t 9 R D c 0 5 9 w B N W H s / p g N r p s r F h A t i C z k R 4 w C V w H x 8 j 8 A Z 9 g G x d Y n Z r k j N 8 N s F f 4 J + 2 2 R z w 9 Q e g f 4 q t J 8 K t 5 Q W t Y M d I S 2 C m A L j q Z X d M y 9 j G A s Q V j g E C i i j Q 0 j M 9 c U L w R J w b y E Z w L 3 I n P G z c A Z V f g u / 1 s j 9 x / P r s O T X O r Y s F 7 q F N J 5 t G Y v Z 0 j A l s Y A z Q V H 8 K N G H v w Q D U p p n x E u A z J e H b w G E t s Q k t d b e B 3 b s p q 9 y / W d E J I F h w u 2 W d A 3 E f G S h z y u B m M p g x 4 C K R j o U E P 4 d U n B n H G V 9 J 5 X b a C K j J I f 9 r L J 3 p + 8 e + q U 5 D p a M k I i h 2 U U v J t l / u S L 2 R d + P z z h l h j F R w 3 g W l Q q d w h S l P G 3 o O g e o u v l / N Y 5 A V M y Q Y b 8 R c + m 3 q t E R j L + a m u z Q v L F n q v 0 b w 5 D 4 i + m Y o o J l R j D y I p n N w v F B W J F 2 U r b Z N e 0 9 y N Z Y g y n l a j 2 Z x E b 6 J o o c P g Z 2 z 5 / P o 0 5 Z e X e Q q X + w M W l + l 2 3 w a 4 U K c V Z N v + D l + 7 M 1 G G w / X g D 0 9 s 2 9 U W y 0 P T v Z O O s 2 B 7 w E H r w f z t / M a G X Z 3 U m q c S x / v V j y e P N f h f 9 7 S 6 h 8 2 t / K K k H Y R 9 l R K a y I A b i 1 c t Q K 1 j J S A a T m s V g y V m I V q S O 4 V 9 7 0 q a z + P F r D c Z W i 6 C 4 p k u I 6 U x 4 d / C V b / 2 0 i V 5 K Y J N w 8 7 K K Y 1 6 6 z 3 l 6 B b t j 4 n p t f F 9 k B 1 6 R 0 y A 8 J j S b E l b 2 C d o 7 I 3 y C 2 s A X v I Q 6 2 Y a W S d 2 q 3 h E 5 v l D 5 6 w g b O W V m U k Z S E X M G 9 d O q A M E K w k D J H 6 x c M b T F z D U W S i V Z 2 R B c 5 K P D R C u h Q M A P p g c 2 G O b 7 z R n 6 V / F T / a U g s 4 A S u + i F Y 5 S 5 g i 7 C 9 I O h Z v W s m s 0 p O x t D M W m C S R X F w X o K r 0 b 6 D U b x n j h C e I l j q f 1 P n O N B V C L + e 1 B R A J g 6 H J a 6 + F T u E v 7 d b u w s X w X b D j d B f K V D i O z y T 9 g V N U 3 4 a B Z / V m N u w l x T p z u L L T t r W M / f J + 4 a h d k d W t 0 a 2 Y v T l 4 9 5 7 2 / b 9 9 l x k / S H S 0 G 7 u 0 n p S b x w L G X m C h k F I h R K 8 i 5 T G j e / h a w Z v w 8 V + C p C v c P o v M 5 U k r z p i X p T + V E G 4 E e d V A e R o K f i / d 5 V S I G O J U Z h l R u 7 R c c g X V F p J W J G x r S N F 7 L P X E C G I L X u r x l T F + K S P s Z k 6 Y 1 y i m L J T L u 0 O S i W y B m X 8 2 N j t i 3 H z t h o i 4 W M c r e s z M b 3 G w 6 j 5 B V G 1 y w U M Z A 2 q N a d i 8 p F z o c U d b V M G o 9 G t 0 k d L 5 D F t u i f l a b k K r s o u 8 O g f 5 6 B U 4 V I + 8 d H B T W Q g G z S H / 9 M O q N d S N a d 5 q C Q A I t s Y H m y e z i U p w X K C m a g R A e 9 h H e s O s U O A P q 8 a Q k U S h 8 9 k b u X x c 4 + / R U q g w E a K + x j D Y I V y 9 U o o c + h 7 c R D n u z L R P N f k r o G A k M E F z S E A P i b M B 9 r 3 l L s f S 9 o n W R g u s 9 t K A G 7 Z M 9 J f z D S 4 0 R r e 6 l 1 e 6 3 G 9 G W M + z z u C 4 Z r 7 I Z E b I H b V j s n c c E R Q E 4 U V R + 0 / I N I X q u L 7 x B 4 f 2 g W X v 7 w P v S U S g e B x 0 e Q j e v y C i Q t M 0 3 Q Z b 6 0 a Y w Z j 8 I u A R 2 S 4 R M G s q Z b z Y 3 y o d K H O f w 9 7 P + 5 9 N e z A p r 8 K Q W B g J j 6 + 8 c h 3 n b u 3 M f 4 6 7 D x / 3 T E 3 v w B g i P G R I 7 G A o P f Z A Q L 3 r a L S n d h 6 j b O q d E X s C A k + e Q m E B p c W c 5 G 0 J 3 9 r a b z 4 5 9 G N U u 3 + j H g J Z I M K m 8 F F 4 8 T M q C 8 d K Y x 8 Q e u N d Z C R c 4 m a E p Y C M k 9 y i U q 4 k I h m J A f 9 O M 7 o M 8 0 x D R D b A m d 7 u L s d M 6 d i C r 5 B E B / c J v L H w t w 1 2 0 P X 7 1 r l i d 4 p 1 n z 2 Y N p s J e t z U a 5 o c o 6 A R C 7 C A r d 6 W M K H v I k G F + f T i 7 G K d x d o r 6 l c U U w i L x n g + E 1 l 1 a O o m 8 p m Y P 1 p J 8 1 W p f s K 5 U b x t c A u d g M f F h c P n F 3 A h D 5 1 j e G A 4 Q A f Z 4 W c c w 0 P 8 E N J 8 E j z j M l X i t 3 W 4 q f F w S E W Y o o 1 k d h / d s Z m x A G 1 5 6 R 6 b 4 V + k y G Q z q c 3 f 8 x 5 j B B j w A r s l i 3 v x l 9 z 3 L q g 3 m G S v W + R k x M 0 f f I z i 8 h G Q 5 R A 1 J 9 R Y 9 h o + B I 3 4 P q v F p d m M m d 0 Z D o N E E U 2 O / Q V l / U E D 8 2 E K Q 6 b e 7 9 B e a 3 w R e U q L L O t s j D 6 j d Y Q 7 j 6 w N H g V h n j c d W M C Z h x 5 7 L 4 1 5 P 1 W K S m O c B r b 4 9 u 3 S v A Z j 5 p 7 I k d Z X F w I i 6 S g S 9 s n k h P U X M l F F H U 9 P Z e K t F F V 7 6 7 3 M 4 / d P D R X E S R F A a 6 s j w M 8 Z Q P S Q z F I o g e Y d r B e E 9 U t A 3 i E 7 U c 2 H 7 9 F Q V z 8 P 5 H X / D 9 Q O k c I 4 U 5 f W h e 2 G p v 6 x 8 o W 4 d V b M Q 4 2 J p K c M z M 9 w 4 E a l a h D r 2 7 M u N p 1 6 I 4 P l 6 h T z 5 K X 2 u r p b 9 8 8 R E X 3 N H W / o + S o f y / f U C G A 4 Y A B m v Q E y r + u a 9 d f + 0 P n d T F B i 7 j z S N 3 / 5 F Q V V C g T d i e B Z w c R v U n U 3 D c 7 d 7 y g n h N f W x A P J h o G 1 j F U E G H y 2 D X 8 Y i j Q n F X g t R j p s l 0 d q 5 i n q s 6 9 + j + v D N p p s Z + 9 K f H 3 C J W N M c Q g 0 q c m V s 1 k c 3 4 N y J g 9 s V 4 u i b z g R d K t M n L P k h D + h F w a Y 4 c 7 J q 9 g c l s f R J o 0 9 Z Y n s e n I 2 g z l a g E w x 8 o 1 b 4 F L f x B V s t / H B m b p + 1 y T R i A Y w h Y o J H w 6 A q J J A v L V f N 7 v N 5 X i s b j f 4 B d w E G 3 z Q v 8 d y c y 6 n e T q + X 4 w 3 p A q O Z M x 5 R 6 e w + 9 v e x N s j e X T / h T p i T w e y 6 x I Z 8 z / s c F R Y W 0 V Y 7 d q u L 0 B N / G 4 y e l P U i H M t Q k j M n B 7 b 5 f T r 2 N G X 0 C a g v A 1 m K J g e V E + l A u A w S m l 5 3 / 7 / f 2 U 7 + t Z / 2 L N T W v 4 9 l c e m 3 K J v 6 k 8 S 1 9 / f P H 0 4 U 4 i 8 E e D p g 9 Y P x E / Y i y y Z G O E b Z b B f t n c x D T r D X D 3 l d p 8 E T T Y C N i 1 Y j W m z o p A 4 P K 0 b x N 3 J A B 6 d R w 6 L 0 0 8 O o 9 t x o w / e W l h e 6 t V q z 9 f C i S e p I P k v I s x b j z M u v x C / Q 5 n Z + y C D u A 5 6 B f N 9 f F j l s o V g v 2 B R k u w 0 d J + + 3 T t h s Q T 0 q N O e g B i l O b r 2 z S C y 3 Z K i 0 j L N y C J B G 7 w 9 k r m A O M 4 f E x s k 7 f 4 a F e I 7 5 G j 4 1 Y 4 Q N E z 6 C Q U S 3 Q l g h 1 A c y Q S F 0 L 6 8 O k 2 H 0 1 y j d N O Q A 4 0 R d 4 p P s X c p u m k t u B K x D B A 6 k 5 M f 8 j F k 6 M A 8 W 5 o v R j m K Y 7 d J O R Y q 4 d u j I V R F b t g 9 Q C 9 l x F L f C 5 f A z Q 9 K A + x x D G y k 6 Z n r J 0 f d w k q 4 D E + w O H c c D 6 1 6 B t s b X P P S d P j Q D s v G m 8 E h T s W i 9 Z H f l 9 1 h V B t q 8 E 6 F F 3 + T Y H l H L u g a B J B A W q y l z k V l p 3 b S 0 c 4 G H 1 i n i D + l B P T A i e 6 E B Y e v f A 2 / N R 4 q B z q U L E 8 + R l 7 F / G q D j 5 P / m x m Q B Q W d U L r U b e V / R F t b C + 1 V X K z L s M E S 1 G I b u p d P 9 t P e K W i F d 1 s F D e z z S a J r B K 9 9 g j n 4 I L N 3 g L D + Y Z 4 p 9 C M G F N 1 j h d c e 7 h + H y W N 3 R Q V e o 9 V w a l h L 8 N n N 5 p T K 8 w Y R p e 9 1 U a A F z k a 4 c g r p h + M 8 a v P 5 r o h 2 S O F Y + n 3 B s B / j 8 s V x S x P i l P K d D V e n s + J x e W r + R O / B 9 d k p T m N 2 5 2 c w 8 3 i H N 5 8 t K + H P C x 8 4 u T N X b t j k f L 4 8 8 A G I S n B U S I U K x K K M V j d i p x b 0 / Z 7 n f D D J a a d H Q d v 6 s t e 4 F O 3 x 2 u U R 8 R A 8 R 3 S R + t c a E Y A R v A C W Y u N E W C + 7 n f 7 q 5 o b X r C G T 4 N w g q y b n D 2 8 l 3 P k v P N 5 i A r E 0 Z z e w z I V w g u D t u f Z 4 7 4 T b / + 2 W 7 S I D b P w e U q 1 b F + d 1 G e H w l N D Q 9 2 / F h N X A P F c K h j 4 Z E 6 P N G P 6 V T e a K X x i s f 8 J y 3 T H s x H o g A a 3 Y i 0 r T u d h i I G c + A 3 b x F / h n t b U q M M v 4 0 g R C a t B H w w t 7 J g M f 4 / K m a S X t k e Y C x y R m + x T J e / C V V A 7 9 Y S w f k K b A x Z 1 p v b 3 5 0 E r C d u 5 A 2 k M C O 2 g a 5 B s 8 O U y P 8 G R R j x D X 4 a 8 m a 0 q + X w + v s F R j p 8 b w R y Q O x L n Y T z J c Y K m v R o H v t W v K G w P 2 b X E g C z i 4 z s e X L Z J + x F X B 6 l x 6 W F F A W s M i 6 F m K m s + j 3 O N e H v + H M d M 5 3 x K / + W 6 r t R q E j W f Q S O X f 4 m r W i b P M x k Z s E X 4 n Z h w O e d 9 / L u S / z E b K u Z o 0 C p d z F h M X X I i S F V / c N G I r a f s V N J C f m s a G 2 Z 0 5 O D K 8 S f v B 7 t H c g r v p O O T B K 1 e M o b 5 L F E / U X n / t f 1 z M e 5 W X M R j U H 7 k b o w o i N k g o n v d d M C / y 9 / D k 2 L w k r 7 H G v F / F l I 2 e A t u W O I T A w d T 7 q P P / v v D R j H s v t + W D i j j O w k W q 8 N 0 + I 9 K m 5 n U D b + O n e Q 7 + 6 D t o z U + U G y h v 6 e P b s W t S Q F G y O T b Q D t M G 3 Z A A N c + q Q 6 z G j D z C K v p D E 0 T b M v + E E j 6 T R u T m h C N B r Y A 6 2 S p + G Y 2 d 1 S u t O I P s z + f s G K 0 E G Y r 8 s 9 6 R P V W S 9 3 9 t 6 Y e X J 2 F f 1 0 b C F R c i A E 3 4 I w W x k t I S v r A W 5 a O m M p z 5 w 5 2 l 7 v K r J Q E i Y / X K O Q c 4 h Y 3 O L E l p x m N i C I H M a e / + j 7 p l 4 8 F V 6 8 k u c V T + R C z s t h h 5 f w 3 q k N s e L p p m O Q 4 s g / r e 9 / 4 u + e x 5 n m X t r Q u 3 e r O o z q / J N F / G W N O u w 2 f y k J C W c n 3 h P x P m 1 + R l E H o 0 w / 2 + t 6 v f y p 3 P W U O V d l D H / 9 P r 7 f 9 J s d A f T 5 y 8 z E v h n Y G i K C t g 8 X k m L u 0 J U 6 l Y J 2 f q f K g b h S q C d g O L j d T o A c D v I D O w U 4 O s Q V K 7 s G i T T t y U d d I O z g 2 n D N q s P G x z M D B 9 v 8 v z l z 4 G w R 8 O F i Z O Q T 2 X r z 4 f b n k H g w 8 J h o J t 2 / p y 3 2 N 7 H H C D R z 8 i w p j o 0 / P 2 K t 1 P 5 + a X p 5 q O j Y v D A 2 f s R Y 6 x e 9 P y 5 Y q q R 7 1 5 q E o T c P h c j e J b a Z 4 9 t x 9 m a y l Q t l Z 8 p z 0 4 Y r g X r E P s 3 b 6 z K 9 L j X D c I t U z F e r j t v U B 9 p b W 8 w Q P f G 5 6 o p g 8 w v x t e t + c s L r R F + h y X j X c 3 L V 0 M 2 V o x t H N T o U t K q j 5 + b Y d T / B A D d 7 W 0 1 R N i e Y o F H p o / q I x d y M 1 9 k z x g Q b T t E F g r G q r n M 6 P J S j t A O f i q z f j B Q i 3 0 y t 5 F + j M I G t e B j 3 e o a E u 3 d 3 q 3 N F A 5 L W 2 F 3 u F / d / u O z 6 l O 6 3 R o j + 7 r S f y S d W Z O q 2 L p F f x A P 9 A i P m X a o i N g B + g a C a Y u C g O i v r 7 F 2 x Y 0 T N + 6 5 e 1 d l K q z 1 N X O O u f S M F 1 4 G Y s p c 4 c V a q Z h 2 F n S x F r K 1 W G 6 m 4 r n 1 o q e q s g J g U P u U 4 z H P k H 7 E C 8 9 7 m p e u 1 I n Q B K q 2 f g v 0 o u Y c 0 l f x Z I 5 t n E t F v 6 P R N 1 5 n 6 q q f w H m g 1 Q 9 c t H 5 u j 2 3 5 e e V O n K o a D r 8 o e b 0 G L l O 0 O b T 3 F Y H N K g + p c / v O A X j l Y 7 4 I P g M M Y w d N l n Q G e Q P h Y e w n 3 t R 7 o t 4 g u G l f v 0 t Z u + U e O O b e h / E g E Q 7 B 6 y 8 b 2 U G a M 8 0 b W C 4 I 1 i P v Y S A + x 1 c V M d j H p n r v f R j w l d 3 x 9 I X s O x C 7 p p t s H n b 8 b 2 W M 5 H j / k J 3 y N V 3 f v g N z d / N R h + n k D o p h P s u b + N L + 3 Q 1 Q J 8 d y y 5 B i 0 q C Y T C m n o K N y + f 5 S Z T q P K 1 s h m N I M / M m R Y 6 L E D H j k f b N a t j B K l N i L F s G Q s O 8 u Z H S I C 5 y S S + O l Z W 5 / I E c T t C x 1 z Y j 2 m b l Z V i 9 Q 4 u 9 H e 7 j 1 W B O T 5 m X 0 o U D c 3 p h 7 P l H d S 5 4 H u l n r s 8 g g q 4 S M W Q Y n E B u n P / t J G Q V 2 o Z e x j b 9 N k M C N m d O V 3 I o H 9 Y p E 5 S a t k j 4 2 j H H b 9 n 7 t 9 T r B / W 5 d l R t M g r B t J C 4 h Q Z 5 v I k S A / e M b h H 5 k E c M p I B 5 o r R r 2 D c k K p f Q e h R w m 1 Z Z 5 C 3 J h p L R E e L V M B h F 0 + T b k 2 a M z a c b w D e 0 f P z J T 8 G f s R x u V g 4 6 y a R x 4 w y 8 n 9 B K R H 8 M s k Z N x l z p k P H 0 Y C 3 d q T v p 4 e n k v P L g G p h m k e k A a v 1 v g a 9 G 0 Q n k V 7 g 2 0 d + o Z s s T q j R m V H T 1 8 b t K a F q L Z O S c 1 b p z y O r + 1 v H u I 1 D 8 s + s 2 R 7 t G 9 j R H n H o C D H N + c i C T A a / k d a / / d 7 p C f b N L B g C U r 6 r m 1 s B X y F e A r n n / D Y u H 6 7 m 2 v 7 X i 9 5 v L h 8 l 0 v w q a C I T 4 u u p / L K / P U 9 T p M W T y p E A R 6 z Z r 2 y X B K f e j R a z / g Y 7 M 7 I 2 M R 5 x W E n o n a Z U m w t 0 4 l e J J H q 5 1 X 7 U v l 3 9 P i k r f I i O S C J K C m v j M 4 0 m u o H 8 P Y e Q D d 7 I u 6 s 8 o v 3 y R k v p J 1 g + l v k u 8 q Z g W 0 j e B G o K H T K D F q 5 d F W g p M s d N P d E 3 l X E Y 3 b i R E M 5 j n 5 d f r Q h Z + o G o 0 p c j Z 5 a P 4 F M 2 T P n C i L e X M i j S l b B / 7 2 1 K u / y m U J v s b I b q R S 3 9 P t g 4 g S R B N r C E c R m l S V / c G 8 P l w M h o O g Z 9 l 3 r 7 N f b I d x b 5 8 R A B f P S b Z 2 X X P B X E A + c l z p B M r 3 7 D w Y W P z i K J r z e D p T T b I n 9 + i s 3 S Z Z Q / z W E 2 Y / P Z P z y I 2 q q n a l + f 3 v 8 0 n M F O 1 P k m t n / h J B 8 2 g J p L 2 Z M H C k 9 o H m w D 2 l C P r T b p f P j z k T o r u / D h f M V 4 b 7 Y z f k c y 9 A 4 y U b 4 7 o 2 4 g 0 N 6 K n 5 Y t r R A F D e 6 Y o I r c p F c 8 M y X Q B X 6 x 1 G 7 J U s Q Y W I K 4 c 0 D y Y m f o p i q u U p F 4 t M n D t s W X S K q 6 g d F Z f e x m j x 2 1 S c Z a t Y w K B W n T 5 j C F l N 6 6 u + o u n L 2 B w y 7 8 A 7 T / g p W b A S a b L b Y / 9 1 x 3 F b m 2 q R W X 7 u O V e M l k N 6 a H Q 3 L 7 o c t E h s z r F L 2 / f R 7 B l f v j O / N / r G w Q + d L T X r u i + x / J K a q m C s c 0 H M D / M f q 4 t 0 I L l X z U p Q F A K o R N 1 9 q I y p P W Y E / F n q G o f G 6 t E 8 l y X x 2 w x J j 3 G C d O P d f + 5 5 j Y n J L S 9 N O 8 x M 8 o G X i o b 7 y N y L T R w W x a Q j 3 L 3 m T E S C 9 x x h s 7 p 9 u C / 7 9 D e / J Z Q o t W P D N r n 6 q n k l c r S 6 c 4 L 1 6 i t P t s H S m 1 S 0 M K r A w 8 Q v K Z l q B v H g A F 9 C N Z j 3 e s Z B 8 l G Z 4 y Z F u v d G 7 u J W V / R A b o p z T P q C 3 B G b + + O c G P S b P 6 2 P r x q v F b V x 2 a z 0 W D t / o V 5 N B W A n E S 0 s 4 p I 8 Y k F 6 q z 7 P c B o G 5 + D R Z h f 3 d h m S A / P u u 8 T 7 f E V w Q / S g Q g B L S A h Q C J U o h H P D 3 6 V o C L / m H l c u K n / y t j d D o p V a C M U s K j V / I U A Y 4 j x y 0 a 7 g k 0 O y l z 1 5 2 y 4 8 p 6 9 k / / 3 j 7 1 R j w R j 5 y a r r 0 b 3 y 0 1 m c L G V v N 7 4 z d r o 1 D i G 6 U l S t U 8 F E 6 3 0 0 M U e M O M v J Z W J I K L I k 8 G B 1 m c n w K O 7 G L y N b N W P S T U 7 i l s E r 2 I s Y y D M t E b 9 f t C J q t K c u 7 o u V t i 4 V E Z 9 F r 7 I g y k M x n 9 n r y C L / 9 w n t C y G L 7 J a r 1 U Z d z 8 Z W v Z / E o F N o G a C h J n Z s T / V r 8 S 7 t A 4 y m b E s 9 / g q i K T z Q E V e s 6 I O K J 4 H u L B A S p 2 n G 4 Y M U Q i J u m d y d j + e p M T n Z G T a v y 8 b c B x N Q Z 8 h 6 e o y T a m T m 1 M J a e S B K 8 p o N w 1 7 b 3 G L j z s c Y d 8 g W k 8 9 n v V w v Y W 0 O D z b r t Q l 3 W o / a Z I 7 P o 2 / r Z / Z 4 E P o c f g r i N C 0 W P L N q 6 h 7 W o s j i 8 z l h Q H R M v m l m y L r + d u x j f H + u w a q 6 X e i 7 I + O t N D 6 m N W k s X A v / Z q M s I 9 W D V 8 G z c Y z A 3 q 0 5 A c a v v R 8 n 7 K c s c l B w z / k Q / s E G f B C 1 0 Y z S Q Y h e N c s G 9 8 v W H H j u y n m e p J w N W J C w Q G n H 4 B j 4 F 7 T B T h 4 y L R d n + b b S 0 F V 8 v i / D A N V h S x s T u 8 d R x 1 g i 9 w g + A H + V d Y e Y V y J 8 a t H g o + o U C o w b X U q T w S M 4 p 0 z X V I P 8 X 0 + d 0 l / X + K K I S z 6 y H h V a B p 5 1 j G Y / i T V j t a p f O r u S e Q P m Q G / k v k T w / R P 4 Q 3 F u N t s 7 Y C h b g g 5 9 O Q D 5 3 P D 6 R G s f X V v D 1 C N U R t 2 O i f O Q A F B 1 s J r s 6 q X t d r 2 K J V D E l t 8 b H d u 1 3 9 e Z c 9 k x / d 9 7 3 K 7 a g f V S 8 g f Q g t q 8 m V P c d E S x 8 y J E z 2 d V b Y z n J A t a e a b p F + I S X E b / B b t z J H y 4 y k L z i 7 g D m v l j E R 6 e X 7 + w D w 5 7 e C 9 K v g n i h d c h U + q z V l E T q Y 8 X j t R / n l R P r k b / e D B i N 5 Y w g X e Y X 7 w Z i a s X 0 p v b f s 1 I V s w n I C y w k m T J b 4 R g n X j x S 4 0 Y F f Z i b x Q G z O 5 V B Q l m s M V K D r 9 V e B q Z K o m N u 1 F q b V 8 + F a v j L 7 z 6 X Q Y 7 B J g t R I + P c Z N o k G C 0 5 A m W D w T Y H / v 1 R N F x g 1 Y p U E x 4 k m t c r y p D 4 t R j m U A N K f c 9 F E k + w 7 S L 9 V f F 5 C 5 k y K x G 2 L z k N 4 Q L Z 4 0 T a U C I E q R 0 N g 1 + h 3 T 4 Q 3 b m A A 8 R A y x g 8 f T p d 8 / c 9 6 8 w G 8 q Q m c 9 l k E d D J U S + 2 O d 5 D / r g t Z i R R 0 C P 4 R J z t w 1 + E q x Q 4 0 M M r m A R j O N T 8 2 Z F 8 O O J 8 X q 0 V u u J y u 8 b s H S N 9 u K 4 R H 1 e n i E c P N e X D 9 G R u 4 + j p G y J E d D B J V L f R + 2 T L o 8 j B t s n c m 7 Z E J n Q / y z i O 3 f t F S M T I 8 k e N L V / P v Q e + k N z j D C t h 9 9 Z T G 2 m k i O F a n S e / 1 0 P B Z o w I M 3 F C m D J J g 7 Q j l w T I k W + b A N M r j 8 y A y H c I 0 9 j p V v 6 n t I E a 3 Y K E E x B z s / E L O 6 I h B q R W D h R 2 h u K e O b e P T X s 8 T 4 d N y m H 6 z m Z 9 U c o p n A J l 0 o P A A w / 7 5 H L t G d h 8 7 F P 0 g y I e u S 5 H e W q Q n D v b x q s n S k Z F O H o d Z x i 2 m i R N / 0 I 1 l A m e G G T w f a O h 2 O c j 1 R G Y s 5 v Y r E X I i M E r v / y w c K R a Q T 7 I t T f Q I b a I J T 6 g A 4 Y 7 5 y I 8 i i j 0 j d c X q 3 6 l V G s 1 H P V z P S t o K V + p 9 j B m Y 6 c S K W I V + u n z U c 0 W B x g v J P U x L + z 7 G i l N h y K w 6 2 O 3 S a x j p C l b g 6 T a X d A Q f D + h e 1 Y T Y W s A z z q F C o C f M v D V N 4 1 V 2 t d O 9 l M b Z n z M e H c I n c R G 0 N Z + l P N n m v T 6 z c C 3 Y Z A n Q l l p Z o J i k t W 7 8 O b 4 w 5 c p p L k V 7 N S Q I p 4 J x S E 7 x z U b K B l x 9 / 8 T 0 t j l X h Q 9 b t R 8 W 9 j u d G Z l P o i a x J 1 T I Q f j Q c e o A C 4 q 9 t i f i Y Q Z 2 G h U b n 5 D 7 U d u M Y f k I q + p c g b k P 3 x O N K v Y p a T U X G i U I n / 1 4 / p V W x A Z + o 9 0 x 6 P V D j d 1 / 3 X h + I b B d W z d e K a u B w K d P 8 Y S D D u g I M Y o 7 a q S B e 1 C h H y G 1 H U H F H c S K i x 9 V d x l f 0 x A 3 J M 4 e 8 B p D l n Q m h f n / L t Y q 3 a 0 R j Z z B T x O O o c R j U T 5 m y o y 7 n G e b y F a 4 c t p Z G c D 7 P 9 g T S b 5 R j J 4 E n y N r 2 P d G t v 5 1 O d n t I F T A 4 0 k Y i u b w U 1 3 b + B c z y 3 W M 0 F t d C 6 9 m A F 1 M 8 8 i Y / / l I F E X 6 b H K Y G w v Q j V E j w I l K a o 6 Y 8 / s 4 W h L D b r v Z M 3 a b E x x a N r X I r a g F y O 2 D k z h T d + B Y k O z X u j F l Z n j 0 3 A H M M x / T S p 8 J E 3 H n / 5 S R w O i 3 k C a k M k b E F L o j 7 g c Q q 8 j f 8 4 6 J 1 7 X I H t c Z s H V i g M x j 4 8 G n o S v 0 a G i 7 y Z W g + N I E a r O g / q g f y 6 L w j Z X v 9 B y E V X u n o m b x a 6 p H e D 4 X j / H m R g Q z p 1 P 9 h K A 7 V J w M A n X s n 9 6 6 F F p T d R n Q E O + V 1 l Z i f X Z V f N 8 S 4 E 2 D T L q P c a H Y A / t / Q S A 9 k m 9 E Q a u n m F a A h J K n V K p d G u y R h J K z C n l W B p 1 1 j L p x A n h 4 / V B S n 7 u l Q D 8 k Z 2 R X 0 N O u t K / B / P 8 i j x A q O D 2 1 0 n + c B E 7 Z X K z y e L j 3 9 B K y z Q m V G x E + Q T J + Q x n N S Y A t e J / / j U K d r M F 0 U o 4 1 5 n a I 8 1 6 d Y l 8 N 2 e o z Z d R p D F l O S N 3 K t U j b M d f L n + j + q 6 w z y 5 R u 9 R 5 e v R 3 m + l i m J I h 8 O z e G 5 O v 6 u n + 5 W e b 5 q m L j Q y a S R d u 5 o U 7 H w 9 Y K m 7 k 1 + O 8 w v n n y N h R Z S G s E S h c 6 D a C S v F 2 3 o s A T f J M 9 G 3 7 h k b 9 5 p / C W S t S H 2 z 6 u + T X s O A s k H q 1 o Z g t + y F s 4 T b r W B 6 L r t X z 1 2 n O Q F g W u R T V i v E Z Z 9 E G / A v x o 7 c V M N L 1 K d 8 y p N v 7 Q D p q Q u H I n 2 T s j + S i H t a 3 Z u p j 8 N 9 I 3 f M s a r m + T l 9 5 G G y 8 s v A y P O x i Z u z 8 p + q s 9 e v 8 0 X x t p L 6 E o z x Q r L l S P E C / 3 t u P O 6 q a F O R Y w D q v G F r y O S x i L f B a D i / f p g 1 t T e 0 2 I f Z m 8 2 j q F u B / V K / 9 k d z 6 1 F X 0 y y t F p q K N u e R n v Y g V 2 / o O p L K N W d g f I 5 4 O v X W e Z Y f N L H D 5 u E d u E 0 h o X R n R H s f P R r / p q d a Q e 8 K 7 1 J o a J A T X P e 1 u p r B G G 7 z K w l T r T 3 u j S D n n / L R r d 5 N K K 5 0 I N 8 N c A L 8 i q w w e F 8 x v t D p x / V U u d v 2 M J I q v o W M P F N I L 6 p D o 3 g o J A b t w m a E 1 x v 7 w J m U s M 6 E F s X 3 a r X + v n m G 6 t p m y U p c K i X x 4 Z X S q 6 c 5 q 5 8 z 6 l J e M U Q Q Z f D e P B b N c W z R Y Q 3 y x x f I 8 + M 1 6 1 U d U H K 7 Q Z u e r G l Z i Q l s m 1 4 t X H w f Z O R N k n m F i X u i P s k j p K I F l p L j O C b D h 6 Q Y H u f z L F 7 K j E s P m 8 h p k 8 i H 5 z + / N a 3 o a s U W I + z t u X L c t f z b n p j o u E q B e E U 7 H K 8 s a h k 1 E q K I o m C P l / M o 2 L A X A S S E 4 6 m p h R i X u z / s m 8 s q j L d t n z t / n e + K I h K G + W v N F q y U w i 6 M n t O D s t M u c m S i n 3 f g 6 y g 2 n T m y b K R T L I T W G r b / E g 2 e y Z u p z Q B i R A I n 5 t y w m 8 z k 4 d q 2 P c 0 h U B B Y 9 Q K S 3 h 4 N R D g x I g B a D B s h 7 3 D 3 i 9 n w t N K I d v m t E V x G y C H V s 9 3 V C p S 5 Z A X U m W V J 6 L L B w i u / T 7 A a j I E O o p E k P m P K v w / 4 B m S n a L i g c J 1 W M w 5 x R 8 l S C q O x s p l 9 h L s g 7 i H F 4 e L c X l 6 T v X c + m m B 0 2 P C h O S 8 A c n Y Q H N D n j c k P R J w 1 4 U V o y o 0 P W k G c q x 7 3 X J i o I z v x H r h P 9 U u 1 M b N J p O + z l 9 V J G V + o k I 2 L / Y V n h V i E t k V 0 + T c v / 7 v l y s U 1 P u 1 D q s j S Z D p i / 5 z 8 u 4 q 7 r j f a P 8 c C u 2 l 9 u g u H + I 3 f P 2 d v y + l P V Z g Z K 2 k W d m L O 2 O c / 3 Y I 8 c P q y R Y f w y I 4 2 J q 1 t w 9 C T + A H J q X l a K b W r q h 0 4 K h k t F j n V i y m e y f C 4 1 I f p j B e Y C n G F b R S s M 7 q E q P 5 F l p Y + H J w v k B d G u x f Y F C J Y k C k I N x v v C V p I 3 B l 3 9 1 k W 7 u 0 2 t K X t k 8 n m 2 H v S r 0 a C p L 6 8 0 4 X P 9 O A O w T j V G Q F S H M A p + L Z S x F m B F I 7 q H I 2 o g q O 5 B P O Q m I / 6 A u 3 7 9 V p A 3 E C u S Z Z 4 u N v R R 8 z 5 Y 2 g k W j r k a L P r Y h V U x x V r X n P P x 5 h V x k x d N l F I 7 k U b G J l C 9 J C o v H I I h R p 7 W X G f W H B 8 h l V M S D Y u S 4 w Z T M a L L 9 K 6 m P o a 6 Y W H z o 8 J S R N G e L c w Y Q 8 T J j x 7 Y E B k X p B y L Q V a m e 7 v y b 7 + p U 8 i v z i 8 4 Y 2 s U m 6 e A c S o I 8 Z J d x r s 3 u s v u W D e 5 r P s M W K j w v j / 7 r 8 d 3 9 + a E + c M J g b 6 2 Q b z j V e N i u R d 7 T V f P 8 y U m 5 j j j k z 6 Y z C 5 7 J 1 7 S H Q + T T C + v / J h V Y X E R K 6 M y S R 8 p Z f Q 4 x R Z N V d B 8 x K 2 a u x l w l Y d m u M Z o J D z x H 5 d q r c i Z 9 f s V 2 j U 1 9 m Y L X v 3 8 G n f h u q 7 f G u f N 1 P N D f t q S h m x k c c z x Z r h V / 5 r t z d 7 n T x l L G X a w f Z V Z G U T U F a c r g x E 0 f h g j u N 2 r z W r I s E 5 A I V 1 h S q H G b D Z + c s X i a b s v O o q a 1 / K I c F 6 c t u D i E U N I M b C x K 7 a t c o 1 s 9 l M U A J + Q Z Q S 9 l E d L a d f 9 J 6 Q S + 8 g F H h f T z f y P e s p + k 1 E q t B F d n J A V U S M q E S W A 9 O T 8 C D 7 J B W + C I R H 4 X b 3 H a A D v X X N T E 4 s y q F q Y H p m F s g V E e + O m k G 2 V u 9 R R Z Z I k 8 V a y y I o k 6 U Z S 5 I H 0 h 5 4 + E 3 I L + 8 U h A x Q f 9 2 q A d c N s P G R f d 0 U u N h G C b N h R a 3 C 1 C c 1 l V A X m 6 c j I a W A 0 R D D H i F G g S k 5 k P r a n 8 b w o B x K R T c F F b N e M 3 Y a z F 9 + a x Z E B r B C w s B u N S U 4 j E i p I C 9 o o 5 A 9 g J j 4 f 5 c o M m E T f Z p k m I D 7 r a c f a f I u F s G 7 m 4 P f M A J F i P r l f c Z w l J r B C H W B i t 6 L N j B S p w y J s F x q B Y n q 9 7 L O r v z B x V I C z f g L R K r u G f e V o H C t r T 0 0 X T E k G N v F N 0 C M C 4 c j c o G w E r / J e T p W K G U s p J X q X n J J 2 C 1 I H S z 4 7 1 4 U 7 a T u L h Y 6 R 8 4 i z J Q L q g l m q S z w y Y T H I P 0 V T H L l i p Q c z a m Y j f u H 9 n A c e e + W d 7 + p D U 2 8 Z y x 3 N f u G L M x h 3 N T u L w N 9 B 6 3 q N L 9 8 t K B z q u j G T M F 1 f l 8 q 1 C l G o Z E e m Q 2 S h o / F R g T x 1 Y K 8 I T K P 0 O k I a 9 B H X Z E 3 X E o E d P G j f a N e i K b 4 s u K d G C v S 4 r s X 4 Z + O K 3 o m 5 g r o + + q 8 X E l B d e Y T G A s O D V B 1 F l Z k 9 w m + k 4 f 9 n H e u 0 y o c Q k G N A s y W 3 t X U g z c D m X b v L x l 4 m w J N j M u H 6 n b c L B 4 P d d S z + 9 D z R K + e z h m r b 1 B d + W s Y 3 0 u p s y K m L T k W O J W Q M i 7 i j O 9 2 E G y g S H C 6 h G 0 k d w t 7 H 9 v c q S / U p X z v Y j t F f I I a f y e 9 P E i w O M J 2 w 5 g r J P D I Q 6 1 2 H 7 j 9 e o Q E p X l M Q E 8 0 0 O Z f p W z h I N J F J Q / u E z B F p u Y L j U a R e 0 m / 6 M k X 6 f D L X e + f S J D S J d q f Z B U C l z P B T 6 K S Z n Q H X A i O U u c y P 7 p A z 6 1 2 1 o 4 E l i 9 e N d Y A 7 k X y 4 S 8 h h R u F r y g i G 2 T F i B U R E 8 R Z b F m K q I 2 g e 1 S 5 U h i v O J b 7 e w 5 s l C H j e 8 R n s n d Q q H m g O T U / z R 4 O M U r o A 9 h q c 0 c I V M 4 y o M 4 Y A K l E g j 4 6 M O t H 1 H Y m 6 + n A Q g R d L L 0 K H A W B 5 K 3 Q p h 3 f P / b E I t j j m 3 h p f D O R h H z i + d 1 E 1 8 8 L L v R L b h o 3 q 1 K B 1 f s 4 z U Y b + L 1 V 0 a 0 5 M 0 e q v D / + A c h R O S g h e a g o 7 q N Q O A T J Y a r J e O f 5 B B s a 7 / J f u b + W B p Q R P e S H q p M R L K l m 7 G U Y F M v D L 2 y Q i z a 6 P L M 7 T K / I D o s B + q N O F P 8 I p m c I D F Q q Q G l V m u b H e Z K k n h A f a Z w b M G 0 5 r a 5 u J i Y Y w X z m L 5 F O D l O 2 S 4 u o H x m 8 G P v d F K n s X d h I h j X u U s Q t V A k o n N t v 2 A W X w d u r Y t J g p K / g d K f J W p l D 4 E l 7 + B B J Z 0 N H z W d K n 5 7 c N i f v 7 h j l 9 m E / b z r q e B I i u 9 8 H 7 J g 4 6 f I M D f P 0 A E h n U Z E x J C x N Y I s Y h c w / q n q / o + U c Y e P S b K l J c t V Q c g Z W p n j Q i V 2 D 0 H / Y T O 0 R z H h S s w f R 5 D G J o G C 5 N W 8 y U m k o C a Q r 0 w n v 7 4 y 8 P e N u j z 5 U d E / 0 / M i q G 3 9 A Q H I H f u m r L 9 8 d 4 x 0 V 4 8 C 2 0 C l X g H l F j e X 3 z 4 e 2 n q L 2 L E n Z 8 V C U 9 o L c u r F 2 I t D x V t w F D 7 d X r 2 r j I q C l H J V q X 8 M y T p D l R P l I 0 T e 8 f o 5 U n 9 L m / V H l b P X 9 J O m 8 R l F O P M 6 7 f 9 t w j w u f + 4 9 Y w h q S L g 0 W T Q R Y q Z K T W + E 5 x Y X 4 S F i e u u + j I k a u o t 9 C k d t g O N G w H A W 9 + Y X w r J V W n M 9 v T L W z K p A 6 Z w + M w d L b k R T 1 M 1 Q V n B 2 u c B U Y w 3 + c 7 8 n b / v 0 e 9 0 Q + X B k M n E e T G j t A y R b s U g 7 n 2 b s G m S A M J g h j 2 d v w 7 G U V 4 Y W G W 9 P T X R P 9 X B M L o V 4 a H S o 2 R A W t J / b E G U w 6 n t E e N I K d N B z X a 2 T 1 0 5 1 X f q M g h n T V V B 8 T G E b H k i E m F x d d m K B b c d v F a 6 o Q 7 f S N 0 c Q U E 2 l w / B v R e X l r V f 3 E B l i i 3 z J 0 x i / l r I k e h O 4 m b V A y p i j P C D / C i J C 0 v 9 J j P Z N e 6 x y u F 4 G w R 4 9 n E q O 8 R I p D X O k n U A 5 l z P G q V t W 2 + k x T v / o Y 5 D R x U r f U j G z n J D C d D K f N 6 v c q L X S n j H A w A K X Z q 9 / t t M I w M D 1 O G d v w 4 r q S a g I F k V E S P M P C J R T n v P p M 7 I 1 Q R F 4 6 5 l k 3 i N N X 5 X h 6 k j B A S 7 1 G o 7 z C s i B g A Y 1 Y 9 1 E n 8 V k S u a z / 3 R f Y R V e 9 b 7 e a / h o 3 P h z O I H d Z j 6 9 M K E J 0 R o Q t j O F W g 1 Z D c + 1 Q E 1 E r S t P r 4 p n 7 X m 8 z 8 c x w v 3 8 4 P o u 1 O W J c H m 5 c L P D 2 u N 1 h z B w J s S K I T S u T m x E r w b q e n z g I v 4 Z p q n u Q Y e y h c V y m G f c i G w 1 y M x y 3 D y 4 L g 3 8 3 s s / k i 1 x G 9 o q k i p 9 a P m w 2 I P K c g z 3 E h k o a J S g 3 i o v z 6 C E L b E f t T q n 7 F k G 4 O i G L q 3 F 5 6 n f E / m N v 6 U H N u 0 r R e p M R J 9 I D 6 c R J L h v 9 O v + w z v l B q 8 X h t R 7 / F S 9 2 e 8 X t s 6 l 8 W 1 E 8 e H V M + M V B g Z 6 Y Z w m C + l 4 n T 0 r Q 9 F s f U n c X 1 l s u z 7 C y T G 7 X e L 4 w b 9 F Y x w A 7 2 x D H L X i S m I W H z / F o a Z F 8 / S t 3 n 9 N L T T y o o W 4 + + 1 A R 1 g G i A e B m W I / s H a R K o 8 W H a y l O O 1 y Q G d e O h r 4 z U Q 6 H H M X D Y K 6 p S A X + G Y p r A P t J H r T 9 5 k w k y q E 9 R Z t u l b 6 1 r A U z a O U f w e T g 5 k V b c a E L 5 x H d J z a x j M f h t w v F S P L f x i X 7 C x k N 8 1 p G v y m e U U D S j X k T A E W h F G 8 o O M t i j A 3 0 d Q E n 0 d u 8 u Y d r c m M v 0 7 p u n / a o A O 7 E u d I 7 P e Q 5 X W V J E B K / 7 z h p l K v k c 3 r i m E z 8 / S X d g E 2 d K / K X i d N 7 e k T T b g c Q s U a u B G g d p 9 T b / M W e E Q 9 v l y C b f e M B P + 0 X 5 Z D c m a U R o F M o z p v u 1 8 0 S X J m 3 5 7 i y j i y a p W s C C e 3 O c J j 8 H s 5 P 9 k 5 E Y j 1 v y 8 v E s r J o y 3 0 y I Y m y Z 0 h i W J i W 6 6 8 d x G p N V p 5 f v 7 D c s g 9 g L i C 3 o m 4 c v L 5 h Q p Z E 3 w t C m u i 1 g x F M w 4 7 z H V / b e o m 6 u l 6 Q r S j S o w U S A 3 3 X N 2 Z L 0 X Z u K R R h 7 Y l 4 t 0 U n 1 x c g B K D 0 + O c D V N R 3 P C + u v E f l T F 3 a r r w T N 4 v f / I G 4 B j H O H I J F V T E O 3 s V d t f f b 2 N 8 Q G A U h K b 9 r T J a P Z M J u S V F N O P Z 3 x k T V S j 6 u c 2 9 p + o e X s f e i l e g T z F v j g Q z J W L Z C N e h 5 S L x 4 1 k Y x s + 6 g S x E U i L 1 n u 3 0 y B 1 s q c u Q f k i + 6 R f N q d / d a B t j I W 7 9 n n s + 1 m R 9 H f b V G d t F h + O k t E a 3 i 6 v y m 6 U X 8 m a 4 n K 7 O 6 2 d p l 4 G 8 I A J v 6 h D l E 3 z f l s k U u U 3 L M a P f n 4 N u b b 0 T a V M 8 U g Q R J G f w V a N q x x r + B 8 d y 6 J 1 j M e H j I T K G M S k W o G 5 5 R U t m F / 9 N N O J 3 t X Y y 9 b l H v h L f N b 0 9 S d z p F V l H U 6 r V + m M 9 n c B P 8 D 4 R G I m L g 4 e T M h B S 6 B O N 8 b + r 8 n q 6 g U x 7 n 4 I 3 d b + A x c i P m v u a N E h r T t r z 1 S f C w p 6 p x G W 2 6 + a 6 7 O U D h Y i 9 Y 9 v B c u i z 0 D O 7 x 1 t e J Q a S B I f e G 1 x Z E F C K N U v d 4 O t N 6 m m C 4 e 7 7 C O + N + + 7 7 O M J V + Y S E f h b Z h S G + q 5 t y 7 x g U y I c L j h m b F m Q b H Z V e X W 1 3 D p s l V I 3 0 / / z S i F I 6 c u D i U T 0 l U Q h q v i z I 8 Q Y / w q 2 y J 6 u N w P e P i h L g D c Z 5 J N J k E p n 0 e 6 2 R U u K m + 9 d V D d N j W H d E i y c M k z 5 K m n O U 4 L 9 4 3 P N B v O D B e 4 E G V 7 9 M F k 8 f 6 K P Q / K M C R 5 f M 5 g C m v q w / T n F K r O E h H 7 n k d r D 1 L K m g S X z t D v l F P n S 4 N 5 s u H S j c H N J + e x l X j m s P O 4 z G K x m v n / h c Z + y M h w 8 j A 2 N B n N G 8 I / j q / j x G A A n k 9 I x K V d v U G L J 9 H B y l 9 O B 1 k T A Q n S l g x L 0 / g R b D q i B v 8 R C D A N 7 N S z O 9 Y T b A u 3 l o q n Q j B m a g 3 h R Y g x 8 v D c P 0 6 f u Y X S f N o F j 6 r F c z 8 F O s w o w u z x I l 8 Y O u 1 T 0 s W S X T g r B A Z + M L W d L / h A s K I D d r s 6 6 + v n G W I B 5 l 1 i 5 w 8 o d d t I + f k j + C v W M x x q S 4 F 9 u f d j 8 r f W 7 x 9 M K d M v n y E v D D M 3 s i E n t 5 T v r E c U N Y l h 5 I n Z j C C Q r f b B J S F + R K u g c d H v V 5 1 P N 8 f E M U M A k S f w 9 m Z O H f 5 5 V d P 0 C H 6 V v 0 i G O x m g t z O W B c K z B Y w w A O a M L b O o L 5 E Q Q 9 9 / 4 D 7 5 Z d x p g G H x d w w F j 8 y h W T / 0 P s 1 D 9 v C e R A t T Z x Z z D i k J 0 y y r F f h z Y K Z 8 8 L c o k N f V b B f n N P L m S M 7 G R P B W G r N b h + 0 g A Y I + C h 4 e 9 C c M K n g o X 6 R J w M M N 6 Q + u F K r 4 r p o U Q 3 y c / 2 o u 3 i J f X p M R I 9 J j Q t 5 k 3 x 5 8 3 x B a Y 7 G c t h G b Q 0 X G p 2 u 5 t S / D 9 p 1 f 8 o 8 O f 2 s v v m a V c S A O x / f h D C E w x q B c b V W y U r y u u q h K u A N 4 x G w p v r A t V x c K 1 Z 7 T 2 w Q H r A h n s n L e n d E Q c m d F 6 I y P t D I N C C 2 j P R l 1 M v 7 P a y K D I / o R L O w s 4 s 8 B P S 6 Y 8 Q q Q f d z C A z P P r K N v j d L L d c W + V f A y K 7 y g U g x 6 O V M K 3 g 8 e u a 1 0 P m m V Q 2 Z T v e b S G 4 w y F T W I j O E U v H k l b 1 e 2 B g P G F h u m n o 4 2 X O i E 6 g k G z E J E X u S 4 7 Z g X k L K A z P T Q S K f H + l b T o S 2 8 / Z 1 R O h s t m F D D d a F y / J 5 2 J i q z Q C d u K D u N 3 3 X g x F r v y J l 7 B u 4 K F J c 9 x B v 7 5 Z x h T R x w 8 n i F D 0 1 2 w P i y i f + X u 1 / V Q 9 u L 0 K T J 4 N h q I 8 w 3 r N S 3 1 7 m m J e n N r 4 N T E N z z h 1 F i d o d T h 2 / P Q g 6 s h l j L u 2 l g C 4 F U 9 c W 2 h V m k v g u k q e u / 8 V g L 2 q M r d o i y n Z H J 1 J u Z B S K 0 5 Q 3 e E j N 2 1 P d Y K g G X r Z V U y Z 8 i j 2 3 4 m o Y X r y R e e C 2 H L j O T V / D Q N L e 3 J d 9 c m o Y X L 5 K N j h i E + e G b b n 9 R s 0 d u R Z u 5 q w 1 D z f i b R I f 9 F G M o J G v 6 4 4 S A P o q 7 l / p F R 1 P u O M N g 3 Y 9 B H z 0 S u Q E S E X v n 2 Z k J 9 L O y A C L R u 1 d K O Q Z h q A b L o o f W + z P h 8 x h v S k B H 8 5 N X Y h Y X q J L e P Y k X B y C l 0 u N Q 4 E n C A y Y Q u M E F t X X C 9 7 f g c s s q T r 4 k t R M T U P 2 r u x k g j v L T h H f X d f Z E K Q u F H y r y D 8 f N n C C u C u 0 t k v G F / J g c e 3 W o C v I K H c A 9 h y d O Y c F 3 E X f 9 b 8 / e Q 6 0 x 1 M 3 i N B V 0 3 f A m a d u b z B g 6 D p Y V d O + f l + n F b R x t g 2 8 d y w 2 C K u t 4 u 3 2 X n N H P y E Q w U X P k E w V z F f 7 b a / x w c i 9 + x 9 U y 1 Q J v r y T L t 1 S Y i b H c F t o B p G 9 w H B g 3 u 0 7 4 Q B 9 5 M V O 6 v Y K S v 6 D O q Z B g P 4 v E l p X y O r u P a d m W 9 4 v u X c H X n J / 9 a r t u C Y + + L w e D 3 q H s m Q 6 z X v C n I E N F T 4 A 8 I b 5 H 6 Q S O R w B 3 c q d m r 6 a W I a b R o / M k p e Z l A f L o H k 0 K H b Z E l M Z A F T J 8 R k L F H 7 I D I G K y I Z O a A E 0 u T 4 T g R + P k 1 o k J j G A Q J X P / 4 x L 8 z x I r j e + I n 0 F y h 9 5 U 9 q c B G c P J w J 0 + h o X 7 u b A U l z W Y v 7 7 1 L G + n O h k Q y H o Y r J K y b g w w A h Z / G j Z g C s m + 6 Y P Q 5 X V i 7 D z y v z S k / 6 G T M V V 5 e 6 Z + w K Z 6 T M q Q e X g 9 R g T E r z K x c 5 r i u x r u H 5 9 N L L 7 / r r P 1 6 f + r i e Y R m k o Z S n w Z K M X P Q l x Y K O 2 W W f z c 0 I E l h g R Y T I H N G D x z v F z 1 O u + 4 1 e 3 C w s O p q K 4 g 0 Q / a m / S o 7 x E m g e y f k d S y k 3 9 K S s S S S A q A e 2 j j y t H G e c 1 i T n N v R O p l X 5 6 Z J q D + G v Z 3 h 8 p q R + 1 r F c R t F w 5 i 9 S Q 6 o P h I 4 f M N B j L o H h m V K 9 J P i F I t j Q b Z 6 o c V 3 y Z 5 W I B X U f s O f 9 3 5 i N h R B x o e 9 J 8 c v x t / t j v 5 / l 6 E 6 J X L B M 2 v 8 2 o Y N D A 9 w r O G A s Z R Y u m E m E N Q y N r y 7 5 l 1 + w N n V n T r G c M 3 x i n m 0 h 2 0 V O K 7 N 1 S x U P 7 L r j F 6 i 0 v X L W d 4 v T i q d Z H H 8 a 9 i z q S T a Q M h B E w E e I k v 8 y m Q V N M k f 2 N R h B y 1 d 7 b K 8 N 2 E I y m t F h Y h L m V G w S 0 K n N v t E / P 6 Y j 1 R i d 5 I c w n a L z X a w 0 z u / Z B k T h b B t L p F x D 9 i Z u I B S Q t J b f n e 6 D 5 c T B y / y B s I z G 4 i p P n + 1 K y a s r W d Z d + g a K Q d v / P M 0 x / N 4 i E h L h U Q k g L D j r W J 5 4 + M V k C c / h r l 7 X N L 0 k 9 c R P c s r J J J r m V M 4 x z j S d S A H 1 t 1 l O G g n g O Y W 6 o K P C e q s D u / u u C W a D w 9 b 3 C K l I 9 Q 8 e M V m A 3 6 T 1 f j F v f B D v e p e 3 r C h P m e u F g Q V 8 j 3 H L 4 O P K / 5 E Q w 8 S C T j z F N 0 r 1 r k P a 8 s u 6 3 Q e U l C K N I v n t 2 f a g y 9 p i d n U q + B x E / C O 9 1 2 w P v S o I a S C u 7 x 5 + 9 g i r C g M E o C i s k G 8 f q D n u n O B l i g 3 / y T q 5 2 b a L p t b b R 1 i 1 p 6 X + 0 p / + b R / X F 9 K u k / o W i c F N z m A t 2 g f i k q k m p I / B d 3 T C L V N W c E I n 4 k R W u m A O d q Z K F P v z f n d N i i x A R X 2 m 3 s k c 3 e 2 T B r w w p 3 M D y / T z 7 n z i 6 V v 3 P m x E 2 E 3 F l x n j t W 3 N H s o Y X 0 Q N k R U C F a U s 8 N L C r c v x w w L z K V q u y H e w r X g g o m g Q X 0 b j 6 j 1 2 J F 2 8 V r m + z w l 6 p M f y x 9 L i q p 3 e G E s b 1 D 4 F W x 9 c m U E 2 U + M z o N Q x K q A d / T h K y q Z O O H u 3 I c / J 7 R 8 w m W Q Z 6 F v Y k x A G 2 D L s c O K E Y m J d K A J k N z 6 5 z + S 1 t T n l 9 e I m u t 8 5 c i N + G E V V Y M 0 X 9 p 5 c p H Q Y I 1 t e t 7 i f E Y M O k H q E R t y G s I Z 4 B W G W 1 x d y 6 z b b W Y b o i 6 3 7 T v O d M 5 p / j J z P O V 6 k A E m p M 2 q N v v q i n 5 5 e z o 2 s j 7 B o B y O a T f v r d B X q x 3 7 I v o w q q q e P / t L Y z y N S 4 7 a 0 g i w 5 8 G y u L Q 8 q v n P v L n P q c K O B g Q H / z V z C N k t y w n c 2 x 2 F v b i 7 J i M L 3 N j J J V 0 5 n 3 U U B U c q a Z T y X y t o E X Y b n E f V l / r F x 7 L A V N T H A A P d D c 9 L R c b V m 1 5 J I 6 7 f R 7 m 3 S P Q 1 i U w x C t a q N 2 h / V G k 2 8 d G V T o a j B B E A n F 7 D s / j Y v t v M 0 C 7 / i 3 s e e Z q 3 7 f c m o 9 8 3 c 1 K q M 7 y R z U h b s v A Q g s h U K R 4 m X / R L N S t T J G 9 j d u k n T j H z g Q C B q e a X K h 3 4 k 5 u J C D U U E C 1 q l G m X L o i b 2 R + q 0 g f Y J L y J M F K 5 G K m O 4 N y 7 U s J b 6 n l 5 5 X z O 8 y p F E e e g Z W q e M 2 x d j V j Y V U 1 g O d O 1 i z 3 q i 3 S J Y I h h w 9 U X f f 3 Y w 4 h 4 Z Q M 4 n H a L R o v 6 8 y 8 D 7 3 j g e o b w X G i D T P D l d + h L S N w k 6 M 1 G E g 3 k y W K f g M j Z 3 Y a r O J 0 L R 2 A Z 5 W + a 6 i 5 g + 5 / i n A 6 u D s J J i 0 b L D r K / 5 f f K N 8 W o T F l x h M x h + j 4 R + N f n 6 q q 5 d n 8 4 g v 0 V z V 4 d 6 g T P z 3 N v P E c s m H b S M D N 0 6 j 9 2 1 d F j O 9 H a 1 u n z v R f i x I o R 4 u 0 S K 4 L l U l K a W E J 1 F i K Q e K F 4 y L 8 B Q g f l G r 8 v u l U Z W 8 x C D h E M e 3 L 7 + g 7 P 3 y z n M Y i X l u 9 e c s E c O o R m l v 2 Z B 7 b 9 m I L z W E w v v a e G H x q O 5 W G L Y P 6 C s i I F J n 3 4 c m m + j 6 x P l R C r R / M B X R u v y l z v e w R A z Z x M g 4 y a l x s h t 8 l u T y Q X P b K 8 6 7 u / u y i v k / 4 T A e k Z L k 8 5 + B Z L Q F g 1 L 5 5 I 2 w n 9 9 a 9 / B S g q t O N g k z j H 8 Z a l a B n g Y Q V O j B H M s y X 1 2 E z 9 q v M 4 I M E 4 t f b 2 S q z B 4 2 8 C u P c J 0 A s 1 B / V b Q s b C g w L 2 8 5 2 R H X R 2 i A S C n A 5 j h X 9 7 B j L r 8 V g 9 K x E s 1 y V t / 3 e K N e 7 c b B + 3 s S 6 D j O / 8 L M 6 u w W j 7 e H Y D Y r A R / u z m i O t t J 4 + g V G X Z M c G i d j 3 i u e 4 f 0 C v Q 1 W H W u p a W s x 3 h S a G y o 8 Q d b 4 + i p / d I V B j F f X a a d 7 o q I p R g 4 J o k C k S V / h Z A / E a 4 6 Y k u + 5 C 6 0 R K Z m + C 5 m Z t O f X U W q b L 2 s t D J 5 z Q H h Q n c j j k S Y c 3 V O E 0 c f g g T c u M F E F 6 I U Y C N f j a H T j / W W t J x a y Y l y w Z 8 / X 6 u d w j L j d X U U w o u y R 1 k M R 1 / e z r Y 2 D F U F h l G Y H / D 3 o H h y U Q m 2 o C N 5 u w d b 4 o E S d o m G G i w Y f j Y n I V O P d e k 6 n Y 1 w T z F 0 S 9 t B h t b L c n Q R v f 1 F Y 8 f 4 t r V I N U A K S I v a A W 8 6 m h B D g q G b H + S p X J c u y h E J i P 6 r Y U l O n G c 6 G T k w U C b b D r f k Q U i D I k i d c L e o F B K 2 / v / 8 1 U a J H V F 7 w n Q W I A k M 9 8 2 k z 6 X V F y o x c M p v o b 7 G 1 e Z b O 0 4 S F R b 7 O A S 3 w D 3 7 t 0 v F a B 9 j J h X Y 7 t 9 S H / J n k n 0 q F n e M L 4 t B A k Y E s n q h H z E G 2 / k b V S r 9 m o C M n H 2 n T h F A n S G p j a U V + a a V Q D x m 9 j 3 4 9 F Z e I D 9 l u 1 j 6 G n R s B J 8 O C 7 g U h k + 9 U 9 7 N m b 0 f V Y N 9 L v 2 u 5 e T P f Z H 2 L u q J u r N f s O i X 7 1 i l + D W L X p X d J J p M h d y t D U e 7 E D C R i C 5 B L 0 j d R U Q Y 4 K m l X E + q p i s H G A 4 k G s r I o a h 6 C / M v K m Q S q V 7 a q C V + B e b Z / e p G E D j 3 9 A m X X Y V p w R y M A Y T v E u 1 1 v d W P Z R b V J B x c i R A n w l C e o g B C n y d / e C 6 c 3 M 5 1 5 C M L x q t z J E s s n U O z x 5 G V 7 6 D O g G o X Y g F 2 U 6 C B R a d r 1 q g c O 5 1 O E 3 s 9 2 p z w J m I 5 I z 7 i V w w Y D 8 9 M / H V c c Y e / X T W 2 u J 8 K x R l C U C H d 4 / 9 p 1 3 G c 1 e T g O N x 1 9 q g R 5 9 r a y 4 j w e U j b z n C Z o L a d X u A 4 e x O g v o Y Z w E p Y M 1 Y 9 b r + p I A y 9 4 N t p x M + l F T L M i 8 x q 5 j i 6 S / k p A G N x 6 E I b C 7 / z K 1 s t 1 1 m w s t C s T l m s g D 5 + 0 f w r R E R + 9 w R w L d 0 H O M A k C w S V L 9 5 y 7 H 7 s l 2 y D p D A l E H n W 5 x 4 U z L X M R v z B g l B s p B U Q L g 9 u Q 7 L k 9 q X a i Z y g t a p 3 H g t 7 c Q S h e g 3 + 8 I A 4 o 9 L V O Y i F S 1 r n M J B k x U A r / L i J G 9 q 0 Q p H u i r N a j A w l N f 4 B S b + Z l f d z f m P H Q e Q B c Q H E k + t O H c M c o i 2 / k 9 0 p / x 8 P H 2 4 K J f U 1 r V w w s E s U y Y D M O W B k P 7 H U H y R Y F B 2 j r Z s + x c t N F V a Z m P G e s z a d E F F Y d m K O O L J 8 t U s k V s c b o f v c + p K T X A f + Q 8 O f 3 W O 3 9 Y h s 6 v 3 o d i O Z 3 6 / + W I 2 Q U b b 1 m x M 1 s k 7 M N 5 2 w B e Z s Z f p i 0 i 2 w r w C w i q G N s q E U 3 Q l j E 1 7 F J i T A 1 s t d + D C d E y q 9 n C D 3 8 4 M Q Y l I u d c t m w K P h 2 / m N m D d B R e n d J 8 4 8 w 8 M 6 k u 0 1 e x + K Y j i 9 i f S 4 r L q 0 O L Z J M f C W Z a z g c h + Q E J U R j W W + c B 0 R q w v 8 m c i 6 Q o u s B b 0 + D o w l j D b h D o A c / i 6 + l G h L v E X E Q c f K V s P B m J f s 4 V c 8 w I P g u 6 / / s J P O 5 E S r P o l A f O P c A l d s r + G W n n M R P P L X h x J x O e u d e y v Y Z W r F w O V C o q m S w u + g d p n c 1 C R f Y H / G b p U W 8 I l R + n T B w l S b F p V x g B V x c 5 U G 7 T C v z 6 a 0 X a m Q x S s A F w h n D r D F 6 s o u a Y X B 5 n 6 4 X N d j 6 I Q O e o F 2 y a L q i i W 3 Q f i d a I I 0 + a c Z 5 1 G c 1 o W P O S W D 2 5 F p u 4 P c U O o F W r P w x x + R / c S h n i F f e v 9 0 g Z d e v R v b t K e 6 d v g o V m H n A r X o f d Q W 9 0 k 5 z B n D o V 1 9 q Y I j C / W M f s 8 i z O L W b 3 R R K 9 8 f v v 6 6 F f N y g 6 o n I K g Z L k q 1 I H o S U v b e F i m E j O G B j u x 3 / K R 8 L g c 6 I 5 A g j P l Q r O I c M B 4 l i p z f a J a R K 7 c q k 2 7 F D 5 i Z O G T + p B E X w 8 / y V m L 2 f 4 T O 9 r W 5 D I z Y u x 5 / v 6 j i 2 I R R G l f 9 o 2 q h H G i / 4 w D C E n E r V 3 o A z F P l q w r N x / k V s f l m F f y q + i e k h W 4 b Z S 8 T J 6 x A s P l C b K 6 0 f d I T 7 G q R a F B W 6 x w O 8 x p P 2 p Y d n c J p X V D E t Z 1 M B K 7 Y w D A U G + Y v P c e B 0 y S d y v i 4 A 3 B X m 7 t o 8 y 5 C 4 G S B Q B p V 1 c u p d 2 1 P v a I 7 D q B g D T A P i 4 5 v j z 7 d q s H A J U b v 6 c a r H S / 8 T o F h A D V A / s N 0 Z g g S E l P J S E 5 d F I p 2 I c w z f 0 k V a t C P t b i F X c N W Z z t J m O D y k f m K d M t 3 V c n c 7 O e K 9 o r V Q C q o p K 3 1 7 B h l Q + W Z b / 7 L Y Z Z O x o w t f 7 Y x e w X m n J P 9 C X + G B C + 1 M 0 j 4 e R O e s Y 4 B 7 Z u / 5 u c A i J v w F X i e I z h K B L F j 7 M P 3 y 2 p t R B P R v e L u N m w v Z Q n 7 p 3 t C M r v d g c a Q / l k F k e E t R r r Z S 7 s E Z 0 a W R w I 3 / s l q e W Q z / V Z p 0 k Z C U 0 p g F e L 4 v l + g f h 4 M h O I 0 C p M V l P s Q 6 o + B B 3 Q Z n k g t 2 T 8 9 a A d O V / E z x G 0 A L E d + l x n 4 r W 7 M 6 z L f B a R q c W k O 5 C M I 7 P s r 5 x + q e K a G 0 F C P o g v g g u L f 2 y b N e i y B B I 8 Q w v f f K 9 W + K c m l / 9 E 4 I Z 9 i 2 O H j g v 5 w a Q p 6 X H q I c i g z p o O P k c 7 k R B U B F 4 6 L D u g C b R g e J n v J 1 Z u D 2 7 u N M H s U Y G Y G t j 6 S p z k b P i / b 4 B + G u D w 6 f D z J q G g 0 2 K L x A Z n f b X L P 5 f n z l K U U p v M 6 W 2 v s D n B L 5 0 Q c F O 4 a 8 S B g W S r u n S A P 5 N C J r k g y h + 4 r c l X P / i 8 X n T 2 K B e v a F G Y R Q V a 5 3 v u e x m J k M X i Q E S N p k p 3 F K 9 O r 7 H v c P o j F e q D s X R 3 U l E q i 8 F 1 L f D + x B 6 Y h w H 4 j n W w 6 E z e f Y t t N U j p j B O Y x V 7 R 8 D i N N 3 2 x 7 k + 4 8 l m O 3 2 F K Z T 5 s F U 9 Y l M X 6 w e O w 0 C V u 9 5 h E A r A b e t + T t 5 W D 7 Y g S 6 y p c K a i 0 i U 4 g 8 T m o u C n K w a j 8 K G 0 + V d I v U t H e H K R j T 0 Y K r y Z 7 l A C w Y H Z T 5 S R / k S k P D e G O v 5 h u B e u G 9 i k s Y R 8 6 a l r + 7 P f E g z l m D R l o 8 U b / N C 5 O E N S y i D i x 6 z K S 2 i s V H r P + v 1 w A f E z X 7 9 X J x H S y o B t v A 3 H 3 c P N G y L f I V a E m B a 4 7 w O L J i Y H U g W a V N h Q p c e V W E 2 i I w N k 9 j v k 0 D q x U L R e n x V Y p n K X b D g L s S L 4 V l V A j D l C d I V M l C g M l E a I 9 m H z 7 O h O x Q e W j V 0 I 4 + k u 9 R y 3 R e 8 M + l E c n u U 1 b u u Q g 9 U O F a A S U P s U I + z 7 f F 8 3 V v 3 A D X w S m c H N Z u k 0 X F j O H M K C i a 2 d 5 + X j f b k U y O 2 I t F n w u C u 4 l E y j V K J O / c 5 J z e u 3 N Z F v v r 4 i V b r Y j R F v D r y g 5 U I X M 6 I h t V 6 8 r 6 C B p T X J n l 9 x x V L g L V Y S W f 6 d e g 0 Z C f 3 y x p O D U 8 r R w z Q e e o x q l o M N k r w N l 2 A b p a D N + y y Z m / H Y g + P e d m h C q M G J F x g J w y x B / 8 4 P L w e 9 i t H o T k 0 N N 3 O 4 F W y j x 7 s 2 z M S m H h N 2 t 8 l o s d q R v X o 3 y g u E A 6 Y p J 0 7 A / z Y T P p f N I P u O 8 z W 3 S a J S c K x n r + T l o 1 m b U 7 k O 6 Q D o o 6 M 4 w 1 7 B 5 l m X o g 5 5 b B O 0 m e g F Y T C 2 Y c C z t B z T X i K h + 0 F R + A / D 7 g a W s G 7 1 N 8 Z U r n c l Y O C p 6 S u z W e J q J t e U j Z T Z G H c N W x J Y 3 8 l H w 6 6 Z 2 + b U / 0 p r s f z 5 f 3 l r 9 Z I q b u n V K O 5 A n B 5 i P v 6 r R V e d X 5 A v f 9 i 3 4 P A E 1 6 u e J S 1 D X N y T P n y O V i l 7 v Z G D 4 / e A f p O o A v P p E 1 B z H A i 7 a n p y M Q c P 9 F x s h O K V w 6 H I D g H x / 1 + B E q E w S M S Y S e + M m W f A k c f W W o G a n S q l o C 2 M r 8 + 9 r Z K d g M Z l n o Z n 8 o U w W R Z I V l N a H R u e W C / A K c P H e U l n 0 J j L 7 S 7 3 n O + g R 1 l W x C 0 / w U S i T Q G H m G S J p r 2 N z / p 1 8 P 8 w H A Q U e T U P N f s o 2 / U y F B h V 8 j 5 B y v k W P V u 5 + 9 e q G k r E + 7 F w m A M D F t N r G 7 u H I 1 X V j D y / S u w V D f W d K l H T A j t H q A E + T 0 q T X b b b T b + 5 L + M R L t D 5 H T B I y 8 + 3 8 j q 7 X h / w z s r q X v d p 1 6 C g H z H k k N P o M 9 x u 0 L 5 i x U 3 x o 5 U 0 W 3 v 1 w K M + y H Q + 3 X 1 g K u L w / H F s g x d w G D / x f Z L l O + F p Z e t A K R S k 0 K X T 9 f J t X k 8 j I f G G J N 9 r E 6 d R d I 5 d n Y R s k K j 3 J e b 0 R / E P Z d I E I T L W 3 p E V R K T T C 8 H M b Y A 6 x b u 7 y f c w X x p N A M i 4 N V W 0 1 W 9 5 n C / l O 4 2 G G r X D + 5 5 p 2 g i l J t a t O l R 4 l y v s j S t 1 j 7 i o 4 5 Z 5 J M a 8 g w E e F J 0 W x u T k 0 5 i 9 i 1 x y + 3 h S t / 4 6 V X c I C z D W V g J + 5 L a C 4 0 A e B X / B O a 7 a z b 7 A e 8 q i b 2 j 6 p 6 n s D t Y a V V Y v O i r y G / y p E l 8 k j Y E R w 4 S Z v x 6 W O N L o / 7 I H 8 d 9 R A C y Q W 6 a C E X F + Y n M 5 g X w / a U 1 M C 5 e Y z I x m v N H c A x d l n n I 1 8 L T S X s p R L w K q K o Y u j b Q c q 6 b Q H 8 U z a h D 0 t e w Q 0 N r q P b V P 2 S z j Z a v a Z d 5 N A I 0 i B O Z R 1 L H 3 / h z f N b q y G n s F S 2 I B p E r B N U i m 6 x 9 u E k O b y S b B 9 u j d x + f q p x w 2 m T w l F 6 x 9 t h 4 w X R g q 5 U / E J k k h C z N E B 0 x l i P M 3 k A x y R D o u x 1 R E F + M 7 N w S 1 + h F I x b n 8 r d W u M j W m i W + Q I K J q n A + E 5 B U 6 u L f G Q N K D w T B r O 1 5 k j s P n F o v M N 9 m D u m D u R a Y z 4 A 8 9 I U v 5 r k 1 1 5 3 G u q l 1 p T N 5 R 5 r T w a U 7 W q s p g 7 W f l + d P z W t C H S c R P o 9 J i m 1 a f p G p D a k u B m 7 O I b g h S n u T d K l s b Q k j 9 p B Y P g D m M h 8 E 5 k z p u y U 9 7 j T j m n e K M Q g A 8 m E 7 f U t q U J J n 0 7 E C M o 0 5 p U c P y M v J w b C Z + c E d K X X c E j V h S F O R e 5 I f Q S w r y u 3 8 W r C e d 7 W 7 e a I N Z B C G D r B H 5 g P w C 8 / W T A J t / 3 R D p 9 f i z O 3 n d r x 9 E t r 0 y l d 7 7 7 R / h J Q 3 h E m s d j x p 5 I I E Y g 1 8 A N e r u G H 9 y 6 D 7 l J a R r T S q A I W m V b R H e o e x D u 0 2 Y z 5 K i 1 d u N Y r t y r 8 J 4 i g j b Z + V H j N 2 W x O 9 2 + 7 1 M d k h y B c u y Z j u a w 9 2 E 7 0 2 0 s i Y 3 2 b h B / r 5 S E Y r n v 8 5 O x Z F G 1 u K t b Z f v b K j Y T o 1 Z J T C c G j W q 2 M P n R + d i W t D 7 k K 7 8 w i A h v + 9 d r 0 b w 9 6 + u q 8 Y 2 i 2 Z T a d z A T Q A v s O u r l I H p M h 4 v R 6 X I G b a o 6 W 8 S O h d s V j l c q 8 g 3 3 G S / p N P l 0 S E P O 2 x k R 3 k 2 h I c 6 l y t n e h y S i Q E P 4 Y a G T S l J C z D z U X 9 d F C m i m E / C x D n a 6 u W G d o A b 4 2 l p h Y N u 6 A u O Q 0 r Y C Z w x O d d Y + 5 w 8 A 0 e i C b e / j 3 V H I R C L j l / g E y U J W g k U W 9 U G U o K V s U 3 4 I m C Y / f D X J q Z 3 a K M 5 r e y t + 5 W F H 3 J Y v N h J 2 G R G n p c q I v Y 6 o b O s Y 8 O Y r G y H S w 2 D H 4 R + o / s J a 7 q L n J Q R L K V G y v o + Y K C V 4 F 8 2 I a + m N 0 t Z N a n 9 o f a H g 6 6 a 9 z 5 W i W 0 W F V I 4 o v i p O M 8 4 E 9 f 9 Z u U U Q 7 D M k b / i K V k 8 W g H / A t m A U S Z 5 + 4 d 5 Z e q H J 6 7 T o d M j t R G / 3 8 Q g g V d A M f Y J Q o g P v a w P s L U n g X / 3 V U I m l 5 E 5 A S f W Z 1 e C C 7 i n 9 w J R s Y 3 V p j q k I V J Z C 1 6 G S + f F 1 g k U E i z n K E X H 2 d j x s z c V n o 0 w Q D I V 5 2 R p 5 E B j m O U z W z A p R Z u A e e q t H z 3 b z I g M W s T V 5 f t q F D P x F m M 1 U s I s 4 A t G R o p l E y E H W C N O 8 7 g q A E + 9 i r 0 s 5 6 8 y y 8 A J 4 p 1 N d 7 I 6 + o Y 7 Q y K x F 8 G 8 w S 1 c v S m 8 J J L y y K u G P W l v G H r w O o R C 5 Q K t U G 5 o o f 7 U J H q P f H 9 a h R e T + e 5 k W b 7 2 + c j f U I n Q U t 2 k 6 s t j V i G P i w Z J 2 A k F n p R V w R b o W u s T n g e w X P g 2 Y f u A e u J U P B 3 J Y 7 e v k 6 f C 9 G d P Z l N R Y j j j 5 N a u G / w w X I 9 o 9 F I K 6 e I N + F L Y 4 a c D Y p m Q u L 2 X + 0 H J C x Q c 8 U r a D 0 1 f v m 7 F d O I D o x w 7 f P P c k D q U U o n 0 j 5 L p u W a u e S w e + F 0 Z M o p q + c q w q N E A 7 W k / O x c 5 R c n A g 0 P m 2 Z G j m D Q / r F U v t l A x Z S 8 S T Z E k I g T P S P h p w V e u 2 K G n F + Q k W N 3 U E 3 9 / f G / l y O X S X i C p O 9 D r m H 7 G 1 G A V h n u U A m 1 m / l N I R C k u J 3 Y 3 5 K I w v c / p h k 7 s f 9 j U N g d e J Z V S O W u 6 d Q H 0 q w 5 C 4 + k F q F 4 3 C D y z S 0 J N N F 2 m M Z n t F c E F j H V l S 7 i 2 u H P J R B k P u L 5 L h U Z Z s w U 0 X v t h c h + i u 3 o c s W N Y k 5 2 0 R X 8 2 m d F K c H I g L E R O r P 4 g c z z F t z O u z W T C 4 e Q D 2 H 0 e v d P 7 J b 0 A z n b z j Y j s E i / N S 9 l k 0 J n i H C E t D N 4 K X D 8 u Z + 7 h + I C H 6 y H 1 z X G u 1 V r Y z z k U W s h Z f R 5 + t D w V Z C M t r g v W Q 9 d + e z L N P f R E 4 I V v p f G 9 R N M A U 7 Q 8 r 3 J H o u L v 4 I z e o L O B p J S z a y N B 5 g m b L 2 U e w r g U 3 8 Y n I o 4 u O z d A R C N 6 k Y b c 7 o b v C f N Z b k s K x z c R 2 5 R l u s w t k L 2 E 0 v 3 P O g d 2 a 0 u 2 E f x v J 1 c f 9 t A b b r y h n I L j E 4 X y l 2 G Z 7 S K N M z t 5 u i W n a D t v 9 U p c D 4 U W I s v d s 2 7 v s 4 Z U I M / Z q 0 t t P k / A f 9 s v v b P l 9 O h Q 4 l y / P 6 S 3 g 6 c V B 7 E x l y n N 2 P a O 1 5 / U Y 1 g H 4 F y f C V r 7 L K P I G 8 y c 4 3 x 1 h 6 X u y N d b E t E 0 5 o b g p p r 4 U K w l 0 W 4 I 7 s q v U M C R Y S k E 7 w y u N z a j U T U 0 b r 7 r p f v u t 9 q k X 4 n g Q 9 d n S Z K b C J K g v j v b o F J 3 m B p W K 8 I + 1 U r 5 r X o x K n B w Z x k 0 W i j H Y k f m R u 2 P s + e h / W r M U / i X B x + t z 1 E 7 J 0 8 + r 6 P R w o e Y l k Z z L / J K Q H m i h i Z u H b R w y Y v D A h e V F T G x 1 4 l R J 6 6 d L q 3 N + j m I J i U E n w t R D D o N + K 7 9 C 3 X 0 m y q 5 8 r 5 U F Q j N Q P p n P r b C M C P 9 L Z S d / 8 G J J W Z p G u 0 n F D M + v g 5 p V 9 8 L X S 8 g 0 T g j F C d M F x h Q 0 i y T G n z T 4 R q p r m c c c G I i v Z Q u 4 w o P 8 v 3 7 A V C b 8 Q y D m P Q k R U 0 I B 9 8 h D U h a p I C 8 w A e h T C E M 2 5 5 Y m r i w K j R 5 y A 2 o P P j J + W y d Y 6 / y I S P A T T F P A 1 v P R 2 8 l A P q A 4 U o 7 x M 1 w S r V h 5 k w h t m f j q A j O t Q L 6 1 O j Y F v + C E j 7 8 i l b / M 8 r Z 0 h H t r y Z l 1 h n x w p j A v p v I c b A U Y j w x I K U e j a n 5 S U G 4 0 V I X E q q l f r L N G 6 i X k E P s L r D 1 U 5 R y m s n e u k / j t P m t h n c g / A f 7 m J T 6 R p G e Z Q b 1 b e H v J O Y R R E m y w u 3 J Q 6 E u M M K 2 q 4 W A w X n M R q r n T m 8 z q 8 p a w m h K B T M j a t f G E p s 0 P + O v S 2 U p 5 p C R 1 d 8 1 S W w B P f k k p a k v + i V S t s j D V P U r n 0 2 k M Q 3 8 Z n 4 o 3 a C V o f U w E b / m D 7 j 3 0 b O y 3 z 5 M R H a J E Q F w g r 6 a y p 3 0 3 o N x E K w 4 V N i f H H c m s L B 3 I F x w l / 4 c q N 2 T M y d / a L U i Y A S B B K B c Q z M Q y J z + Q s k N w g L m P C R n 1 C e i p Q l E a T K K D L 6 p m S R 4 l E f r K U N S 3 X u m d d l y T A 9 Z D S I Z X j E 2 I m 9 O Z + / v c 7 H R / y Q 9 / j t D H 5 N M e 2 M A E 8 I s 3 B w e 1 U k q y A k q J E 6 s j s X U q h j 7 h i D P 8 e r Y V V e F J J h B y + O S z V Y o 0 D W M f M m D m H K 5 J Y h g C O y g h E V Q J V z 1 H y k O Y F y m b 1 A k e 5 d b z c M E W 6 E z w h 9 o 6 w K x D / i g H + e G l 7 y L f O H 4 o / P d n x z x l + d j Q 1 B O V g V V F z 0 s N L g 5 S A F T d h Y s b z I 6 n g a D F l o d H 4 q 2 2 u k P q P n N t 3 A 3 y I K D W p h g H I Y f R l n f J a U y B v f Y 8 d I C U 2 h F 3 3 r Q N s i g i j B 4 7 z Q y X K n 4 k N O T J 0 q h w z U f O C s 2 c 2 Q r h B Z 6 K E q N A 8 G l S m u Y T Y n o N 2 1 d s r I u e 2 E R 4 p X h y T K M 6 q X X z 0 0 F F 0 r 1 h i U o T p A l 9 G v I o j F G 3 C j U H + U W R U h Z 6 v i E c K k m F V x N n l R j H 5 2 q b U e h T V 6 o X 2 N 5 x k L A C a G N j z s j p 8 T T m q g p c d 4 J A 0 O d y 7 7 Q a K l n v 9 E 7 b 6 v L p j b D i l Q L E Y z 6 h G v r T D e W D + K T C L g X 6 R f k q w i Q C X B W J i 8 a / S f P w F Z K 3 f 6 R O J j / s 4 G C A / b 1 / K H t P A 3 9 h J n y l I t F 1 0 T v J S 7 t i D g M 3 x Q b H C V 6 r W a f 5 D / + H C N j o T l M L / 5 a 0 c 1 M u P L H 7 V B O + c e I P p b d L W f b u w + w o f c P v T p h V n U a V F y Y q i K u z L Q A N l E R V 3 Y D + B + + N P j C 0 6 W 4 P B J h F 6 U i f O C s z 5 C W k W 1 B 3 2 b P c S C i 8 I i 2 b v k C M p x G E 2 d B 0 R i + 9 p A P s H P q 0 P I S J y l A s 2 Y 8 3 7 Q j B s P r A o q q T k 4 G + b b c R a f 1 Y P 6 w H G 1 V P 2 J 8 j z o r V u g y e b X U P A a 2 4 T A V j f z w A 3 a N 7 n l I F p f C K d H v z G h V R F c U a v + B E a N k S 6 S 7 0 m G Q n s 4 5 7 / H J n D o O o 0 M i B 8 P y X A v Z k 7 N u R + u 6 A C x t m + w w g w F z S G 4 o c R d x f c m 7 t f O R Y H i F L F 1 / z c L j W + o r c M F E S 5 P E H 9 B x 1 R h G N H W t T 5 T K Q B C r Z f 7 1 R n 4 v 0 / R Z X n c S E x n B D i z 1 M W 8 k I y I i x I Y V 1 4 M 6 d v 4 I 6 X R C d k F c I k t P R l k T v G q u k x j m g Q L m Y c P t a i e x T V z X S 5 d s w K 9 h f U 5 7 Y 7 D f u / B E N 7 A t f Z B 8 t 9 w A c p v M L Q N 0 O U f / x J 7 b K r W A H p i D F P u 2 k m T v L / B f H Z V Z + O c N I E N 7 w n w A U p N B r B i 6 F U r M y W Z 7 7 f P 1 S I n N F c / p 1 t P z p C T Y m S 8 3 u j 5 s Z X K + 7 n E C 1 M k T P D V O 5 Z S Q S T h x M H a f O l b M W A Z p X h / + b j K Y K 3 q m y Q 1 U r L n D J b q r b G f 8 k g C q O i r l J M S G P j 4 L e m + g f B 3 I 6 y 6 P D 7 p p p s + S w p F 2 b I 8 W 8 2 m O y k I x v p f A 5 B l + K C C 0 u 6 d b H 2 3 w e B Q w K f 4 o 6 z K g V e 7 l P A W X A L l z b r x / F u u O b t D M n E T m p l k H W / 5 I M T c k L n c V P 9 X V 2 7 N 9 h c g 7 o e z M r f Z w s + q s 8 + q n Y + n J T z t h z w a F H F 8 i O J + B r a x w V o d 0 E 7 f + Y 6 G L f G e K q 8 5 0 k 1 A j P 9 P n / R x C s k c Q 2 p T 7 j h u 5 Z t 2 B b 5 u + J L H 0 j 6 m 9 X h / j f s r W y v n r 5 S Q 6 8 m N 0 0 h r G u n 1 6 A l z 2 + O 4 4 F 5 L 9 I 7 s N o E 9 M i R Q J n S C s V o 4 x E v d i z 9 w + 5 2 0 R r 6 J n h n f Z o m R n i Q P t 1 M f l p U y W H S c c j s n v G 8 h G C s 7 M T M B 9 g g i F m K X Q q E H Q b b O D / J A 3 z 4 w s j H y O F O j G V 6 x 3 u 1 M f 8 Q A v 7 s L A x 1 j m r s N y o + s F L F a f f + S C h T S u M f 1 z j p 0 s e 9 c p V I 2 k g i o W R y I Y g J i U V C x F N P I H r 4 X 8 T U 0 y d V p L t e / q 0 5 0 1 2 N V R 9 C D X 5 9 z + I F y 7 G / q 2 0 o I D Y h c f c 6 s n e Q M r 3 g n i m Q K P E o o D p I G 8 g d h c V y T W b J Y 8 f T T 0 2 C Z e / 9 a z Y j j s l V V 9 w 0 z d H t t t T z 4 h J G G w H G s X z v x w E c A Y l K d I N 9 8 K S T 2 r 3 v x z t n n a K U 3 T T X 5 2 p G Z I P Z f D N t V 7 m k + w o s 9 c Q Q L b u g h / h y Z J S O b J d T Y C h l 0 9 l L m B w Q k y r 2 H 4 g p f C Z 9 6 q O Z O b 8 K J b e 0 p P 5 N E z x u e p U F 7 2 W y O o 1 H H 1 u a y r n A k j P m S 3 7 X L J q g H F z G T + 2 p E 2 L j l 4 m 4 q W z d Y q O q 8 b v s v t n O Y 6 d S a 5 T J 6 p K C n M 1 W 1 T 7 j k W H 9 s p j 4 3 O w r M 4 q 0 a x 0 v N v 2 e 1 8 3 g 9 M v L G c Y y z u C G D C b p Y r 1 6 I v N l g G F 9 6 t F h N / a t o + W D F d b b n n D p N E M g i x U O x k 7 M x l P D B 8 B + d S I k I 8 o 6 V 2 l D P e q h f x m T N r p w 1 q o d 8 3 d M g U e 7 7 F E i 8 h C c U v t U h N p h 1 7 / K F H y k L p / H G H Z 3 2 9 3 Q n N d r Q h A A c U J I w P K F 4 H c U b 7 2 4 e T 9 O F x J L 1 L x R z W g a l 3 M 3 E 1 H D b v r 9 8 E x r B 7 R v G F b q k 4 a E J 2 L M V c v F Q k M 5 j p B E c J G 1 8 s W 4 M C J T 8 2 z 7 q D 2 1 f w g + D I 0 J I 3 x q 8 N w / J m T w 4 P 4 W 5 Y s O V f l c Q P b 3 M n + O C U i 5 6 x j H 2 W f F h T G g 1 F T 9 i 3 r H G W Q Q d c u p O a 3 5 O U h S + K R P j 4 6 C K / n S s 5 u + f C Y 6 0 9 T 8 C W 7 p D N + E U 4 A b 4 1 u Q j H Y o A V z R s 9 V o / D o / J i K / I n Y 0 q j P X 6 W s b E D I N y R r f a o l / g x f m h P R C / e t Y Z b 9 t f Y x 1 3 p f d b 7 / O x m 3 s A J z 7 + E A a N O P L 5 b T l d L D e A C D N e B b N 8 z Q V O G E Q + b Y f K / A 7 7 q 7 L C p 7 j k s n h I e 4 C m 7 O 6 5 Y q x N j g 9 9 q K l t l s 6 a j S l C / 0 t K r a C W r l b a L W t u Q Y h Y s X v m e D / M U 7 r Z I 1 x Z H t o b u 1 y + a Q w U L H 2 C j X Z P 2 F u c I p d s i P u + J G D O Z b R w u k q E n Y 4 K s 8 D z 3 O / x 7 C X 0 r v s 7 q T z n R R S / 7 7 e L W b T B K a X G o l / 7 0 0 g x r c O m I k C K W E n y P 0 9 0 j p I y 5 6 b 7 T g m d C H s j Y o y F d N F q P B W L 7 w N n b X R t v T 7 A O p G A G q 3 2 A E e K u z + m / x c e B 5 e C x M 4 q O k p i R E w W 2 m Q R M E m o R / v 3 m w i v l 6 I X g j 5 i v w A m 9 i p 6 A n 7 G P 9 j W J B i H c x 9 C 1 D m Y d L E t Q i m k i D 7 D O o / q V 0 H 1 z P C h h p 7 w M 6 c S e e V 3 O Z k i J t S X M s 0 e G 8 u K P Q W M C o q 3 5 M 6 A c M M Q 7 N q V X / 0 S z 4 / 3 Z S f t m f d P b U U H 7 o O Y k 0 D k T z H 4 F O n q R T 8 a 0 3 q T Y B g 9 S T O n s g E L g G S z c Z l H v J A K R Q C g r 4 p Q W y V w E O f 2 1 V t 1 N V l O / L m X y q x 8 M V K s d G 9 5 c n L R c O g h J 4 E G j 1 y J k S X i J l 8 I w 3 j 6 A I b Q y b a 3 Y F W B S Y R K K 6 w 2 p V J T 3 7 I S p k P x a H k c e 1 e V H g 3 M 6 V V D g v h a f 3 X z u t q 3 9 w u x E Y V V h F C q x u D A W m f W b h 9 R Q g n E a c K B a C S f 2 1 C 5 9 J 4 H W 3 j c Y f u H M V 5 2 v o 8 k h J 5 c Y P V J T Y d l e B 2 d I U I x b K 5 k P 9 o v 4 V F 8 U 1 o F M T 7 x c B R q u m P g I R T w o Y A N Q o i H Q f r 1 i H m B 1 g j X n Y y 9 a l X + M B F k a q r i m 5 s p u o m g F r s D x 9 m K f a l A 6 b 6 U 3 p f y l N q i m h 1 n P y S p 9 N L t W b C o I c 1 V n J 5 b g n K x R E K 6 3 S x f r y 1 L G / 6 6 D + 6 f X R O A C w C 4 s i q A X b 1 0 Q 9 D A V 6 i M K R J + w m U v O l 9 M K b p 9 b o f u b D n N W b 2 8 r U / V p q D a K 1 w Q W K / n N 9 z z H g 6 q Q x K b 7 M S 2 W T 1 p 6 X J M 7 m t G 0 y 9 O 7 p L j Y K a 6 5 9 8 d j 4 J 3 Z 6 8 R O e Y Y c T K g Q 4 l I K o 8 A G f 4 / j X V 3 5 8 f A Y b Z 3 P P W A + d l I l X t H c t o P Z 2 x 7 T P T / y i r p g d H J Y m D e R 3 h D Q h c R J e 2 a c S W i N g R P g 8 N a P 1 v F g w g 7 L a y X f C b m H D W t E 0 B v p W r / 1 + p u W C w w r G V V F H x S w K v I e h l W 4 f 4 U 6 g G x Q D z X D v G d S x T A s S Z M / L h b P d h / 9 n V 7 / F I 0 A h W d E 8 1 x h 3 V b U z y j E Q I O K k 1 e B D P I 9 Q h v o T 4 u N k e t 2 H 9 Y 6 B 1 Q N r O p 4 z b d s c / i Y 8 e A F i Y Y f X f Z + o q Y 7 9 M 3 + N J x k N y Q s m F f Y R b D V V L 9 o Z U 5 p + G o u S k I v X J N u X Q j X i e C z a C w 5 K S D 6 O h 9 / 2 k N 2 A g z X F T P + u h S 0 Y 0 t r E v S l 5 D 5 p Q T D I 3 8 V B C 7 w W 7 C X a V d u w z 9 r m r 0 i V e w A / k I X I A x 7 d G b s G P Y e S V Q d Z 9 o j k i j z Y 3 M / U S X S J E R 9 J x S z h x f s r W 0 7 Z x s M 3 v I l k q Y 8 e r w f t f j c b k + 8 p o B K K C t c l U Q b z v X J i M k e z z q G m 0 g j a f r 9 I 9 p q Q h H a 7 X s 6 g Q / D i j P j / 9 B B 4 z M J 8 R i k b J d I 3 z B 6 8 B O 1 j U J z l z N f r I / 5 4 + f U e l l a 6 p E v 9 z S h p c d G E Z X t c / F c z 1 9 X 3 5 Q 7 Z 8 l p w n S H R g Z u / Y Z n A z l C n 0 E E M v s t m z t S C u p 9 M G s m R / 3 K 8 8 O + B x g 9 l Z b s b + U 9 I Q X 0 d M I v + J M 9 R O 2 C H k U N 8 a V K K k L n P Q Q i / M w s A r l r / Q m h s A a z X u X 8 o a J g u Q 3 R q T U T L 0 P p L 2 q I h J 6 Q 7 J j b 4 + f J 9 5 f W K s G J w g O Y b A v 5 Z + a x G a A j C g 9 f Y 3 q W v r J m I u R X + 6 u 2 6 U E 6 q p 7 M 9 s 2 k 6 N z Y N Z b V 2 d n S m s p n D 0 s I H m P j N o e 0 x m j l f q 9 q 9 L 3 d o i Q Y Z q u f P f l W 1 Q p c P x A t W z X e D P c 5 0 s D e J g 2 y P J 8 S n 1 O C Y / / q w g Z s / 8 Q L I L v d H h D s C D o 5 0 l H Y u i 5 W 0 x + q 2 r s V p J 8 N e t E q m B q P N M V L q N 5 E a i G t z 6 u A 9 3 0 c b f j z Z C m I 2 e Y A N g L r N w y o Z G V Y 9 k Y w b v v 5 r S l l S b H q F T q U o 7 R i U C N M a 8 v q y R k t Z / w p W X O 4 W p 3 + 4 8 J 1 x N T k Y q 8 F 1 g f B v G A o H c r l I r b z 1 U p 3 3 y j 4 z h 8 p L 6 V N n r Y 1 W q U K g a B q W / K r j + K u + 7 G 3 / h D / U 2 c B o + 8 d J U 4 m 5 5 d 8 s P B 5 / K t s z n x M G 4 x J 9 U j v Q e B C U A / 6 i q e H 7 y K r T J m f t X + s G 2 y r b 3 u L + 3 R q f i D z c Q m j + L Z 2 8 n v / c 9 w X p O f 8 T H G U y j F M Y 2 u R 1 D 0 A N / p 7 z F B 1 j O Y + z H B c k M f E Q / 5 T U a D / / u M w 2 N J q 1 8 t 6 i h j J / z 7 S d i V / v s + f M a f 0 Z r b a P p M f Z N 4 l 8 8 w e H h R p R k p F r / 7 d I Z 5 G 7 1 / + i + N 9 E u O r j n 5 + X b n e p p j p 6 5 F / f f y w z F 2 y O k p 5 q s R c Z f m j Y 2 Q V A + l e u L D S 7 Y 2 r U v p 2 b x / b q p g b 3 B F E A D L l m e 4 H K M S w B W 7 r 5 S B d Y b L l r N d z x + f d S / 5 8 y W J d Z q J 7 d v h x n v K I q 4 Z g q A U C q h 6 O N J 3 F l P 3 j l J d t f 3 O 0 V Z 9 r D x c w M r P j G 7 u M + C x Z f p A l J m Y Y / v b + N Z P 4 L m Q Y 5 W E 5 Q U b Z f 4 C 8 u 2 3 4 X i P t I Y R 7 7 O g W Z p I / B g z y V s h n f 2 0 V I U m 7 J Y w n n A x u T 9 4 9 f w X t j i 1 c S e H G P 1 + c I j + k 4 6 I u T P z L d l b / D F v b X 3 E w D D a v e t V o W 9 x A u J L F U j H h S Y R p U Z j l l D O 8 1 h n y d / z l B G t w 2 o 7 D j s f 8 7 l I O y u m q t A Y Z t Y 1 W d 3 I H a Q k Z M U Z O 1 r y S T A 6 n 8 m G r w p 2 q 6 u O e 8 0 o w f P f Y o o u h 4 O t 2 T K / K F k K / x i Q x f B 4 c B z I / 0 U 2 q I G v 3 b q h Z 1 O M I A 1 j 5 5 l 0 b x M N F x 0 o 3 L S U B M U t Q Z g X 3 q r c E 9 X T 1 O 0 M B 9 N x P 3 J 3 1 h / k s u G 8 I d D C h U Y i Q y D p + 7 F C w 2 J f F N L 9 i h g k B m S 5 7 H Y p E 4 W 1 M B 0 K T g S c 3 v i p J E n H H 0 r u 4 h D k j V m t e A C N f / 7 i i 7 6 O z 7 y P V Z k 4 D s Q X p C 8 g f e g M s A S y z F 1 C + n 3 0 K F z P b 8 o 5 a X n U b J x j 7 c G c j e v p l K i T U m t 0 C S f b P u b w o 9 H n H z n T 7 0 l 1 f F K U G w y y t 7 j D S 0 x Y 9 N x A O 7 a z b 7 h e D R I 0 4 c I s T V f 9 Y r G X C V m J T A Q H r p o / v 5 E f s v c s G W r j 9 M 1 d y g + 9 / d V z H G H Z N Z K E M N 2 k G j g M 2 l 8 a R b S 1 D r d d O l p e J 1 V 9 F + q q H z F u a N W S G z b e H + N 2 z F 9 V v s w 5 6 g z 7 l H k V o V Q a t F / u e c f 6 g W d e z 4 + K g V Z F 0 l X 7 k 0 c 3 4 b t 4 g u O j 5 L 7 5 5 g d F F u y K F p X R m o s 7 y O r R V 6 4 i d C J Q V Y 3 L 8 V K F 5 R D j Q 2 7 U P c 9 I j V I t E e F G h f 2 d 1 1 r i S c r h P p K H t 0 I I / Q U F F i K B / S U V R 8 0 7 Y Q H D c r G H d K Z 5 5 U 2 j 3 a t h O g v A l S e h 9 a / B M k x t Y U D S 8 + r k / Q 0 i D u c p k 1 B F c i i j A h X g U q D n Z o u D n D p 1 n l c I M e F h f A G 8 d k y c 2 v F I 0 b J g M C 5 y b V O s j k B L s d 8 + y P R v + v 7 f K p g o y X d X P k O k R B M s 6 o h E B x v e r B O i B v I d 7 1 Z o P u + u g j 3 v B q H m w h t 7 x i x A m 3 8 b c 6 9 r h / k j U 6 R Q h I 2 k j f A u J k D F M d I G 8 3 I M f C Q l t l J c 7 Z 3 5 i d n d X P 2 m 6 + 8 R Z 0 S A + Y W + N Z / g f h e d e m q j R 9 q 9 s r 2 5 g i j Z Q M T 1 i s g R 7 0 w t g 0 8 J p + w A s L i l c Q M a r O 9 b a h f x a 2 A r K z Y 7 Q R T z T z o U e 5 n C w D y A 6 R Y 4 y k 3 J m M y X n g 3 s b T e 6 0 d C y i q G 2 C 3 Z u 3 e H r 4 p H d k Z n B B h J H 9 O z 6 h e W N 6 z A x z F N P 2 3 a + n c z u d T N t 6 k x z h Z P x H 0 p k 1 q a q l W / Q H 8 U A r y G P a p y J i B + g b K K R i R y / 6 6 8 9 Y + 1 R U x L 1 R V W f v T I W 1 v m b O M S N P 3 k 6 o i R p B g n z K A + + 9 y 9 C q 8 Y f l p y D e o Q U 8 r 7 9 f b h Y A d c w d / u 2 B m M k J v x Z 1 2 W o H b r b P Q C 1 6 W a C X o E B y K 9 M p R y v 8 N 7 j Q E o 2 0 l 7 1 8 X o I Y K A O v c 5 C N S y 9 y r n 0 0 Q s / t d q 0 x O U D w 4 s 7 s 3 k H D q s d i 1 r + a n Y G P B E / 7 9 R v v p x V C z S + B h k Y A H F A + c R R Z g q p C 3 4 X n l B d k s H p F c 6 h 2 s T k K H N 5 A d 3 Z 5 h L 0 y 2 M A h v 0 n 2 P w H N X O 7 7 u 7 z 9 y 8 p 7 C f l Y 0 v + Q j b A V t 4 M 4 A H N j + f f I R D C G 1 o a L z 8 z 0 L R 7 B w / z 3 c e / T T a h 9 5 G Q B M 1 h e g D m H R j Y i N 9 Z + l l e 4 R V P W U x r S h 0 a T o g g D F 3 A E T G j s c H l m d 2 E 9 u 1 6 d g J E M 0 r 3 y 9 Q 2 U 6 W s L x e + z s 9 D C C G B L f 1 B + v X f a H 7 P o e R j 9 m W Y 5 u Y + W f D p z e 2 p X T H h t k G l D z P j U E A l Q k o G f Z D E c 3 m 3 j t N M c a 1 H t b 4 + O b T 8 7 g z 9 p 7 g 3 r Z 0 n i b W A t a i g f 5 J Z o z c D v c 1 w S 9 C k m X d S K V + I G d t A t z 3 x R h 0 P 5 Z T E z u 7 / l 4 y u 4 a b h K a J e o 9 K i g f p Z J m c l M I Y E K Q n k Y 9 Z 1 6 U u y n j 3 B / I m z y R S I 8 S S z 0 x j y o Z z x 8 j b 7 B e B 2 9 3 N / O 7 H c 3 8 9 I f H p 0 h 6 a O n x l v 0 i S S a i 3 / l N S K J 6 n S t N M v + 9 j W N A G R g c k 3 d F F 4 4 u S n w N K B 0 t f P e e Q 3 4 6 8 G K I n N i b f J k F N j j W Q R d Q e u I h K 0 w g W j 4 2 I c T Q D 6 q V W h K u I u v 0 d b b W Q / l E h g R Z k A U 1 Q T 9 C U E O 3 Y Q R V Q I 7 1 X / 8 S T / n g 8 C n W X v n A q T H I W W R 7 q U R F w N p 6 D 6 a K + 4 V d L E F y b S h Y 7 9 s a 6 g U f T N d 0 s M B T / i R Z 1 r L D m + n 5 j H a e j l s x 3 6 H Z M h 5 a U 9 W A x Z Y T F u l X e X q 5 y 4 C A 8 B 0 Q I n I j v A m O F 6 A T c g f c 0 q k 2 G r Q 2 m e 8 u C J f B l O M J v o F 6 I Q s J o E z 6 U d p x E a x H W N J 9 V X g N z X 9 e Y s l J 0 b j V 4 M j 6 d F 6 Q c J A f c k 8 0 e L F G t p t r r 9 p 9 b 3 q l 4 m 6 B m l J G J s a A E T A I U Q c w u q 3 S E F T S p d p 7 u A J r I i s H + m G s Y v w + X c i 9 S y W D y 6 L e S Z p n y 3 C X M a n l U D y 4 V c W j H k q G f s l z l F 1 X V J P Q J d B y v Z A x z / C l E T E o H t x j 2 I X Q 4 I 4 f A O k v 8 H K + 8 7 z S R i P o J i g N I Y c A t K a K d L 7 2 V u Y 6 V T Z 6 0 8 M 0 U V F 0 h l D E H a 5 P i P p T U 6 q h L 2 6 r M 7 R f X H 6 J v 4 j 2 H 0 H k D u r O p r p L / W G + k K e B O G v k t 5 5 V n W I k N a 9 m F n 7 7 8 b i a y V Z v c / l U m 3 n h I K S A x 4 K S S 4 A W Z v / 1 H x 8 k N G x Q 1 m e i w f / V M g t I B y Z b 3 V m m 2 J i r P e 3 y s B a I b s M Z 3 p d C k 5 S J S Y j X r f s n 0 m z S a 8 b I + W l U e 8 K 0 d e S e c O V q V H c v 2 z 9 j u z 4 Q 6 g H z F 8 c p 1 O W V M d / T b Y V U q M O T g o y n v f T R a G L q S 0 v 3 b N L f C s 7 y u g j t O C u p E X 1 I g R H p 2 f T c t s 7 n B S 2 w x D P 8 u b R F V R C 6 y D 6 A G x 4 f s l A y 8 u Z X 3 p 0 w V O j c k z M 0 f x F 3 z e Q G W r s Y c g i v H e R B m Q U + X V I X e Y 8 W H m a b + E 4 S o 9 v 0 s i o v t S 0 M t 8 W J M 0 E Q T / 7 9 h K j o v P 2 + h s I l J f 4 5 a r k / W q r P 5 K u E 3 e W S 8 + v z n E H g l 8 0 e V w 6 d u / / s 6 H I 9 0 2 o b x K r v 7 F y N 1 l r p p W D W J j T l z 1 u O E s Z f 3 L X o t 4 W W / 0 C H 8 Z s x o 7 C m z 3 f w P t 3 L D M H E x c g / z z v L z l I Z s x F U C 8 C o 2 P C 3 1 w h A U 6 f P i 8 C g 8 m p r E h a W 0 7 O k 3 h f T l 4 M B p f I w L B a U o 8 d e V 0 Z T V v N y y a J b v n q 7 t / Z C z C e N F P Z 4 O M P u 9 5 C H N u 1 q g d J u X Y a L k Z 8 2 n h n S S r a E T X 6 w E M 6 P 5 o 7 A 7 V V u X M B p t + r d J L A 6 J / N 3 H + p W Q R O U U D D h b c X l K G q L b + v J / 0 a p e i 7 I F r 0 a 1 T F L j H F j S v C l v C D 8 w D S X A 7 K 0 U P i t s 4 W R t + P H C i u F Z r B K p m u j G i 4 N f W 1 v h d n o C 7 T 0 x A 0 C + t k L 7 B A U 2 x 8 d 2 W F 7 0 O 7 m X j j 2 h c 4 3 3 T y j 3 o X N s 7 l c N 4 H 2 k 2 A l x y R g k s t 9 Y 8 w 3 f r 2 b z R 7 K S v W j t b v w X j Z 7 a c o 1 P 6 j p J J L j Y x n B V M R Y B z D V 3 h s 5 F p 9 q 3 m h a c P Z C Z l p b x J 5 v U d I d Y O m f Z u O k L 2 z H z T Z L K L G r R O 5 / k J M v u I d x J 7 E F B k e c m f d m W H 3 o H S J O B o a I R 8 C 0 i K f G f V 1 s W + P 5 h q 0 7 C 3 d j o k w g z m X X l o K H 6 T S 9 Q t N 1 e P B T N w + 6 B Z b R 5 X F M d h J n o x M B O b 8 T p 7 l r a + M k O P D a C r u T f P 8 M j X P d M j k y x h J I s i w f 3 j 6 m f G W n F F E H C S A y d R I 1 B y I g P z i g W W + w m j f / K i n B 8 q b K g p H J G M Y v n 7 b p W d U N k h O A G y / B 3 Z c X L 3 m i o 0 / g w 2 S B Q 6 L v q l I L 5 F w D 8 9 N 1 B H u q S t h x 2 5 N R l U q W W M A d s 5 1 s G 3 + + s d 0 + u 3 O k z w p w u C C u s J / v s 5 v T B P h C e q 4 + I 7 4 8 4 G R W D B Y H u A w 9 c I c q t I y u G j m h / u L e r 9 j w B M h b / o L 4 e B V a F A f B K 6 T L l / i o d Q v T 3 8 S H e V L W i o c j F + 3 e j D m A x N k q p R v 4 + z e S 8 / Z L 4 3 0 N M O u q D 4 L Z Y W 3 J A s f d x y F n 3 B Y M u b c z 9 t G P O V o 2 t q x 3 m 3 Z C / y c s U m L W C f p + T F 3 n P f k y 4 P / / + 7 Q X V U a L R I 7 U / K n b K a H Y C b Q n r Q 3 a d R U I a p N F M X W Q w W z h s t D h a w D 6 H l v j + 5 8 u i 2 f 5 h n i s F P 1 t C r + R A Z / 0 m 7 / M u Q 5 a j J Q u S S I M D b 3 A 4 w z 7 y I F M 6 I 9 L U + q v r h S c Y 6 F p c Q Z y 0 1 h 7 R + R m d X Y p c C 9 k q Z A t D P x z m y t i 7 G q T g n K 1 Q i c h D Z P n h v 3 d P 1 P r Z 4 a f 8 7 x H d 4 z I 2 y 9 y V 2 d n 9 w z C 7 1 7 M A S e Z e s f D Y y 7 y I g + Y 6 Q k d m r t o N / R 4 m 4 g S f 2 T t H R D X E I C n b c 5 e l W d y 6 D r Z p w l E / + + z 7 v 2 e 3 p v U o y b U X i N i R d d W 8 O + X O n 4 b 3 Q v w 7 d K B N 2 X 3 V 9 K Z G s j 9 j b U S X h v g A W d j 9 J 8 1 t 0 a 6 G 2 y Q V R H f 6 Q R q y S w a 3 k D L U k r L J p q N F o o l p i 3 4 Z k k m i z I 6 G g 8 q t A p b a P y U U O L y N w p c C n u 6 x 5 T 8 m N N 4 i 2 N 3 e 1 6 j f Q q i M N f Q 3 j n S f L 8 A B O i f C R K N a v H x w 2 P B T O E n 8 0 O O 6 b c O F m k F c L H n J L m C i v A v P Q W x L q z v O O S + D l e + i N U u w 9 g a H a Z 8 d / L Y 0 U d R g Z 6 / S f R 9 i o R o Y I c t z C 7 U g A h K C N y E p e O M 5 J z 7 t S g T H S g c V M e f B W k d H T 5 u + 8 X U W G j 7 M Q G a o A n K n 7 r h z J f Z S W B 9 m i m 5 m 4 u P d 5 V + 1 i L + A 6 H Q p 9 J j g 4 G C D b M 1 6 9 n l d + 6 K z X q c V O 5 B M q 2 M D N P I N F 6 G b s S j i X S Y X x q b y G u V S G g z A h r R S x x i j x w t s W w I z S n k n o a U H k C 5 t H w I o x C L y C G g k T K r 1 F Y e T j V J r 3 o b T 5 z 6 V L z o I R j K X d x B O U I V n 8 m q G M o W 9 n w o U Y G y e 7 v 0 w S T X I T O k M V U s o I n i 7 j i 9 k d l a q / D L 2 A b t Y Y b i l / u + a I V K n o u y 7 U P U + i 5 N 2 D 5 O I r N 0 P 6 r 1 Y o 5 P v V h J A B n j O s R 1 q M n M E W a N / X H t L B / s 1 o F n C M 0 H S j u K W h u D E C N k E R 6 V V a F m H W K n K 7 h c H D 2 / X 4 + w S V r T U z 9 L 7 t e s s v W i 4 e 0 A p w t F 0 z j Q o Z E R n s 3 c Y 1 b f x T h I L w m F c / z T J 1 W x C 7 c e 7 K q Q C J K W O F R f e 1 c R 3 d y + 1 o V V a X f h F 8 U Z F l R Q e R h Q c L O 0 w p C d z E X f k 2 j + K a z 7 W K D h j o d Z G v 2 S E 1 A J 8 8 q s K 7 3 1 t c Y S 7 8 M k t 7 V M + O 5 O z J L 1 Q B u y v D o D r i a K 0 B L Q i z r Q 9 v k f Z u 1 3 n i s Z R 1 q m G K 8 s s 5 c 9 P Q Y k J f J h x a K u 1 6 k P Y T R X F P L x a m t A N o k s B 3 f O n C H 5 / u O T C H F 9 D 7 J 7 y W Y 7 R V 2 C 2 Z n P o G f u / b y z e U s 3 f a m r X r T H Q L R 5 K b n O c C 6 y I Y U O s + g k T K t Z G L P 7 E 8 S m t p J r z r d v E / b u 1 J 0 m k 3 8 u D f J Z X b 3 n k 8 D v Y g r / C c p 6 R q 6 n R 0 / M s 6 o A + T S L a 5 i G F Q q g b p K A n m R 5 T l Z 5 4 X d r 1 Q 8 j L 2 Z M F m y 4 + x 9 F U l v 2 o u d k u 7 l l / P B q n 6 m T p 7 k w Z J Y 0 Q r t J m J i z m V a s R g N W e o 6 T e u F H z 2 O q n N y 9 v N 1 r p 6 9 8 z U Z X Q / J t 0 h M t B 4 Y / c S T A z C o 2 H K F P 4 7 8 5 j r q g 9 i 8 D x W W V W J t 1 l d B P W S o + s Q i s Z w 9 M / u x u Y w r l g T 3 M M H g 2 6 M + a 6 c 3 7 0 / e o B 0 h x r E F e m s c O M e + Y v D j l 6 S o B Z M 4 h U j L Q K n l g 9 C i F / q d D j T x n 7 7 l v t q 5 + 1 s z A X / 6 Q S z J V o S 6 I x Z c D V a S z a I H 6 0 E 9 z O T F F p O B s Y X c s 0 L j m P x 6 E 7 t z n R H h m + h B X / w j j 0 x k s S B h 8 m H y Y K m x u e G l z E V A Y X o v t Y e x 0 s 9 m 8 X Z T A h 7 p 6 I 4 j O O t 8 1 v j n / R J C O + e z s f l K e s 5 3 o q E V 8 r i R o j N N t O a i d 7 b R E f n e e 8 Y c f N 0 P O s Z b H s k a 2 Q v F w L f 8 M O 8 D 0 Y 3 1 H 4 l Z / S H p J i B u a v s M u m U b g e 7 + t V 4 d L n L F / u W U y V u q I G 4 g N D V 4 L I y P Q j S T h N z J Y 5 0 q + 0 X 9 5 j O X P P + J e X / G F 6 P E / h 3 v 8 5 z 1 H B d p + L 0 f s Q T x Z F M D 6 I J 8 / / P D o d D u e 8 6 d m p 5 9 h 1 5 M i p L 0 G m I R T r f M v E S d M x N g Q g F z Y x 8 p 8 i t 5 h T D y 9 C g 5 G M s e t 6 8 P b / n l O 1 Z o f M 8 B Q 7 i X l k W u C m e w F / j 3 Y m q 0 v / g E I u N + y 6 4 w Y Q l n g V B J f g v I K D a 6 W w A Q x 3 D S Y / K B R j v Y g g b 4 6 R E 2 x F b 0 T 7 C N j v L 1 x r v x o 7 q r O 3 A X y f S / U 5 X f e J b + B e b t Q u o d 5 L b P Y q u G 8 e z 0 W V T O R j B T 1 N S D n z 1 F s V 3 q V 6 T Y g / R P 9 t M J i k m g F G e A / X v l h E S b l Q l N n w E P R d B Q C v i 3 s T F D 0 Y 4 X H 5 7 2 S 7 2 m v g 2 v E G E K z A l N m + o 6 W d v d A d c P L T M R R P U Q B / v 2 O C b O n V Q r w p l + K G v 5 o N 6 j l 5 t 8 N / 9 C b L t b E k g / 5 K b z R K C 9 k 4 f g Q Z z E + V K G O P X Z u d 6 i 7 Z Q f H m M T N O x f N S m 5 d g f T P 2 m i a m b 4 s r P c 5 N f W 1 K Z i j r w Y h R t H K 3 D H / Q Q M 3 p L S m 6 z 2 c r L I x v 0 e Z r 0 / y f i 3 h M r W 7 A i Z o K z A p v G z j O w X 8 5 p f 3 F q i 5 u J b + n E v p g f z k W v 9 c H 8 8 6 f c Q H J G b n G H + c a L v G v n B z w 8 Z 8 4 3 G c d y Y 7 T y d T Z 7 y G + z k v J 3 y m h V 1 f k Z v M i t V V L g 4 0 2 U K W G E t 7 d h S n 5 b R K X o 6 E 3 l c X 5 v 4 7 n 4 R 2 n B T 8 a 8 2 P 5 c b 6 c D P / o L D K V p S f j F 2 P s s C n b J D A M 1 S 7 W Z T R K 9 5 / 6 Q / n T 4 X J n M H c U r i J Q d 1 s z l j f d i 0 Z L D i 4 P X u z X G C o + o 8 r 6 H / + 7 m T T J k m b g C Q b 0 k c B r 6 m M D + q c U K r u 3 e c L + s O 2 3 A b E Y H R I x z r F r v g L r t a k 7 a t 7 D H S P b b S T x n 4 o f P 6 3 K 3 b 9 e X 3 N h 6 z u N n j T 6 t W 9 X a n 7 z Y b c / U h H O X F e E + k F I h 9 / n k S g Z w L T H 1 I K N k N o A N 0 o f Z 5 j z F P 9 V 3 T 4 T N C U A F j r e X u 2 o E 9 t e A H c 6 g 4 W + J w Y o E m q Q N 3 L z q 2 k m 3 G 1 y 3 3 j 5 u b R L a d B c P B P e N + Q k b V R G y s q M G p A Q w K C d 4 H 4 I u L J Z B U 7 7 W A D S I 7 O 8 z c U m R h E J F Q V v F 2 j 8 D V 4 q M o p h W z y z q D 4 5 M h a u L T 2 b I Q l T u B X 6 N x p C S Y w 9 2 g I P x l G 6 W g x C y 3 z g o j N 1 J i 3 f 0 O v 2 5 O E o 7 u M x P B B R v T y 5 F s Y h 6 M a b r Y f J / K H 2 E B f f X U l m E G 0 2 N A d + x t u u h Z 4 u N C 0 O l K v U q V 2 5 3 I w 1 o Q r A n r u h 0 A c / e u v t F X t 6 o y H Y V z A 8 W Q 0 e T 3 r O Z S Z t J L L k I J D p 8 V i f j 7 2 K v B r G Z 1 E J s C o / c w F Z b 0 1 h x g 3 6 y 5 Y 7 z y 5 y 5 F w S 8 S L f A M R 7 w h B 4 L G C V 0 j s e d y U K g 0 O v P o G g P k N Q Q v A B g + Z a w l M / 7 j 2 m U 2 I n 1 5 3 D i 4 b 5 j A l 8 g + Q v y 6 L W j 8 A s u Z g 4 b O j 3 K t 4 e x N m T l F k O L j n U Z m k N l D 3 / R i C o 6 T T D C w L 6 4 7 Y D m P r P d Q + S R A 9 J v V p u R Z x x a o e p h A l E r N f 4 s P M / t V 4 I E z k L 6 6 3 V Q m V S D z x C l W a m E L r 7 O z U H / V f G b h A + 9 z e + r v t s v s Y t j T v p / M O C W q e l u f T x W d b I N 9 Q E F j L q u 4 B 2 j 0 5 9 H L N N q M q Y P L n H F t z z C V Y u Z j c 5 K g y W e h 0 / / Z q w c i R 2 b X h a l S y r q K h Q + 8 J U x s N l V Q q M B d P H + + S z B U P 5 N U h L Y 0 e C 1 i 4 X Y E W J y B U 7 r d h j q i g N p 6 r L y P Y V 3 Y A w A 1 Q B B t / V 8 n G t H t 0 G + p y H D 2 k 6 R W q j t g T K Z Q M L N j v a O P 7 c o Q e 5 j U 6 R r C T C G a I J K A 3 b f j I 2 L t B + 4 M U c h L B o X L O + h g d n f O L 2 z q 9 t k T W i k C 1 d v x o 9 J q D v z q 7 A b f u z o i B u T x Q K a N G g v W y x z x 0 L V 0 K z t 4 N M 7 5 P K 9 e B 8 v a v z R N J 0 E 2 m u r U z 4 s I 7 h N P F H i N X t G r P M h t m 7 y 7 k m F h t e 6 v + Z n a l 0 c t r / 4 e 3 L 1 3 n W C C + J 7 D / u 9 r F X w R Z z J r K s M P Y S P Z 2 n b H v F 9 Y D 8 O B H r 7 / A K d + I T + Y 5 v P e 1 v D 1 g x v 5 B p r / 5 r M c f W / 4 D E g F R n 7 n 9 A q G V 2 E h z P Q Z X j A o 0 4 G S q C + N h r L 3 C u i s 0 a j g m Q O X o f 9 2 R K y d t 8 f E J p n h V Q s z G b e u u 4 J G a U C j Y l c Y I v Q E Q e 3 n u a Z 1 Q i 7 3 U W f 5 C t F E J Q R + A f g N r f + w c F o w 3 6 z r M u / h O X G e F C l 0 Y W x q B s U z Y V f l s K z + w n f b q i Q Z I Y 2 M C H T O p 7 7 4 Y v y Z r Q w 5 p V A i r Q t i m I U m v F I 2 H + L n k G 1 V z G r P 9 J I I l + m o X D t P i C N A V H h h G u 3 O S S 9 5 8 h K Q y Q S 1 h M U R x w f S l O i 3 u / / + m d c + v d m M + g r + k 1 m B q 9 n W l A U 3 X O j X F Y T 0 T F 8 q V s y L Z 0 x j 4 4 C 4 + + 9 2 a 1 t w 6 t n e K M 2 I c 6 1 6 X E P l 3 k Y i W + C H v F B u m 8 C s p B 0 1 3 a O S m C 5 y x 2 0 z N M B j I B o 7 i D A E E v Q y O V m C l z k p e n + Z o Q t B 7 V V U e c c M V 3 + s i u f 3 1 H Q 7 D B + / T m o 0 1 B / S x B 7 0 1 2 l / S 2 g z j f L + q U j e + Z d R r H + Q l 5 J J T B e y V n b R Q L 6 8 K x x p v L D E m A z G 1 + D c w i s j p G q x c t F 9 c o B V L t Z y u i Y U z Y 2 S T m A a I o Z q h + 0 f p J R 6 y B K X K n w w a 7 J K Z Y B H e F 5 C g 8 U S A L W C / P Y y 2 o o 2 2 e j V k g A i s k I + 5 b w m W V N I x i Y I R B m E o T E Z h b t d L g G s m e n r b O p v g U p 4 s D a + + j n q Y y / a x 1 Q O y F T 0 W x Y m j A 7 5 h C w e P M 4 t y s / P j h w B x 4 P / n k J f / F N N L T 7 h Z O w R O 7 K m E f / G x 0 W v X S M 8 M D Y h T v 1 x O p 3 e 9 A m 0 8 p u q p k H N m y P C 1 / R t f Y o D p g Y N X d 3 o o G r B V R o a d i C 5 z 6 u 1 B S W 9 l 6 u F t n S 7 Y Q G o q r n A D F A f T C E J U + B / D + A i 8 N y p t 9 j g x a g u R 7 P X 3 z v D 6 S S P s a c + h S D q b M 7 S d c U 7 g O v o G J V C D E y M E D b a 0 7 m Q 7 u a w 7 z 3 B i G j e z l 7 f d B e p B 7 P q J V K A d F k f E I u H Z 6 Z v M B 6 t 4 n N T n b 0 b k N 2 b O y u D q 2 D f T A I j k 8 U I G P 4 z s m G B z e q z W w 3 F n f X z J E Y m O P T i y S v l i M G J y v h h u 5 p O c F l / + P H Z 2 U 2 1 X q R y B L W z y W K f I 6 I 6 6 F 3 S 3 6 2 l 8 G T a X o 4 5 j h v 7 z l g B B 9 v P r z 3 / p S p f K Q E A q 8 o V S k l s M Y 5 X 3 M D / z M + A c I v m i K a M Y L A 5 N H m Y A G c k E p Z / n m D l h h H t / e k v v j d w m S f p b P x d C E v Y J m R 1 b C P k H Z 9 C E 9 4 2 I U U g 4 v o i r w O E 9 c + 2 O y c e q U e b 6 D J K w m w t v A H R W H 9 s p C 3 x M 0 y d G E S R L z O f L U 5 y f y / a c w N q y k w F I 9 K C M M r r r u e q 6 X a 3 / j g k p I s 4 n H 9 b m o S W f t L f J e N 2 H N p F k F 4 B t h u x G n x V B J T H 1 / z X 7 z / M i 3 z N / u V q M a 8 j T I L 1 G q Z d Y t U G 6 V U C M B 6 S c 2 0 V q + 0 m z y d 1 a b o + U k 6 d f Q b B T u j c o l L L j D U n O / f r v B 0 u P U 1 i B H j G 6 0 e C Q M n + s q H Y E N 8 R 5 7 d e F C f 5 + K g X H n B u 4 9 n 3 e v H K Y Q z S D 6 J z M T b x j q U P d a H c 4 k h Z l K h 3 O e c k 4 Z d n 5 r Z o z + 1 Y f S Z R z 0 g b Z / V u f 2 F P F C 4 Y G r 6 G A w E y M k Y t B h J V a 1 z T A Z a Z C c a j M g q X O M 5 / h R c n R k J 0 F 0 r Q O T 3 / J u p 3 6 N s T l 4 j A O Q O u a 7 i V S f f 8 v J l g D c D 4 x S Q P 6 f S l r I I x 2 N q b b b G 5 H Q / f 0 a c A J T N 7 o c M Z 4 V c b 3 O A I t T E k N m t U p / O K V d 9 s N A I E i u a T W 6 X o P W V y o p 9 d e k h / + 6 E z G B 3 M C 5 f 9 E r J a r S j Z U r e + Y h X L O + 3 g y z A U h f T k W q E 9 D a V v r 5 1 j N 4 f V w k H L c o F 4 c d Y Y 7 T C 9 i C 2 E R Y d 0 f h a P x 9 t 5 V U x w N 5 r 9 / W 1 6 M O y g v 8 Q I e d l 6 i 4 6 N u k Z b 2 5 Y O D m h z Z / c I 5 y A 0 / M 6 E 9 0 e m s 1 d r d z N P w V L 3 s N 5 U C j o 8 4 I e 6 7 H m 0 y d T k 7 0 W O 8 N P Z h p L I O N F n 1 2 E Q z I K S n a M R W i u 0 h I 0 e M 1 W i K c C Q e Y V X T C 3 Z c Q V 0 P 9 k f 4 T 6 M n q z V q v 9 o f L E 6 b N w q T h d C P c z l B o D q I g w p g G v y 8 g m 9 D G f c v L U O y p P I R I 3 V e O r g W d N T j M Q i u A 4 c 1 M c 2 c s 6 / P 8 r u V R 0 C U 2 x 2 h V Z t S J a Z B n p o f 4 c V 4 / w M h 2 A M I 6 T d e k z b P g a H s j 7 L T 5 M + R v l 3 O R r 9 V i v u X w L h W D Q S l 9 R P w 6 C F R z x S I U f k d X U 2 V P V Q z p k d r a g o D z 2 s 2 W i v B P 1 Q 8 w Z p J 6 h K l 9 K n Z n X i Y P V K D 0 j W O z g 6 m 2 P p t 0 v U c E d q J Q Z + 8 f 1 1 / w 6 s r g n S 9 1 2 P 0 o K h O k 2 J r h L B 0 r O r 1 q 0 W X S 0 A F t B 6 k W a j O 7 N Y w 4 a 4 1 8 J 9 F u 5 v 1 Y n J 5 I + u H 2 z u c 9 X Y i X x I R L d f t D + j H l L 0 Y p p H d n H v s P A u s 2 X R V d D s K P G Q j X E Q q T k 2 Y h 4 2 E o W u J K a w w 0 Y D 4 H H I A c G 5 V f o z s F I g K X w L R x q 8 + 6 u 3 T Y J w m R g b T P 9 j E A X C 8 q J u 0 2 U l Y j L U Z C 2 c R i z 9 F t 5 0 / L i Z 8 T l I n m + A Y S C G v p / A 2 m J 8 R Z t 5 Q / g r 9 0 z O y 6 o + 9 n X M c E E U H / E x 5 Z b 5 v X P g F L e T s w b d J 2 D m I r 8 S D Y 7 I 0 T g X y X 6 1 t 0 3 I T 8 j d v w s 0 5 N A U e h S s s f k 2 z l N Q n K D 9 p B a I J T s 5 G g b 4 F l x E 3 x o S O 2 b C 6 v b Q y W j k k m 0 o R l u U J H 3 / k D m M R M v 4 E Z D V i r p N o 9 R e 4 T i U l W J E Z K G P 6 p W q W d G t Q a Q h i 8 U D L 0 T t 2 N t F Q i I S 1 H f a H V Q c l x 5 5 9 Y x 2 Y m 3 Z 1 I g E s E v v U N + j e V t U D 1 3 U F Z Y 6 O G q 7 Z F E j 2 q m k I k D 0 K m D x F u Y m 6 r X V B d t w q T L c 0 a x v Q N A c / O c Y 7 y a H F L + A m N f 2 B / C r J J R G v Q z O A U / w i 9 3 T l l U c P p 3 K 5 z J x 6 A b g M 7 D y O R b m l n x F w 6 h + 0 3 o U S K 9 d K X A X k a b Y J C j T n r J L R d C V P j L i b p h l / A R m T f + i b Z u 9 f Y r 9 X 5 W k O 3 D W j C s 4 U w h N w Z B e P D G b 1 X b F Q b f r a e J R I I r o f M T O G z e i T r m v y P / L k P i P 2 i d h d 6 8 t p z w z S / U m c g s f U 6 9 3 M L D T o 2 J 2 i T 5 A m S K p f t f + p K h l L 2 T a M B I A y v Y Q N / b z 1 k 6 P O Z A X t A i R z G Q W M Q y V 7 e b z l 5 T E q 4 7 L p a 5 N X t z S 4 K + f 3 K B C s 4 C R t d 4 y 7 G 6 r P n k h k z M U 2 J i w W c G o E 7 H 0 Y P / a d w x 4 R c i W v 0 F + J G p t U 5 8 C n h / p 7 v Z W 2 o b 9 h i Z W y h 0 y h Y B Q r v c 5 g 1 y e z 9 L o 7 A 4 G C Z u 4 7 W 7 r D F E c I b F H f k x R Q Q A H L X / n r F 6 M Y e y 5 E S K v e b z o / o V M 6 n T K h C i b r f C c O a 0 8 i + i A x + N V g + 0 d 3 F s d 6 M / d R j p V w 7 f M 4 e v g 6 C F C 1 m f Z b p w E N B X A o f 1 i i 4 / u C S C 8 D L v + j p W M T H M N 9 M v M A N l J 8 w X P 4 h R d T u b 9 x K / i T h W z A G P 8 I L 0 I x b q Y v Z m w 6 C 2 k 4 F l 3 a F 5 o R U K O + j D I f + c O p O N N A 6 6 K M Y Z K c y g k z G w I m X W n h k 5 6 O 2 F 1 b q x u z y 8 Y h p V a v y z / d Z y y 7 O 6 b O + J R F m L 2 x m Q g z M N r + U b I o + 9 U P M S F W Z d + z t Y w R r X D i S v s K A A M G B 5 W H G n K + d C b U O y c S t Q 3 7 r x n v 5 F w z U H 3 o F E e m E W 2 8 B b 7 E + O n n z k Z j M k r Y o I z f Q l 7 A W m v r B n o G 7 V 6 y X C j 1 s Q 0 i t a Q 9 4 F B v F p 2 U x T D X I I E W + J C W z 0 7 K 8 9 f P S a n c x h E g X 7 R S g T r f G U W c 3 b U 4 8 b p X Z e T t 9 o e z H R y w F 3 d O 7 P z 2 v E 2 m / y 5 i D o K F i I o g 8 P d 2 h z l / T 3 D w u n A F y H A + O e J i + J 3 X w 7 w 8 f a J C Z m d 0 0 n R 1 f b h F j D s A K i h W z 7 K Q + D v n M X z E w I r w V 8 4 4 l v j J e K j Y J v G r L W / n b s J I i Y g j e k B y n x I N M 9 s d q x w 9 w D W n p A t 3 R M Z x 4 y 1 7 f 5 F W X X 1 G U z 6 a b x D x H Z k X u 1 n H + Q n Y i Y d P L + b n x 7 f W Y + 1 b q f Z T S u B v T q d 2 / j j y u w e h U d Q k g r t F w S b k F m w + 2 N 0 z + t g T P r q h p + p k O e y O d n / Y e W p o 0 0 g F g r R 7 c i o r 6 e R j r D L O a W Q f A m n A a 2 J 0 8 / F g c c R N v g z c Q L 1 H w h m Y J v c 6 P / g F J Z b z U K w g e 2 R 6 L / 9 9 p u c 8 3 j D R Y z 6 k C f b C s p 9 M y c E H D y K 0 I 9 R u 0 M K U E k e A e w u h u v F B b 0 c t 1 p A L z 8 V O k E O Z 2 Q u x + v l 8 W A 5 e 3 x Z 5 7 s A D q K + Z o H V M p s R 8 9 c U 0 0 b S B G C z U + 3 j f L 2 q n 7 B P A d Y h Z o P 1 t r f Z 9 q 7 C l C w B j d 1 r H y 6 r D / 8 f z g s U J 2 I m f u 0 Y L s Y + 1 y + f L h N r V F 0 E / n V u 4 L 3 + d d v 6 3 a 6 b y b 3 h 3 v i g 2 p B P 3 C h o p o C 5 7 S 3 e 1 K K S U d 9 + Q h / y u y A V 9 c a O I F 9 g F x L P v e p / H s c I U z D Z N u V l q i 8 E 1 K j m Z 4 v Y b 1 E m I c e S s N y + C e X C T n + k t 8 Q x i y d A B J k s 8 R Y x p Q q / j P H O x X U I s / V G n s d d V 6 / A t n 7 U b q j E O w z c I U J 3 9 1 S + 0 m u x M / a w b d t E G l v R 8 J s d / R t 0 t / v l A s g K O R a k R R a s K S V i i N 2 u U J j v l t v 5 8 U P C K x W g w 0 a n a F G M q G 9 o a 9 r d U J p 6 h C + P X C i W e l A k G e D c y R W h S q y P 0 F A 4 + T n + m V z Y 4 S R b k h O 1 l 4 J T q q y u F x 8 S a N K m 4 9 G 2 1 0 7 C P 8 8 v V + / 4 U 5 p G H U T k f 5 i E n p z / + V Q Q T a Y u m i d p f k p h m I v o J n h I m j r k 5 M c i 9 H z I S r P C N f J Y K q c n z i U u t g d f f d C Y N e G H g H / i q 9 H U q / 4 2 X O U E 6 a H D 0 j Z n c h p A H 9 9 j j E w w A R G E o M 5 0 i E 0 h S s u F o / F a g x b y 5 b w F j x C v D M K S L z / w y x O h V u 2 x 7 a H O n 5 x 1 o q q 6 B R u r v n 2 J p r / v S e S u S r s s k m x 1 W m 6 m 4 e L M t k P 3 y Y 7 q l u W G b y C w W J O I O G C E c G b r p W Q u u P 0 D K E f s e c e z F / v 2 A A 2 L x P Y 1 R 2 r y V l j E s j U 9 o r J F h U x V I K Q 6 6 o n 7 6 S 9 j i O y r r z N L i a t K l g a G r h G X y o Z h d / v L 2 O b J P h E m K N t o D r M 2 a S 8 4 N Z w Z S l v 8 o h r f 2 e 7 d w y e v + n 1 r C + Z P K o E G 0 r X f o 1 V D x a c u O E J n 8 + + p t V P l c 3 K 3 9 1 3 2 P X W 9 L 9 x S Y N U z l M 3 F I 4 9 i 2 E c h R T s z z o + m 6 H y N S 5 j h 3 w R K H k 4 p H s 0 3 C w 0 u V P R q n G 0 / L S 7 s F r U n e E t G H U c R c H O D m u T q M w 5 q v u z 4 i i e h s Y 4 T 6 h I V l t T 9 K m w M 6 Q L O h f G 8 Q s A 8 W M / w Q x w N b E 0 u k 6 + x i 9 8 t e j O u s n J N / i o c Q G I d + z E j / d H c 7 Q E Z 3 7 R 2 y P 7 e I j 7 b L 7 v j K Z m 7 b j 9 O n L k z e m d F U 5 C C j u 4 o 7 7 v 6 V F k U Z P V S X N I t f e R 2 A p o i a s + s 2 4 + 6 2 h P + z G L 6 l S Z J u 1 0 1 Z v x B c 8 D b L W + n E r s O s p k Z X K y e + 1 6 + u e 4 + z 4 9 O 4 4 x X x / G M P 6 w 3 A G 8 u J x I X B 8 p j p W d s G N i W u T 3 R o f O k i o E D R h I r V A b 0 w / Y e 9 Y 4 y E f f G V A / q B e q T 8 i o p x A n F G q C L u 4 R G p O P A s P / 9 I / e W T 2 G T 2 5 d Z 4 d N B v E K P 5 s F D r K 8 t T w v T W 9 I A g l T 5 l + T L T o X e i 0 A R C x a y 4 L J s t b O d r 7 D t C Q c P t K s P N g o 7 B y C J 1 d e z q E T i P r w z O P W q u k I p O f o 9 o 2 6 e k 7 c 9 m b 2 Z w + K + Q z y f N m f / c R E M p c s R d e g K P n f 4 n Y T f + U S w d E t + M a q 6 1 4 T Z r 2 / 8 M T G 6 j t b x d 3 1 A t g Q l c 8 f 2 a 2 7 B 7 K k x Y F F q 3 6 6 o r t H 2 F y 8 i P g f h z P 7 T e b o C 0 F y j D R j Z I l u n 0 Q O n H + 8 1 U W f o k N 0 9 g p E p t 4 U X E M p 8 V a b f 5 v i K r 2 r V c 1 m 0 6 s R U p A h D o S j I r G 6 J Q g U K 1 G q H R 5 X s F W / y + D N f 7 R s H B o q x B z i A D J H C T Z G 6 G y v T D V c m v w b D h J f N y 4 a e L Z N 0 D 4 j M 8 I 5 m X N I m g L 1 u Q C Y J R 5 0 c p 2 K b x T 0 Y A d 6 Q v L E r 5 0 x a a k S V z K R b B 3 k v u p T R L O Y D T Z d M / m j 3 6 o M s e D H z 9 i p o b l s D q X + 6 9 e r g B f m 1 H K v Z 9 A u X g r 9 8 Z e 6 Y / o j X Z 7 9 4 z N 8 t H Z J v 6 W F 1 F M D 0 / N P v 1 J B 8 4 w 1 i S + Y / d I 4 / 1 Q R w B + b i M x 8 u 0 h K K B O B O T N O x + 4 o A T T e 5 u W N a H 8 D O Z D 9 v Y o z T F N 5 R 3 v O f b t 7 S e 4 1 m c 2 D Y n 9 2 W F o S c E b Y h + B 5 p O 6 m 5 H i Z Q i D q 6 S z P K L a Y 8 W U f K T a R n I K Q s s r t 8 H J B s 5 o V c R 0 j y J W a 2 y 8 2 u 2 N 7 M G n H G r 3 7 B 9 P 3 p Z h z 1 H Y q 3 6 N 1 e w o 1 X 3 / w + E Z t 2 0 x i / C G P B o o j 2 l v s 8 Z D m U g w m J O g q l Q K 9 e 8 m 8 m E s i Q r i K l n f 9 r x c K V P G K p Q p Y e m q 1 r R K D 8 N V N h b 9 e G M S W 2 D P k 7 C Z C E n u l 1 K 6 c r j c 3 d D H D p + n A g g 9 P C y 1 a b / Z j P Z 8 g C x R G 5 j D G D / J B p 5 W F z i C 4 z t C e I L L z r / F P 4 5 M 9 G 6 F l H 0 J z j v b f U p N 2 J X A g c y s m p T n z I b m Z H q C K M k M L N C i J 9 d m R f z U f l p P 5 l L f L L 1 l H a 4 W L G E + I j E g 3 j g H i Q I w m t C 3 0 P x O K p f b y d T K h N u 3 / 0 P w q z 6 R T z i F Z V k a q Q Z f q D n D M j j 6 z f B n N u B o n j s 5 5 p 0 c C / V E h G S E 6 l w 8 C l A 7 6 D c 7 O w k d r t R v f q P G H y M U z h K K 1 4 L a X K m h E 9 A Y d D j T Z 3 x N X Y y O 0 P R z K K h X / t I v m Z E Y A C V W m 6 / s d v f y k D x E B Z V G q 4 4 N v O l h R / 9 I J F Q Z b j 7 w G v P R r k m Y e w 2 5 n P m U o y p 6 c 2 h y 1 F 7 e x / I x 6 U H a u A 5 x z y Z V m M 3 i p C i t T 5 I 3 4 C D S w D y T e E b W S G J F A H p 3 y T E T q 1 r z i c Z 4 R 3 J C s E 5 7 M 7 C V M E 2 L H P o L t T O W o J u U 7 7 A V o k h D + W E N k t v t G 2 / Z O 7 d 6 U B o k 6 3 5 o h 7 d S 2 d 0 3 D 2 W O + 4 A H V n L o + m L I T E d A 2 v m 8 X 1 M 2 L A c o 3 4 B q 3 T r c 9 t U f g Z Y Z T d H M m p I s L 3 g N k J L 8 e 5 9 H e s Q C 2 v v c C Q c U k u X 2 0 t 1 k Y C k D C 3 9 4 A V U H R a X z z f x K 6 W m V 1 a n b U 8 O V N 3 s Z / M e k S Y z 9 J r Z 5 y l c d u N b 2 T C j Q F S n r t a s e 9 / 8 f d X u 0 j 2 D K q o J f T 6 B c v 3 y O y 1 m X s 0 v 4 U K 6 n g G A x K E 8 9 m Z 9 R K t y 7 B + I l m b C L x P l 7 4 Z W R N U 1 w i v U N e f d L r 0 1 J b h d R t v e x y / L + O g R i u 1 f 4 e G i a a b g b r D e z t U o S O + b W o 7 k p Z n U l Z 7 C Z g u N r 2 M 3 S F k z 0 5 s + Q L s r W 6 4 W K b G x U O 6 k U t f b y Z P J y r + N s K f Y l 1 V h f 7 T N 5 y V r n 0 2 n f b I B T A D 5 y v 3 C a A 7 c V n i n Q 8 9 d N r m B U 7 2 F q r z h J x Q B p H F W I R A W b s i J H L 7 n B K 2 + j 0 3 j B h z 5 j B J M r U D f f 2 O 1 O h D w 1 Z x p 5 S I N R H d O / x 5 n t C r 3 D / R b l Q Q 4 q h r o 3 3 5 G O 0 d f N C K 8 4 P 1 m J S 3 F D E J h v F t L 9 l f H 8 X p i C z 2 A 7 F p K O O b / P b K d O v O 6 M m D i r v 8 1 e N 7 u O G H M y w c 9 M w h S Z X W 0 h Q L F 4 U E E W s D c G 3 b w C K B Z X D Q v G f M d 8 O O H f W b M J z C 3 c t C b 0 z a 1 9 t 0 W H R p 3 n 4 + f x m 0 G J K N I p 5 k R o y e v h I g Z k X + o a C 3 e D J X R W q 0 Z J F 1 R L J E E k x W s H / L V r n 9 0 s s 3 P A i r M r y N r M U p P I 1 Y a 2 1 2 h Z x h W x d 8 1 X u Q Q 4 A M q P p J N S t 9 C 6 k c 4 H l X 8 S n + 2 w O Q 3 s 9 C f z K U f K m 0 b / A + 6 g S w u D x K t Z O L n G 6 G n o y v Z + a x i w i C F 0 T V + G i x C a e y z i V Q q p v L B C W o O e + N S K H X T J I C k j t K O o V s q l 3 v R R c w B E L A J 8 Z 4 L n M g 4 d O e 0 T u T Y 2 M b P v i j / i p Z 5 i D i u W z l b q m q r l 0 o 2 t A M p h 7 o r Z a W C Q Q g b z t i C O F D m I T A u + U J Y q I Z 4 5 V H e 9 5 n A c o R b 8 n l b y k n T P 0 V R F i S R v B Y y 9 c D C F a P P A U N D 9 4 e 8 T x P X 9 I + I 6 Z 2 V X W 6 t + g U M J D 1 W M e G n 2 V F H X + d b 8 q N / V n d Q K B y v X g r K H k L S F 8 v f G A G K q c N k T 9 K e z 3 W 6 7 o 3 Z 6 v K F P 0 E P V 4 6 E n v / r u r z m V R S u G P M R I 7 6 2 E o 2 i V N + a V 6 I Q C U L Q H j x v m Z B 2 t 6 A E r R + Q d j J T N T l W z N I d J G J R H s N n E n 7 V O o 3 t 9 8 f O k E 2 K H j k f 4 W Y k / n z F w z I C / J x e v V 2 S E U 9 v J Y 6 c V h n 8 c p A 8 A C m D H j Z z I P n 7 v a d L g 8 f 7 9 F 2 h H 7 m 7 h b y 2 i a t / S f 2 6 Z c N s n f 4 f d b E S n 3 j 8 g y r w a G I E + D 1 K Q 2 5 V X K l f E 0 2 I F 0 q x N Q X h 2 T A t d Z X F m + G i O f e q I 8 c 0 p a w l 2 t D o Q B d 0 T X j C X 9 x X Y h 5 q t j s r v V p Q U g z b p e + c t p T K y X U C / X J j 5 f z z b 0 l Z G b r u f H X W J b k 3 N j z S c / / H p m d F M U 7 B J K Y a s l 2 B p C k k H H W M B P k Q y + + 5 5 M 0 S p r o e 0 r c + f w c 1 A e W r 3 4 5 Y m l y q 7 5 r W j I V Y 7 E Y / O Z R b v w R 3 6 0 A A J 0 G 2 0 S H t N a 1 v 0 Q a w 0 M t 9 O 4 W v G s r M X f r 8 5 o g s 2 t 3 Y x z q L S 8 h O t J / k n r x O W 2 6 y R Y y + s V 6 b 7 P p v O P P n J 0 T 1 8 o E j x s C F W K m d Y Q W r l a p 7 M i s a u M Z K K t 7 M 2 E z i K X L Z 5 Y f V H z u 0 P Y N V z N T w + z L e 3 e E 6 R 2 F 5 q K T g l 6 l i S U B 6 g r m r T j F Y Y i c a P h m Q 0 X L 3 s C f l 3 5 X 0 K v w i a J Q H e E g P F L e s b U A g U R g D l c H e 8 X p 9 U 6 U p L 7 j 2 e O L k 6 N i v j 2 F E 5 E J C z 7 q g 1 D g T + + I E d p 7 p K f d u 4 m T b l C 4 J q v N u Y a 6 M B I J S T Q w d A / h h J h j u x 0 0 D Y i 2 q K X i H 5 D n 2 9 Z j 0 m O v X w e i v x S 4 + M E 4 l p g u Y I g L R u W 9 f T X o 4 g x 5 H P 4 h r / L 7 S 3 2 s P K y 3 R T B q r 2 a + i r Y G T C Y 9 N o Q g A Y M r u L 4 6 B 9 Y Q r g 9 4 I t d d X E 5 a J C H C G b q p 2 T T r P n d i U R Y b 2 + h r + e i O x O 3 F p h A Z s K R G K P M 1 c 5 L W k 2 y l A I + B P o Q U V H S 6 v V R m q / M 8 i z f U M 8 y b X F 8 C U p H 6 6 4 3 c x K V F r 7 a 8 L Z / 9 r e B C i O G m T 3 q n 9 w I D S e S y G 5 d j V t W 9 2 3 f T l T M m L v h U b v L 0 3 p 0 S R H a M S S c l H e U s 2 Z R H A B o / N J + / 2 P Q 0 E A d I J Z G t 4 W q Z 7 n P / V 1 J y Y s K u T 0 d v 9 t + j d x k k S K E 6 A H Y K O N o l 2 z 3 p g B s K i x p m n q B 2 d u l l Z q T x O z w H w L e C 3 g O N k v Y N V e J i F H C T i X 4 q X V 7 h C r d w Y C v 3 f E x E 2 H G E C R F P o 2 u c 4 0 8 9 U e y a O w f y D h B P t F U 9 y u 1 t 0 U E g l h f J V B 5 5 x p k k 3 p B w r e l R h n b n d c e c X b y 1 V k g D 1 N r f l D E J g z 2 8 T n J n c k u d + x M h f h j Q 4 5 R 7 g Q y F u l X X Z E 2 q t 8 t D o G O + C r P D m D j m y e 4 N e z 6 v V i 1 5 t P k V Y i U q a P i L n M l 3 E g q J x W I W s w N n N E G D 8 G H p I 7 7 l R m x p g x 1 z E G 7 n 7 b 9 5 W a w u q v x U b + e n A 8 X v Q x 6 G n W q c a s M S T K x o 8 b 1 J z G 9 h + y G h k D R M D / z 5 f 7 t 9 l P Z n 6 e S 2 V 1 Q F Z 8 g u b G A A 6 9 n O 7 I R G i P W 4 S E Y 7 1 + l 2 q p + Z r C 3 r 8 b 9 c C L F d K E m b U H v b Z i 2 l 8 n h K q D J e q t z t i t u Q U c u o R k P 7 k X + J c b 3 h X h V n F b f T o E O D H 5 C F K B s 7 Z / 9 b P t T K V n g 7 G b Y P F S S m H + p v C 8 c K X t R K P d d E N U d 3 B j w J d g P L G T i v J q t 7 C Q l H n 2 X x C a f q P a J d I r i Z s Q W b X 1 c a E 2 q a k X u I g r X e 3 x Q V y O z c 9 v D 2 K K n w k J J F B p U U I n c 2 9 H B d F s u 0 J 1 C p t 2 Q S D / X s w r N R + 0 L H s q g S K 6 p w t V P J v d l O E S M I y i o N m i L 8 m B 6 L 9 b P j c s 6 y 7 I o J U F Z O t w Q p E 8 o a k T 0 O S G b 2 v E C K j I i X e 6 1 e k u O s n H 2 Z d H L V f P + y W q C J 2 P U / A H 3 Y j B H k I 1 u m p N j 2 + x t z Q V Q v K y K V / f o d Q 0 t t X U n h n h 1 9 w b w D d R w 2 e I e Z T + r f / e Z V h O 2 o i c J L i m 9 2 T A S s h W 1 k W 2 m E w g K d J U f 9 z g x 0 m u C m h v m + q M n a t t E K 1 z 4 c y J s 0 h k H w 9 U b a 7 b O B q A J 3 b N 6 T b s S 8 b z 7 O r O F I P D P F 5 f v 6 W 5 n N U Z H 3 7 c C 7 Q N F U 8 I o z E n N 7 R L U H C 7 J S n 1 K g d o y j e d c w S A o e I V t R 1 t F U d R s z x 5 M 4 h Y 1 r + B e w L 9 L X K o b E 1 U X y 4 8 K S U d A I w W Z Y s J 1 a X + 3 f o r Q d n M x o R j N 5 b B m + Z a N i d f + Y R 3 Q K 2 H j f a 9 Z t p 4 p L + 0 p w P Y Z U i y d y p o Z z U H R b L M N L y a 0 T d d i / q G k 4 v Q A c B 6 l 0 g o W k B l v m U y J A l g U W k 1 a b h J Q / n F e j Q x m z c t o G T o f N j F 1 s C g E Y 0 k + E 8 x f r O y M o D p O H z n l C R a v m T V 4 U Z o e 5 A 8 u P q y i 8 C h u A f m Q D w n 9 g o b 5 B 2 P k 9 D x L 7 S y g Y A W 9 z A w k g n 0 B E u p W K S p k x z Z P N 8 a 9 a Y + o E Y l h y L o / p d R k S N x X H N 7 p I 1 O S 0 p c m S f f e u f V k X 4 n M 8 F D + f 2 E f w i 4 f 0 n 4 W y / 0 M g t q D v W u s U c b F W P 0 + 7 0 H G T X e i T T N 9 1 z H 6 5 r 0 + a h t Q Z W x K s k / K J 9 j L B w 3 L v F S P 6 r P V a R K N G 5 S R + u C 8 N P p / o n 1 q j 5 j p x 0 H P N k d 4 7 j P D G 9 r D 5 f c W J r u V T / G K A r w 2 Z + W x / g z S 3 3 o h Z k g L 1 l X f l S L R S i E 7 i i 0 W R z C g 4 3 c s b 5 u b / u T w c M Q P / k 3 b r f h T O / v S w 9 m 5 X J U n 3 a s P e h j S c R a N t G F P b Z u N p J 6 E y X h 0 A 3 q q 1 A v 7 l J 1 K n w t N M / + 3 g 6 j g j O / x D a V v b j q T R i X v P X f B 8 O m B 0 E B j 1 c F y I p N B 1 Q r n n B a S h W i u 2 X N 7 3 h a l C I h B a 5 q B K 2 8 m / 3 c g 1 X z w X w e v U P a S V Q y h M a E g I A u K 4 A s M o m 2 f E Z H G t L D A G J F z 8 q B 0 G I v D S Z W c S s d Y Q e e 1 W + N f c z X s 5 v X R I n d a v u 6 I J x k K g D g 5 n 7 c V L H T O I Y j C F y F x S x H c 8 b T c Y S F B n l d 1 g x i y 3 7 i L 4 v d 9 1 9 + X X O W j W m s 0 2 G T o C V I i c 5 7 w 0 h H f 4 l x m U T u 4 s 7 6 y F b m f X u r j f a 6 q f o g V B 4 I u h D Z p W N P 5 k f B 5 r U N W c P s 1 M + 2 P g y z 0 w i d 8 l r b / w B E / O J H l a 6 + + G I X 8 O a O / G J l F g y X j G j / / s M X Y Y J h P j r k A H I B t m U X R b i B S n G I r F A o U 2 2 y Q t 6 l u k B j z l 4 T u 9 T i K J 8 c b 9 r q S 7 M z v H + 7 z R u o q z e i P O S K b X p X I 1 2 a j E M a A j Q Y 9 k z 7 Y v 0 s b o b s c + p u 9 z g g o G a A x U C b 3 o C G Z 0 K R k i f W J I Z R D h T h a y 6 m i i o Z P T 4 z M z M 0 V 5 a h g e S 2 d J x U p 2 P I a K 5 f N P 9 + c E D J F X 8 W t T k 9 X T V 3 T h x Y 7 b J R S A u m A r R 0 G F 2 T j 6 X K b L N r k d u b f E 5 G v S F g p X 0 5 7 O 6 0 + X L u R n p U v / J X a C S V m 1 Q + / K w s r U a + N Q Z t / 4 A v W d n Z n P H y W P O W 9 g w S I l C J J p T K x O t n e 6 8 r o g 0 G H y 6 r 2 0 v 0 z 7 8 M H J Z n v + R + / g s 9 W a W 3 9 M P A / / f m h m D S D t A X a w N u K p l m G w u Y N j Q / o / 1 t h j E h J V E l 0 6 z b 6 b + z f p J 8 + / 4 9 Y 2 q p R I F Z 6 / 0 T D C P G J e D h j + v R I o H L d O e e q s F 9 Y R s W j 5 M K n / I 1 X L w O Y z 9 m 1 g e L / l w f R P w b m B / 7 9 S W f 8 Q 7 V C L Y D c q a M 5 a V n r g A f s M 5 B d E 8 G D I 3 1 T t 3 Y I / 8 V E x 8 p P W x y 9 L D 0 I y r 4 5 B Y 6 B Z n / P 2 q l 5 e 9 b o y / A A 0 u l w R z G P R u y 8 5 Z J D 7 n 1 e T 7 r a 4 p U f / G K y K n I p j 7 e 1 L j 7 r j 3 B K B X v A q a k + m u 0 R b z s T w y 9 b R Q s w g o f p Z C i Z s X c 7 p 5 q C O X J F m o 2 A l T T n 8 l M Y I Q W u J w a 8 D g P e n B B M / U p E Z H F / k M 5 y H W O i q J 1 Z q E s m U G Q 7 O U O w q J h U 5 B r N i t P 2 K E z G o w j G A c R K W s K m I p G r 2 + b 7 g M E s U N I 2 Z z H q / k N n 2 5 H k l W m C / l V a H u 4 W 9 u n / Y l u X z S s L T 8 W C t O n 1 T k n + K Z L K c c i e S 8 4 S b n T W q a J s M O Z u 8 V v r u + J v P j 0 i H 1 I a I b l 9 3 h s p D P U 7 J c d F l 4 3 k O D x F X L 6 n P i l u e t c j B a n s 7 m f K C t p A 0 B m 6 x 4 p N / 7 r s 7 f f J q e U y H p x 0 Y l 7 + m H c G X o u G f 7 X N 3 p B I 1 x 0 a v w t o L 5 s Y m F 1 a + w z Y T 2 a d i 6 8 U 9 P d x I P 3 Z A G I n 4 X 5 f s V T 1 r z U X G x / W r 0 g 6 h k Y i t T x 2 u N 9 I g z v l V V W w x Q W D o e M W 4 l 4 x / O n j E v 3 g T I K Q C I r j 1 5 x g B O u S C r / B J D l A l A 0 Z u h k i C 8 1 8 N T Q F 6 Z 4 e w S P w 2 E e a 7 0 y r I F 8 s j S k Q 0 3 X N z b n j c O X 8 f N A L U 5 k c V 3 V l 8 U t L b J 4 1 Q R 1 K B 8 L N g G k F s O i V H 1 a V S A N T p / H L d 3 J o 8 5 l 3 d G o r 9 k h 0 / r c c R 9 + w N P h 1 S 1 j n D C S w 0 y v N v q t P u F F q f S G 1 9 b N f k 9 W r U w U Y N y j G 4 0 E / 2 q M k f S P w f R + C N w N W f f 6 k B T 8 U a 7 e t I Q + 8 L 4 g I J 8 s y G 9 w i M O w m U j P g 4 X a z Q W a T M m a r c E v v X J A A 7 I s 1 j 7 5 Y 5 8 K X 7 9 5 z s Z r x 8 u E Q Q V u B h g r G r B z p X 1 d Q / k C 5 B C I K d N N O s c g J k R h s j 7 t q a 5 B 9 Q Q H 3 W 9 F r C U w / I K 4 Q s g 0 X u 7 L b l 1 d x u U Y n l E G G O O c 9 v Z q D A t Y p q i 3 X o 5 0 d / n T M s E n F A k p U B 0 T 3 a 4 N y e g o 1 h N e a 4 w Q x 5 z b 7 V s 2 + 6 9 6 Y Q 6 U Y 0 w f x q k S 8 j L 4 1 q K I j J D h b o E C A C W 0 w G d E P u Z l F / M x B u S F X B 5 6 u a B O D s 9 s 7 M B x f E p z 9 g v Y / e b C o U D 3 A H T y X P F Q v 4 + 1 P 4 u r e Q D 9 w / k f z I P j 9 a D X K Y N y y 6 + w u L T T F x D a R q D b 2 / M m i J H z o F q w d I 2 P j M H R r P s X Y I b i R G x O C W J 9 a n u x 6 f T z n b v d s Y v i / s B Z n G y 0 N r e z v b o 6 F K o 3 Z 9 f 5 I d A l o 8 o C g 1 u P s u 6 e v E I f f + x 6 s R y k C / P l U 8 D w R Q k x 0 R 9 H k u i I U F A c J 9 h 0 s A 0 V L J v Z D Z O B J H U i G O z z h H 4 0 0 M D h J g w S s Y u u C t a D s Z 7 V A X N q W O I H U B V A w N i B 4 t 6 o B w 2 9 l j M v V w s e 5 6 A + z G M 3 s f b r Q K A d D n z X q d K W R p 7 Q y + e H n F 4 J 1 + H 8 a b 6 C s g s L x n F F s 4 V 7 b o W 0 w v D V c X k 8 K S m t G u s i z S 2 a u f 4 S 4 j j + y Q i M h / L u r g L X w w x y j S U a J K v m c v m r K U W 3 1 E n X X 0 z b 9 W y s M 8 m I R j i B 1 A m M a 7 t 9 7 l f X L V O x e x Y 3 j b L 7 Q k R 3 X E x s q 8 R 4 i E K Z J R M O z W a L d w U H q A I W 7 P 9 + 4 m x M F / z T N T p F 5 9 j p i u d L d n 5 M X z 0 S 8 m 3 Z s I B S U a x 8 L l Y V F S R R c M D j p p j P I x a C i T 7 x P s 4 s s d Q R O w O 3 I Y X w v H e 8 e L + l r 3 o F 4 7 o 7 N E 7 s m W M 5 a r D W + F W L S i Z 9 P L j B d v F o f v j 3 a h Z k K 4 l b p R p 1 V 3 t B X M l k p 5 h D B F z B 4 B E 5 Q N Y / X X R 5 v W y U S e 7 P e J G a m t V y H Y 1 c 8 1 y F 8 B E U F 3 E S K L L q H a o w 8 E 6 4 + 9 4 M r Q f 9 2 3 9 i 9 r U / q P h s V / / w m j l F m h D o i a n 4 P N t 7 5 s i k 9 5 i J Y w i J 6 + Q Q 7 K t I c E b A b S v i y 3 f B p t x 7 a x B Y Z t 3 5 9 Z Q 6 n I s 4 S B l r 2 t G C a W i Y I 5 D o L p y H 0 W k / K l t S z D Q 6 E Z C y H n R F I g C r 3 S I 3 4 Y + b P k 9 C K D y e + J z a u g s N 3 L 4 9 o s m 9 q e 4 A b r v h p y A q o 2 h n G 8 z G 1 / Z f K L u H D p i M P Z a H 8 0 D j 1 F 2 k r B l h n Y 4 3 H h w R J m U q o 9 c j s Q G U 7 b 7 Z 1 I m + l x n q + Q C r B F N n Q 2 y i X f b A y G q 4 8 R + e / G E n O 7 Y Z 1 W B 2 h P C h o 5 t I 3 d / J y Q t 7 P F I o w + v M c Y B g P 1 6 l l 7 s x O H W l f 3 q + e N 2 e M Z c R T O n U e N z Y v u 5 0 G F 2 u T 1 V A X h z j 7 + e L + 3 H J p M s E 4 o L 8 X 8 / 4 F g F V L B t N 5 b 9 H n h u A V D 5 X h b a 6 r F c V 6 d H z X k X L V M j F s M p K e 1 w K 5 g H y Z O M 3 p y V a y n D p Y g B 0 I D p 9 U 7 f 4 n q v p d h C 2 O c T K h W n J O + 2 k G w T x g i L A G H i F K s j q Z N M i 4 / 7 F Z H b p s k C + c J 5 W z b v 9 R x t p k 8 j k A P W W Q z y G z 8 h 4 b H Z M D n m 1 6 + 5 a R D l z U H i f b b c 8 C C B 3 3 o b x s i w F Y z e h 6 M G y J l k g J v 5 x f R r r 9 w k x q S S b x D Y U f 7 P 4 D z 2 i X L L 9 p W 9 y y C V h F N M g J P l w x l N t 9 u d P c 2 9 K B z E Y F d q x e l 3 Y L 0 f U F y t b t R X R 5 u V 9 w z Z y y S A r I 2 f c b 4 V H k 3 3 N N x 8 2 2 a A L n 6 / q w e 9 N v i y x g 4 0 b a M E a m n f Y P s T 3 t w g Q J 2 N a X + U B / K w M C l y p k D Q V I s V s X k u h 5 j M W + o Y F f y r r y Z e R 2 P q C Z t V A B h J n f X D Y B u 7 2 e V b 7 Z x c F E / x G 0 I z i r u I u J d l V 5 6 H G 7 Y F O 5 J W e 8 7 E L 0 G Z J q 9 b S Y v a / q t o d n N 4 v U G g h b Q 3 e K z Z O S A K z I C i f C M d X J S m c B E 9 2 O 3 7 u r e 7 f x C F w y v Y w W U X i g x a T M I 8 t i 3 e B a R Q I 8 m O b G H q I y y 3 d F V K P 5 j o G l I J o F h c N L w v z d J f G F 3 Z 4 3 m z S X T u a g + 6 v N a 7 K v N z s b Y k y + P p 6 o 5 2 L 8 1 h / 4 / 6 1 L f 8 e m 3 f g 3 y d U J j o K j l R 4 6 2 w i N 3 f 8 a B k j 5 2 m F 1 p Q Y W N 8 F 6 S X t 2 h G Z C Y o u r I 6 z f N v Z l e F H m H V h H b 4 h F A B L b V h p X H T 6 R N 6 J w e Y b Z 5 z W H u d V M 6 r I e + h l D a 7 x u g P p i Y 1 s 4 o 6 e 6 L Z f 1 C E M 0 K S 4 1 r R n H p R h 9 t q W W u 2 P k n r f y S m C v w 8 2 l s v T H U l 6 4 6 e j u 5 9 4 Z n o o 8 i t K k m 4 D R 0 q s y n p 3 f 8 a K 9 G A x 2 2 5 e f j R + G 5 i l R v + r z C o Q N + H K O b W j D Q 5 s p V A g p 2 F g q 7 r 9 d 0 N E I C O m Y x 9 8 J 8 q D N 9 t 1 5 V i 5 e + O y 1 U 6 8 w W B j Q b w b s E 8 R J K y D / 9 / x T k c e F + / y f 3 s + 5 D t I V 4 P s c Z d e S P z D R H j D u a V 0 k w R f + X 4 f c I p E C t N n X + 0 k I 5 X N O H Y M k N 2 E E s K Y v g 9 k Y l 8 b a j p 5 2 n 0 + 3 q y 9 N k Y Z S Y K x P / 0 h x + V V i 4 L g G y N W j F D 0 v x i s k l y n o g n O k F 3 F l L 1 l k w N d Q h h 5 R x Y L l C k 2 s b o B x q X x 5 A 6 X D I o J 3 5 S r a D C I j 1 N S I f k S 6 Y y W F 9 H h O T 3 P t L n k F R T / h 1 m + + W b i / A / M 3 3 j 9 l T D Y q m w c / y T L Z q 9 1 N 3 f G 8 c H O e 9 e L U / 6 q f f L v Z E L y y p L J F W E d H B 9 3 T j Z 6 9 w P P R O D M 0 K Z S g D e s s 4 h q g i 3 g O s 8 Q i x D l A + D B C 7 E x Z V H h N 9 s V T 7 m P V g Y F z R I 1 A u s d n J 5 w S 3 f o i L 1 g k x D V Q y q N 6 o i 1 n 9 v m H 3 l O Q p + Y x + s u p I 5 H J T 9 8 k X Y g A L C I H 2 m H F E P n u g + I Y U l Q x / M T A 5 y e b l P 4 F K R U b j z L 6 e E x g 3 r a T J F 2 s C a p t J C D M U N E 2 W q c j o T 0 i I v j w r P E 9 B N B y q W b C K o M N G B N N v m F y K A M Q w n 5 y c 8 t n 9 E t 0 B C I d I p T 5 U + x Z e i m 4 d 5 w N 3 B v o Q X Y J 6 5 k b S N F K R 1 a 2 3 G P S I f 5 E m I T l G o x G n z g j D G C P t r 3 N y 5 3 m c k o a 7 k / N 8 N h d y T C x n N L H K 1 9 j K k 0 E 7 2 7 v E X E g 4 0 o N X w C 1 P 0 v f 1 Q w f P N I O t 0 z + x 6 B W N X + e q O + w 2 n h X u n 1 V q T Z U A M f m U y o G j r j c N N i + 5 6 q N z 5 o s Q 8 v g L r W v v 6 R o Z B i T k g Z v 4 M w c R 4 f j 4 k Z 2 V U j u 9 + M r D q Z O 7 J 8 S x i h 4 L 1 A k / m L T I y 0 O o 3 T 2 p P z 7 O t A 1 G A r R / H + 9 K P F Z X l i N 2 2 t O j G E Q Q C O g S E R a 7 I w a F R M L x 3 d x X Q L q + m H 6 p 5 + J 3 2 v d K 0 9 l N e U 5 d b N n 6 z V m o D f R 2 Z O K 8 6 u J 5 Y a e + T 3 + a b 9 M O C C r X y c t 7 H S A M E i K 6 M u U 6 8 U 7 s W l a b B / s y d t S Y U f + X k W 3 W l + l z p p O U v m 8 O e I W M W F t l 0 Y w E v Q K A j F N O i z X p y f X 2 y f o f I h 1 / n 5 6 a j Q t k J c r n a L Q m r X Z N 1 3 S 5 J S M I b g c U N O z D a d c i z q z 9 t e q 1 Y u y e g F V f E X w Q x J i t a T Y x C m J H R b 0 l / k / R / 0 p j S h v i u Z f q g o b g o F 7 D D 0 Z c R p w 7 y + w L 1 9 w W q v t V z I S P S A 7 L I m P 6 8 P l B 4 f B V L e o v k e M a s 5 k s X y e t C k w z o b x x z j I 8 E + 1 G E C T b 1 U 2 J 5 A j L f a G 1 1 h Q 9 / U h w o / a l Z A T O l o N m 3 e A G I p 8 s m C B L j p N J T S 2 i 4 Y + 8 I j 4 I S + v d A 4 Q F H d J T I 8 L R i + C B 3 D K u W S 0 1 O D p t s f G O e r L R J T P 0 k i 4 c + Q R + + W r R j 6 Z d M y / T r x C l Q G w R E n v L H 0 f t W 1 z a E 3 k 6 v e j w a k T W c 8 m 6 P X K A F j y 1 y 1 3 d J n 1 i S c 6 7 J c w M n o b J P w / P P 6 9 B u W d c y J a r 5 M d / h o 7 u / 9 Y 7 B Q p q X h b f W 8 V b M b k H d B i C z 0 z p x S B L b p f q a V Z e v 7 j t L t n B H G H 9 I S K M D Q 8 B 1 d v Y 7 L G S o A b j s Z 1 j 1 5 d p S u C 6 D Y O 2 y N 7 b a s m q c R N s D j J A h 4 v Q 8 f P 5 + 2 V g B 2 l l d L 3 t 6 K O / P W J I Q j I l R z a a g H 3 A 1 M B s K K k + K C 9 X s 2 8 7 l / o K V T A i U L T l K C e w j X x J 8 V B f L i n c f 5 g M 5 E N d E o d + 2 i L q H N k F D J 9 O R A s S 6 f j + 8 f f i P W G m p l V R U p P 8 n R A G H X O s V b v g N u H M b a e k 3 j S f G E 0 0 Z z B H g L O W R 1 D + Z 0 4 S T d + X Y L j a H s u r 0 M Q h T q J w J M W 3 K m 5 p d e / n b + k p T 4 Y S 6 8 V 6 9 p K z z 1 Q D d d j k j 6 B T h 1 2 w K b f s J 2 e Y O m 1 B w v I z 4 w / 3 7 e 7 s 9 N 2 P y 0 q F S Z O p J q 7 N 9 F X L G n H 2 0 j 3 z W K I S r M w Z 7 J J v O B X g s M G h Y K M Y c y i z D / Z 8 f F O O N G 4 u 8 q Q k Z q q / A a 2 m r R 4 s T o + v M 9 E w q b 6 E I W k x B v p Y D E 2 o M 3 6 U z R 4 j 9 + J 3 V h E a h Y Z H G n r D k 0 s I W V 2 A f u K E 2 5 V o 8 Z s p Y j d f z e h i P s G X i U b d / z 0 3 p B 3 0 5 p B i F l 1 X V C j T c p c N f H + l c Z k s y o R 2 5 2 z M K t t t i L 7 t 3 J z 7 h i S m L 2 g A h m S i E + X z / X N P 5 2 D f x I j b F t d z J y w K P c v o S z h 2 w o L o s + c 6 D i U N R Z 0 9 / K 7 f R W O u M M s / c 6 q x h Z q J O f 2 B J u Q K E j W S p o I t 4 0 U j l x i 7 n 9 9 3 i O e C L 0 R K l p 5 c f X 0 t R N / 4 M 6 a k G i n S S o f S 3 8 Q Z 8 G 3 7 V P f u V H c E 1 c m p f 9 o 3 Q T a j B Z L H v K E G g 6 l 3 C L u G w F 5 7 n b X t e A Q c t + B A P 5 V g M u Q U l y r s P e o V h O c H d Y T F e 9 q E e 1 U 9 b d c 8 T v a c 3 D V s w k 5 f j H g a 8 d x 3 S 9 E 3 / j I F P 5 b 3 r p F W d 6 X A m S x X U + / L A W v W 7 Y p h A l k F p P 7 1 U P d y 8 O L q x 3 1 a O s f P / f K 7 v Q k B 4 A k B 4 y I 5 d v J w t U M / 4 d F O 7 + 9 0 k k s i R k 5 j s E w f k X / H P k P G 3 o 9 i L u q 1 O / n y z 0 M Y 9 J d 7 E g o 1 n q Q 7 q y T C g K O O F 5 O N k 4 f j g J Y d e W 0 Z N m N G n + z u m h w H N x J s P 4 a b l 5 T f 2 e w 7 W 7 5 R 9 q w p h x R J j 6 Z B Q H H E 5 1 2 1 E S 7 G q o Y 6 w V Z E H G m z d w + b a M B 8 I y h R Y j F Y t d I z I I w h g n b R f b J J 9 x A f s L x i Q c M / I Z T e B h p r + K K v 3 l 8 v n z q R N L Q n 1 X w C N I y s O w 5 Z l j m Y v d i 7 F n i / S f + p s k 3 8 0 u R G W V c 4 q k i 0 E D + x C p O 9 F z 0 2 S T 4 H D 9 u y U y B a h d o B F 5 R k Z l z k j w g 7 4 E J h H A L 7 v / C + Z + W + X l 7 6 W g T j V G x A L D + / y 2 c L O U y / 3 l j i G W X W 0 g L y c O Z j M R B 2 q O l / x s 7 W Y r L P n F e A w o u V B 3 D T o 1 + l k q J g g A P J g o r P X 4 8 y I X Z F I c 8 S V L 4 Q 8 H r D v m d 9 8 N i h g L / q o s / 6 t 0 t S J h G h a 6 K r o 2 c Y N U V n v 3 D 4 i a l L j Z 8 6 s 7 B P i 0 C D 3 Y b k E t Z R u G i m W 6 N f 7 L h j z y F u f 3 t 3 J M n d t z Q d 1 Q T k x p B F J + k q u 7 6 / L S f 5 6 f y + M Z m y C k x 8 P F 1 j L a i v L g 5 G 3 0 Y p d + a 9 L B p f k A R n Q T q U C E q J T 5 v w G 8 T 4 I d m 0 E f u 5 k Z m s 6 0 W v p Y 0 G o e O g g 3 K Y k X y D y t q S B s w H 9 c F F W S 5 L M L w A 6 f i Z + I x S a t E H G I c E S S E N e g r h G U y D n L p r M 0 W h w r 9 7 N / D u / 7 y D Y L g 1 V n E p Y I i F e K P q / X g G C v Z n 6 w 3 3 5 w t S H V Z K + 0 L 3 l T I h e o Q 1 8 Q B 5 I 6 N d d g / W S 2 W M 9 i n Q 8 P z J R s E V z U + 0 4 s B k x a y P 0 + e 6 n s X 1 C J Z T 2 6 6 R o H x S i S e a L J z 2 W H Z x Q t z X I 5 g c D Q 0 n J 9 l B D c X L p M n M m 0 L 4 c O / e O 7 4 / z D A 1 Y d A V i j A U V t g r P O R z D 5 n 9 I n G o a y a 0 E Z 0 7 P t J H q Z 2 Y j H P F I 7 j A V y 6 G V I J p h w x 3 f g h W 5 a a D 8 e T 0 Q M A d r G Y k B 4 y E 2 I h e R R K v 0 0 0 O i T N 5 A A 6 R r 7 u u 0 j S a w S r q 5 H 5 l q A L f R 5 Y H z y A Z 8 Y Q v k + 7 Z d y h G f n + P 1 h 0 x f L k d u r m 3 F P A b z p Z 5 r + S x / V z 5 e 0 K M Q 4 p + U q 0 p w G T r o X 0 1 Y u j w D v V 8 A H U O o B y e 7 W M Z V D g m + u H 3 d 3 6 / Y 6 T 8 l 6 R 0 q n l Y Z Z 6 H s H a Z t Q y R W x 0 n / z R i u g 9 z i h d 6 p l 0 H t M G G Z P V u I 3 S g N Y m O 4 I K l / e q g i z C K q D 4 Q p w 5 V / t M J P 4 p 4 x s 7 E N F F 9 N i L Q 1 V I j n D 7 O m R 3 h Z k d W O x h 8 8 b N F a N x H 9 2 g j Z N s 8 N / W / u C F W K p J F j L z k A / X Y E 8 1 L r o K m / f 0 + 4 u L 5 i E L a m k v 8 l m L I 2 S d K M P K c a m L z R F a s H f O X V w t 9 P L 5 + q K Z 4 L R k 0 V f U K E 5 r 5 Y f N n 3 8 t 5 d r 8 p 7 K / F 7 F J z 3 + x n a h K 3 c C L L T G b Y g 9 y L e u 2 a e o O l A s a 6 3 N h i n 8 U B d b B Y O Q k D m r A q M p F o i j V G r f f u 5 C 5 I X a Y r M / + E I F T O n 7 O Q J I q E R M t x 3 d z U M i Z d y 3 i M a U p T / Z R + k C u e / J 2 R N Q T h s T E z 9 H 2 e L p h n 9 k g g b 2 3 o u U K T 2 + 5 8 V X Z P e T G E v Y 5 M Q N y b t 3 F X C k 3 q b r 9 / 3 w 5 E F L c a b m r 3 z p y P E n + N c i g s h k w f x e d e t F t m I n L / / e x G W K + Z F 1 7 m q Z y p R / g x W w h 9 m j N / J c 2 W C H j e U E n j 0 p m k R r o i O r h 6 M g R j d F I C b M R w N j Z Y t f R / P u S 5 X c Z X j e 8 S d o R 3 H Q R E E f z d 4 S d 9 3 P 3 5 e c T f 2 F p E l j v f q e 7 2 p G I h 7 r x l t t d I / j 1 w N K 3 t A 7 5 N h D Y q L T l / 3 i 3 K X 1 A 3 E 6 L q 8 K S L m j 3 K E U R K m 8 U P w S 1 n c C i j t B v 7 B h 6 D 1 b Q v n 3 Z C T 9 V a 5 A 6 i O X u C i V x x v v + W J R 4 o M s I D 5 V 8 W G W Y D R A z w P b 7 k s 4 v f e T 3 3 0 P s x H D Q + 7 x 0 d t / z p y E L q F V L C Z / T X 9 I N d V x v X L J h 9 a u 0 J c l V o i W 9 + U O a Z P L w N W A D 8 o P 4 Y L h C o N 9 a X 1 F j O 0 Y l 2 K 3 P E 1 2 W f K c C 3 / e N t / A M c G 8 p b J 0 P l r X 1 9 Z c s 9 9 0 W w c l C L S f R g E o c 8 9 O 8 H / x 4 H 9 l T w W K H P 5 c o J W 5 s A W E 5 y z v q 6 X v E x 3 1 9 5 u X / P 9 h 8 e l S V q 7 7 h 5 / Z y + d A P 3 n H M 2 T Y o p s N f r 7 Y K 3 A n J K / A 9 7 M N l f q e X v x U / v k a t u c C W Z + q X + I J N T N l g g b G i O k 5 x q c j 9 Y + I V b s + k n m U W w 8 9 1 9 q p s C 8 T r a Y V 8 8 8 8 / w c F O V / P l T k 6 W t f C / c 9 V y K d u c q F 5 3 V K 8 D u g F w + u r 1 O 5 Z 5 M g S x u g s t d K 5 n D Z y x x / G T z C H b c n P 7 O 1 c m O a S J w N 3 H 9 i p x 4 1 7 Z 7 l / v B 3 f + R 2 v P g j y P L R 4 F T i / R f E V l i g O / / B h z G v F j i P 0 n v n H 5 R p B D R 8 i Q A K U S c A U Z E P u Y 8 q D Z / H W 8 Z C o q H w I t x B 8 u B k G j / j o A B + S e z C u X J K a S 0 k 5 e u M N F q y q 1 8 t Y 3 g g S G y q / t R d B G S b Y v / U r b l O Y l v m 9 9 / B L w D 9 3 8 k 6 V t R A 7 P m Q 3 j F T + z M Q + 1 c a J c O I A Q 3 5 Y V Z 0 F Q C T + 8 H O 0 q D k o E K 1 f x H A 7 G Q z e w H 4 0 q T P y P a B g Q N W H 7 B w o v r F l Q + y X 1 x l / O c 3 T N l x t I T K z I x T l b X 6 g t Z W q k m a 6 Z r + v u 9 7 v 2 a t / k G 1 b U / 5 j 1 n 7 H 6 X J e Y J j J j s F u q 5 M r 1 K 4 w k u 3 Z d d q x g F i U Q J y 6 u u S I E h b W f v 3 Y S y B w g 4 P G 8 A Q 8 b j u I / f W 6 G y o z C g Y S M s 7 J O 5 Q 2 8 L D 5 b 3 b w B v n v 8 7 R g 1 z p 5 a L z r 4 8 P D 9 t C C I M 5 D / 2 T L E D F L E 9 h G b e k k U X S P 5 0 U W / T I 9 o d 1 X + l g z 2 T D 0 k I C f Z c w Z 8 j I o r T E j W F J 5 3 B U H w + z g u b j K z e U q m i q h U 5 T T 9 W b J w + U k w t j s j P K q c z + P s X v h 3 B e 9 S a M / 3 b u 0 x + 0 l H / S k 3 M f w 3 V n h o T E l S 6 U A m x v D o L W 1 1 W + 3 j 5 r 7 1 v 3 f B K s G V A n V Y 9 / S k v 2 7 G G c c x M i U + m 5 r C t 6 o R T f s v 3 2 V K 6 s 1 H o L 6 1 E v y q N p A G 4 y H H O M h k P t S s h K x c A T L d u p u 0 K h 1 d b G J + Z H p S a t c R g g Z T L G P k f + A x M q y Q L K Q F 3 Q V E S H Z F Y l o y 8 l W C Q 3 d j o j U / 6 h 3 A N 3 i h c H 3 3 N b N I + I I o r A T R r B r c 3 u o l / f S 6 r s b F u 5 S 8 b P Q f 7 V v X r Z V e D E 5 V C j 8 A l 0 I g e O / 1 G 3 y 1 w c S 2 / B 3 Z x Y o 4 P B U 1 8 G u 5 2 J w Z O m w e M s + 9 e 6 F 1 g s 4 4 w 6 Q u U P n 3 d j G D O u s B O s u k 4 E 8 X s B i O U w s + U 8 C q 8 F 0 U / X h J A D 8 x A Y J / 6 P w 4 w X K G e I 6 h x / + f Q Q u A y p t Y h M v C X B M 6 N p S G Z 4 0 4 e Y T W 2 2 Q t D J C j J a k 3 Q u D F / + + 7 v d 6 R 5 e / S 1 I 3 X R 3 + o 3 l r / q 5 f a A E H j + b i E n w q 7 o 7 W Y 4 P N s p U X Z 1 I Y m Y 4 s 8 3 9 O 8 5 C 6 T R A g 3 W a E 5 v R I Y b M g V c 3 P Y N q 7 T w D g t 7 y T S D m s a i 6 s y x S G y D s 1 l 4 z X O D b v X 1 6 a E 8 Z r I / W J X B 6 g + Q j p X f 2 f w G R r x V S d B 9 D u u 3 c u 9 Q L B O A i / M a t I Q P + 4 1 0 S t f A t x N I N U n w i O Q 3 i D e a 3 / l 8 w s L b B 9 V G h Y L g w u u S C X n B q 6 5 i / J b 0 q d N / q W 2 h R Q P E I H 8 F + Z n l Z 2 y m s O y M M I V V I X b X O V p B 1 2 5 a 3 8 8 f t y P F B A v 9 y 0 p E R T x 6 m R o F R + m D 6 e y a n E h H u r k E j G k u F s c r W 7 K 4 A H s U X b z R f D Z l p d a g H z m B e 8 U H p q v T + n x h 4 x q D r W G z y b u j T O o Q H A M y a S s c v t 8 F z s I C y R 2 D P 3 X a Q u P j h U 3 R 4 z b 8 S t j 0 J y / B + s K b T E 8 T p M a O d J T 2 r 9 0 c b I j j x H b 0 S H d 5 N o G + Z U j P f m h f 7 K M b w X f Z a H n c F 6 c X g / 8 V j D w H t B 0 F w Z t 8 s 1 i Q y A h d O h x L s 4 d X 7 S L 3 e p V y i k l i 2 P H o C t B K Q 5 a 1 w p W t E C C t 3 O N g 4 A f w h j M e H z g / k / 4 6 A g r U y 5 f a k 3 L 6 U f 7 i o E I w K C k Y S u r w l 7 X 5 B k K 1 p s b b o w V q q B 3 f m F q l 8 W x I Q Q f G S E z 4 V F 8 U 2 X C W p 7 / I S z 7 9 3 J y G h + J p r f Z z 4 k W e D E c C + / l b O b L D Z K a / + x d p S T L m v l J D Q i K Z 1 H K E A X p h P F s H f V 9 H N P / I t 0 H y i P J h 5 U R J d c r C L R k y j K 1 R k w l A O F + 8 4 R d g m A f n A 5 i O k v 3 h x L e J R W v v 4 c 6 H 0 5 C F c i n y f D C r B z M 1 e p 2 X V f c m L j 2 G I 3 M d k Z W T 6 M H W b O 5 / y C U c s H v f L Z M 3 + O l L 9 Q A p N X S 9 a u 4 5 J J 7 Y G F X v j w Z L 0 w 4 F y n t A I 4 5 e b j n g e E 0 y e U T G 2 7 S d q v N D z w K R i J M a v v u X 0 6 V g J C I + d z z N + N 0 s 1 p 6 p i S u U h v c M V n s 2 7 F h D 3 U 7 L i s n R q f p N z F V I j 2 m r e Y X A P w m E k L 3 H Y 6 B d A t 8 n r e Z n 8 B 9 L Z 7 a l r J Z m 0 Q f i A g E V v I y w Q 0 V E U U D v Q C A U R e l t n j 7 n / k / W y F G V N U 6 c a B T 3 / p q 1 5 t o Z + 8 Z W C F F K d 6 R i r J p + D 5 7 I B 3 k 3 2 w h L o w R 5 6 f h L d c 8 Z U 0 Z + W R r b K e h 8 j S B J u T y d F t 7 p O R Q k t N / k D 8 T 9 J V M e L n N w h T 4 B J b X Z q s 2 O X 0 n O J 5 J y 5 G 9 a f 1 C V 7 p D V I N Y 9 V i N q o G 2 e a d s 3 U + 5 2 a C I j / / J T 7 w w N a M / R i Y m d T m Y r T E B U B C / 1 w c 6 1 x 5 Z O D R a W y I 8 E X m X Y f p W 9 8 L 3 K x T l / f P m a e 8 7 I a 0 F C L J K / a k Y q b M x 5 b N + M g W 1 d A W Q N 7 o 8 2 1 X o 4 2 X 5 + C p u k p R I z p b 5 Y D A p C R J P i Y f O I G G u 5 H r 3 H 8 A q 9 w Q Q f 7 6 0 3 F X a H N f Q 8 z j g u L 2 x 4 j Y W M A / I 6 4 k Y e Q G Y Y + + W E M 4 F t L S n f Q r r H V 3 n 4 j 6 k 0 d w 1 G e g b A q v I 1 h B l 9 K a s X 7 o n u I r 0 f 7 R K x y g 2 D j g / 3 l U l Z q x x q R 0 7 G m / B A 7 N 7 n w T o c Y Q m R 3 f Z L M g n d Z Y j p o C n y c T 6 S n B T C n G a O i n E Q Q E G / K x K S i W f 9 k n X E r H / O 7 g r z B 9 9 n A + d u D B W V p h G i t n P W x F R y 5 J M M w S u k K q P l D n 5 I K w D L d n V U e 9 N V 1 f i b F U r R / K 1 O V 6 p 8 f 2 2 r G S A s E I w N w / n N f b 6 8 e N / N o e u f k 4 O x u x g / Q y w Y x p i l 4 X m r f n G v u S C O w 1 l R W 5 T p 6 F 0 J R F 4 g R v 2 U D D f + E x T O p M m J N H h C s + K Q 6 E X 2 5 c X 5 d r M f A N 5 f m o N Q U l V O M w A U Y j l N k L L Y Q X / U o Z g T N L A A y 1 e U i a y X N p y U B / W m 3 e J + 0 9 a 3 K A n Y u V a + b J n 6 8 u O + 7 2 H x o a x J Q u Z Y e M D L t h v H W V g d u W W 5 9 I B O + D M k X A x V 7 o y 3 + b 4 A M g E g N V s U I S n y o K 6 x m w C h s L R A M 2 Q x Q u j T O + u X p y C I b T S C q u P O g C j L D 0 T U D 2 a 1 Z 7 6 0 5 z D c l / E I 8 G 7 f i 2 a e 0 Z o R G U X u W s j p A y G l l K C q h y n K n 9 x B d v e a X E 8 h 2 m T f w P v O F P f t M V P z E / G L M L h o + f 1 7 C 6 N 3 f F T 9 0 N v P P 8 0 m f Y 3 G F b Y a 9 L p I M u x B Y t t s 0 + / o 6 s k H U t 5 o 3 2 + 9 G 8 t D J k o Q Q l q A + a L O q v I C D F h o r J D v + + + / S + T 1 o 8 s z m u W P G 9 k I C W T S H Y w H R F m E 1 c i d 5 a N p k U A d d e 7 A 0 Z f 3 S D 9 x F P e z r G F 9 e 2 E i t a Q G p A Y h J 5 5 7 / s W s m 8 P h X u v k 8 8 U N Y s B 5 i Y K G f N I Y n 8 d E 3 0 v h c p g h m F h n V w 7 W g T Z j 7 z 4 9 8 + z v 9 T j U b h s S I c A N c m M v b q e Y p H a w I n D U a i H x 9 7 n a f 3 6 L S 9 4 9 + 1 p P j i K R z + 2 f 1 0 P N / N T 1 G m o y s j 0 Y 4 3 z e o W y V Q C U K C w X 5 a 5 T 9 D n r a 1 0 W X j Y 2 S 7 l H u j 8 F c M f C e n O E T j D q y h s O 3 T / L P g 6 h 6 n j k h w a R D I L T p 6 g P 4 M Y 3 i 4 4 V n E W 1 N g p H h w 5 s s j c l 3 v 0 v M 0 9 E + 1 M c o 8 C z 7 t L w j v e I u b V q G a 0 y Z O b 1 x a c 3 b 1 i B M Y P j l S J W L Z p S g 7 n u A W / S b t 4 B 8 k Z V n s 2 K V S b C C J a O X f d 4 V E 3 w B a Y R m S M T A / Q M f m E U w T 7 z H H F m j R O o H L 6 1 v 9 3 x h g O n X J y 5 z w M M X J L j H 4 0 J u S x 5 8 G 0 q V N O O E E c I 8 v x m e n w 9 L 7 7 l v r D 2 T I S 3 J P D C T s D g O 7 4 X 4 k J p 2 W M X v q m 1 B a M J 9 H t F k Y r F C O M K q 2 X k 9 0 L i r L c P 2 K X K f o W W x o g B x B G p l E g 8 v k + Z U o R + X j r 1 E P / O M E o Q i Z o q G g a U I s 9 w B D I I S B v u j 0 n K v V U O F O J 7 X J L D M B U Q Z g b U Y n u o S + K j 1 G l f h / s i t Q Z O z n J G D 6 M B B P t b Q t t h v I D I D b U N Q x 8 9 q t p N 0 a b x I E M A x s 7 u R u f z p E 3 j o d v m 1 R v n y M Q / V D h Q X Y 6 A S V x R a K Y Y 2 e G y H s I d / L y S s w / F p e z f O Y i z H s I W L O Z X a G o 3 o D 6 W f Q 3 u 2 7 3 X + E 9 m z b 1 x Y 0 8 4 B 4 L I r Z h 4 5 / m n 8 9 4 B v J 3 h 3 l K r h 6 w 6 b s p o S x M C S i z d u x s h I r H N F q O o M H o b F e L v A Y 6 d Q g d P e 5 Y d N p C t H 5 / p 9 Y 0 D 6 y 7 b R V V J W w + u f b 9 P p h j s P m R 4 i I 2 S a i W a 1 Z X f 2 Z 4 9 4 J 3 e U E D F y D y 8 s M 8 Q g y 1 u 6 4 a l x H e b 1 C 4 W A S l Z x e E a x h o V D 4 1 J d N y 6 P U j E D v E t 6 F D w 9 8 b e X Q 9 q j T J G P 4 C m O W t 3 X P 3 3 A w B r M N I u + f g n v Y K 6 + V I M V s P H z Z b n c j f J u X 3 T j N t M O 0 f Y 7 3 J 8 Y o a U M 6 X w j s g J O D O c S m H A 7 f V K u 1 g n m l s l I l b K W w N M c R h V 8 P 6 Z + K 4 C 0 V f Q o S L F + 3 O 9 T I 1 b 0 9 w V A n u 1 i Z v W z L x b c D 1 B u j M R S H A 1 3 R 1 U 0 b E + c A l T 9 b G 1 x r d L D B M X 8 I c 9 D i Y 3 9 P k r d 0 U R u s O y Q k b j / y D D I Y j P C N L N s U Z Z y q a m K y l f / / O i G j f V b j f n v c y e E Z 4 f E Y j 8 w + N + + 2 F J g h 9 W V k 5 3 1 u f 5 / P n u b e l r e C 4 o q 5 y K 7 E g v 5 q y h y v D v N V I a t q 8 + 8 t / g s B 6 f d J m A V S V 5 R r f m P 4 d / o g Q n W N T B y O v u + f r W f G I F I x W z R 1 Q m 6 E z K w K t i i 9 b v G p y E 5 o T E h G b 0 g 9 + s 7 N D d 3 9 Z F 8 k B Y + 5 Q C n Q 0 W e 3 j z + V R 7 b k a N c 4 t k f o h j L Q 8 A v J X Q b N p H b 0 A l w W P e 0 l / n c 5 E z S R B K Z G d k m P R 9 Q p n v w E f c G h x 4 Q 2 v D 1 W P 0 q P b q j / V + a 7 Q w e O q / b K N a O 9 p 3 Q w X M 8 + G F g Y R j g O M 9 X e W T P Z I P K C U 0 C q 9 Z k i V N c o 0 W a r L S r j o w I F Q v n M U v T 6 C l z E r 5 + O X Y B s Y C k Y W + p 7 5 Y 0 y e g E B 6 P q V / i r m R F U 4 / N R W T C 5 z l n p 7 y n N e / s B M 1 m o V M m O 8 B Q H P 4 q k t k 4 f 2 i m i + W Z B 4 4 z Y j n + X Z 9 5 / t Q V Z a y c o E p y q z j q Q 5 h s N s A k V k P b 4 K M M Y V r q x / n C q c o i K q c L A 6 M s y C A X b W K d j C 5 r J 5 e E u h V / z S M 7 r N c z U e B 6 o j C o O 3 W D y U b / E p o n B Y M d N + / V Y g H L Z G 7 f 0 z j q J 7 y n K y h g e 7 V j O t r C 8 q 1 C 9 i x A i q C r u b 6 e d 1 7 c c G g P 9 2 K Q J 4 D K D L k F 1 Y 6 a / + v q 7 h C A u j T G M + K 7 K Q m H H m w o l C 3 t l h A j n J 1 Z O 6 n A Y J E I b N g + R D W 6 e w T k Z V A n Z N 2 y A p C W H A 8 c a U / + r P U Z + V d K P r 3 e r b H 8 3 p o l P R Y w s Z 6 U F 2 V B D i R C l h 8 V o X V N w A O / E E w 5 i F 9 0 / E e c c 9 e B M b 9 L C f P V y 4 8 S C B j P W Y J T B N H e 1 Q 8 + j k S 8 Z e + F M A T / A E I E B p Q S A W c x W j 8 F L L j F G s q R d L i E F B i a 3 o b Z h J A L v 6 0 J q b C y i W X B z d t 5 o g s K F 8 t p L N 9 7 S O 1 u W C j t 5 l A y g M q 2 T U E 1 f 6 x 6 Z n d u 2 Z G l C g O M l q 9 G s N a y r w f C B C x X m h p a R G M 8 P I K 8 F J z 2 e V 5 Q S 5 o 3 d B 5 / w P s M m C W A D 8 L d G e R O r 2 4 M X R N b P G S 8 s C 2 t K B / 4 o p F a 8 3 a r D w N H 6 b K A S U 9 n c S I s W H L e O H h W 8 8 D V 7 T + J w V N i s 0 E s G L 9 2 k F t Z w O 8 r f J z K G 2 T a r I O M Y n V D h a T a y q P W O w l U 4 a b J p X 9 u C J 0 7 x i j e J t l P V h 4 o l 0 r s q B F E T n r Y E i l m 2 q p i Q Y + x L Q U G h B + 2 / l A h / 9 4 K e L g R T + d x t f Y M 3 m V W U V 4 S 7 z w q h m d d R H d 8 J 0 U E k I l i Z F r p Y M Q n M W T E P l s 9 U n e x 8 l s y Y r A Q Z x X W l d t Z F p Z 3 2 i 8 U R l A p / 2 f o b Y d G c S f P 8 6 S d 1 k B f p F C s S B S u S O W l 5 O S K e c 7 X s B p t c y x k 7 i e Q 6 w g J r L h M F q t H 8 t / G d y w N m 0 A R R b L / L / w A n / P T R p 0 X B t l t H M a 6 p Q b q 5 c e g K 9 e p o H r z v h f 2 A 9 M h G D N + 2 p 5 N w B Z z d O X l E L s n D E K e x j c 7 z d 9 i Z 8 n W A V u S P c I 7 v v v F 7 2 n 5 k R o g 4 w r m r n s A e k w 3 A U V M 7 x p 7 9 G d E t 9 + p g j I d f q s n N 9 D 5 I f P z D H U u w f M a G + N P X v a O u D u H 4 w h O Q H 9 d q h c T t 7 V 1 W 2 d w d E G k E Y c h 8 T 0 G 7 I d C c E P 4 A 8 4 k R J J I W r 3 p 4 t k + k 3 2 c E C I T F m x i e k U E y g + H A b Z h x + d w x T / O I s c j o 6 u j i M T r v p 2 v S G M X 7 Q X 8 d 1 g 9 k J j 8 p a Y P 6 O 2 Y N f 7 o P o m H I h v y r 2 d f e X f 2 6 B I N U N p o Z z j 5 W W q s a 0 n F I M u 2 L y J Q Z e 9 P k I o f W B m V z r T / 0 1 e d F C 9 K q K h p 0 f P A M x N H w L H p 9 e T K d 9 M B E I B z x g b T i Q s / 3 X L 0 J R N D + v 3 S 4 C w O C N R L E H y b Z 5 S N N l h W Z W b g O k o 0 9 u b c g R i j R E R E T 0 m r 8 6 E M 8 X H T B r F h O C A g R b F u g + X u E + M o T o m 0 x 6 p y W 8 1 s b p f K O P E O F j A y d x T Q K R F J A X 5 z K V 2 S K g / j M / A n U U J 6 T R t 0 t C U C h y U 8 t C k 2 M X s K r N / H P z / f g d H 7 v P l J L H p p P Q K X G I w 8 B s u t G a w r 9 2 A F a p f m T H Y Q h B B V v + m F W o D x R G P i x P 0 4 e f C K j 0 2 c 7 L M p Z g / N j 3 S o V H 3 e v X c 4 R 1 v i 3 m 9 C v s B k I H r U G 2 m j / t g W 3 Z K i Y 2 2 i G b Q B q f 8 s 1 i 0 5 L p 3 K g U k q R S y M + A l X W H x O S n U w i 7 W B V L x 3 F B Q Z L B + G 5 / q 7 4 W x l p g j p p T n u i i X R t h U L u y z F s 9 4 U r 9 X o 1 X 9 k J 6 s 6 Z + L g 9 s p + x U t j j 8 g u 7 c F 1 j f I a I x + K S z z j T Y 1 Q / F I n d g 8 J n e i 7 Z Q U Q k 2 H v i + V d t w s n 6 D 5 w T 2 d A B 0 3 c 1 L G Q A O L d O M 7 T 7 e Q v P t W e / + C h K A 8 R 6 0 D E x s i f V b 8 / s D 6 S V 8 9 v + q 1 G w C Z 7 b 1 g W U Y f e V U Q G / 4 v 0 i 2 B S A Y I z W j 8 E r k z 2 k u R v H n m 6 i u 4 N G b 9 J e N f o J 4 R F I 0 w 6 K U Y o J j y w 9 y T t 5 l V C r j W e o P / Z C y j 6 / q O k D e m I u H l 9 U L n v v O 3 p T x m 3 2 r k y E E X A o o 6 3 U t g n G K m x 9 x J J K x 8 h s f R X h Y 3 y 5 7 X I f j X u M d 0 H O z G 8 v j O S s 9 V 3 B w l 0 T Y s t 1 0 j D x 4 z S E o T k / J A H B X I / n 9 D x + 7 3 T O o m h 5 E k y A c A 4 n B 3 U n 0 C p q / 5 8 0 c g K w E V d p 0 U C b N 3 A b H F i p m U v z d z l p C T I S a g I 0 T f o X V x x M d p q C 8 K U + u g K g N F L B e X 1 U / 2 p 5 D d E G 5 9 u c I 0 K K G 2 9 u q k e y f O i h D R R K H q 6 0 W J n T G p 5 d O 7 E 2 9 b W u t p S V + N t o J T o g C J 1 H v N u f t u W H L E b b R 4 / X V x k 7 A + L Z 4 C + / + Z v / v M Q T 8 n T 5 m d y l 9 V N 3 p E + 8 Z U 3 o n T E Y z w e i S i R y N P w Q E 8 4 x A K 9 Q o n F 7 S y t 0 i s H 1 M + z h 4 k o 9 1 K 7 + / q N f U U 2 0 F 7 R n 8 Y m d 5 x v 2 z W y b G 3 u / J e 3 u B l P O T u z J A j o s M 7 j w u 6 4 F P j M n w h G L 0 r i g 7 Z p F p h 8 7 K B c / x + e y g h C P k 8 z D b 9 i c i A 9 n M 1 b U D z w k x 3 1 5 r p N j d W d t y t l w v W r R T q / 0 y P 6 N b A Y p d x Z H y H 5 t o S C h j r v z b 0 u k G 1 4 V T P h a t L / v P S Q y g X 5 K f e W F K o c 3 l v 4 B M E C D a q Q J H 1 d 0 3 m D n k E O 7 B i y a 3 3 6 1 + h J m c O e 1 j + L m R t s j h A p Y m F E 7 d K r v k v X i f E 4 z g Y Y Z + N V 3 6 S 0 + I w k o Y 2 4 + O V P m M j f x F B 7 2 x G r r u J s 0 Y o b c c v n o z H M m 2 7 D n T G + 4 a Q r j G x j r M 6 U E U S S Z 6 E s Q w Z t I 8 T f v 3 s M d H b h d k A H O o 4 N 1 3 Q s D s + f d i E U V v n 5 C 1 S A r Q u 2 R e g l v 1 V M f u m K Q c J 6 s h J b f k T O K m O R 0 X d 1 O i T 7 e d W 7 2 N e + G 9 g e U 0 5 n P W v X G B U t Z n r h f j H Y O x J s U I k r s 7 8 8 i 4 C o c r X u B e 4 z n K F + R h s F k R Q F G g D E Y j e 7 f D H 3 f M H + 7 4 U 1 k O 8 u i P J U u l s y 7 3 e M u 4 3 2 K f T O z 1 P P J P O k 1 m i j w u J C 7 b e E U J 8 i 1 N B r Y h J c K 0 p p t H y / S V 1 W f W 6 6 d w I e t d Z V O E 6 L C 3 5 9 d D a W d D Q k k E 4 Z C k C 2 r L Y G q M 5 4 r l 9 y i 6 2 b l D 7 X d q z m L / X r p G Y x 8 8 f p 0 8 I c t J t 9 Y m S l C C E O I 3 G h u p g B k C Z r o h O Z u z x T 4 T l I N U 2 8 k S s K k i 7 6 B 0 K m g O y b 3 z 3 t Q m K Z X n r W W t L V s 0 r + G T n V m z V b 7 x W 5 4 K j 2 4 w f b A P g 6 f i E p u t 3 O q I S j h G p b + l I / U o P W u h w N 8 A V X + Q A v V z I i o h N h x G T 2 Y c Y l L S q g h v 1 S X O H N 1 a C X G H O Z a a n x 2 C z q + 5 z 4 V V K S z 7 k P T F b b 1 H 4 4 T 3 X 8 q L d Z e K h K m O S I Z T R v R L R r L + + d z S 6 Y q w x s R 5 9 p y O d 9 m g 1 L B V E Y g p P k b u 3 j I 0 F q R h s V 2 H o M 3 i h k v X j K 2 V 9 w Q O 6 0 W u v S I Z b 8 5 6 g X / K Z Y W d g N m j 8 P N H v k G Q R z / B V y O f h g V 0 V r q R 2 5 W T G F k c C s c a N 1 v n P W z 2 6 V F 6 Y 2 7 Q Q s i 4 V p j N G 0 j x s C H k o 7 u 3 b 1 8 K s / L B 3 8 E I / H u W b n c 4 c Z P M X 5 J x w Y 7 0 J v I S g W u q R k v L k r 7 v Q B j L Z I 9 J L O 8 J b c u y l h E q i r L Q W x N S I R + L C g N a K x Q p 4 Y 3 5 c G 5 a p D 4 2 9 o M Y P K P A H 4 X P r i I J U D Z h k m l z F 5 + 8 6 / 2 x 8 L 1 6 B P 9 9 Y q I 4 L C 3 y g 5 w y z l Z L K E 4 L J h 2 A J 9 U G U 8 6 3 I K c R t b h n a 0 O p / M z U 4 b 9 h w 9 X O Y W x x K h s J L K 5 Q v Z 6 M k b / 9 J f 0 v v k D s U 2 o Y T H + j T 8 f l h w f n Q X 7 k H 0 b h L 1 q R u s w f 6 d X + b x l y z s B v T V R / 5 i C N / s D p c C p u p D g D h S C Q C / m 0 e i T O K Y Z I 5 s 8 G 3 Z O O L C r n p M H X A h z s M m H P g 8 X z I M r A M a R + N i l g y g b O E c e U 3 k a p 7 a + 1 4 7 y + B y B 3 T J t u G u N 4 y v X 5 q j k O A h c / g g H 5 8 H / Y c y I C A j w 5 L U 0 4 6 6 Y h K w q 8 9 6 m X 2 s 5 Z o / T H I o O w W d j 7 k J X Q X P b D d x P B H 0 i I k u X d F f T A k N M / G H u a y g l K S r J J 6 G + d 5 X P c T L d 3 1 f g i o f e 5 j H 3 o E M A D + / v x F R M P z S / 9 b F Z s i 6 V 8 N X v y G R F S Q s s 3 m b i / O G / i g w f Y 1 U r o d q R Y 8 9 t O X v k 8 B D J F G + s e f O w z + o 6 w + O F 2 o 8 p B b 8 M 7 0 V t f Z i s X / e 6 R 9 + l j I c N o m F n p F a u M L A R S a g k e 5 W a Q A B O q N 4 G T w Y A o A Z v d x T 8 g Y 1 s y G E S r 8 J p a O h w h b b W 7 J i x P / u f Q Z f c F 4 Y U O 3 f C 8 H C C H T B N X F L P c n Z H G L D 5 y k R n U q e L j i d H f B A R S x B f A a D 7 L c 1 T d A T h F 5 S r B h q K h 2 v m 2 9 U Q + t U t b 2 1 m 0 D 9 I r n R k 5 B z F 5 w A R W x Z y r 9 j t P P w 3 K L S 5 w 6 w o J p s W h P h a 2 N d A h v J v 6 S l h R X l J A N N 5 q M B r C A o F Y 3 A 6 w Y X O w H v f d J y 5 Z K M w K O u 6 i M e J 1 B z d 8 g 7 E C m X j g z P Y V 4 0 D x P L y 2 I F x N 6 5 D J Y 0 K W F C P H 7 W A z z d h r w u J h s Y O 9 N h q Z 6 x U 6 a L 5 1 2 J Z 1 j 4 r B e 0 R 4 B 2 7 2 w 3 Z O m i U b L H i t / 0 J D R z 2 l p b 0 y k e L D s l p 9 h Y Z 9 T H X K A R l U H e o V k e A a R A / 0 a b q 9 o 7 3 w X o X c E L D L s E P T / h d j V t d 8 r / a f o 2 6 i T U 8 8 0 u I 1 l q 5 C Q P j f T 4 i w t l I W M 9 N P F 3 4 Z / a 8 k 4 2 w R H P g b / T W B z k o O E n / i U 5 b Z W c c 0 8 m s c f O b o m + j c u 9 C e V L 1 3 Z t K h e k E h b l k Z K T J c w 2 c s y M c u R k Z a q B 8 3 q N a u J O I u 2 v 8 v F n O / H D H i A Q Z I v m 8 i k C n o 0 Y V a r e g 8 h + f r 9 / e 4 R p X i 9 7 t H J Y U l 8 k R Y 2 W f a X N 4 P R B o 3 x 4 / 7 L 9 y 0 t a Y J 3 J V X M j h I t S 3 P + j l e 3 f J d i 9 V C x M J G K V m g N Z H b P p Z e h 9 7 Q w V 1 a W C f m k X N 5 5 1 s l s 9 v 9 3 + v 0 g G 8 c 9 j W C N X S 9 z v w H s v 5 5 7 N 1 d 0 w Z P 3 M t N K T x p n V J / s z s v g m B Z e M M 0 C x 8 f a G b m b V R f 5 / m d 7 O P 9 c k y X 0 1 r z 6 W v t D b 5 m G C Y 7 i E e b Q 4 m O H 4 e A L Q T 7 N E 8 r l Y U U Y L n t A L K B + p o G B Q d U i H j x 1 a C n X 7 J F Q v B W k V s J 8 3 a S B 7 T E T L I R z 9 F M p D V f y Y L o j w g 0 5 b E Z y 1 / q r 0 v s 7 N y 8 d Y T E U Z I w w 8 6 6 C t j B l h A R Z R g D y F / 2 5 Z e b 2 k / i b Y 8 5 R + u d o 7 O R u Q N U 0 8 + 3 R J W r I N 6 g N y e q W + l e A e m H k 1 2 N t K t c / i H N X J 4 I 7 A 8 F 7 F 1 U S M G n F x p W 2 n i X E b U C a 1 t Z Y 9 6 5 N b 8 G + l + o H T F 3 b i T 6 s e t q d b 4 / v p n U S 8 C d H o s n 5 v H t m w U y M 0 7 j j 9 7 0 K P k I N Q r 1 0 S 8 T s m C P u B k P N 3 / G v + v j j C b 6 j y z O 2 i I 5 9 V L L y A Y E G j r e + H o R z q P + v 1 0 i + c y 8 d N s b L o q G a g R 4 0 3 3 0 n a 6 W 8 f R P + Q f 9 b u 5 5 E O E Y L y x o X 4 5 R V u 6 4 S V k q x f d B e c o g f d n m y b C X f K y Y l T U 1 T u H e a A F V + c d E 5 p t B Q v / C p s 8 v K S u N b q H 9 j 3 L 5 P j 1 l v m g o T w W 8 Z f A 5 S H T P N U L s P g h 0 6 g B 6 o H x f k + I M J l 7 3 y 7 H 3 8 U S V m j f x 6 V y / r t / A b e x G 9 w d i V p K x k q 4 m v F 0 0 N B w g U K 9 Q e / G a 9 U 2 4 L 1 F + h n R c g C 7 J 9 C i G x x + N / f 7 o V L B J o 5 a p F 8 O E v N 9 w c d m b H 3 p Q X 5 v / d F u o L S i 7 R b 5 k E j n Y r O B V H W t b A x u N s h v z 0 2 m X R k 3 e O 9 4 9 w m m G b 7 E c Q X 6 l t u J u 5 B 6 j x l C + V k q m 0 8 D e r f 7 P v H 6 2 s f O I g U A z M V c b c w 5 y A I Y n L p v J e m Y j x X 1 3 6 j Y 1 X w B J O L o O l Q 1 5 G b D H Z k j H E Q r p a f m r H 5 i h H O X l + S Z 8 + + u J C u O C H k U 5 8 o z 8 d j p C b 9 0 R 3 z 2 K z F Q b k d V U T a s p t l k e w G y O U q R Z v k k b Z L 6 X 2 A m S 2 J S T r z A K B W T c v e E 4 L B n s O S h i 1 B O 2 e + z Y R 8 j Z r 0 h 4 l 5 m z 4 m 6 Q x M u W I a W t / e H O P L T O E P Q r 5 C j X M y R Z y K p L 3 + s w 9 m t u F M 3 H 4 X k p j 5 x H I T 2 V O V 6 x f I X f y 6 k 3 F Z p S J 0 I e 3 c N 8 D 2 C Q 8 h J C F 0 n 4 F i U 0 n b f C n M s i J L m 5 H d i / p p z q L q K G B 8 w K g w z o b / / F 8 4 U e S X x z S g f M e 2 y w P m 3 0 0 H D X 7 r 8 G m I Y w t y E 3 / u J D H r A B 9 h r Y B k x 2 q u 5 l w C + t D R i 7 q 7 E o I b + w G m 8 3 z O P P g J i q t V T S V w z 4 1 Y x K 3 j G H z R p v J w 4 D x g R c M X b W 9 + / e 2 A 8 H M 6 d 7 4 5 9 G 6 z Z n 3 H p D N D K Z 7 T 9 J o E F c 2 x l j C H c g 6 C M x 6 C 3 2 6 E z i L E R E f j B i y 7 9 9 A Z 0 P l w u v P H b H 1 5 g v s d E L d F W s g / Q P Q 7 T f 3 M c a / D k E w 9 y 7 u B u P x B j k C 7 z f J E 0 V L r 7 E C W l y J d V 5 u o Q R p d i n 5 C U x Y p P a j U r T L b A I z V / a + N K x K S G z x v + p v w k g + 3 S C T 3 R + H q T v N X 5 h A r V b g a 8 6 / T u c H b k T l v 6 h R 2 n J z 3 B t L v / 9 L m 6 m f 4 2 f r n p g n F 1 x o r e a S B D 0 a d N I p t 8 3 U 8 f M T E o A 1 3 s u u n E Y 3 c y o M 7 p y R B V l T w N n F W m f N + E 0 e 3 9 D A 6 l g Q K S U 3 6 A D L 5 b Z l V V i f y Z k q + 4 2 + b p Y 8 9 I Y m l 2 a q h a O z k h 8 T R 0 I Q 4 B o 0 P g w G a J x f Z u x w 1 C Z H v 5 R k G j d 2 t o W 2 K V 3 Y T s 9 C 6 T o 2 + c V 1 t U A A Y C h U + 1 x 5 a S D Q Y K A U H T s d p l 3 0 O z g V H 9 V U 7 x 9 h b O V Y 8 k d I I V A N Q i k E N u h S s D G y L R k J L W n J t 4 c k l c g 2 D Y I / u T T 8 h X f 0 n M I M m I F S j 5 t W L V 8 2 s H x T 7 5 P c p 8 T T U M D l b J z V A I W B p K z 6 1 + D 9 h k c s l Q n 0 S R B 6 P m F J N J g p a I R 3 m C m p d y n U 1 f R y 9 C 7 w 8 e P C M Q i 1 a S F + S B C A E 0 6 E H p V Q F O B W j n F 4 R q E b F z H J V 8 X 0 q B 1 8 8 e Z L C H M m v Q f 3 V A d o b f R F G I u Z 3 P 5 w r K k o V / I W l S k 2 p Y k f T 5 P C h 6 A 6 E 9 R 8 C h v s m o g j F V g u 0 h n 1 V X g F V m + e x r / q V X G B 7 Q O H F d g V X d 9 A T q o Y v e 6 u Z R Q d d M u C 1 J m c E S K J 5 K b i z M d 6 S y d U / t k g t N C 6 v 4 b k 4 c s o 7 p k A c U g A 3 I F C / U J x + G y G Q K A 6 U u R + a U G o v P H B x a 9 0 Z e 1 B 0 h q L K K S J + X r u p Z g h 9 p p U H m 0 v K 5 2 5 p r c t f g e E S E j / c 5 8 q 5 f h H Q Y J L g B c d d 6 z N / x h o H q 2 6 G h o a O B z Y B f p Q G h g m H L Y J / / W K v D 2 k R E Q 1 r H 2 z z v P s g t k W q a 0 E T B W + H t j 4 m k Z 5 G 2 9 n Z S f Z B c h 6 X k 6 i C f P u 0 5 A u k R + 1 N n d J d A 0 W y + H f P x L 7 t C / d R t 4 I 4 X M 3 S e Z F S x / U Q c r g P M n F u v X R w W k P v 7 L X J V j 3 Q x K M s + V c n P u q M 2 P V j 0 1 6 e w V E m X 3 4 2 W e b u 8 g U a U e r s q g n a S u R z A r 7 E O F i p + E g 0 / K A k E X K F N y u s H s v m w T g Y n Z 4 k 2 Y 2 5 y W h i f P b 5 5 n F + c U Z 6 B t W X e 7 T N z d t b s j 0 x S w u 4 1 c q e F e 5 l y r Z u A o 9 / S I r g w P s h I 2 F G / b B I p 5 u w J 1 / g c G 1 0 T L 3 q V 1 w f Y Q Q f F d u l K S O 0 p J M t I c y 7 y Y c n d e U 3 C I L J a P g v G z 2 M o S m N G R 4 j N k 5 o d 9 h 8 U Z 7 v A 4 A r / 5 D f F t 4 A k 5 w / W n J I 4 3 / M n 8 w p 5 Q s 6 8 / M k v y 7 M 1 G / e + d c n w R Y x 0 G H 1 X 8 1 x o / R e P v T 1 x y k N S s u / m 2 V G b x h W d G U 7 8 L 1 4 T D u B + q V O u 8 0 Y o o e v d 2 b 4 z t g F z w g 7 n 1 6 4 E o T L A a M Y u 8 x b w H v R Q 9 z 8 y S C O S i 7 3 x B l L e Z a Z R g w u G Z y a P 9 w t g 9 M 5 r 0 F 8 q u Q b 4 o J 7 V c c B P Z U w W I d Z 7 3 i D G K A n p 3 V T / / / B 6 M 9 m c 9 P d Y a j N e y O Y X B B K 3 i y W 4 p a 3 z n T E L j d t b B g 5 G q I 7 E l r r E B d + K N U w 8 N a 5 v Q S F g p x e s y j o L c l 3 2 L a 5 8 t N u C 4 o k z W O G O N g 4 d s P s j B X 2 J x q Q 0 V d z k q G / e d J o s + L i x u a O J q m i o 5 P f 7 O 5 j n K f M S E J v p x P l 7 v K m U O W 4 t b B o O 8 p 2 h w q 8 S C h 1 h J L x 5 m k w q a + m 4 6 R h N G c U e Q G Y V r s C X C I C H 2 n O g E O I r I 7 E E n w D 3 u l 5 K 5 3 S 8 6 Q D L j N s a V d K M H n X w 6 J E N r H S E K c j 7 2 O E I E D F a a O O Q h p I 7 y L I n K d h C z 1 3 Q l + b o c P k L P k 4 t M d x 4 f b Z U 0 d L p b J s G I z e 6 I / q 0 l y x 9 e s N e E u y l Y 7 n O S k e o / z m H f n + Z t 5 z i r K C M N n H 9 A q o 4 q v + C N a 8 c e O w l S r Q h 8 p a c i / a E R 2 E f h Q q F H Z v R v 4 v H P p Z 2 Y p Y 3 e o X m w L O y 1 w j T S f N E F s d Z K H i 6 O b Z L z A r o x c D m w x Y Q p K 9 t s z R 2 m v b n O 8 S S K E U T 1 D r o j u U j a 6 j B D p 8 o 1 W A J p S j S R T R z 7 v U / 0 n f B b 9 w C D o l m p 6 V V 6 P P J F 5 2 L y L v Q c 7 8 z 0 / k j g / k 7 n 0 b h h J 3 M Q u V A U / V D d f f U l 8 7 F T x h l B b a N g c M K p R F 5 9 X Z k Z t 8 + l d H n I / Y / h 4 c K O u b D M L t S 7 U 6 z H + Y S 2 j p b S 8 Z L V X A 3 i H J T R c L G 8 s n Y q M g v b B y O 0 e a 3 w l l 4 a z l i y T p w G M i K W b G O Y W s Q X 9 L o M 0 L + d E F 6 n O + d R 5 k M X A 1 K / 9 t V M C t f B e t g q x f W n G d f M o A / i c Y 2 4 u b 8 / N c a s v r 4 m b D J 8 K l O x H z h 1 S 4 b F 1 j 4 / g z M v H R t P i q E T y 0 R k X Q L 1 f s n x E Z R R u X I c x T 3 + 8 Y m V M o H 5 6 c 1 R W G y n 9 1 8 k 9 N m y d 0 0 A P + u 0 T a b B j l L M s l S G D Y 8 d A S O e Y O l + N I m A I z U i z r q I 7 k 9 f / a W H N o v p g n f 3 Q s p P H h F 9 m c i w k E 9 w 8 O t H x P r V 0 E 6 k R y G a K Y s g 0 w P 5 4 U D s Y q t 3 w U b f b 4 H n 6 G 7 l q y h X P F i u m A 7 E p J 4 / B o 5 x v u S k A t z F O y T y F x Q w f 3 M L + U Y + P 3 x L f D X 5 k i p L k T p e S p g u 7 S / D R t 2 G y y N 8 N v F v 8 Y G p F X Z P o i 3 3 I c Z F x W i D 2 B E U T x n z A X x u W B / M d n c 2 c b y E G I x 2 q z e u A P h K f w w i g r M A E s y y P n 9 q 5 2 g H P i 6 7 A B + 5 N / u h R Z m I a 8 b K 0 X R N t U k W h 8 J 0 l F O C p E u z R / J p q I A d G a P y x y 9 3 s a l O / + 2 S + t q + C j 3 V y T a i r k x 2 + J T S c d L H p 3 m n W s d z u H i K 4 D n b + / 1 v g t l O w E P i N o 3 a H u W 5 G Y u H F Z I 5 2 A O i l O a 9 y M C X d P 9 C I 5 1 E G g s h O h N e V 3 M b / A g K q h v k 7 E K R Y y H 2 T n o 4 j 7 m r 0 O U x d 3 l X P s 3 L k e + H o w r D v 8 4 6 C G 9 4 j E Z l v T 5 y P V O r C r I L v b i J t D 9 g z u M V + s 8 n Z 8 f F 7 o u u w 8 S Z 5 i 0 7 P S M o Y n 2 H 9 Z X U y q t k D 9 S J n 8 t J O d M c E C f a h K 1 X B i f p N k R F 1 b 4 1 1 L S F E + 0 S P r z G G t q 4 v D V k D n b s G X F q T Q y 4 0 3 D Q M M X E y G v 2 l Q B g V t 2 + r 2 z o t H I g I 0 t Z h W T H y Z n 5 c k z B g S n w 5 o c e e r 3 A X c 2 2 a 1 M a 3 X Y D 6 i 3 x l N C 0 r n L 5 9 L S / n 2 g K i X z Y V l O b 9 c m j P J b a I S 7 0 0 I G n U l h z / k B 9 s b r k y v O 1 J C 1 N q D o f b K n j b j C z T C I 5 F m y r A b 7 W H 2 G d q R K b J P S U 7 9 r R H E s 3 2 U y r / B q G d X X 9 y F 0 f G T p 4 j 1 W w f r 3 M U R q / t 5 + g l v d O 5 i 3 t 3 Q a k E Z 5 Z F a L a H 3 O T O L E + O g l o 2 d w 3 8 E 3 3 H x Z s 3 P p L g v l V e M 4 a 1 G t / 4 g 4 N E F O Y t U y l 8 j k I 0 2 M l u z T k P U A 5 Y m E T J / J 6 A T Z i v 9 l V d M 4 z R N W F r i e 3 + P o A / Y b k 7 p B I O p R 2 X C s D b K v 4 9 u n m / E L y p C V 9 w Z 9 y o V J 1 C 3 Y M 5 a s o 9 i j D 8 F p d G I t J t c Q f U I Z U 0 3 P d O V f r o f J j C S l j 1 I r 7 Z K e V u T A c L + x 6 f 9 w c O q S 8 A 8 R p u x b W R + + R p S c k J 5 O e q O i 4 E u j J + R p Z i 0 H 1 Q R 8 E T N W Y k A S V 7 / U d f C q k O v y 7 2 p Y Q Z / f K + 0 C M R b S y i Q Z T U A e 5 8 B + r G T Y M n f B R t 6 R g v z P + 4 B U g 6 9 / V O b V A b A + y 0 6 0 I M P v h 9 A Q 8 q i S X 2 J C z j B N 0 H Y y N J o L E G 9 T B A 1 8 t N e 9 a G s 1 h l e t R L i E v 7 K f B I 1 X a k t r / G W 6 7 C + x A F F D R E a z i i 6 H 7 P M h 2 e v c v R 5 f i J 4 Z 5 + p 1 v 0 2 n d x k 4 b s x b M V k r d M d r p e w e V i O A L x 7 2 h E 4 j M Z g X p l X 0 w l i m 0 1 6 s l D 6 Q 7 d 8 5 e u N N n 0 U a l W H c 5 U L C S m O L p u g e 1 o K 9 P 3 2 m U x S n S q j 8 B Z R 4 6 Q M H s Q Z F g 9 0 A Y y p u t P i N a + M c R t u T 8 + t V L T u f X h f j m w O H m d i p 0 B E s e b L / a V 8 o 5 q 5 1 l 0 H P e a K x L 9 e t H 3 S m U o i Q d l a J 1 U A x z s m a o 7 1 7 / w q i b a Q 5 V x P 8 X T a I Q i 6 Z w R P W K 4 M l l D d p I d S f 3 T R 5 D N P F I 0 M 7 s l z O R W x m H x 0 e m m V S B 1 i N v C Y Z n u C M A s p C T w a Z W L 0 x 9 S 5 n M A T 3 e y L h G v A g d O i 4 u 2 b + f P I 6 l N O B F 7 7 P 5 c P W 6 / 1 v 2 1 1 j 0 h Q Z A o o c s x x z k 4 w k 7 m 4 O n N F N P l F f a m j E R f Y k c 2 Y 7 O O H d t Q e L 7 t J V v c 3 f W / M G y z K 4 w a 7 W e F 2 f f b T f m 1 2 q P Q S f g Z z u R v 5 r C r i 8 d p V R 9 Y 7 Y 1 / V u n F A N k 3 f m H U g I y A i L z L 5 r h M k v n g r w F g p Z a B f U I o z 0 Y x 8 a I G f D S c X y z + o w r y 7 F 9 2 n 0 H r u 7 0 l X K C o 5 e u D Z J k k G z Y S w x L z 6 B Y L W D R 3 2 y J 9 J n m F S r T h 8 y g M y R k D D i a A F V 1 9 2 O F 7 Y K U M f Z d n b t e S d 0 d B P A x U Q L o r f M b K i / t J j o M m k W W U g F K L j Q W 9 7 i j h A f k i S H p z 4 K X H m d 9 8 I B X m 5 n 9 I C L 4 H v M B 8 6 P I 0 f n o f F v F 3 / y I q 7 o M 6 R f y c g S g b g 6 W J D k i + + r h b q g l 7 q c 3 u e 9 I 2 G L j O H k / l k 7 B H / p d m Q p 8 3 m w g x C m x 6 k 2 Q v V p D / i 7 1 4 Q b i G n b X Y B d 5 2 B P R t g 9 B o t 0 a v 4 x / X 2 n U + 9 a M p 6 M o q N e w S K g l s F x S U 1 z r X p I f U e l g q U P 7 r f f Z q / t f t s g y L 6 N F P l D / i R C G 9 E Z 4 0 G r 7 v F R W o s Y r Z J l C w V L Y b j D y / F N 7 I h G 0 R L O Z z n d A e N B H o I + p j k o 0 X + D U H Y Y Q 8 D 6 l 5 G g W I s + / 0 S e D x 2 f 0 I R f g w W A 8 X M k e 9 A Z a c t f 4 A T A n P o z I r d H a / z 8 E d S a Q v d j O X o D Y c K P Q d i F y M 4 N D V 5 v 8 y K U v E 4 E Z y e Q 7 k O v O N w H H P p G U m x 3 n + T c 5 Z g q r E H O 8 c u j j w K + r A P 2 f J K x T X 5 Q u I 4 C f w C y o 8 1 r i F 4 K 6 V 4 i N p U c L K J G Z h R B 4 s + l D 9 f 3 Y I X Z 4 i w M 1 b O k w 2 h u b C q 7 f 8 o u P X J 8 C a 8 P Q x 5 l v d 2 P R l H A w i J 9 p 0 m G A I A 6 k Q f j t W q + V K 0 z x F S 1 g N 2 u o K k + 9 f m m L 3 c r p n + Y d K n R m m N 6 g f L 5 3 F T J B g 6 y P 6 j w 1 t 4 u + F 1 9 P Q s 3 L A 3 Y r k V c / I W N 3 1 f 1 2 5 P x q 8 Y d 1 O W E e T 1 s R X h 7 M B D o + 9 H P T J L T X K j d j q K u U P B c B l 9 p U R R e 8 Y H w c o j P R 8 w S 8 t e E a C 5 P o 6 0 8 8 5 8 W A Y V L x I X 4 + / s l k d 4 7 R k 9 2 4 9 1 P 5 U D r + + 8 3 O x G S m K p X 3 p B n r r U I Q x Q a c 3 0 C w J y 6 S S g 7 u w j n f J L O r 3 s u K g i S q w z N D R N K 1 g 0 w m 1 R C S y F A A D o / C c y A 2 Q P 7 z 2 3 Q B c 5 4 I 0 l i 6 W T t B s + T 7 d J c f X X i f n H e M w H q x 9 x v g l I 6 n G 0 Y L 3 2 d 3 K m + u o V 7 h e 9 d M w v 1 q 0 t 6 f V e 3 + 6 V o H k / p s e p J p I 3 Z G K Y U V C Y q M y T / R k 8 o a M 2 j M 7 L r 6 3 c b m V v v w Q / 3 q w + B n E X 1 G W 8 M i Q s i 8 l X 8 u T T t y J S F N v 1 l J Q t d h 7 O d 0 6 T W L g 9 3 3 e v d b u R d n 3 s P O C r i P M L q h p / e + O h E B h w d / Z D t v k 7 p f u + I m d b S j + 7 z x p D F X v O s M 2 p z d 1 0 H V 3 E 0 y K s H A h P j k M 5 8 1 0 x t C w P i G u 5 H Z z E x K d f o + X + o g 5 Y n Z f B 4 O h f L s 8 8 t 7 C 8 7 U T 5 g X N 0 G 9 O n n z W d s B y w 0 0 O u z h Y 8 T 8 0 k n U l m 8 N h 2 j X c W g x F m K S / 1 d S j n Q N 3 J p Q K 8 3 t 3 B D G A A x o h r M X H C J e e O c 3 s U b L u o 0 + K I D 3 j g k 6 A w n V H 7 M e n U H S C / c E W 6 K k j B l g 0 x A D F o V m c U Y 3 4 k H 7 7 z e 4 8 J N 8 s Q 5 + T 7 x q a q K 6 s R M E u L p M F r C 9 B U y K A 2 a C b G c f s 6 U m h Q G y X H G o 7 c J Z f f M 1 8 y F q u b 1 I Q + b C C d k z 4 I K y y z v j h T b d C 7 5 9 6 4 Q p r A c n R U i D 6 6 K f F Z R / I P E o P 8 m R k M H a i P 0 p h r M 6 u L c d b O p 8 5 7 2 0 s j Y Q g l V S G o d e m y H c f R l W g D L c Q n e 9 E 6 a k M B 4 y t a + + 4 l x y I i g g i 0 Z Q G j t f z F I P V T c 1 W o w Z 7 y / F m s N D N 5 Y l Z / K F x 8 B 7 D j 2 f j h l n 4 M T m i Y + Z 9 P 4 3 o o F L 7 M w I L R o V w V u + n 2 P a O e i Y N P h T m m W P / R G c 3 a 0 F c 5 k A 7 c 5 Z 5 x J 7 R Q + s w O b 4 8 l 9 k 0 q 2 9 4 h d F M 0 B 0 p P P Z G 8 f C C S z k g 2 X h d 4 O B T f d G m C s p j N p Y w N s 5 s h E 6 W m V 8 8 d w 0 t b M l x 6 o / D B t R s I H / j 7 D T f 0 6 D K 7 e H v 7 U P 2 P N v n k 2 7 a 3 V m g G j t r 5 W g / P 6 / k H G J P O 9 G d v t T k y v f r t L I m W 1 b f Z K t R k s q C 6 z L P f J C f r I I q O A U R K v s V K A i 8 s P q O c n X V a 5 4 j 1 x P U G x e p 3 6 L y G X c d o n Z s 1 w l i 6 l Y X 1 l F Q A v n i 6 M p 6 Q O o + q W l 6 E 5 i a p l o a f q v s J 9 C R U T x 1 d T w V v k e i B 3 u K Z r T w k 6 2 k E s J H C T m V X 7 k + c d J W z 6 x W s M u 5 U i 1 V + x B s T p q i V H H E t s 4 O J q + N N T X 1 D s z D 4 T O D 7 P p 8 b q F j E S V Z R t 0 J Z j F j 9 3 / 3 C 8 T I 0 H x p J e 0 8 1 N p G i 0 F u X h E F e x T x B K M Q L v 2 Z K o x t Q J Q N K Z h Q n 9 t 6 0 W 2 4 b Q 9 h R 7 Z R x o + d 4 X T k d 0 T 3 y E F 0 J d x o j B Y h 1 a 2 B C 5 b I v Z X z q x d b 5 r k 4 l Q V e y w X R P t s P L p 5 L D g 0 w K o W j Z M d m m L 3 6 f + b + 0 r w 1 l 8 I s F E K T X G C l 5 X N A z u O F M w z L C 2 + M W 9 d 1 8 5 9 n y 7 2 x B y 4 D e + Q a / 5 q t f N l 0 9 I C 8 E 8 0 9 h E 8 J S o 3 W R 0 6 J 1 w j a S v L 7 c g L V K P D U I J z K U g P r a 7 E x O y J 9 S r y x m o Q h B V 4 L b B 1 g y e y q P P J 6 3 N h y j D C 6 c g O + i k s + L u P z D 5 f 5 g r D R k 9 2 a f 0 B Y N 4 r c A Z v P T b U H r Q k H 7 B G L A S I I z K r L n D U J b 6 / M p Y q r w X i / n B 3 y 0 + / e s 2 7 z P D 4 d c C f F W s z / K N t 6 O d o + s 6 g j c X L K 4 O z Y h a O D 9 M 8 o j 6 D R Z k 7 I E U n Z A I V K u X S 4 9 q O W / x R L J U F j G X o k 7 p y m I B w o 8 w p v j X H y r t W + o x y M H / B A u a y D p 8 T p y b e n R U O B 7 U W m z f S w 7 a T n c O S F 3 6 7 G E G / d M T m a S L M 4 Z s l / v K p W W Y n + U k W d t w 2 b Y 8 9 l I m K f a 6 3 m g w p I Q v x k J H N M q r u 2 I N A s b i 6 E H 5 Q N B y E / 3 0 K z W 7 I b J c 5 b s b H T g H k G 0 o 4 3 6 3 i F w o V M E h g / i 8 v j H f Y l R I C U H M p N 7 P A F i j E l j J r O E Y w e f 3 V 5 P A r U S M d y n u / s 7 j 5 r G I H 6 U Z I f H k 6 z b T 9 3 0 B F H K i 8 5 w W G 6 a A s x v 3 f A D + e B i 6 u 5 g V A f 0 w y E w e R i X s q M v x p z L V N n f o h Q Z W O W R f D K R / r q p 7 W E 1 r A R e Z B F 8 d + D S q d A f F d Q / D g B e b W Q 7 8 O 0 e e j i i V O i 8 Q O x V w T a J + Y X 1 S D s t v r z m R N 0 R K 3 G U y S 9 3 A b 7 Y a X P R 0 3 q N J + g Z 8 y r g T q D 3 s O e 0 M 7 o v V f S 4 7 6 0 f u P O m f p M 1 X 0 p d i T S P q Z H 9 / k h y M e J h P j / f B V N g T T R K O 0 S r 6 J 2 p 3 V d z U Z g 9 h V B U s Q O p H l a Q 0 W 2 W F w J n R F 2 c r Y 6 o 1 U 4 U j o w A e o z D u s y Z S R k e L O C / 5 w n R t i S x 0 P A S 4 A O M z G v S s 9 e d V V / B k 2 R G x K 2 e M p V v 9 z F + f X G k 6 n G C x 7 v G z L I D t q o b u L H d D V z O G G 5 D M 6 O i w 2 N C W Y A Q a 5 c x O T M m Q m 1 U / H C f D n B k E Y Q M o K q Q h u W 9 f J h E o s u b O F R j i f M a w 7 v 5 2 U S 5 X M U a b O Y 6 p 1 y 8 p q b i X W 3 q D x R j F z i R T k i Y l 9 f R L V E E H L r i 9 D L + T n 1 p 5 z H n H f g G u M l R l Z S i W l c f j 9 b I v E 6 M w A / e + e p j 3 T a l k N M Z J m 9 q J f z 6 w 8 g s J g p Q M V g Y B T D I a H L Y F 2 2 s P m k M 8 h S 4 O Q w + b x S / + 7 F 5 Y i W i T / 7 A w Q 7 t G f H a A p 2 2 + i l O V h L e v z 3 X G / M 9 6 w K 9 h L y G 4 S i I + N R v l v 5 2 + N Z h q 9 a P h v k J W V G w I Y r y w j 1 i p w 0 q U N i j k T d n D 2 C d k I g 9 W P m Y f k t e 8 L 5 k 9 8 d C b K K l 7 n s f n H z M M U W f p A z Y C z / t V 6 H / Q g f e y g 3 1 Q J u 9 L 6 m + a b R g Q + s U x G B 0 x C h B y A C v Q 8 1 1 e b X p m k / m R S E P F T Z z 8 y 0 k p 5 3 B Z m O q y H k x j o Y h q 3 u O P 4 G + J s 7 T z V M D S / t M d w H Q c z H a j x z o 3 F m x h J j X u 4 H 3 K V t t 0 W M B R M U 0 o 6 S U J G R B J e H 0 R Z M T y C J U 6 z y T N p x E Y k 2 E 3 6 c + M c D t 0 T t + 9 9 h A a t H X b 2 I 8 b k 7 R u C T f Y 9 k H 9 C p 4 U v 4 0 O a m d E T Y x p 5 Q M J 1 T 5 H + O c E C L b 7 Y j 1 b I w S y j 5 A v E O D c d u G f 9 p c C z V k o b u A i Z m a x u B j g N 7 U N Q C E V h D I 9 + O E Z I j y S D o K C + + o G Q V X 5 l S / l D U Z Z V b A P K E R 3 / A r 0 L I z Y 8 q q 3 f / / i 7 l s K 8 3 M R d 6 U 5 u u + D K 0 U K w l K R q h N x K D G L v S O s W K e X / b 8 s x k k h Z k I 3 h F u 8 l O Z L K r X p 5 o F / O K z o 3 V Y C L M M o z w q q H g L h z 2 c z L 0 z i 0 9 J M M e y Z Q d o Y E Z f L N L x i 5 j u n R x E / x 2 w c 3 s 7 u q W g i J I B 2 A b Y K Q g G s g 8 6 F x T g 6 9 i N J Z M T H B U s L Q j j x z 2 s i Y J r 8 V G 0 Q t H o y G y h C w 3 g b G R B 3 b n c F B K C h O Y a 4 n m B w r f a L i G e 0 N 5 x h I I / O 0 M X Q e z 1 V a c j z T d Y 7 M N 0 t i l n x c 8 b f 2 1 X R D 3 b A N Q p N x u g Z C O Y W o z o i L 4 a I O N b 8 P h I / N A Z V n T l 5 Y d T f 8 S E h E X v 6 k m f m H x F 0 2 M 3 S L U q t u C c f F O p h y p G s P X H h U K 8 v W / i o 6 H U w b Y j 3 q Q k u C f x H C M 0 a L / t 5 v w 1 H x 4 9 / D h t n 0 y L G J A W J 6 U o w l n 8 d m l o / b e Z t Y N w H / A T a T 4 q I 8 a 5 C H M E w i e X V W J T p Y E N E Z h i J V X 3 k E Z g 9 f 6 y t 9 P Z X r + 3 w r 7 L O l N c I f E j A V V j 4 A + V 4 w V Y B E r o a 7 N 8 O X g Y 7 e 6 Z / M n g x 9 L v H J w c j M x M a T 4 V f f 9 A 0 L x x k 7 C V 4 g S 2 8 S x 0 u 3 K I g U O f e n 7 E v P n T W n / R 5 I W 2 I 7 m S H k 8 K D k x 9 + 9 Y x X 3 5 G n E 4 Q + 8 i s m K G M + C n v 6 T t + k W y Z M a M D k 7 T G m w G s R n k P a 0 D 6 N 2 C 2 P f x T 8 U L z G J 5 w C 6 f u O U d Z 2 K m a U T E 8 R I x B S V U U o b f i 7 A b w J / j 7 S Z Q I 5 B q f 3 u i 9 / H g 8 n s w 6 W Q 0 K b 0 7 e V b O u T S I 1 M M c T B f C k x 4 H 2 E m 7 2 O 3 D V M E q Q q I q 3 N R N d 5 J y H 0 u 9 V T z 7 b a + w M X D r B H D T 7 m l f l L Z S G Y y i p s x y M Z m z u f B f s J a J t F D F o / 3 U 1 2 6 / J l L 8 E W k E r Y K g I S C J G h 7 r b p X K o A M Z k Q q f U Z p Z b / B T a q O 3 b o r 5 r z 7 o X Q M m i 5 H t i w h n h V M F V Y / i y 5 r 5 p p r + A M M s s H 9 2 s j Z 8 v + J O S + B x Y w 2 h K Y L m v H I e n P G j S X z 5 u V D Z F D G A 4 U o y + t O 1 C v f Y 2 1 a 0 I k + l d D Y X 6 w s / N O B L 4 g A 7 N J v c r p m Y e M d F E 8 y D O P s r 6 E z G H b L r L B F E H C v k F l a M a 7 Z k 4 A K a o A 3 h L M h h W v A c F g / m V T z O 2 l O 4 D 5 L p 2 U X X n u 7 M X o p m T 9 d x j h y g c j U J + H g A g + r z f i D l X A r H V D w V i V T t t h L 9 / M 8 W k m l H w c W X o c N X F 9 W 7 H t L B v Q h P + K p O m 8 E E F i 7 E 0 j b 1 n 5 R q 0 S G G v U K C k 9 Z s T A K 8 S x A E N J Y 9 / t 8 b J m D C / j r v + 6 8 b J + 8 P q 3 a M 7 m 7 y x i V q j c e M J 4 Y U T h r 3 0 b o l e S f d 9 3 3 l a + 2 f i r B 2 1 0 1 6 G o U p 9 B 8 N L R E W O P c d Y N I C N n 3 T I H S O 8 f l E q e z 4 L K D G c x H e Z e J m l T Z w 7 A q Z B w i G 2 p K 4 + 9 Y J f 3 V D Q P b 6 9 p v k x g Y e a 2 b y p z s V E m Y 0 Y J 7 B n Z e 7 0 W K 2 1 2 k u a 6 j X n + g U f o C 0 C 2 8 d F l / O v 1 4 k B n H z 5 / z B / 7 w V E a n r s 3 E V + D B 3 O s F S P C 6 2 / / K c A E y 5 H d 9 H E c D n z N X s D y d f k f h E 4 c Y T 8 z m i 6 m R t Y B G a D D S u K A + c M 0 i 3 U 8 I K 9 H 7 5 b Q l L z L R S y D 8 D Y i X W t C / 9 a g j C B v 6 r z s L 3 s b z w / i m H Z r O U B X R s o Q F 8 9 w x v Z u b n K M X k C L U Y R T x y v m A j a X 6 G c G 1 K v o J a i n L d v 7 3 P X n l w y P N 5 6 H m n y P P s T e U 1 8 f D h k K 5 / c a 4 e v R E w K P n x 9 s o z h 4 B J H l o k o w L F l Y Y F l t 0 q Z 3 U A Z n d o v T m J h P p g m N R + r r i T U m 2 F p + Z 1 K l e Y k G 2 E p E r X E a v T C H s v z P c F k w Q j d J z T k a G 4 l E 4 9 7 o R K U q c U Y v / c 2 s W N 4 9 k n / + Z d a U S L H 1 p / k g Y I k E 4 p q P V T V T 0 t 0 Q Z Q n O X Y w U 6 A S f K f + W y b R Q r P e x H X Z H v M E o H m Q z N H g / s X V u Q E t M u y n s w j J v G N k s 6 v M t A x C I 4 x 3 C 9 L 9 B c O s 3 m L 2 u 6 C s N B 3 w 0 c V q x 6 7 6 G t x I u K K U T q k l 6 F D p T M Y J Z P 8 E v 3 U 2 W u j + / a 7 Z Y 4 R c d C / X Q H k Y G u Z K E c 3 e T N d a Q g / / c v a R z D 1 c P U Q R o n h h Z F Z 2 p g j T L M O L l 8 J e n R M K k z e O u p 3 e j 4 z B B m 8 a f f P r 9 z k f x z j p j 1 Q 6 V P m / Z C c W 9 h I h e 0 q P B d T g 6 4 n 2 W q y I 4 I T O 4 K i Y C e w I h 6 V M Y s T G o U q 6 E 0 w Y e d a n R u k K J F 7 G K O E E o X q V q D g j M J P C E U x 0 d g C + h e 7 o R C M N A 2 f e O f Y / J C 4 n U 5 J / i F h P 3 Z S E E H 9 O s M 2 / + M x 1 r / S f k / I w r b D O A v a U o k c o K W w N o g Z F B b F A a l l S B u P J G V Z E w 1 A M V O 3 4 h K Q N Q s u A t D 2 6 b M n w y X + j 3 k 5 n H 2 b L x n V 2 0 c a X O u j P 4 5 E d H k F d e 4 5 5 G S 6 Y 2 6 M U b a R V c 3 f 0 W K B Y 8 Z z M 2 G X C R / Y p p 8 3 2 O R B i M 7 g o c Y p P Q a Z n 5 + J A d p D E o c G M J O I F 9 S t R r j t a Q 7 T z G S x h Y y R 7 N 8 m h A b g s D K f T 6 q C o p S E F C l R i t x s M L c W B 8 X N a V H W J D Y K f H S B i 9 o k v H x q R X Q e x V 5 X c m V 2 M j f 4 Z d b B 3 V W C G y G C c / t R m b P S 4 f 8 s Z g H j t 0 H Q v 8 2 l I R T s 4 7 f / Q t 7 s q c v P h h c a y a L P N t M r B u Q L b E p M p Q U t O Q W Y h k d 2 M J O G J 4 s g f P + t Y + / T h 7 4 s Q H 7 V N 5 u C B k A j P o g x v W w q M B Q 8 w x G 1 0 0 i n A n W j W X Z 0 J e M 0 T + G V i X 0 V E B L j F / 5 + x U V a A i G e c I V e k N j K e w z N b O W M Y z z 7 h a a G X a y N U 3 C n M V N q X R H H I d / 2 H e i 0 s L I 6 K 0 / I b o J V E X M b f J h 4 5 V 8 Y G f A B 4 P 2 B S a A 9 R s 3 J q 5 3 2 0 L j 1 t t P Z i m r 3 s v / B q b d P L Y C Y + d 7 3 O o Q I 5 l + 3 4 q b N h u Q r o o z Z + x y Y x c k V Y + M w b r v L U n t D l c d E h J R R 6 B d m b C L f x A a n M x t l X V 3 7 y k i W J w 7 7 G P d Z t s G X + H x Z x m / K 5 T F H l h e 1 V w B z I M s z t C V o N Z C + M b c W R h v 3 j 7 Y J 6 2 C v o y R r h M k w F b D E 1 T K x J 6 H 4 Y 0 a U / 9 S I 4 G C 3 X v 6 m i F j U b / f p f y M o h Z q t U R b j 9 0 W g Q 0 B Q 1 Y T J m Y r k G f X d g s Z 5 p 9 C u F V Q w E p I l A V G p 4 l X r m d 5 D M H y l f 4 K U p d 3 8 f + p S N a Q g 4 J R D Y u l + y W G w g B B K y a G v l e f h 9 6 7 / g Z L w e B k X b j U d b P O + e X w O P D + k w K b N i M 7 j A o V q y N N M a h X O a c r 5 h J I 8 N S C e w a G Y y V K X / b 3 r U B 8 S 9 9 v w 2 3 B t f 4 j c R N x n M J A x 5 K b v b 9 w x 8 j T S f M T R Z 7 S m Q b 6 g D / Z 0 1 k G H / v f P w 2 u m j A w o c W h 4 k R x r P f Z K b 7 L 8 M e p v 0 P g q 6 B U r 2 + S 9 O e n G s V G x E Z y j k c U q Z i y W y v p a c L f 5 2 D 7 j s 0 i C 8 b f k V 6 4 8 / i y s f K R a i 5 i G Y M 3 4 n j i g s V 6 9 H T R 2 f 0 T 3 g O n J L H W z E F w u j D L I 2 0 s o r u Y e n 8 S H / S 2 r E C n 7 n T C K E s P U L Y 9 8 S e Z Q K p v n f a s d 0 A J A o w Z A g N h j P s L P d 3 g a v z 8 O 7 1 q 7 t B R 4 H s y W W g b z D i w 5 L D 6 F 6 j S r F 1 t I W a s U X X D / 8 n J V O z n S P R 8 A l 1 U i / Q N k 9 x L 1 c d A p K x o t G u o n n s n u 6 3 t p J X 3 W f G z w 2 O 6 D w u K R I Q j F Y v u c + f H 1 2 / y n g z w 0 Z m N 4 7 c l 6 x E p B Z E 8 0 8 N b w 8 i j 4 i s Q v q E Y H h W 9 o r P C J r h z j C Z j J x x 2 J L D U C X D R 0 9 N P X T C W o 4 5 P 3 J t p r I n u D w r 9 L e s Z h i g X d E N 8 P B h 4 M g f K s F O i v V e V j Z u I x P E t + u h g L e G g M / w 3 r B / F 5 s K n h c q Y u a 5 8 D B / m 7 5 z M Z Y B 5 3 T / f C H p u e 2 L Y r Q n e 9 Y c w d P l 0 l I p J / D + i A y 3 c K M T x s Y K f 3 R i h Q a B v e A J f N 4 J s z 1 v c g T D d c 8 Y t a A l e z C W S H U C J / 0 W g N 1 W S D c P n / t 8 3 Y Y H d 1 L M c P t R w l + T p R V D a 1 A e M 9 w V 3 9 0 H C H / N F i c N T N y z o 9 E A L c S / 2 e q 9 L 5 s + u 1 r r r H B x L L h 7 l d F J P h 5 H t t i t t T 4 d K c f X H W k g C 0 N Y h L J g T v j S P N p E b y a G t y n 9 A e 7 / W r e j 7 O C g 6 n Q B f C Q x L R i I F X p T M e M I W R m I E k u b J i 3 z 9 Y 0 x Z V g u M p P x c 1 d 3 / H M p 2 y y 7 D m t U z 1 9 y M r q 8 q o u 3 2 K Q 9 u 8 Q 5 d h c 9 G o 4 S p H w h U u H v i e p g q y m P 6 P V 6 + Q o 0 R C D g g o 6 g k 5 w I R 4 i 4 i j l y N H K f 5 2 i T e l c s l S i 8 M 6 M 5 W R / W v i C m o D v g 2 l S 7 H L Q a a S w p U + R Z V R j 3 b 3 n L A W h k w + D X T P Y Y o u N q I h n I S + j 3 + d T 0 S d / V w i a 0 + p M b q U J 8 z n 6 x d c K G z P m b H G U J H k D q W R f u R G G u w x T P f I Q H G o n k S t m t R K v V H t M 1 U M 3 a m K l M g n 9 b B N J 9 x A 1 a y 8 o y n M 8 3 e m P 5 u 3 R J a H s p J P 4 E P I g g F Y c U 3 T 8 H o F t 7 x 4 H C 5 4 V p V N b 0 f W M Q g 6 v 0 A l F v 5 z k k J v q 1 e J + q o w n b D u 5 j o l 0 / z P 0 Q o c r K N / E 5 v N A a Q p d F J 0 n f A K x L 7 e 4 w X r Q R y z e f n b i 5 9 / O a + U M d N 9 o A B k q u s M 7 l c 8 K n i U G t s v M u p p q + f 7 8 m J 3 8 K w g k R S Z m q r L 6 e w i e v 6 s E U Z y T Q F V a K K T Q d J u D w 2 Q 0 q A K X q G 4 Y / F F x e 3 r b + 9 k b N a 7 E S d H Q P u Z n x 4 9 h C y c A c L O y c V C K 1 d k s M m r S Y E e y O R c V o G 2 I f 3 I S i A a 0 x R r w 1 b E I U N C J b u + 0 j i 3 l P Z S L W 4 Z D 1 w p C c X L s c l 0 x 0 E I V h e m E p t B C 9 L o 2 7 N z i U d f T O X E 1 4 t a f J m o N g y W K D n 3 a Z N 1 W c r C G W s N J v h o O u 2 d 6 I t p n z 0 i H J x e a P m V k g U d m F q F y a i + + q V g V Z 1 6 n T D Y C I r K c 8 5 Y 1 Q L W g E z i D / g F I C m S + 1 o e d e E L I g D t 8 L 0 8 6 D h j L E e L s P z k a u I J 5 2 c u K n l j A m I 5 8 S Z I a e i 7 3 F q S g n f v w u p 2 s 7 r y y T C g M L 7 Z y / A X p X C x 6 B F e 1 7 m g S j v m n J K 7 Y A T O Y 2 + T u 0 Y n 8 4 v A C J L D 9 v 8 n / A 6 b 1 I 8 o l Q q 4 p G F 2 U M 1 s G X 3 H P 8 h e 8 q k h b Q 0 P s M z w j W 7 c U d f Z H r b m z 4 Q U C n o c e K 9 o 5 M + d f v u b O G x P x E E V + 9 v s H v n j Q + w 4 3 o X G 9 0 i S q A F J 6 M 5 3 m J y M M 1 X d 1 m y q s I 0 3 q B Q S 8 u m s z Q 9 S 3 3 J 9 l M O r 8 A H k f v M T 8 s X U T c 8 v R 1 1 + s E 5 C t E i u u y 8 g b G m n E S Z H 2 F w 7 X y h 7 g A A L G J Q A K b O Q G t F a J / B U Q W z w n p I h / e w 8 u T H 8 V e W u H J u s U N 2 + k l T Y k g D C A 2 G b O D o y K g I 4 H X I L I A x v 5 V 6 R 2 c F + / w 5 9 t T 9 2 8 y t 1 q q U 4 8 t S H 2 a + 2 r N Z 4 O 5 1 m 8 8 B 4 + U + 2 2 Z S e b m 8 k 5 D w p l X D U t k s h n Q I K 6 b F 3 2 I A M 6 V o + G F i G + M X o P s U h 4 z i f H t D d 9 0 8 0 w v T I i r 2 9 T + y m H + 3 L 6 + 9 E u s q b 6 B m e O z w w O C t L 7 h q B a q Q A / j + e 7 e 5 r 1 k o + F T i I Z D G L t r 5 U P S s H R k 6 E T N + b M q c g C V L m L C z I I M A w c T 4 e W D E k O g b S m + X U K o G n Y + x 4 V H b L Z A J 3 m V 0 n 9 n c 8 e a G t K h P U b L 2 c C F 1 o w G p V R M V l o C 0 o n f 2 e a B H / 2 W 7 B X m / 4 J b s O n Q W s I G V P 6 b d I c 1 Z z F R m p q N h 5 + z w D F c B X F V N 7 r f S + D 2 K 3 o O + N c K R z 5 i M 0 y A f P Z L s q / A 2 z A S h x 0 U D + o b P 4 q A F z l 5 C h 1 i 7 5 B F D h x n T i P a S 6 a 6 A A M 4 Y 9 F g 4 3 7 i g 8 W 5 / F w p c 9 A + i F B h 6 j R 7 1 6 2 m b Q 8 1 q c D W M o L k z S w 4 w J m I 4 K J j H 1 J m 9 8 k B k d l T / Y / W C q E F P x Y J g z + f n m j d C 2 b c B K p R y W l l + Q H a C b Y K j 5 7 i u / 5 i 4 B E j y V b t R R o 9 T T P m I g Y R y l i M u B o k n 5 x v k U i g Y h 5 5 3 Y z J n o K q B 3 A b b g + / 4 0 q q E 6 t y t o P K 1 4 T X H k t T C F r n O W q H d H y 6 / L f i m V O C N Y O 8 / p N k u V O T L k E S b V u y i M 6 9 a U T v u t r U g K a Q U g 5 b F o 5 v j B Z 8 7 2 0 Y U 4 s j s 1 6 W C Y N P U r e 9 L J b f w W G F s W r H n f 3 p 4 W I g 6 T a 6 V 3 W D b L E t k 3 W 3 p L Z h G T l q 0 f g R N o E O y t 4 C w 8 a a e Q O t J N i b Y 8 V / W N P q L u f r h / A 9 u j 6 a s i 3 Q 2 O E e A k o 5 4 y 8 e s R E c s g n F U 2 R i 1 a B w m o M f E L O K + N 5 3 p D F y r u x d Q Y v I o H Z e 0 e 1 1 C 6 O 5 c 2 L h F R P r F N C N e F G A l n t D b x m W 7 e 3 j D 8 k p g A n K N A z r 3 i u I L U Z I v c e Z 1 T K S L T A 3 p e L Y i 8 1 R q Z i Y 8 g Q f j z N / P L d j P v b s c i s c a 4 M x B h x i K v T y k t 1 9 s J 4 C 1 t H 2 d h g P 4 D a g r a J f v 6 H x E i B v j 3 8 W i m y E F u C 7 z 5 l s c B Q r N j a K 7 q M / E M s p W + 8 L 8 V o v 5 h h B e V y Z J i M I / i L 3 m j b v c v 7 c u o S n i 8 U z 1 / l p u e i T t y q y 5 8 l u f c g i C S X 5 2 / H B 4 0 R R e 8 J D S O C f n B T S a P o 0 9 n V 8 v r D 1 W F k z E Z 7 3 I T J Q 7 E K R 2 F a D l c b 1 r q o a R t 5 / v g k S j S s Q 3 r D 6 E B e 8 v p b p / K B t P Q 6 W + J 3 8 S K 4 e r R T i Q u 5 + k 6 t k 4 x e h f k 8 B n 0 6 W g 2 t Z r f l Y M Y W 2 A h M s k D l 6 s y W y J o Q + W / L p b N k T P C z y m Y 6 A Q T k Z o 9 J p Q T X a 4 L A y S e q d G 4 n O O w S G c D X k x u M 8 y 3 v 3 n J E b x s W f V c u q i N + Q o R q + w K / 3 w P Z d 1 j r q Z J a 6 L A + A A n 8 G N j L 3 5 Z h / o w W 4 R h w h z 1 o / O p N s 8 4 9 O 6 c G R + 1 u x C b k p X X t R 5 r M n 4 w R J x k k 6 B 3 T A 2 T o V c o W Z f z n V s D C Z + I b / Y l n 5 g 0 o y M S h n 5 + y U G F m x V Y / I c U v Q O O 5 9 H y r K g I W v 2 D t Q F + m c + / e 8 E + E + 5 y J Y x 0 t E T G S A K H u o F z 4 1 3 g L e S n 2 + 6 v B 6 m b 7 V 2 M k G d 9 a q 3 s K v M U F g 3 7 j T i w v 5 J d 5 v i N y E I V u s A V U U g B t i Z E g 2 6 G s 5 I Q M X s M y p V I G B L T + W X D M s 1 v 3 L + T + J C W O L f W u x C x q I 5 J o P U y y P w p / a U O R q 7 y J M Q Y N x j 7 y z G / Z N B V 6 K I L k y j U e D e 2 y a N / G W D B C I g Z C N v 7 e i 0 O d Y e u C T Z x i 9 9 L 7 a V b 9 V y F K R J n j h t d R f r Z G b A 9 Z Q w M u K / q t j m t B N 6 8 2 1 w n O r 5 4 7 L X P s k 8 g u q G E a v z 7 a o P e q r c x c T j X j 1 W 0 / B n p 9 Q u d E v n k o 0 2 K 7 3 2 S C p 7 d 7 L I 4 H o Y L 8 t p K D 2 o e v q K p w s N C m H R p z L a U R F w q d P x E L 9 r M d V h d + P z 9 m U C z J G J v O B Z i Y i e J T d f P 3 M 1 s 5 L f v Y e o + s w 4 n 4 g 4 u + u g v T 8 c i z z w j L z X w 0 J c m + W J x F 5 e o E u K 3 g 9 s l p D + Z J / x s v D 5 j 6 c z E l U i i y U 5 q O m t 5 K J c O P T 9 g O B F o S G s z p 5 o n b y h b d 3 e G K R 8 m y b 7 f w 9 t D E 6 N L S e Y p P / Y / k C F 4 I w s G S S 9 n t C q d u z y T k E E K T g j 8 U L M 1 m v v b e Y 7 U 3 3 v X w 1 E 8 / Q s 1 H a S O 4 F n i 6 9 + p Q 4 J 1 Z P B e H D o a Y z 5 u d 7 j p S F u Z I 2 F s 1 e 3 5 a n 4 x m S o T G g m 4 4 8 a O z 3 X q o 5 9 L U 5 3 4 s 0 b m 5 k W u 6 A O 3 L r i B 2 c l I O S X i Y W D g g H 9 M b V p i X 5 P e n H 6 B v 9 h g i J / i X J N N T t J F 4 k y 2 d 3 P V U T N i s + d U l E 9 h C B K 2 a w n 0 i z x Q T P 2 K y C u S o D I s Q / 5 M g 7 0 P a Y U w h i s 1 Y q 0 H J 5 I C H Q k x d f D 3 h O k 6 R W / 9 r P O C H Y N 9 0 G x c h G t g b I l E Q W l H w F 9 R b / K C 6 + t q t Y E 7 1 3 n 6 u X t D s w A 1 v / B L J / 0 P T R J h i U l F q H Z v u L u 1 e a c / m 8 f k c H X W + W R L d I u d 4 o t r g 0 r R 1 b J 6 F O M 0 V S y 8 o p D m E v y k c r e 2 v K 7 4 N 6 Z b f 8 L w m m l s I M h H N Y 7 k 9 u + j 6 E f + t T e R N e B F y 8 N 7 f + 1 J 6 k 7 1 k 4 a y H f h t 0 g z z w R L R i P s c / a 7 s G W B n t h B i n U 7 6 A M 8 l L 5 u d 5 K z p O 7 5 I M l G c F M Q 7 G J G b f B S 3 v 3 i 5 + Q Z o 0 / D + e w z m Z M t n d s j b V 4 + w N K o G p P 2 J O R y 1 M b / I S Z t q 7 v L s + s b e X L q R b h z m a S P E A s T l k n P l M 5 f 3 l c / G 3 Y M x U i H F j f L V g X v 0 j R y U k 0 H / K b 4 M C + E w E z 0 s V r i 7 n 8 t g 7 u O 3 H G + G S F 6 s 0 c I t m 1 A Z 1 E 3 5 D H r f 4 u k q P 4 J I q M j V G z X A 0 z m V k q E d a G V 6 Q o a n h N t s S P w K a Q 6 l v 5 / E s f V P s Q z H d p Q 8 A u A + G W W Z K d a g l t V X 1 P o 3 / j X 6 6 v 9 x S d w D N u E B + k H 6 2 X U H 8 M 1 j y X v R 6 6 C v E s 2 / k I R m W E W 7 Q R f v L i P g J D i Z q d c J g / 5 I c S / L B u e m A l d M M d p x p D 2 m S r x c L F g 3 b k t S J D P L l f 7 e 9 4 O Y F l U X u C l O o m U 5 4 O 6 j M + h a M K s l N g z f v d z J / g g t m h J l 3 B K o D p r s t e 0 t p o F n l O b n j o Y D N R Q + U y 9 e b n y a V 2 u 9 6 C E 6 G f c c p w r R D B H q / x b j W 4 / K k t W 2 j l l E 4 f l 1 + n D 6 M n k P V 4 1 4 d m C U 4 1 i + x D L 8 F f 4 Z 7 w 9 m d C e M X o j 2 X 2 1 z 6 Q l 7 R 1 r Q m T p 2 M 4 B g n A C O 4 r o z W Q M Y p M R w f I l f i 0 5 T f y G C X 9 j C z K Q j U K J Z d p q z X S R 9 A K R 7 d J 7 V y I L U t + R P D B r p m Z o 8 s F d O c / s i 6 P E e 3 8 M f 2 b O 1 H f 6 p n y q T 7 C O Q Q e 4 + I P U T 6 u t K g F v R T t I k V y a A D 8 T 4 Y o y D N h o w a K h Y + f R w D 9 d P I K 5 t x p / 1 x / l W T G b c / / w 4 q P w S m q v g M O k v 1 7 G a A p m + + + X p Z 0 T X 2 4 y r a X h C u 8 j s T M 8 n o + b U b N d 0 Z I B E E w M / M e T I 2 m L E I G I A T f N i q k P b X / j v X v 6 C F 2 l 4 O y r 4 E R n s Z V P 6 q P g 1 N h 2 X 5 H S I d z h W t v Q D I A W B M c 3 b 0 F t w Q l k 9 j / U R y x u Z m / J V s H G 7 3 h q i r H M 8 T B 2 4 / a u 1 K r r k A 2 I h O F q K B 0 0 + / G Y g D s k B U K f q T 0 s 2 F W T e d w 7 w u 2 W 7 0 P l W B d 0 w H P a 6 T C C Q I Q P u E x p 0 c j b / X x f A 8 U J l j r O 2 y d G F B + x i K F H Q w k f y a 6 y I Y X g b m n H t b K Y N A M z n x L I 4 F s Q Y e A A R o 2 L j d 5 + d X J S R 7 u 4 Y E 1 x B i o o F k d k 3 W f A h B 0 1 r B j j 2 U l p Q S V h k 5 + 3 R I k e r L t e s 7 s Z 1 8 l A w S C r f U B 2 y c C I w d k m A t p O r 7 T x 6 D M A L F M M x Z 2 I O V A 9 M U J T y I h 3 t I D W x d r d 6 j 3 w x 2 s C k J j o N v K p 7 A B x G M 4 T 8 S b X 5 c d U e y S F N 7 Y Z M 2 O e i v 4 a T 0 K k 3 / b W M q c 8 B M z G 7 u s 2 k d q L G j E h s V y V P Y 8 u n z 7 x t Z P L M b 1 j 6 i b m K E e 5 H g x 6 u k R 7 e 6 K o L Q x t v d e z w o e 6 o b Z 2 m c m O P i M K Z A a z S T H y s A p 5 s p K B j z V u z / 7 E D + l v 1 u A s J n T E K Y J 0 c a M 4 T m e f G c 2 R z d 0 J o D k N Q w q M X R A I P D d J 6 k 5 u G q u / G a Z R I V u E z c n / 6 q Q s E 2 X 4 s L A v x 1 4 S z w V f 2 S H g r 1 f 0 N 8 B k f O 0 i P 0 a p 2 o C H 4 A M R J E m T S r O B T 3 X 5 G u V p + c R 1 j a B T P A 3 Y I 0 T 9 H V h E s w v r 6 I d M d 4 V 7 D k 7 5 e q h K S Y o c M R H 6 U 3 w y N j v 9 1 C + W l 2 V H u 6 t x 6 L u c L u S Y f d 1 g 9 l L Q / E v o a 8 A L g Z o 6 V d + n R R Y 6 2 E v H 7 K Y J r 7 0 2 0 N W 3 Q f M U n / 3 w a 2 X M 4 p g g z 9 s L G 3 3 K J Q u V c + 1 F Y y D 2 9 7 H T 9 Q p Y B U R P 9 Y k J / R 7 G V H K 9 H W o l d e E g e Q N L J g W x e 4 O Z Q + v M 2 f U T y X 6 k O o a O V i 7 F l j c E T A 3 V G 8 + B n t l 5 U p A H T E E b R C Y i d A y V H T o X 2 T d j l H x 8 E c V y d j + 7 S z z c G I v 0 W + r M p R a C / 2 X 5 F z d H V / P Z 8 p o E R v e Z 3 q h 4 c 1 p M p o x B j n h c 7 C c k W 7 5 w r 6 2 4 Q M K K I / 3 8 i J f C 7 g P z J H K X y 5 B U s p 7 G W / b E U H H + 1 L I f 8 6 O 1 5 j 7 D P k 7 g L U / 0 T O f b J K D u X B U c q O 1 a F X / 4 W s K f u X p 9 3 W P k x X p D 0 v t R o y l K t 2 G t w a E g P A 7 q M y n 0 Z 0 1 j N 3 + z n v M d e n 0 4 G N P C T 8 0 / v Z J I 2 b x v H + z r 3 n + A 7 H E g t 3 8 m r d g O 5 p + d T m q O b p p 6 s q 2 + g Z 7 1 q h 1 e D c 8 S 3 / P L D L Q k 6 w q h p i 8 m y U 1 9 i e Y 6 w S m O i L P c x C d k 1 k 6 U z l S C n t U b l i S z J 9 B 3 u 2 0 v H J 9 l I d N Z d K P Y P q F 8 I y U m o Z R w t X n P M f R e 4 B L P L s S o P J V 4 + 9 A G Z m w z j a t Q v R V R Y k l P g 4 o i w s r i 9 j e + w p D 1 H F k 7 i O I v f C z Z / N n m K E G B R 0 m T I 7 5 M F g 6 E c 1 / 3 E K F o I Y w V L X 1 W A e z 0 i C 3 G O I f 4 n X O E O h M m e v d 2 j x D t 4 4 f Q 1 i c W N z b u C H F 0 C p Y r K U H v W c x O 6 G 3 C q M F G z H B P 1 i 9 U 1 R i x p A 3 A N w p G K x + H r h W c H g u Y q e W a x s b E 8 M F f j L 9 5 I F O L y b G j r f 9 U m G 3 I L c Q C f B o A q b b 0 r 0 I Q x 4 M O Q J C s r 8 W L 7 U R n G l g 0 P H z m x C D J x 2 y u 5 M s P O 8 4 K i j z y u G F c f E D R C G 7 3 B u 5 v S i d f N S l r 5 9 f H y 0 8 K 3 s E U 5 m k B t I z U L 4 p 5 j x e q v t g 0 T u v A G D b S G n h E n h X e Z 6 9 7 x N i V 3 6 G c H 1 p U o Y h 4 2 z t T 8 h I q H W Z p j D m o h 7 J Y N f g k N W Q g c S M z J O s 9 u v G / b v 7 s L G Z F 6 P U 0 o Q 5 k b H u n 1 G w c e C a q / n / A + 5 v G k 9 3 9 G v 4 y X S 0 D I 0 7 y y c S F X w Q t A T 4 W j V y W k x E / 7 2 r Z X O I F c O 3 k 5 s y 2 U Y M n F 1 3 A A s p B L 0 N r Y g Z m V f j c Y j Z E Q o 1 l + 0 Z z / Y w k q C M 5 G J X R F 3 i P 1 a V F e l 3 j c U V 6 c z C Y O z M / Q o k 2 p 4 s l g N i T 2 F S c N X W J k z h g u P m v E L f p t G X 4 z 6 P g 8 K 8 O P s Y / j 9 Q E s Q + 8 Z Y k s e B c x 7 i A Q c 7 5 a j G 5 0 8 J h V S a A M i n 8 0 R 0 i J R v T a m n S g G l H F a b P u S v S C 0 U 5 A R j 9 v 7 y L 5 i t O l p K G a N Y w A q h M F r / 4 9 T h P e F H H V f e M f G c 0 a L F 3 G v Y p a Q O Y q 0 + D X y m K S f X i V g p v R D y c T 5 9 r u 9 e X e 1 x 9 U w 9 J 6 g x y t 5 + H Y 5 c A C L v r / 7 v B E G V y z L x 4 / 7 3 z Z P T X g S A d p l V S w g m t V / o R F A Q Y f I C Z F H b w i Y D m C N 2 m K D 2 K M C 2 1 b E L G 2 e + 6 H i m n l 6 D v k Y C 6 J S p Z 2 1 G r W B C y U Q i 3 M o J 0 e E E e H 0 u e C 6 y 0 b p 8 U M / / t E x e w K 2 9 Z M H 1 I d / t f i D J D B p L R N P K 7 2 G 3 R t w z z y a j Q 9 6 r L 2 L h 9 f 6 l 7 X x H i X B r I q F D / h o N n w 7 4 j F Z w s E i 4 U u N l R 1 7 n s j w c P E U W h 7 1 + p Z e z + x 9 K Z b a m q b V n 0 g 3 h Q C i k e I 6 w V E R U B f Q O R s J Z a 8 O t v X / v c z J b t Z s v c 5 + w I h b V m M U Y f b 3 u 9 J s R k Z 7 d v r a c + + D z v p 7 t Q I C O W E T Y o J a n O z 4 2 C J E n P e w / M x N y Z g n r j c 7 b k u L c n k d l h g S Q 9 V Z 9 O l q / N b b m y X x O u T 4 b g W z y k a O r o y w x Q L l D L s b Z C i k T s 9 W 9 O 9 Y v v g a w C / 9 B v 2 K W G j 3 4 J e 8 R y c V Z + Y B V U t w T M C 6 c n L M K F u A P 5 m U R t q H 9 B g Y D q o c g I i l 0 p o 8 4 R O h b O + n W 0 f a 1 X 5 / 1 g r U s T 6 V K s K v k Q 5 D o M Q D t + G 3 U L 1 G F G s j l N k J i Z s F P 8 p 8 X 5 a 6 h a m 3 a y 0 D o 5 U + T l 4 M a R c q 9 6 7 k s e x g k k O s n g L u C D y K 0 x 0 L q r 2 r u g p F x n + G m 2 7 E h C 6 1 X 5 D D Y K z z G B 0 t 6 + P m 7 7 3 q W L 2 W T Z / Z e H X Z Y A G T U 0 q B C 4 7 C k j F z 2 C 4 R r H h i P 9 u H 2 n d K S X m A b D g u E B v i 2 o a n a 6 Y D V Y W j D n L v Y A m L i H j 0 z 4 l B 3 R d b r 5 / U 5 9 H + A x + p w I 1 p v S i V k + + R P t F L n / E M 6 a Y K / c z S N P d e Q J i Z K k b j 4 i C m l 0 S l c C t 0 W / C j Y k y 5 W n j l E o t A Y x M k K Y C E + K M m b r M 1 l U u T y 1 B 9 O V l t W I m 3 8 0 5 R 9 3 x F 6 T C j 4 G X 2 r j a C D n o s c J g a Y p f 7 O S G 5 / O T f i 6 p F 5 M w l 1 p c F l F z x I q T 8 1 6 Z J K u A o f v O h K C / c + v W Y U b m K f 1 A Z R p 6 W F F I U k k n 3 2 L 8 x Z N s Y u r k B 5 F h J S m 8 G S A g Z D d K l A C p k z s S i n 9 6 a n 7 z z m O l z v a z Q a Y x 3 v y i Q T P z 5 A Z F f x 5 r X e j J B f w U 2 h 3 N w p O V A v o O y 3 1 r l B r 6 F u m O i S o U b P 8 D q K X s r / W B 6 u m X R Z b U E n 2 m k f i g 6 i x w z 8 j n Y 3 w E a i X Z v 6 4 X h E Q A v D b y C N P v q m E U f e + d t y W A L q x G P L 8 s X 8 R G u y 5 T m L G T 4 K F 7 T e C b W c F o e H O g W i D o 0 v D / c 3 B r C 1 m b m a I e a 9 A J W e 9 0 + 0 Y p i 3 x Y v 9 6 8 J z h l U j E g L 2 c m 0 d M Y N V 5 W f 3 K g 2 r x 6 A d D m F b 4 n z r p D 9 W Q 9 T o 2 w m c T R w X 4 S z 6 j g O z i i b 1 v J h S a X u z A Y 1 6 2 6 B j / R b i t S I G Y s q N j S y f m n U m N 3 X b f o Q 0 9 H 9 a R u z r T / 5 X M j g g + a G c r p t O c l A C U n j c I d O x 0 m Y G 4 N P v B o j C y A X y e R e Y O h Y r P M c j Q E K r r r 8 H z Y z Z 3 5 u 0 L a a C I u C W D y w d A b 3 U i c g / o / B Z j W E x Z O P 3 I O / 3 a P 3 / r p u Q T P 3 s j y o F t z g / M v g K h u o h Y E N l V n T i P r b 2 0 9 O U C 4 G c A j Z D Z 3 I u k 6 u I X 7 6 j e w p B + G l + 3 Y b H B x 0 / H V f n n x k V g e E k 3 R u B + L p k 5 7 I K k X 1 J O G y e P 1 5 R W F g k X n G R h G m p 9 h g L b 6 f 7 G Z W 5 L 6 I D 1 y 9 x 0 N N V 6 4 V r C u O t + y V 6 S 7 5 H H F k Z 4 C 8 S 8 h 4 p G j W Y g C d h 6 R a Q 1 m X c x o K 1 Y g M 8 G E E 9 q n 6 2 a W B X m X I z L Y q o R N K n J O 9 7 8 Y + E L Q E X 3 E R N 5 o g j w Y + C 3 o k 3 D 1 A j 3 U d Z u f S u d 8 T Z 6 d o Y X X E U h N 0 U s 0 g 1 c 0 l a M A 7 J e 2 G 8 w I r P B o Z M Q 5 m Z 7 J 0 v J M n S V Q M b e Y S r d 9 t M x / b 6 V 3 y D q 0 D i + G B 0 V d H T u S F c w v + 7 4 D W a L Y Y e I o q F e p h 8 S / o L j E b e t 8 Y H X K m Y P W Y 3 W 6 + V P e v 3 u l 0 e Q V G T x x q C n r Q o b z b y n 2 9 a l G t j X y D / a m C K O s Y 4 T i H j r X v 7 P 9 l T w E 5 I e W 3 D X J M 8 X D w T p r + j L I / c t y 9 U j S p g p P 8 r A r C e Z a z G Q F g + H Z A X 8 u i 3 6 C v O n P T x r 4 O P N U b + c A 5 s V C b 0 v M + 9 Z B V M Y 9 A H r W q 1 i w h p 4 5 z M w 2 / T D + A 4 G r 3 G V m k f f Q m U B O 8 v 4 v v n C 4 H 7 9 n 2 R G w S y i J L b C G v N 2 b 8 b e z u a a 4 e 4 M 4 N U V O G n 7 d s J W e u R g Y v A D v S T P w Y r I / v Q 1 O 8 X A V J b r 9 3 m i J a g A C H n P j S 1 u y d F i Y V 3 Q S c X Y O 2 H A G S K z O V H K K t k S D n w d z G H G w M B c 2 g j q b p 7 f O 9 E D K z K 5 s p C s 0 f t g 8 B Z 6 7 7 y J L D t b 1 + c R t D p 5 8 o h U U l W v m o m Z r d s Y x 6 l S w h J H r M 8 R Q M a I 1 W i d m M 9 M E G + E d 7 9 h y X u Q F U L U 7 + x / c H r h V R C + W L N A w C G T A Z p 9 8 g O s i r S 8 E 5 w + C E m W X G L 4 H c M Z / v K Y k V r 6 2 6 e 5 7 6 R y s J h K e p 7 n F e 2 v 2 O Z w + q w 4 / V i n s o o N 3 L 9 A K 0 m + P Y b 9 c y 4 t C 1 K e L B Q H i v 8 M J p T Z k D A 5 e 0 i 3 Z P b s + B r e 5 V t W 3 k h Y u j z e E S r V q p d G 9 x K W J f s 0 l p U I n t 9 8 e T R 1 7 k / 6 Y Y C w 6 m x c n 0 K g v Z G W C 5 x 9 z v 5 1 Y z j N Y c q G v Q h / s u 1 t y r 0 / + n s t Z 5 B z p v r D g n i w P 9 t 0 h 9 / 2 F 1 d L S Z k n G X 0 6 d y l Y x e B Z 6 X 7 6 K L 0 d 8 P R n 8 k e w D G C 8 z Z P Z / m X a c W 6 N n u C T V 9 L e R N E 1 + + A t 2 K p T U C u z N 8 6 / j N L m V h e X o + W q 9 C W s Q 0 m n Z M 5 r B Y 8 s / V N h l q b t v K k i K G C r a x + W 0 3 k K p a c q r 4 T B 8 R 5 1 f V g g w u L 2 D u G 7 M D l C R P + m R D P n p 2 z w 1 W J G Q E s A R i E Q X e R n 1 g o t 7 G 5 7 t A m i z B x e o N n g d O Z R 0 o Q / s j o Z 4 E J H o Y M U U J f f d W F n K B g W Z y + 6 H C j N E H C U 9 / s N J D w z Q 2 p 7 z m a G 6 E p h 3 M 8 K u 9 6 8 y w 8 v 5 f w + k Q G U S G t 3 V D c B G 9 l Z O g 6 u + D g z 9 f k g Z R L F S O c R w 0 X m F N N f p M P L f i R / A V J / h D O f / p A p G w v Q S f a 6 x n u s F 1 / L v d X N O p i R t U S 6 J t a Q h S m f O 5 Y B V Y U g S o 0 G I D b q U N t J u 4 V 2 Q 6 q 8 Q p i U j u 2 t F a U f L v s r G q s O C c O J f W 2 8 U R W Q m W z 6 A z x J n N x o C q 6 m S 6 y Z X r H 8 Q 3 r t K q s n F U Y s n R D T o p I 8 Y A W s D V p x A 4 E S f 5 5 7 K 2 R 9 b S l f v 3 M / Q p s w L 2 N d Q h 8 Q P F U A w u 3 x Q 9 Z a j y f z B 8 G + u O P z a 3 I m U 2 j 0 u J 7 s f D I g z e 4 H 4 z N / m W 0 6 q o K f T E 7 S 2 J 5 K F c l v w / X 2 r W k W E Q K M 6 h G y 0 2 4 7 5 5 D 4 g V / R c I f y Q M i Z w 3 d y K C H 3 v / o Q c L / x Y l g Q i M h p w H r l V J 0 / u y 2 3 x f I i 8 G J B K F / D T / X b M e 8 u w o / H M I Z s O 8 H s H n 4 b 2 w 0 Z 4 U w b G 0 l H + M 3 e / p 3 p s t I a C H U C 9 n s + 9 e b d n O L E m M w u A Q N w N N d v g i z i 5 1 o K p n K V b B g I v Z m + 3 K C d Y x 8 E D 4 A n A 5 R c H y h C 4 T N F L 4 I Q D / M Z c i d O s j U Z k k w f S m b X q b 8 8 A 2 e n e 9 Q K 5 W h y o + A p f Y M h V r V E r 9 5 R 9 9 X D 3 J e P f H Z l w C R 0 i T A 9 X n b f J f X b C N U K Y l k b c + J K m q M D 9 j K X E 3 y s 2 J v u c w 7 Z z D 8 + / c k L d F r Z X 1 3 J c M k N o Y j x C U J 2 / e b y m 4 + V 6 j w l C t T H t v z p K n J I p 1 1 P 5 1 8 N g L 9 n r N B g o i I b w w + 0 k 8 V F t n d G j q i A C 0 C Y Z / l O R Z I k N J 8 o b Y g 3 + A 5 I O f E 6 V b M I i L b 7 6 i c 8 R Y + f B p z w t w o u f W X d v 8 T J 7 H Q + k M H I C 4 3 a t k c u v T 4 B 4 8 g 1 E H 7 S A 7 7 7 F e J h o f U Z 3 M H L U 5 p 3 f R 5 M M z A S Q s 5 Z 4 h r y 2 m 9 Y L 6 B R z q T S l O 3 H A a j 2 h e N s U 1 Z b d u k k u j z O i b E T 6 f F F d 0 s d h n 7 F n 6 A + M A J 5 v L F L K u i o K g D y C B W j j u g + f h G b P D 9 E S E y K j 5 F x O 6 N M o 6 P + W d / b q D 3 y A g P X z 9 B S H d g K f H 4 B C Q 2 S O H t E 3 n e u w E S F a D p I L e g p U b 1 d O m d 3 O W D 6 y V 4 w L o x f F n a N Z 2 3 r R 1 / 6 w q L w D w 7 T c 8 H o g S H E b 3 Q I + P f d 4 t i Z D F K i l T j 8 W T 1 n 6 T b A f 7 X 7 7 t q 8 Q k H Y 0 z M G l 7 h i O I 3 C R S E X b w G 7 Q 8 3 c X u p J s J 6 2 T C Q p A J 9 c H / 8 0 6 A N W D T Y + x / 4 g H F v D l 6 3 u i M 2 w i c f u x Z M 2 y v v l g 9 7 9 u S x J U h G I X 3 E H s s 6 + x J N k Y + 7 D R z M n 8 F l V L 2 s E x d l U U m L / f k H v T 5 P D a I z f m D r B Z i 5 O e j Q H 0 y 9 K 5 + c V y v 3 o 7 h I j l p R m q u Q M 0 O 5 K x R W Y c w r I n N n N h 0 c G 9 K n c 7 I s X t z Y Q L L 8 O / J j D T t e Q j v U a B N n K x H 1 k k n 7 Y A T h G K G g u u J I y k N f a K V j D u e 9 f W 9 K U x 6 l y h c x C g j g O f k Y R V v 8 W I 0 d o X j G H P a P 6 G J T B o r i a Z h f u n V 3 t s o Y v a u / L S F T s i W d E S B 6 D 6 j o 5 A C J U A G Q y p W K H l j W 8 7 w 7 j N i C 8 p I t 3 Q M D q 5 + R P 0 D F 4 5 x 2 + X f R c y B 7 8 p 7 q k x 7 N 0 Q n p R h b q v O w o N s O 7 Z Y P P L D h 5 V H U N + 3 p F 9 g a u P S G s w Z K S w a U C 0 + K + Y x B s E g 7 M W V x 8 g C f g d p A O e s P K r D w x E c e o 4 u I T R G a 6 d S E o M r N J z t d V l / j H n 1 F + L P m Y r q c 8 j 0 7 8 j t O J 4 m 1 G j v T J k T k 8 4 0 8 y 4 A m t 9 + W 4 H W T r 0 l q m Z k Q W 2 l g j D J F P Q 3 Y O F H E U z m 1 m x e r / q v J P q y X j H 2 L y P j x v 0 I o 1 n J 6 p n W L n K X A 9 x B l 1 6 + b S K 4 E A h z 5 J h E H 9 a 0 H u b T 8 F X z q C f E l Q U c g 1 q 9 N 5 n Z U K O i t 3 t Y M q K V P 0 X D + 4 R C x 9 9 g Q l 2 f R T p C v 2 N U e v 1 S F q r t + 6 L t 4 q p Z 3 i J l t N W H n 3 f v f n T z 5 B u k K g K W I d p 3 p G m h 6 3 Q k E e Y 1 P W Z d K j P 4 9 4 0 v K A L f M P / O r 9 Q z L 4 M A t T v o v h F z 4 g f H H A 8 M Y U U K x 4 e 2 a A J o F A 8 H q V s W m l 5 o r s f j F n z C 7 9 p M y E f 7 1 d v 2 T 7 z N 6 G L 8 o z n F 0 n Y i o 9 v x Z + B G W w d e Q O Z L V n T q H z G H 0 Y m M n L O S F k X + B r I h D 1 H A o 1 0 p V 1 1 q h I K B c N q d G G g K K g 4 p G W 9 r H a X Z e g A U f H A 2 r n v 5 f H N X T B N Y K w L b 1 f a c g M l 4 m x U u m W 5 E h P q 5 / E 9 R S o l A W p r Z 3 v 3 l 5 G R 7 7 g l a p D q F x a F / p S B d + W g 1 0 / I q m L U 1 J c L f y O o l k f A g I N x 4 2 b X G + + + 5 p Y 0 I K v K r H 6 t a 3 3 l T H Q p z X a v 1 j R t w K R G J B J x 3 v Y m I R E s o 3 5 + O n r c w O s n a k p a R t 0 B P L u I u m 0 R f X e e O n 4 S g s o O g f A c r B C P H g a M F 9 F g Q U n 8 s + V i o Z O I k 4 Q L z 4 6 k I U q F a g H R c 7 V I w r D H U I A 6 r f d 6 Y s y p / + 6 8 T G I a 9 R 1 p r 4 n Z t C c 1 j 7 o 2 h P l 0 b s 0 N 9 O t 6 o A V / k g 5 H s B / z 7 A O O g I Z g K E d m s f S F G G Q W y P r l X T R F 3 v P 4 q / m l O a G J u R Z / L 1 i u o U B f Z l E B 0 T 1 i r Q h t N L e 4 + r E 1 c i 8 9 C 6 W 0 n 6 t I t T H N G / P + b f n a S 6 y G z z W h C F + W H r H 4 i / 3 b R 7 K Z R N c k n v w T 5 7 E l T n o P / n K 5 6 A w Y T N s p d a c R 2 u o L U W 6 / l v s q 5 q k z R l B B F C j l T x + 5 I C R I Q B r w C J D B Y v x S f J 2 A z 6 V r z 5 4 z Q k 5 O 8 + 4 x N r q p 5 g M 5 B 1 f + A K O T O q x o + I T Z B X D C m C 8 Q L n U e j e p e N S j W 3 8 i N + h 2 H t U q 8 k a K s H S o X a E A p 1 j k / d z X m m I W 9 2 2 A b 2 g J 1 m N X i b I Y a h S Y a h Y u C P u 2 K 1 E t m U 6 z a Q m l T 7 G 1 o 6 M 9 O c B 9 k x J X B z f g l d T U r 7 y c z + n 7 U Y Q W M d F 7 h 1 c b x m + D E Y c 0 H l p 8 s t / 5 9 S d L z o 0 W V h Q r l D E 8 s x s I R H 2 F F b Y m 1 b c n r S Y K K U 1 G B q w r P D t q d + A 7 t / b 7 0 v / I 6 f E y + e / 1 V t + 4 0 v W 3 A u Q y x R I C 0 d K 1 M h p 7 o k P u K O s t R e 9 3 A C N Q z 3 A + R 7 M K 5 A Y O V 2 o z a x u Z / P h 4 z L q T Y a y V z U K 8 j O A d n R b y M f 3 Y q Q P 9 t p q G M J 6 L o j q J p h K 9 d M A k h Q J y D Z p T + A Y k 6 j w v e 1 q G q f 6 k u j H w 3 / d 5 f I V 0 o K i 7 2 0 0 P 2 l m g c 0 Q + p p b u / u W p K M X O Q 0 I g x 6 1 0 Y j 4 r Y R P a f W Q P J F w V H 7 8 8 5 Q 6 1 w r 0 4 + u 7 y Q H u j h E e j Y v W I 7 M Z i X J o + E E T A J P P 1 b b u u c Y 7 C F d v 3 k E C e A y K 7 Y x q f C 3 1 O J B M A X o w n h 1 2 T 0 i Z y T P d / t c 9 7 3 i + w g k 4 c V G a k U c q / 1 l + s K y F K I N l D + i L w m 2 F 4 Z R w T + B n u b X 1 c M h 5 z 4 I z F 1 P R 8 X N T U q b y V P K 2 G b G g T C 0 D X c 6 M M k 7 z m V b t E O C w g Z I S x 5 r O F 7 c X f 6 4 a f A 5 j Q v b M c 9 V d P C H s r f R U 3 8 h c C 7 i U y B g v a c D / a m 8 O 9 n + O z 4 l K x I c z 9 U k D T m i o 7 Z l 0 U n C 2 O E i w x P q H / e C p R C k g Z 6 K Y 1 X Q m b C q r Y A 0 H K p M o w J N P j 2 C v c t 4 t m Z b Q + a 7 9 Y u I d 5 E 6 P C x 9 S G X I + 9 k T w u l W O B g q o K u 2 W T P P m U s s + 0 e A M W d / v 4 f G R 0 h H + 8 n i p M n Y j t 2 9 H y I j i N o Y c B c G G p T D 9 O c o f 2 B K 8 s M a v r u M K z D r 8 e 3 T m + V r j r 5 c G e K Z t 7 i 4 / L C z h l 6 P B 4 A r 2 L P 9 e 9 o K a D 1 B A H b G k V M A J N 8 y o / H O W j J E U S g F O s Z 5 4 v p k M 4 G X I b 9 K j E I O 5 4 R m f 0 s + B O P 7 A e 1 5 v + s M g 8 O I 6 G E B w H L x 4 N F t q z 2 k 4 u z L P f x i v 6 J T o Z p i p g 5 j b z 0 A X m 5 o b J V i J q g G N 1 P 6 H M R n 5 X V W s G P R / g Z t R + D N n G w / Q A Y K Y Z C R 8 J i u T 8 Z M W 8 U f E W G 0 T j + R N I 8 3 9 1 8 5 A m 0 N h Y s r 8 o J / G Q e R + H z X k w N T L d C U 4 i C + c n M g h U 7 E Q l O z J a W n C 5 2 9 7 x A d H D T P / I + 6 j 7 f h v G l J k W J L e 9 w v r G 0 r T Z I o i 2 e M U g 2 w e + M o S S 3 A I k Z / l y u i b d k j 8 3 Y g Y 1 V z g D 8 m g v l J F Y o s U z Z b A 4 p u I q u M L Y + 0 4 f s j D y H M 1 4 9 P S K g H K 0 y e S 1 O H r k E R F A g o m P e S N r l n P 9 8 4 U q Q h M 9 5 h c i A H 0 4 a 3 M H H P v H t G 3 u J K b k a x z O A L O R R c z O o t M D 8 H j 2 w s k U + v n p e w r H w + t r g M X P G u Z y 3 e M W O e O S q A C 3 X k f s U D Y u F g E K K M J 6 B d E d / v J 3 T 1 v 6 r F f N 7 t 3 Q G C F M u p P 2 A 9 d M U Z q E s Q H J y t m b K U L 1 x 0 B / d B n m F G O A O E H / l O 4 O y v C J Y 3 I D d r L K l R d T L I 8 O m o g K 9 9 u / 8 2 B / 1 O 3 1 Y 9 4 / J 9 2 M n 3 r u n 0 s w 1 3 3 P I q L c 2 v 2 Q W 4 E 5 + y z j d K I + V J 3 L w G t g e B C R e Q s m P n v f A Q + H Y 8 R F g 2 W l J I r S s v W M P 9 j w Q S W x U 6 9 W h n X x / E G v z R U 1 I m 0 J O P n h 9 n T q D l 0 P L y B 3 c D 9 V A 6 V / u I q C C X K I a 5 0 0 G a R O h x S W N W u 2 M O G B p P g l x L I X Z n s A 2 U e b i 7 S D c o A r 3 G w B 1 c c r v 5 L 9 N I W e + s J A C i J b t 9 X 5 6 J N + 6 v 8 t P 2 X 5 w 6 m 9 V F j k 3 D L b O m e S v V 3 9 q 9 r O C x L j a k V E u x S T L i 6 U R v 4 f / 1 F s E U O + y s h b 4 K g x j 3 / z K N P L Z t L / T z O d 6 2 x j f b S + J y u A L 9 e y i w S 2 K 2 j O K F D U B N 5 p s s T J 5 Q D y 4 r U 4 R S Q N f c h g q r o j 3 8 y G u K u O L g 4 r d J O d v C 8 Y O Z w m 6 i + 0 B o y 9 M n z g c U M C v y q r o / P X q 4 Z 1 V d d a f T D M j c p v Z D 3 L W k 7 Q k d U G 9 S 6 3 e Z i G I / x 7 H u F + w R G B f j m c H E i n l C L k R / 9 j q N Y v C x g 4 Z c c 4 u d f o B t X 9 / K m t 2 F k l a I n i w V n w r v J / O L z M i T o t j D k + G M R Q Z B t J q 3 h s l g 7 d 1 S 8 / T o 8 M s o d a A U K m O M + / b O 7 Y U + L N x F y D p y 7 Q b U E t / O 0 D l c B 1 s B 5 4 y B L Y H 9 1 3 a Y D G i d r V t 3 m 6 9 J U 5 Q H x 2 6 8 P l W 9 + R Y f Y r 6 / q J j Q U M A L V c 5 9 Y y R m D l f J u 5 U J F j K R 5 J F F G C U U n 9 T c A V D R K 9 G O / Q n v R E b + F k + u x I I Z b c p H Z h 6 d O L 6 S Q o n Q C y X T t B Z + s u X o a 6 2 A B g m j E U G S T q N W 5 Y D F s q U 8 3 k E u Y A y 2 J 2 c J H 3 a N x 9 N s + W v k u 4 c a c m C Y 2 6 F j / 4 J i S 0 F r f c F m C n I g n 1 w r y v h T T A A K p z 7 Q f U a H d r i X 0 r N E F 8 K h i f 6 W O o Z 9 g b m b 7 5 U i A Y f Y 7 W + D R d a L 5 8 Z z H s G 0 c w y 3 q f b V o Q g E G T W c B 5 J C Y G + L n u C 1 Y k t y a g D 6 h 1 6 8 a V Z V c n 0 h h O Y v p E k T R Q + 5 J V P U M 6 H k h z K v y Y b X K T U W + a t / I W P M u X x n J T H T F N 6 6 b Y t C 4 A + n K M C 1 q Z x O j S z Z F f T / 1 k 2 Q R S H b V d x R w N j O 3 w 4 O e 9 M 8 D V Z q P R G Z p + N r q + v / T Y H e F 9 w a B j z E G r 5 o v 0 7 n 4 j g n U x u f P b P h y L q j N V 9 q T 5 p + a f k 1 l F Q O V z A B F m I i Q A 7 A 3 5 Y k L a e J m q l b 2 M 5 J Q E C C C P m D d L G P m a o u N u q c O P 5 Z y B Z o S r g g J S Z S 5 D e p c d I F o g L r T 9 V v 3 o b 5 C U p P i R p a j C Y z / i l n W l f C v c o s a D p F Y W R f + m t n q J O R 0 p n 2 P k 2 r r / 9 w 7 4 5 t o P 5 7 M a K u 4 K P w 0 H K z w S H Y c u q I 4 A D f 4 9 D Q m E q 8 O n i n S R E b P z F B T n I B 4 / m B 1 k 2 y c W R R Y q L 3 O Y A O + M s U i e D X L Z W x d l z 5 i R 5 w l 1 i A X V D E Z X u G C z A S 4 / z b d I v N m 0 1 z z / E Z j e 4 M z R m a K P X p 4 O K j D M O c 5 f U n 0 9 k D J V 8 8 N 8 H 6 x i a X J T Z 1 b 8 L o q r G R x L w s D p a f a W K a G 6 I o j s k s z P u Z H l I K M t O e 1 U P g g S q / r / z U e x 6 Q N B W q t 9 S g E 1 6 e y c 2 H W m a 7 N i o f r d H q s t I D 6 Z D 0 h u r y W 3 I 9 8 J g R z S E R L L i x X h H l r m G o m m 5 4 C H k x / X C z F 2 N o t G X 4 G 0 2 I 1 N h 1 a H 7 j M F / Y V A F 8 H Z j j X K W e V G f F 2 K k 0 6 + 7 f j L i I f S O q + t n 6 j O e O p 0 9 Y + U t 9 5 T / 8 2 e s 9 Z n V U n / G Q d L J M s U g Y T Y U e Y 2 d i P B D o o Y G w h 8 M y S 3 n X z v S u i g 9 0 N k r D 1 J v d g A 6 j x B F 5 A 5 3 h V B r q N w O T 8 7 O G i x 4 s d f l v v v x s v S 2 d H e H C d + j f V U D j Y x I 5 F / 9 0 x q E + k s U F m L D l t + 0 k O e P a e U 3 i Q Y j h G u T x W g 0 W s x O O z E N s M E H q 0 / m N O T 9 8 b F w B B r V z J 4 9 p H F n Z c v t p 0 g n 1 5 1 N e J v v b C v j 5 d k B A u G Y 5 e Y x H m R o v 7 D W g Q T i r s h r T n + z Q f l U / M u w h 4 O y X z m v 0 b T q S n Z 1 3 + I S I F X 6 I D 3 R x b L / Z I 6 l 5 d z I 9 b I 3 K r 3 2 0 z n H U h Y s z d E O N w n q c w Y n / H + H J g P o 2 Q D 0 K v E r 7 W 6 3 F L C 8 K f Q W N s K X 7 p r I y z 2 U F B d 9 G R 5 2 u f u W g F + + + y w m b Z h A 1 M i B u m 7 z 5 1 H A 4 U f z e D + A u u n E 3 f c d j V h Z p x a x G Y D / 6 D N + v P 5 a Z m J i Y x J 2 1 H K 1 H 2 O z S n h 1 P Q c x u K g z h Y o C y w 6 2 v Z W 8 g 1 N Z m 5 I a Q B U 7 U S 8 8 v p s t 5 F I A 6 2 j 3 f 1 m Y N u t i 9 g I m 5 F o e s v N q v l u z S D 6 d j 3 N 6 C 6 F 6 2 i t u Z 5 x n E a J c + s u g 9 u 7 m x o u 8 R V 3 P j z b a t c r s n Y o t m g a b u n L O f M y x / D 5 G L h u 5 s c d 8 l g 4 Z N V m Q W t r g u H 1 4 p M d e D 7 2 r 3 f q E 0 U D g e v P O Y w O D 8 5 p h h Y f 1 o Q C W X a 8 d Q D n w W G m v 2 A i d h Z d 9 I o t E 4 q h n 5 g i S n A b k E x q u B p O L y L K i R m H A 9 i i + T 2 + L 5 o g d 0 z i H q G b Y V Y O o D M f z a / S 7 S N I z 4 U O B + U V w S 0 J E M Q M Z 9 i D h c j Z 4 F 1 d q F T Y O G m a 3 P 0 S a K T J d T 5 j r O o b v h N O y X G n n 0 t g Y 4 r 0 P L w 7 k G S v A p L W e G X t F P k 4 x I o n d O J U I + 6 8 x S J 7 J / v w H w 2 H L n j E y X / 1 1 j F 5 k j z a Q V S b + b F 8 c J U L X x B y X t m N n m 0 O O g N b k D a b y y 5 x D R a y D f P t j p h t 9 Y H 6 8 4 X c / V W z 3 v I V s v + q o M h f s 9 F 8 h u o U h H p r 3 P K Z n 6 D 9 3 y H q f R B r r B h H f s K 8 Q 2 V R Y I C T N M z 4 b y b E c w f 0 d S i T s D E L P m M E p W b w X c z y Y E X w a 5 u M C r c 1 f A c c P a Z 2 J H I x 3 6 C I P b V A O p U a g n + p w 5 W C Z x G C L e 4 C R h 9 e M X 5 8 X m t C s L j e d n i X b y C 5 8 C z Y r O G C 4 t 5 V 8 4 9 x l 4 p n a I 7 F l o v M r T v 1 Q Q 0 t p K u 8 Q q u a V a b S S B 6 g M k D R C C Y r T G A e c k I X S 0 R o y j o m b 8 T l b c 8 H Z W z o u X K j b N i Q V Y K 2 x p r l E s Z E s E H F 3 E O X 4 A s R s y p R P n j k 1 3 A 0 E L N J h S J / E + j s 6 g f 0 g p Z y Q V 7 q N W k A u c + t H j r W 1 k g z y Z x l e 1 Q m x V 7 m i 4 C f n 7 s n e e F I 5 A 1 C 2 s R B l q u k D c 9 p I E x + X g T 2 3 Y Y 0 I j 8 3 v N / c f c d A 8 W m m n K N g q k Q m y F 0 F z g d V v G h L j b K v t y n S L h M j F b h t O 5 O w e B 0 g Q n U V m 3 i i p O Q N x P X P v e F s i M U L E H n e S E f 9 u P u u j d D 8 r m f 1 z + D n V g y 0 l k R X Y z A R F V 9 J F D c 7 u L F N v V + 3 C a D G 0 8 k o x S d l c C K y S w k a I Z r / r U Z S + o S D O s u a v V o O Z v 0 C k b j 5 Z K k G h + M J I g Z M V z w R P T c q 9 U 8 2 k B X q K 0 A Q D X C r j t V p X m 7 + r T H t z u o 9 2 a N g Q w / x X u 8 c P t t P N V G a P Q x J w s x i M V z c P d + d O 4 c I A u 0 0 T X p O V m 4 7 S 9 l P F Q / U u A J z Y n P U y Y b w z j A b q t o P D A W I k x 5 1 W u F B d 7 u X 2 b 3 E 4 7 8 O R + u 7 W x C 1 Y b 7 1 g t f 3 7 5 J A s B G V / w u + B F s + T j / F 5 E B v s f j g j b U y b C F p M G a 3 l E 1 p 1 z y e u 0 Q X t N 8 n i q w R B L t x X M z 9 7 M w C E w Y w 3 m 1 a D L M w G 6 m H R u 8 y d U Z m w o r 6 V B 2 t z Y V 9 / d r I K G A C 3 E a k z G D 1 a h L 7 n u X P g A A W t E O H S h u d f 2 d g Z O E T + 0 S F h u l c T d 9 y B E 8 / G O 3 5 q c 8 B Z x Y 4 H l t 0 M 2 o Z o N f y T 7 s 5 l s x 8 j l V p Y u k a e w X G C + L B a o M J h / 2 T j + t C r S c K Z m u o y + F / k E m c R H F n N D o b P a r n r t S v B W c P X 5 m L u K t 7 9 c x a G V / b J Y 1 k w K i h j F n x P J y c r 1 R c k S 1 K 4 I H R w X Q Q q C z 2 0 r Y S K 6 U K I O s j g n 5 I s N i T F w w 6 O E H L E l x W Q P T t o c F w p p 8 y f 3 9 s V 1 8 X Y j E R + d P / 8 A Z v N H H k H M + Q 6 e c u 0 y O L h w g P 4 o Z Q j Y T U r z y D S N Y l A t y s f D c i + z q 8 E u 6 V W H O R z 3 O e w D v b F L S r B h m A I N 8 G b I j s x j 8 G K u I u 6 e m a b Y F 3 g d q J S k 0 v U B s l c b p n A k m c D J L I R B i I n n H T + Y j 9 Y P F + 1 2 R 4 Q P v z 0 9 s 3 o n s i O N n 2 C k i U E 5 w u b 8 l y 1 U n L Y p Q L U 8 m Y D H H r J r q / u 2 F G S p T g 0 k Y B q J N Q k 6 C V e g C t w P V L v n Q L K M w b R z A h w B m X G 5 x a T f a m F V N I S e n f 9 G M S E Q g l 1 7 o C q K f n G P p Z b L J w a V W K k j / L w j 7 9 l I b 8 8 z f K R P u n V 6 J f e q Z r j d t F Z d b G A A h 4 5 X c 9 v 0 C R l 9 z z c p 8 n g d h 1 M k M Z E w v k T r M n 1 g u v 7 A K 7 x 3 h Q j c g N x + p c l 8 w b O n Y l 5 C K Y v M S q k x W F 5 c V k c y L J m 0 c O Y I 7 r E f O + j + t 9 O u S 7 R D Z D t b v n 5 t v f 7 C i r 7 f p c j 7 t g f o m N t Z / D M g 1 X S 7 6 9 Y J Y N T 4 P A A L / g 1 b Q v 8 I X r + k U x v y f + C k C u e M f T w f N K f j n G C 8 A Z a B V t S 1 o o Y z J i n N N v P y Z + u U L O p 6 + W + Z q R B c + s i 4 r 6 U y b H P q S j 0 2 N J H n R F A j o X l K n b 7 f g / I O c t + g X V D / e + O o K n P k P / E 6 9 l u H k c h y K u w S + f / E q k a v + 3 9 M f 5 H B n X 7 u P R + E w y r L 8 X p F 3 i k G K H Z k s 8 B y L C b 1 e n I d y 8 + + d q y 5 g S j g D 1 H 1 b + r l 5 e x I X H A f D H + 5 F w l Q D n p H r C 2 C W 9 6 3 s / B w r h U t 6 u I w E R B v D U a b B h O 0 3 v 7 5 x 8 1 b K c 9 L X D M t R U E 5 9 0 v X I z 7 p T w Y O + N G n D m h T Y z H e a X o 1 Q V X S n w W 1 Y 3 i 8 B Z + B m c v 4 P W N w 4 m V j 5 8 v c t Y w F d 0 q G r s z E 3 2 K W 5 M x w I E d T L N y T M x K M 6 K 9 9 + S o y e 5 s s K d w G x x V 2 v 1 a A d n + l t G 7 U L s c c w Q R 2 1 6 7 I H s Y v l y T b A K T 6 M + T 4 1 q l 5 M e O z 4 C O Q x 5 O D S M V J a + A 7 Y t A t 1 g A Y r O S G y g J A F K 2 Z 8 D M z m E w 6 Z l n G j 2 G L I 0 P j M t G t R d J z q R + R i R n g F 9 f m N 1 0 O J 1 Q g R d s R T E L A B d D N W X 0 j G V h 9 Z 6 W t j 3 U 7 r C 5 D X v m W q l f 3 8 L 9 X X D D w z K Q 7 T k D C X E 2 9 S Z E 9 A I m Z w n D W B O g M 2 a w z A Z H y 9 k P L y e 6 E F I K 3 S i V F p R A P e Z 2 g u i w 2 F M D z K 6 7 3 p 3 g V T D L q I h B 0 B 6 M 5 9 q N S V e i 5 6 2 E 5 3 V J v Q Q w C I V 6 s t A Y l Q U R O 9 G z d a t J E W w W V c m 7 U y m U S Y p L V k x g A G v c v z o T I 9 R q 6 m r h N 8 R T z H k 5 R g l W 5 T u V R j q u 0 O D O Y t J 8 W X W b v A 0 i n b C A 8 r T 4 1 3 W 3 w A W Q q / W h 6 r 0 e k j d A r A x W D g X T E G s e P z Y O f x m m z n + j N Z E Z 4 B T n 6 k i 7 9 f 0 l I c y 1 9 i Y G q z A r n 0 U w 5 v 0 n d n j g V k Q m b F b q P W T w E Q h u B X Y J h E H y 2 d N T s I r h j K 5 3 r S c n D + n C A C b V R V 1 N E C c p C R r Y u 4 1 M n 7 0 m y z c q n L C f J e G e 3 P d u h 9 5 w C Y X 2 y G j 0 i 3 X g M 1 w h D N S r b J 2 f X Q T 8 x 8 m 9 N L q Z j z z u 6 S T 8 3 s W U + B K k / 4 w a J o E 1 D R 1 z u y L r 8 a 4 Q m u l W 4 b U z z U 3 4 k r K b 9 G 0 / U q R i o 2 E B L e p w n J v M e V m p j i T I M a b a W g O b C t P m g R v E Q g E x 7 N k U X 0 x d m A p L L G s 5 9 4 + F v m e Q 1 Z + F z q K y g t J e y 4 8 L k / W a w 2 U i p u 6 D S E u 1 f v R Y a G n J W B h t q 0 h 6 v Q f y h c m M t C C O l F 7 C F A G E j P u + p 2 Y 5 B n 2 J r 3 R q B X U z e 9 T K Q x m v i N Y 7 P e R F 7 g + S 7 8 c Q a g q n B D 5 5 l i t O H n 4 k + D e y j h g E L N O O z U m B P G v O F J b K y n b j b Q H l Z N O B f 2 M K z / G e 8 + 7 9 B H h N Z v Q M y J A Y 7 F i / p J M 4 1 Y 4 N p X 7 M x L p y z G w N r U A O X Z H w 2 X 0 R t p e D 7 k 7 O q W I z R S Q 9 J U E 3 e k 8 Q W r / Y 1 3 l M m / l v t P E + E 8 1 + H a w 2 Z N 8 N X G E j I U n 3 0 5 y p C o 4 6 N E 5 p 0 L c O r q 2 g 5 T J I K P e Y 0 1 p Q I 8 X M F G 3 B s P e X E 4 c l I 9 4 q 1 i Z / c s D L O j U k l U a T U W / Y K Y F H A y Q E f B k W g L 1 7 b d + N 9 U a m w D 1 5 d h b M Z Y r F 7 6 i + R U d x k b F S C J Y N G R d q a L e J C 9 c D 6 S D u r G + A h 8 Q n M O U i 9 I f V P 0 c 1 5 q H 7 Y 5 / v L G W 1 W 5 y y z r F 4 W I / s n 2 c I L t t 3 o c f G C K X 1 3 q 6 Z h x Z n l x 1 8 h N L u L o w u x J b k L V n a 1 N R a s C 3 u 6 2 J r M w p d z 7 B K S m 8 E D Z 7 a p 7 L B M Y r L B t 2 l O e w Z A x p / 0 r p 2 v W l z t Y k 9 z z f d T n E G i 0 U + 8 j q q Y S h / f E 8 Z M k P h u y U 8 l r A b t x 3 M q E 7 Q E U f p Y r B + e z t Y I j O 8 U s z J 5 u V q R a A T x l N O k 8 / y m r F O Z T 0 w 9 p B R r s k q / q J W H R O 9 E 5 i 9 x B n l s y c Q x V i M l w 6 M z z l / p s y P g q B 2 G X y c u n T I P j n q I v e U m j s 3 t I m X l 4 R T A S / G w C n i 4 1 w T 8 0 Y K u 6 S o K e w y + 5 0 0 a c S 8 / Q N V k x 0 k u O / 2 g 8 I A J t K E n Q a V M r N 3 N J H w L 7 + h V u 3 U 1 1 X o 8 1 D 6 y C W c 0 i d I l q f 0 6 X B + y + G 4 a z 8 M 4 G g D R S A j L 6 U / k G a Z j 9 z 7 u L P 6 + m v q L t M N I q Z P S L U g u c l R A a I B P + b R q c S N c R e l o P T Y U 0 F Z e K S X l 4 Z k M 5 D G u F 0 9 B k Q X J g S f q q s V E Y y H 7 7 Y 6 C O e p w D 1 6 A M b o l 3 X x M / U V l o C 3 O 5 I Y K s F 7 s B X r z 5 5 Y B w w o S r 0 n B T D b s 2 R d U z L G q B 4 W i A F J T + o J L X B F x g c e K S h r g B E g q 1 S 1 e 5 U P L R v Y A x r 8 9 s V Q 1 K + M Q A N j K W h G z J G o F r s C S K O Y U / w T P v s x g e 8 z h + z h X l w 5 9 2 d d s F 6 4 Q F Z l K c f z S k Y I M l X e F 6 h f S m 0 d 1 p m t Z m O p f z 2 D H I 0 c P j k / r I s 1 S o n j n G r 2 q O E 1 R K u l y w T S / 8 6 0 x x d N v t N X P f 9 + x Y t W 4 4 l 8 P d S T b S 9 O x L 2 R Z 0 n N K z w m S D N H u n + 5 5 v t 8 9 Z d 1 g 1 v n t u 0 b s z H u d j K s 9 o X t H j + 5 3 C 7 c 4 p w h R S 5 C Y j 3 N n 1 z r Q Y d g M B r y w / F 5 z B 6 v N J 1 k 7 y T g r y Q t Q r 3 A a N 0 c t W m A P f Q e x 3 O Y Q D W z L s Z B f r q h g j M f b V a 1 s 3 H p h S N K x F R 5 J H 2 2 R k D O e E Y j M + V h w U H q N M 3 Q b F h b G e C B Z w m E 7 O w N C z 3 A z E c L s i k q Q K Z s 9 Q l L z h t 7 6 n j G b v S w j I d r J 7 s e n l 7 4 r p h o b 3 i m p y 2 b 2 f s f a z g q Q w b T L H E g M k L q g 5 W 8 d D 9 p P s 2 Q D x R R 4 k x O r R o 8 j C J I G X F k L v n I Q o I q S h M 2 y X i m w s Y d r d a 3 C F Z f X 7 J U j 0 3 A k K B q K r o I W Q I u O b x b P B J M H o 6 5 R h T Z U f o Q V R z e G I U M E r e / X p t N Z h / p y i K X / w h 7 r b 7 D k a c Q A u k R n e z v 3 H p a I K G 3 N K K i o L o n 2 5 2 d 3 0 e b V L c X 0 / 5 q A j j B G a x W a x o S j u E B 9 Y o k m 9 U u Q i i q W T A m U h A 4 B N u 9 j W A 6 y b S A 0 W 2 w 9 r 7 Q n p l b 8 M c x x 6 F Q T / M X 9 7 H z W z u 7 U o P o 8 y j h w 5 q o / + Y J T m I 0 I x q n l z B s j N B + M G j m 2 M P D O 5 Y y P X v X j y 7 6 6 x v b Y t W X L T b l 2 N p 6 Y + x + C 0 R w R p h 4 g 1 4 1 R u l g L N S J b E 5 j P k U q C q y 9 Q Z q c d i H y n l T L p h R N b a q S R S N q 0 C B T i v M M x e 6 q s F 6 E p D M 5 2 l c 7 s / u + W I W / 2 V M K G 6 K B E E E o H Q + r Z 3 1 2 3 + 9 4 b Z b v o A b s T E K 2 i d F H h c 6 E T / t 5 u / X q F p K Q o S N S 2 b N h h R Q n 9 r 9 v h s d o W Y u v Z 9 k 3 F D Q Q O g F 7 e w 5 6 h q n I n i A 7 n k a Z k 8 i o / K E t y U h U T L d + E n x + G 8 4 + S M E K f Q c W b q j K 3 X S 9 1 v 5 u N / T 4 u x v 7 9 s Y y v h M i Y a h b 6 t m l x 2 R E / 9 7 v H H 5 k 1 h F G t R s O w p g P 6 p + m Q l g D z 9 N q 9 + i n L D R Z m x n 6 N q g M w z s O c E R v v i E c 0 p e B k o / h G z N r h y p X D T 8 Z I 3 k i u Q s k t a B V 6 2 p 1 f / p V p 6 7 S T j r l B n B E Y t W o / a B G V 1 T r a N 7 e 9 + 3 D U J d x S G p q U m m V f I X y 4 B z q Q + V e i E 6 L 2 r / L D U N G B 7 S R f X E l n 5 T m 4 y K K f u A 6 X A V V + N 1 g S 9 L V S f Z 7 2 u Z 5 M a w V 7 G t M z L E l C h b 5 9 W E K j 2 b j L G 6 A G u E 5 G C n + V Y I E n 8 7 b K m / O q t Z d 4 U l h n Q 1 R 6 2 e W f x K c F k c 8 y h m M 4 3 n l Y h c I C n d 7 A H t G Q C R k N f h I / D n z n m t b d M h j b 8 G B c 3 u Q n T 6 D G e r V 7 h h 7 O 5 I m Z w P 9 8 E k u L L m e I r E K 8 h 2 T N d C 0 w r 8 / t 9 h w b L B 1 T B z R b S U Q l g M J E 4 Z T C V U E r b d g L L / S 9 n Q l T E L j L k S W b Z w J z e q n o q H 1 Q c k U H m 8 X i G s y E o W 6 O o r z a Q m v a d J 8 5 H t g Q Y a a 1 n w 3 i + x 0 i l H s x s y J k F d Q / C U 8 N g H 8 m X i 7 J q A S Q c S b n 7 p q u I 0 l 7 q 6 G / I y N / n q b 4 y B P o 4 X t g i x j L 6 Z h T + S l R D 1 I J u 9 I z 6 J P j w C V o G W V 6 / 2 e o x 2 A W n Y x k 8 p n / m C c S o c G g p 2 n X k y a U / j 8 k 8 D Y s 3 2 7 3 f t c s X a n S h 9 E Q N t e P I c B x / t u 5 V u 8 B Z T l j 0 x G I 9 h E 3 t t p m f + 4 1 c M 6 f q P Z q r x P v k S R s f d Z O I T g J G J 8 h u z 0 M 1 w W l 3 w 3 W G z v 0 i B v z g 6 U 9 0 B G y f c m g J g M j v d T i A y z o 1 L 5 9 x u r 0 + M / E T r z c r 3 4 M w y N x W j v y P X 7 f O t / z U V H 0 l 2 E / h v 4 3 Q 3 i E V c b r 5 2 w I e A y 5 M 7 I K 3 r P n z W T H W Z S K A v z f n 3 5 h o + 6 6 y J y c 4 7 W t X Y Q D 6 G D q d l K Y A h 5 V a N / v k t p 8 f b / M B V P S U 7 X / / 4 q i y b 5 B H s z 5 q a l k Y O t G r K z 6 2 T L n a 6 8 7 / j 8 x w H s M x / 9 M v 4 K 5 J F v 5 C a g o c m T z 0 7 1 e j Y S D X L W S i g P v R Z 7 H Y b N i H w A p 3 i 1 Y 4 I E z x W Q t W 9 m J g 2 Q q X 8 0 a Q R u a T x n f U a p 8 C B t P p q 0 p 9 1 O W m E U G o X X y N 0 V n X Q x n z o J T C 4 5 3 E e A K a x D q j v 6 N k V W J o V 2 R A a O Z 3 B A 3 9 w W + / u w d x x M n 0 0 l 0 m c H F T t x o Q N 5 8 n z y m U 7 3 2 e S 1 Y v t 5 i d G N a w l 3 h + v b L 8 M t l M u n p e Z O P A 9 r L w y i b M K j R I Y G V R i i a J U I C r u P 4 u S 3 6 P R k K t 8 w u 3 9 x + 0 5 e D m U 4 o E / E N V o Q r Z t N 8 9 N D / / / S 3 D K Z i F X M b h e 9 Z v k 4 3 g W n h z o v 2 d U 7 d K x 8 p D F J j B 6 P p u b 2 Z 6 2 f 8 i 4 n A e k h C w 6 o k Z M S 6 s Z 6 B b o a M T f i D F 2 a 9 W G E 1 / 1 G I X s 6 u + 6 U X D Z V 8 0 t r 3 u C A m U Z R X y m c G X 3 3 n a K f + Z B c U W X R Q l J L X C x W f k j f Q x C l e j p L e R j O 8 / m A p I r B x G 9 K d t Z g l e M K n 0 B r h 3 0 U z k X z m W m k V k a X Y k + t j P R r K 3 n O 6 R P e O z K p s d E j i Y p B 5 0 g / 8 l V 3 a Y w Z f l u s z + m M G M a Q p o t y k b J I v 0 x z X h m 2 U x U P A W 2 F 6 Y f T 0 2 4 0 k z u i I T 4 9 c 0 s p b 6 G d S n + x H v z 7 G X K P N Z d M P X Q A r M Z 7 D C I s j j J 9 w K g g h o a F j 2 u f z Z 1 f u k e 5 V 1 q A i t 8 9 + 3 J 7 h i R 6 P 8 n u Y t 3 P d R x 6 v J Y z E g N D + 7 s V u o f J w F r W b 2 s j f V H Q P 6 7 l X X Q g q o A 9 s 7 4 k O o F j 6 X n T z W K D y i R S c T + Q h X s 7 B k L n p 4 1 6 o / 0 O y P 7 r 2 l x e y G Z N 7 p 3 f c 2 X 8 m x C H 5 u a j Q y p 5 F I D c 3 e c 5 U J 9 U F T z 6 Z 0 6 / R D 7 U b z T m k / x 1 x c y l 6 e R d v x g T y 8 t p p M L 4 W l C 1 q / s T + e h U A 6 z t S y y d M N R Z X E t P v L 6 M W Q g 6 I s G N V R h z p E g x I + z x v + f w j t 1 H l m S 8 i g q S I B Q / 5 P Z F G c L C P 1 S Q 1 4 N M F D C 7 v 0 k 1 4 R 3 9 d o l A J X 8 D / c P Z d 5 y S F I h U A e s K s v n P t O y R O P t l 0 + Z i s t + 7 4 1 N S 5 a e k n e X o M E j e g j i I 2 p C A b T 4 H n l f I 3 a B f S 1 l 5 t J o q N g d i 1 p i r F z I 1 R a L 5 X B 4 q P c 2 k Q G U J X 6 v n Q 9 6 r L R y 3 R c t X z Z 5 0 L Y D M v Z N I h n c G u d l T r i Y j J b d 3 P X h x T C 7 d l s F D k o t L D l m I Z q r 2 4 U 9 j z i X Z R 8 z I Z N s A g + y j w L x R s j L i / C n O C c 1 Y O F X g r V e s k w X a k J + T J + M P T + K f n A 5 n 7 D X 6 8 j M K T I U 1 E s K I r + O w G l k x Y / Z A i K A c Y m I / M 4 / I e 9 v I f 0 t 8 V 7 t 6 t i P h t 3 c w y L t G d M p A h 2 / j x U M W y X f m e z + M I 7 f 7 + / j w e q 1 U s m C r g H v X N d Z N h k r c S B J q O b u 6 s P o E o 8 A A U R N T S d x U s 8 R n W t I m 5 1 u / 2 V B w y P h 0 O z K 3 J F C d l h d / O q j Q s 4 o j 9 k v n K T x h T 0 X u T 2 7 5 o 9 F C + V L k u m o f u 4 3 k L a i r V q b F G E 3 U b 1 8 f 2 w x z U v G A 4 A y q e K a r W V + s z 0 t t 3 m s 8 L 1 0 V R G u X v R W T Q D K m z M f 1 t b y F L 8 P T j i k K e e q a 2 5 w h h B o s P a S 4 B a N 7 h J K + J U + / K M 1 K t + v 8 b p / f 3 6 R A T L r r m u C X y P T g D N 9 s r y d N t P O P N X n V m X y v e s w X q y J y s u n z + D i S i M e u i m R j r h j 5 d f O 0 D m d h E z 4 p 7 o l s W U G J 2 G H z 3 h K F J O h 6 B W J J T n 7 2 h d N m 0 R v F 0 a D 3 e Q 5 1 q 1 h f 1 f U 7 e g D i p T p + g D r C o + s w i D E S t h I 8 + 5 b o c V k 0 v Z e + / b D 0 7 W W 5 1 X 0 z z m j F h w j d c c X E w n 4 7 I c J E 9 + Z d K 5 2 a R 4 f P D 8 U 5 A y g y D 3 F V K q l G S 6 c w 2 N o i g k n 3 v S G u X g y f 2 I x o V F d 8 + 4 0 t 7 C s F 8 1 3 O 0 V s R P u Q Y L 0 G h K 8 i X T V 7 E a f 9 P C p w H B 8 u 0 Y P + a s O D D h o G K G R 0 J s V b m F h L S o 3 U O a N / j b Z W d 1 i 9 U g 3 d c 9 Q L E y j E P g A V f f 4 I S 3 C g P Z r P a n K s o 1 P Q b 3 o o j 7 K g q b l u C 7 g s E P w g 9 h y X 9 N 4 E / z D f m s X 8 h b 5 n I X t n Q f M l + H 6 p 9 K T w k 1 1 D g b a h m S 2 J F K D 8 o C r S a E G s J 9 8 4 E B c z o g z s + S 1 q 8 I E 4 U p Q A e y I T G e + y Q / 8 y e A X y g G O a D y S c y b m b 8 a r + m B + V q / a r g W N z C m b J D K S e 5 Z w L L P 7 j W u K 8 5 5 j w R P N M k d x 8 z V P q j a t l W H x w / u n t W i R s h n j p q F c 7 Z 8 v F R l Y Q o K 4 a i U D Z E L h 2 Q i X R S g D X E Q + H p p G F F Z E D b o 3 m H G j i m m a b D Z y u s + p p h j n p / 1 h l 0 e u 9 X y h f 5 f Y g l 1 r g e G b t X X X V i F j D n 3 a / s a a 2 w j E v / I D f B L E / 0 N x I v T g z 9 X J 7 G H N J k k r 6 e W J J 6 s s D N X v d R u P K M V p 4 + M C 1 8 j G K d b / W U 3 7 N R k G n t v n i e z z v X E m J w s F a N K u L U D s S b A H / L A R T Y k x n S 8 k E M W + A o p V M u F T Z S r J r l I 7 h n O 1 6 3 i K L R D b w C y g K 9 n t 5 Z D R 2 L C 3 0 q x Q s / s D h I 5 Y K P x m p m 0 6 v B 4 J t R P S N A G r 2 j 5 n E u e T z 8 H b i f c 7 7 R L z 9 K u a 0 W o 5 P + m I 2 G / T t i Y h D P N V t X u i V G B m g r p i D p P 8 N J N X D w P a M T C J p J v + f B U U Y N e y O T T w g y x J Y C g w i T / 6 I / a i 3 T x Q / d O q d Q / u s H l O P k 3 h e 5 V B X u t 2 B 5 w 3 x u R Y z y i d Q y b K 6 T 3 r j Y x L d P C K P F Y p C m r v 9 U e T D L J 0 U + Y s 5 W N n s n b 3 O 2 7 r 3 H a y E E u 7 V e 5 p a n a m 3 v O V x 5 X H 3 S 6 H z p s U o t B 0 d b H y A c I O K Q q f 5 Z Y 4 b N j o A L R v C a m b Z m m 9 6 Q e g 5 z / o I s u V f h p t 5 u + 9 1 5 3 4 5 y F J E Z J F / I g o y W v m b i a F 0 f V Z S 5 S m 6 F z B m W M 9 W + 4 k K E d c I U n S T b P l 7 V 5 y R I P 9 1 9 f 4 D v Y v e n z M J / i b a G E i a m e D B B A w Z v I X I e J p o K Q r E 4 M P i L a M M x P g G J D T i P D Z E C w H o V 2 4 1 I D h 8 u 1 d I Z 1 e 7 y c r t e L u F 3 w m 1 t m I p e x f S 4 p B 5 j O f z 6 v k w n B L O d z 5 3 3 0 u + 2 J E s c 7 g 8 m O W B X D T 8 o d Y A m a c N o 6 f b q T Z U G N D L K w W + I 0 L K I W 4 w y A s J + X k H T + a f b P r i f A k r 9 7 Q w m 0 N w o q 0 m F l n H o R i U U M E C t 6 Q l + L i w H B A 6 z / M q + 6 s C d + c j l X i T q A B 7 X l f J s y + 9 S t k 5 4 a o o J 5 G u b V S V q d e T 0 T D e T T 7 9 6 D f n L E C C z R C t e 7 5 1 1 m e 6 W D 6 M 9 Y H j o q s D L X 7 1 x 1 b j G x u c q Q d 2 i C 3 e L a a e S m w 7 g H 6 T k W M + c 6 u w 8 k g R r L E R g + h 7 v h h F K 2 g 9 6 d O n L R h q H p q 3 6 1 m Q 2 s G S z T I r f 3 r e P f C + e N r 3 U 8 z / p h e + J S I d j w t G Y r 8 t w l 0 O S G b 9 U B h z s v Q R n C Y M A Y T 9 t e 4 p 2 G H + / Y t 5 f b J C V 2 Q O I a m w h G m f K p y r 2 q v k U S A b i s Y j j J f u o p R 5 W + q t 1 z V t X + s E g O 3 8 F Y 0 w y F A K a u G 5 n s 2 W f o X r w N v y E k 1 y K s r l 8 f 9 w h A R d h / x c v H h / C U w x 7 O n n T O c J 7 i F E A v b h g R W U I w 2 k A Q B v / / R K s B d P z 9 9 H 0 N v m p k m t W p B y s T / B l 2 4 o g C G q b p 5 E C e J A P 4 / u a V 1 i l b y P 4 f G a y K d O J 9 v F C f P O M Y n m e q g B X V a 2 8 J 2 M x k 8 A Y i T W E S x 3 Y R E F v a e l 5 9 V H B d x H 3 g 2 7 G h U C y Q J x i 6 9 4 i n + Y h E B Q W O l x G i L 6 y w e 6 7 k Z Q N o X E o l B n 6 S o c y M K K v T 8 t C 6 t v e v S C R l E t y M k Q q M 2 h d + M b R B w U C l A 6 4 E k b r 8 x q c Q h E b U o D L g e h 3 Y t h b Z 4 D k r M 0 N g w L V q t n h n 5 p Q 9 a F 5 U D m / w Q C n d p E 3 J C C h m 9 z b Q 5 X Q 2 l l n d 5 N D f F U r 4 4 i d z u u O z N E U I K U y U Z 1 V x B I H 8 5 B T 0 H w A e N + n 6 z I J q w G h i v x d 7 y N N 2 l o Q w 4 G 5 s B n / J w G i W u L r + u A U w X z G h f H 1 Z 3 F r C 7 M K f O Q H a 9 D e J e M x v 8 d R D V V w w U i C r 6 n X G t L y u s X 1 B N s K z x O E I o 7 x y O D R F b Y j 0 I K v v 7 X E W T q + S u j L 2 S P p k k d s H 5 / m p g X 3 p f G M s f p g O r W d z m f h e e l O J i 8 S o S t t 0 F M B h I 1 f m C 1 J 8 m P 0 I c A 0 3 Q y l 9 g t F m 6 w x r C 9 d d W K R W n T e 6 A A l o v W U G I 8 A P p r X y 7 L Z Y r 9 U 0 q u n Z a D n N s h s n m i 8 2 H Z d a l s f 0 u g w O U X H s u k 2 P F 8 M y K g s V c H M 5 5 V S i G 7 3 5 N J Y s i R x F l g o 1 Q z S A 2 K M X n T M G 2 3 X J N c t U S + / 5 f o W i q 3 q / v 7 A e U n T 0 Z 3 Z 6 L Z l G Q E Z Z 1 T P T g m r w p O E 8 / N d j w v / R g Z V u t 2 E D + 2 7 V U y q l f 7 N D 9 n m 9 t 3 r U J N t z 1 r U T g n i 6 f a s l T A Z Y s v 4 8 L n 1 F a U Z W 6 f K I N 6 Y N v X S 5 F e i E 3 e I x 5 H U y M v k A a w 0 V Y V q L a V 6 4 A 3 g 7 p p z T Y y A S Q 2 Z J i A r u 1 8 u r 3 r + X m R 4 4 3 M k u v Q 4 s + g t j f Y 9 7 U 4 i r E j C d B P E S X g M e L 7 K K n W b G + y 1 m S A W r v T 2 E D 3 W 9 d u J i s S e / c Z k E S U v Z 4 b n / Q j i m g k O / 1 x k 3 V H i r I q Z 1 L J w 9 n g O l O v 2 a V 6 J o U t q B i s 4 T W b L 2 T K x a h a 5 g s I 4 G z B y 4 M J A k j N 7 Y i y E G k T r m 3 o 5 Q X 0 g i t B t b m + 2 f 1 b l O A D s E T n O 7 w s l g Q a t x E l 7 m y B 6 L 9 Z / 3 L 8 t 8 x 0 6 2 t L G Q g g 5 S B V c / N g 6 g 5 p 9 9 g W q C s M 2 R z 7 n 1 x v a I v 3 G Y u H W 9 0 D r d 1 + K Z H J A 8 Z Y 8 3 o P d j a c 5 8 E k O h / 3 L V + A + i L V o M 7 4 V n U d J U t 9 v x A j o n 4 a M F X q b Z / R s 6 c 8 3 Y Y L k y + M s J t F Y 7 M i U 1 + a 3 L 9 f q g 7 X k U a L u P I I m v X 4 R y / G M g W E x K W l E 3 A S Q A P E 7 z 1 o Y Y A l a H O 7 P U W w B 1 f p Z / 5 X V s R S n N h G 7 F w y a c Y X J / 1 V F W j C o y a 0 C 3 0 k 9 8 9 2 f 3 o z f E W 2 Y m L r d 8 4 4 n d X K Q c U w F a z Y z V q + K x Z M a P U l 1 K X b J / I m m y N r D L k r S J u i E y R D 9 U S h e O S 7 V R s w z x s m 0 z + 9 X L b D X 9 h Z H c r 6 L S G V 2 h Y m D 8 o A v U 8 2 1 A L m 6 I r G 7 n s f 5 9 4 I j Y H R S b r C H t j w Q b V n r c S d j z a n C 7 u / 8 A t 2 z S U b 1 Y g r k c Q H J i I y M + 2 n S L B b 8 p Q p 4 l N 4 5 t 2 b a B x u i R J Z 8 v j e A t R g s b m S 0 E w R h F W K y d W z G y E g Z Z I 6 5 u g B m d a S b 3 J C k I F W k s w U 8 y 1 h Y x S O Z T o 3 2 R 3 m p I r K O 7 1 j k A Y t I N q N l X I X s e i Z e Q r F T Q B 4 / m 2 M k P k c V u x T c c e b P x P k a R 1 e N 7 e S 7 A c L G e w O 8 P g h H D D W L 9 V G g l T J T a K o 4 A m J P R d P G 5 i E R 8 e o Y s 4 o 3 7 9 4 R w b a F 5 2 r J o o 8 v R s C c o R y e i 3 0 l o J Y 9 x v u 9 4 S 8 C / + w 8 X x A d q r I C Y v B O B M w B i 7 V A V E F P L p Y 3 P k s p s x P n 7 G j X Z s 4 M 7 j i p b D a 7 / N v 4 / N m 1 1 X 8 k b u E t d D s + 5 S 1 v + n e L a T V + 5 O w j G h u + 2 u / C I h v v 8 v d S i n n B 1 4 W 4 F N 8 o j f e H n 2 a 5 y A 8 S i Q / Y d H q j d W m / H 6 + Z d o H C V U + e t R 3 v u Q q J 5 h R 7 F I b 6 4 p 5 c Q y y b x g X U P R 8 R o L 1 L 3 B e m X W + U G U S Z x z s o B E q O I e w l G b 6 Y 1 J E T 4 u 3 4 J A 4 Q f I m 4 Q I f G j k M I b 5 k x J + I i a Z 5 H z h U 7 9 L Y M 7 Y 3 4 T X m w e j / 7 0 W u J M 3 P Z / B A 8 2 F p v d P d h q s c H / V j s n 2 8 S E m v i 7 5 j 5 D k v Y o 5 I 1 A M v L g i s J a m Q r A x i f k N o I 8 z C S C b H P j C N Z J M r s + I q T A J C V x S v Z K Q X E A O Q a R M t 5 s / 8 4 L 9 l y U E c h z y 0 j 1 X X S d z / W w n 5 L O K 0 Y e c 6 + L i Q E 1 D z O P z 6 9 c 4 r 6 4 N 5 R q 9 g a Z G 1 6 M x A c r T i x G p L M 3 + d H q 0 4 v e s q Z s j e 0 U w J L h z a V C u Y o l r Q j b 1 q o 1 m 0 L x t 9 j e j J a C v 0 q 0 1 W e s d W f v L n G 0 u c Q i P 3 4 L b 2 I / Q O I S q O n 3 P a q d f 3 0 G t c R W w X z h z d Z 7 V X r P C l Y a 9 N H P d V N i r L O o I f r + L l 6 P 4 t R L p 8 Q H f S v U k z l 1 v B G k / X W 0 0 e b 3 6 9 7 X R L + R z h m O 7 / 9 E e L i 9 F m 2 P p S b k D 1 9 f m c 8 w g F q B + t v 8 g y 1 Z 9 T i j T T b x L 7 z s 2 / v S b o P r 8 c A X L V n b p 6 V j D o T E t 0 q J 1 W 7 Y M C p s 2 6 n T z u I g S 6 S J 1 7 E / v P J L I D P w p X K W 3 F + m e M / t 7 Y / o a n c O i R p n 2 H Y E R z A f x I M E f P m W k r p f v j 1 f / 7 E h 5 I I / j w W w C R b q o S 9 P k 4 r p A i T f x k s g g D T 7 n l X 7 f W T L m i Q / / 2 u I 1 / M c 5 A T t V v A y 8 b + R S d p K Y 8 c W R O E e a Y k C 3 I j n 2 W 1 + h X d o x O 9 b C X L + z 9 j H j 0 S r h I 0 9 v Z u D z h r 8 5 M m b 8 n g h t 6 R F J o H 7 x G A f y V X 9 J e 9 7 T V 7 W S C I h K b 3 J 7 j e g x s / g w O n X q Q c L o G B Z M A d 1 T z B 9 n f b / w i A j w e s g L W T w n m q / C P O C x w + 4 3 L Z U f q E 7 X z 9 x Z b p e R 7 X m a v l q e D B / W y N Z Y x 8 d H + / + b P e I / p B Q G H 0 4 U N n i T x i + K F E D G v U 6 G c q i W t s O 5 X X x + V 0 9 / e D g J R E Y E y o x E e 8 i a f k 9 w 3 + 7 r c j P n P c X a 8 4 o n A G I h + x 3 H o q / R 7 B l g Z + 1 S O w E W P / N 2 Q y y v d / C 9 3 8 a 2 t l 0 0 j n p Z 4 O R W b b Z H B / x J x x A L O T H q H N D y Z q 7 B 0 f f L o 8 a 0 v d 8 7 M x d U / q G q s C c 1 z 1 t 2 V u B s Y Y k h u W n l r Z N b U t h p 5 n Z G / u O O y N u 1 f 1 D C K H 0 w D o o t 4 b H F q 8 E o W G d + f I r 1 Q s 3 X T K q 0 r a D u c c H V G o t K d w z 4 y O u j h O I q S z a j i O p G 0 U U d q h j F w J L L E d N b t 2 Z m 6 + V 5 F I h v R O 7 7 b M M r f 2 4 D x A 7 0 Z 8 p t A g v b r z c t E s V K c g p w N 1 I r 5 D V p X 6 q M r o f 0 y A c x U a 8 z n Z q O L 3 6 7 P w M W J 5 W + P B W g R S + G 9 A L H i A n W 2 w k x v Y 8 n f k D L F 4 e z v k L c 0 1 8 r j q J H t z Z N Y a F c D f u a P d 2 Q P I t T 6 g P U Q 5 v e q / H g W n J T R N d j Z n K D V I 4 d j y T p r R 4 I 5 a A H c I B 9 Z 5 R g + 8 6 k P y 0 X e m m X o r K Q / h p Y V v 8 z k o X h 4 T o 2 b H Z U 2 z k h f G Y s G a 1 Y q / K U G K H T W V 3 l 7 E + w P e W s O t U I z M X 0 Y 7 v + d L J b 6 r 8 X Q m Z l c V 1 + G T 5 9 v i m d L r H Z p L A n V U A h 0 l a p G E b P l B G W y T + h 3 e 0 f 2 2 b C P v h X z 1 c C V 0 b B / Z g 9 7 U 8 G 6 b p L G F F F f o a k g W i F z l 9 m L N K 8 y r T 9 L J x F C S G Q I l H + v U l N Z o Y V 9 Y T P C z M E g n F g f h v P B c 8 w k U b 9 d d r v q B T K P Q E 4 x I f q S j f E F A H U Z B H q e 2 C E M C y y E C n y j x f q b H X C e 5 m B s T V c C W y R V + n J P H s p s d 4 q S 5 M V d J 1 k 8 e W M 8 I 2 H b f I t T 6 N q R B z J q x u C S u i 1 f 3 8 j D B 3 X o + i 9 i E d O 1 8 D d n O E D 8 a F e M F + 6 t A v p w j D f r 8 + n t h h 0 n f K o z X / j v S J I r b h V 1 H f 9 9 h p H I m 4 M o R b v n i 0 Z v d z o s i 5 B / E r T S L V A c 0 D m U H E p / n n c W + + D n p E C t j m 4 7 P L + S f 6 1 3 0 a e Z E q n y n l z u + I 1 W w C 3 6 I i Y r G u I Y x Q 3 M G L Y l E b y F a a Q 9 l X a O o s p r 7 D X e M j G 1 L Z 4 w P l x x A X e C J C Y M v 5 l 0 O 0 O j r V g s J F Z 8 l q D w U Z p E 1 Q b K k I f E 8 W + G a 9 + / v 9 n b 6 V F 9 H x z 6 q j / Z k k 9 Y + J 6 j 2 g 9 P e i 1 h l i R e G + G l O Q + j L 2 g h i w D z G Z D D y i E 1 8 8 B + J c 0 w X K C A Z E H E M K v l z X w f 4 L B b 6 Z H j Z F Y i g v I F X V z b e K v n B R w X 6 S 2 R + 1 / p w y z y Z b M Z v 8 K i P B 7 R d A m P / z 9 Z R p r 8 C B B c f v + H z t V G a 1 8 7 u c a G u l T V n Z 4 Z I q Y A N G b I / s L S / o J X j P Y t o j 0 8 o c I 6 W A z E n g b y i o s K o U d 5 R T q A 8 u M z G G 6 m f 3 M v s N Q x r t E H w J g g E D A U 0 E h 2 9 c y R D 3 F e d G r g X a n J 4 U a g r R Q X d y f 1 Q o R r e b k m W V p 1 w C M v s K I 8 + Y c E c g m f I / 4 5 m x 1 Y p u d X w Y S R k 1 4 C 5 d z W U a d Q 7 N N Z j t V 2 b 6 5 b 2 1 c 6 R 0 a P z o Y 7 j K 2 A r J 1 w x g k 0 R T H b O z n X G m u l f j v u F I n W o 3 b C d C z M x 7 0 W 3 I y e W v b E B k + F J h 0 D I h A C b 6 D F 4 M n r l X 8 I t F l A i i + 5 7 x N s q 6 K c t 1 i w W / v 3 1 j 8 x 8 J B 5 M k W q C x l D x v 6 F M 5 k Y K 3 s k e U G a f 5 M T i 8 o Z H 6 D / + 5 f s N A T h u y U W i f 6 6 q G 4 w n Q A J / w y k L B Q l B t 5 8 Q v U S R S M n h F 2 4 7 i 3 o x j B Y s P z 6 k d B C 1 Q j 7 2 i K q l h z 6 P G 7 z m H l 3 t e g n G V J Y 5 G X U o e z 9 L x s J X Z 5 w C i F b N y g s Q L e Q 4 C v L + Z 2 m 1 U S 9 6 i / B w y G x B e O K R D 8 q G O k b X R 6 B I 4 6 / a l / I e 0 9 p g U j R k u 3 X / L D 1 j z o d w S 8 R M A M i f C a v / p R / 1 s 2 p G 1 i d z w B 5 l W f N v f 6 T 2 b L o U N u Q / L k r C c r A b z M 1 2 f + g e 9 u O K F M Z C J V 3 g i b 3 2 g A w + 0 1 U 1 + Z S O h s + M D g 0 n K 3 f 1 s G q x 5 o z s j I D A f O o O i p p 8 l h q P 2 T V G M 0 M 6 u r + l s 6 2 w F X V 4 4 a P Z 3 j Z 2 g 0 m 0 N i s X 4 D O W u M Z e 1 Q P q b W w L M B a C 5 u c 9 U D e 5 P 6 d 7 f v A e n M 6 V 3 y m Z d / s u S Z W a z A 5 b B t Q C 5 o s J R G M 5 E 7 q / A K x R 0 2 3 0 c H R Q m I j B O T 4 H X 6 I d x B O n y C U L 7 V s p a G 6 E H a l j v x O b x p 9 S o f M m c w H O k I O e 4 s S p w 8 y 9 H z o K h 2 y z 6 w 1 7 e A V G e K 2 K e K c / m O B 4 Q 8 h 2 / o X o K N y r D Z r 5 B A 0 b W 5 r r S P o k a 0 j 6 L / C f p C B W z q d q Z o N Y U K L P 1 H e N u Z S Z 0 v B E N N O Q W C 6 Z g t Q g H Z f h C 3 v S R W V f k P i p N 7 x z k g R 8 F k b D G T s n I 9 F z L k f S 0 B o x 4 E + n y n 1 J 7 Y i u h q L T W c j P I x R L 6 q Q H 3 b U w 9 q A y h R 3 V T t 3 b x Y r u C P i + / W g 6 H j R X m A n r K 0 a B 8 I B 5 a a N n s b o G s v t V X 0 x H 6 O n m H A W 9 T d R Z Z 2 k x J X H K f R I k o u Q f 1 a f X t D I u h c Y 2 G b r 1 z h z u + K i j D 3 L x 1 V f A 8 c a d f i M 1 0 x 5 Z N 6 I 8 J G Y + p 9 c j F y 8 Y p I e C X 0 x C A 0 N Q 3 T I X i Q I p S f f n s b a H z c 5 R j a 2 Y / X 5 J 3 c 1 g F o E t f l 0 V e A 0 n c 4 4 y K p n Y 4 7 b Y W p n 3 + G 6 d N E + W + K 2 7 B j + w L m c r 1 O L z Y s b V 8 0 G J G t u D u J t O 1 x K P 3 L 8 v d H m n z k H 8 b j A F v j h h q f 4 5 b x p j 2 O E A 8 S S k e 8 x L u 0 8 L s s h M i p s 1 M Z 3 z w h 0 m j X P a K t W t C B B A 2 o t U 9 K q n x 4 d l k q B I U Q Z y L Q F / T 6 P B 4 k C B 9 Y I W E U l 0 d F b O I M r J z p k z Y j q / q K J t V p H o y 1 y m Y c D N E z X a 7 n s o B J W t 2 o 9 E q M X g 9 W v W r b V E v Y B m m p Q B r j M O 6 P 0 A s e e K 5 h y 9 b / O c Q Y B 6 1 x O Z 1 K q A k q o 8 2 K l 3 g G 9 D A X o M 6 m x 6 J / b E Y 8 T c u 3 B A I e / n w m 9 G Z E p 0 z R g x 2 J H E m 3 Q l / 1 Z u J f P n d l u U M x D G n N O O Q k I I Z 7 j J + W V e Z X a q v t X D R 6 q e W Q t w 3 3 I 7 / d f 6 h L a 0 b q 7 O U f o 9 I q o M 1 D o B f r w H 1 w v 0 o J R V o c z 1 m C M C J g W d e m F g q 2 c 5 o e / 2 U a k f n 9 B B s n I T i v 9 K m L r M 2 o u H 1 P m H g Y O Q F E i n + / l q 0 p 3 7 J R p o 1 2 g t v w D H / e M + r N f G k / Q s h P A a O U e R y 9 M W m o X v r x + 9 1 S n Z Z U Y L x r D 5 C 0 M G e N W G 6 4 b 8 i y O o M w Q M a e Z k y N E Z G W C z u 8 E e S q U / W d + z S 0 l e N O L f 8 G q 9 z B i b 7 a e 5 B D v 7 0 0 T V S L v e j 7 H L a A t e n 8 E U 7 C H i x x 9 8 Y 5 9 l s X f b j z z U + u d I 9 z a H R 4 2 3 c U 6 4 g f K q H z B + P C E k O q t 4 y w X A 2 Z C 9 5 X j w O 9 0 f X l j 8 m P E i g K C X u d 1 B 9 o o + 5 n Z 7 0 t F A Z A B 2 H t C i E f m a t w 6 A T y E S d q g A U 1 t p B s m W n + E r z Q w y E X Z i X i S 8 U f u f T S 6 m M G K Y 7 E P 7 Z o B O I H 1 O I r v w E j / Z o C W f O F 3 B m D V r A k 8 A + f z n x S m R t q E q k S w / j X 6 f N i h q J r 7 N i r U n O V R O Z b I K 9 d k 2 k X M j s 7 K B q b M s z 5 j 3 m U F n C 1 d F m + Q B D u p N k A f 8 h t I H F 3 u x + + D Y w / 0 o j i Y a K + 6 d 6 j U v 7 1 O 8 Y N 6 W F Q 6 p E + Q s + C d s 7 r D V s 5 J + k o X T n z y X 9 l P S s O E D v t V n E x C W b Y 8 S + M H V a Z f q 9 X p b Q T 4 G 4 9 P 6 J x P v x A x f i B E C n N W O p R F y + i f h 4 / W b n 9 b 1 z j 5 + N + F p W f Y R x T 5 9 o r m h m l K m / / l r d r f j 8 e 2 A 5 z 2 h X l c M f 1 I p f y j R j w g 4 b u S F C 1 e C I M 3 j n A l 9 u 5 e L q E L + m j 3 J H Q H H L a t g p Q R 2 D x k v p B 8 2 0 O v 1 L v n a R D R A G A k r u + P 7 H k 5 d c H E Y W w 1 f y b i h + R K J A K V M h a 1 w F z c B i j g U s G / 5 x T B y f 2 1 h B t Y E b / q R O b h L z q P A c K I h 0 E s G v 0 m w e k n P o I O v X G n U + P h i T Q h D d M m q 7 9 p L z H b r l 4 p p J P G 1 j 4 k F / f L 8 A j i 7 W + 0 M 7 C L r N x V f z / 2 p f t F p U C O 5 Y x C r 6 P 2 s H a Z N / v 2 C n S E P H K D O j I m u b S u E A 0 h 5 V E Q G z N V i o 8 9 1 N 3 h E t U / n t n z H V 2 R I 8 i M Q Q i 2 9 P M h / / 7 R F z 0 c N u Y k M b h k N K D N Q t I J 5 s 9 D 6 J h n f 7 4 H t f g Z Z H K V I d s p E Z R 0 p L i p R D b M s + 0 c / V q J + 7 9 I O n t 7 a X 7 / M 0 8 2 R O 7 8 Z O f 3 m I n 3 r q b n V e Y 2 6 K O b 5 4 Y U 1 p C 9 S 5 y X B y T K z J U 5 A W B 6 8 A c n k 3 Y j Z z V X r y / I K p P P 5 m S q X e d X y H G 6 Z m t j o U o y K D J J / B r E + O 5 j m b 9 p C O B y k Q Y 0 K 6 t V u T 6 t + 3 7 E W 8 / 7 1 u 2 E F Z z Y J D Z x g 8 a Z a J F 2 y x y 1 Y N + M 2 O K A A H j A L 8 S 3 v R T M d f v R Z d 1 V 5 G M 5 n 7 J l J i 7 3 1 M i O A V A T e c i q x R u q 5 M 3 K 6 W b c w D / 3 u H y 2 C V C y b n w I N K I d g 8 L Y P q v L e K i A C a P C H p F y z l 3 s S M 0 I 9 e v j n u 8 e 7 H E n 3 5 t f c t S A d I Z U D M m H S T B A f F M T z T c / S f 7 m 2 t 0 f 9 g B m L V Z x y T 2 x v P 7 9 Y Y w f q l f R x y X q U A C w c o x 0 Q 6 4 W j x p y w z F B u H / L Q Y p U A 8 A M a 9 G h 4 z C b E 2 l L y T U m y N k Q D + 2 L I R w r F r k d 6 H l l M r 9 4 R u Q y c k A g N Z 5 I J 4 E i l o A 8 n 3 w z W y r b 5 U S 5 V / M n r V 5 u X q x t 6 u 1 D o l X g l m g J U P Y e L h / S P w L L J M 7 B 3 V J + R z O Y o X R 2 r 0 k 7 P G K L Y x P 5 A D t w T F p e / n O X i Y f Q 9 I i f C x a F i S t U p D o P 0 j D 8 T T + S p I q O Q T g W D o x c B l p U j i i U 0 / d X l X c p 9 A j h 2 G A U P L V 6 4 i N C a j X R E v q 7 E v d e b Q r x a x t r m P D n G a w 3 5 d 4 B f y 0 7 o S d c 7 j S z z u S z p w q 6 C Z C 5 c o w u 0 A 7 D / f Q X x u R v u J p V x i X P 9 9 t d M n / g V b 8 h m 8 H y e m S k L l T g a g 6 T o u + r W b S b w g R Z E c B E 1 q d W L t M I Z g B k g s S P l g g u 0 0 M U x Y 3 j n g E U j v 0 / l 9 4 M 6 R Y C S j C p r U 8 8 d t 6 n I o H X x Z 9 b F U / H p 0 0 l T o d 7 k k B d / n s R Y X / 8 X F M J n 8 o r q 0 g y V Q I r 3 b 2 i x U 3 r W D X 5 e Z q Z / H h Q s Y q / / C O q 2 b h H h U w x R j S 1 b o w E l 2 j c Z P C l L f 7 h T g F 9 9 9 1 v J D N x h D 4 p J 6 4 + c G 3 4 N t h e k 6 q k K z 7 j F f I A p D a s 1 8 n y A 4 L M 4 F s p g p a 9 o 8 A q C 6 f Z 1 x M Y x e A J q m m a 2 c s 9 2 z l v S d 5 y v P 7 n r E D z J 1 I c G b o 6 3 A B A n N o k z 2 B 1 f 6 K A K n b G U 1 l 8 b B g A 2 U l e 7 U q j t y b Y n W R h o 4 b N P H D r M c s 0 d u w r M P K V e E + a O 5 C 7 p f b 8 + O Y y g 6 + I g P / R L b + m 6 3 s 3 I + u 1 7 B 7 T m m g z Q G B z B C 3 O W 7 l E n d 2 Y N M u K D l 0 y k o Z L l R Y X G m T G x Q y R b d D s z g N + r 5 G O e S F / w P C 8 w i d / K J o J p h k R X k F g O z B Z G x K G y q x h o j 6 r n E n g R z E j K K O w j 4 D W Y Z / B J h M W 0 e S e k 0 a 2 n L h Z K / j Z R z a v t Z 5 U / C J e 0 1 Q Y e 8 O Y 2 k + a E r e v S y h 9 o J 8 K N D n H I z v S A O 5 O h N t / 1 l X w G 9 E Z 9 y G N g b w Y E N i 9 r R n z V 6 N L g + 1 e I D r h u E d G + o I / x 9 K u n R u o g 6 n N t U m 0 j 1 a M H u 2 E E z Q y C R t p L F W D 2 9 g y K Z q 4 f 9 C B M U F E E g Y C u Y 9 n T M E R a N f 6 E S Z r W H P G X R p C 6 U I o a 9 Q S A M y E 4 R A L t O + U i Q J 2 7 8 P R S Q s d W R + h 8 p I U i i D m e i + 8 h k B H t 0 J 8 C W u T n R O U A 7 S z H v Z R y W a k E p e r y 8 T h h r u I i e F 4 A W R G D q h N o u e E v v 7 g 1 i q Y R T U 7 U 1 t h I 5 Y U 7 M 9 F U j 5 G v M T m 4 k x I D u 4 p F 9 M U v H k Q t u Q j d 3 8 H 5 v Q s S C + z E a b e C a R N B P f m X 0 5 J A k e H n B / Y e Z v v S 2 d L a + 5 M T J F c 8 W 3 e 6 G t D J a C s N j K C D h A f Q S R + E E v O Z x O A 5 u L v I J W A o M s D s c y e o E L f e Y o J N 5 / b H g 9 5 D F e y M S f y j a B p o 1 H 0 F B 6 S 0 L K e c J n a G E t z 5 3 G U U G z k / l 0 X w e P K k Q P R r W n B h E 2 J r y s A V 5 v 6 3 4 L T T 9 k J T h 2 u x i K P Y x T W X E 2 4 1 G E w N c m / b Q h p c C L y o D V Q s E J X C x 7 n L t I C g B O X 2 Y E d 3 U l f n O 5 E F 0 + A O Y 3 1 k N c X 0 o e 6 + i v P B t 8 E 9 R 3 w p N i z / q n P H I 7 g D D t + p G E 8 m 7 L 8 R h 3 M 0 4 K a M m M d x z U r w q G f 7 a s M + S 0 d 9 S c p n V p E T 8 8 E P f C b e m 2 C 5 u w E K R c a z I S R 1 2 A M X / R q r y Y w N 9 6 y p J l f s X t S 8 q q I u j b R M L B h s 9 6 + H P 3 p Z A c Z 6 J s v h I D O V y 9 f k O n f z m 7 E d 1 s b q a k S f 5 C z D 7 a b 5 V f / + x 9 K Z d K m q p V v 0 B 9 F Q a m h G W C u i I Q p o D w R U L C l F f 3 3 O f W 6 O 8 R r 5 M u 8 9 J 0 J h 7 6 9 Y a 6 7 A f c 3 5 + I l Y U / C v 0 d / C m F 6 X m M E 4 P o 2 t C G X I A p D N 2 c F c 7 + Z Y 7 E l D R / C N 2 U V s m T w P u B m n Q F Q u w Z + l P 3 j y I k M + R l 9 m K k p 8 D M m g W u b h g F X w o C g A n g i A Y 3 h U p b 6 c J v k C g Z f 7 T R 9 m B e L 3 R B h K b 1 z s J q Z J 0 Z y J h A y e U F O 7 y A Z i P J J L x 7 W H g T B T c G Y d T E R m n j u c k V v P J 8 4 Z C g 6 I K R W s I h 4 + k r 3 8 a N 1 j B l a J C b / w P Z 7 t X U 1 A J L + P O + R z 2 N L w x W g h B A Z C p / w X W 6 m f a V D m 7 2 C U p E f h q G Q G + 5 r e Y C o h k D r U A R f Q l m N W D 8 i 7 o l P / q w o i l k a E T E G Y I N V e v b D + / A N Z s u p 4 h u f Z A T T j t 4 6 8 L T R a 6 l i 7 M l 7 S k G Q 3 n B w m P G 2 4 h a T C a k G A Q 0 p C r v / v 5 4 Q c 2 c v l + H H q b V + Y + F Y 4 f S 6 l X a H w H H c 0 j P D 6 e e 7 x g B b K u 1 7 s 5 t v C k 7 5 P 5 A v D E Y R p s C r d b 4 E i u w K a T g a 0 S U h w Q G + q 2 e H X f P E O E 5 O a P p i 5 O E C E h / Z c N h j s P a z u C a H 8 B e I L w p H 6 J P i D w O r 3 8 B K U K u I / + G y R b I i A P e Y y e 3 Y a 8 K M M 9 i g / 1 O d + I C a D E + E H g D C L 1 f R J r u T 9 8 H o q 7 W s C 5 o c t z A F Q a S H l b 2 j l 6 f V Y + y P y i v s x C / V T r 7 w 9 x p O + X x 6 M j C 1 z + Y t W M 6 w x b X H W 1 e A R I h a M J 2 t F t I 4 J G L N O y r 9 0 z 5 Q R B Z t I K V g y E Z F + k i F U R Z h z f j v a H S c 3 p l s f J 4 s q 9 b 6 k 9 H I a w W F h X / 2 I c 8 3 K h h A 6 u F 0 G o 6 S f 7 7 g A c T b C y G F l Q 1 b M j m E 9 s 2 n 6 X c 4 G x o c o y l 6 b e s T G d I 5 4 F d j L 2 k K j 8 J P 0 V 1 7 2 n T 2 x 3 a i U 5 T n b 8 S P V w 7 8 7 / t q b f s I / c x 0 w 1 e o y v B F F T R 3 q / S F m J n N 9 0 Q d e A M / O j M N H U g I t B 2 2 N z R r h x v 1 k n L V p P 1 X Z F 6 1 w j 0 c 3 O N v Z g h 4 4 h v I u F l k s w a k j B 2 P X G I 6 L K 9 6 M t 9 F C O u c 4 O Q O k i f T m N c v m C N U s X M T o f 5 n r h t I Y t d u + u 3 2 P 7 + y w G p N v e i I g S O 3 + C F N H / 4 F Y 3 5 4 e k P B L J J 3 4 a E k M t 3 U Y j 3 K + 0 A M j 8 H Y R D R 9 l R + r w s h N F C q a E K y z v T 6 a S P A b o x P P v v 2 5 k S G E W o g e C j N O w 3 S J v y S O Y G 0 3 r B W Y I / o f p 6 3 4 X 8 l 0 V x 8 p S x I 9 M x S Z b 8 L Z E s i s b I k M g l q V B I g i Z C A z Z 6 N D f e X H M w L 4 g u 9 t F p 1 I p H C x A 0 N 6 D V d + f w 1 4 W o S s 3 9 + K R l X Z x m V 0 1 7 Z w m R B 5 0 h / v p S o 9 I t Q 9 U y 6 s 4 w 2 Y m A R Y H P m J i F 9 6 m t q 2 Z E m 5 6 Q + I d K c N H q 4 r n b i a y n T Z v U j y Z b 1 O W i V k H z / 2 H L D 0 J a Q g V O u C 0 G J O R s z f O 4 q d P P O o N r l b 0 r + 0 S X b + I t z v Q N p D V i M n e c b W k G T / 6 X T K 8 Q q b s y t R z j o q k u I E K N 0 q / w G q J 6 2 L v M d a Y 7 / K r z d Q 6 7 n 4 t L E R m G t Q d f b M l k h 4 A r h E 5 y A N k 0 Q M u C C K 1 S Q c s S 9 4 Z 7 Y C P 4 U u 3 m G y 7 q D 4 G y + V N Z 3 J F Z q x O p B m W H f 8 f z g x p I T P K n 5 c 0 W X E 3 r s + h d o D y h g h j a i 7 6 t 2 4 I 9 E u e D / l X a G 5 Y L + D j 6 H D E R + 1 m j T h 6 y g y V h N J w f J V 1 b v k B S a D z R L 3 e 3 n w V U E Z U 8 m M k E l y S S / Q w G + + S J I t p u 7 n G k L f J u 9 a j C v c p m 6 T c x 2 u E h h R v t 1 i j + Y 8 h 5 H O 7 I P I V Q 1 8 Q f j h q + D T F u R y w D X F f 1 F e 1 x T J f f 0 i X z 8 Y k 3 5 U T O a g J F E i x S E f o / L B u w x T j r n B + f 5 l R o u 8 D o 4 t c N m p z M K D d e K s w F 0 v L N U 4 I o c Y s c 3 P a v T I H 4 X 6 X K l x E + O 6 E j H a / b s l J W p M z k Z k O K f R i J 3 z b r V 6 e y s p J l j X E v 3 L / X 0 q F Q 7 M l N L g 2 a w e F b I h v / R J O j 9 + n i C x Z q 3 L 5 6 m d o m c / X a 0 X X L W R k f O Y V N a C c 2 t 6 T M b n 1 c 1 + 7 t 5 l J t 1 G F 4 D m c C F 5 u t X t A 5 4 j j p + 5 y Y 9 J D c w P 5 4 B H G / Y t 1 J a D F K W 1 7 i g b c / R 6 F n 4 o / 0 6 G n a V h 9 k z t L 4 X 8 J / A D s E R 6 f D I l J 7 U n j z l Z v i / N q l 6 U X 9 G f 3 s 7 R 8 Z S i I o t d w 1 F x 6 C T m 4 c 9 b U t n B C W r 9 c l G M O A I w G 8 / X p M d T e s m e 1 I 4 v k V x 9 w x 5 R 5 + S Y q Z z L 7 a 8 v s P V 5 C 0 W o W N r Z M X 9 A s L 5 v M E Y t J N L L s e V G / F V Y G I X D I / u X 7 x t Z + X T 0 M 5 7 h F J 4 O S y r a L Q I M g Y N 5 a B l P T / y d 8 N W T A O q p O h J N 8 8 N e X Z Y i f a S Z H 0 + 5 2 w L F 9 O x j l s B j b x D m O r s x C z D t u 2 D d x h v 0 H W i M 6 Q t P 1 s / f Q m u t l L 2 y n 4 0 e 6 Z d Q A P l m x O x C b V Z 9 8 K q Z h T a X e T J R t S F 1 R b m v 9 h 0 Z e E 3 u b k 6 Q + a n u J 9 H h Y B 2 q 4 Z P 3 7 z 1 0 k 8 / H G j U q X z C R r k / 7 2 B r 7 + W l V k H E J i U + T H P N v g t K 8 Z C / h E I j Q C k C w + z n 9 1 B d u 4 d p U x r F D y + 2 o s x x D p k p 1 A j 4 x G 1 u T e l c d 4 v 6 6 o 5 V y X 0 V s O 7 6 F 3 Q M y D 1 Z t A H u k H I 9 P 7 5 w + X m b n H G e G / 7 u d o s j n E / o F A W 0 T b h L g X N e 5 + l n V 0 R 5 j X F R H Y w Z 4 t i t b D 1 z J 9 L u S C C o Z 8 z + o C M Z J X O p y I 2 Z m o E p L y H h c + I K h L P b v e b C R z h f O n V M C Y C s O / i f x 1 G C v t U r z / / 6 L J 8 7 Y b 4 L u T N Q 9 3 Z O c S U / o X p A + i H z 5 S o r P X / 2 Q L u K i Z d I d c x j Z Z l m 8 l z w / L Y C y W b y E A 2 M I h E y u n 8 r h 1 h g 3 V x A d Q u / j R G a s z T I w S a 0 O Q l R / p e y K e u D s N 6 t 4 h l + g v 5 8 C A k T F u 0 Y J z e 4 C Q l X 6 D s N H M C W 4 T 1 y M U p r j x + R / 8 m V X l O f g 1 A t x M z G X T C w y p e n e K J E A 9 a 6 J Y x j W 1 0 p I s R w Y H H I a k D b G 5 L p 7 Z + X c P + K r 9 M 6 5 V K r o W J 1 a q 5 Y j z + D 4 h d X 6 C J I Y v 3 2 c q Y g i G e 3 1 0 l x U e 7 i u D H Y K I L F A 6 H A R M 1 T p + 5 R b t z 5 y B H A q 2 U L Y H r 8 X L y x c b z Q 3 V g 5 e P r G H 8 H v b e 5 x Z I c T Z 0 U r h w D x L / X K a V 5 F 3 0 7 g 5 3 I J L a t T C O o J o S S n c D d z 1 F B m c H a Q f f h e n F e E a i a L L a m n I 7 Q M x N K q j Y b W + 3 m 5 J n Z f 5 L 9 A B e T n G F v o p m A 5 T F p q 4 I e s t 9 8 8 f S W M G 7 Q C y h 2 E A r I t W L 0 h j E B e 3 j M Y z j j h U 9 8 + L 8 P p u g q 4 9 h I y T P + P g p E A D w / c x k h J 3 M g O k x G D f f X c g 4 L E w Z p B 7 r l t w g a q N K R s d g r M b s 4 k V g 6 p S Y n F i a o 5 W E 5 Y q c J Q a x C G L B L + b j i K R S Q J K c A 5 A n M B J l T U e o f R + Q V K 5 u a j Z f S I g s 5 M L / c j R B 2 R T u 9 i + e F Y h g c c s L t L 6 x R W 7 I U B 7 d p P J w W L r w K 2 p i R 3 + U 3 2 J g A 4 4 v X J K N u w V w x x 8 n s p B H 3 w W B s m j H o N k b E j Q 7 h 7 p k V n k q A j f 0 / P 5 j V s w A w T Z i A A n Y N S p R p V Y Z B L g 4 s 4 s n S P u C W / A F 7 J t u y 0 Q p a p w q V p v / M Y l I 0 4 q Q l j C t + J n C 8 2 + n R 3 Z 3 q h + h 4 P m X c R y d 0 M 6 y m w e n y 7 S O w Y 9 O K W b K i C o B S z N L g Q P G l 0 P 1 K k n F 6 Z k M m W j z i R O d 1 9 5 f e D g Q Q / B 1 3 J 8 H L A N 8 / j X i h B G B F n z J U Z C D + e a z 1 + 6 X r S 1 L l j D E X D Y c b E 7 i n 4 A K Y U Q U T x L 5 0 E x / / v V B / O f c 6 u 7 h s e g b W 9 H X c B 3 + / b l 8 U 0 I Q 9 e P U I 3 A e 4 l 7 h T q i 9 u K 2 n 1 K Z C O 1 P 1 f O d r T v n f B l l r X j Z 1 t R w u M S 1 h n + 1 1 y m k 4 t P Z x W f r r o f T o v N R v G s i H x C e F s b 7 k Y C A V k + H 9 U 1 s D 0 v J n v M s E r u u P n T u / s s S d w s v g L R P s H 8 9 L W H / 1 i q A n k R g t k 4 l E v i Q 3 O m s E 2 z / P X n C J U k 8 o P n j F d m D T S i E X w N D 5 7 m 9 d A S E 5 u d j D / J p K h J 8 d 4 T 2 P D P C y 7 W N 5 l / E O M C i 8 k z F C Z y 2 S D m O e V J y X 9 M 1 0 l h Q v 1 4 w P u 5 h u Z A 7 p d Z h S q + S x 0 F I L E i P 6 3 J q r K 0 e P g K 4 6 e O 3 v 0 R g j I 8 4 M 6 A G 7 p P k 6 R y z o z H r U n Y L a R l 2 K f f R w 7 K P T I Z u A g c V g t R 8 j 5 P k T C Q q S v T v m K Q w c C h Q k 9 M G c z K 1 4 t y J 5 T s m u z w k S E / d A K Q S L B H y + p g P X E m w S F H w D 9 S Z C d j 9 9 / h e 8 P Z u g + G y v r H k d + B X v p o F S c J i b D + m b 3 Z s 1 s G K P j X m W + M R p s Q O s f f m a 9 O s + 2 a Y y Q Z P H B s A 3 Z 0 e q w H J c q j m 8 9 V F 1 3 E 2 V c l c y m P j o M N 4 K Y P E G 4 z 6 U h G z 5 x L C v T + x o u x 6 P 5 B s p V / c t m G s a p f r Z / z q S B U i V b t 0 X 9 1 J g F C 7 6 j O V W J T X R y Y H m x o V 8 i 7 w F w a V i + x z D 9 X J q Q L m C V 7 x 9 E V I 2 T a b Z 1 z S 2 R L x k i F O w D W B j A + / E 4 I x 5 D x Z Z b D 1 y e D 9 C J t r y c x T 4 q z j d / b 6 0 M v r o d U t j 4 A m + P l t I h B l 8 r b x M h H U h 9 L b / W I d N J t c v e X x G O 4 8 M O n k l X k v S F Q K 5 H w R k 1 4 n n 5 l B O 6 o 3 d b m / o n y b 1 2 l Z n 0 p 1 9 K b + w B 6 q y w 1 Y 8 A X j E 5 p Y L 9 f j Z F P 2 k j D h o 2 X F z n f L T i S z a 9 A 6 C p m Z 0 m v Q N 7 S G n F i n H o e / u W i 4 7 N n 4 R + z r B A K c K J 5 J D T l e g a p m p 7 V N o v W O 5 G D U s h q + I q g C h 0 h a x A v R 5 0 r B M Q A d p O Z I w e x a 9 Y Y P / h T 6 D k S o 4 g T f M a a W + 8 / 6 z y 5 g u + x B m G L S h S d d h 4 8 M a R U Y F 7 T D F D S h P f z / 5 U A M 8 1 F M e w N P 6 u a k A Q Q t c X 3 U 2 O g Q G d p L M X h o Q I u G e w g M Q G 1 m Y a T C 6 5 W v N v Z 5 7 9 X Z r e 6 y p N r 2 I c I X 1 J 2 H x M v w K y a k A Q m + I d k Q Y j W D d I U D 5 y X z G H t I 7 q c G T v X k 0 s w M / I V c H D S / a d + Z m L b q 3 D m G q / T J r R y 2 n h 8 U L e E h 2 B B E z Y x 3 V e + H c x n O i + 4 / o X b v i R h V R E l E 7 5 l F 3 H 5 h C K m I F A J H 3 e 2 / 9 2 a p 7 0 t 7 + w q E z Y 8 P V z v E i T A O S 4 W / E u F 8 W Y D n G R p w a U 8 D 0 8 Z t g I Q T A H h d f g I Q d m R F 9 J N J u i A E e 2 6 F x X 7 0 M O / 2 g S N h S 4 N n I L a K / l / s U z u E V m a j h 7 k H 2 7 h S z C j Z n Q 5 l 8 G g c b y 1 y 2 8 t V S 9 x f X / d + M y Y 2 B 1 2 w c 5 9 v b o 1 c v D M k G 9 o C N t b d D n m T V w D U 5 L t N / e 5 R h I 4 x L X 8 a H 7 y z h q T l Z f v c J 0 E T G T 8 K 9 1 o q C e Q C F L J x n l b K V e A v s R R h U B 4 p s r U C E 3 Z v Q g 1 j w t L j t C v / T S m V P Q Y x 0 D l 5 u 0 J c M B q m H o X b l 4 T e F r s 1 T K j b O 0 S H p L 1 n P Q f F j u F 5 x l J C X L R t m E d q f u T F a L K P 1 + x E w u R R e o 6 I v E b i 2 i r z g C w S E H E j 3 S a g L I x 5 k i n 3 S X s k B O l 6 v d / H 9 z 5 H W D R / 5 p S d 7 h 2 T O r A k t v x b U B w 0 y I k W S e o f B z U t J E K i Q n V y K C X D X 6 a U M 9 g T o 2 o s y W D 1 D P J 2 e N p Y X m + d e U 8 4 o i J Z M R q G M A a p F A R h U v Q P e H Y K v b t a c A d m J 5 D A m F 6 0 / T N 3 p q 7 7 I 3 X i o A z d q 0 N p w s M 3 2 v f N a Y / T W K w N e y l 1 S s a 1 9 1 A H n g 9 g I U D n o r I a A T j L A J n O W B h M R X g f 9 N o Q 2 0 D w 3 6 F r J C + / h I N 0 w z r k j E Z 4 J S U H 9 7 / 9 8 b q L N m T y 3 t 2 5 c 8 1 d N k D S t R j Z s v W w 0 V S b 6 h Q U A / / Z + g l J s H H 5 v + H P w d o o s g R Z j 7 w 4 k L / s b 7 U 3 T G g a v c S M C O L K N w S s H X F 8 E R U 5 U i 1 0 L H h I R 1 0 V 0 b L K T h p S M H m P 4 w 7 S p 3 U d t B o x r P 9 q c 0 S g / s L k H c E 1 i A z f N o W A 5 t T 7 b Y H Y w t 4 / K T N E n f N 2 0 9 b M + p T q G A e 5 W a o 8 k t + Z k S u r b L J j k P A S 3 k L X 6 k H M Z Q 2 n j r D a + v I 1 x O t L L U 3 M Q T c C E k j 2 R 6 G 1 M E Q c x k n 5 s u H v Z y L X j h Q x 8 s e X Y a v F z 0 n j L V G 3 i U m R c E i h P M 9 d G B l 5 Q E I z M 4 e S q v v e h c X 5 6 S q q a h g f k i l 5 E 5 s I S G a t R / d G k Q T / R G S 2 H t 1 4 x S j D + X v v g b / 7 c A W U P g T p + L t i X 9 A v d A h M o 2 P 1 Z 2 D L c z 4 i D P k L 5 G 5 O N H B u / x I K s l 1 F C o i I x I T h b / z k Z T c Z 9 5 J g 3 L R j b 1 S u a F n 4 H o / I v P b w s h / B 0 7 6 / i b 2 D u Q A W F b k J l a m w H s R Z L v 2 u u 1 h Z E 7 z V 8 f N V x G X 2 C 9 v E l c n 1 G m U r 7 z 7 S a 6 9 V / l N Y o c f u P t 5 o G y 8 k T W Q e K m f k e / P 5 w q q t X 3 J 8 i 1 C / T + V O 5 Y / S 8 y i e v z + P b 4 k w H X q I 1 6 d S O 6 F M O I N h l y + C 9 n R F X N O u v R X U M D I g P V s V i u n N C T e x G F M + z p D 6 T N M K M N n U D K q z n 8 0 4 z q B J Y H 0 E 9 w 3 d F I g s m C x J f C H Q Y z e F X D 9 P U 3 x t Q T b E V s Q 6 6 5 r k I s m r o r 5 o H / y x p E 3 / T y / a 9 0 f x e n X N m 4 o n 1 9 e P 2 T 7 0 u j 4 P S N q Z g r x j r s t E 1 G g N t z N o M X v F V z 7 k V J 9 j 0 D s w 0 N o c 7 N P w w n r O z b N h I B M C V R H l F i E H + B E i K Y + N g + t h 1 S G P n 4 S 7 i D X h k q S f E C n j h p a a c M q F 9 l C K N a Y i q i X D j h U s M O 6 F C m G V 5 G e 5 X 5 3 F z t N e v 7 p U D s b g W d J t o c u p S H 0 V S u 6 b i J E 4 t s K B A V Z 8 y Q G N B z c y p I H Z 8 / l H z d K / D g i j q a i S V d A L 4 I P z g 3 w b x Q 3 8 D B h E f P D o C Q M X 6 C + V w G l h I c K I 1 0 X O D e f k J V u z Q 5 h O S q o l o x N A o Z i Z B E 5 K C e Q U 5 v 0 I k g B q + 8 1 D E B x U I 7 Z L G + 3 p N M V E y C 7 z A Q 2 I v j C a 6 c 8 v l 6 m w w P h t 2 H 0 G 6 I Q 1 + x p S d Y Q r a R w s i n L E t J v k f q 4 j e X i q M o r / K v 9 E J b O q M l m V C S 8 Z w 5 f 0 b c D U g I 5 O M z U w 6 v S b B Y P q d i v 6 O x S n Q n 4 C c z e X c f c H G o 8 R w F C v 3 v A C B N h u r 5 + F J W Z X Y V E O M g k p N Y w v l J D h 1 o U l s Q D j F R M R y 9 U D O P 7 S q Y L O 1 o B 9 Y / P v c C Q 5 A i u x y A B d o A J i B t B x E a h W n i i R z p + y R p 8 z E e t j a A T 4 A J 1 x u P p v e f a Z f 7 H J 6 K u I / D Q + 8 t f r 7 S C i v 7 q 3 b P K P 5 E e 5 w m X 3 H 6 r L P w K 1 l o J k E U 9 A C H 7 W B O a 7 2 b 7 b L S x Q r 9 X c 6 p I J i t V e m m C u B J o q s p u j + 4 B a Y j O V p V B 6 j 2 D l U z T P k X 4 F V D r B h C p Y 7 V c V S g P 0 w H R R K e S 4 F E r 8 h q G M 0 N M 6 / M S I P S p S F 8 k z 3 + K 4 z b / N m F j N H A y 6 o h 1 Q S P y C W 9 1 Z F I M 8 l 2 X D O f H c 1 y g f P u l A Q + o X / L m o X C + i G U J h F j 2 j o Z U y H q Z n I E m C g t e 0 c i Z 2 7 O f c q S W t u c B p A u y O e I 6 b e 8 Q O i 4 j S w 1 l S e w n A d t r / 2 o 8 j T h Z N 1 5 9 + h j s n g C g d y J r / h 6 j g 0 k y j h l 0 W H B J N + E Q W k r x 8 6 5 B N 1 K D h t P z K s G S G s X e R T c 6 O v c S C j T L U Y F g S U 2 / I 1 Y o I l z + Y Q W D A R i N W l s J O D R d F v i F 7 8 y / Y v G 3 P F r e D y y 4 O B X p m l P 6 M a J C F E C I 5 A R h w m p G a J V p b H T j Y O u P Q A 6 H w c y m a Y 7 Y n 8 R x o B u D / 5 Q E Y q E j + x o 2 W 0 S N x y 4 g z 7 v f 3 n P I J K e Z k h v n 3 X j R N 6 t o f h u p 0 5 S O Q H 0 l U e H O L I f X I R o P N i 6 c 3 k g T a Z q W Z A h q r M 9 h P T I 2 L Z y f V a q N t w 5 P L N H C b U 7 j i V W / g 0 g q N I a 2 P 4 T / Y l R X B n 1 P e j G C s 0 K 0 E T W 9 z K t 2 w y u r V Z E L z C 4 A T Z n t h R 6 n l e N Q L W G F Q x M 8 z W / e N m c X S I J r D I N 3 8 / w J q n f 8 o 4 B 1 k x Q v k F l Z D S H a z H H K q A 9 I p A D f R 9 3 O U M C t c 0 H g Z g w X 4 g J L X d 7 S o I J 3 y p C c Z h L H w p u 6 o 9 M W R H a + 8 8 1 y g j f 8 u J F c e c M U i t + 5 w e Z O R u a D + Z 9 7 H d a X / r V j M s Q j N T 6 3 q r l 4 0 S q c 1 + Q n g V T e f i I x v T W u t n y c 0 i 4 P W m 5 1 1 G R h D V W h s 0 w h P 2 I E N n h i 1 / a 1 4 Q I 4 V f S q D 6 T m 9 O s h 2 6 D T F k 4 N b 0 P 0 s 8 3 N 1 8 T / a 7 a i V 6 G t j k q b c v T Z / Q 1 4 9 4 3 s d g M 3 u 0 j F g + A E T 4 h s 1 A 2 5 c 9 z p t f 9 p v 5 N q B K D a r r r X T J G U T t B U d A s G 5 8 x h t A H k G 9 l W D Y 1 n s p L k b D 7 A B E z a 5 L 0 V 8 R i w y I O s Y b 0 2 j l b b C b P T C R D T 1 S N + N M + s Y 4 I P v S N n D T c 1 7 v 1 / X Q x d r q + y S W 4 7 9 0 B H f 7 p 8 B o 1 Z 7 p M l Z X f q j 0 w W G m P D 5 B d U y 5 l o m m h k Z z I E C Y u Y 6 Y v 9 n K E 7 x 0 p Q 6 z M T d P p I 6 Q o 9 8 R Q N v z e c S g k r 2 R o J a f y 7 0 V w 1 t l 1 H K + 9 o 3 p T s M o 0 b W 1 b 0 d / h f y p I v 4 0 r F N D A k y Y x a m W n Z L 1 Q / 4 E W 5 b z R 7 D w M 3 J 0 N a l 5 U v M C q H t H R W 0 / T w 1 6 T D g 2 g 0 8 M G 0 3 0 Y C z 5 Y K S B F w 4 p M M l Q 2 v V r S P G j e 6 U n f 1 i Q h e V 0 p s Q f T b 8 D N + W r 5 p 4 Y l E 4 Y Z s P 0 2 6 e q H B 6 R E 3 y 8 L e 5 Y w w g 8 b 4 N a G D s G v 6 / Q H m w I l 8 N i D D i m P p p d i P P 5 z L R p v e K Y t o j Z + s N S c o k 9 n U B c v j l G x p 6 O i d n D G 6 S C 8 M W L W q N q t o j / I 6 K 9 g N B X u 5 V p B s w c b a z a q D O v a Z F O f e s L b H q M J M E J 2 f r i O 8 S D w I k Q W d S F p 0 z P o 2 E 5 W u L x Q t l m d M m m q 8 c 9 h A Q m A 9 v I K H B z v y Q r P r 7 0 h 3 b t R Q M Y m g z B w y 2 l 7 d r f 2 3 X X i 3 b H K 3 H Y d K O p 9 2 9 A Q p X e N K x C 6 2 X 6 y y I / D r a 7 Z J + f G k I d X O z I Q E u Z e R k 8 F o u R n N b M I W J 1 6 L b o + R j e M V 4 h h 6 b 5 + n U R W A P w n F X i M 4 j l f N T / 9 A M 4 9 p h u 5 a x 2 J 8 p j t x w / i i E 8 8 v 1 8 j O u H p E 2 j N q 1 C a z v f m m S D j B n y 9 w V 4 t O K Z u g d S F U h f 4 P K 4 G u o j P 8 Q q w X i y K e E 6 L 8 h M l N t a T U O W A V T c L d X U 9 v P m X T 3 p r 2 l J v M M N P X h A H S K n u 9 q a Y j O o D 0 8 x Y M g D K 9 R v j + u V r t r 6 M W l 1 A c y 7 0 v z S 4 Z r o f i r k Z N A 5 D f F R j h Z P + 0 H f s e I p e i k w r / x S B A K C e 7 j X z 0 m k 5 e f r o 9 E U e L Y B Z R 3 m H r h T u J Z d a e p 8 t / R r d P D R Q E f r T c E h U w w z m + I N F k u Q + d V a Z S N j 0 U U q U a t D q f 3 7 O P A 0 E x s e m H n r m e g b t o g n D t n o 6 2 l U b 8 C v 7 I d 2 D n k I a + S h i I B E d R Y i K E A K f S v D K 7 P p w + 8 3 t e L H m y x T 7 t o O 3 M V d u / p 7 k 9 F 1 8 o o q x U w i K N 7 o f R 0 c 2 0 D 6 W U k 5 m t Z f b / 3 z 9 R a p + R W z w j j U 9 / S c P v U T c a f y k V w Y a c H 8 X 5 z C p d + L 1 P B c E s t C Z p P X l x f r j 9 I 4 D D 8 O q E 9 A T w 6 E r 3 j C 4 p I 5 f c X g a H 6 Y E 9 p 0 b A g d C H R g 5 R q y G e 5 4 L J q 3 n f 6 U p H f u m H N Y Y t o R n x R x c Z P 7 4 8 I X q l 8 H Z k J 4 c M 2 d z A i Y j + s S a 8 l b v d c e n C 6 2 G k q M j f d a 1 z O k b k v U x g p 1 o X i H x y i h e b V + v k H v U / L / o w e u / + r h W K Q r w 2 p B 3 x Z Z c D + 2 9 8 G m a + 4 w R O U + 2 y j F Y 4 9 5 y y s F 4 9 y / j b 2 g E X F 8 c 4 X 7 g S V N p J M R v t x L / y p / 9 f T K Q C O q x M a N h L c v E 0 / 7 1 W L l C 0 p a Q u 2 F B 9 P J G 8 g N m G 2 Q 5 b Y P k o n 5 R S q e X / Q D c B W W E 2 t d t f n C 8 q w T m W D O + l w f y j U R 8 + r W S y H 8 8 Z r 1 4 o 1 f V q / i 5 W R / n 9 t i r j z e r T S 5 r v O B X K O G F 2 x w 4 Y R W y A L m j g g P n A c O y Q m 9 B 1 8 O C K g 6 w N B s L Z W U y P u g f q y d I Z t l Z + 1 A G M H k k T U 2 s n I k a T r b F c k Z y 4 S L G 2 e E x O 2 e / X W V P F B a z d i N y 1 y 9 7 R W V N q K r g v B Q r Y 5 e C I o v A 8 q d 3 y M E V u O 8 x J 7 z S 3 w q A w + 7 f e A 9 a s V W h m E T M z p 0 F d 4 5 L O W 5 d 4 3 f S B / W 3 l o a 8 z 3 C d O C c m C f 9 h 5 I f m Q T B t G B Z w M a A I X 2 N N z b U s j p e 0 Y V 8 + I b j M p 4 f s y Y R + h H h Z 7 P D 2 5 J X k P E m c M q 7 L I K N z v 3 p J q t h t w U X k y E m H x + Z s d y r k 3 1 P I O h n 2 Q U i E r O v + f x 1 W N d 9 1 q G L W r b P J 6 Y i Z b H h n c W G S m s B G p + i P 5 0 W H 9 t g d u g g Z f x 2 8 w J + T m C d 5 f L N E e N 1 M O h f Z j S q U O u E O 5 E A 3 W F / Z b R L y N n w Z d V s v c l R B 9 C z D f t D a H P T Z 6 3 v e / E t M H O f b B 5 O 7 t I W w E + a N H + u b S M s j v + y T r r p T K Y H e n x J R F j 3 h m l 0 d i 1 Y 0 f Q S 9 i T 8 z h m b F k a 8 s f 8 p X 7 q + P C S E u 9 s 4 2 q n q w T W O 2 X o 0 Y 8 n H S g 9 k 9 d / I 2 S A J E v W 4 N P v K q 2 e V / a Q X b I j X q / R 9 f z q o 4 K j r z t n q c E O H x / I b f 4 R F F b H d S E N i m 6 h r r 9 B f y 1 e j 4 K q S Z G 5 R 4 X p t 4 E a J 9 o W n Q e S f n I l d Z V g 1 Z 4 8 5 k R 9 C 2 m M n M 6 A y y J A T e 2 + 8 c c K 5 b X W 8 0 D 7 f r 3 T R 7 y G O B O 4 O G 8 a W R y e Z b 1 W v j U R t + o g k 7 0 M b v i Z J T j + u D N R 3 D g O Y E G i f 0 W 2 6 r i P u + I h Z D N I S y J r E q p f M K b K W r e P l i Z u Z / N W J G p 5 g K v N l 8 S m + P 9 T n 8 C e C w T q Z A C D g q 8 V h i T U I B l l Z M k U z / R T T D h v S Y a a O 8 3 J o c D v U Z I E 6 Q T 9 B G j E H k S U S + d h A / d M i j M M p b r n U G F 1 a w r F i 2 I i s K O u F F g x 3 W q 8 e t / E 3 u B L E C T X K K i p G g i 0 3 K L D V 4 e p C h z S l 9 U 6 R C L F V h b G y D W o V U d V S 2 F 0 b y P W 0 d / G R H d Q o z b d p u H + / W d Z G 9 E T R L f 7 8 v U N Z x g K d B y o t W i 4 C 5 m i c e Q 3 P 0 i q E U p t 5 e 3 O i V f p s H C f Q h s 6 / R + I H g F 1 V D 5 5 9 4 d K Q V 2 O 9 j d N P P j P 2 r G a j D T p T c B b K E W q W c h w N u h 4 p T U A 9 y j 9 U w m N M f + G U 9 y 9 B o y T i 2 f M d q R f u X I J f d 6 l z 5 s y m 0 F V l 7 S T a J D g p 2 b 9 R M D F N B k O W j b y V e s 7 x R w b 9 3 l e 0 W 1 Q 5 3 p o + 9 y A 8 g 2 L c g O D V X o 0 X L 9 Q T p 9 t i v U i v 4 u 9 O N q L p A I H V g H 2 5 A O v t t 1 u l d S 6 S 8 p Y I N 6 e 2 D p B k Y i i i 2 I V J c S / d d p 2 P n 5 G 6 I x W o v X + N W 8 M o p R Z j 8 S 9 5 C t z 0 P I Y m 2 r b I 2 P d f n v T Z H / v b c i 2 N w H K i k e r X 5 m d o J r O G X / C O F R U e X e + L D n n e u 2 y s i b 2 L s b D D r v 4 d G P G 4 G B J S V o z R 9 j v D F M + t 6 P t p j r 4 7 9 M 1 S P 3 h b E K p K 5 8 X 4 F L U l / q r P n P 7 S A 5 6 I U b G m F H q 5 U D f q H W N t G k E Y L 1 0 5 b u S 7 n A P 3 Y L q A P Y 5 j Z L h k c f / U F F Z s V C m A W m A 5 G o a P 2 S N c 5 o N d s + + y M y 4 U q U y X r c n x N Z T u k Q + a 7 0 O b 9 I R w 0 X U w M x B X c Q P 1 n E 3 A k N P s h i 9 E 7 + z X a m 2 m 9 M 4 U D L w d 3 6 3 2 D E m s T s / M G 7 x G D d Z D 6 7 r K C S B 7 q s 6 R C N g 7 4 m O T 7 r 5 m g G E o S n M h Z G u C 2 i p D h D y E n i O D 4 6 e h V a O O q T i h q k i 6 6 T Y M t i N m 1 9 7 L A E f h 6 9 j 3 9 h 9 9 f 6 / J f V i s t Q 4 r 2 J T 0 j o G U a X H / b g S G f J H I y F 7 B H b R D 9 l s s k 3 l 6 X u 0 o P I d + 7 V l B F F O c 2 v a 9 0 t A X e N j T 6 W w Y C Z B X T B w F m o W m B O L c t S 8 G 9 x 5 3 3 X k i y L b J T Q 4 8 G V w x 9 W S K M Z c q U k w q G N k X C B E Q 1 V 8 Y 7 X k a 2 Z 1 9 u / m Y r z K a Q H O A i k f + I m M E L a o O R + V + b r d 6 G q o X 3 Y r a X 8 6 o 9 2 1 6 4 s b / 1 n p Q R P S K R r K H i f S z O 5 L C 4 9 Q 9 + 1 d U / 5 c U j B d I p r A M T u h B d 1 A a 6 7 9 3 P Y H x Q V 4 6 v / r E 5 8 t h c 0 8 q 9 T A s d 4 8 u a 2 7 U G W H Q w 0 0 d u F 1 j P T 4 z 3 B X 5 F z M f 0 j g 4 a u G Z H U y z J j L p 3 R a 7 6 i M M V e p d J 9 k d e w K D J M b s P I n L Q m 5 P h W 8 8 W v q 8 Z S H 8 O H 1 A v L 0 z + o n 0 8 V b s V r v K 3 Y F o A u d Y Z 7 H g i I N a 1 q G l j 6 b v N U o W p g 0 f l s B x t 6 8 e y u W L d m X e L q M x L y q R S O / h e t 0 7 i B e W u E x s 7 v / t / j 9 9 e V + T S x Z D 9 i R 5 x O g f P q v w d s l c s V u S L Q b q J O 8 e 3 c g 4 a C e k y 9 T y r I G F 3 3 j D 6 8 y q + x 5 Q j + k H f s t A N R U D k A R x r w w Z v S p + 7 Z 9 Y b A j w + N O Y w w d X J E 4 f F r y v i R B F c T h U U 8 1 K p 7 z F R 0 E w 7 4 3 u 1 + y w n 7 s 7 e T D 5 N u 1 a M f f Y n T 8 q 0 T E B W v 9 e 5 q Z d N l p o M q b 6 y Y S I i K G N f O c a e F q N v X c V R W M / P n I A Y x 6 Q X 7 i U P g j W n H 1 v + A h o / J z p b n z t S 4 O V D L + Z o m w s R B a E W a j Y Q Z j / L F q b z 6 W 1 x q S K T 6 U v 4 R Y u o n 5 i O V 6 V q 1 T Z d 1 k R O I 6 + y X 7 V N Y s F K 3 S y D c M F 2 D + Y v I 7 X s 9 j r l I V O M X 4 Y n w W 1 D t 0 O O S u i h X e D s t Q g + V R H / v t s V L 8 V b J n r u L R h g E F m C n B D Y p Y g 8 M Y M w v b 2 8 K D I z v L + O n D / W t h X f M 6 m a a 6 q 6 + g a m T e G p I w j M 6 H W N w y q G i Q H s m W h a P 0 0 7 Y Q S K Q m i 7 + P e A O d W 1 s w V e E i P b v M h t g 4 o 1 U V Y T P x 4 9 O g e 1 D H B 3 d g m U c K v c / y A K W I Y 2 h / g m c r F h I 8 i h n y 0 9 v a 8 D f 5 4 1 y 4 H z n 2 5 R o s c h K Y / Q J K P Q m + M q v r 3 T q k x n p 7 U 9 7 T I E d I G A c P / q f u H x t V B 8 8 v 2 D y h h T / S a D A Z M g x z g q 1 A j F Q / 7 / H 5 T b N 0 e n D W W p H w 7 d P Q k c e H E m 4 I M 4 x P h q i 3 z G O 3 H j O T f j L n r 7 F 8 + h t u U X 9 9 B Q 9 + v I e w q O d O 3 o n S P c c Z 4 P f V c Q f U j e E 6 7 W x 6 i + I + a 0 6 m r 9 8 K Y H g N L z B 1 X n I e H v c C 4 3 T E j V o K H j v U c q F T O + v t t g Q J 4 k N o l f h E F 9 P W Q x O v 6 2 Z r m 9 z V 3 W 8 T S / K N k t r g u Z + j I l N 4 m E R T 2 q t / o M l / 9 5 x A H X f 2 U B Z X r / W O / X E U V V B w q U 4 U A a m 2 N 9 B v n X V f K + g H 1 3 p + 1 J 4 0 Q t b J 6 f w V r l K f Q u U b V c o 3 K k X + l 8 0 v h p O x + T 9 L K J W A 8 / c 1 + p Y p Y h L M D t G K t D m q g p 8 9 + 0 t n Y L C h R J x V P B r y 2 f x P x f 9 x g w 9 Q i Y 8 p k e W 0 4 5 J U 1 E W b E M 6 6 i 1 t P 2 5 h l x l R 7 j 2 1 F Z m Q v N T D h 3 H S v M p n l I y A x U O B D T 2 Z m x 9 m d l n P n 1 f I q e D 5 R M / 7 U G D + N P t R e R O 0 H v 8 g 3 E E U + f L f O w B C 5 7 I h s x s B 9 9 U I V v h H y T 5 h X 2 X 1 9 v Y v X w Q z O g H c 5 c P C O H Z X T 8 7 n j o 1 P E D t a i c S M k M U I f J w 4 r + 1 q F / P m Q 4 p 4 R v U 2 i 1 e h C 1 T h 3 P O I N y b 9 H U R L c r O v s Q m 4 Z C C i h D y f Z i a 6 n n z 1 6 + k I Q O G Y G E / Z T L G f E U + 8 6 I m i f z n Q J n D x K v j 6 w K K i t Y C 0 S + U k D i y f o 3 y 7 d 8 5 O M H J o R a L 6 6 Q V s U + 9 m P E w m 0 s L D K C P c G G N U K J S U c 4 W L Y p x / J C z o l 3 d 6 e R Y j / W i d E d M y c 2 M t 1 h Z W 6 t R B Q G b T A Z 7 r 4 Q m 1 k P 3 p H e f E r I 2 I 5 p + p V k B 1 k f s G Q E o A o 6 G V Y R C + g P m 2 e h n L 5 N y a h I F y U n w B K W Z r u E z i n 1 S b n m A s E V Q f X N u o j j u l V h R / A O N m + Z Y 3 F S R E N N q 0 g 1 w U A g 9 Q k F 0 J L r i R a S X A p G T f F M V Q n P o G I u d S y d j 8 u + 2 + n H a h s s n x 0 9 7 Y l f 5 l X e T 0 R S D h u a 6 n J P X l 0 h p M u 6 c K f O p / o x Z d s G t A 1 x P P M 1 c L n a 9 X x q n i / 9 m R B j P Y U F V 6 c j 4 t u 1 j E n Q u K m i Y R Y l s d E u 2 G O u I u O E m q v 3 J 1 t 3 j 6 x U m k J H G G w 5 j t M z u t j f 3 p m w + L X f G 6 L Z c e B q Z X W f 4 C 6 D R D N D j O 6 Y y O t F J 5 X d b b K 8 S P s E i K N 7 t v b Z C F G H l t 2 q v d N u C W B m 9 C 2 8 4 X G v o C f 5 f e H X o 1 Q 2 z o i j F N 5 J N 9 0 Z C z a f U v + s n V g J 8 / j Y Q 1 b Y P c B a F O E 9 Y x y W Q 1 / d S g R l z P T M 6 1 1 C N O Z b 9 M G e 5 k a V L C 8 A 0 j O h 4 B J w r s E m A z j n M w e 5 x V 8 a u v 3 z m y b D C V M K 4 W u o R Q I 0 I c N k B 3 U H a 9 z + r i 8 w p e f r 0 S R X 8 B H c v X A Y A m Q 4 E t G j k t L B y o z Q s Z 9 f u / 6 1 5 u T d B w 9 p W j K o 2 P 4 L G z I / 3 7 p s N E v H d r D E R 4 Z C E U M I K 4 E L k 6 s J V u g f u 0 / V 4 m e h A 6 j B i z / j h I J v Q L a e E H G V Q 2 s g r Z 2 w k w 9 q X y 7 j r 0 L p o c / 3 H 2 c N u s x b s 8 K F J s s C u a h K T t r 3 5 4 f 5 x C F v d e e r L Y 1 B 1 f s w a n k E p t O T v 9 d D 1 g O Z s 4 v a B / u I Q e 9 C y M f 6 t A K r o h K J d H 9 F 5 + J e e I H L Z x E 2 + P m h m H K z / T T U d J m f 4 u P N R v T N z 4 S Z i Z j h H H x 9 P q h u 3 f 7 L Y O z G D 3 s G / n I 9 H K 3 X 7 4 h j c G e s q p 6 k x N O P j u u U Q h o 2 A 4 J 7 t m Y 0 Y v a 9 2 V h z f r E v w V Y G e c U + I d / f r U m S 3 j 2 C D Q m b f T 6 J 4 y n P g U V l p Y 1 3 F j S s H + N L 4 C 6 7 R 7 e C X H 0 n y I f D F g T 2 G V 0 1 2 N b o K 3 + 3 B 3 c N 0 5 H i k n 2 H c z 2 h x S y d 3 b 0 J z D C 4 A Z h T v Y 1 5 Y I S G 0 4 Y p N B G G x r e d U Y w H 3 m I j K v E 6 9 S / z Y + 0 t m S e T X n d n p r 7 e t a e a o N z X 7 3 A m 2 1 F F X I 9 o + 5 x h g Q d X C s a M + e x n L h n M d s G v P v M 3 N W 6 F W f C C a i l K l p W 4 H D S D 4 h N e 6 S / W V q c d 3 n L t w 0 W g 5 E Y + q O w 2 2 U i 0 U w T T g O q 2 a q Q m A 7 X b w D + A j 3 F E G v H 9 0 3 t g g Q 7 F 9 A q y X 6 U 8 N / 6 A C c B U 4 w p g i R q Q f Z D v X l L / s i V + f I I s a s d c n Y x v q e + L 5 T L K v S f p K Z w i N B 3 k C 0 L p 5 E f + 5 8 L p h 3 A t G r 7 Z 8 R g 8 Y P I o d i E V 8 6 F d 1 U j B 7 8 j C x s T V 9 J x g V 9 T R k m 5 r q G 4 L B n Z s l 3 K u E D F k i y E / c x f y I l N K 5 M g 9 s J + c V x 9 a t 6 r i P / Y G f 9 E V I A t 6 P 7 S z / F l E N L I 3 K V v m v J a n Z Y M A u 9 Y j 8 N D x f 7 b m 9 G U N / 2 r w M O x n Z E 3 c l o Q I i k Q R j D F I 4 9 J D C g I t j S y M K 4 h E 0 0 M j p B u M U v g + 8 S G V 2 b C v 7 3 N V / 1 2 E i 2 w z P R F a M q 6 H B J 3 + T q k r U B q j P x h O V E x P P T b j O p W 0 w U 2 n 0 p g K j C 3 j 7 3 P p S + p J 6 t q 9 Y s 3 S y W E 9 Z D c n y A I m c / m i R J L P E h 1 w V x m O j L P I U L m z 2 H n V c k G i u n 6 E D E R q 7 J O j 7 / a g w n e X H 2 Q 2 K 5 W o W Z + n k J X O z l 8 6 j j b z + s P 7 u l x M e r X J m A w i Y h 5 p W B 6 u z F K X / x Y E T 5 f R w 8 / I 6 e A V Y z u T K M e + R D V / x 5 U 5 + U 3 6 x C S V P F G 8 R 1 w G s g W s J U t H Z I w s a L 6 J u I N c j 0 X M j b 4 l 3 4 E Z n z H Y 2 z q C T X w W u q q 9 8 W p L 8 z F S s 4 I s 1 G M 1 E T P K + x s g 6 h t x K d u 6 L p D 6 r B D V u 3 B G 8 7 + V M Q H m f c Z n Y b H Z 3 s x 2 d / d F e + E h J M L K T p g 4 c U J 2 R R x d 0 J O V p y t u E v m t f n E w i Q V V D j k O Q E y q + p r 6 X N 1 J a 7 K 2 8 3 b k G e G R P / u m T v K 3 g m 2 Y L S j K z V 5 T 8 H u D E 0 p K + b c d D c o 6 G O L o v g V 8 S d J L c H W f g d L W a b D w n 4 / z p 3 c n w F Y E i w 2 b V / + 4 e 3 x R O N G 5 V E k N O g i 1 0 Y s d I V i i + 1 b o w F F G b A X 2 6 t W C e 4 9 L N G P f k G y s 3 g Y i K i H G 7 k S x e T d R v n J 7 X r B N B 8 A e l M m w 1 + r / c Q K H p E T a R 4 x Y f h k N J a A c B + 4 k Q k F e i 5 / V J d b B l 4 l y Y d o j 8 B 2 2 p C 5 t / 2 y P K + M u G 5 b w S S 6 t m e Z T T 7 m / 0 Y O 7 Y j A H p d b c K A 9 e H E O J x S C S X Q b g u b c L s x a B F 6 u l c p d 0 E + 5 A o n u W 1 E i D q b I M v y v Z X q E + U q M z n 2 8 l H + A K y q B f x u Z q 5 S b O i c D o k u N W r Y R k v m E q i M L b O O 3 2 1 z V U + m y b / v S G k f E 6 E C L Q v + L M j 2 Z i x z n f 9 z p x 3 U X W G W L G k r S K M D + / n P n T u W u Y S d g A l c m B S k N u 2 n t m L g j B 5 o 5 c N C d r Y W B e e 0 q z K 8 6 P U B 9 / n 7 U 8 b Z r W H p 7 9 P S l C s X 2 j N 1 L v m N f Z F 6 a l E g t G 9 R i J 2 S o 4 J k R h 5 G P 2 5 j B z t D E B D F P 3 c 2 + b b g W f k P k I S U i v B n U t c S j G j R W 9 w h j f e Z k I H x E k U Q j V C c j p J w y E D K S y c a I 1 s i S + R u m M j L b + u w S L T X J H J s u 6 n G c e h W O 3 V x E 5 o v E M 4 Z 1 9 C d 5 Y r f o I + F A J i X i t G t I b D e S T A 3 S X v + 6 C e f S 1 5 a d r A 7 1 z 5 w N q U s f d X Z F I y U w J X w T 8 c E L f Q w 5 i a V W Q O / 2 x Y N v h K N Y A 1 r g n W l r V m Q v D T z 3 k G u g p b e u / n W x M b r m E T T 3 q K n t 8 v S I p O 8 T t d 9 w w k n M z + z A D n Q m i a n o r t G 5 4 u 7 L s 2 W o n 4 6 W J G p y B r 4 F p e A O g I k M 2 C F U Z d C 7 X T p 2 r / l d E X t A b z b H c X o w 4 s H d 5 Y C A e M C / 2 q f Y P 7 O T B 4 / P N c Y 9 X T I I d U S d N 0 f 2 G k y a d T + o k b F 4 H m R W R N 7 G a e L o 9 z J / 2 r g o O w R k s L 6 M n f B G I t N w U 0 c p o s X I 2 d k M q W O H b 6 a L o 3 m / W r 4 K B 0 J I S E G I S U I r d a 3 O J u 6 c 8 z 4 a j f u 1 Y Q 6 G d Q W J K D h + p O q w u o E d N h I W A n 0 c 4 X m Q B f h 9 Y p G Z c y G U q v 5 B F V k a k 1 X v 7 8 G D Z w 4 h b T P A j w l X Z H Y E J N b k n I z P q p A U D 2 7 Y c w D V 3 M V j S o S Z x g W h i a 2 4 m + B F q l D Z C n Y E + / E 1 G e 5 J a S V Q j u C r 7 / Y A W M Y O O h S h R 6 R S V z Y 9 U q k h 2 v H 9 + j Q F / A 9 C c 7 u 5 P z j u d 0 V l 2 X m X 9 c f w N 3 a n 8 B W 6 V Z N K o y P v 3 l R a s N v d o J W F 0 K 2 H f i X U / o N x D Z H z / s h N 5 0 H O 6 t d 1 d 9 G L / z r l l N U p a z D 0 p M g g P M x l / m 5 j V U m + c U q i / 0 L I B o I l Z a P n 5 f b l z v g 7 4 c b e 6 T J k x i 3 a e m 5 S s q f K J b r j m / w I R + z G b 2 x 9 G L B p D Q h 6 c a L X / t r 2 F 2 + d g J m Y 2 B W j V V 7 p T h V P h 8 f i d 0 P m F n p + D Y m f J f c u R C O K p 8 g W 7 C f o F n f Y P J O s U m X T o X B x K u k 2 l 3 l 0 C 1 I m p v + N r e y C P 4 0 2 L 9 N T D w N Q r 7 i W U t v J J z B s R i Y T C D z 9 c c e L s J m s F F l g v 0 b e p + + v l V r R + n h k T c j f j O f A A D Y L 9 s Z m H a r E 2 h t 9 Y l 3 f E x M 3 N 0 L k g i f b + v D H B D 1 N O j B p x M W Y N M 7 R 8 Y a m / a U r l v J C l 9 I g Y P Q O h f s 2 c i 6 c e O E t P c N W I i j 9 8 i k 0 O W B s F S t m s 3 e n O L I k E E a 6 z 9 M V S k 1 F X O P x k 4 2 C 6 u Q O w t B 3 w F f R l 0 F K H O i F 4 d o 2 0 C h Y V 8 n I M e k R m q b v o M z + G / N l q E H R U i 8 K E L 0 W F j v t j v j j v c r N 6 P o L Q Z 6 L N V R s i C t w E S U u Y x P V q 3 W U f q r Q r z Z S r c S v G + s D 6 K D i U / 1 A 6 4 1 G E N X 6 k 0 H x y F t q o R 2 m 0 w Y u 9 f z Y M L F 9 J D 2 / 7 L V N k u r I h o 2 i 3 u E q U F g t x 1 7 B k V 7 n L g W f e v 0 I y y 9 l S B D w h p K B J i I F B u 7 0 E r I j I B i o V e m g Y h D V 2 y w V D d z m f L E 8 2 4 / 1 u s w 6 I x + 6 U a 2 2 G u 5 k 9 O Y c f c 2 L l Q j z e k C R B k B R 6 n Q 3 M M 6 h f w u L U J X i U J R c r g 7 z d 8 p / V s K 3 R T d / a Y n R U l R Q z m K j p x T w V a 0 z 8 O E + B O T 0 Q h S 3 g f o 0 w X 0 v E x 2 N 6 a S a P B h E k d R 2 y j 6 a Q 0 + u f A V U W V 4 a S F K P x t 0 c e 5 y F 4 z q W R F T L 8 G f E v e + 0 z A 6 t B j g C h h d A U j j b W q X 0 F x J H V M / c 6 8 1 D y V s t 6 P c z e t 3 4 w f V O 0 2 f o U Y x r c p T 3 W v g d j D C w G Y u a z 5 c i 0 / 2 R v G q 4 v u B p u e L E g v Z x x n c 8 g W 1 j t Y 0 s f I b J W + U 4 A v y y B a 1 7 l / E + M g y E Z k h u p n L D t o 2 D + V n s z 2 G D c Z 9 1 T i z R k a j A x U / J n m C t L u e W h X p Y s 2 b 2 Y 0 N D 7 s n 9 d 3 8 k U U L E 3 A F w u Y G c 8 C V A 7 f A L R V P 5 y E N 4 6 i Y 2 k U P + / Z e 1 R C J 3 Y 0 j 3 W S u w l a f M y i d D 8 n g O 9 n m l K A E f x 2 s v i w G d K P 5 3 8 O w 9 T T D O r C z 4 D 2 B W b K M t I m K i h h d Z / B F u + e h g r p D R p h w A K Q e C Q 2 / D S Y Z x J J 3 f + Y H f E G j C A y R b G l B i s 6 1 h M / S M r U 1 O k O T R Q N o G w H h g v w b X o P b O 3 y V 9 g 9 / Z J V 1 j u d 5 0 Q G o n + 4 c F K 2 V F I j E J m G x 4 V 3 j U Q r v 9 w 8 q V M Z B E J j F P p c H j / 4 z W x + n W n F n 9 q E B 8 5 z w p 5 9 L w a j x 0 5 q K z r a 7 5 N Y Q O r O C W A 8 r Z Y N M k A 1 O E A F j I T R V K j q x N 6 x h u 8 k k I u 0 Z r v K e O I + / s U 1 E d M z B 8 G x N 0 x 7 K z 2 m B l H I g A p Y B c V G 0 h m 1 / w O h H n L 1 Q a C j m k X Z k Q g T H X B O r k B J I F k l d p U 3 J 8 0 / u P d 5 F x s 1 O E G n o B K O M n m E 4 b M N n 8 L / q C e d i O 5 E F W X 6 v n T a e I k 6 X Z e K 9 K + 0 R O u D L L R i 0 e j k J 2 W b + i d e 8 R i 4 H 5 M r 8 W 8 s / v q y 7 O 1 D 1 n r M k v L v v x i W D c 3 8 W R g Q 4 d Q g S y r z E n P 0 r e R N F L o Q A m b V t w / J M I F C R m 2 Q 0 7 L M N D L Y H 0 U a Z r 8 w 1 s 3 U q e 3 H u N 8 Q m N R 6 h 8 F z s 8 0 y p n R g d 9 + X O 4 + D v 9 5 t 4 Q x i h U l x I f 2 u k X o K 5 f W l x g j 9 h n o b V x J F X F b w x i u A 9 w z e g 3 I H K L P 3 9 w C J 7 X O F 9 x w M r o A H Z y w o k j c P S 6 c 0 u k S / Z 6 D l n 5 N w v o C T O A B d 1 t i 0 4 C 6 r T 0 N + D H s k 6 T 5 7 Y X k k o L 9 U D 9 B g c 9 N v I Q 4 1 R Z 5 W J b m g W n a Z c l M o v 6 y e 7 w F X p 8 H k D w P 8 j b d 8 P O V 3 v C 7 b 5 I D n d I r e 6 X r Q D 9 j f m f 9 8 N s Z U f b 2 f i R t / c v s 4 f O j u 4 i L 7 G U j B J j D s J u H f w t 5 j 0 M 7 6 e 0 r Q Y j i x Q p 7 r 8 0 c N d + C 0 L 0 R a O B o I j T P K u i E x Z a s 6 u d P z I 1 2 l F 3 8 d H A D o c k j c 8 4 P E f T z O N k m 8 o B T Z v s z Z n X V P O H + r M T U M c r J 3 9 S j n y G b k n N z 6 Z u m P H Z 2 P 1 i X X H p S U 7 D 5 g Z Q n 0 N 9 B u u O x w 3 Y F o 4 l J T b 7 7 p Y y a M 0 k n 3 R 1 Z E p I c Q h 1 s 4 / U j e i y F b W a K k d I h B G r C 4 5 g G d 4 S J Y O Z v d L Z a I S 5 V J v 1 r A P N b U 5 7 y + v A X S e Z W i q 7 P A 8 8 k K S M k W M Q g c a t 6 p c B A c 3 O 2 z d z b / c V p s G G b M l A I 4 Y E g 6 O 7 8 n 6 G R S / o O n 7 u 6 y 7 w T m 3 j + f p v 4 G 9 P 8 9 O v x 7 3 w k q B 6 N K f 5 a g Y / / A 6 e w y F H E q 8 X g z N x g h 2 x v y x / E G 2 Q i K j u M 1 d 3 o z L w M J q E v P g O 9 A E K P v q M A 1 7 / 7 c b E w M j J j w k / 9 9 n Z p 0 M C J 1 a L X O b h h u J E / h o r C c k B 4 O Y G 9 S Q 9 T n 9 h 0 4 N a 5 L d n 8 s j c g z H T H I S k f d B b 9 A A 2 R s c i s k d k 4 m 3 u Q E c R g C A L 8 n 3 w Z r M 3 D t M 6 Z Z e V X a u a Z r Y n 7 F Z W B L 2 Z V 5 t S k w / n B H l n H R x Y w + F 7 5 Z 8 a h c r P F P b w o r M 0 m 7 5 1 n q H c Y k 9 r 4 V W 8 E j F D 3 P i 7 r f M n J e y O F a d z 0 F 4 y x W / I O J E a g X 4 0 c H f F s Y t l 8 4 y F 8 f I B 1 V l h J w G e 9 i B P L p D 9 Q q O 1 t U 2 K n w g k v F M b q s o b r C O Z i t f 2 2 Y 5 N D h 6 U V 7 z s x L b F J q P R W v 6 D E r i 4 + z l c f P n P b i 0 B T n z E X 3 K W 5 3 G f K X u I 8 u J / Z U f e A s t a t v l I 2 E J Z L U p S 4 Y F B X k Y 0 N A e B L 1 i c Y q B 9 n g 7 f o P Q R 8 y 2 z 2 b A M x m L z Q J J Y 7 y d w I b 8 L V E Z 9 E w I / R s 8 R z W E i f X 5 U E u J s E l i g b 0 u m t U c 8 m v G T W D w e P s S l o p 1 K T I n h o r R j J v 4 C e 1 a S c S M z 0 6 2 S k q o W O g D 7 4 q 9 H 0 i X F w V l H b 3 a Y N z 3 R 0 E 4 c P f u o C d v z m g a k 5 v L V v 2 7 / 3 1 R 3 C b 9 g P T i i E y x + S 4 9 v N k j j 1 u 6 6 H X w 9 h g 6 D r m t v 4 n B C S w I F N 6 B Y e 0 d f a n q I N 5 b v k O + B h 5 i o K e S l 6 L Q S P p t x p w 0 c 2 n l T 1 M 8 3 V X X / k y u l 2 w 6 l 7 q g W 8 B 0 0 s u R T M m n G 1 2 W M E d F D H I L c b K Q I P e V b Q 7 E T O u V 3 G 5 q q o E J H C M 0 N n I N u b s A / 9 j p Y a l z W P t / x p T u Q 8 v y L d X f E z f K S Y K l M a 7 / e G 8 m L h f p 1 e G 1 Q + d i R z v 8 z + G l X e S n 2 C K j 9 h U I R L C M K y c L + 1 r L C W C u N g X t u w 6 l 0 S j H z t e P J K A T 6 t 7 l 3 x o U i Z 8 3 r o p M H c l c k a A x i D R J 4 m T O x I x m n 2 P u B Y M F K T W W / 7 6 d i v 5 S s 7 a Z T 9 c m R 1 j y 8 m A 6 6 l 6 W n C G B O B Y r r 9 q o R L 1 U 2 1 v J C a N z / + Q 5 G h P O N g z E x e v r a o F 9 M O P U 0 l o s Z U G X 4 S j L R A g s u A A q W K P n 8 d G 3 R W w M J t D F S G d 8 s N i d k l P G o K N J N s 7 R d J w u N I O T r h i P T T u 4 I y a I P 7 i j 9 u J R M o d v V Z G p 6 D i D Q R k 7 A 6 A C i r v d W F 2 g 2 R b L o t h 3 / A x d I v P B c 9 o m C Q s T v y z X h b 7 G b / Q h 4 R G + n t V M 1 L o g q x I d G u T P E 3 x W w G 1 b x v I 5 a D i I h K n 2 Q + 2 p t E O P / T D 6 Q 7 c s m o e 9 H G b v 6 h C K B k u f L g W 7 M J 0 Z 0 g W C 0 Y s 7 Y 3 f p o A L d D k O I S A 8 N 2 5 O / T X u / X q R E j 0 L 5 9 / v D W y i f B v 8 I + S q c z 3 J w Q H r Z + 2 b k o G 3 G 9 W Q f C Q i T F W U K p X R 6 J T 4 5 p q X H j t H Y Y 6 8 Z H h n p z c X n Z T B c p k 7 l 8 C l 1 q 4 / f R N V s / k h m M h j H L w z D L m n H q + + h T 1 4 f v q C k a q r C b 8 Y t J v k 5 n g c e F g + i F E t b Z v e B O k K y A V y Q Q T w / m W l N + p 7 0 D k P 1 p e q J 7 H Y y y J / c b d 6 8 5 F O b H a r j 1 a R W F P h R A J w o b M 5 j m 2 q u S X 2 p 7 5 u L u S t x 5 q f H C R B y f z 1 z e y e C i w J j x w P G F Y W H z I Y u / W O Z P / x d l x d v D 3 o Q O r Z e J g g j 7 i W p B j U s p S h I n G P y v K s R + F Q s a h m 5 8 u W Y + B W x f h f M b l j D R x e s n b Z 7 w 4 x I Z R + a D 0 c e 0 f X O b 9 P 7 8 h V 2 i 7 y I a g E E / y Q q v o A h 5 F c A 0 D p D K 8 p U X s 8 + y g C 2 M x h C g I n C o P L r + D J l J O / m h R t p G V b z / s D f t p D m 0 I I B 8 H 5 F s Y O / t 9 4 G I M C N W g / e 3 d N g Q Y 7 u R m 8 1 q P x n o h N y y R G O s H A t F O 8 B y C f 7 4 c L j / o v F s z W K b I J D p 9 S h n Q N u t 3 t 2 D l Z f A h 7 7 L z R J W 9 N X p c f k 6 9 2 F 2 v j i A M s F f k X p F t 4 e 0 k y 0 b Q G 0 i b t I 7 O n p G F h 9 A j + N L 6 H e p 6 H Q H J B Q u 3 1 7 Q A z 8 I s c 3 i y T G k e l A q G e g k Z J f S E f k H x W n 3 k 9 j u 9 b 6 4 Z + m U Z T C Q S U m E H n z U O u 7 9 0 9 a 3 i C S P 0 h p n P V g f s z / c M H o 9 v L c Y Q 2 h v J 5 + T P N C 8 M F J C g J O v A 0 x n i h 5 + 9 j L B V w N t / R o D Q u C t o A P j C S / 4 r 6 g w / m N / z G y N N q m f c T t P l 6 D C 9 E N r A B K K 1 9 / 1 g + 1 E q q G A N b P c L J m p F h Z e y M v / 5 5 + 6 Q A p A N W K y Q c / L q o Q k o 0 l 2 F o / S 7 5 3 5 p j 2 G f A x J c z d k n m h j P z + P 5 R S M m I 1 C g p v 5 u 8 J Z y p s k o B g B z T / w H q e D E t + J b 7 D f R L D X S R K D h 7 m 1 I + l D i y I 3 3 t Y z p d n 8 o u / 0 M W h I s h v b G A F s k F w T w y X y y B a y 5 q y n 9 l L r q U V F X l x + L e x y p p B S A 9 G V h t f y n j W a K R e q 5 1 Y f i P s e S 1 d / E k 2 H w A r j 0 I j q 1 7 i 2 t Z k p i M 5 U W 8 c l g Y N h P k c m e g k + 5 r k 8 s S F m N 7 G 4 o M i N P a 3 R F A v D I p o k x f e k u k 8 k y o 5 3 R X t k 1 l U 8 w u z 4 w O L X t s 1 0 E E P 4 J e 5 A m M I 5 K 7 k 5 + E L o U e E / Q W O u R 2 w K M Q H H a Q G 5 6 z H e a 1 V b S T j p b X y h U t X Y k l 2 d 0 w j 5 Q z 3 l T C F D 1 Y C I r M H h f M 4 U a g k H T v 3 + z q D v t I 7 2 X 1 a o 0 p k V w S w + z K n t 8 4 Q Q t T K o 9 / m F 2 9 r S D 5 e g 4 o D 5 y m q C a d m e 4 s 2 0 6 S X b V / r l / c Y i o a B 5 X f A 0 Q r X D Y 4 J 1 v T / v N q U 0 v b b s a 1 O c F l n a h H z 0 n X h 3 n X Z w 6 T / s 8 P H a B l Z B 9 k o U y X O 7 1 D a 4 J A Z t E Q b F s t c G P w G j y W 9 c T H l 0 r r D m v D C T 7 p H R j I p A f K J z d O c a 7 V M j d O X r p Y I i s L A 6 J S / r y U R r E B q S r 7 2 4 s X G W B 2 E c c n P o J a R U h k U h n R Y K K T L 9 3 W s h 9 c B D a 6 f 0 x b o l T G M g R s j / V f 9 f 5 T 3 W M w + N y u S i q P k x 1 c n D Z 0 G e e X F 8 W 0 q z b P h a r a k 4 8 p n F 5 7 v a 7 v V A 9 9 A 1 v s T Z X v B 1 M Y q 0 S n N N v M u / H 3 Z w c 8 y A g i n z r z k E 4 k z S b O X f g z S r r H w Q S 1 H p p 0 a U I i F r Q B t o m 3 s x f 9 Q o p y I Q d d R f f 3 a S f 5 M J t 2 2 v M f / V Q Z z R T a Q r l n f h O r k 2 s W e X 3 N T M v F o C H F W y f K 4 q s Q O j K 0 a v 8 q 7 m X 6 Q v A + u 2 s f 3 K n Y g W s f d b P Q b Q Q r w / y D 0 q E p r w m q T S q H 2 V G 5 J e 8 K f k c y 4 2 0 h 0 y j m B 8 F c a 2 A k 6 C l j C P 0 y I v 2 r D j b X j 1 C Q P 6 Y T o / A Z d X H u 2 q v N X 0 8 o V O k y F H p R 8 E j 6 H U e V n W i j U y v Q V i c M O V N l v 1 b O 2 u U y Z b V i A L r Z C m m y C p w o l k b P Q B S b v d 1 7 Z u r B Q p B O U E r c H 8 b 4 U E h z 8 i Z / B 6 I p 3 L y o G W 9 8 o t b D F 3 w E D f 4 F E s N Q R U j q i L o + w V u M U x L 7 C h t v U b g x b O 7 + y N E 9 N 2 L l G V i S c + 5 4 F K j A C U A h F y W H r I O i R u 1 N 9 7 q 0 Z l k I B c m w d S z 5 / 5 L c L o o m E C P P D X f p 4 p u h V 7 p Y I i 4 A z a j k 6 D 1 j O w l N R 7 K J 4 h S U b z n M Z S k P B e c G D 4 A n 7 O z L V q v / s c c a c g W 3 p U o k G + X d k 2 5 t C n X k z 5 + 1 / p D w F 4 o z f 9 l R Y / a 0 9 q z A 4 J B z 4 E W y f f + l 1 n c m p z 1 2 d y t r o t P Z n z 4 3 V d M Z N d N h 1 l m 7 N D V 8 A / 8 X I a l B 5 W r F 8 z K 9 Z 8 d n V v I A D E 1 X 6 + y h F e 0 f M r x U V F W Q i + P p N t N K 6 K N Q 2 t m 1 M U Y d M M r g T L d R 3 j k J h R x P h U N e V x 8 2 K h 4 Y R 2 v q V P g P v U G m A i k q j f A U B K v Y d c + Q c F h q W l 6 t + C L H 5 g A E o H 4 Q I N F Q 1 P X u + y n d 3 5 0 Z 2 1 2 z f u Z u b t R X D 6 m w x m r t 9 5 r B 7 X 8 Y 5 B H 6 S I 6 g w A v / G X F K 7 W t 2 V c 1 5 H o f r 9 R g 8 u t f k C g j B G N y V H g e e G 7 i J H G 6 A R F h a 1 h q U 8 l V X i E J e m G a z u I V 0 z i p u f P v 1 t w 7 3 p Z v H z I X 9 5 Y D 8 h j 4 G v j 7 Y o c J w f M r M 9 U i 7 X B r J o c 9 t 6 t C A S 1 0 S c j 8 a c V Y a h 6 t g r b L 0 W E j k g R E q s M C t E s R H P 0 C b u i k G S u 1 P 1 G x W c b F A L g C e d J b M o l Z n 5 v L k n E x s 4 S e Z s O + v v Q n a F Y v R l X T d Y t b 9 4 O r 2 E E T m j F 5 o H G 7 1 l p b c U 9 8 B b 6 g y M 6 O E D 8 r l a E D 8 0 R b 3 1 u L e T y i 1 v A r n i P Q b / w u 0 6 L s e i O v u + V X S 1 q l X f t U A v I d 4 l t S f 5 g 5 I k 0 j 2 4 / m I X F 1 k Z I D l N X 4 4 N i V k Y D i 8 g 2 / m 5 m + f Q T M 1 2 8 6 N y k y G K g L x K 5 Y 7 L 1 4 r h z D + j J B o E 8 q P 0 5 A n m f o s G e F X X J T s f R j Z 9 o w A n j a l N t Y X g H K + v u W c Z A h 4 + R / g L W X / k Q y 9 D V 5 R N 3 H r f l 1 3 X 9 H 7 I o o u P e k 2 V L i 9 2 A u B o 7 Q s n x P 8 n q L s K P H 0 P j 2 b R q H v V Y t o 2 V g 8 g X l 5 y q 2 R o 2 8 Q w 3 u H T x 9 K z t / g k s j z U w y j e O B Z k k a 3 e W 1 l 1 Q 8 c t i P U a 0 J P Q d 4 D y p G 7 W a 9 A j x Q V P h s 4 4 v w U v o I x 8 8 j 4 M J Y m G H O M C 2 c 6 4 t v 6 q E j W 3 4 o l 4 m 8 l d n f o 1 T h M R G a 7 q 4 H 4 u J L G X f T 9 Q e N h D Z 7 2 p 6 c S 8 z E G e K 6 K K 1 7 z p y k u J p c b I H 4 Z t 3 s L 8 J u A 5 v F N l U y c / N o s w c j L J S Z 7 l E t v 1 m 0 H q l n h C l N 9 / X C L W Z / o e P v W R f / 4 5 Y W E B O m Z O f K C Z R m n 6 3 a t W q o H u Z P w L 0 B N 0 X W V J D E v k l H m e g n a d 6 W y F l m 0 A e n E M c 7 / n p 0 / j Y z A e 5 f 2 v 3 o 7 i 4 2 P M R b 4 + f c 3 K I p K e Q 0 t a 6 8 D Y B i x O S B t f F l 8 U U g h b n N W x Z Q 8 Y 7 v H s D q q i y 0 S h A G g q 9 M S C D E W q G + 3 X 7 n J W l e O V o O 0 J m s Z l L K V I I T p j G q w m F + O z X r Y W 0 v y y h b 1 9 e z q K 1 i M Y J f A r S P Y z a X N 2 D m n I 0 z X c j R R D Z V O L q h 4 M h h I N T 7 S i x l W Q W 4 6 w T 7 A H J i E x K j Y P 1 i O B K G + y n T G 7 T i H R Q O 8 g b j 3 X p + 7 f c Q g 2 R f 3 B N s x z A / Y 2 u g j p Y i Y 0 g E N i O D d x Y D t N r t 0 K 9 4 P v M 0 / M u k A V E N A H r A d M B U P i Z T A I m E X 5 7 I b n m m r 2 x c d s m R f O e g 1 r T 1 s H L f / f S h 4 J l 3 + X o N 7 p g F S g K k O l V / e y 2 W c y 9 V 7 e h 3 V 3 T P T u / V m J i G o X Y k K 7 D + E 1 r 9 L 5 O F F k m 2 A h l o q x / J 4 Q E W K t Q H B u O U i I U i L Q M 6 L n B F L A e Q V D X 1 v T E / O u d 9 1 L r 2 X l p M n t F U a 8 g 5 i R c q Y f K k y m E J p K H 5 Y o R C e n O m P K K v u Z e f J n h d w L F x N s 8 s b 9 d E I e y b d q T c j f O 4 Y J d 5 e 0 U d H 8 W 6 W a / y Q D 8 8 a a 9 p 2 0 T 6 L 2 + G Y L y N G e R Z W 1 T a K 7 L b m X J n Q W G + n H J r e i r C F i I e 0 E a q a K g u s G h Q 0 n 5 F b 7 b m Z L 0 9 W A o v 1 P M 9 R x u 2 v K J a f K s q a i L y 3 Q U T z b V 9 A K 7 k 9 y Q t X h c f 6 k L Q o o 7 j 5 j 8 u v j w V Y G E y 6 U f u P u 9 + W 2 / 0 n I g z W q X V x 5 p C n p E x H j T R b 9 1 f 3 l p U + e 8 f C v Z I u W e f p 2 H 5 f a h D P x B i k b p X 1 3 G u w 5 x T 7 h 8 P D 0 x C C T U k V p e a o 7 H Q l Y 7 i T T Y e 1 I O q f y R a o b 3 D 5 D R R 0 U I s p 0 a k A S W d U N 8 U u 7 m 3 g + q f 3 F a v y T M 5 Q a k T C S M c A f L w I H 4 W / v X d 5 f P + Z A m K s I W 8 u t 6 C B W s w o m O E H x E / 9 O u F q z D Y H c b G F f V l Q 4 3 b F 6 B o W o 1 p Q F Z Q N r l 1 y K t W V v O 8 y w s m E c L 9 p t w F V Q j n E t D P U C f 9 3 E f D 1 h Q P L u P A I J 1 n v T n M Y + T 3 v f O i D t h I Z d + 6 L 7 c x h Z + v f N C u S q Q R / 6 z W v t n n a E z 3 u r S 3 c Z o y t F B M D K 4 9 r 5 e P 2 b o O J A m V a / 0 g / J L 0 l Y 8 L e i 5 x J y W Q N 9 Z 3 J C e y a 9 M i d g j S 6 q N K 5 7 d R O 8 8 K w Y 8 Z X z z j I f U X H w K w Q L w w 2 + X q p I 8 u L p x u 1 i u j k I x h R Y S z 3 m j Y u W k w b k g n g f P D X g k 9 K s A w B H O 5 w s I m 6 r H d W h b y 9 g z v p 2 S U C U s s H v C M x M R g F s p S k E K I b M B b y V y X 1 4 G 7 7 f e O N G y Q y M W d 0 Z t G w v z A u j Z A 3 H F W b + O J 1 C L B / o p + 9 O F A V g R 7 x / f Z U 3 w E P e c z k W 3 P z + L m S D u r E / h U 1 O j 7 y H Y F u 1 5 6 B U 4 k 2 4 9 z M 9 O 0 Q 5 m w m 4 M i w p B b g d b A k k T l X Y h Y S m G u Z z 7 D c U d o I R H v g J k j p n 9 K L f c g S k M M c o R B B Q 5 E z k Z F m B x w u h m 1 6 5 T h x W A B 6 j P u n N K f n E m 5 4 F W z O i I j b 8 8 C R g M 7 L T F I P Z R / S E 1 0 M o c K X 3 5 V 1 u M a o l i F t 9 9 R 0 p m 0 h T p P l U Z m E C M z L c Y 2 k e 0 / u d n f 9 h c E 0 V G U X t N M f Q A 4 3 k G F s S E A f 7 w t O m Y P v J r 7 e y g h R X w O I r m b R b R B B Y C I 4 5 I z q n v W s L E 2 U W r L M + U V H N 0 2 f n 8 C 4 b w O R / x N c 5 7 1 M 7 c m R t g b q n z E P F h F i a O 8 l U w V E 5 c Q Y 3 e K P H i l 1 / 2 1 V A n H U 4 I M w e L 7 A J 9 8 4 p R C z R E H S F x e V M r m A U E x G l 4 i u x W h W e 8 x k / / r m c l S 9 y S Z 4 Q R N A a U g + i X T 2 Y c I a x G v v z Y U 9 u A I m K 8 w F H N c F / o Q h F N M P u I 7 I f q t N 6 b t / P 6 Z k 5 V c a X O y J J 5 m w c 1 P 3 p m m 7 e U 4 H l R 3 v W X W W C 6 Z c C K P 1 D a I h m 5 Y n L 7 + 9 t o H 8 U 4 o R I 2 u W s Q v f e 3 X V N p d 1 t J M S p K 9 b H A Z 5 j z B 4 W j x j s 4 Z q a o a J T D G y v 4 S P 8 F A a d j 1 H E i h Y p W E D i J o n m B r T q U Q 9 D E y X v q 8 9 8 8 / Q q C W 3 o f X C r i H I b p 5 p q D i o Y f 7 Q a r c + c 1 s T A w n Y C M x Q i 0 K F Z A w k J I S 7 A 3 v c Y U m K S 3 a a C P J o / J G z U D w B k 2 L B C / Q + 0 L u Q E p L 6 O 4 B b + Q T 7 K 8 Q Z Q P v F X D B f / s 4 a C 7 E A 4 x 6 4 4 E y P W e g v J Z X P x c Q C E F 7 f c r 4 / D 5 M q B h y x G g b 6 J U 8 / E L t g O l i 8 r 7 l N j s I d d x B J L u O j s v s J j Z y Y v z l i E x M A V x k V Z N D A 1 F O z Z m + i 6 b K O W 5 U u V E U / Q D 1 S g c R y S / E n 4 1 r T o m 0 Z X L u l b v 9 B t i A 9 m e / J p s n d 2 F a Z d N 7 F R x X t 4 3 q 3 s k V Q M G z J u S S x T s k 1 N X K Q 2 Z N P 4 u Y C 8 X o m 2 B G X t o 1 8 0 i 6 3 m 9 T l h g Q / K Y f / / X 2 c e E Z / z K E 5 + T o M h F n Y 4 7 n K X w G D / q Q i R a a G 6 2 g f S H r E i M O T U X z E Z m C q v k Q 8 P J v X H Q Z e m s e N G 1 b C f O D o e Z V s g O A N z B w 1 M a b o r 1 2 6 H S I L x f 2 s j I e 9 h f J 8 P Y i b N q Z a o j Q u U e m e a k 9 B O O o e J z V n f P A 0 H u 9 B u v d e r h 4 I 1 y e W / 0 Y q T e l O o N Q N b r G Q L / x v i 5 Y o u X R w J t G 7 T V c n U t 2 w r Q x N 5 4 w B h u h / N K 2 i O Q y b Q a / K H s 2 9 4 5 5 k 3 J c 8 H G k I v 2 9 p 6 A f r b W n I t a c I U C G 6 W t E Y a m 9 v H W e G v L 2 / Q A L T O 4 X k I s r W o 4 C 7 A Z m E y 7 M c k b p 6 q I 2 x F + z f j M t J m 2 d 5 j m 8 E C r Q E 2 F n C S A N 4 b v U M J 6 K / Q + c r B q b l U Y f X p T / n p U Z c a B a 5 t c r R F Z K O O S d W q k E t T N k L 0 R y C S K d 9 6 T S v W 3 + 6 Z x 8 e r f l x 9 c E i H A 5 Z 6 Q f K Q I A R j 0 2 p F q G / t 0 Y 9 2 Z c s + 9 t C m a 3 0 h e D O h Y n a q m a R 6 T I l J t 1 w G p y d 9 h C n 8 1 3 y Z W f k t n i G S z q 2 o c e E R m g s m + V y Z X C a / s j o x J d x 0 r / m M p P 2 r Z / o U M 7 X L b / 6 j + c x J 1 W n N G k j D m h k 6 d M Z D S e V F w 6 w n W 0 R 4 j F H d 3 B x z 4 W 1 2 K 3 y P B K 5 I t l G u 1 y v e Q D b a 0 N B X q O 0 W C p Z N 2 A C j s E / Y T 4 J e q H c F w D y 0 F 3 b S 2 w j b A b m t S 5 J 3 L / X J k f t S L F y w p 5 5 h l t A Y K + S r L x a n r Z A i L Z p + S q 8 h H v I m v J B q p n A 6 x i y C b 3 p X t Z M G m R G l I q J i e F v c l 6 j r I G G w Z m 8 z e l h U U U p 3 p S r M i 6 w e t O / l r X b W b 2 H w 4 w i j j S m o i H g Q c u l W i / 7 c t j f c 8 / T 0 3 f u E N + L B B t v B q n n v J + n B r 3 M D N f M a K / Z v p 9 j f n X i C c H 2 s I i O 7 Y + M k V 7 G o Z v F m S r l d V X A u 6 G 1 x P G j 8 M 1 U L 8 Z k v H u t C Z s Y w 2 w E 9 7 o Y T b Z B S f p 1 1 7 f + m k Q r D f K t X V M c 5 t s k B v r W E e I G S C U h 0 0 1 D 0 q o R 4 X 6 Q K r + s p / 9 l Y F + h H 1 o z Z r 1 c y j v n u b f u O I 3 C c + U 8 K Y H R c V E n d o p I K M r + M s V p m a 8 + e H w 0 D M 2 4 w N W M D R g V 6 5 t O I d o Z r f h i g b E r w + c F b s S y x u t D I k q u e l O 2 h s a S P B h 3 G k M b F w U f r / S s v x E r u B 5 v R L w P 3 s f G w q B N f O U 7 u c T 7 u 7 K 1 o Q S B g C k M I f c s e v 6 r 9 9 s t 3 H 4 1 w M Z l a N M q X f 5 i Q 0 t C c 6 E R P m U R A Q c U M k i L c X / s D / C F Q N b p l 6 F z m 3 8 1 U i 1 d 8 j p S L P 4 h T s 9 + Q t W B v t C / r d n t W Z 4 e Z j E d B W e z 7 U 0 b N a B L y + s y m W Q W p L O 5 4 N z r M t x g P w u d X U K M M R E b B / C v 3 R g E z b l E G N i 5 4 m 7 + L x x 3 f P 6 I J w S q Y 1 Y e g l 3 E c u 2 0 u u d s r L v k n T l x i l r j C i K p h / I g d C t C F k g F E R k p S L z / 2 J I u t 8 c d X 8 F t 3 4 B M T m 2 o R c p l D E p 7 B z r w d T R m Q 5 g u j M m E D a 0 l w v C j d 8 B s g j M o e 6 v 3 / q k a 5 0 U 7 X 6 T I S T l w W t d r R X 4 S 0 n / U h 8 d k v E I t W G I t W r g 7 6 J d y s M x l I u x C c L 6 Y K B 2 8 z Z v 4 6 Z f q k Y O Y K 8 8 b U b 7 D L c 7 I D l 2 j A 8 t 0 z Q 4 v Y o e 4 A s k N o M 8 b c K d I v n w 9 B s s e 3 y K L Y 2 f t C K 8 X n / 1 B i G C 5 f W + 5 a l / S 9 P 1 M L 0 Z a E e E E x f L E L v + O o x 9 4 r J m 5 k q 9 3 p N b M B Y X O / s / C C k X 6 1 i / m h e h F J v X s W n h 1 J E T + j t R b 9 2 7 I z i 4 F 8 B J R m j h s 8 8 L 6 g G t 3 J r Z N 1 m W 7 v p 3 O G + Q w m J X Q 2 2 E h Y P 5 f l x I a d e P r t H u 9 X j t p P B e r e p 9 / S c 7 x J 7 c 0 6 9 1 U c P E n c 7 J K Q O 0 h 6 C D a A Y M c S a L G J 5 m 9 6 S Y O + f T g 8 I o f 8 C + O A n d e X x j H v U p p 7 0 B e i v R u K n F x 1 x T 6 H e 3 o x c N 7 Q f Y y Z g E M f u v f c 7 r 4 g N 2 8 y Z K j n 8 z O B w Q w g H 5 N v c 8 p 4 M B X P m 9 F d 4 9 e H k j U B z g 5 J s I F h J i W i z k I m O G a A P q L k F x G J / 2 v R G 9 7 R A u 7 K 7 e j q U l q M a Y 1 O 0 O v C d l z 6 Q w d O L f j / d i S 3 o h e w I t w f N 9 f g i G 8 D s u R 2 6 p 3 f B + + 7 7 8 m 5 S h 8 9 d 1 b 8 W C c g Z / S q Y k o W v n A Q y f j w v 7 A E Z C k h R v 7 j m T o N X 6 6 y S H d f N B n w + k H L U J g d X l 3 R 7 C r v T l G X k j E f I n N 6 s k w 9 2 L d l g V A 2 Q + J D 2 B Y / q 0 n E U 4 / 3 y k k T 6 f c m s + Y i D V t y / m e 4 o M R t x j n o W R 0 7 / 5 k v c N B M B b j 5 c M 1 Z B H w N V x k 9 8 p E 2 5 Z 8 O 1 k M N n 3 6 L Z 4 T P 6 m D z f X T i w S M N w E p D 6 H q v 3 4 u v F n A 5 J 5 I t P o m 6 g + b 6 h O B C A X H E W H o b M B F v A / k s 6 s S V F t 3 a I / i A c a p X v M t F d E F A X 0 D Q R S s a W 1 + f V 7 r N r 3 R t w 4 N 0 5 V V m Y K a 3 3 N n G O O U 1 p k H 8 f M X b s p 7 Z i 8 O 0 Q k A K H Q x 8 s s q t O 1 N E Z s s d C W G t L x u Q e 1 4 A A u c w o P C Y X m V w B g U R 2 q u o y I f h w + C I S Z 8 p Z V Z 2 e n Y o n a p 7 + n I p 7 4 K 0 x R p + J w v W B 8 F R A X m f j q 9 n z n S e 6 9 R 5 m U A Z q y f B u R C P s Z A O A E c m M F U J h d I 9 4 V A Q x p t S R b U a T J g 5 / i U j O 2 / R M 1 1 Y 2 E 5 7 g O L u 0 Y Q X L e D O R u H A k D 0 y o H 7 3 k z m A B N + r Y P 8 S H m r G C U l X A x y X k e 4 w v 5 Q E a 4 M m g R 8 I 6 0 I Z c 6 f 0 F L W h J a 3 O i 5 o U 5 p B N n x 7 Z b H k V 2 R l X C E 0 I + b C x c K n 7 T J z V A g h N i a b 7 V X f N H l 4 6 z v y c m 4 i 9 / x u b s h c u / u p L 1 C j u M 7 5 / H A s 8 6 k p C a L L + R p y U e R P F i h C b n A L L v I 6 o 3 R E 9 x M U n W o W F K W 8 W 2 2 8 H 4 S L P S G d / g / U + d u J M d 1 b 4 B x T k J R 6 C R w J d B / h v X K Q M U S X U i I B h v s f l M / R A 7 2 3 U I 8 R e g 9 X H C / o F Z i r 4 u s u 1 p 5 7 N x Q b a Q b + X X R L l q j D / d N u R t G W 6 C O + C q R J A n t p k T D G o G k Y 1 F 4 n r v l 7 W S k T 4 v I 4 K 1 + u d 1 6 V 6 O C L g L A m E q c o p j / A 7 + a O v B 3 X G U s d Q 4 p Z S X W d d I M v k D I + P F b d a + P E a e z L h P i M p b 1 v 9 Z v 0 x + C M m 5 C d b H d U V W r 3 G / + F g o i S y c N X Q p g H 3 W / t s 3 r o k D 7 4 b 2 8 O F n b t F H c V G G n r Q 4 Y q P s a 1 g E I F D l H Q e e A I 7 J + L N w Z T k y L 0 A r / 8 8 A L 9 L u V g S + W i e U a O d t 8 H J x c D 0 L X c 2 p z u c g B S e m 4 R v E 2 H N w K I U 8 e R / R T L o X G o e f n 6 e 3 E m U q 5 r k J C m X R m e M 4 2 5 0 V e G / f l w e 6 O y 9 7 5 Y 7 B w Y O Y l 2 x M / a O H 4 k 3 h B g 3 r j u A w 0 a e 5 8 m K p q M g p H 0 b d j s V E e N t Y T h 7 N k O k v n e k y F O i h 9 v m 9 8 C W Z c 3 N g B s Z 6 G i B t d t y L / Z 6 q X v y P o D P R 3 y N I l d c u 1 X i X 8 + T e J m w x 4 + k X E U I L M 2 w L l T B q e 1 + M z i E V I O w C j T 0 i L E G j N h S O b a 7 Q Z x R X s S 8 Q q D J 3 v i 2 8 0 Y O a B E h t J 6 S 9 K l 4 1 0 I J q e 7 h r x n c q k e L 5 A Z z D o 8 H r x d w q i Q j 6 K H k T 4 7 m J y v f 4 O x K R e C U B v / t V l 8 y F L k b D H / I s W E Z J 5 j g 6 I 3 k z c Z c E Z / G i j A V 5 C T + b 3 T 6 I u + m c I B Z O t r h r 5 V r D n I a v j S S C E R d A L M H 7 j S e 0 z y q g 3 F j x X 8 e 7 8 K M R q B 5 l O 8 H 9 M B F q E V n G J e U O 7 L P q g L e c 5 n b O m z u v V J b H Z M L O z Q O f I U c M E D Q r k d s e w G R 7 j N x A S Y t p M h i L l z x S P G j + M 2 F P 8 l g C 8 R Z g G s / R r C f + V d S 5 l 8 4 m l A U E r U 0 c k U 4 T G 3 f f N v U w f + B r 8 7 h Y k b 2 B F 8 1 z o d t 2 t 5 p c y 2 D R v y R Z W B D g u e i l w 2 B 1 B S G Z Z 8 / s X y 1 i 0 f L T x q d x j i z + b C Y w b S k G e 0 R 3 3 i 9 D f K Y v H v 1 2 R W a Y 6 Q n / o D D 9 + N N G Y 4 b H m C c n M f q n o R B + u X B 5 m 9 E L Q V 5 l S U J H b B o c b u k g b n g A k x h 6 2 G H 5 E x P O Y f n L Y h g 8 H K z u V M Z o 0 X s T J t B p + H W a p H i E T H z E 4 w p Q G S z 5 N R h f m A s I r i f a v m q t n 5 H T s g i 2 y h 1 Y H D u u g W r P O r Q 0 Z s + n o c 8 H D w k K 0 d / z g 1 r G P e e w A 0 G W U J v J B P T T L J H W w 5 m E F n F 8 r t C Q E h 4 m b D 2 f N m 7 n m N 6 w I s m B Y G l L 1 u b c T j x d L A W E 2 y V s 4 U S p B Q p u K S S y s R 6 b Q 5 Y r q G w 1 U G b g M Z V m e M I J D g c Q b h i i a Q N n L t l y / z Q c A c 5 4 M 6 O V T C c I x T Y C N g Q N C t r x U h M 9 r m m x E F B v j D X 6 + d 3 C Y i 1 h r N H h 8 I O O 1 4 q M N 5 D M U 4 y C 5 l z Y M T 5 G + B w K Q 7 Q Z / B + k R j Y G y S u l B Q y i E h Y J h K 6 o O p u w U T f e 3 x o p 4 Y G W 1 F 3 / f 7 j H + 0 6 4 v 7 V x X s I J 5 h y G c x 6 b J 7 C a 2 x 4 9 a y f 6 0 Y 8 B 5 g j J F J + U L q i 7 i b s I h O g Y G f R d L m 0 E w 9 J s c 9 K N m / W s 5 5 7 9 6 k e y Z 9 c D v P O Z Y b 3 + 8 b c w r c w h L g N m L Y j I 3 D j h 4 7 / r S Q w L K C S 9 s d 2 2 G 7 L y t R t k z 9 l X 1 C O j p W n l u I h u G S 7 7 Q Q x Z 8 4 D S W f j H 2 N n v j Q W L d / o O S g C 4 i X Y M r v M S i 9 O w B p e X j o 0 0 S o A o U s x o k 9 W 7 H g n X E 7 v o b u i Q 9 P 0 K 7 i h F C 4 P O Z T A m s B g i C R + D 2 s B V n s 5 J a b y K d t I z U y C v J n H j M 3 w C z z 6 w 8 Z i p T + n 8 L L G 6 F K u M k 6 7 E o C Y 6 b a t R d p D 1 v G 5 C m Q B o y T a W G m l / B a N b 7 K / k U j d 7 B + 8 z b P o J s b S q c P z z q v L 8 t c F Z H L b E M 8 T V y 4 o s q f 4 E O D p s Z J Q r T U y H y X R Q 9 f 7 W z T G s v v I G j / E + L p V r 9 U 7 4 b M m p N o 6 f G 5 q W 3 b h p u 4 y N m X k w Q V G q l i k 4 b t E N C y 5 9 N V k i k n I 8 + g w u A O K 7 r W d T G t 8 u F b + K p 6 t b 8 U H 2 Z w I g Z X D J z l z d r T T O i p E 9 + D B b y Q k F I d U 4 v e 1 R D w G C v 9 6 3 2 R l d S B q r o 2 p Q j 9 / 2 0 W O T Y T / u u U c 5 X r H z E m a Q j i + u h L w F w q Z q v 6 M g O P w + l c 7 4 3 7 4 j E t G 9 E G M S S b F G z 6 3 D + z / i 3 k c D + w D i M 1 T 0 E B f l c v P S K e u 2 L B s L Y 2 g b m v V s D u J U 5 2 9 K e 6 W N m M r x j B Z S t f c w Q F d s L h A j g u O n X r l X 4 e c d j z s w p f k M b K g i W x e t K I R F X X 1 R j E 6 0 7 2 f i f y 5 2 F r 9 b m 5 b A L j Y h O G K b h y h + L H U t P + e c O Y + A Z O Z P r t v B I B r b i 4 3 N 3 X T E U 6 8 6 b C h 7 8 H b W 9 F U U X C s h X c U x V l j a v J V P 9 k G u 0 u F x g G C B j U j E F M K P x / q b j B 4 F o a z t U z 6 Q f V w Y n z m G s Q i M Q z U E P K O v K E / W Z w + a A 9 O x v n + k c M 9 H u R f r V N + y F T J T 6 l L Q X j l 8 E L Y T r U f S 9 / 3 n N 2 v P X G T p z 9 / A q 6 8 W 3 N 7 p 8 X g 1 L d s 5 O t h l x m w W R d n G 3 x u / u o c y t e u B 2 w 1 W T e U 8 n 7 U b T K 5 B i 7 D H K 7 f c W x z T M N V L b f z u m I A e r 1 + u k M T 0 T E W p h c G 7 P v Q m Z N F / m H A k G 7 t d c / D m Y d c I I O K d a 6 2 y I N j C 7 L 3 R 3 1 F b 4 B J k g j 1 e R Y z 6 h K g I H q y k 5 7 p T 0 z f l + L r Z 9 T c M C U J N p C s o v E 7 E f J A 1 x p w 2 n s Q o W 4 f 0 D I l L 9 T V b Z 9 6 8 G o Z k + y T N m C d q M l j e h C Y R B I i w 9 W q u E 2 K B P B 7 d 5 j x R 8 I r w x W j d B f z n p j a L z c O e N Y a A 9 S W K n c o w 9 Q p K 3 D t k / B h g g V D R M i 7 l y g G I x J 3 p a 9 Y O w r g s Z l C y e N y 1 G 6 X W 6 7 2 Q Q t H 8 s q G s R f w W + + K 6 R / 8 v + P M k 2 T H h Q J h O Q 2 M Q 7 7 w 1 x 9 C X T o D F p G 7 P T H a z e K B Y A r S E I c 2 I k P o K 9 2 S O 3 6 d Y t 8 z 8 m J F W l / e G q g 8 X B K / I D X b L a V 7 q E d O S K U P W 7 + D q W c r 9 x E z p i G s s n M R I I l G T P w R 0 T e 3 d + h h h E P r p j K M B l J p N N Q 9 Y G n k Z 2 u q J S Z Z 3 x v n 7 O h Y N D G + S j w K d W / t r Y j t T v 7 9 E t r 9 V B b M a Q x Z t k v 5 O C Q c e N k u b 1 O 3 h Y P y Q M M u m O 2 F 2 r + e 5 2 L 0 6 d 8 0 w m m T 9 x A 7 b I a h G K n D d 6 x x 5 N M g r v g q B S f v A I W p W N 8 E 9 v K I o H P X W I 1 e S 7 x Y F P S S s K + D X V s z S W / t g o A 5 j 8 U W 7 t G p D D o U H x 6 Q 5 h L H F a 9 4 m h E c 4 P O j 1 p B A 2 t d H C 2 D 2 V t M r H O D e f 7 C d s X W 9 0 H C i 8 F b Q P V u W i q B I e Z k d K l y c 9 z I L r y 5 I o P r U L q N k 2 M T L W Z E F + p K P T 7 F Z f Q u b d Q o N C V 9 y f P 2 a u y m 7 D u 7 1 Q k s J L C P 5 w 0 c 7 B z 6 k M F X C F g r T S H A H E b k X o 3 l s / a N m q y 1 k H 0 V 1 v L t C j F s t f G P I 2 H x h M L e I q a c k U p / 8 y 7 q U 8 g 3 9 l 9 y u 9 f 8 o E m 9 / U X B Z 6 T h J e 7 i L q w L z w L x G C k 1 Y O G k f k i / 7 H s + l t o K k h Z J n 1 l 5 X 2 q l X W o T q R u X w k S l 8 9 J a n F z o p d Q 5 r h b D r t / / g 7 9 a T 2 N 8 W L X 7 t j k n A 9 P P B 7 T 5 N v U T T P E u Y 0 M y + E g 5 g O Z s x a G j I W N h 3 Q 9 v L 0 q 9 z s 7 U 2 x w K G v S 7 x M J / t Y u a j V U L 4 d Q X A o U P P C g E G / y e n x Z E h D O e J Y y s h 1 E T N 7 z G G N j R o U m 5 p U N s s D S v i n Z 9 F N N p i M m v 6 R i d d Q N D + T 3 1 v P d P z O J W 3 Z Y R y Y q P h E n j d 9 z t O I M c e 1 q 6 I L m O L 9 r t Z s O G b I x I E D v 8 s 1 f e M k E e O k Q P x 9 H h v z c k W y O h v s e M O K t c Y H q k J I L d P P I w j C Y C t w q r Y p L 3 s B N 1 / E b 9 R F x 0 w e l w n b Z b L + f V X 4 9 Z y S b C 1 1 v N n f p 2 f y V 3 T U I Z 7 + Q m S a T l S 5 B s i E u l J D z z z 8 + s d i t s / e N C o 4 9 8 s T 2 I S T 3 9 6 N B S O E b Z D n p 7 Q Q 3 J Z j k H O + A s I O i b 1 D O E g y I 6 T 6 b A 2 r l C h p C R y T R o d L J f S D R B l a m Y J d D Q M L f w W I n R z Y 5 T r z 3 k 2 m v e V b / z k 0 f p 1 7 n p K x c G O 0 / 2 A O e y d b a y A b 0 O q M s F j g g V z t t A r C Y K u t Z j R j U 4 y A Q H y C J T C 4 W g u S B I b 9 8 A f h O 0 M L i a 0 Z x z Y 6 E 9 O x S u 0 k D b + g W N g u 8 s f I R g 4 x a v f y 1 M 4 J F n 4 K d R 2 2 J 7 K J W W Q 5 9 X h f S Q L h f V 0 A E S B f P n f 6 j G 5 + K 0 J f Y z C 4 J O d h i U E C d C D y c Y V q M g n y b 0 3 L L P 9 3 7 B L D j O K V 3 u v v b z b d u t Z U B 7 v 4 A X X M w l R x p w n T H C 4 H N P K H u q 2 f P P 9 h h D c J 9 y + H p r Q B O i n 2 k u Y u F f v D u H N f o q b W b O / t m Y V l x c G c 0 A O T V R C 3 C k / 4 t G y e T + d 5 e K 2 r q t m P 2 T D x z y 4 L h Q y s Q u O D X 6 F l h W F C W 9 f 4 p P F B s o i L D S f T x t t 6 S y T 6 r 5 9 P p k D y 7 e c G r w 4 K c M Q r 7 u f z w H k L Q 2 9 y L 4 V t 9 5 H 9 8 7 x 9 2 9 l m O f P 9 N n 2 7 X C Q R i 7 O D 4 i w J E S N w P Y 2 s e X R m A W R c z C p T K F U G 1 3 d x l I 4 E s j t e H e X d 1 z s 9 B d d e i l / N 0 3 + V K + 3 2 Y x l u Y E X T O D 0 R N v N c f D s 3 J t E j 5 5 R f n n v o J e 3 e E K V h v 5 g V X Y M o 3 y s a c v x D g 2 a N 5 W 6 n X y f y g q m 8 r p J 3 M f 6 z 8 f F 6 s j L s S g A H 4 z h x x 7 0 O k Z V M q / k p Y e 2 + 1 3 y h y V M H 9 y x x c x H J T m e j Q J q d Y O s C h T s h z 6 Z 0 x 4 h u a q A H j u N 2 Q F L K H O v 1 r 2 H Z X 3 J G i f E h J a 8 x Y w e I R M s N g Q U 8 s N I 8 C x s x x 4 G 2 S 8 / S V 9 x / K N L y e 2 C N 9 + Z L k t h + N k / 1 o v T n 5 M y B j a Q B l q p 9 g M p s w G u o 0 T 1 K Q i s n g 1 + u C 7 f O B f B J Q t v s k l g B 2 s V u 9 O Y C K M 8 a T e K 4 c d i C Y Z s 2 F A h o U u v R G X t J Y i N t 0 g E n 4 D w b W B H v T 2 R h + Y F I d r h Z l v k 5 0 G Z + a v E R K S y 1 q Y 1 t D e S b y E J c D g c K Y k u z E 1 v s U q s n O F W a U 4 s S Q 3 p z j G W G O I 1 A w i M K h 4 5 A V o V 2 p L G g l D o L h n 1 R o n J / 0 8 P i t J y U z j V Q r 2 d k T N P A Q f B H E + o T 5 h S n 8 D b v 3 Q 9 1 c U X w N C z Y o r 7 w c 3 5 r 7 v G 2 S c 7 8 o L g 2 9 S S s m Q L Q D d l u p p M p c A x Q k y b f f M l z L C m l 2 a 9 i w D u X 4 r m G f V E M X 7 J 5 g Z R B E Q x V a y B N k T t I K / c b 4 3 J D k s X m o k b m u L x h V T e H f U i 0 d N s W O k 9 w 4 r k 7 N g G h 4 f U s y x u 1 P k 7 p s f L g R f j e w 6 g M 5 E Z M s Z e U N K Z J Z d p t Y C x k b u 7 U x J n V h M D K D q t l S B k x W X q q T X p g x v O k x F 8 E V g r g A 7 w n t 2 J f s V W F T e / 2 O / 1 B d f P o M f D E 9 R 1 O J G A L i b A E 3 L m h C g g q b U j h T T + o w Z R 1 O 0 o T 1 E 4 D g o 5 P v p 2 q a T v n N l p 7 D O 2 M V i 2 B 7 v Z q P X v A 8 N B O L F T 7 7 p V W A M J 2 8 + g 6 q a 3 A t T q w c N f R I / 7 M U a 2 9 o b j T p D w a B q + + W u b B + m y u 9 7 M N q Q n t S 3 R A T L K Q K h y 3 B R s z w L k U L C 7 a 3 o e l n I p R y n o u J A o o U v D d j 0 B Y e m 2 z 5 l T 8 b 2 8 H 2 h Y E a D E K 5 G / F 1 l S W D X Z b 4 f V L m u / i p r M L 7 Z J T X t 3 y Z H t g L o h M u m y O W J H c C X r P X P c e 1 7 T G V / p j o G U U 5 R M X 5 7 N 6 r 2 D q r i F 7 V q a T w H J 1 G e 4 o T 9 k 0 R i 5 0 Z d R E t d r 5 E d Q H 4 I G y M 6 d v u b x Q a C L d J n c s V f m I + r + V Z c 2 D u i P H n p t H a Z x G o l n a j V m 9 y i f X + R f F 2 j o i h / m 7 N l c q 8 p / H m e I o a f C I j 5 l Y 1 w 1 t q O a 0 8 P 7 9 + M b c e v n f 0 h u k J D R H S z U R b e p f Q W s Z g p h m p l d T f M 7 a O I Z e A 1 q b k j c + r 6 D 1 9 2 F U e j i 7 H 5 n 4 E R n W 8 A 1 P t e f S f D I V j S e i + m P a v P / o Q u p 9 F n h a 8 y 7 / 4 H 7 + m W L F l T 2 T C y V X + P Z H V O m I 4 w m n Y d Y F 6 Z w 4 E C E j E J h A 2 J m t H E 5 L 3 a w o g m k z z k B d t d 7 z f 8 g w L x q Q X G N c J A V l s E a d P 5 c y l g D I E k E R w N 9 4 H g / 3 N 5 h N O H v m B z c d r g L x 2 Z a y 2 n C p n L O N U M j v u p P E z v c 9 T b 0 h i + h Q f + K P v Q j B B F m s 2 m k 5 P E q 9 2 h y 5 S X 2 p 3 + G 4 3 T n v h N f y H J u x / M V M P 7 I K V 9 g m 0 a t y W P Q g 1 z + O W A O / j t 5 K s 0 4 0 k R 8 G P o V R l n K T F X y Z + o Y i H / L u E 4 Q S F W o L p P V p 9 s h 8 + V C H U h s i r Q z h 4 d q u 2 Q p A X r 5 h g M Z h g e U U c S 7 P K n e 9 m O r N k B L q 9 8 9 k J a M P v e + e 3 2 t 2 u T A o z o D 7 P G O Q 4 W l r s r + 6 W Z v 3 t o D 1 c X i / d w x n j i d s n s D / b m Y 5 6 T H T q o u M V e T O I g 7 Q W p S + n d X q v v j F s I n E P D I n F v j c Q W l P G + + g 5 0 b 6 V e g I o Z R z t n k B + G r J 1 y G O + W Q z F 6 A p E A c d 9 R p r Y v R F s 4 M X 2 c y + y 6 p / u s x 9 g Z w z t C D D s J l 0 H 1 Q e B + T 6 s N f j y o L v J 6 T T J K i 6 9 o a 3 y 0 H Z 8 J O 0 N 0 o D u H G P k Y h P 2 0 p 8 s Q i g I w H s g X g e N e f u y S W 1 r 6 + 4 I a w k a p z 4 k q 5 V O a l Z S 9 s W t v k J h / E + J p 5 m c 5 S 6 j F I Z n u m n 5 X b F F X 5 Q w b W f V h M F M q G X i E 4 G C N T w N Y H K U v 0 T b 8 j f 6 X O l D g B b s b j + u 0 7 9 E l q v 3 t z U 7 q u v T i L m 5 i D G y z q w N c n M t s F V i j 4 Z 2 w T 1 G T x q N N y 0 G d P B n G W N u q L K Y l e S T V Q z b X h 0 5 T M t v n I H e M C C 6 z l d / 8 9 G 4 y L M F u 1 c 9 c Y N L n U 4 K 8 T + o T h i b + z k a w b d w w r G 6 + b d N f V l H l + Q L H + 9 V + a k P / W a u z t k j O c T U B l 0 z I i B F j E Y 0 s U d + L e r 5 A g Y x O + D Z B 0 9 x C b + t 6 J / j C 8 y H x N g 8 s L 8 K 1 g R Y J / n F 5 P i h e 6 f u G H / n Q 9 Y s U 9 p n e X S E o X 1 z f n + A j b A R b p F 4 I G l M H c l B Q a v D 8 X o 2 h Y M w r j I H X 2 f e g E W m j I a j B 8 K z b O N r v 2 z d H T q o E b b L + g j 7 4 e g + X T g K N C s C A z d t U f H / O M x A r r K O t s H 1 g + i m 7 w 2 4 M D O j n L 6 G M K 3 D / q 1 B j P x 3 v r Q z e Q m x o D j A k / 3 X u G O D E S q 0 a c Z 4 1 4 g o d t k D l p N 5 U u z G B + C 4 v a 1 L t v i b f G K x b 0 K y + i s t r t x q E R u F x X N O c E v 0 g Y z d k j R U Y F L C j 9 5 U K C e y w 3 d / 4 / d + 3 c N K B / O A 0 9 q M t k Q M T l 9 y k g 9 X 1 3 W s M 0 F 0 O Q 4 o u 7 E 5 X a l H h O a W F p A P N a s Y 6 S n t G y F 4 1 w z j 5 B c g 3 J N 1 n N q B x 5 i I e Y d c T X h q u r w b C / t K W f X / Q G X G m Q f g 8 k M o W u w x W I N d i M 2 h N a E a 6 U K Y h b f 0 U F Y V g W 5 w 5 R h J q l U Z V I 4 Q P 4 g g c U B / n 7 5 o S S j m r Q + 7 K D T b v S Q q S z g 8 t 8 J + Q I R J V 1 A p m P s f O 0 2 Z 4 n e N / Q z 1 p 9 9 X S A F 1 b m 9 g 8 X w l l / v M P Q B o B 0 8 k z D U J a q 1 H z i / c Y x 8 b n W M 2 p w g K G v R i D i k H j D f / A f X p f k s 9 h 0 D 4 C z p V C S 1 r a O j Z O s 5 1 p p k x z w f l O Z I I B e r O t c Y j w Q s M y K G F l d Y f f i O m x Q C y 9 e n 4 a d t V Z L e L U s s M n z 1 Z Q E o G 4 x R e r J b 8 0 s J v P h + g A v V G n o h 9 x + Q 6 Y 9 P L 9 k b p B W P l B p 2 o v p y x Q 0 g H D J X c N T 1 G x T C / o v e v E q E w n U M S 3 G z D x V u z U i Z r R T Q x E r s v R H 4 s t R m W 4 0 g B c t I d v Q H L 0 B v y o a Y K 0 I j 4 v Q U N A B y m d X 5 Q Q a z 8 4 2 Y J V s y H X 0 t t G / m B V Z d X j 9 / E C Q F 7 L 4 6 h d P t E D l G 8 j o 8 2 k 9 k p 5 T F r q + 3 d L 2 a 3 3 e H 4 / K 7 O 8 h j N m N O f Y 3 8 t D m W j l 1 f 1 6 S C R c b j I x d g d k h N O A 6 t U n 9 v M y a d 3 g F 4 H Z J O k j C j y Z g 9 Q r K 2 I B j I z f / P Q Z y H T a D a X Y g P 6 f x l 5 o m b p H x W e V W J Y U b 3 1 C b X z a x s d I 5 t s E k G c 0 x X 0 E b x 8 L M X 0 9 x Q Y 8 C o x e m Y y z V w l 0 F J 1 2 N b R o L e 0 V T S X 0 z k B 9 U F I j 8 Q + l q 2 Z p j W L 6 q n o v 5 P l c 3 r v / u 7 Q K 6 n w k n 4 G i n k b O s x G F 7 F B h T t Y 9 W D / h y y 5 2 b + j 1 0 6 i b p e Y D w r H n 8 U w m m r d 6 8 4 g F n M l c 1 H 3 j r L g 6 w 5 w S g p k O 2 p l N K B e Y 4 b f W m 3 M x W o 1 6 J 0 k R D s q m L o j c 8 6 r q Q x D b x l S x + C X Z 2 N e z C W 7 t q c n V F x + E z X g G p P 5 F C 8 G g m Q G 9 Q x i G 1 A t + F R I D v m o L + 9 9 U a 5 U p Z O v F s I Y v 1 z c t 0 4 W z H O o q x 0 x 5 x L 2 F p M j j C d o Q c 5 u N s F 2 t M o v r Q D H L M Q s w T k M f w 8 9 9 Z 5 n q T 5 u Q C U X B W 7 Q j 8 0 8 r J f W y A O H P 2 j q x t s X m e c 8 e G a k m E v C L p L e S M G o k F 4 O D 3 Z t Z G F S w b 3 s h 9 W e D Y f y t J 8 U S s n 8 J y H I q a D i V S 6 o u 8 W Y h d 8 J a Y 1 Q R I y 5 X q 9 q w 5 l x l N Q 2 K z M z O Y y R S O l x v z z 2 l X o D z X Z p l M c s v n / u k A b l F w w j k I M / D Z d o s S Y L s c q y y J t S Q / l 4 a 0 B B E I 7 9 r 8 Q x B l 9 s i a Q 2 S K x M V W S o D p Q z D K O j Y o 1 c c U o r z m + a O k Y A 9 9 T X q p A 8 G G k I 1 M r m l L l H F j E Y f R B m J t h L T X Q D V G 9 I d G E E N k M g n Q s r c B 6 x M 6 b p I x o m 3 X 7 B 5 z V 1 Z m z l l B K I 2 S M p B m B C 7 D n T + Q m c t + u K O e / p y 2 Z n 1 d B i I N j i 0 j n I 8 H U 9 F q l 4 + V I E 8 6 I + q f a F N Y o 9 O R 7 d H s 7 + 7 Y P s w / / j M U 8 P e K I 7 N p Z f 5 M p k 1 z U l o g X y R j x v 0 G n 5 b p Z k f b w X T P w 4 R 8 7 9 w x M D G Z G C h k F + 5 P d 9 K j F H x 5 D R G N X Q v t W J W I k f S J 3 d 5 0 s x Y M F R z n X f v 1 Z 1 u o q s 9 / f 4 J p b P W t m / m J p P 9 Q 6 p A G a G T c N + n i Q r 7 Z P t h S 6 d g i I w d 9 5 g c j a E H i N q i l 9 v z k V 9 x H O N 6 D s n D V I I U b o s u h d k O j P x J M o y U 4 v u + Z y P r f c + / f x L P V Q T A U y T S D j 7 f 4 h p w q Y M O u o Z o q X 7 W L u f t X L V f 2 m 7 8 V 3 1 t g k m T o b H S N p B g p v h U z / k 8 Y X n d 2 J k U C L 6 B 8 V t P N V n w t 4 8 Z o l B Q E e 5 C X j W 3 A 8 b 9 o A C A / S p w v V Z E h 0 b f 5 l Y 9 4 W W s M 8 U F o 3 4 P m D Z t q J z 5 O b U U W T z d / 4 5 b 9 b S 7 P 6 S M O Q T 0 8 C 5 3 m V g i N o e n M j 0 4 J y e Y 7 i U u R 0 K l x z P g P B H 3 C p l 2 J + 9 S f k l v r f 4 C / 0 B V H h c 3 J z m z K f x p w n t F u C c E E L o f b v s z p c V s S p D E N D v 8 d 5 A B H N 4 k H V m 3 V E g h I 0 K 0 y m L / u 3 K S Q 2 / A O Z x J L U j E e Y S b 1 5 h x t E c 3 F H f 3 X 5 z V I R 3 q Q X d Q C Q U K q j A n k W j Q c 8 6 M o e b t s U h Z R K Z x v X E e + U P k t 3 m N Z l S o b / p e k X m C 1 u + e l y W S D L f y l v E 3 2 R 7 a d l N 0 T D 6 x F 7 c 4 s W 8 E X H T 5 A f w 7 S M m E f O o N y v h y B K a 5 C s d k o j 0 C Q s l Y x 9 L 4 w F 8 t r a Z 2 r b B X p 7 H 1 C G O b p k m 4 4 2 f R f d 0 o u 5 H s G e 6 e p k q D D X v S G k g 4 j J d B G 9 p E d Z g r g A X 8 5 n G 1 l Z y i 8 0 r W 3 n m W j m r 9 z P + o c n U J y N q O i n x R C 6 r k A j h D p I e V Q d Q A P U R o D x d j b a L a t j L g i L / S e W q d x Z 0 Q f Q w 3 O A h o q m 4 e e / Z 4 u e L D 8 m 0 y X z O H W O K 3 X 9 g n C x v X x k G m e C r K n 6 o H y L g W Q S 1 N P 8 J z w O L G I T A H L r 0 T 9 a X n B C + W D 4 C H Y H G 8 4 B o r P E K 6 f u W 9 v j k x w K j j e Z A a D F Y d n a Q 2 z K l + 9 g 9 J k 2 Y J E Q g H N B q v m L V e 3 5 0 r D v e O d t j I 1 6 T S Y C b z L O W 3 d F N 1 i J N a M s q a Y x U v L s y b K W Y C 9 T o 1 d X / 8 o k H p D e d F 8 j + / t R y 8 o 3 f 6 P E Q p / Q W m r Z B A U e B l a H h i O P r Q H 0 n f B P Y h 5 u K H 2 y A r C f Z 9 K Y 9 h p + J T m I T 1 B F R 6 s f I I U l H N 6 a P 1 Z 9 h z 7 N o C L x 5 3 j + j f k z x z / J n Y T h A m E H m f 0 A t 3 W M J l r f 3 p y 8 P u 5 c 5 5 u L 4 f V p H u t a J S 8 o N 6 a V C A 6 T S j 9 L b l G B Y O L z h G W c p x 2 y t f H p T j X C u t h a z w q E i t p i h Q s t v + z j D x o j L o O y j 3 t C g P A o k b c R e r A u + R + V c D E m 3 y r H M Y h t i Z t D s 5 7 P D B F H M i z e L u d O S M z R l i i 3 n Q U y a h b s 3 t s M 5 O P 5 6 D H I k u Y U D L 2 n j y s f 6 i X b S + y h b M e u S t f C h / y 0 7 w T d 7 / Z 4 J s 7 Q s M A r U p 7 8 H n H D T q F g k r 2 r / 1 t q L Z s R 3 I k + 8 a 2 2 O n y 4 G 0 i t I H e n T G s 3 2 n a b O A S 1 s 2 I L Q f L + 1 + n L / 1 M C F S k j 8 J w + K A 9 6 R h H l H e T o r H w t R M X G G y g f B N D w U a j x i 1 t F 7 h H W u 0 0 i z N r f H f K 0 C B 2 p B n j Q K s d + S b 0 N V 8 2 3 9 b x S 2 z I X K B + A E O X G Z j 7 2 t G E M 2 2 b 6 + w x J X s 5 f H + K q v 3 1 S r 1 i J T x K j P t H E C e 9 k 8 v X s + Q f D + X H X u / r P O h u k w 9 v 1 3 j C Z l f T r m K V o Y M C U p o j 3 f I / A r z Q l u 8 v n w N U V 6 0 u A c j / K n J F 6 G 9 5 / R y + y j H z L r g M 1 o e u 1 w b D + H D 2 J D H 2 S t D z f h c g m 5 2 q 6 Q M B A r 9 v 0 g w w L d K 3 B V A v W A s o Q J 1 8 C R R u n k w u 4 X H g q W X 5 K d r j j I 0 y V F q Y j W q q 5 C 7 r i N J q w V E 4 H 9 C x v o E q 5 N h 8 a X I Q D H + L + m y I A S i / h x T n p m J H r / e G K + p R p G 2 x y V 9 2 F M x o 4 f J O h e Q t G C 0 j e L z 5 l N m 5 w z z 9 T h c h X f o d 1 / 4 4 H v K x H W V M 6 L z A 8 T N 6 W k 7 r U H b q s O N D g u B w o M f g x + 9 r 9 Q j 6 X C G 2 R X K F U g y r 7 a W B 0 f 6 Y f A G I B j v c g t a j w K c T Z U l O D 3 a X + K 9 r V u 7 x p F P E S 4 u 5 u H 5 t b d V w O W F B S h b L P w W F y 8 q 4 A a / / w G x l z e r y 6 I 5 n / s f l O l W z L O i i c b T O 5 l 9 4 W c o j W P y u W O I O H J 8 3 u g t g 4 s / e Z w 6 c q H Y + / j x r l L h t k 0 F w g R R K h s G A L X R 4 d I t r U a x y w x W r j t X 4 c d B b Q g n N / o Z 6 K x 4 d u 6 9 G U X I b 2 M w q U N G 8 q B c y J 1 T E f h a 1 8 E l + S n D m X j I E D F Y A C 4 a P o E r + a + O e n V 7 l h F P r R y 8 c S r D F 9 x n a J t + w Z w N z n 7 v c G B L o t 5 N d i P L W / O h x j i S / L Z 2 5 2 k t I Z f l 7 u D X 0 I 1 O 0 3 S f 0 k z j I P J E a D m H K g R w 0 r v n 3 H Y q 0 l I G R n X P c k 0 w O W 1 s C e 6 v d D 7 V m J n v w P C I A + F M C e 2 F + T H B L 6 c K r 0 t R u e O t G k X 3 V l V 2 1 d z F S 0 O x / e J a N m T P G U c S 1 W f N v q j / D o J z z Y m J V 5 p 7 h F 0 e A Z L J L V f 9 C 2 8 l 3 P J i f 6 m u y e I I 9 K O 3 g k l m R c c J u A T / 6 n W 4 P G 5 E V S T m 7 S Y 8 E N W 6 p n r d F l n N 5 R U c r 7 D W g X X d X 2 O u s m k i 7 f 9 X J k Y n Z v c i j + o j D / j 5 V e M Q 0 F N c M V z Y L 9 l c m S Z v e F 3 E 2 m r z b x k W + + n Q 0 k L a 2 K 8 j J h E 9 6 a p O L a Z i 7 I K q S p v q u o V 8 t E S 0 b o u n 8 / E 5 G L T E a l G P d p Z R l y M I 6 m X W E Y a T y h s Y f J 2 H / X l U t + A t o h Q M r Q u R + P 1 l g 8 a W 3 Z i 2 h h z Q i a M 3 / r + r f 9 5 C 9 v D A O Z 4 P q 7 2 U / h i n L G I 0 Z X 2 h T J 9 z S i w F 8 F I p 7 6 I T D Z 8 c 8 Z p n Y B z g S X C g R 2 g e X j J O K b G M v X W J p s 9 n X f q K p 2 J i N o 6 4 0 P A 1 C a y j S 3 U C t I v b v f M j D m f E L 2 Y 2 D Z K r Y l c 0 t R k V 7 9 + y + 2 6 4 n k 4 8 c z 2 + o T t Z i N I F 0 t u 0 v s Z r Z 8 L p S t s D q S 7 d / M H q q Q i h 8 D Q W A L 3 w 2 7 6 V m V X R 7 u 0 y X V 2 8 d l 0 G x T V C 4 O N K Y F 3 V 2 a B c 1 B t 3 + Z g G o f n u I W I 7 3 W C 6 / G F 7 N V T I 6 J 8 T 3 L 4 J L K K C v Z U 8 P l P C c H h N m o S Z z g n t x G + E E B Y o B c s i a F X 8 B t s O R + 0 V J 5 G f 7 e X Y O h M r U 0 v v I J 1 S u 1 5 O U p g e Q Y P f c z 6 l J e 9 O Y R s m 1 s Y b a 7 l a q x q n F I 7 v z d c C x P N c I N / W R m I z 6 H F 6 H 6 x i t r T y N J b Z D I n e c 1 J g T c c x N + W m H g 8 l m w P / 2 A I u q i 7 3 I 5 Q E G a b 8 J b Z a 7 J S 7 D u d Y 8 A k y J D B Z j F p k k e + G 6 X 5 x k i p 5 g 3 v L D Y I h j K A j X i X 6 D 4 x 2 7 S N 0 4 1 7 4 U 5 t B D R J 6 q N x s w e 4 F I N P p k i f 6 H N j 6 r i A 7 c 8 1 b j z o u a 2 f N c J Y z t U B l J 8 A g + 8 r T H b c Y + n 2 3 J I v e 6 Q t c 9 l l k l z s i 9 9 P k L 4 7 T f 0 u r w p k I X + M 9 L A z 3 Y L h c n U F p Z w K O A L C D x S A L m V I q f R 3 5 u f M l s 2 U e u 6 e c X 8 2 1 W X G N w 5 R x o J V k 8 U 1 U 5 G + c 7 M O W 2 x r u e H 8 H o x T Q g Y 7 q a Q B J Q I M E / M j Q e A Q c x b 2 7 W / C D 1 H R V m c 3 7 z 6 L f + z 5 + s g J A o j 7 o G + P + Y 8 E y G D z b D a n p l n T K / O j o H B q y B v b n a v o 1 r 1 H 0 i h r s p + Q y d C C Y z m O l b v 2 v C n + N D 1 q Q P B 7 w a F R L k 6 C C J n 9 0 X B d S h d 3 b a 1 J R 8 h 6 5 o E x V 5 J 0 r Y T j 0 y z f u k d s Y B R P z X X b x X t G H j 0 n 3 T A e d P n D y n 1 b p B P K r I 9 5 k F x v h E 2 n f w o x F D K V 9 z w w 7 X d G z / c L l 9 t k G 5 O P g H b + 8 4 G s S z 1 n p e g I Q L 2 L 6 o z c D 4 3 m K 9 o i n X a K o 6 I Y z N N m g j 7 B f B N X E m J P d M / V O 5 P 4 / D f 5 R E Y P J / O P J Z s + j + / 0 9 W q Y 9 J 4 1 Z D 8 l t p E m 9 M l M Q l O M t j Z E 9 C V N 8 s J k N t M o 6 P o 3 j U 9 9 V A M + S t Y b e a H E p u C n I K A D b d h v n x S 3 N 3 7 J 9 5 H 6 9 H 4 n q A A x j k 8 y H e u I d 8 S I J Z 3 c z b T / Y 6 3 e r K V J O 3 G E J o Y X N r h V R 6 E W D k t k i F D X 3 a f 9 z i O C s B M K d M Y K Y J Z I N o y t O M j 8 s / b N r 9 5 S P p + O t E 9 k H n m K v 1 o N d 8 0 a n N p d w w d o X 2 G Y m Q C 4 o W M g s u f c L e 3 k D a 2 l T s t L L A R / G N D I X 6 s I S a C F a X w a 0 t G W D j h H T O 2 m G y m 3 z U / e v t g H s n 8 V a 3 n e L O 9 c w Y U 0 s E i k r 0 Z 1 3 L g Z T l 1 9 3 H 7 J 9 s Z u R z O M r 7 m 2 m l e H X j w x a a q z 4 T m + N 4 t 7 e 4 / + n f 6 w 5 m G T z c g 7 E h T e P p v g 1 s E 8 3 K B p u X X h 6 i J r C a u 6 q 0 U I 3 Z C x g Z k y 2 q l c O s 6 m w R K A A W F J y K G 9 0 9 s d P R + L j E Q v X X o B G r + A E P s l 8 g Z 0 / l g q T t X 1 O k y i p V s M 9 e 9 6 a y L Z l 3 6 D T / M m w c 7 g w m S 3 i Q A u N 1 n r 9 I Q J W k v x / 6 F B R f r K T 6 F + / / V a 5 W o X L b K X j 9 6 R m k g Q t 0 6 H v J e Z W H T o C 7 V 2 q p A v F G v M l J 9 t B Z j m a P A h p d W s h n h 6 X K Y v 1 N 4 O 1 x J j F Z M c m L f l u 1 7 t 7 j t 3 j i 0 J + O k a V V Z M h D n r G O / r / Y t 4 Y Z Z t N d P F 0 j C 8 Y 8 e Q j J E l O i + 3 h T U P u O t N o k 4 P o P J p / t M + I 0 A A w w f u N L i 0 m k i q g s L F H O 7 d d R j 8 x D U L D N v k v 0 q d E / v 0 y 5 9 l j F k h W n Q d e H s w f B w f x S p t k V P u N R 6 j x g s w E J N e E E 7 0 g s t x c 9 w 0 l g I / f a B 0 E r W C T t c k 4 h 2 2 s T 1 n T T t / X o 6 Z R l G d x 4 p 2 7 o 1 b X m n + b H Y W E A b W 6 g 3 t z P k X 3 6 u E U 3 m m V 0 N z m 4 G K N P o 9 b v w p G + Q v j u S P k N b i U 6 C u 5 X w b V D V L j P 4 2 C m 4 x s O t 3 G n c P z f q M g Z h + Z / J V C n 1 M 0 U S d c O 5 I 4 f O + c l f e M t X G p K n o G q H X d + N b X q L 3 I O 7 7 a k s E D / g H 3 N 6 M c 1 x u L 2 k P 1 g F Q E h G M q L I I q I v R 3 + I 1 I S w L T x 0 J R / F 9 y K z R 3 B 5 L B R Q c 6 7 c G j w 4 j m B s P G 7 a B o d 0 l B N k L T B K I X R v r V k T J i 7 G J 4 s h q w 1 k 5 b e X g y N T v r U c 0 O W R W d B E 5 K V I j 2 g / C v g k + 6 L H r p a b e Y p c U S 0 H i y a X x k U 7 d A 1 e N S P H 9 g z u U h + L Z 2 e j N c W + C C J V / g q o 3 Z 6 N Z W c 2 a V K B 3 K 7 C t p n q Q 1 L u 8 T E f A N 4 t m 6 z n 9 1 L V C L r s O U / o J J c t 7 a p v b I B I F n w w 1 B u E p c Q B w u b O j o Y q g R x I H v Z J V R V u y F / d R 9 l 3 a x + K 7 Z g X R u 2 8 w K G A q g d T H D / g 8 r x Y u v w P E x A x h A Y f 4 P b m / z f v n M D s Z 0 O U Q T H U k h L 3 L + 5 X 5 3 h 0 P H j k F u d W 4 w t A w a f b q g v C p y 1 7 6 P l 7 S 4 L Z j F e O 9 c S G t g M T n w f i q t M w 8 v D 3 p h 5 L F k J 7 f E f M Q y t v Z N R b 8 L Y m 7 f O Y 6 U F R / p e n q 4 b 9 R r d w h h R S 1 L X o b 6 P x p C m H 9 y h v c V t O d e 7 j d A U C o + 3 d d M y e 7 I i f h x Z H g Y b F C 4 m 4 m o 7 o 5 f C 4 t A o u f T Z e + M W j b w j y 0 Y 9 O K Z A A b 2 W y O 2 M N j J H d n P S N S X O D H c N y I A c o / E m 9 d N 4 C Y 7 1 F l k h w 4 h F 8 3 b 9 C f D D f p M f Q Z d G N H W C M R I O x g s h K q + E P D 8 A N t b p O j + U y x H v Y C / Q u V b U D f a k E E a n 6 a V 8 v Y U X 1 C V + e t x Q N F b B S y i c m T 4 d Q + M w e 7 5 6 M y E m u S O r Q y r n + 6 q u V W v j 9 L 7 u F C 3 P G Q B p q I Y v L 3 A f o s n t F Y B K 1 L h e 8 c 8 r n 4 7 w 1 + c k H J 0 h Q 9 p a O 1 c j Z 6 8 U t / J t Z b O R p a M b J A T u 3 u T 0 h b 0 s 0 t x 3 2 a / b 0 J h u 2 8 g b s y b K s b k + 6 v 5 e U D b q R T z q p d 2 p J K I r H n e V v 6 Q 6 O Y 5 H 2 k p l W 2 0 Y D S H B f P B 8 k G M 1 d s P w R 0 t v y G d q o j J F f V J x 5 8 1 V X 4 Z t U k p A 8 i T I b 5 A D w + x p z i P U N C i g T h R K G 8 2 H w / V 9 M T T C m L m F u y K Z O n 0 b v C x C j c G U M N 9 3 d Q L + 9 y o W m P H M H x R M l B x 9 Q J 7 G f F T j 7 G B Z j j Q N f + 6 c e F L g Q V d 9 / b 8 u 4 x g R q p b z n e v n s q K V z w L J T r g 3 h L j I o N u u A x K i 3 8 9 y w 9 5 D d 2 v / r 2 t m B g T R l U L Q y o K 3 + v z d q Y P q t 1 j 9 t J g d i A D I + B d U r L T F + r 4 X Z O Q Y / Q E J Q + 7 G K j d R n 1 + 3 L G d F X M E d L q k 1 O 8 K Y Q w q X 6 y z n / c + 7 R M u b h 1 6 p y L d Z f O z E P 4 X p 9 l 2 m + Z e k w L R G 8 y O p b t 7 n H r q g + y A B 8 R V E M U F 8 5 q m C s m L R U i K V B k S o U D O M B F n D x S 4 t a v m k X S E i a E o Y D s / R B T p Z W 3 D 2 K H 3 e F 7 N c t L N i I Q W o v t 0 F q D Q G Z c r v b 6 j x u J S 7 3 r 0 z s y b k B K B n + D A 0 D o O q n g O B D w v D 5 2 E K v z v 9 s c x O s w p n I R 8 3 S G z G w w 2 R u j 7 1 f I F y f T m J i c z e z r i / 0 c C u 0 g V T e L a r E h r c + b Y o M k 2 H A K r Z y k h w I k M v U T B l R f y M V 4 V m H C j O 7 m d H V + r 3 t w H o / q Q K e n J 9 V 6 h m w 4 4 9 e D p X n Z 5 P 6 I S 5 p E A l Z 0 3 U 5 9 N M x E e F T x J L n h c x q v j z X M + n z O d 2 p b O 5 e f T L n Z 4 V f s N z M V l Q E b + 7 b T b n 0 A u F C l J H g 8 e B W B P G y b O V r Q L Q U 1 V z l G A a Y 2 v Q L g S s L O e T o F y L B p E K K J X Y o a N t a + + 6 2 V U p O L I U Q u / j 3 t V C q X B T N W Z Y 2 G y P G h U 8 I F X u c E g C c o o M P e X 8 v q A p 7 R f K b e A i a n o o l n h P 6 0 O 6 i f l 3 K / K n Z 2 r 3 + Y n J 5 m a I Z G 8 4 s u g f p W a B / c a W I + x 9 r H F Z K 6 u J 9 t X 5 A W a H H F 3 n t D n g O T G b L H m g n 8 k b d s R h c s f r U s w G L 8 a a 3 5 t f a k l s F O j 1 8 J f V f Q I V 1 z f D 0 6 q o S c p a Q q R s G 2 3 J T 5 I H P P S 2 f 3 k j u v v w X i 9 H h w x q b I q 0 R K 0 6 L X 9 b X T v Q h B 4 L J n g g 2 f E F y X 7 1 A Y V k F 1 k A B f 9 c A I v U k N n n J E c B R Q k L F W P 9 A L E Y c u / / k q 4 N q + V A s I 4 c r A + r x z w w I J q D 6 2 r n u C H q 7 S H u V l T y S h o D 5 m 5 W r G q O O Y s R T 5 d 5 6 k d J F z W 0 d W x J O I 7 l M M U v 2 w L 6 c m + A 9 + 6 e y K 1 g b v 2 M T c p A c l 4 w T 5 Q k f y z K n 9 i D B e k + K w / e A p r o g q o W Y j l 1 R a V e b r e o z 1 + S / c b Z D i d p 5 r C d I V E C 3 q i w L A Y s l F j W f 3 m N H w a 4 x m 3 v W S + w M 4 H 0 n n Y k r p 4 d 7 b q S y L k U 7 t l J 1 1 x E 3 w Q J H w D p h 4 6 x Z u M x l T M c y I i S q A Z t 9 L 6 8 J e M Z E o k S s G X Q l K 7 O b K i o f a p y w R q d O S Z 0 D t y U 1 p T 5 9 Q 8 b X V 7 S V G m 2 y M k u 9 z 0 i P B i s u Z 6 4 8 f v 9 + 0 x v P 6 U 8 7 t H z Y K m q 3 r e G U g V J P I B F C J B p 3 R P S Y O 9 q u A D O v Y s P k 2 N 5 B p t a j F N D 1 q 9 d L i d L O h T T A u b c f q r d / u s R H R J n 4 Z Y p 5 Q 4 E A h Y k j U 9 U I N O x Z u E n s R A 6 / 9 z m d j A h j o v T M C Q A A m m q J 2 K 6 r g t P K 0 b X h 3 r t f v h F J E N X r R O v V o J q a n 9 A B S R S Z 3 k h 5 C B o m 4 a H O t Q S v E 3 E S Q l R D r P P g d 2 O 2 z v R i f l k W k W 6 T c x U O 7 S U O b 1 K d Q a U S v P t P 4 s Y l s j H d Z t w b 1 B c b t j 1 Q l y g W J H C / / n O o b m f B m V p 2 n G Z S D f 3 s V 7 M 4 / q 1 4 Q n 5 i j R I T V s I k Z m s J f X g G Y J v R 0 x R 2 7 q I K A c m W O 4 5 E x M + 0 S H n s 8 b C 2 E X V L B O F E H r L E 0 z a E u Y t b u / / 6 h m S S N E c a p R I O n r i O S 4 1 M i P E U G g 1 z 0 g P k f 1 X w h m w P 3 9 S V z y w h U f u M H B J H M F W m x Y u n R 7 D r t K k 2 E S 2 b c z c x 3 0 + i S H A L B k a c k j U E W 4 d 9 8 V Y f P O h + L Z O G M i 5 e g L S j Y 5 G y t W u q b 0 Z / X f F 8 Z l Y a + N M X v 3 2 o 7 2 T / 7 T d t m F j Z e T V 6 H t x 5 Z k U + q K 1 N O G U t U z 5 l a n d D P 7 N 3 e k z s D 8 I i H t A G 0 C b q h n 4 L f 0 y R O d B i j 9 u 1 0 P c Q X D v N n f C 0 C Q M r x 2 A A / 9 4 K T + t 2 p V O D 3 j c K M 9 S c V Y d X l h M Q V 5 p 8 7 P V M n D 1 D P C w S g 0 m 9 S u u u J f N 3 I Q 0 L j 4 J j / Q f b B B + M C M G H w 5 a K r Z z W Z O 7 s / n / / j 3 V 2 9 E G y I b s e i c 3 d n p V w 2 6 2 k e 3 h P M h j 8 r e t D b f R f / T T j O S n C Z 9 d U V T w K C B K z g b e m f N w y D R E 7 D w y W s v J n K D w J 7 g v h v 6 L W l h 5 Z e G J h J s g H d F B f E Y o E R X c M I Z H G / Y W M B A k P B b r W 7 J O 0 D 6 I 4 Y V m E a 5 o G E A E A + C M n J Y 5 E 6 I X T M T 4 G I f M w p n Y V J Z 8 h + m H 9 z G h M O w a S 8 4 e I m c / C H L S F 2 U g U 3 N j + v N 0 d c b A W j i y + E o 2 b j / z h N d e U 5 l k Y K 8 n k 0 q / a N s e H P 4 x O 3 B N L T h 6 s f B 1 i A N d e r E Y O N B W s Y k 5 x O n g c h t N x 9 5 t P X F i F 1 J 4 O Y Y S M T g C Q T M 3 r m W A 1 y t g + y 9 v 7 j g t o p u 0 e S Q k b 5 O v m s V m j F k d 4 g M Z X 2 6 B o 6 c 2 y V P Z B Q y o X M 6 T m V R 4 P h R r s y T 6 d M B 1 g 3 a w u j O 0 q H b N G 7 h X C 8 t x P h 2 J C m 3 2 u F S E E e k e d x f S k s f 9 H J I k e m Z M 0 h 6 X t 8 j 2 D c W y a f V f x l + N s B o b F W j 0 U n N 3 E 1 M L b u m J U C O Y z k e r H C Z M 7 s c o 8 6 x 2 D b 4 m j r f f Q R O Y x z z M 0 v m c 3 B R 5 a 2 L B m W y 3 q j t d p b S v x 8 T D c h t M J i / v Y w Q M J y J r T d V C v X F W J Z v h s f 4 c J r M P + m b C W w 0 X O J T T R C C J / H g m J u n Y / Y E O J v V r / g 1 a 3 b 4 m Q 5 G r M D B o L z W 5 1 u 6 y D Z y F f e f I n M v K 6 H A l O 8 l q E P T d Q L L P q B f g r e o U e Y R y 7 P Y l U Z 4 r F W v / Q Q X n 4 j Y l j k Z s m X q T j L D c Q X z I o K X r V y K K K K 4 e n T B U k 0 e a B 1 v x v 0 D x U z S A Q D v d E d k U p I M 4 o f 7 s L X W v Z v 0 d p 8 3 6 X k 6 + 6 o m 3 i + f r 3 d F R w K R c F 4 h 1 W 2 V 9 / g 4 A l / / P K M J F 8 y h X f + q q l H g F l I o U o 1 O j B 4 I Z G H 5 h G b z p Y 7 t O z T S l y Y / 6 A C b o 5 Q W j Q Y G l h c + P d s g H g A 6 4 R Z S r b x y n J k R K z X q C C y A 5 C M h C j J r P f q k s 9 U v 6 E 2 7 8 u m J H J J a 0 w A m / t M A b f e G h 4 + e 4 h a m z m i P 5 R m v C w l O B L E n 5 G W 3 m 4 E d I h J c X O w e F E / y Y V U R w 6 l J z k t 2 U 6 8 K d N z s k 2 4 q f K B 4 Y 5 I F E W N E 2 P N b q h 5 r F o T Q y s O T a S c Z + E O S F 5 X a w I 2 v x 2 i Q H 2 r F b O / n F z c 7 8 v P D Y P H U 0 i o a d n j r t Q r X u P y J n w A 7 w B L a k H F Y G Y e i 1 D f Z I K 0 P E D 4 L T 4 d w q w / E s f z / l D 9 h j N G j t o H h v H 3 b e Q e o Z F H X 1 C I n X k L B J 4 f u t l j m c D 7 2 u B O P L J 2 q j R t C g A b z G y Y f x + a R i W e U J w I O R p 4 9 y 5 u d q 0 Y o K P Q D X R Q I W w L u F C J o Z j 6 6 R T Z + K l 9 s B y / F 1 a X T M n / b N C V Z 4 9 u d D x M L y z n e I 4 Z W W A s f o c G K + 0 r r s S 7 O 8 8 3 9 L S 9 7 7 g I Q N A x 3 d F L e 4 a S k 2 U l o X F n Q M 1 M p W 7 s d M F i S W Z c K f c / Q V h y d Y X x I n t m U u I A T 1 I j c D q C p X U U i e d r L n 2 N 4 k D j s u f Z 9 V Z 6 A T u D r X 9 x s / v D N 9 K M c U + r p R / U B S p A m 3 W 8 b u 6 P + u h p n b n h 1 J z P C A s L g T N 8 c D x y G 8 T 2 Q x 1 u k 3 y X T k H Q 7 v Z 9 8 7 P q n 6 x b T G R j u O W f j V i h r 0 A E G q T G A 7 q m B 1 j W 9 + s L M l Y G X o G t 0 0 e t / X + s s i g V l j x p P / c p B M K r k r 8 6 R L y v H o J E v A o s I 6 M s l I R u e v Z F 3 U 1 q U x + t q M i y Q d H F j c c U a U A J c k Z K L y c B K e 0 q 8 X b 3 Q z U U P s k H W K E D d N I L C G h x q i C f O z k T x E k F E m j K O V 6 H a 2 T r r B 1 o f h 1 W p s e 3 K o c H 6 W N f j j 2 W 0 7 i m w A 8 o 3 d o e X t S Q s w i d y v a z d Y Z D B K s u h k z A S f A M 1 I / 0 Q A I I X L T f V 2 h 5 V a U n 8 k H g X j J x 8 p Y M o O Q t 0 w H p Q J I n j R Y m l C D / Q f o w W E 0 u L X N b l 6 r R i D d V s X P M k O n L j T y L E v 4 b 3 S x N p 2 A 7 v Q P 4 t Z Y L a j g K i a b k E Q 5 w i B e 0 / s l 2 r x a U c V z N C 0 7 M A U 0 l Y T B T 7 Y 6 W e n X b H e e D A g Y Q o G i X z Q t b a i 7 C y q H + c R g 7 3 7 X R 6 q I t 3 Q r B X 0 V G I f i N F C j H R 4 3 b O 9 Y H L I 2 t + s j W 5 / H N K r f Y 9 y i n U x h G D P 2 z 5 S w f I n J x k e 8 O C a 2 M g t 4 E u g N U f n X P 6 U E x S a n O M v 0 T k 0 u P c u u p j 8 8 F t S E m H 7 K v c B E E M F c 2 z + s F 9 S 0 L i 0 d V B P M r V C C q k S G E j 2 p C D L Q H Z t g P + l q y L 8 P p 4 1 h 7 5 0 t 2 / V t M m / K O z n t 7 s o + x w Y n s O v k m n c X e d q x S 0 s a Q G T m H 1 q g K C G v q H + Y T 3 L O d 5 c l I k x o P N U H / z a j p h r Q 2 D W M 8 V h 5 l 2 T j R w C Q 4 l 5 Z 2 D T U W d o K Q R g L j Q f X E W O 1 r t f F q s E S W A X v r 3 I / J F 5 g p S b b F D Y s b F T U + W G D i c M S 7 P L G h 4 C n a 5 K 1 0 Y p U 4 W X G W J t 9 J g F 0 T 6 3 g j P H x o o X l 2 C V o A 1 t i O s k M + n k l n F F 9 4 + p 8 Q Y K 0 N M 6 m q / 6 r l H / v k J p G q T 5 / l Z / M B I 6 0 r C k Q 8 0 B O 4 / N H u I U n N J j J 6 2 3 c V l m F W v 1 / k N b 9 6 X 9 g y n x c 2 c 7 t s x 4 R l 0 0 D R 8 o q 6 m j l J q c 4 t w j S Z l r G u Q V Y M V F Y l V R b 1 G q Y 5 c C 3 w O w C J W p w 9 0 u Q e e q 9 5 T V s r Q x D 7 G F C U 3 O 6 B u J J A S z r y O X i a W 0 L 0 E 9 F n + r 1 X m j P F w E Z i H Y 5 K V 9 / q 7 k 1 p g x i w 2 c Z 1 + Z I g s 1 r K k i 5 J l Y I n k + + U u i 3 a L R T X h I O 8 9 p 3 5 c N Y a L o Q N D A z V 1 + t f Y F o 1 f a l 1 / Y v c G O E A U 1 u B r Y 3 s A a 1 X s J a N e U 1 E g 0 d f q p g b 2 2 3 J 8 t n 3 A c n 0 B L I 4 r R p g u I C L X 1 R S e 6 t b x D s d U f 0 + e 2 S / Z K D c A y I Q q n f y x G d 3 e D 5 y e w Z M F G 8 T m 2 d O d a 2 X h g 6 S 9 p R o U / + b O C t / / q z S K u w T v H m N 0 c 1 D 2 y f N k n H f r e q e S P I 5 P F q F o Y h W 7 u 0 q W B 6 C m U A B z / U v X + S A T 5 n F c v w 5 C X U v N l n T D Y U 3 N V z F i B S A r / R 4 t / E K o D p 6 K Q 1 8 w 9 j L I j q 4 s b 0 3 o l l T t R d L r 3 I E O R B c M J e I 1 J c Z t d W v A B B k 1 e / p H P e t A 9 v q q 6 k W N d d W b i K h 4 L 7 f B n 4 Z z N 9 6 h k A e h / l 3 e s + Y n d 1 6 N U L C 8 8 o + X e 8 n f L I S X u n l 9 I s 4 9 U C M m h A 0 Y 0 y 3 5 T H D 6 p t F i n Z j I 4 V l + F N a 2 i O 6 u O p S G Z I s 8 v q G B l P A J e s t K l 1 G 6 7 Y i V I N 7 C q N M z X z q x N H 4 h q z v d n n y k D 3 H 6 k E z P t j h m w H a L B d r 0 k 3 4 s O H f Q I 2 h L g y C k 5 W e 4 y P 8 7 i k X J x Y B K e q d 7 b 4 n T V y I c f c e A I e L b L e 5 s U G Q u W k Y 1 G + O + Q K G g E l C I 7 8 9 F / / V 3 / j Z V I 9 G f d Z o G f 9 K 3 p L p s 7 5 I 1 C z 6 M k O u B E t l 3 E J i y S q P D c g c N b h 9 j P y d 9 d 3 N H e Z c h x 6 U R L 6 d 0 M I n T D X b E 3 G X j N 6 h p H H W 5 c 1 P P H 1 O T 1 I s n W v T s E C I E 6 u w 5 y 4 I / T 7 M C l T d 3 E h i 7 W l / M A Y G + / d 9 a m 5 O K 7 T k 5 q u H r d 8 x P f b 5 t + 6 u + u G 8 y i Q 8 y i T l I W Q g A R e E 4 h R I P e d 8 A o E M A 4 S p Z p w F r z n + h w b g a e 9 6 q 1 X b O 1 J S M r E + P O 3 v j D 0 r E p c l 7 F S m S g P F + v i r L v S m I s s h i V 7 J k i L P 2 Z P l 8 7 Q u 3 7 U z U Z T L i n g x t L D m P 1 E G k / 2 D / K v 1 W J 2 + k h K c a 5 j 6 p F i g b y d E N j u q 3 0 G 1 q J f F B r 0 6 u / t v O q W W 3 6 v a B t O E d U y j f p d 6 6 8 a N E a 5 X k 0 K a 8 4 p i s I G j 4 D M D 9 Y O 8 t 0 T R 9 h J W t B 9 n Y W K / Z O z l m W I q j O M q 1 z Z M E 1 b F q 1 Y S Q H g V X B / h + h E O B t A 6 q m x t A / N V Q N / u T h n O b 9 8 4 d 4 1 z K j B 0 B w d v C X O Z G 5 9 h E J L A P l B L 3 n G M T s + t u 0 i d m 7 e S J 7 0 X V d 6 7 V e 8 2 / N J N 2 N N Y s 9 X W t X k a 4 L U B A y H y Y 5 3 / 4 4 o Z 6 c e M X h W v q B Q n W 3 t e 9 7 F d Z 6 D f I R w 9 s H V 8 l J t p V q z E g O W J z F M G Q w x F K 4 p K 4 T n d a a j E X X n w 3 T 3 U Z z 6 I s 9 c 5 X w l Z C O y I 9 0 F y H O 8 d l L u j 9 D S e I o y 2 l g V F + 4 a e 3 P y n H 7 y + o U / 8 Y 9 S J e f W 1 6 v G Y 9 B X m D z + 7 s F Z w I Q A c Z 1 a N Y j B p i G b h 4 w 4 Z Y 2 X I 2 p B x Z J Z q A G 1 A U 0 t + i 3 I E D J A k Y v y O Y Q P t X Z O v l s C Q k b V H 2 u 2 9 f o U L G C o a k 4 V s 4 M d Q d x L G Z 7 e C H U m 8 R b + P I J W 7 m 9 7 f N u Z T d g V b c 8 U k p k E c h c u B n 7 l t 2 h K j N o 8 B i w J 0 + U Q I v l K V H C k r D C G T G 9 9 P T + W d U 9 X p L 5 g + k D F 5 C s E e 8 l d K J / I v 9 w Z X h o V i C w d F X 1 J 4 r h u c e S c w F T 5 8 7 o 3 w J C 4 o y 5 D p K n 3 / H G + K y U Z R i T u + 5 5 g s v P i 1 F c 5 N R k y r i 9 J + r + F k U 6 3 m T y e X A 7 g p J n m U w 7 R E I 5 B O R V N D N 4 z x i p a + V r 3 l Y U S 4 T o J K c V k v g Y P n 6 A J K J h L U w 9 C Q w j Y q M O k 7 C a o 2 P I X V e I Z u o D O v Y N 7 4 d J m j M t v H l 6 i O l P L N k p 9 O l b a m e c G d Y X U B I O l X C v k w 0 / F i 3 u + x j + q d y I 1 5 Y w V W 8 E l c s M l k B z T 2 z a t e g h 5 C g b U o R V K a s K w C a E c 0 i h l 0 A D W n X 4 L 4 f i T r a M I E / 3 g 8 j r / 0 D 5 b h Q d 8 D 8 Z b i + / q n 1 W m v / e 8 m T u a W h i 4 O d 7 1 D H D P 7 W 5 Y 7 O z / M b 3 4 P g 5 H 6 t q 8 t A E j S u Y F 7 4 j / H o 9 t j y t K q I I c R 6 4 8 C 4 3 J 0 t s X u O r 2 p O E 3 N f s 7 4 8 R t w / 2 d v / P V V Y a b 6 + e P T d D C a j b j O s T M Q s E G o c 0 B s k 1 y 3 N 2 P + M K o 9 E 8 m L 9 d k g 2 v + Q J y N C b 3 H Q k T w 2 V i j 3 J 0 U 2 Y R 2 1 g x / x v D 2 h I 2 G 2 M g + Q i V V x t D H K F a U C A c V t H 0 l 4 p R W k n B k 2 m H n e T v b l 6 J Z z B y i r K Y + 4 F F n e i S A A j H f v h 5 o 3 k 1 F 9 O L X R 7 X y c V h c U l h 9 s M v l r y x Z M u 3 P N i 2 g V I D E f 1 J L N T M z s v 2 Q 8 q r A P 3 A x h X U U B 0 w X N V C E 6 Q / k M B D N 5 + u v h s t s O 2 K c x 6 f N L z t G f R e t d L B d W k E v S 3 j / R O i o c g z Y R 2 U I z K p C h V D P R 8 d G P I c q o p g i W 3 V i 9 v 3 X k r L S p 0 I t D N F g N 0 I Z a J 4 Y 6 w k C J b r o n 8 g N R a V q H 8 a v I o t e D h J M s w C 7 8 V c R L / z p Z Q T Y x J w b S 6 j X x X B 6 n 5 9 F c Y D 4 D X 4 X v Q x e 2 O d T L 2 B b G 1 n 0 3 a T t O q V L j P s b r 3 f + 3 7 e a b a m 1 6 M i S t E 6 a u L w 4 l x I M L N o m f X u t E Y T e L J x h W y / H B i V K J Z L m 8 m z P N Z F n K 7 / v t W r O + n o u d 2 x Q 8 6 M 7 X r M W 7 N / 7 a 9 + j L D B F 1 K g Y + o o 8 m 1 l f + C 7 a b Y q s f f P 3 v v L P n L H a K J 5 A U Z F 4 L t X M p q d j 9 h b Q Q v e j C 4 R k z s B O + N E 4 B C H o V T y R D a C J 0 X j / r + I + s T s x a S y I g z X 1 A n C h 5 y 9 A A f 5 w K b R H y i W c P 8 d C y N + K x u y K 5 f n C U 2 9 h 6 5 w N k G a 9 B Z V 0 D 7 u A Y p j v o g Z b 5 7 P Q m 4 l z 6 U S 9 E J e z a U B D i T G 1 w v 2 7 7 e 7 3 P 2 5 K k R x F a B 0 4 m q w Y R B A u o 7 I E 8 n Z 6 + m 0 P C Q 5 p L M 2 y m q Q + 6 a Z 9 T 3 k k 6 9 j T C C n S 4 I N T Z X 4 6 h G I E S p B p n V P v G a f I B 2 c / B S S t H e 0 d m G G S 4 Q u x h K I d K F R 2 7 3 x P e / T u r w z e + B a 7 w 3 q X y h v I H S e P 7 D Z L H i q 4 v C l W t 7 D f d a V r 1 3 r / q Y o X G 8 l G h f a 2 l H l 3 M Q i o u P e e 4 F e x X X h 6 + E V A L A p b X r d 4 j O d W z 7 J 2 u P H d m X 4 h V k 9 3 Y y K v b H y L X X 4 f k r X L 3 M R 8 T K F Q F w m P w v S x b q C B j e 6 B + / X 6 a K T d D Y Z n r z V t y Q O m N G / i h Q r 2 c u 2 T z 9 f c 9 7 s i f B t v y s H k P x 9 l a S 2 0 5 Z u t f b F 1 g + b S F l 9 O J M P d d / g 3 M x l q l E y L g b a + d p T u 2 C X R R V b n p y B X / + g B 7 i W N C l x W 5 q / v E c x b L o i 5 m F 6 E F f a 6 e 3 E 2 2 P k 8 j z H 5 V e H R 8 0 p K H A w h 6 g d D I c 9 / a u 4 t A Z z W Q p x O Y L b f f d B h c 6 z D c p s I R f m X B Y L p p g O r P r R D D W J c j t z M 9 K H M u N q x o L q L n u / R 1 f 3 u l K s o x q E 5 c P C h l p i k a H h F / p U S x y F P k 9 x I w t h + z w j 0 0 + a n Y k 7 Y R 3 a z V E 2 n z R b h w S Z o Z M 7 M b e D f r I i 4 I 2 n F G P D w c w u m 1 r 0 v B E A n L b d q E 5 w D X i L F u d / 0 p T / T c 9 F 4 V 7 a 8 + t j 2 7 7 d y y S X H o v 0 W + 5 q A s W + 1 B 3 s g w u x k R R t t n b F z L k V 1 w w s Z O N s j E 7 B t w B Q 8 V S g D x U r h R 7 i 9 b 7 c a / X N G m z e 6 L y B 1 1 V 2 8 V S k M Q A M Z w u O c e 6 M H g M 6 5 y r L j f Y 1 k X Z M b z F i K 4 B Y Y X t 6 5 a o J w 7 I I K B T n O I t N 6 O e t w M 5 m T y 3 r J 0 P q s 2 X J D M Z k q x C g 4 Q 9 I 2 l 5 i q S N e p 6 d A R A M p + h 9 O G u Q Q M s x 7 f a j / + s Z I O q l K G 4 2 D 2 H z 1 c a P s P 3 8 k k 8 j e 0 M F X z + s 8 o a A S S r j H g Y z v d e c 8 V 4 m a E y u x W W j p T w R v 0 / N 5 g z P o h q / / P 6 C V G s q G n l e K P 6 W l u R u E F g R / E n i X Q I E U 8 C C h b O V i T I c x v j S X m b 9 B B z E P 4 W z Z O t O 2 W t / O d m O Z C C J p O R t n 3 3 3 5 4 4 P J p H f b U F t m + b H O a u s q i Q V T d u p F g H / 7 K n W z t n b 2 a 1 3 A F u s V Y Y 2 D q y M d z Q o d j 4 0 r a C b C C Y m i C S / 6 Y o E Q U 7 Z I m p K 4 O k R j 0 j i D f x L c o n w E 5 Q 3 Q E M l Q L i d O h g f Y P R S W H g t g H R x U T C m Q s R n r k P m T f N S i R G H E N g a e l P 3 7 k r L N Z v Q + l J V G t R / 3 J K m + 6 q M T A l u 0 I w m d F 6 g z r u f 9 g 1 L k E f L 9 S m r 8 N f / K p D q g U b N z f y E 6 H f J 8 n Y l N z g X W 2 z U T 4 h x C N W P w Y 9 2 R e n l m k o M A x v J 4 x L z V 1 s / B k c m y R y T s 1 z v 5 b / i n 5 a n C / 0 V i 5 b 5 E I 3 Z D J y 9 p 8 3 A F T T k E J 0 3 N d z v H h + f W / z S N h 0 8 g 1 g u F r X 3 U 3 k U 0 V X j / l l H 9 r B e w F N Y / k k c P Z j e w c u 3 R w E C d q 5 F P s c / 6 h Z a t 7 5 X V 3 E p x 1 9 1 o b f a k A c H V T t m I E t d N I s e 7 G i K 0 C d 4 L 0 w 3 B n Y D m n I U P f Y 7 Q l q 0 F w e c c G T d 7 f M 0 + I 7 Q u H Q W y R n r Y 7 l H J k 2 n 8 e D K 7 h H 8 P N r y K r y D I r k u 6 u g N l I O X 0 n B G r / j d 4 N P q b D e u E 2 Z 6 a O S O s r P t o x 1 1 F e / o 5 a i q 3 E + V f i u k 8 x I 6 A Z a Q g L 4 t t h W Y M Z h V 8 S U U D + v s o 2 2 g y j K i v b N M g j k 0 Q V t h Z Y V g G t 0 L F 0 8 Y K 9 f t z Q X V p L M e I 9 F Q J A D B 7 8 p x P 8 3 B Q s 1 p 4 M 2 N l M f n Y b K r b c K O t Q v a P L v J 2 p i O Q S n m a 5 7 U + x R 1 T i g w f x 3 r y M I Y N Q t u a O y x 0 e 7 V W w i j m 4 r S f 3 0 w K 6 j R W 5 E v A 4 1 r q E x p u M x o D L 5 O y M r G 0 9 u 0 s Y 5 C g l n W w 8 x I V 0 o X 1 E l I B T C J f R P T N H m 0 o J J t u 5 A g P / l r o o T G 3 n w N e 5 1 T b W p o K J C Z j t + a h E l I E K j 2 H R k w S J S 2 y U Y x C J u E D U Y Q t + a B T a H a L V Q 9 X l T P c E m l e J 0 p H W g c E U C Z R + t O J u Z x G d Z C i 3 R r D i 1 T 1 Y L 3 B M w m e s C R g D d E D + j / d d g P u y s y D a a P b r O D 6 u t q N v o 5 8 N F U 6 e 8 P L b G R y K 2 z F A c W O x Y U d X 3 6 3 7 o f x H n c V g f 9 s B 6 A 9 E j k 0 v V H y B w D u g t v r 6 + v 2 2 U K T t 9 N i S v w R 8 Y Y o H 6 4 5 F j z 7 Y w v / 0 6 t p / 5 3 8 p 7 j 7 2 H d J M P U L 8 k d f O l S z R v U 4 F 1 I m C P H u + H b 1 K M s n q 3 g g + 9 A r V P / 9 + i a 8 1 W a B e Z w z r t o 3 z b h I E 4 h W R d P 7 f T r H c z G z J T s W 2 / B r M x I A H W E B W 4 Y I w I g z e W r x P D L f I d i 0 v I / n 8 M S U H Q P j D J o Z d u p u g f t 8 D r y 6 0 e h m 7 Z 3 w f d 4 a M X G S m i c 1 3 D C E j C i v y H W y s Z x K D u 5 o p K E H n V p Q 3 j V C p v H O F c i J Y q j a y d 4 5 P P X E a 7 n a F J l w q M d o 0 C 5 4 Z A o 9 z a W r W o k o M H M O p n 1 k n Z N Y W J 5 2 I i d V f W E K m / l m v s I B 9 4 5 g a b G z i R f B k d G R P i m B X p C Y y P G C p u Y 2 l i Z s 5 G / N V o 8 n C e t X f V M n R j 3 O g Z a 7 r X 0 E N b m b y f L / 0 h x 8 u n 0 2 v D S P O J L D i f e 2 h 4 8 7 2 W n 8 x t v 5 o i c D 2 2 j n v r b R A L 6 i v z y 6 Q B V k 2 E d 7 t W 9 4 3 I w 1 q w 9 6 y + / o F I g W p i A I z 7 h t p f O J W 3 B J 2 Q D j f D V q 9 P Y j K B w b M y A l b T E y E i A / x z z z 4 z z 6 l A k W h q t e n 3 z Y K Y 7 n / 8 v e T r I X 0 i V T h l s K U Z X T S m T f T s I v x K r x e 5 a k s V c i d q e + w t w g 6 s W t 9 A V 1 j I z u V u J h m H T 0 k 1 A U O z v 5 V m m I M z L C m T E 9 N m / N L 6 X f O V J E U 7 f T m / 3 w 0 j B J q n w u f s 5 H h + Z N N 0 3 n V I 5 R t f D V d a a F E l v t 4 v F 5 Q t i g x S b m G d i C u A e a F 3 c s z f v i R 2 B z R + w x 2 C 3 2 / a 3 m v F u / B 1 h 3 N 5 D E w l B J n A W c i 4 M P Q m U Z F H Z B 1 d o I W / r 4 o K O K u W I W z p x z u a Z s G 2 r Y R e L W i i z f a 5 M 7 L r D L 0 g v i a f d 5 R Z C k 8 A i b 2 / W X z 1 w N b g O r d f T d k W I V S 7 e U q q o e Z y l D D L y A G e J a E g O M y Q 8 7 8 2 z 4 X x M A x q i E J n H n S / r D + A s p h a B 4 J A L o Y J j G A A E C E Z 9 p 3 v K w L 7 V m J / s C O W Z e E l z j Q + R O v O v j 1 j y 4 j 0 S 3 A 1 s k o p x 4 t A 5 H J m s + v M n o S X 6 g R W j A E W y / w 3 p J L h U b q G 1 p F 5 i N n 2 U T b 7 W E Z f v 4 w F L q y T q y d X 7 D j u 7 e 4 a X K x D j 2 t k a E Q e z g K L b P r c / C j H + l G 4 I q Q x t d Q h X a / 6 B u L R 9 M 9 4 O G + N 1 r r L R N 4 c n N L t a p Q Y t Y 3 4 D Y P 3 6 / e J s O u e R P 0 / y a m q r f 3 L i G b q V 1 9 J d T x z z x v w 2 Z g h B A e C u A j 7 Y Y c e l 9 g F 7 H 5 x 8 0 L v i u l Y 9 O o K x S e 3 3 b J C d U 3 k g L 1 r H o e Z B w v g u / b z j F w N e G I q e t k 0 J I m 1 c M i h 9 F 1 f I Z x 0 B P X L Q o / x a 7 X G r a H U P U L 8 A z Q / x U U T j K y p t J o W G H b X 8 b A K A d 3 C 9 Y w T S i G 7 b W 3 M t w B S 9 3 g S c U A y Z h V R r 1 l E 9 d u o w 5 f 8 Y J P Y n N L o 0 t k X z V b n u f O L V 9 C + N 1 o 8 8 f h H V r S m 7 F T y 9 f S t I H s C B M A l e P t T W t C J H 7 4 E u Q d p t c W V R + 4 l d Q Y F Q m P 9 0 A I C m f n A X X q 6 n H q u C 4 f D 2 K Q f 3 n E R + 0 x t V + n R w n M X y + 3 X C u z b r r i j z f 6 d 9 z 1 + A n 0 I x g x V a s i k l y m L H 5 / s m g y X 5 D s O p z B Q S M B j s U Q m k V q T B D Y N 9 L 6 v 2 C l d i Z 5 G r e u d T q 0 b d 9 X N k P s 2 s M U k R l g q U D 0 s C 0 A k W C N W K Q i M j Z W z M c d V u N n v w 4 I 0 A d a v S G 5 T 9 4 C l c 1 q j T h / 6 J j 1 x 2 z v W a b 4 h 5 / 7 y 3 K y m U f 8 T G g w K f I 1 T 4 R b W 6 T u p s D r R B J E 7 D R B b k w V 2 V / 4 Z i R H z F i E W 8 4 D Q s J + r c z P 1 9 l + n L B x W 0 O q r d / 0 I j t f H B 2 h A o Y / d m B l I 9 N y B O O Q Z o p s H C p i E i w k 2 n D N 8 J c h R T w / M T T N H k 1 0 A / g n S e q X x f o w J 7 3 B H O u / M R P I m I D o v X 2 G q d x 6 5 C a F g D f F Y O n 4 a E K A s D V G 7 8 A z f W o X x N q 0 T t 0 4 A q 2 W 6 t S e H G 1 k q A 9 K A J Z I g w K 2 r 8 Z j G A A 2 C S V 1 5 2 0 y 1 s 0 + H y X q J d Y g a d x s + x J g v G p Z L J k I Q 3 Z g f I j h Q 3 U l J 2 h c E 6 7 A m x K f x d c B Q b K Q u d L T 2 7 U m F s z D 4 k y e B I 3 2 + Z X y D / 8 Y / S N 5 a t M u i e I D L P z o / Y I Z / X B I N S t 5 b t 2 D j Q c y X T G Q C 9 3 B U 4 N i b m G z i c P P w p + d Y b T E r f k r x E W v 3 M h j V 6 1 L 8 Z F v x v Z J + Y z W r 0 0 F 4 A r j I + d n v y E A K 0 t 6 o B Q 8 Q y H o 5 P A I A f g A s d J 7 j Q M 5 Y 2 f P F k f 6 3 o f E v H i V 9 O L M + b m r 8 K A J P R o y h e a e U O v t T n X O X j N M 4 s Y S K C 2 V Q / P f g N k l x s s T p H D Y G b C n w m c Y X F S P t 8 Y M F U i 7 9 K S O y n A i r I W b l I S 8 0 B g S 2 Q W U k l r / / p o + k W d L + o w g N / w b u V f u K n 0 S 8 Y N Q d L 4 X j W k Q w 8 I 0 8 E r B V / E v X x 0 8 l t + w O B F e P V I J A 3 W K T Z 0 2 8 R f V H z j h v A A w k s g e E 0 0 D d b p d N l 9 R 8 K T p q 9 F Z b 7 u n t f N J h h P 8 w x a s I G i r 5 J P H k H n B 5 j P 5 S 1 v n D W E v W + E X Y Z 8 4 R f I k 5 F x m + a l i h E Y F Y r i m 5 K 7 J + U 3 J r M T k t S 7 J C q G I M z a h m S 3 Q u Y U R s E M 8 v 4 R z t B J s N n y k J M c 4 n M g l j E r 5 R w g V y n 0 v u N r m W d 9 m r j m J n 2 p U T f m f M c / K A F x h 1 z P a 8 n c E E R f 9 J d h + H Y V n p 1 3 3 6 r l j D Q x s Q I x p w l M q C A i s a C e Y Q f + 0 A r E g v l W 4 8 9 C N g j e r f h X Y M g / 0 W l w z y b j R r l i x j 0 W n 7 y E W 6 B + C W i S J B R A 2 3 O 4 / 5 m f w w P r g P i c g x Q d n O 9 S 2 D 9 j P A m E m J C 6 6 W r s y r + M / J r c F M S 5 e L W p y I T j p k f i 7 h W U w J y G G + R O B U 7 1 b d A v U m 2 I 0 6 2 Y 9 o s q B D f 0 + X 2 D d Z + M / Z V J C 0 m / K R U 6 f i z c O L 9 k a f 9 n b z + P o M y I a 6 9 h s W w 3 T + e c y W H T 5 p q X z X F e 5 Q u j p H G g e l f B 5 y Z U / O x B o g 6 E Z A E i s 1 c 8 G O 0 k F D b y F a V M r d g z i F r l r K S / K F 9 q B n a 3 j E i d 9 n R j p k w 7 g V 0 S 4 0 t D 1 c j o x 1 V + x 8 X o M f 9 u 4 o B C T 0 E O r 8 K t f a k A n J p L F F L Y D G V f x s B 4 x U q 5 1 9 x r T g Q 6 S h z 8 A Q N a 9 O B 2 z n Q S B q Z 1 q m L Q H P 3 n k + n P 7 K s U + v R b p Z / G Z Y 1 i 0 / v e u L q Q f C D Z J l A x 7 U H r m F Z + R m t x Y c C n z R s F E a 9 f B 6 a 2 m R g G B E k J O 7 8 + P m / y 0 a g y x G X d W V T 8 c Y X D q Q 0 K j Q w x L c Z i I 4 S m g o 1 Y x 5 z w J N z G D 0 Z / 0 C Q W C 5 N r a x 6 m 1 I G z v K e 9 1 j u X b s b l s + A Q H + i + M h W 3 0 I 8 W T x D V a 6 E G u A 2 D T n p L X h s 0 f w x y X B X I h b b 9 p e j k + V 3 + M G W 0 R 7 K Q K h 8 A e q Q o u m k T w v p H w M m 5 j h O f k p t 9 w 5 o m E J L L q / 9 + r s b p x S 5 4 m r C Y r e A o I e C v C 6 Q j s r 9 l X E C f R O c k A + I N v Y E V H p J A d N n 4 D o i t e G C k B M + f Q b Y 3 / + F 8 2 G s i l G 7 W 6 r f C U t m W 6 f R O G Z 5 W L h b z G l 4 b A r i 5 O a f V U / T r A n b q K V 2 j B A Y a m I 9 p L Q h q M 1 A M b I D f q 7 + u t N 7 h + j V C m K I K N 5 k 1 I Y m 4 T c S g i T D 0 F I 2 x d r k 2 e Y g 3 P Y 5 H H R R 3 k 2 R v G K L 2 B G c F g 0 T d 5 V U z D I i 3 g k p 8 Q j 8 J H g C w j p 8 n A 8 J D t C E P S z y W X K X m B 7 G M c L N 0 Q W Q O 1 F c A q L g u d P n + n 6 Q i v i 6 y M / / + 7 V K x z X f v w f S 2 f S p S q 2 b t E f R A O p o R l h h Y q I F a A 9 E A k r F B A R / f V 3 7 p M 3 O 2 / c N z L P i V D Y + y v W m m u h E x 7 9 J H v u G 0 g / z G r e o 8 o 4 p u 8 v o P 9 8 i C B E X h s h e X X h I z X q O 0 a y 6 Z X m y m F A c O Q 5 5 N x I G x R D l 9 9 G 1 k O k V H s i 2 t x 9 M + W u o o x r g E B F T l e S b s R s G c s D J t p E P 6 x m 4 Q L e E U K D 4 H b 3 t g + 7 2 Z C f f M z k Z h j H L J a Z U d w e a i o p I v M Q + o L c c t v v w e O P l R N M W L b A C C c e Y s e c u A I G f e 7 e 8 f A 6 0 0 Z v L G X h X i T Z U O M n R g x J 4 / O U X d z W g 9 b 6 d Y 8 r U q z r z 2 e p i Y S V 1 4 2 0 a i 5 t A G J c 2 o h 5 h f I M r 0 r A 6 r C p 3 d B a L C S C s Q / P w 9 l C p 2 I F 9 p q / f n A Z W t P 1 Z b Y t X f D O F n J J p M F B P g T o B c W t Q S b u H z a 0 J Z f 1 m l k e 9 U E E 1 R 5 G H h w + V x r U u V r q K b 6 s v o x 0 n 8 X a p 6 4 E 6 x t M f L 9 3 R g I 1 x a z o K P 8 c F f W X b + Y H c r H G 6 Y n b E j 3 v F / o + j 9 8 0 e H F D i P G B Y P g 7 Z j 1 y 9 N A e k I t 3 i M e F u V C Q f T v 3 y 5 V 4 W A 2 S N L M 4 L i N e 5 q q + T 6 s 8 C N 4 t C X 7 R R j 9 + Y y s B / w k 1 9 o w j / C 4 s 9 S d i g q i O z i u s e u 0 I 0 6 e E B H x 9 d D 3 i D f M O t 2 x Y 0 7 0 E h + M E + 4 E f I C N J F t 8 9 u D N a d b L E Q h B U / N D s q Q j b 3 u P O 4 t g n v S b v L b B 5 T U / E s o s d l u G x A u E / O C A r p d t J X u c e 9 5 G + x A + e 6 M + i t y C z n c 9 i O u 7 N s H m z 5 x J s z c A r J s b m 4 + p S v s / H 6 B J S T L v J e B a B j O Y 6 K e H e V G M l U a 6 U b Q F 8 b 8 I u R T T 9 k 2 H 5 9 z i B d 0 o 4 P K 3 3 6 K R / e t V X E f r J s / I q R y d s L S X v k M X T v M e O R B 9 C L j t G m R E 7 A R e 9 j l X H Y 6 n 7 i h t 6 O j 1 0 y M j u H p J r B J L o r B J Q n X n K n 7 p / e 4 h u j J B X G t 0 I r y T 3 O 7 7 P O 7 V 6 / L 4 d v 6 A T z e M c X g t A b U D o 6 M 0 J M U 2 I 7 B k q D p y y R c a h u k 5 0 r k 9 c a C F x D s L N 4 b 4 d D K / 2 J i 6 q h K W D A J U 9 k n g n q w R o T l 7 a d z q S l V v n o r E U P p G s b t v R C O H L m V J K b Y 6 R b M c I 5 T h U x B Y S p R y C 7 u h Q l b 1 O z A 7 m u e C C m A 5 6 B I B L a I h / 9 H S M 7 H Q c 3 v 3 k D V 1 0 D 6 O j E E T C 6 y t A l w f + W 8 z Q O b 9 n 0 s y f X g k 5 1 q / J i U 2 O E Y P X 6 x 5 W 9 V t H 6 w B H D z G 8 c D s P L R c J G j r H 4 c J x P v Z 6 R c + c d y t m + A h E 0 B 4 P 9 u L + u 7 F f O d 3 g f O P J o q 4 j S x B 5 C X p L 3 d K v r z p C 6 4 q b 6 d V b r G c e 0 4 n g V S + Y N w w 4 e z G u 8 f 0 e r 8 g R w 1 x + J u p p C y Z p b m w v Z m S r s J y C j 9 H 6 I Q g R y q o m e e z r M 4 e z M S 0 j 8 o 4 Z B C v 5 H M F o x 3 Z / o O + f D j f S q m 0 I Q 1 c D N d j o E 0 d j D 0 r P w b 0 p 6 j r + D O j 6 y A Z L v Z I m L l / b 2 s Q v F 5 k c G R 4 v v P 9 + X n P p 2 v G i O T v + R o 5 H f h e I H D L 0 m 2 R 1 / 3 T G J r A X 5 q 1 0 F B b 1 1 a c Z / e I 7 L + C X l g h B k a C l C V 0 N u 4 8 a C w j g 9 s X z w O p a x V F W a d v r Z f W s u j c j F k 7 6 x F 4 h o Y x 6 r X 6 A x C i r G 8 g Z U U K G C b t + + 9 Z O n R I J i d j b s C N O b a C Y y N B g n i 1 p 2 1 6 P d A a d 3 w l E W M W l x y C M f / v E 5 R + 9 R i K 4 B X f D L Y z q 8 j K e P 4 r F x L j N g k e + x I / m 3 B N e j n 9 N S P V F o i U 4 Q 2 Q q 9 M c a h k O 8 i B G S s n u c Y h o N w Q q A 2 b K t a 9 5 l L H M / b j j E x P V M y b O w 2 e q L F t P L 8 F O C R m c v T 7 y I n n 0 U / v I T / 3 7 y Z c E c j Y t P t G B Z j n 0 f m p K u r Z g H q p E w N y I X + A m Q c f 8 o 9 4 8 b M D 5 f + s f / u 3 G 6 f M i q 4 K 6 O F / 7 D O j 3 C J r z u s W 7 g 0 c K / q + 3 F d H O m f F C y + L C W C a D w j x d s 5 E Z z u J B q 9 T G Y e O E 5 h d H B J p f 0 v / f v f + a M v N + e K 2 + t 7 / S 6 s m / P P f B n a 5 W u S V P p Y e t P W G B Z R L G L E P Y D K / 4 V X z B l N u 8 T m 3 4 k c X h l f 0 9 1 p T 7 W m 2 X j z k V 6 b S h 4 j h S z w t 2 a h U n P 0 e + 3 B U s P b + m s W f v 2 a B o e P g 1 s R B h r R y y O F i G J G 7 n U Y B G z t D q s o u C P 9 a C H E k E 5 9 4 o u + u I 9 X F y b 2 4 l p n v Y v E 2 3 + i 9 a 3 U v 9 E q k B 7 I B A d e T a + O e Z 3 z B i v H m 4 Y 2 s e w q s y Y R W 3 d 5 4 + 4 9 4 i N s i 8 g M N q 2 6 X d k 8 1 o b T N y y 9 g F Q C A y J j d o E k B Z I y v G i P 5 6 B 7 Z L D m k a U Y z A k m Y + o h E 0 6 G A l V A s u i L X Z q l E m k V L l e 8 l E V 5 C 9 N 8 c c n x X S O w f u z x r l A J B U L 0 F i N P v A 9 J S J v y 1 b s e y 4 U t t T z x 3 o M B I J t 7 P b q F f L N 5 z b i H K D 6 Z / V G F 1 Q i o y F r J x D f n k Y t a + B L G m 3 W x m R f S 9 2 L U I n X V P h v x i G q T v 4 w l L M L N p x A 6 u p I Y Y h 7 u 5 7 P J C O G o Y B z o R f M a P U q F l f K z u 5 N 4 9 E X y t D R T 3 w a Q n 4 d Q 9 i 9 F r Q H t T 7 C t r l e 9 H V l p l + e u o o z o O V Y l H u j x J y x q y k K h C m p q Z 7 B 6 K n W F 9 1 L Z d + V Q Z R L I 4 N 1 B Z O G 3 z S J 3 2 3 5 M n X 0 l i L 9 i C K E k + t n C M f O 5 f t q j r t t m e + D H R T I k V u 2 f / I 6 / I u N 3 e 6 f + w 6 q K s c 4 w u 8 G a w L R 5 P g p p e Q Z a U I H r F u A w 5 i N M D / g F k 6 o k 2 f I K m l I 1 c o w O H 4 O 5 U E 5 a 0 k U f I e y s V e Y o c 0 J t 4 e t Z E X k J 3 f G 0 1 s J K s g / H e k W w f q M 4 m I l j E V Z t b p / 5 Y o E n q u N E Z L L o e B x 3 C 8 e p A r V Y 3 r n O o W k c 2 R m q U c i S k 8 f b Y s 6 H 4 z Z Q o G e y d L L m k T R 2 D t K p 9 Z f g s d n L T X H s Y r 0 k y f H m h 6 m U w 6 9 j N W Y 2 G U x S V u T I u I o K h V u B k 1 7 / / t Z C d 8 r O 1 l j b y o A 6 c s 6 v i R M h D g J o R o O U w S M c 6 4 l M W F O 5 c G m H S N A U z Z d q K c 9 7 V 1 J N 8 I n n F d l N c v r C 5 x k h J y O G c W M / v j H s 1 5 m u y P f U c 0 N w C 9 0 V W H 1 f W I t Z d V B w J t Z s m j s + s Z i J + 0 c t N K u x r 3 q / C q X 7 n e v H u F y / H V f 9 u o v E R M O q K h 6 m R s h E 2 I 1 o L d v b K H q q e N 7 9 8 4 g y 8 r M f n 6 0 7 c W b P P E H R 4 k f I d m G X o M c Q m j q f 2 t z K C 1 G P f U V C 5 L V z 0 D N v 3 6 l v J u O B z a 3 X w f + J 5 Q h u 0 I E n / + i 3 5 8 g c i 9 h N 2 N W 9 0 5 h T z p u M q p w 1 O q 0 H E w 0 7 a R 9 2 b 3 z I t b a b B H 2 A n 0 Z g 8 l A j 9 J R B S V R B 4 B F Z y o s s Q B e k I P E 4 d g G T l W r J 4 K O t + 3 A w 6 G R m j a 4 B A w P u 1 r k b o Y P h z Y Y e s d j 7 + V R e 0 o r Y P T 2 / F V J f e o 3 6 b t c E c Z C r I U l i 4 0 d Y r 3 0 0 Z 4 X 3 8 Y g X m L d D + s K Y p t Y n T C b Z f 6 B K z / f e 5 d x o F 6 Q J R 8 Q f C k W N X D / K z h l 5 6 3 Z 5 V Q e T c D L d x I O W F q O d 9 / i Y R c 7 O y X G z Z 0 Y / m N x + y Z / t 3 Z 0 e L 9 Z Q P r C 7 c X o D J 9 4 A p 4 S 8 L I 0 L P B 3 3 N / l G A A A u Q Z t M / o g Q W 0 U l v 4 + / x 4 O Q E r b y k x x w / j d g f Q E s l W r B r 4 J r f f 7 u 2 Y 7 4 b r w v B k x i + 7 e k B r a g S l J 5 t v v f r C T x 0 U Q F v a k I 2 b V b E Q t X F y j P m e g g 8 h b f K J e P F e D y 6 w j L p q 1 K S j F 2 I P l q / A 0 r H b W Q 0 U 4 W O C n 4 x v j j c 7 k u 2 Q K b n x / A B 5 S + n 6 j A z S I + 0 3 7 S E d u x z r / F r y G Y t A R C T i S x Z Z k c 7 K H b B J w w q 8 N F G F T l h B X + g R 8 8 I e m N Y 5 a h v r w n 7 4 N e b z Q Y m H D z j f O i T r 8 h J / N m Y v 4 9 0 9 3 A 5 O 8 8 W v f S L 3 q 5 g z Y j v B F S p S M e 0 F 5 Y v x j V C 5 0 g J f G g x Y 0 Z w 3 9 n a y W 4 X P H w O N A z 8 T U k f P F B j / z r m u N P f u Z Q i p T a k C J 8 C 7 x I m V M 0 Z 6 E P w D A Y G Q g M s 0 T Z 0 k w T 8 K h g a 1 S r T d m n n w I Q N v L X r 8 m v n n B S B A C M U B E N A z h / n P a X F i F r u f l U L 3 L Q + g Q g 0 U b I 0 o X u Q Y 3 U h N t D A 7 o 9 1 0 D T i M 6 H 3 5 b 3 u w K F B B 9 P Q y t H i K 9 d Y V U / u l t m G i R 3 o p i F / Z W i s c g H b d n 1 J a m A 2 r U x P B L y C J w E I p u U U f D L q m R N j 3 Z P 6 R H m a T D I E N b + 2 4 c c 0 F U B J b d 7 W 0 j f d x 2 9 C H U k x a M 5 0 5 V B i x 1 X H I E D r G Q S Y b t A O T Q 9 e K D A m k O a c 0 O e 2 z C f / f 1 8 7 l 3 w W M i W d U 2 v w v f D c Y 6 v L x i D 1 r U f 9 k U T X p w m V Y K N p + O 9 l Y a 6 X R D x 3 z a 7 6 X J + w m A X D D B A M i T y 6 4 M Z 5 i p 7 7 7 1 k H Z P S v E c S Y q 1 q n X S N Z R k g P / M K k B n k 0 U I 6 Z 8 7 5 h e 1 u D 1 D 8 Y 0 s 3 Q J b 6 F Y i A 9 l 1 6 z F o j Q t 3 r p r f G d n 0 K B d 1 X R d 0 C m o 5 O p h W f B + W n 2 / c G + T e A 7 o g 1 N p i O t H U 7 x i M 1 w V N 9 / i z Q A 5 Y m L i Y Z C Q 5 J G Q v r d t r h O J t 2 r I F l q I s U x i x Q 3 6 I t f X e f Q j n n w u g X 6 3 i k V K 2 t x U b n e b w Z r t m r l 4 n k V r L Q a 2 k I d i H M + T A H k D X s W 4 X 0 4 f a o u I O y Y x i B U o c r h D u V + O A S r i j y 3 S a 4 D m + 3 3 q j J o r M 6 P e m k U H X 9 G F U M K V D o M C s q j l m 0 q I 9 l R O U e 9 t 5 a C u N m C A c 5 o n G k o A G y / g 3 y k 0 L 3 D Y V 6 5 C 1 p F l I 0 v K V d n L J i M p a f f X c 1 0 r q 4 5 P D w v D J Y C S z v W H O Q j R N n N v b N l G d l g V E W X E u v U 6 v k P H / O r c 8 5 l 6 M q W 7 3 N 0 M S X J A L 8 u s o w P H P b K x P E I 7 / C g a n g p 3 2 v O C d S w H F 3 W S n X / d Y R v 8 2 j q v H p x 6 u X S h y B X g f B e 1 D M r y C F 5 C y F 1 g c L e F K o 2 R j w g s n 4 7 G L b z f v f s 3 y x b G g 6 G k H p q b e z a A c X m 9 3 v z o 3 p L K a 2 L B x M o u w h G Y F V s + 9 z u O / f E 0 x r P T X k X Q F W r + f s G D k H V v d 9 o w C 4 G E Q e x r f M d z p 7 W n x t U c y 1 6 K s r 4 O 4 C S L 9 F P V 7 J + x Z l + 9 N x C C g G 0 b i J 3 Z z H E Z P n n w j P f d 6 E g F e d A q s X R S 7 I y s I b M 4 4 Y l D A B J l a W K B m R I T J D + 3 7 w b X W v w D A v I n 0 8 J f o y 8 A m C c G F g r s F q e P S E g i I 5 7 m J 7 / l f G 9 Y k Z u o p S j y Z h 5 O V l p t 5 O z B k D M I i a 1 6 9 R W J f w 9 C W 5 1 + 9 M 4 g 7 T + v w / j j e a j x P 6 G Q 7 6 S s B s b o D r O 7 N r 0 d j P 9 l P V L W B x A O S z G 5 2 f k e K h G A T k g a n P I n z c C 9 P w w u 2 j a f 8 R o w r T h e 2 w + h F B d B 3 T / U 1 a 8 x w o J K b v F z f v k c 7 m z J m r t G X q H Z g b o 6 o z G F A e J h + 2 N K 1 n L z G I a X Y o g 6 t j z v O A u 0 L Z H N j 7 9 v R / f w L n e W W 7 3 Z T / 6 A k 6 + 4 S p g v m 4 y 0 o n Q 2 O e C F 5 5 x v Z Y 8 E Z 9 L T u l G j u m R q 4 a O r I R j k L r x D N 7 H N h p c a d + S K G J e 6 B E f 5 q U 5 E G i 5 P k 4 j e r 0 V R V z P j 6 T 1 y O V 6 I x / t M q M / N M G q v H T o k T L u 7 2 9 r b 0 4 W C Q E j 9 d S + c b 1 z q x 7 J a Z G x l E N Q w k z C N H A h 4 A e y v 2 5 O E l y k f q S Z p M r H r D i r D Z 9 E Y 1 d b l R J 7 8 7 e X E S p j D 7 B S i K W S x D O q t y 9 Q V T k S 3 b 2 C d x j F a Y g h s J m i 0 / B D o P Z n w 8 S x y P L K 6 V 7 P c R v A 2 b Z E 5 2 z Q E c N m h 9 + F 5 p J 8 9 Y w q f 4 Z c h e 5 N / 0 q N 6 I f s q f T H Z s W x 5 + 3 z X y y H w 8 W O W D 4 5 N x 7 J c J / e N Q P G J F w w g / g a O S z j + N y G I V A b X c y U D / k 8 o 8 V f g f j w S 7 1 z Q 9 d o r o U e S 9 v j Q 1 D Z n C A f e d q P t 9 U O B 0 4 p s X e d 4 M u Y m r D N 6 J 9 G I t D B b L T D 0 Y y Z c V w l X o k e W I 1 w l t K H 8 P D P e i F 7 w j l R V H 2 V 7 B Z Q g 9 r O H 3 n u 4 N k R j K L O o 4 7 d U x d H 9 r a z T c J 7 P E y o b k z g s n k D a z H Y h M r m 1 y a L / H P c A D g p J Z x 5 g k h P M 9 C B 8 Q S F N R T s o I N e U N R u C 1 R d B K w 8 v G P F W w a g V y + i e y 9 1 F O n T y 5 o a e 8 O Y m 2 u G h X D g V y H u A V I O i E F M s W B J 8 6 l E l c P K i r j a i 9 5 K s U j w q 4 r G Q H z K g 3 9 I D y / d V R h O q / n Y 0 w s j F N P X G G C X 7 5 Q s N v z X Z w C + V N V v W v 0 I X 5 Q + 2 c + P C D B W + Q Q T + l t z 3 e B k d Q J v g d X o G F p h M k T e s B 2 V l J N B I t d + v x 6 / 0 o 1 V M r f L l n i z y 6 X F J x m + O B C B E f 9 N c f D L H 8 2 V N n z T T F c g x 2 Q + K d N 9 s f g 2 6 T L i V C 1 B 6 o E c s k S o 7 j J i m r b X q M E P Z P W P V g h P k Z V 8 a k F 2 i a j 4 a S w A q V k T D o h L P t v z u h P z 6 E 9 X E l Z Z P n / b s B s + 9 Y 2 C 4 x 1 V s Q W U Z X 5 E o L W 5 q G 9 x 3 L F O p K 3 8 V D Q G W G 2 8 i + E R L U p i L P M o 2 b W 1 d F t Z 9 a a b 7 a T x o k o L 1 b N 6 b o 4 O X L 4 k F N x u b y 9 m q H 4 N R i S R s J y B + N M w 0 B B + r u X w O Y 1 G b / j s N k W / 7 O A r t 8 L P E s I 2 / + I k 7 f N P 7 N X n Z o i 4 7 a q 5 2 E T U 8 r V p U K V 5 E 6 H / z O d 4 4 1 j u H / W c d 0 M S a f r 2 I y u D p 6 5 a I m G 5 N l E m U a 2 Y X k I 7 L x I d i G y U q X Y J Z M C N I + 3 p b A C j G w H U b d t C F C h g a a I 5 I f E y X 7 w d I h l K n V W h r K w / H d n D o 0 C E o Z S T 3 / V T B G S x H c U K M z l 8 9 x s m X r 2 9 p R X H 8 x P 3 f w U O d q d R x g e B 7 b T 8 j q + x q e V H 1 c Q + g i T G 1 B 6 t S N j b n k W m I T J 1 g b x M N h s k J J E 9 t T 0 w E p 7 q b x 6 O L c r 6 C h F 3 6 7 u F z 3 T H 5 5 U N g f E L d S 2 C N U j 9 v e / X 1 x 9 5 p D S C q I Q b I 3 5 0 2 T S J n B x k l C J + r Y f D I D B s Q L d R u c 1 9 q 6 4 + h 7 y + O m y y P U 9 X 2 u Y 4 8 r g S n x T N k u 4 s J R p 8 P X 7 m T D M 6 H X 4 L t l 9 3 V T 1 m w 1 f 7 P e F 5 m 5 e W w Z B j L j w q F O u W l j R U X c R S v R 8 x D W X 2 8 K V 3 p j O N 6 1 d 1 5 / i Y R q K L Z Q f Y U Y Y I V 1 s L I b O 0 O i o X + 4 N h o d g 4 6 / i a S W o M X Q 8 / e 6 H p 6 I s i T p S K p Z x 1 U a M i Z m E v m Y r D Z + o p K Y O W 9 j U Q H B d E N / 5 v K Q w R v l b C b X h J U l f V p l d M 5 X O + 8 + t A O U 5 8 i z t C y M T L V b s 1 N A 4 Y N l 8 x r 9 S d C a o J p a n x H V p u M J l b b c l p W B V C v h 3 j k q m 9 A P z k R F F D p v 7 l 6 k 9 B G H Y O E / O l T o q X t Q m f T a b K q i I o P 2 Y u 2 I n E z S P q C + i T F B L 0 N L w 2 J W h B k h d o J C 5 E k z j P x F H Y E c G 9 3 K S l Y f 9 A i o L T b a M I W p 1 7 g o v 6 B m g V 2 u l G N v f Q z a H 0 6 3 t e G x w d S 9 I 4 J 0 o s M U k Y 1 H X A Q M b p b 4 Y a K e c T 7 / I u V V 1 s p f E a n X n r p Y A O I x L o k r U r i Y 8 R B P 1 g y P y T w / e Y g j M V Z 5 x 3 M n B r 3 X Q s F U / c z W u J r P d s 9 h J A T 7 d B + 8 m k E T Z m j r + T z q L F 4 m L M m J o 8 C v W n t c 7 Z x D o K i e i 0 I 9 Z K A a / e n 4 S X 1 f w x Z o Q E 0 J l I 8 X x d W 4 j c e E A 6 R b z 4 V I o 6 3 T D 7 v L m f L a M 2 r X 8 O V r h + N G i H 1 x B y P t K G R S z d L s O I J V 5 L X p k X 0 K W X 6 Q + 0 w T h b F y v b Y T O P G c K S r y 6 q F Q n D P 2 n 6 F Z k u J u / O C I x x P O R T 7 k p e m 9 s E G S x r C q n g H J s m 6 K e j 5 I v r m J c Y F I I N T x w p j e 8 K M d 3 c A d l 8 n j 9 W d 2 B y 2 8 1 4 P k l i U I O C p V R X P I f A 0 F w M d q P o o 5 0 q 9 2 a j q i U n z / D B n W 8 N W t P 8 f p F J O e c B v H 6 R j 6 M 9 4 3 a Z r V a J P C t 1 j v V w W f w K C b k i u F 3 O v z P S U 2 p z 6 J 4 f P E g F P M d f V h 0 3 J k u M O u I u x 1 k + v x G w W k H d 6 1 8 b U j 0 5 2 D 4 U O U 4 5 j N 8 B i D B / e C 9 D V y M b + k 4 o 6 M g Z 2 k 8 b Z Z F j 3 y 3 B D J O s s o O P Q y b c D m j W E J 0 x 7 Y M e h i C a M 8 a Y n p Z f n w 2 / 0 i g b z p v c X d L J N P k j a 4 z e E E r U c N I c r I L s Q + y k u 3 i z + x V 5 k H f 3 y T V 8 3 p f t N N h C 2 B r / 0 h g r Y + V n 3 C M 8 e p T 5 A H W z Q 8 Q M P F z r G h 0 W A W P G j n D c Q Z x r s + q j F B 1 A Q u 8 W R k + D G C c X H 7 d F S J Y L Z I f Q x w i h D F g N I d N 6 v A 9 v A K K C K T m f J B t N 2 v f G n s k R D A / n u x O Y d w g d a P a J e r S D p A b A x Q L i 6 1 y w B b x P 4 J U g G I r Y k f + 8 S M 6 L V A V n Y h / J g 5 i 1 2 4 h C 0 D C S M c R 3 z W 9 + s 5 / o 6 C r t M b p I 4 I R Y 4 j X e Q I U 3 5 9 I 4 j M a B B l O O d Y z B n q w c t H F 4 h S R n h T L 0 Q w p l V U g P H s 5 + r H e K V n u 6 2 J P / M x K S i d 4 H k w x v z z D 4 O 9 i g o h 2 + F 8 w v R 4 0 3 4 b l j x K S 8 i Z C 6 3 p y z F k A v + D c S u w C V X S s e P c w A Z s + 8 H F W u 9 J S T f R 6 F 4 + a g / n B R D W C 7 o Z s G C I w 1 7 c 5 X 5 R t Z k Y d i y p F + e c y v J U v y L r I u + 0 s O c w X P p F 1 G N M B r 4 Q / T O r I D q W W 7 0 m P t 0 9 t S T d z R f P a H y S 7 b U Q t w P 4 T / 9 x M m B A 8 I X V 3 8 K U X J A / M F p H n N K k P C i P F 8 0 m O v I 8 4 o W S S c b U h A o W p i s R h 4 J V L z R h 4 E C O f 6 a i + 5 I L b n V Q H 5 l w A u 1 n a d / O o 1 X E x J q N I T 1 c 8 i x X l 8 + t W 3 x k f Z U L l y R 1 z C x 1 D 7 S 7 j o t 2 s z + t E D s O Q N o + p E d E S z D 6 w V k 0 7 f 8 L G Q N q 8 1 x 2 g K E E t a c t q k s 1 k h n R c 7 H 8 K 4 w v 3 x H C 7 T t K L Q t J Z k v M e / a 6 X X k m u + s J V W Y E v P b L 3 i c U R o W o 3 b e 4 u q Q N u 9 N A 8 d Y W Q r 5 p f e b Y Z A r P X R h j V f h r / 1 w r q + e A o N e 7 E c B 6 J V t f C y 7 h r P b J W A f Q w Y H A W p t e p d X + Z M i f 6 6 f a W F 9 E P M s G 0 w W I G O y R o n R r s W H y n q x r F + P + 9 f i 3 L V f G c f s O 2 e C P K x B u W u h Q z B K I y a F 4 v L + b I 3 o S Y R R L Q z w k n i H y Q 4 b w C U 8 7 / J X S 3 L O + u D 1 W d T W c z 4 X 2 I 2 P h w k 3 8 7 v + G C H Q h U C s b m D R 2 n M S j q h B 0 T r B 7 9 u 3 i 4 n x 5 P f W 8 3 b D i A R P J 6 h x O A G R m w T h 9 E b T 3 J q Q r 3 9 S V o S x c a z D F 3 q s F x 7 W Q 3 B s p F W g h k H + u t o j g J j F q C P w 9 B g 4 3 O J c 8 v V E k n T p z d Y i p 0 X 8 3 K D O 0 b N Z j H J 7 7 f R Z D 3 J 4 1 A 4 2 G t P W j K 7 u a G q / I G w p G o Q J Z D 5 a 1 A j B 2 0 3 2 P 8 V i E z w m 7 F C M q G I z z c R 2 Z 0 h C z / W Y d 9 i 7 g r G t W 0 k E p Y L S f F b K R e e / K a J h I Y E Y c 2 G / i S r t c 3 i 5 2 E 9 z K q v B m K 2 T e z A X y l e H A S y P E L a m e c 4 + 0 A c K 9 x G 3 S b 4 6 6 S U e L N e + A y b L l Y n h z n 4 3 I I o N Z s m O G o 3 E m U M c O p q V / N z 4 1 I 3 m B v 8 g z 3 K k k + u C M x Y D C 1 H B 8 O z 3 S a F E l G E a 5 K j N / 1 y C E 9 c f 0 f k z j F 7 6 A n O z r 3 k X H i O S 3 9 n r q H T U e O 4 C U 6 n d D 0 i O z g B f l d J 1 / 6 L Z Q Q c K K h Q Y C 5 Z H 7 9 G b H 4 1 7 8 X p H m c p g O j O 2 1 a J d a D 3 U 4 Z t a p r V l i P s / S + F W h X n g f H u 6 Q u i S + 1 H p l B m h 5 C y Y i y 8 i v j e v t k p n p Y b 3 U z K 8 H 7 P l J K s q L R v W 2 j 2 r 6 b H a / g T d 4 g 2 L 7 f T y b C 3 q L y s M 6 X q n P 7 5 J t M Z I J 9 F 2 i F + T 0 c h k h t W W 9 Y Q V s Y c V 9 P s J I w V i + r P B e s S G C H q Z J e A Q D H 8 U s l K Z v D N l V W J m j y J b U e K g Q l Z X W T r H f T 6 j K i T x R a 4 a z n C j j x 4 l l Q n H 5 n D 4 I 3 p b B z 4 G 6 Z S N b o E Z W a a 1 f G K W p Z x P S r x 3 T x U J d a I S M r I K y i q R R m h V / + C U A t o j d u + v / 9 k b t o t n 7 2 6 d 1 / w a e 9 M W x w / S M h A f 5 6 M W N e q t J e K X u q u Z 4 i Y Y K 8 M / z P 0 4 p 8 P 1 E d / W D 3 F d N e y x 5 f v S C e p v e s Y i G T x g H b e S A 2 Y L r w s w V o A R u o 6 f + N Q T s M 4 K g u v D K b K 1 8 3 3 m l c F b P J w p y E X J 3 k T I c a s o E i E A N 0 T 3 g 3 m 7 o 2 0 m M k C G f m j 7 z z c 1 b 1 v + e s j T c Q x 0 m V Y V o x 3 k 5 y c l 8 P B b v Z s A p b v U W l v H f / l b Z + Q q A d r E z P t M G F W Z K b O 9 3 R 3 N 2 i G O V T E D i N K U C e T / p Z j x / g d y b t e u H f E I g / b D H Z l f m U B v i r V X Z 7 d S r N H a s V x X / B S M / d r I s n B B 6 H a r 8 d V 2 d 8 w C 7 x p q / Y U D Y 8 h q n 7 V 9 i G I r e 3 O v j t T Y C t a R z Z P I j + u J N 6 o r Z E n A L / G n v V L e 5 K p 4 p p u r x m n 1 U k 9 Z N 4 2 c g c E h z 0 g o W o / / m V g S U D N 0 / w j I I / d g I O b m O 1 6 c d 5 3 / 5 t p x O v X r r J c x E h u 3 G 4 G 1 o u f h F V r 1 y B B p S E q w B O + 6 + D g l G a V J m K s / D / D C / b D D 5 Z W A x 3 / 0 n a 7 u T 6 J n k r N w w K + r / F q Y h N A 7 I u k f p O Q g 5 9 + 4 a F q Q J 0 6 Q N g G O d 1 g w t L V C u f 9 v Y a r H p k A j B X R s T 4 A r n R B X + s d o l Z K i K 1 w 2 T a j 7 / A A w 2 M / C h 2 7 3 I j D v + O m 6 B T 1 t Z a K + H 3 I z a g H A 3 C Y R H A a 0 W z w y g j H 8 u p 2 Z 7 I + u 9 S Z g z l u 0 M y v K C 6 d B Y a 8 Z X h O B 4 L c G 4 R a t c h 3 M q 3 o s Z M 4 y e s a 6 4 O x 8 K s Z M M 9 i Z N w q n 7 O p k a t v l F 3 8 T E s F g 1 w 2 d 4 a s a C 6 v d M B T P r R E l n R U p O s q X U J 7 / M O v H B Y R h u 1 G u U J P n W 3 x J b L 6 r 2 Y w 0 a 4 Y y 7 o t T / T s l g 4 0 z + l F X 9 Y e V v r V + h W h v z A K i D U 0 Y C F a Y 0 I c G I I 5 c o 4 m 0 C v O Z s b V K o H v l G Y X 4 I E I g j E 6 3 W e r 3 a g c l B z r 2 K k l V r o d y B 4 + w M V E T i e P L m l 5 f v S z / g u z A 0 a w p z v W i w Z U K p 2 M U R 6 E m B 3 o Z 5 z 5 C M h j D v H J u R z u t P I v d E W Q V 9 6 c 6 c Q T 1 c l t I K + L o 4 / M V U l p w e N o 0 o x F w + g a b V 2 c u 3 t Q u p A v C z Q l C p 8 6 8 9 7 h P S y D S W p l 1 o Z n 9 + a a Q J g O A Z + y k Y 0 U f Q f h e y u c O J j v c g X 0 f s 8 j 4 s o S n Y i U L D / 4 w W 2 V Z N y h i Z x d j x m v f j L k z M z S P 4 0 9 4 1 4 V 4 G A i C D X e 6 o N c 5 Y 2 i C I C V d u 2 u o o a 2 / 0 S T P 3 T 9 t O Y Q s N 4 D K G r M X I J X B z P i t 6 l k p O H v m N C h G U 9 4 O p B q a c 3 / z P p Y d Y v C I w 5 6 q N 6 M S c N W e A C 3 H / c 4 w P / o R W h L 6 U x R a r H 1 z G + 5 T K X h 0 W L Y E r 5 + V S Z a i 0 W a 9 z C P c G U Y e V v R m u L w O t l 0 z Q / P d 5 f 3 4 i v C 7 w X w 5 z O o 8 F d L o X 5 E N N v q 4 D y U E A 4 4 W f V x t v t W 5 p b w l F U F w j P t 1 X V k l p x h 7 h I r 1 G Q n i b S 0 f k I L U 8 V H b t q W U k i b B k I R X P 4 l U j R c P u P / W n 7 W P M K U G x J k d p L h U M 4 O l r i p f a C 5 Z p 8 J b 3 R D v d x 7 h I G x x T K Q A U 8 a Z D N S h q 9 Y C 5 c T G K z b d 8 M r 3 n M Q + 7 + Q v G 0 J T Y K O 4 v N B y n u p P h w O F T Y x T t m W C u 0 m X a r D G J b A s 8 r G E 9 c C W L m d p C p j B h j Q N t 4 N C 4 a r i r T 4 j A A n R C O F S 0 S r p c 8 G R d 9 + D G L v D U k X P p 1 9 b 3 e 1 J k N J n b 4 3 l k / 9 M 7 X I 7 7 Y z w s D O o J R g u o L 5 L 4 c Q R v C Z q N Y K N 6 6 N x T J M o 4 Y 6 c O l S m 2 O w e 3 p k 3 X z m n R j q n n 3 M T R 1 c 9 q k 0 / l i l r j V u I e a Z 6 C e S u c x M 3 j M l F u E 5 2 5 t x 5 T I 7 m 8 H 9 4 K O F f N 5 j p q H I 5 n 0 P F w y T h z + v k b w z p 3 3 k k 5 e e V e P d H 3 d M x a M g N m A O M p M d I Q u 2 B n o t b 0 T 1 z a Z T k R 4 h z 5 / D C 4 Z w O i C p H d v 9 h T P R z S M r o f 9 Z H k G c F f w / v d n z C Z Y S M 3 R U j K t a 8 l L V g 5 N 7 1 0 I O 8 R M x 0 Z H h E r f 3 K q k 9 L v w U R 7 h S y n b 4 S z U r 2 R A k X R X 2 e C U q Q n F 5 s M R s J 4 j Q q 6 S l s E H l f 5 h H 2 r n G 4 z o 7 6 y a w u 7 w S H e L C P 5 R i w G + 2 6 x p Q V G 6 w x 7 0 r t 4 e u 7 H S E n t 4 E z m W d f + W a x L 8 L v s j B k h Y P 6 f o 7 R i C i e f m B u u O h T w M Z 4 A x 2 1 h T T 2 I T r R v p c + Y / X T h S 0 A p z c K 5 l Z f J S b Q s M N C Q m W x C N a w / j G u s w I V h w 1 o 4 u q L 2 o j x 2 U A X S z + c d 9 m i t F 8 g n B u b O y V a D b f E E R M m U f s A k / w l H h R + Y O Y P d r w + F n C x 7 G X u 0 4 A 2 d 3 q y n z D / h g 2 x 8 d 4 / X H x s N V P t b f a 3 s X p u d 8 6 W + m M 9 8 t E B F k I / A y g i u K 2 x 0 s u R R a C P s + h n F 1 w M V 4 8 / Q 6 n z X U O 4 1 F V C 4 + y 4 r M B e D f S O 4 9 x j P h e o E 2 S Z 7 q 2 X A z s q e a c O 2 6 9 s y 3 L L i 7 9 J 7 j f K F G O i A T p I q I 9 j L 8 E c w x i 0 u J A Y T R c C A 1 j G f 2 j Y Y q h c z n k 4 H W V L u 3 w S t G b d E X J / 0 I P U 3 Z s E 3 4 d g 6 6 b g 3 e T 2 6 e t v c j w S Q M J x U E j / k t 3 z x M i b N d 4 O K j l + V j P B 0 r r K L F q P C r 4 b V B m 4 D H C 5 s / O A j 1 M O m H 2 7 J j c k Y T q K 0 t a d M Y w l A m f Q O i s r K H D i o Q I 6 q / H Q C S P U v x s k e R v K f x i J X L x K c p Q V w e m N M d v h 0 j J u N v X o a / W F A 1 W 5 n c t Y h d U J F I 5 E s J e z + n 9 c + 2 l d F b D + O v f l r M c X t + X o A 1 8 b 4 d x a 4 G b I 7 G E 6 S 2 Y m u l n o S N 0 6 r t u 1 4 w w 7 I C M V c U c D m L g h S S O P 8 z d p s V Y / 2 6 q G n l p u Y l J 7 w x N C f w S y G k 2 O 7 F v 6 R f S 6 j F C T b c e 2 s u V 4 u R M W O 1 E v c u z v 3 T n B L G 2 x K C / 7 R r r z O O / n F r k N u 6 G S T n i 4 n k 9 s W + A 6 i 5 A c S B m 2 r t N X t H r h k 4 8 0 g e O 3 R + t i y v 2 K C 2 m P U s Q h C L y x Z o C K 6 u V K 3 r T f f g F A 7 0 d 0 p x x F A J 8 p D s g D G C 5 5 q o G R x N 6 1 u X P a p f L t P a r o 7 T I 0 4 k U W u f D M z p X n B U U Z U g K Z e K 1 w M 2 u h + j G O A x B G P x w 0 k x X 8 c j A I A I B k A t p 9 I n 6 l T T 4 g 8 n g N G i S H l H e i B U u M S H V Q L h g n O O K 5 i 7 v 2 o 9 m C Z M b q n + z v 2 V 6 w q r C g Z 6 3 + M 7 + v 0 E W G s V t C U X U k s 5 P k f p k y 2 x 3 m f N R b s H d 4 a d D M e l g a M P K Q h L U D / C M g t C l m y A k N q x h W y A D 5 f t s G j t s K 0 T M o n A i 0 c f I Q R z 0 j B w n F i C R F q j W B 3 u x J X t / i h W f i d o 5 l f A J P E m O N Y X x T Z O W P 7 H k o o V 3 / g U 7 R + c z J A O Q 7 D O 7 h E / 8 l f P i o 0 c L f I l v p V D T l E i Q N 5 y M 5 h i e z 9 l I J W u b n u o o 6 a O 7 C o s d K j d d K w m x 1 E e r n V i U w j 7 J / R c S T / 7 X m C o c C M q D G i w 5 h y w S C b e X T + / M u B D W 5 v R M a Z 3 e N W / e c j X 1 b V f N J D E L y a l b N H t i c K R 0 9 B w o + B s 1 A 0 U a M h i 9 X x L K 5 Y 1 h Q p e q J B J E B W m M N e B R l K K L I z 9 t + g C g Z h G 4 D 4 2 d d H N 2 W G w Y S a n D Q B 8 w C m q C p c w 4 Q K B T j M D X s F F G 1 B O o b l 7 R n V G U 2 9 8 a b T 6 Y u L e c 1 B o 4 R 3 + 9 c K e L i f l q k o Z + m P d 8 l + 1 d + M g T B 5 y M T L i k 4 x q a y w 2 h + / M 6 N 0 S 5 b 0 Y 3 6 i o t 6 h K b X E u x J N F N C 6 X Y 0 y T c S q F s n d j 2 f x d z 1 j O Q O 1 i w 1 O V X Y d p w Y l m i s Y 6 j D g G B X x g A G U F T u w n / F f 5 W 9 u c y I U G J 0 w S Q c H x X N E q Z 5 D J 2 3 P 5 M + c V L B b 9 c q J T p C c c b g h q h F X K B 1 g T 8 F A 8 0 9 3 + 8 N o Y i u P 2 b N b A x L x 7 P 3 y m P A J W R c A g h 7 U P U R h l t c Q K g f d g y r r E B h r 6 R h 0 7 u O q A I N 9 i S N y v 0 9 s X / L v x I C O H i o 5 E e f B G w m Q X x X K w w g m S A i E e w M L k h g b w K 8 b x A 3 x o k u z 2 X P B k w u F n W g G 6 o 4 x y Q 2 R Y 1 3 W C 8 0 2 W O L Z V 8 F h H x 3 G / O L U D k h z t 3 Q C X N 5 + e X R c w g f w B w X v l V t t z 2 a M C b / 0 Z 3 b k G 3 P U x U C + N z C b C D v H k z h s C 1 p x t p x / 1 B z 9 k z O 9 K b 9 1 h c Z l Q 0 I i B + k / s E h z x d s 7 Z W Y o P l v 3 y + c L H H v Q o S D q D n A H o q / t a Y y P + S d p g q n b F 1 e Q Y 7 A B f C C a o Q X E q U g s J s b Z Z R w 9 s l + 0 D e W P g H m a g + p 6 x U l + r u U P m i 8 z Q d w u n 2 s l y a J t m 9 3 I m z 8 / P W s R B G v V 3 + d / j b 4 h b 4 q v + c V d D B R W 1 n o i Z R E b 5 7 v v i f C l q m W 3 i 7 M Y I z s 5 z l N h k G e 5 A 3 6 F 7 b Z Y z U L V O N a 3 3 L 1 3 R f R + O s s r d 9 H t s l C L 7 5 I x U + 4 S j w h d H t U / z r k Y F o 2 9 b I e o O W 3 f s o h i i Z V q 4 V l e + i E m f d V x F T H D E R r 5 9 + x 1 0 U B E H 3 0 T R A W f d k y U g / D 8 / v 3 R 3 j E i G 7 V A A A k g C Z E O 7 s l p O z 2 + G 6 x u 8 E Q + 5 l J B r w w 5 5 1 1 B c E H 1 T L X e x L d 5 c O k H 3 R W H X m 4 q H D Y X o Y y a K 9 9 f 3 / D A 3 S 6 R I S u 5 1 v T I w X F M n H r f L V h O L k t h n V G h P l p u 5 C 2 6 q y 1 t D j 2 + V 2 Z a H 4 f K j 6 k 7 H 4 S l B L e B t W I 0 I m r S w Z 6 B k R Z z c G O A + 4 I L g X f L G 1 c P b 2 8 k n F l v L P d y C 7 R G K w o f 5 d i X g v b c F w t x 5 0 D k r H e O 5 f C t W s K r 8 4 Q j u a d X 5 p 1 E z A R s C o V r 0 i 5 l d 2 H f e r C d 0 U + r x f P f 8 v i 1 U / Y P 9 Q I 5 q v B D v K 3 f + U e 5 z X 7 L o U M i J Y M H W b e t 8 2 L A 6 T L v B Q X G 7 p f S f 7 V 0 Q 8 0 T L C P T T a F X 7 0 + h R 3 T h 8 Z e P / I O w a t S l K p W n / H j 6 j F Z e J g c Y y 0 C Q N m u R r 8 s e U 5 x 7 7 T b 4 a S + D L V 6 j j L k Z E 8 C R s d M 2 K 2 l / i O f Z 3 W B j 8 0 K F t f o 3 r 2 K 5 b / u 7 T S k n C 6 Q 5 N 0 d d A Y a s I d X N t f N U J D G W X l o 1 f r W 9 b m a 9 1 4 t M B S 7 b e C O s G W k p l f R a 8 3 R K r y d m g h p B q 6 K D W l T 2 8 S k n U 4 K A d o T G W Y 3 8 z L H H O s 5 S + b p L C j V h O K Q H 2 5 C d p U f m 9 c Y A v j D X a w 0 w t n y A c f Z j g V L K 1 R + d b I F J 8 d r 4 e B c x a r G v P T N z 3 2 H j U U H E X 9 v 3 X Z o Q g 8 M h 2 + g I 8 r r a x Z 1 1 E 1 P R q C 1 4 j y d T + 2 M x 7 D 6 D b k W 0 P m N m 8 d N q Z 4 U 7 H z z w T 5 7 E f 3 y O S 4 N c j 7 y 5 9 V r 5 2 k 1 j y o I + E 1 R 4 T f y M 8 X I f t L m d K 4 b Q E s y k 6 c x k R B a T G 2 E W Z H O Z F 7 a u P 4 M U c o S z I s Y 7 b 7 d G E p W 7 3 D f u 0 n c j e q t U H q 2 o r 4 r y b x H d + a N L 2 g u h C G O a c 5 R M A s V u 1 e / U b o Y J Y r z 5 4 6 H 8 U E s y K M V + n b Y b Y V 7 2 V 9 U v o 3 m s 0 c Z t e G 5 W 1 N H / 4 i R 4 K 8 d 3 K m l 0 r 5 z e H Y k Q s D / p 7 k l 3 A D H v E 6 T 7 v N N W z S 7 b 3 w 9 / T d m Y / D 7 f b e z P 1 R U R F J u V j C u q 3 k B 2 + Z l Q X 7 k V 8 4 c 6 d U y S 5 q v J r Z / K T k X m w z k l 2 J R E K 8 u s n O W M T K b v O v Q 2 j E O S a 9 9 H f X c M + b M x h z v F B a 5 A u J C Q N P / 4 K j n E 2 M a u J W 3 d h t K + I d N F f l H 6 s T 8 s 8 p T f i 3 c a t E x a b d D I k R 4 x X V U / 3 H X J J V v J u q Q s K O k B l P X x j C u H H O B t 0 J A C i T X 3 h w w W 9 K D p O n l 9 U s I A K 1 2 p L 8 z b F A r / r 3 w d v S 1 + J o 8 3 v O q V d P J / m n N Z z E a 5 e h t F s / U 6 T t 0 j J Q w S w 4 / i P D 3 0 8 w Y L z h X P 1 q j + j O p v 0 p O d 8 h g B C 9 z x W S E m b Z 0 z s g l r x b Y O x R I j + X 3 u 1 E Y l 9 S b Z + E S o d y i s P v n A u R y Q Z O 3 k 4 C 6 0 9 D G 9 l H i G o 7 p n r + z 9 3 d X X C h 7 v 6 E y D O F g Q s k D k A Y O 8 0 P q + Z Y C g 9 g + w n h k X Y y U 4 c M M Y A F U + o 5 n f s 7 M l W 5 U 3 m 4 y F b P V B q g V Q O 9 V F q l X f g q H U 3 w h p b P 5 6 b f e 3 z 9 G d 1 q z N 0 v c R 7 Q u V e z Q O A b z N T H T 9 + c W 0 4 a s e N + u W e T 6 B a i h W 0 Y 7 B i G x Z 0 C w + 1 S r / d e 6 O 0 v Y X / G + 4 p L x j C + q o Z x I A t e 5 w h N m v 2 x l + 8 Z r Z G b X w e 3 P c 1 W S D A C e p r c l 4 U 7 u X D c q N E P n J z y 5 n Q s W m c G T k E c K 9 6 7 i M 4 2 v t j p 8 z h g Y C R V d O d c b D S + b D x T M p H 5 V W P F n t w W c Z X x N d S z H O g v 0 i 7 9 c H k K p u i O m m m b L O j g 3 x 4 M y w J G F 9 V f i 8 T r H f H v w x g i Y E 7 Q h t E D C k O g R I o l J / 2 7 9 7 R 2 K V e u 9 4 a K L H O h 6 f T U p M 9 4 O I k 7 / X d q j P B J Q e f H d 5 2 P 1 l 4 S P v x o L 0 P N k i n S U 2 7 e 9 8 T R m 9 L y + v d A b 7 W p c p 5 N 0 p 5 G E s g L A H B i 9 T o 5 B d 5 O m o e d W i t p X y 8 5 p 8 i A W a l A O V C K g a U m F X e 4 J q r v X + 6 9 V Q L 7 y m n T L 4 F a h f n E j 8 9 c q W Y G V M m 6 r c W y Q m 4 Z / L S F j j u q Y y S 5 / A P 2 Z f c v 9 J b L d y + c j 7 e X K i w P a M Z + q P E G R 1 y B R u x A u N n A d z E 6 a A o r r 2 1 P b d Q 9 n 9 3 K X H v q l E A y O r j 3 F F 2 D T 6 y 2 0 P a B N E + x 9 / w 1 5 j B m m A P o 8 N E k 3 x / l N 0 V a F + Y X C L l 9 0 v Y O m m O u p a A M P 5 Z s c E x N t T q F I H A C Y N S I l Y v y Y t m j s 0 p Y y E X w A h 6 E 3 2 E T t U e s e e l 7 9 x d k O Y m Z G y 5 H 5 E h Y s N A 0 9 E f 2 k + C A 0 O t K d w a 0 B v F W K L b i 7 + W E 4 J h n G P Y 0 X N d 6 6 5 H q Y y W x 3 C C c g 2 i W 8 I R F k S l C V D n R P t r u Q a d b S o z 3 v z T s 4 s p k K u J N q j 5 s F P J a z L R M E z 0 x 1 A H L J X P m s 0 6 R X 1 I s G 1 3 I l e T 9 0 n 9 S c B H 0 d 4 o E D P 4 I / x b P X O M z d w s b / b j r R g K j T E S w G c 6 3 l l p d s B d a 2 g U 1 6 P p q r 8 t m D 5 b s y g 8 B D V a n u u M V c U V 6 2 4 m R s I B f c v y G M 2 F r t P L h T o J k I K X j d b u w k 3 O O J 6 q N I I I J k R z i L 3 O 2 H x x e B A V O F r B 6 0 R K o w w P b / t n T d + E m W 4 2 p O d N d N U Z u F i a 4 s 1 9 P O j x 1 F w l g U w H B i U / h f 9 5 s / M c U u 2 J J Q N L 5 S 3 P F 0 i X e y / / c I z R + Y J Y V / E 4 F x P m 7 A m a B B E M D Y n a 8 T 5 N i B s g 1 k A / i a e Y D b H f a m o e y a J 7 t v 4 2 0 I h B E q O 3 m E / E j R k 2 Q Y P h Z r z x L 5 E w R y E h m x 0 e 0 3 k F 2 M g f g H O I 8 k q b c C t 5 b u l O l 2 u j z 8 M P 4 P B 6 / G J N I e 1 O A m 7 q U + J X 2 w Y z m J D Q q D B o v f f d C O N u 4 P i b b 3 L W 3 N 3 p o 9 E 6 Z 4 4 m e c 8 W G x k Y u c z E T z o 4 3 r J u Y 7 b H G V r u s Z x o M z Q Z Z F f 6 G Z z D o U g e c p q 7 U A j V I w s d K I z m C h g H o J P k W g X D s + 9 + 3 o h Y 2 a e 8 y L q C V H 6 9 y S f L H s 1 U X v H L q L f r / q S k o y F C N R f 0 i j t 6 E N F n f C 3 E A 3 i k m y E 8 S e I U l S P l p + O O / l Z 8 I F + 1 s c N D y P 3 I N J G m 0 5 b T E / M S + i P 6 f j X C k Z 7 T 8 q n d F F H Z T 8 R 9 n p s O X n G u V k i b C d b a 4 3 L r 3 F P f n 3 P B g a j P L g q V 8 7 8 7 5 d F c F E e e s t F 2 p P 1 b x w q 0 7 K q S R r Z 3 h w e s 8 p / v Z o K 0 S o J E l f x O / 2 G 1 F u X 6 Y 4 V T 0 p x H G l Q i 5 Z t P e Y T e n 7 R 6 U 0 b R X I o O B h U M 4 M l i w Q H F Y O c 5 E Y N c T 4 + Z o q T w i 0 + 5 g f h e W W E 8 o + i P C c + 2 o Y 2 i 8 D t P T i N C b R o s E n S K T K l B r 9 3 5 6 6 Y f c G N S d b G 6 c U Y 7 / U V X I b i y b a F 7 M n t a 7 p H U 7 y v P 2 M O y h c q B H Y f O G i 5 A o i Z o T 3 K H w D i 4 f i L J G e b 9 D E P g f Y r 7 / l w s z 2 V r Y Z z q d a q y c S y 9 I 4 8 3 Y x u 8 Y + R A s D n M 9 z E N Q O X Y 7 L B 6 f V Y 1 J p a R l a e M t H a 7 W u G X i Q h f t B J W B Z V U 1 T f q / W F n e h E K T u n 9 G 6 L D z Z b Z 2 e n t V h X G M c b S K 0 x 0 f A d / o N X e k K b G V 4 1 V F P R f 7 7 U H 9 w t a v U E W o a i P V M 4 3 l d w U E x X T 5 9 p E F o s 6 a z t Z J c 1 3 a F h O c + k A 6 3 H 5 0 t m d d e W T G w d g w N K n L / 1 p E I y 0 V / A a z Q U O 9 6 i K p N W z n 5 V 9 s z 5 M f o 9 K n 2 9 J Z 1 s I 3 1 z d L t g a y r N m 4 u q W k g C q N t o t p W B f k m C h 3 b + f H v R c R F b I e t 7 6 L 6 N 2 s F m w D K A H J W 7 h a L y o 0 x 9 H f u M + l L K b H n + w z f M j 8 Z 0 P E Q 2 t W Z S S 0 Q t t 3 C e h L 8 V i 4 d d S v E N 9 5 U q B W 8 U Y T G P 5 W 1 q P x / m C M P j b G X m + k V J O I u R z c 6 U t X 1 G Q / n g f H 9 + 3 u S J M u 6 b M 2 q U n / / l 4 u E Y a s 3 N D o o C T K p c G 1 4 S j 5 i n f M f C G j h 9 5 I f a n F Q C 6 v D 9 G A M v A Y x E 7 J 4 s 5 8 5 W t D s Z 4 b 3 a 9 m 6 K / / O q P C P r p h N + A c K J / + E x x j Q D E C 9 H k B n e R N n w 7 n 1 7 N z J 1 4 o 3 a T o A 4 Z O B u s c E I j I a c h E W t v K L i 4 L b j m 4 6 Z e Z C g y u Y 5 7 t M N M 7 k 9 J K f B r q F B v / L n E I 4 l 7 e p 0 B x q K a u y 3 r i e 5 W / x 9 N B 4 / 8 / b 7 S o h v S S 2 A E R w I g B B e D a T Y t 2 I E E D M J D t b w o I w H n a 4 W k X P P W C e 4 v 7 9 4 G U K K G W F k 0 X E f U x d j I K a + G B J U D S / Y u Z R z G s x + B G Z T T 4 8 K P B v e u Q E g W O B w h B I 9 8 S A T / l Y u S 8 l k I k T o o z T V T n c r H C R N d d 0 i B 5 0 C g j j t o w i e A z R f v E 1 S g v K C G P Y g n O h s S t Z N G V 7 D c o S Q v e W q b 5 q D W w b v D G s Y u I S r U h M J S N T G 9 t r s H x y 2 6 + A 7 x r Y a k r K M / B f H 3 Y u 8 O d O z J z h r i Z p d F H z a F 4 v 1 2 o y G Z 7 F A l c X J 7 6 k g E 3 h Y R K H e K M M q m 0 + + 1 6 z M W W l j U S K t L 6 h v l 5 F T q Z A e 9 o d Z e x f 8 2 / o X 5 + L 5 O H b W H A A N K X w R q H h v 0 H + p x H U L D r b a E u G K s w r A 2 0 9 o V G G 3 k 3 f t a N t / E 8 v M R G W s f B O c O 4 t r i E g R E G F h t w I a B Z F h J z T j b 0 Q Z 0 v B M f j H 9 N Z 9 6 g P 9 C Y x c T X c n r G g e O S J X R W c i K n B d Y v 8 c I p e Y I X v 6 4 n D h J H D e e 9 J Y J l 6 r 3 K f v X q Z Q v Y o L X W B o c N z p w B + f Q 1 u R i s d q e k W h + U D o j e z P k H K x k J J b 8 E G K M + J X 6 + X m z o Q B T z g q 5 b 0 w R 0 z N K G X 5 E o 2 R + G s e S A t 1 U / g u Y n 9 Y x a T g o 2 P J e B N y j O P N p 6 z v r O C a l E 7 y w x V X R z Z W D f w y 8 z c 2 a x S 3 q P 3 J j j u d D i o u Y L K 2 8 K 0 m j a K 7 E o y 0 l D Y B t z o y t h 0 q R 1 I 8 w o 6 n 0 s l + 0 Z k c y 2 x 7 P C q j A d 6 V t F + r G Q J i 2 + c L U g p D C g o E x X f k A i + 5 d t q 7 6 X t Y D O C d s 2 U K G S n X Q B u f l 6 2 q m e F 8 f Z l x l l 1 3 X S Y e n t a y n b A Z g n D B E J e B M V T R 9 n K 3 L 5 V / m o z q K 5 p e r f F m V D I 1 4 2 P N T 9 t i n 9 8 j f J W s l W v d X N 9 D Y q V G W v N D I o v F U J 2 8 n g F U B F 9 P u R W B R 1 t G Z V 2 Y j C l g C 3 Z h z P e J B D l 5 1 L F b Q B A V Q u n u Z T L y i 7 j Y Z J I 3 E Q 9 u R H a P m i w x / 9 Y T K d / v a V Q d J C 4 G a 2 H B S i F W m p + / 4 F q O e A l k k S q M 1 2 R m q c o G X 0 8 d s M f W p U q d w m O B G s U K w Y + a F X 4 6 c + 5 D R b n 9 r R B d l B v y L U C m 0 y Y 7 f t o 1 U e b / 5 J j n N Q f g j x b 6 g 0 x Q A Q w p K V s 7 x J o 4 7 z F a z L 5 9 r R k w a m 7 A X t N 5 r B H y C 8 q I R T 7 D m x y u y i 7 B m s K W G k h s a s n 5 G + B g M j w 8 I J K s M k H o P 6 5 m B m v S K h E s r P C P F R g a G n D o n Z s K z l d K i O N 4 2 5 f q y W b B y W M Z q u V 7 i Y E 2 a d C n P e s q X h I 2 r I J A i / s G w Y P 9 0 S n J h 1 3 A 8 X 5 O N l Z W 2 X Q h v i Q O u k U 9 X / q H L B f Q K c S 4 9 6 z y v H w 9 n O s v b Q P A y T g Q X S u O Q F + j e T h G 1 Q 4 Y R s E T Z p 0 S f v 8 s V A t f L 9 3 h q P 1 v G z c w i / J a V h j E o S s 8 R u Z V / O b Z a l x Y k x t e D b R h W W Y H h D m T T k k E t F q b e 5 3 v F F d s Y L B j o J U 7 C K x e x 5 C 2 r t / A R g v U x R d i 1 G C Q R N r F Z R 6 N 6 l M h 7 h K p R w J X P R j z 5 V P v L 9 l x L X 6 e 3 i A p y x o P g F 7 7 0 9 e m 3 K B W y 5 Z p 4 9 J W s n h D S L U w f n k C h a v 1 K y M V F l o N w 5 6 N p O B 6 n i G L 7 q F j 8 w e U 1 4 V 1 + 7 i f M / D 6 7 H a e d G e D S 5 K t j + E u K W 0 O k H G 0 G Y P 9 J 5 t / h 6 r a + p m Y 5 z 3 + 0 W F O 5 7 + F V o J l k V I o w 2 N 4 u z c E D 1 w 7 1 z G E N U C 5 5 A + D r 9 W h e L l G b E j 0 x m 5 4 W w 2 N a n B P 1 y n + i w v r a r L 5 4 h b w p U C p m 7 X 9 + P N a O 0 Q s F G d 3 E j v a E P 8 Y g J G B C 3 U s j D W V M c J j x 9 S S q L 2 I V 1 U w 1 r / N T S g w n l k C g n h C l h H a A v R Q + 3 y v / B 8 s Z P c Z L W W F Q G d 3 3 V X t H j w E a k I n E d n z d f W b 5 + R t l c B m Y V k 8 f O v Z R K V m v W F S 3 T t V 6 B t H R v 8 d q R n v 7 e z A D L H X k T X A S 4 W w V 4 W / I i S G D h 1 / 9 E Y c X z M 2 D d R b 8 0 T A u X 6 U n w q X Y T C 2 l D V N H 4 R P / 8 / g P 3 r 8 V Q B T b f T N F i C F L K g G H H I Q r U / P V D + q 8 V M w H 2 R G J e b e 4 X Q X O / H Q y t 6 1 + M o q g 7 j 1 W z m k x j e 0 t / F O e 9 9 h j z / y w v p y I a 8 + 5 J X 2 g 8 Y e g Y O G A 9 Y T + 3 U o j Z S 8 P g u + + h p X L z 5 V h v h 8 h M 1 I V p 7 l i / M Z p J o J V B R O D z J X D c d q O L u n + s f P c p d E + n X b w 6 4 I r N G Y y 9 T U V z Z 0 A E 8 Q o q 0 S t u l X 9 l G K A O b g g n f i u V + 2 s j G 7 9 O d l A d 3 3 l 9 N 6 Z L 4 2 l P 7 E Q B e H + 1 M f 4 D P u Y g + h R z P r R B D 1 V a 4 w A N h b l H C y 9 f 6 I L E S s e k u o N Q F r o A e y X + h o / b h P t v P p g O z f G / K A D 9 s x e d N r V B h J H l D f l R 3 V R C f L 5 t k y d I v j A K n d t 8 y j t r v 1 c 0 l K w H C / N L j j P E C P h Y S W N t o L d B w r i Y G t g r h D K o m r w 7 F V 6 g x U K F + I 1 + f c z S t 5 2 X X E h Z T N j H c C 6 l T 6 8 p h q B l m 3 1 i m 2 / Q d l n b 1 f 4 l g p y p P k O p 0 5 1 2 e f C / 5 + p / 7 R 8 D B s 5 e 8 a V u c G L q T u K F h 6 a b B w j T W s F p X O L G C Z a Z c T q b D I b w S M S 6 r b f 9 d o E G c 8 r 2 U 4 k 5 + t O p Y G Y E f v 3 y 3 l f V 4 v I t b x d V / 8 g K C H s t G 2 R F 1 a h L E Q p U p Z t v F 8 I / N Q A i d 2 g p u o B Z U F 4 D k U F Q Q B F 8 a e L e F n J n 3 t S I t K i O U e 7 3 K N d Z X I x e 6 n b K b G 9 + S P b 7 t 0 v L 3 w w 7 K F X 5 y e t 3 o z K M W 9 E J w E x H W t L U i z J o O P I T d n s 4 X S g e 2 r D I w K z T H 8 1 2 Y C q 6 w x M Y U v 8 5 r a s R 3 h p T + B z / H x h F + N / d c n g B S t a F B P a x m J N A 9 1 g 9 Y 2 S T y f o / g 1 u 2 h u A k t A K m l 1 3 + d j l 6 X P / W q 6 9 J M m R 3 q A Z Q L v r O d 0 h D l v W 0 t d h U v M r X 5 I k 2 a R C 6 c V F S K v P D J U d W 6 5 f j + g 7 R U 7 R M 7 D m k R R v 9 t 4 n t d Y c K 5 F t C Z b S C h o k / Q Q S g T R k + 8 L K R y K 6 L v J p R v H B m b E 7 e L 3 S 1 5 e L 6 Z u W Y 7 4 q 7 c s 6 n 0 U G G y i P w 0 R 9 H I f t 4 H X p N D J K 3 G D q + z h 9 M a Z I m 0 H / y Z w H K T 3 s B e F w J E 4 t d s P q Y L / i m z e T T q z s Y u + D q u g 3 m 9 1 e / l a p p Q 8 Q x 2 c B V 9 f N j K t w V a C 9 3 3 B V v T 5 E 6 A 1 f W k s A H 3 Y C w A C 8 0 P e 9 x o Y T D d y n + 3 p j 9 s k A 2 E D Q R Y z T X r i G Y D z L O 3 K d H P d 8 O p 2 u K O X t W 8 b V f R M p 9 N Q L Y A o R 8 n D W k 3 S z K K E b 7 5 U 2 F h g 5 + h Z i r I n m U g 8 e z X O G N n Q E 5 g o O u X D 3 Y G H K a T k t c O t P Y 1 f E X j / 4 + r R S s x U 0 6 i t 0 4 K E L J f i O t L N f e / M e 2 H u S U 3 T y j l o 2 w u w c s Y u h Z k e g k N G H H M k y E b q L F a L 3 y G a r y 2 2 0 e y f u Y 6 F i o 7 i + r J q w Y i j O J H w J a y s x f 6 E 2 z C + 0 M r 0 b w K t z J / d O 0 Z V 7 1 5 / E j i 7 0 J D z R p 9 N O j 4 L p D 0 J N n p 7 n k s r J o F X D 1 A B k M Z k N H G 1 q z P j W u e x V N m E H d 0 B P c X x L 8 2 G m A A m p c N j q F N x k y p E t d 9 m k Q s i G s I b z L n N r 9 V o i m h D H d W 3 4 N b l n Y q M K b o N R 9 f s X D Q U a m n + c / Q a i Z k d d 4 Z a N 4 t y 4 K N F I I j n i S G t J E 2 R f q w / i P S M F 3 X y + E i B R 7 6 + 9 0 h j + 6 n 9 H z z t H e x G M p a G 2 B F 1 f R C N O X D F / A o 8 q 5 E r m E y M u X q P k V S f H z 2 d + U w A A y D d K 5 J H Y B K P t 4 Y d v c u L O 3 s / e B q W s y Q R D i s 6 r c z z e 7 x 7 q H m Y K I t X K J p 9 s / F Q t 4 T 3 Y 3 o s V p g f Y D S l Q 8 j u P 3 j E y G 3 F A a q G p + H g F 9 F Y 9 x p 8 p a c + y s 8 S s W 4 h l 3 v V D p B e x 7 u M X S E S P 0 T 5 Q o r 3 u E A c M r y A c x z M q e v c s d / N I B y h y C s Q z y T D v o I 2 b F V l X 3 h y v k c i q H n l c L E Q Q A U j t B D K G u 5 S / 3 m D 3 x U N B 9 u 5 1 d C 8 x L + z S b j + W k u B D D F E D c D c 5 b p C 0 G o k 0 c M Y Q 3 K 0 x a t O d 5 i s V c X f v 5 h c W H L s Y 9 t 9 8 N 7 d E R 6 Y M e C w 1 F X v j T 5 V P K p + 3 G o O g V 2 T 3 + R R Y d V L p v T G 0 o F l p o P b 6 w 7 s O 7 a K y Z X 1 j I d o J H o e j y k H Y p 9 8 r W Q 4 y p y d 7 A F E c 3 m s R y 0 u W A j U T w 8 7 4 2 s K y P C E C w 6 b P f O 7 + V e 1 V 0 q G 7 S 0 6 G z L l r G O j E i G k S D B 0 n N G m G E Q Z A E T L M e 3 c o y y H u z b G C 4 f s h e K I H z w i Y K C G I Y K 6 b M I D n c 2 / P h v 7 c c w a 9 f + / m E W u A b F p h T 3 0 i a X C 7 n 1 6 g f r 6 2 g 5 U w P l C k N K y Q y F X Z p p f 3 q p x H j 5 V 2 R d 6 r Y Y l J N t / S 5 + I X W h T a 3 K M I Q F / d 3 J t H t N M 1 U R z J S f k + / 9 v l X / P z X v 7 M 6 r W w F t B v o i L g s z z 7 l f l Z E V F m I R J o 8 e 9 8 5 I s l r 4 M + U 2 6 4 p I Y D Z h 5 U M 5 x o 5 L H C P 2 0 + d 5 L l F Y v P H D O D N y S M w A 8 V e U f k u I u u f L / P p o l O x z 4 x x h L J m C u A C q I N 4 t v g 7 F C E A h A 4 f o x n w F K 7 3 j h x O P 3 8 A e s D 1 9 r / u l M m k J T W 0 p 5 7 V v w H 4 B 9 D 8 I + M 2 m F e Q z d Y I J R Q Z 4 1 g 2 i A u G v D B p t 6 E P F 7 6 H N z e r O A G 7 P 2 R 3 U T r D n c V i a i s S f w L 1 q v 7 i x j e r 8 i Z x l L y H r f B b X u x j v M H B q 7 9 K N b K 9 e L D X c s 2 x v 2 j j L b O C R P + B s B y 8 D W C d k M V d q d i Y d B r m U x w c z w w f G / A 0 e U / F 5 F f B b z y X x F U e g W V M K g I Q 5 a e l w K l O u w S E T L D T l I I b a h 3 K V Y l x 1 r H 8 3 2 + P w 8 E N I l k 3 d d A m r I i x 5 O I o v S S M Q v x z l I C 6 v E a Z / 3 a J + w e e o z H E I M R S c Y R Q k l 7 Z x U R 4 M D D e z G K O Q R z w g v e 1 s 3 m T L y E D S 8 h T j E + O Z H 4 b Y 9 A p A z c b e M n e m P 1 9 V f O y u q 8 W G 8 + k 5 S w O F B p N r v 9 w 1 V E u j r s o Z 0 C 5 9 U P z x H e X w J b 7 D U U O B w k u / 3 o D 6 g D v 7 z N 2 K X U P e b C D Z / V x 0 T V 1 C E s b Q o G + w 3 j E 9 h f 3 P 7 E F D W m 1 u j W k U j j 9 W L R X 6 C / I 2 S L w D V e t V y 9 k q v a b k q 7 Z T M h 4 A l i D 2 5 B V B 9 X G 7 C t y V u 1 M Z 9 C S T Y O I v Q T 6 T J w 7 Y V S H / k c K c 2 + Y R e c U 7 x y Z M u s 0 T 1 v S T X + 9 l 5 + Q 6 w Y n q P r X Q i 7 u U 0 q 6 c g L G U 4 Z Y H 5 L a R z M I b 2 6 6 d t L p Y n M W S N f W s a v 5 F P 4 y 3 C 3 0 y f Q w N b M 8 l q n F p w H n 5 R T Z b B M 3 V X 9 f Q e H J b J q N p 8 P l A y o B 8 W l M u E a J g W H y A 6 N U 5 K F j E t 0 d V 9 z r h D I b 4 Q S R o w 5 8 C F 5 f C D M H 8 l 9 y G q c s P r a z L P I v 6 d f z D s H m 2 r d y 5 Z V j 5 Q v J H C w f y 0 2 6 6 E Z k r J 1 G 8 + n P J h 2 t S 0 B e r i 7 J S P L d 3 K b V v 3 o u d a A Z r w / w G 2 / h L d n I e k o Q y X 2 X + o m i 3 9 N Q Y P p I / 6 E t 0 v e 6 p o + k F H o F Q W l n e I I r o S I m 0 F C 2 L W X q b 4 6 I 6 K m m d n n T V Q u O / B I r o E 9 I M H l g P q m T k b 9 c i t 9 N t / x S X 8 D 8 I o w K b B / M T w T e H K X c l e r 3 I o Z u G r u t u d T Q S Y 5 + s b 1 2 b Q H E h K k X r 7 1 F n 4 D 2 D + D i g 5 X h + K b H 5 a i t 9 O f d g T y 1 u u F z V I k P W 8 s q q Z 0 8 x S h 2 g f Z 1 Q c 9 t w N Z y 2 A P 1 f O p F O U a Q 0 i E 5 F + R F 6 k j o X 9 s d S G 6 2 0 z s e w + l F D P j R n + y 8 F 4 h 8 6 + a e x U V q q l S c B p n j R i e i a o 8 l L 2 o 5 b C i s V w N N R W 0 K Z P y P Y k B f d x Z s 3 I y m e j y t L 2 d X 2 G y c I k q g T L w z 6 Q h 9 8 a X D s v K X 3 u S z N M T 0 s A z n g 9 7 0 L J m q M h K A P 9 A M E Q 9 x u s u e o W V h U U W M I H b 3 F M 1 v g F I i p P R j n y I r z d l u i A p j m U 1 2 b W 6 I + s y N h 6 s S x C U v z r z p T e 4 i i s k 8 R o 1 f 8 a / z F P U S 4 l + L R T x / t g 4 j L i v / s L M r 3 k Q 5 X M f c R J E a i R L P 7 M i e 8 g F T T R A g e D h n 2 x i 8 K Q e 4 b 1 w 0 y o j R W 9 L N q F 6 O u 1 r d g + s g R I k I 5 5 K Z A Z B A w l 7 k p 9 r 2 K C d N t J s 7 z D k v X I 9 Z Q y V 9 g f t d R t S t j Y T x T n C C k k B K y o p m h 0 6 R l R V l P 8 M Q 1 3 d R 2 3 a e S z Y x + L i / G s J G l w y q + e q D 3 e G j 8 1 i 9 j z X L y i 9 L A o N A F f W J h v A 8 e z d u 3 A P Y m O j O t 1 E K S j Y 1 r N 6 + R G X E e U L Q 6 W F / c t A e I C T Z d 3 c 9 Q N B z R v k / u Q 8 c z u u 0 z p s a o j K Y t + K j 6 t j u t O b + h b F x x f m h 7 6 h F x w 0 O y f g R o p w 3 Z I 3 T V M J v o f x K P h G y y M C j u Y 0 Q 8 7 6 4 4 z s X x U v K x E A 0 2 H T I c L C v Y d w B 5 s D q 1 s C W Z W t c 5 S 8 + O S + v 9 X d I d A Q O 5 i 1 s M P m y e Y 8 N 1 s w C 2 T 7 w C G M P U 8 r j / o 2 + 2 t 8 s T 5 g J M a 3 e S J v 7 x G P 3 s / w z q 6 t R w 7 d L x o l e u 7 F f 6 8 r y V X J q 4 y K 5 x K C A w y + 4 m l a i D p F Z x v l n n f z F k + 2 m x 6 u i u C C J q M q W i a K i V m m G 7 P s 8 1 g l N N e M i B m k Y 7 N p u F b c 4 c o x 5 + v H / a J Z 2 5 H s j u y 5 2 N E Y w G D S y O M d D k U o 8 L x X o B n y s L w / 7 3 q s D r N a d 3 v K o 7 z h j / 1 O H w p 7 d S G F X i G X j m o e l K 3 I s L f X x C j 7 u C h H z v 2 Z E r 3 8 g I q E y k z E X A y m e P 8 2 5 e F I 8 w U e A G v W F q 3 t 8 8 B e E Z h k Q 3 R M F t x O s 5 V R z G / 2 H J z J Q h U E 6 6 L 1 U p J y 8 h a K Q I L 5 u g C e K k K 6 H g W 0 8 w B Z B k T C e b M 7 X p j 3 c X b 8 E a S z h A i S S 4 6 E D 5 d W u D G w L G p I q X J d 7 G P x Y B u b 7 7 p F l e g g t o M q R 8 i h 5 3 6 Z H d J y z 3 s R G 7 T o k W n q J b t T n m j k Q p K L h 9 Z Z E Y h E e b D i 9 N 9 x T D I G D w H 5 f s g X 1 R L 2 b Z p V e U 3 1 5 9 J a r H O P 3 p 1 z / S T i n o t q P E J V I 1 K y x A n u 9 + U b m 3 G G F p s J Y d d s L K g 9 K g J U U c u S r S V K 1 Z 8 F k o L t N X u D K u Y 1 E j L f o q x n W H E 5 H 5 i G 1 s N 2 y 7 6 P f F + R 6 y O y y c 0 N D 6 I D W P p V B T C Q E g 5 y f h i I o v v g L o Y A P 7 / k R Z 4 f t 7 M m H 4 l t H t G i U g t s H g q / k o i r O K Q W v 0 o a a i F Z o 5 C k q R f H 1 / U 6 Y J V K g 8 F z k Y J 2 R j P Q 8 e q B W 6 Z B 8 M H 5 K d i j 6 f W H 6 j S Y c c r p V V A g y E a h 3 h b E Y f K B U 3 5 t G r Z 6 z E v b 7 W i w Q 3 i A X j s V P X b V M R I E t i F c 2 N u F 8 R D j S P 4 e z C Z C f / 9 D 3 I u w u 9 g Z V j 4 k 5 i 2 2 L m Y z F G l 9 w p z H H 0 g q X 2 q + H m S n G E 6 F m D l J 2 P u 3 n 2 Z 7 F i 4 U 4 R P 5 O s v W e f a y d m S w z b / D w 0 V L D q v + y q P 4 q t 4 z x x g R e a k / Z x 3 S K D d F I k 0 P z N d Z V W K 2 x p g Q L L s l V l r i u x r V S d d F V T 0 G z U J h z W Q k K Z 9 n 6 5 8 m R r a a 3 + F 5 w 9 v 6 8 / B X T R 8 A K l t M L a t 6 6 5 n o y 1 k O Q U t s J 5 w X e / n G L + + F 1 z H p L R C C E g x 3 S D D V h c 7 A m G d z 3 J x X I F 3 2 / z C v W a V c z d O B L f e t u P P K 5 6 Z L j D a E t F P l H O a 9 M S N h 4 f 3 T 8 q w 6 7 0 d B a r z q t c / 6 t l H s l i + + F V q x O a 7 F f 5 p g J T o Z L x 7 K F 3 k q b b h 6 6 u o N G v G N V Q p 5 i f e v C A c V z 9 E K a C c p K E 2 0 N y 8 P h f e U S G 2 8 m G E y O p / O q f E I 7 Q 7 a h A h s w V E m X V m L A j 7 u o d c X U C z z b 2 k U x K 7 w K V M H P 8 h n g 1 2 M K F X k m z H B z y 2 w P 4 9 L L A 0 b j A A O S 8 I B j s a H N 2 9 e 3 4 i z c o 4 Z X o z v y G 4 w Y z b c J p m 2 l 3 x Q O i Q 7 m p 2 8 P 2 S X J G 0 X L 2 a 4 0 Z q T V 3 A v e N R a D B o F P H R i N n 0 H f r T R o m w Y t d P L H 4 F i X 7 + l d k W 5 Q n G l + 8 r Z J o L J l Q c k A s 1 f R T z 0 O x w z M L U + D L L T 4 9 7 o 3 U l i p K / E 7 6 i c h x s V m M y W 0 L X x Y u 2 8 J j S 0 1 s v M G l 5 W x Y t 9 7 2 m N g 2 1 d b y c T z 2 c K n U F s F 7 3 c T 2 X c 2 d U f G / D o 0 Y W 4 n + C u + o h z L s f l E 5 g h W 0 f w b C R k o a S H f T 6 w 5 2 k u Z D j Y 8 H P 9 A a x A 0 r E t m 6 w 0 g f Y Q 5 n v F U k f A N L 9 t V B r L R U X D 4 5 7 u G Y 9 j w s Z A T s b i w m O B z v t Q l w / 0 W J k g 9 W F T h n J c w 8 T 7 P Q D q i g 3 F / I B A / 2 y W Z i L y z m c v x e Y o / e c s 4 n 1 z Z n Y Z k b 0 u T r v + d A A E h G + O A 1 G v x n J G v g k V W g o J h 9 j F 9 g N w u + x d U P Y z 1 + Q q d Z Z z 8 u h Z J + z D p P R O d N l y d i b F g B r L 4 v B C 8 F 1 H T 1 I s k v x A v a Y N M 4 T z c i u c P 1 b z Q 6 o x X M x 2 Z 8 a P J 0 X 8 U m a o b j C S y A K 2 2 T G N 0 E s W + h A f Q e G U t i Z m 3 r Q H d y Q 3 g 8 j L N + H p R C w G / G i y 1 k T A a 7 8 J 5 V / / V G m U 2 z 9 s + 9 n 5 f B v i 7 N x N u n o 4 T w K y 5 7 W P k 6 w R T H F + U z K 4 E F 6 8 N E H O I h 6 w B r s e e 0 O p e R 9 d q e 4 h c J 2 t b L q L 4 F d C Z D i 8 k C H f 2 7 y / x 2 Q v J 6 P 7 l A F f a l x z d Z / W l F Z A j b A D g f L + 0 Z 2 4 L O 4 C j X P a 5 T Z M p o s 6 V 4 u V F g F q Y 8 o 5 P X q U R + w P x + r z n + I C M f X D B 7 v d O K i O J 6 / b E b n v x k H f R P 9 n w k l A F Q + C r 7 4 V y O F Q Y 8 x Z V z 8 x o L m k M g c / V B 6 / E j g 4 A r l e j 9 G 5 N 2 Y 1 6 7 E c / C N Z K l E a X X e e g p A e g 6 J j 4 w n n O t r o U 4 0 B K 0 N N s H R F 8 T U V N 1 9 V z 4 N 9 r q d A G l y s q c Q i 8 a q 2 b G L w X T q T f 9 s s y N E W W 4 k + 4 0 y r I z i g z v f Z n D 3 D v J e u N M Q / p T h a O f y B 7 9 B B c O f 3 V t X n u j u U B o f B X 3 D 2 t u 0 w e u a p A d s u R W M U P Z 3 1 l e B f K 5 t O 9 + L O a 6 9 M I a X v i 7 s l e Q U / u c p 8 p m F K / Z h X n Y n 3 S T F c p 6 K 0 6 / F k 2 y h j J M j j I H V C 1 S V J m t k P D l s Q r 9 F a e r L s r 7 q X F 5 F f Y D P D w M S 2 U P j X A V Q w / o H 3 c t B 2 c n 8 Q 0 9 w 4 X g g d 2 / 4 S m 6 I U l 6 a d Q 8 E B M 7 G q B b y 3 F c 7 E l 9 j X K P V X 1 s 6 P n h E O I L u 3 p w I / I a / 1 S S N j I A 6 Z g 0 6 D + b W Z j q G K Q W w U S n w O T k s a v x D r r C 1 8 s l D a v p d o 4 R 5 6 m B c Y U u G o f E i D v G / n p 3 i V P 5 P 1 M W W + T E 7 y k P n a 8 c o r X 4 j 1 Y Q L 5 4 R w f x P + v P t 2 9 4 n q 8 b 8 r u M v w Q f T t X G S / k 3 C 1 K Z A p B q P 3 j 7 Z N e f c Y V y S d H P A i F f K U L 7 Q 6 I 5 b N 5 I S A F p g J v N d O 2 z B 2 I v r p P 2 c t G m n 5 Y C 5 + e k P l u b 4 B D I u V i 1 5 4 h U l T F 8 K g T E a L c y Z U t 1 Z d Z 6 G k x h q a s p 1 n 2 Z c Q C o h u f m O R J P N t l I q t 3 2 u s Y e f t 9 1 z V 8 P R o L L o 4 F d t j 9 l t h Y O v h 3 Y 9 U q E t O J M f X 5 X j E k H p i b M d 4 m 1 t D B 6 X o a w G H W 7 R W Z m w / l 6 5 x 6 Y U n n 5 U n E 3 4 J G 5 5 n 8 j 2 M B G y 3 r D k l c 3 0 + y E H H h v W O p C Y g W W f D P p E 8 J P z E u y w s k z b F 8 6 C 7 W o g R G 9 q F O m C w j + A u S P z r 1 z p u o Z C m D 8 l s n 5 K g o L l B z u V S I 3 a J l w 7 7 I D x V 1 j 8 b Q H 8 g I f k F m T g c 5 6 E v 1 F Z B 8 W o y 4 3 v i H 2 8 y k Q K N D x + j Y u T U M K / N N g x 2 R q H y / S Q f u U q L v U B k c h f 6 L L e 2 B 5 J I 5 J A X B j W O p 9 5 r o U 6 9 s n m L B D k G V n 4 C Z B l h T S A m 3 T S 0 p l + / K 0 b f V d i f 2 R V f p 0 h 1 J I H x r g B R v l z y o N v l O e T H x j / j Z n Q n a a / 5 7 Y j o o v N 5 K c 0 R v l D O v G M d T G v 7 E Q i e l F 9 z P O c y m w e C V f m C e M k w R d 1 Y P H H O 1 I T U X G h r g M 9 x n v p 0 f v b B X d H K W 7 t M z i I j 0 7 e M 7 w + A b h u X r U O b 9 Z K v b b Z f 3 q b 1 N g 6 N T P 5 9 6 C / l 6 a a f j U 5 K M D Y j + V 9 h P D P A F O o G U M Z a 7 Q C 0 U g n j p g f O r 2 N I j X L Y x / p H x k q y x d C M d E Z n v Z A f J K p q H a v W I L v u 7 q L u P d R 1 M b x 8 I U b G + + b o 6 i Q w v d h t / I s f O V 7 5 b X M + c J e n H 2 1 k i q c R i 9 c d 2 t I k 2 y G Y j N h 2 3 v e q c 2 F a f 0 T Y U m K U H q R n s v x q X / t S d T u 3 e V S B J g c U x 6 F J r r Y u e 1 j d s 3 A u J U m H L j b M G 0 W T y K 4 X M + b 9 Y 5 G h x C T 7 4 5 j R 9 K 6 r a z 3 6 q G 9 7 4 e 7 k m d n F v 6 8 q v V a n A E I J 5 1 h I e B f o o L A O 3 s B v O g 0 F x n 3 y k W f w q j P J 1 I w 4 a / m 7 k r e K h b R N M 8 M m T 8 Z 0 5 0 t V u 6 H R l Y y h W k u 2 q F P k U F r K X N + / 0 2 q r s A M Z 1 y l h f N 6 / K z G E O n a I 5 z W 8 I i 8 b Q 8 w A b m g v e F w S y Q B b t T W g 6 U 7 Y h d 2 O n K u v u 3 6 C j 7 F v V 5 H s J L + N D 3 g z O O w k G T j 0 C d a A A D 4 t H 8 O E F q S b C 0 y v m q f B E M X v + + E w F q O U 1 / W g 6 B 2 T k w 5 E B 4 w A A s K Z + s + N K W 2 i f D N M T y K Y 9 6 M + X + j + S z q R L V W z d o j + I B g J K 0 Y z Q U F R E w g L Q H o i E I i q 1 6 K / P u U 8 2 3 h v j 3 p t 5 T o T C 3 l + x 1 l y 4 s 7 1 u Q g d f p 1 Y T c P 1 y 8 N i v f 7 z R t V 7 b a H v / z F U F e v K q A z h L r W O D I C + o V 5 v L c N i i G z q 0 c c 6 I C 4 A 3 A r U h E s N o e n Q H y K 7 1 9 z d 3 b T 9 C q d a D g v R e n U i 1 q i A 9 F r w B r C 1 o g P j 0 E S e w k W T 3 J R I V K l e a S L W + e 6 Z / l D / l e u R X o 3 s 3 u z T V e p N n u M h L e c n u O A 4 s 0 B y 0 7 t P u g u L Q f g z k v X E n E F s Q A t k / N i 8 + W K H / 6 L K V u x k t b 5 X e 8 5 / P i c h F f z w w M N 5 Y l l 3 V r X Y 3 f 3 X E d r E U g L 1 A x h t G I v s u P v y T H z x O n A Y 1 R c u D 2 c h x G 6 X H F 9 5 t 1 b q C a S Y E k c E f K A W O L G h V L M q R W 2 G i c n A o i P 6 w O U V x 6 l a c S Z T F 7 n V w e k j k 2 Z Y 1 1 t q E a 8 7 P u D A H u V y s X I s P T d q 9 L L z D 0 F J W t 9 P t d H 1 v m J N B z e D Y s B q x L F 6 7 i J + q H q k p b 0 u n 3 4 k F v C Z T D M w O j C s B E q B c Y s / p Q w s 1 1 Z 4 4 S T W o 3 q i 5 b c b n P 9 W b r c H V j I Z M m Y u n c d 9 q w G g g x R / F 2 l u E E v E T U Z v + X q S V D w b q z O f B f f 9 d q P 2 b K W 6 i z P B A h X I F T p R x / Y p 7 y V Z C 9 I N p M P 2 8 k B v U b 2 / D a k v w E 1 l f W b s D o Q y f K Q 6 q 3 F L M 2 F s q E 2 O M V / 0 t Y M k k x S X L z + Y t / O + o Q U X f X C r D R F r W j + u V q K y 6 8 a 7 m m 0 M O X 6 y F I 5 O w M m j d P c p / 0 V d H 1 d Z f / 5 4 G W 2 9 Y k m G t v 9 g y T A / I g R 1 9 q X U F v 9 t 1 0 M w P K l 4 Z B p u g A 3 g W y t 0 v y 3 E X C J i N r F u B d p N s O o e 7 s m + 8 w t j U 9 Q m H I 6 H P r I k Z A 9 K J V P 7 G D N m t T U W R u n i e C y G V K r C A M o o l I 2 N F v c 8 k i u O c v e i o L D T w U V C T M v w q j T 7 + c H v u p 8 r O W N X n 0 S E m p I f 9 H / m m k o H T H Q 4 C U w D X K N S x D O w w 3 h 4 d H Y d 7 9 X l a 2 3 h 3 J K I h I w K Z e Q x 9 q I r f 7 F H a W Q 9 G s v v G 8 v q r A r x p m 3 3 r z P R m Y R Q 5 s S y E j A U h k B k R t c 6 6 5 + 8 B M 3 q l M O z 8 W v x R + U e h V S 7 r 5 N o q L J G p Z U V + 5 G B J y G 1 w / i Y r N 9 E n J 3 i 2 j + t y F M w + 7 a y r u C 3 9 I M C l Q d E P 9 x U u E j q f O W E f 3 9 5 d G h y x w w 5 v O 5 h m g M n + C G n 4 R H R y R e G Q s I Z 5 2 Z H e K O K A W Q k U J J 2 L 0 W B / k 2 F 8 0 l z I R F B f + 0 3 j x l r A j 5 S P s J 6 I Q x o U W 1 s + z J l 8 4 c K 4 Q 5 m M 0 x D T 3 y b C D 7 M 4 u d a F R z A w B C 2 B 6 C 9 k H a L j E b X W C Z 3 n U o c w d d o t y q B Q B / l j c Q p q 1 A l C b s z 3 z 4 f O H A Q T l K e m r y z 7 2 A m q U J j z b K U s T 7 k C 4 d a 6 K j m y H l Y N g j v D q 3 f 9 D L d G d 7 0 Q Q v h k e Y 5 0 8 + A r y 8 9 f s + g W r I 9 x w / 4 D p q / 4 + 4 E j b i I m 0 g o 8 G 1 h m T D D R N n a 1 4 N m M a J t u 7 R z D 7 Q g Y R U 7 6 a U x N v 1 9 f A B v + 7 M N + D Z m 1 K N d P 0 q m T x a 0 e d T X j 2 Z j + W l F o A Y A R H m k 7 Y 0 B C + i 0 C n F Y 3 2 + 4 q z a 2 X N I W v P g v M G b n P v 0 Z 8 p m 4 c e 8 W R k M Q 7 U T P O R 1 h 0 c R F A j X M C 2 D K a U h 2 X 9 W w U 3 D Q + u 3 / w U D e 8 J 4 + j b j / h L J E w P 7 i C W j c m W C k I f V z v m A N y j 2 N g 4 D b s k B t E x m c P o 9 b j O P 9 k n b t V p Q T n c / r Q 8 z n k T u Y 0 3 F Q E z i J 7 H P p s O D a j r M g c Y 4 5 Q + 7 e J h A + X 6 p b v Y I d Q M X E v + E e l K y Z n L C D k l Y 3 + h c L z b p 7 J h W + O 5 + b 8 l U 6 W t M j f 6 S Z i Q 0 5 E N w n d b / p w q I + p J E z J Q 9 Q j o P z h z M / e + C k U A A r s + t b R d n C h / A Q t F Y O j 4 D 1 r B 7 + P p S A g L T b 5 j 8 r p T z K X N D s k h + Y w d B 6 + a 7 d P A 2 S c 8 M 1 w i f w L k F e w F v 8 m 3 x 2 x d K 1 Y 3 n f O L Q t 2 M d Y U 3 m + J M b O 4 b 8 c k 8 Z y n z 5 E l Z h a 3 T M U 0 w M O X g j u i l R K 7 Y G a g b K d b 7 W + G d n c m 1 6 O E v A y m u k 4 g P Y 4 B y 2 n + m U C U B i M J P 2 / h e 9 W U U a q t P S + z b F 9 u r Y H F 0 G v n / I 4 Q V T P Q 4 G w 0 c F L / G 6 N m 6 X V h Y o i j m a a g e A + m V q V w G J 5 g 3 y k i J x 7 0 J c / k Z J d O f e 6 x s T e m d / l o e w K q y J f R i A J C 7 U G E O c 2 S q e z T i / h n z 0 M a K 3 q 3 E L 4 H Q N 5 N I r S R I s J S v l y Y v f E i r b r s l s S v W o r z U T Y V z I j k O 1 e W H j 3 i u t x J q y Q i A l F b I Q K 6 r T w 5 X H t x 4 0 f W + K 7 c P 1 f z E I W n 9 G g U z 2 O 1 j m b T v B 5 x G 7 T / h h d i A o 0 + g X 0 g o k z i s g d s q y B s Q f H v P p u G S L q 9 i G E l K o X J 0 F k 1 r 8 2 M W V 4 V w 9 d H O X O q n O B n 9 C 4 U L 1 W u B 6 X 2 l u L 3 3 / b E + 4 y V 2 l q 0 h V 1 j I 2 n X 0 3 u 0 q V y h x / 8 t z f x W W 1 H H B O q C y p v H y o V i 2 I 0 4 w 8 V u A 8 + 2 w 1 Q x i d o h V M e i v P / p Y R L t S r J D t L w 7 / U r h p P w x 3 6 q x Y Q V 8 R k 5 B L h o G e z X 6 G D P d 7 6 7 H I f c A v A n y B E f 8 s i N x 7 E S s i r g j m Q b k I b L Z a L + z O + + b P O O A H E l i 7 D 8 h q o P b C d m H T C d P U g k D h D a U 8 z u N R e K X / x I o c T I b d r G + v 1 + v r U r R C c 6 f 3 w i o h J A L 8 D O U G E y / o 9 H p l 3 S H + h Y 4 h H P U I j l w Z L D q 0 w x E M t y E v U M i z a 1 Z V V u g i r x L N C 2 d 6 U + d H 3 + J r E 7 6 0 V E 7 Z W u E 3 9 5 w a M 5 U Z r e T C U o J X F z y L w O e 0 E g m c 8 Y x g k z B Q k n S c b V u h A 7 + W v n F w d o q j m + 5 t 6 u y Z V R A d W 0 B A p I G W 2 L r u x i s W S u s S u 8 h K X a a J P x c T u 0 u H i T t g k l k L v P X k F 1 5 i z c l p 5 1 4 f 6 g G B N 0 V X f 2 f 1 y / w L l m n W 9 2 4 4 S 8 o j j L U V B 8 V R f j x g K T c w a 5 y 2 D G 3 x z H N Q m x M t / e G M P / w M 0 N r b + m f C p V 3 6 f T H i u l 3 s 2 L Y Q i M R x + e d X D 1 H c 5 U b R U Z F A K U + W 0 F S x F K c W M M r j a 9 8 I X Q S o I s G Z 0 i b X b R p K 2 B X y 6 Y c I D D U 8 y d G N b o 2 N s H 0 k e d c A A 0 Y 6 M B L K 3 7 d I 1 u 1 5 7 K x J 1 S Q S B x 2 m 8 Z u h G 1 S b A M a T o 8 J W / + h c m d Y + r a U L Q b 7 r t l f M L r w e 9 v A l 6 c X W U n + J c B H i r q p B k d K w O d j 1 Q w 1 5 f P S h j a f s + v c / v J B u h t N G + O 8 / s A G w 5 8 I I 5 0 o P I e H B y 0 X F p a o 7 v q L Q 1 j M B v D Z x X E X V t 6 x N q k 8 w 0 U A T O y T 0 O W z V I M a g 6 + B j j e p e O 2 l S U N G 1 l 3 p v q t 3 v 1 R L g d W I p 0 H 4 m b G W E L v O Y y R P F J + S a F 7 N C B u u 9 C H W x x v 2 B 8 t H 6 i k I G C M i w h W f D / Y 1 S f 1 w V m 2 l 5 f x U Z x j g 5 K f H 7 G e L b 9 X h F n W F a n Y a l 7 M Z K r G d a H I P a K P p z a B v i y o J T 4 S l 2 t n Y o f k 0 x R 5 / f o P x g 2 T 2 l 8 j A / s 5 J c a Z l 2 6 5 3 b y y 2 r S o a + o s 5 t Y 6 x z 6 S n W J 2 M D f G V q 1 S d 6 d D k 3 h U L k M o J 5 4 i O x g f 5 J 7 0 u W T y T Z z B e D 9 t F 4 W Q + h d Q t a 7 G o + G j o + T T w S o r a F j a H 4 x 9 p 7 J e F 8 7 D A e h s d g 2 i w N Z y + G 3 N G L 7 t 0 d g p 3 Y k u 3 z S G n 3 s h g p E 6 G C g g j R d / W G k q y + b G b r O 5 P 3 v h Y 9 0 f 3 B + a t m 2 J Z 3 C y J f d q K A A H W L z U a I 7 7 h p / s w 5 / K P X z 2 B n Y V 4 e 4 G 1 o x 8 M + + m p 5 p 1 n c n R m 6 c v J S R U p f 3 m 1 h K T 5 p 5 m E B k n P H j t D 5 q 8 U n e / H j A G U N A + d j / 3 h R 1 D 0 L e D i U v G T q a R G D n a l G q Z w h z K S P o O I Z L 5 c 5 a 7 W U K F h 9 Y J / S K l L V H J k i D U m g T X p o 4 + 6 1 o z d K U A m N y r y i 6 z d I 4 R G M + 3 C s 2 L Y O / 8 a Q E W + d E / 1 E r 9 9 s V 5 g h Y 0 I F K o v i 9 8 x L m Y + d 9 z X A t f 3 E 1 r F F s b N d 4 w Y e / I P R S u 8 U O e y i / v M v l / t 5 X k h u Q 6 Z D a 7 r m M B e 0 T k N z A R M l T l / V 3 j J W 0 R n w q c 2 8 T Z Q F a u Y v L Q 3 s W 1 / w Q 7 M d W c P / 1 q D e q K W S M K y f v + y d n q p G T q h S 2 R Y I R h c i J t 5 2 o 2 5 i S 0 R + A m R q 9 F o c T B I X A l z N z 2 e + h F C S W k N Y g Y 2 f W 3 A 3 H 3 Q M V M M U 2 m z g G E p x r w U w Q a W U p b / m K J r 9 V y r C P R I U 6 6 R 0 r H p A n j S i z q 8 C T 1 c A R e o w 9 l u p 5 g S K N 6 l E n + q G U 6 R f 9 e Y w Y g Y S 8 P 5 T 5 4 t b e J B O u t 5 n s + P c S Q R a q v h g p 9 Y g J K s 8 R t z i Q / / 7 1 p 3 Q L 3 O 4 X o V 5 e t 9 y W O R T p w c L 5 Q Z e l d 0 u W k 9 A s j K A P F h B i F e 6 N q g G g I O x Y V T a S + L c j U 1 P c F 9 7 r 5 q 1 m y Z w x R z r a G R I i 8 k n J E K R S O Q p z q + v 7 g P o x c s A 1 b c y s P m 5 n 1 y 1 B K O Q j A y e 7 6 g w 6 V A I k w q 2 N 2 7 y 2 x 9 l Q t 5 N D e W f I h a 8 V V h H I F I F 4 + v M i Q S O w l r q I M D h T X k 9 7 j T C m a v p A c f J P T j a / z n N b O h 1 B M Y Z g w S P O V 8 O 3 X B + H Z x 1 v 3 l / v D w A 7 2 s l x U M 3 F / 2 3 A 8 t G j E W f 4 I T r 9 7 D e q 9 s l 2 d S d m Q c n h X 2 u Q U D S H L C 2 B e 8 k 0 B y t U v K K H K K G 2 q v 6 3 0 T 7 9 Q / W O / B E F u d g M S V 1 s x d h m b R m 4 P d g P Q 1 A F o o N 9 z J D W 3 f F K 9 F C 2 G e y N y W V z G q 1 v h g l Q K w t X C P M f B t n c + w i X a R 2 t Z b S p y + q r Y H 5 d 6 h t E b I c / k X 4 g i r D m 8 D O 8 5 t m i 0 K 5 J w q j j x w Y n k c c l Y w m e W 4 p G E H q Z M w I 3 V n 7 t a j J X w s 9 7 u 3 O k R 6 s 2 q C + B U u C t g 2 a 4 K b m M P d B 6 3 U k t 8 Q R L Y w + K P q p Y C N i C 4 N b u i 5 v o V B o j n P L d I s n d n a l t 7 J b 7 g b z c U R z j V 3 i 4 S z 1 U 4 Y l O P V 9 / p W N L / K u 9 + 9 9 M G s R F a i N B 5 q 3 / c I H 5 H J + L 6 h s G s C W 3 j b Y S R O s 2 G Z m Q f W D y 6 O 8 x C N 6 i / o H g b Q K P 6 Q s + X / 1 h Z Q j h s G z / K Z s j u z b n e T 4 R 2 w + R N 1 E R m u N 2 R 5 9 m 4 I g 1 W K J P 8 5 m m I r P I K u 8 V l D M L Q A V v R t h u G D Y + V m h q 4 3 r M F C e j 3 2 d C t z F 9 E v J G Y b i z P Y Z n S n P g O I R A r A o c x Q I i O 0 F o Z k O / B m v n V q J t Y F p 8 7 m a W T E R Y j z I N g K j h l P I x 5 7 Q n t J g g M 0 L c Q N R 3 U V 4 T t S Q Z h h v v L F o C K H x + v I S F h i U k I O L 9 X N Y 0 1 9 h v c H h N + v 2 b b C g D B H h 0 6 Z j 3 0 G O / b X F z M f T o 1 S g / 3 b A U 8 m f n d D b l b j g M 9 N E R X R 6 E V k s B S Y G Y C 2 c Y a p l c g Z q v Q V e S n k 5 D 0 q z l 1 F Y c R 7 B x Y P c Z G R 3 x H 1 P S B Y x g q c T l c k 6 g 9 E + o w + m d C t G 3 k m C F g u v A e k J m C Z o n A y 0 o 0 O 3 / u M A T Z z E r g 0 4 r 7 G c T x l H 4 y g w 8 o 0 3 z i n a p V E K A w O w 5 F 6 8 d F s q 5 x v O 5 4 / g G h e L w 3 i n T X D R z 6 1 b q s T G z A Q 9 v r 7 F 2 b C W 6 W A Y Q 8 5 D f f p x K 1 6 M C S o b 4 j a i f F M f P D 1 J J q Q V g B / r u q X H 3 A y L e z n K U F b u h 9 d 0 U d M W a v 9 g A 7 o q V G j t K i z b e A W o w e 1 N K N Z k W 5 A z x p m 3 d U g m F 0 c h o g y a r a x u K d O B L M / 1 J w F n P n m r l c F e q g X 3 3 t X L D e M u B I G 8 c z m q 0 8 3 V J y n L k 2 N 8 8 5 n L 7 n W s V O N q u m T d 3 9 L f Y H V l J w l d J b F f r Q d Z W M w i z d 3 S K z Z z u T K f 7 C / s / e u K y Y X c b I 4 O Q s K + y 7 G a 8 8 v Z c h j 5 V z Q I U 6 Q l R + b I c h s P X 7 i G X G 4 H D P 2 9 / o Q s Q n k N O S u D K i U Y Y h Q R r 9 1 / Z y Z g L k I J 9 N h F G y V d n 6 I 0 W f h 6 E F G e N d W r c K H V l H 3 W c j I f e U B o I x c N 6 3 / t m o A x x M 8 I V H T g j U 6 E u z 2 O a E g o r B A E o m 7 R v C o 6 4 + v M A A s H j 9 a B z a b w m Y D S 7 1 P 2 O d 0 f y l o Y / g r M l Y M R J v x v n M Q 3 i A W F 6 q W k Y + i o D x D h F y A p 9 6 J c k n 4 N C b + K N K I y S 5 + N U o V V k M j t B g 2 J s i 4 8 I Z J x e L u j 8 n n D s A T V o u l N 7 O y o 3 Z v 4 F z V b t Y w b O 8 v 6 E q F w r g D u Y c n J z q P p 6 x u V l 6 N J o 6 o y 4 U q V a S W T Y H f t Q / p S D J 7 V C K k R b W K K x c D X j V e P e X x / q x H R M R b l + i 9 D X 8 G p 6 0 Q R k J c O h / 5 n k 7 J h E z A A C E n f v l 9 q H Q T G / x 4 s f L u z K S B S q o Q Q 7 a J Q 8 v 9 + p 4 O 7 q a 5 c z x o f 9 m B / 1 y G P 8 y A t r u t y L n C P g I e E 4 M K 0 2 P M T k r i D 3 c m k x u L R Q 9 S w z F m + Q d e x c i N 4 c R H 0 c Y n n A u 0 m z q K P q P f 0 b U 7 p V N S X I E 4 n 4 P 1 g 3 h F I 6 / O 2 L j o / L h / p s z d p 5 H B d C r X E D v h I d V x b s G t / l V y m A Y e a r Z q c x h 5 1 o k j R b s z Y e b 0 C v l e o p E G 7 + T Z D J v D o O u / n z h R G R b s S U v Y z 2 d m F 4 9 w w S s v x q A 0 b l g 4 n f C I 7 V M k u O B E 8 u K P t h 6 x L 8 7 Y c j 1 Z e l k B y S G o N s 4 s a D n L M H f 2 I M L h L g J 0 + 4 m w 5 0 w H P W j 0 j 3 W v A 7 j w y K I 5 v r h F H v D B / 4 I S C x N b 6 v W o Z i N 9 w w 5 5 E O Q O t s w E 1 A K u a F M 7 i r f D + P I Y + F T u P c L X t x Y w O T L W r b 7 5 5 2 c R + h i 9 / e N U v o B K H h 4 R o q j a f r D k C s Z y R F A U d g 1 8 m p w P 7 1 E b g v 9 i 9 Q x 9 h x 0 B / B A W A E S 6 / K j F e Z o a P p 3 S W o F W 8 / g t X K S 4 E A j e S 8 w 1 / D i I K N E h s d t Z y 7 P 4 V f E j z w n W 8 3 O U E W 8 V h W M Y N R y H J o q j o x A 8 d W J e O N 2 Y 8 4 B f l 1 y S u n u S 8 W D A R H 3 s 0 j l F P y P X U a l P Q J o x o / O 6 n 5 8 T A 7 k d D D T S M t n w v E V 6 K n g 4 4 b T n L l G 7 + + q 4 L 6 R 3 Z g S L x 2 R I W O 6 t Z u e S J X h H j H 7 F 2 w G P 7 R n o D A x 6 c h R 2 C P A x 0 I u A 0 o U 4 7 n 6 k O Q W u J 3 2 R P / X a F T + K V Z K U M 4 J x Y 2 C R u N 8 D m 1 k e Y m z J y P D 6 w E t M U z D e x i m 0 1 f J D h O O W Y a T 0 q a x L V 0 w D g m 5 Q V Z B a p V x 0 C t 8 k g r y u r 6 l q e r / K H w m J a v C p w / G H j t z 8 q g r s S e V e T 5 2 Z m V W j n d 1 2 a g p H 8 C c d e 2 B p D Q j h 3 s 8 e O u n E L X c M J k a P W 0 3 t L M 7 Q v H q i l M b v w A q L H / 4 A u a f 5 p G p o W y 2 z M G 1 T x e 9 A l h G 0 f 9 k F 3 z F + t q e F U / 6 6 g G O 2 h m Q M s e 3 s M b 1 D 5 i F v i F j H V 6 p C v W K O W L F M y J S z T 4 x H 3 8 O a w P X l T c t 9 F o F m 3 e p e G s 2 V q g E 9 6 5 2 I B Q B X x H U k v P U Y / b W 5 O S j T 1 c E e f L t D n U N n F l / X s 2 8 f 8 w B N 6 Z q y L 0 A i + S u G R 6 t S Q O O + E N Q M z N L F D M F O i Q 0 z E m 6 4 l c L n p U y + J 1 M x E n 3 s 2 T I 3 j q 5 E r D p j / m 2 n I Y g T z L q f 4 3 d + y R U e R n o Q U h a d T S r 9 v H g 8 4 G a s t x 9 T Q r C x y i I 3 4 O w m 1 B 2 l N H / u v S C x b A B O y h B e u N h + h U O V v 8 O N Q b E 2 j W M 2 z 2 E w k N z C E X 5 d w i / A M l A S 4 k F l I h G C i K 9 e R g w N a w D s v H 4 3 a 3 J Z / h 3 p K C u w z G C A N K q w 4 k y C L 5 2 k a u 8 V O A z a c J + r 2 m S 7 q S x d C 7 Z u a g X I k s K 3 D l V K w x Q M s N F c v a O 8 8 K 5 j M 6 D Y K R U F K w H 0 E t R P g P F 9 Y t M s T q 9 y 5 K 7 3 f 9 b + I i 1 / B j Q y G G 5 e 7 o H E M D l w z v o 9 Q 0 t E q b J Q Z Z h c e P f P 4 Z 1 y n p r n p C j n 3 2 C w Q s W / w F F c E l S x Z k a H K 3 w r n o 8 v A q O k H y o H f n h 9 J m X q q y z f o K s w X I i U M B h x i j v B r X T V h + i J a G 3 I D 5 N 6 Z F f F S r n T P j + z 2 8 3 U y e Q g C 1 F O D K h U y W a d 2 y D 5 B 8 C O R e w Z f 4 c E 0 i + X n I 5 C V r i a 9 R g E i T b T t z N N B H 3 t 3 g o A I 7 3 z 4 X h l 1 S a 1 V S L B 1 Y t 2 1 S h / H v k b u m o D S l U h 4 C u v X n d J P l p M U y x E s Q 9 t F x 2 n i E t U e w O S h K j 0 7 Q b x 7 g i A J I L B 8 D c d n z + K Q 7 g F k k d v Q i 4 S V 1 7 F s 9 z M K N E A m V K R i Z g h / b p f i p l C / 2 O 3 g x t T I 9 J u s F 4 B k P e A G T O 5 e + v 5 h P N w 6 t r F v Q 1 O y F y N 8 Y d 0 o 3 A n J q G s q v 2 a G T 2 t t g X h 4 Y q s j k p z k k a 3 e v m p j i + S z R u W Z p g 9 m C o G 9 t C T 5 r i F n s E m 5 j c k Y / B S G 2 f p l j 0 4 N v r P k u K f V y O o x j 8 F i u N v d F 8 w 8 Z W n f M 1 w n Z g L L S C Q f A Y 4 u X X v b T N r U Q E j C Z U C P v 8 P K h p k v q i 7 F Z R G + B Y 9 P T x F f 4 2 J 0 I Q f C x / X e 7 C U D m j o S H I Z x c M B 2 S H x E M O x U 8 r K l R S E w w W 0 H c h N o M P + P 1 0 7 6 z r r A R C a x d H J O 6 e E i L q H J V y S / r v 0 S 9 h X v Y w E J 6 m P 7 N n j N 8 h a o 4 5 h k y 8 J h q c Q B 9 3 n n 2 5 R 3 E / j B 6 y g k 4 Z K 7 O 7 V 0 5 Y 9 I 3 R y 8 t a 5 E b 8 A x p R Z t O i a b Y 3 b X f R z p A z I x F V T o 8 0 3 5 4 8 0 i A r 0 e k + m F C T M k w 5 F Q u M s g 3 o o / O C i a 0 f d O f j G V 1 i R H Z j V R t 5 M R X c D w U H f J B W P P 0 + Q 0 V B i 8 M k I H a w u H 7 e j 6 / l g 7 e / J Q U T i s g U 8 / r N d h l I i O H U Y B 1 r o v u o 1 a x e s g u 5 v I W y 6 0 d m 2 i M I M j G 7 K H 9 f i 0 M D R F W s M s C O v D K H G U F K 0 / l O J v M 9 c B S Y E h 2 D W 1 t L E 7 R l v i J 2 U + y g G q 1 w 0 R A G 1 I I 4 t J p 3 i / x A L A e e 5 9 + N c z I o 2 + / S 6 x t 9 N N x d t V F W U X e j P O 8 I Y 8 c K Z t i b l 0 q I 6 E w i z X w C 7 I v 3 C 8 t R m p g w / S x H 6 i r m W d w S L J P k j B 0 Y c A w 0 U C c S v u R B + U B O x C E O H Q n f H Y b s m O Y E G A 7 v Y 1 v R J I Z y S y u M O Z D l / 1 v G O / m 4 y Q 3 + C V N I J 7 b / T w p 5 + b p T S s E D u n W 8 9 b G 0 3 i F / Z M W S V T U p v g 5 Q D u Q s G p S H L E h G P a S r k G p P z 1 1 Q L A h u r Y Y s 4 y c Q / m 2 z O M 5 h N y Y f 4 N k M f U a P N 0 t U x 4 R 5 n J h g h 7 k r 9 q e Z O h 2 / F O 5 G J G G y 1 R i V j D G Q 3 B M Z L f l d n J P s x V H 5 m n 6 5 s g s 3 C A u m w O 3 E r o p 1 9 b N 2 W o u w L z c I C F I b t P 8 C i C E / g p h y D 4 h 1 k b T H H i I G K H m g Q f L X S J S Z 5 s q n e C h F 5 s + s 7 O p C z C Y X q Y 5 M k u z Y A I 5 E G X O p R s H 4 p a B z H x 4 s z U e b y 9 E f / x o J L s 0 D i m J h 4 B k 6 S U x i y f w 7 K m U C l T n A F 4 l Q w s h 9 I h a U R C U + u X Y u t O f L x A 5 X / G R 4 5 0 2 F j s 5 g i r p v y h 9 0 R w c e o Z E S e g L M f g F J u o r v R D C D t P E w S 1 9 Q N R 9 X g C 3 A R y b Z l d m O S N k I R G T V r o d a l B a r o 2 h e j j 0 B f m + W W o o T I V 3 G Y d O 3 g 2 z 6 Z o f J + d W B 1 z l i J d J J s r h P / X t O / b G m F Y 1 Q C 1 o e c R Q Z u w r 9 J C 5 c 0 F a G z + + Z o n n G 7 n i 8 6 G 6 C T q x x E I M y s J k D e Z J a 9 m L + F b G o F h k r 6 U h T S P 8 c w X Q 7 p 5 K 4 P z t + I g d z q z E 0 M K 7 7 6 r d k l 1 f z Z s J s 2 l D f C / f N A n L G z 9 u r 7 f F L 1 G W G M g J V V W j K h O a F A e u d G b 1 3 W + e z + B F i W q u u 7 t A Y x R j p r m 7 f 5 j X n x t K v I r 3 0 f 0 J 2 Y P b p r U R o r A U k C P O K a u + s m H f q W J D V 5 t B 4 l 4 z M v 2 a A D G v + 9 t x B c o O w N g Z s j 5 a P y P + M / I 9 P + f b n y Q b O a X T X h I k c 9 I S 7 T 0 o v e q 2 O f m Y s h G b y v H X F j 2 H 4 G h l 8 F a n 0 Y V e f 4 P b u Q E 4 P I L m f + g E a 7 5 R k r b 6 Z L o + 5 t h 8 N U Y G N S d + I S j 4 k w C I R W s y B H j R U T o k U U y P A 9 5 v I V 8 t E I U 0 C u I m 4 C k P 4 g A 1 L b u S m k G W a O K D K F v a T E z F n L r l / 1 G z K 1 p t I L B G g D 5 Z E g G f e 3 M d a 0 / 3 d w e f g r I S Q 2 M M I R e 6 X p O t V 2 R f c l / 0 n e y 3 m a 5 0 c P i s y a d e Z e Y h 2 P m Y M j Y w h b h H 6 R u z W 0 N b v f 0 o D V u M L L w W 6 p v N j Z Q E 1 B P w L W S v S 8 X 6 R 1 y R H O e i B b B E o W c U M g q / L 5 e b 8 0 / 1 X f 9 u B 9 z L M M z R g N F X q l N t h z l 5 8 5 L c S s f L 1 W 7 B Z Z t H t n f D E E Q 7 5 c U y s i f q x S d c S u Y K t l i L h 7 k C R A P P W t i 1 e e A 5 T n Z t f 8 y t G S E z 4 Y 3 q 4 E D A Y E r H T z p A p B x 6 R H n + + S U w B N J 9 d 3 X Z x e J 4 g 4 Q 7 V b U N v z / S e / q M L 5 h A B f w Q 8 k 5 T l q U 0 m g O m F k w U r q s Q s e F + h a r 9 g 3 4 i b a 7 k b i U 7 G q x L d f D J F y I T W y i n U Z r G a P H q v 2 K U 7 1 D c q a m t N 8 i 4 6 d 4 U 5 O d 6 A c W e z I V 1 V T C F Z L S E f D G K J O i E e j V 1 J H x 2 f a b Z h J a w E M r P d o Q x O w f x r j 2 Q L D 2 + G f Y x g b T t q 7 e 2 J / + w H N 1 g 0 J U y 1 K b f C 1 w v L z z 1 N P I g W h j e K b v B c E k 2 z U p C I L l q + c H W T i i 6 g U 0 L m v F D l e o e y k g T c F n H s c b l D T V N 5 L w o r W e t I 9 f 2 l o d 4 r H n u F g u U F u A 2 j u Q 4 p p d D l H 6 d A x V 9 r j u g a I Z 9 6 3 S Y 5 g m S m T Q K p j Q w k m D A 9 M M q f O p g e l s B p G N V 7 c X 1 D + N e m a W D f e v s F Z N e 0 g p 9 i R u l 8 h H + 6 r B l Q G k i w Y o 4 g 7 E u 9 2 h A l K T n Y j X G n Q B T i z W V h G t 7 T u 5 6 P d q K G 8 K 1 K y h B O v d Y / m v O f S 6 A G M t w 2 E w y g 2 N h H z L / j f U L + Q B / H h y 4 R K p b u A s H L X Z b K Y t Y 3 b w X T E Y H Q 8 G p F 4 c o X l 4 d u K z H V U k 5 V 0 J x V M m w 0 s T I 0 P s i Q T I X l j P P 4 D a U m y 2 M H A Y w 7 5 d N q g c Y a J / M 1 Z N T S J 3 Z o M / 5 r 4 L J l u S C D J 4 M 1 a e h v g n B h S d 6 O s w T e 0 G V 0 P j y 6 A j L k 7 z q D u 4 4 L B a x 9 m O B f I 3 O A v p S w P c v m H F R j z c e 0 q 4 y e B L c O n o H A O B 7 j l l E r l j b J d E / P u O o k / U V M x y A X R o K b c c W P g O e h W / / E Z Y e Z 4 R 1 N 7 v Z 1 R p r 0 3 e e D e E 5 A D 2 I b u 1 a S W K e U 1 R j 0 H j I A j Y 6 W q 6 L q 1 X 1 o o o B f C r S 6 k u v w 5 r 8 u J z O y o j 3 r X e d b Z c p A T 5 W A 9 h R S j K d + o j d g p B g b M e H w E g R c 6 s 5 m 7 u G O 2 A F K z b o z 7 2 P 2 3 7 L R Q i s O j E D q c 1 z I 3 i m M r X v 0 t / u U N + n H e + Z 7 V q P d V P y 7 v 7 Q c T s G J q + + l N H n x I H u u E D t c a P f B i E q I B s O F C A Y w a h q C d r U k i 8 d W N b W i 9 9 1 s d x L j f E 5 m 5 P m A j p H l 8 H l / P 9 s D 4 a B Q V I P 5 I J j y h D 9 h U T k w 5 h G T v r u T c y I h 4 J J v f F A 7 j h 9 J H l N J / q l B 0 d P M n Y Q H k n b I n K R a c C / y a o y P J 1 8 d R B k 5 Q e 3 n t g g I y S P F H k G j X N v F 9 T H w S S k n s Q k d f H h 0 R H f P v l 0 3 W F 8 y c 3 N r D / k f q s F 5 V U w r Y p P q O N o b I + w N 9 i 6 W R p 5 G i g W W L j 2 r G G F 7 S n y v S 1 8 F u a 4 Q v w J F 3 Q E 6 E b 3 w W B Q k X 7 1 6 k 2 k K 3 G M r Y W B 3 d E u v 3 y D w E 9 a A Z T Q q p 2 a X M m D m 8 K V V i j j b s R h A T e R E u I r t I P w y G b 0 v / f S o L m E P G k o 1 X B 9 n 9 l z n p g N p T b E p d H u R o E B 0 P g g w H C J J + G i 6 T K y a N / u G O X + R C J T x v m + h R N N n I B T I 8 Y G N K o S d r p 9 N p K W v 8 M m C k r K K 0 n o O z y Z f V 0 z 9 q c T I 5 / V Y r z r g c Y f 2 M V F Y s f A H 9 V D p O T o f + a j y A w 7 4 a 5 N z f x 2 d 8 t o h G u E w P F k b A 8 6 Y w n d 3 u R Q + Q I H d C 2 e X w C V D 7 b r w v 7 + + q t B 3 4 6 L x D q 1 q q N Y / w U Q S c J + S i u H N R S e t d 5 F y V S 6 e g e a Y F m o a U Q 5 8 h i W Y E / + b D 6 B b u m O a j D I X r Q z T Q k V Y N m t y Z f s 3 f 9 Z 5 6 t O 3 w t Y + 0 j n y G m 2 8 Y w 4 P u n A O i z U m W 2 G o Y K s c o Y Z q j 3 8 j s d x U g x e P J S 4 s 1 m z z A W V J 4 L H 5 3 5 y O W n / Y f + c t i s h S p H Q m Q p d 2 7 8 X s 5 S F U 8 T 0 n n d M 5 s Z y A P Y G 7 M B 8 l 3 V j 1 n R 3 Y P Y K a p Q 7 D Q 0 j b s p S S f 7 b 3 k d q r s 4 Z w k T I k r 4 J y / H D R c H y T y Z 5 J m Q i o m k a m c t N z Z 2 C V o 3 i 1 M s R X i C C b z w X r q S 9 F j Y x y a d 0 f P i Y 0 u c R f Y 7 W / k V z e M I a J v s b K i 7 b m R G M 7 l Y r h f G 3 H h d 2 / t t q 0 / g Y w L n s U K M R e 0 t l E Z m T c T V 1 0 7 n z 2 u m Q 9 c T M 3 w D W k f H g 4 n 2 W h j 1 O 6 q s q N h u w a a r 0 A T y 4 G 4 1 r e 1 a k d l / 4 9 / e 6 a m k 1 C 6 g j P 8 o R Y D 3 n o Y T Q m e m d E l 8 r o 7 s j T S b x e K O v e z q G w R T I m 3 b q D Q D j 6 V X R 1 f 7 u Q 2 p s a m E t u N 7 k a e i t B U V w e 8 e F S / O A J / G 9 7 D Z B b A i D o H G 9 1 d h + 4 P m p 1 N k 5 N j 3 / + Q M H J P u t p S 2 k h i w 7 C T M y 0 E j 4 e S z f q z Z Y Q d 1 0 W K 4 p c z m M S o + 1 W x V u f l I m 2 g W o r 2 v 9 U Z i m h b P m E q T M n z h d W S Q g z f + I N N T f r j 9 N M a Q c C f x r E k N G W H J u r l y 3 a W R t q f l b S 3 D + D r z l q 1 C E K M e M s E p O V 7 n 5 h T d g 5 f 2 7 M u 6 3 L F 7 s p d L r g 8 q w 8 T v X o 8 k C W i q K l k t G j 8 L Q h O P M D N P q K T 0 F I H k c / c Y h T Q 8 X d 9 l z u a + X 0 + e 4 5 p u d n P u K q C o V S W l h E Z A I L E L w h N o r / 6 W m b S M h + J s A F O A 8 T o 8 h H W d U A 8 q N D 6 g P O P 3 F 8 b E 8 5 T F Z 9 7 5 + 7 k I f / N D / 8 b 6 q 9 r c Z X B s W W C 9 5 H t x 9 u n 1 V q N s m Z M 6 z a z 5 y S X d o a y l o L M e L O 6 o t e 5 8 9 c I W y p z E h R I R d P 9 1 P s I z S q K l G r X W f r z u p + g T L I 2 k M u a y Z 4 2 K w f r M V c B M T U 2 W I + H p J A 3 A L h m 7 M n n p 9 A B h 8 m G g i U u e F i b r 0 l 6 F 7 9 2 X E b / N P H n A m G g O k A Z y 8 x D + R q f B t i I b s K 5 / 5 N 8 4 4 J n e 9 T x g 9 G J l U l N V C 8 D 0 d 8 v h a 0 e C Q 2 q y M A M t c i 7 l 8 0 v n J U q R z H Y X 6 r 9 w / Q I g p K l b I G j g t 9 p m p y y O c / d N x Y K s J Q 0 I e i x v 5 g r j I p S E b k D F 8 + 6 J n x W 0 R h s C F x q k Q s g x M v 3 y v i 6 1 3 N 2 m B d W M n w 8 E + s j F z c i Z V C 0 q U g + H h e M / 0 3 U Z Z 3 F w j W C g o 0 8 n 5 9 W d U k g 4 N s R G j A C l V / C L I Y e F j w I v c X y E / L s w U V W s f a K P 6 M a R F p f f 2 h T k H K 5 R + K C 4 d 5 v w 9 e F H h h F Z I D o 9 c v B n 1 8 4 H 9 a x l 0 C F Z w x Z D A N Q S 9 n P / f h 1 G W y q I 4 l 0 a N J / x A J J 8 2 T V 3 8 e Q h + 9 L P I z a n x 9 n I 7 I K n x w e p L U N y 1 G f o b f 8 T D j h O n m 8 l k i 6 p Q 9 6 a z t + r r 5 9 k A s 6 3 h L d m Q / f Y N S s e 2 f d a u I p 7 t o M Z v Z Z + O u i 5 q A 3 z 5 N P e B 3 m t T G 4 I N S / I c k / s I e 1 P 7 B Y 8 o X N e w T A a 5 K T Z t C g L 7 s u 0 Y 8 Q l Y h P a 9 9 d v o x q m J R v 6 V u e 6 C 2 y N R C P 4 v c k C 4 9 9 9 F G A L 4 Y T 4 t N s s n E p e A 6 H Q D Y v F W N B j B l W u G C + / J 5 t v B w t / v C o T W g U t Q R P W X t M f v G C Y m u S 8 q 2 v F w t x u 3 B P q b w u F 2 3 P p q V l Y 2 Q y u / i x t n 6 3 V W 8 H f 1 e S V C r 4 l u z v j d D m / A Q K 2 l h 6 M Q O B j c t X Q G R M 5 Z e p N z G 1 q m x Q W 3 P 3 H 1 h u 7 + + X A S O M p G U Q a j O j 6 r Z 8 m L X C 9 B Y b S v U v 6 M f 3 e v e H s v U I E Y 4 8 3 x G W H W o e x G 8 4 C p q I v Q b m j x 3 j h 6 h S F k t H L L t w a r L a 2 B 0 C 5 q H C U I 4 3 y t J 5 p g 0 t l n + E R h a N / F g W U u U t V j + + + + V g d q b 5 7 p o f x m 6 Y e T J u K S T 4 4 r O M S C 5 t F E u Y 5 b W m 2 n N V s / u E a 8 4 f o i 7 m m G C g e L M B I o 3 A z z 4 B 4 6 W E j R s w H v V O O j L I f x X + / z I E N c r N J E V / t x K 8 e M T i y R i k B E N N 9 4 I J w G r a S X Z w U p 3 s G G U Z C d G d g 4 g z + v u m J J y r 1 A c E c c U l z i g W F i d i R T g L v u 7 F A C / 5 8 Q a C F T f 8 6 t T l D H 2 R Q 9 2 f y / E O l l G Z x Y B H M I z + g 1 J S p z 0 5 s / 2 G z T W F F e M Z b 2 l q J d + j 6 d q r 7 Z q W B E 1 3 d A l 8 Y O I N r 9 T I 5 3 z c k u X 3 V P X r d n E g f w I V r F Z u N j v 6 T s P b G V c d c 9 a S Q o r R G s Z c H k y t T H j Y 1 l u / q v r v p G + m Z 2 b A 6 Q 0 A A P Q e h b O U t 1 I H v m P s m F t K K 3 h 5 D 1 R l n 9 8 D C 3 0 E s U g h w 9 1 h p g n y l w E 5 Q x I 3 z v 1 Y W m P 2 t o 1 y A B N h Y Y p M I / R 6 Z H / f H / i V e u 5 K l / 1 K 4 r e x e p 7 t y c z U 6 v r J B 3 u L f 6 K e v Z z 6 2 H A f 8 y c m j c v 1 L Z S w e D D 2 o z w Q w A 5 W P U z z 1 O t 2 r W W I 5 h z h t N 9 D 1 C N 9 1 T g e F E i 9 e V n Z C b 2 l 5 k c B r k 2 8 B O e q L P y 5 S K i 4 A Z o q m r a O y p z w e p 5 9 I T l M i j r P Y 8 b d L K M I L n s r d M E d u h e C S 9 w 1 A i 5 E 9 X y O u n R 4 Y R z C h W C c l M e X Q B M v m D P / o s 0 B 2 9 C y N C d I A Y V v B i M p g o a 6 f 7 y x 8 T M / G G x G f 7 f j i j H 0 R r 2 Z o 8 a p N c 5 6 p b N x z r P P S Z B v 3 g f h j j Q j n n u 8 B z m W 0 D j m L d Y w d J A 7 B F / R / 7 y / e j o S C u b X R P 9 q e e h d Z h N z C w 0 / L B w Q J g t p 7 E 4 p 6 e 7 x N n Y h B f / C S U L 8 Z O K 2 l 6 2 8 G r A t w L g Q S I 7 3 M 1 U K r F F A 7 D l b I 5 1 Y g + o 6 j Q m A 4 q B k b g P L X G t q z K y z V X E 2 Z r 9 g e 2 2 t Y H G d H P E f f E s P H D T q J 1 j c Y b D 0 q k o T w L 9 x 8 X 1 + o 1 M o v + 6 g y 8 O f 9 U M N L 1 5 Y w L e 4 s a N y d v s c o Y Q c E Z / M v L F q k T J D h 4 7 Z T h 0 x g M R V B U / d H q E O f F J q P S 0 G g a Q 1 w l a g N z D g a a r K o F U C r X a Q C 8 L e g 9 W k 4 K K R v q r Q X i a g k h h C 3 6 J T X b A q M y F N p t 8 A O C J l S d u C g 3 8 L B S H 8 T B u H s v D e C I E h J 9 w K 5 z N 3 I 5 s F c u 6 I M R n 6 r J y L Y T n o X m L G W + C l H N e o X s I G F g w 1 H C / r C 6 W 1 I I l Y j K 2 v 5 R C 0 P u l / Y S 6 J r G M T 4 S Z y L O E v l / 9 I F w R Y j Q K s G r T q h J / k z l h C G j C V Z 4 Z c n 1 I B Y k T A M b T 2 Q 8 / e F A P n g 9 w q X I z D l i H a c M L A S E O h q y i T / R C A I F M I A o i h P B n u u m 2 c j A 9 h 4 y u V T 2 m K O 6 l A A C W 4 G M E j T v b Z 3 c w J Y h T D / I 8 H M f V r 5 c s 4 h y + k p e P I C V g O R y P W 1 R Q Q P v V t G d 2 P v / I I + w w H V r 7 L 2 l O I S r f V z R 0 S C Y y w k H B T Y 9 1 9 4 O u 9 u Q i o V S B 7 4 d G F v N q N g y K Q 7 p 8 N t u y l + d d 6 h B C C v d R I 2 o N X 2 + U K 0 v R A h Y / 4 r 4 4 r P N f s w R 1 u H x 9 / c V L C 0 4 t J q W m g G n x V 5 / M c d t v V 7 u 0 y / 1 Q + o G n 2 P c W y e e F L e o v d m C 2 8 L K 0 A H Z A x p j P Z K N 8 s H e V f 7 4 c c Z z N l J f P N S o l J H R h Q 8 V u R Y 0 N g O q D A x + 9 L q 3 b 6 L 1 E U 2 / C W W F P q C 6 K G O s c n r l 5 + 3 E X C E t J q 4 L 9 h m 2 2 E R L a P I 2 t W a 7 P Q 3 U k / o 6 X H q h R W 9 J A I 3 i b t O H y j 6 B L B 4 8 H y v B U i T b x 1 c b x 3 K 3 N h X J 3 P N D C x K H X b 8 4 4 c O R o 8 7 R H f S 7 Q R i g G d L A x n + R t 7 + x P c F x s e V H m D b Y m / E V o q M m y Y H w S I A + r 7 8 h o s 2 m Y I 8 x O 1 H l Y t 5 v 5 G w P R z e m P t n Q 3 R 2 F Y O N 0 a U 9 4 / 9 N e r z n 9 H a l L 7 2 D + v 2 D p 7 K G 1 C N x u p o h Z 6 a e w K t h / D Z f T m o D o l i J g f 5 c x Y 2 v o a s j P F n Y S D z q r w U y h E + Z b B B P N o I f C Z D X V o a x I z j 6 u H / w 1 t i v T b Z H m F v b 9 6 I u s 5 M 1 V F S y G e 8 z s I r 8 G Y A t M 4 l z 9 0 P H p J q s E q O Q 7 o t D o A P i 7 x u M p m Q Z s W H R f 7 N i X s 4 A d Y A J 9 F a h 5 5 1 K 3 / K 0 y K y y W E q w + z 6 u W k L + Z V x i l P 9 W Z Y t p J L l i A m W i b P + 2 H h C b y K v a n j 2 o F L G V / 1 C A h 3 1 y 3 i 9 i 7 y R g W A O c M K e z j F n / 0 U P i c n i j P G d r I Q y 8 p i h C L e 2 9 f h i Y u C m b l G + X + A g k L J p m B L P 8 q V c H N 7 F P p P 0 K 5 u g 9 S I n T Q D Y Z a T 9 3 J k N z i 7 4 4 x q o m N I i w 6 u U B s 4 4 7 u M h 8 A 6 i W 4 z i X r x w A V f t 9 d a K 8 I g 7 Z 3 e j b a h R A o W L k D A D j K 4 8 Q W p V r J 8 C 2 R T O k M Z 8 k h L x O b n g x G E J N Y o h N O Z H l X 8 i L K D 2 b g 2 W r Q z u 7 l v z D 8 E m n z 6 b o g + b M s 2 B o V X F 4 2 F Z b K p N F m Z G 3 R b v Y R l 6 W x Y P p w 9 q J M M g 3 G i X q u 7 h H b q v G u n F N 8 w 4 S n Y h m s M 8 3 j B 2 5 s P R B M d 6 / K V M m H t i X t i i r f p O w + B B T s c C T 1 + K 2 N z L e y M 4 c o f O B I 2 p c 8 M i V N c 9 d N q G E k D 5 Q 3 M v n 5 p v w N g s X M W c 3 S P g f f f P 8 w 6 r E s T q 2 B z 4 g P d K I g G x X 4 8 c x 7 V P j O j i O Y N z 6 h j x s J 6 t b L G z s s + e Y e R 2 V K T d p O 4 m C b f c t a X B q Z 7 1 G / u b x Q 6 C b 4 l S F L t 2 A Q + 2 / N k 2 M 4 J + H k j z 4 C N u + L s J V 3 b K f I j f c l h v Q E 9 B e Y 2 C 8 0 N n 8 N Z 1 c z a w z L 0 3 O P D 5 c 9 S A I S W 6 Z 9 R v U d M v j q 9 e G 5 B A / a u f P 5 S G i J o 3 H G G 0 Y M i K / P N m f C 8 2 2 f I b M K u Q 6 f x M h 5 9 V M V h L E V 4 x f c D 5 I 2 2 W S p W G 4 I q T V F p M S h s 1 v f Y E V 5 2 f v K L r C T 6 H o d 3 d B 3 m i W N U k 8 s Y w M U e o E s n P u Y q R k Z i O / r l 7 F I b 9 7 d J x t y X O / c G C f T t s n a T 5 D U R w T 8 z d I f h O K 1 M m d U X U 5 g y f c U j e l E L S z 4 9 f a W 4 Q P e U 3 k H Y c t o A 8 0 + a p X K P Q F Q H N 6 q 4 c 8 4 W / v u F / T Q B 8 r + W / b q g r S 0 4 + Y r g D j P w x a r F g F 0 w j M g Y w h y S F y y 3 F o g w t G k B 2 X 2 e u p p q o 3 5 o K n z + 4 h R H m e l b D x 9 s 1 i w i D i U X u T N y g N p I u / p + u D J t Q 3 g y B N i v f A c A F w R O S S Q L B I 2 y 4 Q O 8 Q o Y r 6 u 1 W E x / 1 3 G o j h n s Z 2 H a 7 + a x y Q T i u X a v V h e X v s R + 1 + Q + 5 S z 7 j E n Z W B a x H Z p j U D N 0 a c s Z z H Q U 9 m E F K H 9 e C O l z C p 0 P n j n j B i z q I / G C M e D s b F I q a 5 k H 2 u c P N L + x A x 6 G S h Y 7 9 Q X 0 M X C 6 + 9 M 2 f c g a e f E h e B m W B N n s E C m U E R Z m G 5 G R 0 e x 9 1 l y Y x j Z K P U 5 8 8 w 2 W P 4 2 7 m i f B O k 0 h H P U 8 J 1 Y m A P j C m A h 0 N m J d R E 5 b N N 7 e A h N k 0 A r e d E N g i A d r W O E 5 D f g c o P g 8 Q o 9 / o f U N U t 2 3 m W v 9 P w A n Y v 9 F b o i T R G v Z g c A Y p p m I E w G p D N G R b + A 9 w b j x h K t R l i v 1 W j N G r W 5 g F 3 f U O 3 j N 4 L c w e H C b q W S m 2 P m 2 x W r I 6 l O z R 5 9 F A e J P R g + o e e Q B U R j 1 / j I / P / 9 K M F C p c P T j a O Q 3 q n T z C o t 4 P R j b V M N J R j V p o f R D z D O w f E B D b L + K 0 f O v U T K a 9 q i d Z P 2 L 4 J j 0 y D 7 q 8 1 8 V X q e b h b x D q 7 L X f + 5 r w g + k l 4 w v k M G j d a p A 5 d l t C / t b s f f 7 H d F 9 O N N 0 3 s G u M B b A 6 c v 0 a 1 G x Z P 5 r V 0 L o S y v S p L B Z 9 M E A U 7 R K 2 E a 4 U D D I W X u S 7 A 8 R a T i G 0 r m P J T 8 y L w a 8 G 5 8 g F S x W K C T q 4 7 O O + l F v f f r t 1 c 4 9 O A a D u e t W 8 U 0 Q X b a V V X r m i H 2 T W G A 3 V K c 3 Z 4 e 7 8 P c N M z N q b A J U c K + u T p M 1 7 C Z r K 0 Z 4 n W u x w Q + Y K K H 8 e q l t 7 F S U x Q P Q U x M V I v n D D V 4 1 o Z y + 6 i b R I 7 3 A 2 N o 6 B F Q 3 c 5 Y + c R w R 5 C / 8 a Y 6 y U X b m / W Y m G K F l n P I y Y l T M C Z G Q b h r + X x 5 S V Q m t 1 O P k b k H s m g 4 5 e e Y x Q v 7 9 K 9 7 I N m A z 2 r r i 9 h A c 3 w i y U C 6 2 8 p h T B Y I N j 0 R V 8 8 9 q s H g e Y T D r d u f H K z I i E w Q i p g q j K p 3 5 t I S 5 r y B 7 Q Z F H g y n y p 2 Q D G a R k Z U 5 5 d 4 J r 4 J L + J B k I g 6 A e h V q m Y k J h I b p t K c 7 7 X b Y M g F R h M w Q h f I n 5 A E n J 8 W 6 S F a a / g k 1 Y G W z 4 7 0 S L l R C 1 S s m l 2 R G i H 5 w O / p V R z 6 j z h o U t J k 2 b n T E d 5 v L y J A N X d R s q L 8 x D 6 9 g X s Y s q M W 2 S Z C a t M q 6 h v F h w M 9 V 9 W Z 4 P h M 6 5 t f z Y Z 7 G 3 + S u c k G w s D W y S P N z O 8 5 e o 1 2 O C P N L 8 l x v 0 0 s Z G 1 8 c K N u y v I n q w N p g I m 9 O + 1 2 4 s l k 2 9 z T G V U i 5 B d 5 U w r l m T 3 b 5 I B f a M V t r t u H T 2 A E e X N i a D U r 2 Y R 8 P j S R G n M 5 t P H K W d t I k 2 R x 1 T B / y v Q P t u J y / 0 z 9 C 1 x C 1 5 z q 9 g g h 2 7 X m J l U l f R g Z J A X S r j A P Y A j E / b U / s j I 8 2 n k r N G 0 c L O K S y l 3 n I A G P R x 2 e d 0 V 9 u p G k M G S 2 Y I 1 O W 7 6 X N F B 8 Q Z I c d U E 3 9 n u T 9 G o R X P A 1 s f L C P N X e X 7 c b s t K M 9 4 u 7 P C j u q i H I B a i N 2 O 0 v K 7 t f U b k y 0 y J k 2 V e G c x L k + J W D D U q 7 3 1 B R T k u l p 6 3 x S V e g 7 a J y 0 c D O Q S 1 6 J X X 6 1 f 2 d P 5 S L f G F f k d L P m r 6 c 4 o I n Z B d e F e k B + B 3 5 Z l 8 z d m Y 5 2 5 s 2 v F s D 9 H 3 i q X u u H x o 8 l m x F e S I U b o I 2 F b 1 R T L E E g O h L O 0 H / H P G i 8 N 0 R S f X F Z 3 f M B n H Y N X m 3 O N U K W V 5 H R Q s H H C N P i y x 7 o Z 1 l A f / Y y A R 8 b c l g Q R f V h H t 6 K 1 b q L k G / W 6 a / V Q C r i 7 V B c D W e d C q C Q w x O m p N j p z 6 6 6 U l b p k x x d S H n / V e p o J Y m c a U h 0 d J d b G d J I C z b 6 3 c 1 E h K + m A x X t C 1 Y d l j W D b t t e r 3 A S r b K S 4 c N E B j s 6 7 M L T K o 4 I u S l o 0 3 z 0 E 1 p 1 V 9 U L y x k A Q T 4 3 Y Q 7 J M p t A p a q 4 t 4 s U c X P 2 V y O + L T / Z 8 X M + C c p A I P C u s f 9 7 V z u t s 0 J 4 3 z S n D o G Q d U l Z Q a 1 E y 0 j t l y L y 0 K G w D M v E v Q 3 b y e o d G h I z Q G 4 D m z l D y Y d 5 F 7 C q / I v j 7 k 9 P W A Z B u 4 v j l R 2 7 R N Q Z v R y 4 2 C L 7 X G m t S j B 1 k P K I Q Z A T Q O 2 a y z l V V 7 t l 4 9 a T r z f Y p c Z v X 5 M z 1 P j / Q o i f W C / 5 6 x i W G c e Z c l D B 9 Q 9 G J E b W 9 H / N M o Z K U 6 2 x Y 9 5 1 T p v 4 m e g L r o N M l t I C X T K s e E S M 4 a 8 C 9 4 S O y 6 W m y h 7 A W n 3 y U J y 7 G s Z B i C W 4 + C 5 w F m 7 B 7 I V N a C 6 M X u T M C g 4 n t x a D Z I G w c j m o n N d a T H L e 5 Y Q N 1 D G 9 o L 8 7 / 1 Z / T C d e T O F o A 3 m b j U g s E b d 4 t l L V b l a X j 6 C m 8 z + k r N / / y u B s Z n 9 M d 3 t Z l e i 4 J f P o b F m F B q y W 6 F O o Q Z b M 7 o i K L h s h 9 L q 0 U M n + x a m x n i r X i F m Z S C R b m z w D p b o t + c / y n m q P f 5 k F K C z T K O f O 9 f h L h L r 9 g O 3 W E x j 9 e l q 6 c l U M Y S 8 t e R Z R z N c W i s T K q H Q C e 7 Q p X 4 C y 2 D u 4 S z g O z E X H / y h h Y y Q e L J d x t 0 H k 5 6 L r J W K m d c q 6 1 j b j T 2 z o N 3 e D R k s H M 5 u 8 0 1 0 X n D v P 0 Q v R W 9 e 5 O Q d j n u q / A q l D j U A D z 5 P I k O 7 L / m q c C m n Z c 7 8 f Q 8 o D z V S E z C l H p q f t 8 F 2 F T G r S C Z o N H F H k m a k Z M O 1 r H 5 O m 0 8 Y I M y C R i P e 0 V r I o e 6 / s m m q 1 C 9 v 5 a r 3 M A 0 N r L U N 1 g m M n j 3 I I M E z 4 H d x G q R Z Y D G A 7 Z w Q J K M z C f S r i y / H f B a b E q H L A t 9 E F H T Z 0 o 0 r 9 G W z + u i c Z 9 F 6 h D 5 M F d l W 4 j Y D v o m W V 1 9 u j q 6 q A q p y p O / 4 8 + K p q B N 7 Y O y f c 5 6 d M G r V D 7 2 2 O J a D 5 h C G w K a D 0 G d N H s d o 3 S L D F 5 B H J v 9 m / L M r 2 D H n P 8 a S u v m p 3 K + t u 1 V g T o + 0 G x 2 5 d 9 + i A 2 W M C Q w P C O f J s 5 8 w l x q J o K M 7 / H c L A A 6 R m p e K Y B A D J R c 4 M b G u A R w q N r c + 2 / + j u c c 1 n T A F D z r 1 u k l I Q g l Y e I M r Z y a A G e E U o w j j f i A G x t B 8 J 1 g q v J z R 6 6 W t c n Z p q 2 6 f y g 5 S C C g C 9 O p D 8 3 u b L f f l Y 3 V S o u J z 1 s + C t J h R H f Y 8 A Y 7 k B A 6 l I c B / D C L 0 G T s x h o E v o u n N o b H R v a j T n G B s 4 L T L y y z s Z z + F z V 2 z R n R a K x e o x R w A U x J i D 4 F O s 1 g I N c o Z w b K s G V F U 2 S 9 v M N s q X N A F U Z H 3 8 2 6 4 u c S b 2 A M Z Y L T b D e x W u d N G S 0 W / Q D i o Q D 4 w A M U R g o 6 X a + / B 1 c 0 z x D i c 5 8 c 9 8 F C C x c A N g 5 m 9 u R + h T v l k j 3 Y r j m S r X e F h P N y / J 2 h h o U p n p p 1 O J + F t s B 8 3 h / e m l w 4 a 1 y 0 h Z S I l D n o 2 2 l B k b M Z 6 W I + e M V Q 2 1 s U u s r e k y u P P l q m D w g T 8 j V 8 k V U q u 2 u P s j 7 X V G o 1 B F 6 f r E u M e C u D p k w I 4 H + g 4 F n v 8 A A k 2 + C L e c J x 8 m 1 K y l 6 B 8 L r 8 / 6 x x d R p H 2 L / O Y i l c g A H g F f 9 g Y K z j Z P n M F H y / l 2 d f X o t Q w e 9 x 1 R + D / K X d + 0 f U S E Y I F h x 3 F H e D a K g a p Y 6 x H d 6 J b F 9 1 X W 2 C L A Q 3 o o 6 F X S 8 B J 9 0 2 V 6 B G t R 2 p B o w q S r m K e S s E 2 X T y b K 9 I p g U x 2 H F t + T R N l w n o 9 T b 5 e y Y K + 0 1 z p i F m G e d t N i L 8 l p G E x m S y O l C v m D R Y a 4 g i G 8 U y 1 N R K E b E T d T 8 3 6 6 6 V 5 p e o D F U U Q o L w f v 2 8 H 0 h q q 8 O C U Q 5 Y q J q n R j g K f 9 x Y g r Y F o h J r o e u l E i X m u q 5 N e F W a u S M Z D w f Y T b a R j G 8 a T C b 8 Y p / l I G B U Y c f k L c 5 2 6 A 3 V L 5 q z 8 U q z s d g x u N D I P J q 3 s S o E 5 h 7 v P 6 d H / P P a U o h g H q o 0 q f T 4 B Z P e U + M w 7 X 9 m 0 6 k N e D 4 / a b Q Y W X m p G 1 q m O 3 x D e A 6 i X W S Y K u N v t T K U 8 o h R A S a D g s Q l J v Q H R 7 1 f h r j O m D K 0 J E 9 j E 0 R k 0 c m c p x y V 1 T i f K k Q s E Q e u Y g M A u m 5 6 k V v Y x N o s F 4 7 5 h b c Y b y p R 4 v E / P V 3 9 O 6 q O r D z t i v L W i Z X X C W h I J Q / I q x Q 0 D L q W z 0 / G 6 j B x Q U O n w 4 Z R + D 6 + B N 7 v 8 u Q 0 S V W B t 8 K N C X r E h 7 S l d 0 a L I e t i T S A v u v 5 t e X t a R 6 p C 8 J 3 R v q y p D J P 3 q m u S I 7 E 1 B T p 6 O r U / J 4 s A q W s t B s K C v n t l y d T 5 M n t 3 F E x x h Q B X l x 7 i z W W w 1 U h N g V / C b X 7 1 s 8 s K H U q M l 2 5 M x c l r d / E c R k 0 a w / N w 4 h o k P M X J m 5 c L 8 w r N e h b B G 2 p p M 4 B P q u Q P E l l y l H e H s H 2 + 8 d q B 6 5 M 4 i W G z v X e N K O C 4 g x z u F A d 6 f j B z z f V 2 1 Q b j 6 F p Q G C O 8 + w 7 v w C q 5 c o k 5 u w o A K z w i E m O P C c F 7 K g Q Y z P O B K r E H a 9 + D R a q b G 7 N W J 6 a 5 E X i / L W g M q o A O W r W U r k R G J l S C n J K 8 P F l b 1 c 2 q 2 x W d W A 4 y a p N e n 0 i d p 8 w W 5 d F n y 4 a t n D S G e 7 G x 4 1 9 j W 0 / O 3 g f D Y R t Z W O w u e t 9 A 1 I M l E O X e e D + N q O N p o o I M V O U p G R / X E g + / F E D W F H 5 g e m 9 / d r I W / D N 1 C h 8 r J N H + x v 9 r 2 J X 9 2 P 7 5 i P b g o N r Z 1 B z U c b I 9 Y Y R R I K M N S u r 9 1 D 9 z O r j d 9 Q / n F e L k m w r K o V P 6 8 m F w S P E u z N a h n 4 v a A + E V Y H r 5 c h b s I t A 0 f W 7 Z P x Q j b e j B o G + S j b y i 4 6 f r G K y V q X V / 0 N N 9 s b b b o 4 g o e Y n m X s F x z U Z E p / 8 K V I x F 3 T q w e z n N a f k C Q / J 0 D 5 d y 9 H 4 v l w v g G / c W U r 9 8 b a A U I o W O G T u d h m u + z S / r v F b 8 q N 8 Y H 9 U h M I E 6 z x 2 V C Y h / / C 6 0 D f z 2 k T W b l Z F 1 t I e q n Y Z h F S j e F + V 4 d S K D Q w X t E l z h c L a v G 7 M m p i / 9 f 2 P J 9 2 t F 6 n 6 l H Y 1 j F D O R x o Y 3 K Z P x v 1 B d o 0 r I j p k j r f d 5 X z i o t p X A X O C L l S A N 3 k S J N T M H N m v E W w C a x T r d 5 v 2 7 h I 3 N 8 B 6 h / Z D 4 e d 0 i S B K T q d W T A m d J c 7 M X 8 o 3 i L 9 9 u r j c K k b t T j 0 + q 4 y a b m Z 2 + c 3 m 8 i J x q w A H B 1 X V m 1 y 1 u X l 5 j r X C L K w A k D Z H b 4 n / Y 3 w M n 5 T 3 3 N Y C L w C O D K m d n y U N u b z 8 / T u / N n c u K w u U 3 J l C 4 r V J a E Q m U 4 s M B 6 a v i f 6 H + m k w m 1 9 0 y / 4 O 4 q b a K O + a g u E H w Y w / E / k N n d 7 I g y i 6 e 4 z / E 5 s W L v l q a C P 1 4 I n Y j m 0 F s / 5 P 2 9 g T T v p k F J / k X D 6 S h z j 8 b l i M 2 N s l z q p B T 9 T K n z 5 B f o C 8 j r Z z l R H v M B 9 D 4 x i + e D Y G L w c D B L y w r w P F M 5 O O L N f I N I H k s s 7 + u l j M j v k q H L Q 8 2 K O A Y W V 4 2 / E y C H 5 A 6 u W Y l Q m m X w v 8 9 S 5 B F C M y I N k t i h 1 9 c 8 T s 9 b r B p L u C s f a J b J / 7 8 r 5 Q O y a 9 n B o Q + 2 A 3 l T 6 M j G k m l l 8 s P q J q S K M k b 3 k h R b T m K g v O K X v E F o w x F o N R g Z K b R k e 8 T 8 e X K M a n d I z W Z I R c R K B p o X + z n x 7 B d n P U h E H n X l t X x R 9 W B E 7 j X n e y r 9 K R g v L 0 t 8 0 b J z Z n D E m n a / 5 V 8 a T E s W Y L Y e m U B H K a o F P w n 7 n t A W F X 8 x 4 E q h G 9 K f D J n J n 7 e Y L v y 9 i H 1 w u A B Q R y G E G l 0 5 Y 3 v 4 2 8 R x 5 p z k + k f o / x V p m 7 K b / g q r t 0 k C Y q P e q W J A E q i q K x I X 2 8 p P d 7 G b 0 y m 1 k K B 2 j B Z Y u 7 C 3 p H 7 F o 3 h K / 7 q N h W 7 t f t b y v F Y k g l D o 8 t 6 p 5 S I 3 4 v P 9 r n 5 v 0 D U w 5 u U X T u s h s T J H 5 j / l l 8 u V y N Q 0 a T b 1 G 1 1 Y y 1 s u 5 u X H 1 e O v 2 h y L b n X u 6 a 8 Q g s 7 4 / c D n v 8 L n i V k / m h E W S a 2 y 3 0 4 i 9 h H L C 7 B T G R z h x D 5 t 2 I w L 5 O w R a + A c r n w j P w a q + m A 2 x U J U / B P D L 9 N D C u k + A f 1 I t M l 5 1 O 2 v m 1 1 L L 4 o G n b w H k d 4 R 9 X w H h q q v H w Q 9 7 z 3 1 v L a N f f k O f 6 6 I p i N M M N T i m v T x 1 0 O A X 3 Y M H n v 8 j v A B C 7 o e Q R r s E 1 P X 3 u f 9 0 B t 4 k j Y / / g z a n i s j O D Z N N Q H 5 x z k m U d m J e b W 1 / 3 m 7 i D o q m g H J / G M m m T L e 9 2 f w W j j z W 5 8 I a R Y P S W u O / F L w n g Z J A e C P Y S i n s x Q s q / B B c p k W 7 V g h e S 8 1 G Q K e A H n A d O j 7 2 H / S d j h U u R t h 6 G i d U 0 W L x / s R O 8 B T z 8 u t j S M o E M I c Q q Z o 8 3 2 m Z E 0 D I J K f A C p u X l 3 A 4 S x O 6 1 y f Q Z y c 7 I K / 7 j m U 1 z f z O k 1 o 8 y m N Z q T H M p n z q K Z s e a y 6 i / w W z c Y 9 B M L p / Y 6 u 4 l S W D W i M 0 d N i G w K G T b G X 9 j L + e W Q M c c K k g + 9 E V Y 4 E A E p + L L m W T f j i E r u k S E L 2 j 6 X p A 9 m E b o u f c G p t k Q 6 Z g y s 4 p 9 Y B W f T E b 0 b m 1 V A 5 I k B C m 7 9 R d F 9 E Q U Z 6 T N Q 0 N j R H W W 6 / n 8 N 0 z f D Y T x h r t v + w E S J j N S + P Y I i r 3 C V 7 2 0 n Y 9 L r V d Q f 6 Q G I 8 j N 4 g 5 y n r f c Q T j H I M V D A G s k m 0 m P / O 1 2 U z l O 4 M m B S Y 4 b X 2 4 4 + I f 7 3 3 S K u 8 X N r y 4 M Z z V v q 4 f i y 9 M d C m f e c F g x L c F x Y Q l C f r v W p T 4 H p n s K l s 7 n T D i / j Y z Z T X j b e J l e H Q 5 J X 4 m h M 2 E a A F S 3 9 + V q t E Z i p E J s j 5 O K u l B 9 4 j o Z c v q k / P m F 5 a L N w J j 7 b Y S x O i p 9 h z d o I O s u M l m l X 0 d 0 P 0 F d g 8 P g f d K u r 1 M / i 4 H C F j M t x W R A x B E 1 S + T g X b 5 m v k P v 1 s 2 y v j h Y + s Q 1 1 v o g S p h d w S M R 3 Q m y 4 t X R / v R k H k R g k n M n f o I m L h n k D f T l p 6 d N h 4 5 w C n I 0 z t k n U i T r 5 h G D / h 1 i A C t t 4 d 8 c M t + H b i R v B B 0 L I 3 J 2 P 4 U n S 9 h v t o 7 + a H 6 r G v k D C x L j I f T D 2 A 8 A O s + I N w + 2 Q p M s j G / h a I f b w Y P k G g I + e x n B Z N z g i y 1 X a K e v K 2 b R e D s 0 4 r X 5 w F v X y R f N / i 1 + f 4 d u W j O c G b r c O o U b E p c o a U B H w z Y / S h G Y j 3 / B s g b B y G 1 y n o R i z i M w o s x j C r C / o y t k L k E 3 T b x h n c t U F L y r q v E g L O + R + H D 4 W B A f s S e 9 D O 3 p L 7 L Q 0 Y f 6 8 C x O 4 n y B f Z d U B c 3 p c N J B D 1 j / / W E G a Q Q S G h h a K W N C C v f 6 0 V p V 7 C q h B 3 D 9 o f E R T y h B L 2 c y d t y G D m Y p M U 8 L G f b / P T 4 + L g R p x 4 / X O g h d B z L O / a J F S X g 6 Z Q 0 Q Y G R + D B 5 9 E / y T R 5 z M r 5 t e E L W O R D 7 I X C 2 6 i T E j f U w m + 5 s Z 0 I t K f M d u l C F i E s G O 8 t F G D 1 g 1 s 8 I t 4 z H f E b C t U 1 R v B L N h 8 e t 9 b w h c 7 2 O o F v z s 6 X a + w L K B L 3 2 I + y m E P o 5 8 6 c E 2 o A P X M F 7 w D r h 9 C S M E 0 m c w 0 S 4 U f O i 3 h 3 D h e Q a M O 3 Q U w l I t P q t o p D C Q n u F 1 C R / L w N g + c 2 z J w Y j D C S N 8 p t O c q e A K 4 Y 3 L 4 f g 6 n r D P 8 i 1 z e N n c J 3 9 3 6 x G W X r t m n J e U P R P m u s Q n + 7 h P v V J l I m e Z 4 f 1 8 y b v g 9 E u d G e m e d t o J r Q v h v n P Z r L G h F S s r e L O h B r A k B y U b 3 + B U n E f d L i X D D K j J q d 9 H o x n C c s O v w X T i a S o 5 j l A c E o M / h R g z O c 7 j I P c R G f B m 0 R e D m F c U y Y y 3 A U M L c y e m I a 1 P W r m 1 4 Z U A K l Z 9 c w O q B H A t y l C 0 a a T q 0 M u x 5 j Z 3 r d Q K r V h + a y 8 t x z A N R A u Q J 2 3 4 x S V S Q 5 B 9 u d T P Q o + 0 e x S / h 2 w t N 5 l t I 2 6 m F B X o j K I H r E T l d S O I R Y Y J + W q m q G C Q 0 S L S 3 Q B T s y q 6 l P Y j p J r f 6 + 6 o v e 0 o Z Z 1 f 0 A I h v W r l 0 f W G L N R L K 9 D g j b J r 7 5 o 3 K A 3 Q f e n j d E 0 g r + W 0 t h + C d q p E m Y u Z a 5 Z Y n 4 Y V U f 7 f b V W u c I f o R E e k a q p O K S W k X A j M N 3 A P + j Q h s Z S S u 7 f 9 G x M 1 4 I / j 6 6 s y A V H P T + h / b y x B G m I K T D x s f 6 k e P u X 7 U 0 y / / 0 h 8 u W 4 F 2 m 0 Y q y Q F p V X u h l + f C e P Z Q t A E i 8 / S I t v J r M U M q J j N B 4 g T m p w c X b n R z A m D m V a 0 N C O A 2 F 9 r 8 O 7 V 2 F n 5 C + 9 e N 7 U z x E Q 7 d 2 r s 7 O 9 S 6 D a a W 7 Y s Z P q I C Z O f j w R k D v 3 N G d c e r Z x 5 y b d D B 4 3 z f S 6 7 9 i g J s u o C I v i b Q r h N Y b X g x k / F x X L G d 4 G 8 p V + j t 6 e v k 4 n 4 / C j T U L g 4 V n / L b W n r A g m h t S e 4 0 6 N V d n s C X D x / B O Z q P e e b N p F b + 2 o W K B / I h 7 / d x 8 r O c N I F w Q J 2 B + q H I 2 g n 0 6 V h M C P M H d D J r n 6 F 4 r + e D N 9 p l d h I q f T h O p J n z P w 6 Y C z Y f n k u P n p g r r E G 7 y y Q j C c Q d Q l n F K q U O z r + P z h y t q o x u X X b 8 6 B 3 O j / 8 X G Z B 8 4 F 8 / h t p J L o a v b E e z G e Y 8 A Y X S H W j 5 h y / l B z u N U o S M p b S 7 5 h 3 i N B p h U u h m Q B F Q c I r s e P q A H D n U n X 2 z r l E G 2 5 H c G p Y X p T 3 2 C j i U 9 z W w 9 h K U + I 5 o G c c O o V O e y L T 0 J E B g d 6 M r G a 8 R i C j f 0 g e S E e k C b N X r k N e o g u A 4 N i Y a X v c + E f r v P 2 M K e T X b k 1 3 O 5 j S b o W x o N g w A R x I R N k z M K s P R b 4 f t 2 p w O 9 / 2 s T h K 4 R 5 k S N X N + U q k i i m C I 8 l 2 f I x T 0 + R 3 V w b N 3 f N M A r N d t + U M l p D J V / b i R p 8 4 b 2 H P K l V T b p R Q w 6 1 6 m e f I / a P J y s i G t 7 h R k 8 A q G 1 Z V 7 H o / C O 1 A P O z 5 a 0 w Y 9 J b p H 3 O H + E 8 W 5 W n + c z j p / A 2 z J H r Y D k E l W r f n 5 f o A 3 A R A t c z x m h L L w S h a M 8 I e L L x I W z M Y 4 O t Y 1 L V u 4 s O R z Q A A K O E Y n C S O Q H V 6 r E W t G P R 6 A e r y 4 5 T 0 c Q 6 v z + p K 3 z + u O 6 M 8 B S x u c z 0 1 Y U t T E z K F O Z M U H R X v E B F V O U Y 9 B O I n K x F 8 Z j T / U h R t t i h y I m s J G p F 3 6 2 p 1 d L 7 0 u W d R c 3 w 9 8 W b i r 6 j W u 6 O c z n 8 e j Y 7 I P x 6 A 5 t + 0 D k m C D k Y o c W c 3 e L T U B j h g b H H s 5 O 7 M M H e N r b m R 2 x O 2 b J K Y 8 O i F p Y J T O s E 2 L C M z m n Y 1 Z t m b M x 8 O R H w K r Z V F o o v + 5 c Z o g s + b n A V w n d h 0 l 0 m C 0 f e 6 6 w + O S c v E W y 0 3 7 I N k B b w 2 I X I F b y 7 4 P E Q w 2 z h o R m Z 4 W z x K t Z L 5 q D j f T J 5 d W J 4 5 o o n u J 8 9 l x 0 0 l W 2 O 7 i T m r b Z Q 8 Q c 0 F M 3 Q h Y E o S Z o j O G f c z q v n P X u l x W s q L + m 1 m y w b N g T T G a a R t + h M o V t + u 7 P O 8 r q o H 0 S 3 k L n L y A J a L c M V N 6 M f 5 h 8 k 3 k D f s 5 c s P F l W N b 8 X H G I h t M h J P c j u j P u e / p R / / Q e D e V 2 H l 0 M T 4 o 2 V 9 0 r 6 f x 3 y S J r Q p y 9 / P N d c 4 G + 9 B u s Z x v M 0 h w k + N l U / k i 7 T x u 4 o I C w H w P P P 1 I c D m K g F / W 0 o y h J j Z p F N A 1 w o G P w k 6 H 1 k 6 o 9 x P A W 7 E k L j D x 7 Y q M 3 Z H I d y R 1 d 4 C 6 i F d B i 1 j C U N L j 2 Q D W d l y 5 L t u T n b s o h X B / 4 6 C e G H y S / c e u M y d D i x J v x Y U t U f 0 b o b l 7 v r F q u X 9 s b e z L m T + S O n a T l r A y B V + j p V / M o x / q g h a u f E 5 J I k s w g X i K c Q b 5 P t g i j 8 i 8 U y z D 4 u p k 1 q v I R I + Z 7 U E / J X F w p 2 X h w L 4 M u 7 8 V V 3 C 0 H d 3 S M G v Q S 8 9 3 B m u R n O G F X + 6 t X p 5 K B w o F / c R v k 2 r y + a j 9 o i E c Z 3 y p P N S e 0 m P F W T z x G 6 d + d o R 0 N e M a P Q / e p Q j a m C + R n q J W B v / I 3 o 2 Y 8 f 9 3 O D I y t / c D e s J b t K 5 d B + j X b G c b O S L e H o e u 0 8 4 T p J h 5 P j o t / y R p a / A / B e 3 Q f Q 6 9 J Z t 1 U Y Z V A q V 2 e K B U Q t J 4 + Y M e n Y F V p 9 J i j 0 Y U D Z 7 B 3 I u 0 g P F M k + T L L y P S o A B b B 4 1 l x 5 v 9 V I d Z e 5 n P j n j C U 3 i l O z W d C g g k d v o H 3 e W J Q j 9 A S j b z K X B L 1 G p 2 Y b q X H x 4 X Z b d C M 2 K g X Q D / L H w R L p Q M Y I I s D f M X k n 2 r q 1 a M b w 6 s N + C H 9 C y T J d q 0 F j L t x + / z t y 8 H p p O s 3 p J T 1 6 t q D z u E G + r e N R H 8 X 9 H z Y K b E R s z p o + g L K 0 7 O 9 v i p p V M d b E x k s z B c h K v x a 1 f R f h v Z h j M Y / P 0 x U j G Q H e N D R G 2 u W N A o M V p 3 R R r i o R Y b 7 I F 9 z J q J k z t a r 3 V l o 6 L 5 n A 5 t s k k a 9 K u N P z b l J 0 N M C z T b J L n Q n Z 3 q Z T T q D a z Y e Z g P S o N n H K N c h 7 2 Y U 3 J D F i f l n I W S F E 8 n t v u V L + j s 8 u t u B T X 8 J F l H v T y 6 R a P H 3 Q q 6 c C / l 8 f G 1 H 8 N p h A o Q A i s W 5 i C Y R f h v i 5 D + 8 i w E t 2 p 2 M m x n 7 Y 6 G Y h f S j C g g d S 0 o m A Q 9 j 7 Y G Z H b Q H 1 Q E 3 A p I L D 0 M Z y l d S r N c Y N A e D v I k C w G M z R l s c e k O x Y 1 1 A 6 K E / G 8 K K Q m Y K X T E U f j G 3 q L z d c Z H L g z U v 8 B u a E 5 q R R 3 8 2 V 9 K 8 m / C Z 8 q x / T + W j d v 1 m E y 4 x C 2 + q d l p U d x c 7 H N W C r E 9 b Y q h 1 k o / c B V x l 1 J Q H m s w C f / o x f p / J u q 9 y S G s E p q J L Y R z H O v q L s 5 G I U 0 m 3 1 e 6 8 N g H o w A 7 7 v r f V 9 S w B D e 4 c o j D f 5 1 3 U K j 4 M r 5 J m a Z w o h 3 P p l L Y F Y q i 9 v 8 8 M E h e w y m l I T W z c I n f N t f y H 3 p g n C 0 D T I V 4 S E 4 A K m N m q 1 6 C z Q 6 b 0 j W 0 b S o i / T y D H o U C Q J H W j d 8 e P D p U u 6 R e r w U 8 y q H a 7 H c k a L H P f W E y h q O Q S O v y 7 e d h W Z 2 N 3 P X Z / 3 d Y 4 D w M F C 6 9 i h N 6 4 u 2 7 R Z 9 + p A W F C / m r E p Z 3 Y 2 d J K s Q o p 9 c + v / N c M 7 w P G r E k S H d P g h L 9 n M B g 3 i 8 n 4 T U b u W T m g P y P / A z 6 I f Q l f d r F i t I + J m H d / d y U w Q r j Y 1 R X m 7 B z C n M I G V B B E D Z A e p G W 2 K N 4 C 7 + d n D f u X 4 3 e x p q U N x h O Q x i z n F / 2 + I + i e + A 9 2 p q 9 8 K l m 2 l o 0 U i a 8 Y 6 e m i n L Y K d u T Q u n + A Z R U W i 7 y V d m P / l V L 2 9 A y z K p d P D p V J e y X V b 2 p 5 7 T O d t I / X L j j d u 8 i b 2 K 7 t 0 d S + e 5 Q Y 4 V z w Z 5 g e c e a 1 p T 0 c R L H L h 6 t F l 2 + b R X 5 7 U V e A + W / y g 7 z 6 G E z V P 1 q z Q 2 Y h j q O q W o B z u k 7 g K G Z A 0 t y g A X M d Z 5 t h 7 L 1 n j Q o r g D u Q G h 3 C J t u l 6 i c 9 9 N n C r O n E 1 / v j 2 a R 9 / 1 M e O + t Y W z A / q r 1 T L u J A k e t u D w F 6 O 5 p m 3 F + N d s d a S f 6 Z m D 6 e z D n q n P A V u 6 i b 9 L Y J m 6 P D 7 / l U 8 0 a u B C 0 2 c N F k 8 6 r T X i 7 p b c A h 8 j f c h + Z 2 e e + C 0 z S r t m j h m y O L e S k E 4 5 H 8 Y 8 e o T U X B s P Z h k 6 X l L a n S 5 U C x G l y n c 4 v R F I E i 7 O t g U V N O U t c p P 8 y 1 j 6 d i f 3 i P 6 D h 7 C 7 Q u M E i T 0 k w b T M 6 7 C Z 4 M M 8 2 b e Z 2 l L V 5 H P F N i x 3 K / D e 4 f 5 b E 1 9 I 8 y U 6 6 d c 9 6 k 9 7 9 b e K p Y L T 6 k l Z P + E i v z e j x X J z m T f c e O 4 1 q p U Z N h w 3 6 V l G 2 8 F X 4 y o d G 8 s E R 5 N 2 V Q O k + G p 4 S / u g i T I d C i 4 t h w F w 0 W 0 W P 8 a z 3 W k Q q S d T c q T 6 T Z n u t N a G e 7 / l f 7 U 9 Q r 6 r T 2 Q / Q N 2 W s q 0 9 / 3 V u E I h p I F V I W F 3 S h C c j G T 7 G N z v m e 1 F d Z 8 I T 5 S c v I b 1 h v G 3 2 z h G G b i d U d c j C g 4 I 8 N h 0 G H o + Z s N s P O k 7 6 l c T x G M M l + v Z h F 1 A f t R p g l E K c f O i B k e a p 3 K a d i t N r F G o P l l / J B X k N S v k m t k L 3 k Y H w P p r b p V u U + s k m Z p B s S + l 4 7 E F S P p w e G J o 2 M D o s F s m + / w 1 2 9 i B s 7 x 2 t u C R m k r 5 F k 3 g F P A 4 w S n F 0 u V 9 O d u + V L D / 1 g 6 s y 5 V s X S L / i A e a K V 5 D D U U F R E 7 Q N 9 A I O w V B E R / f c 1 9 s u 6 4 o 2 6 N v C c z I x T 2 / p q 1 5 i r X 3 Z t s x R x 9 G + r I a U x T + 4 O U A I v 3 s F 0 z n f 9 x r 9 X T e b 3 w v 7 5 O K C i b 8 Q F X P Z F 0 y f M o s / b I d / a R 9 d b M J 6 I s k s 5 W z w O G d V o H 2 5 u E Z R x u Q 9 f V E 5 Q i l p C U I i b c C t t D U K J y G X S w R 5 / r h D j E Q E t G h N I p a 2 C k 1 B S o V i h k X 7 / X 6 o A 6 9 n r f r Z c R U 5 t / 2 V y E 3 t K c 8 6 K R F Z i T s E s F P X z H W b 6 Z e u 6 w 3 O b 0 G T y M Q I / R y J T R 6 L 6 R h t d F c t 0 4 2 r b o b W 7 p 6 W 2 v Q F C Y d a m M F K W + P z m B Q H R k e P J J e a f z k P / I J e S I i 9 i n c i e b 1 E 4 A 4 L y 9 r r R H h 2 / d 6 I 2 B 5 3 6 w J s 4 x i 9 U C f v Y z G c a v u D u Q U S Q W z G + S H L i i x N h r / E C E V E d j H c / x j Y p J r E H E a z c L u t B 4 1 8 6 0 T k v C 7 D H F c 9 p k P d C o k P G Y l a P f o R R M l G u g + Q s b H o H n k v a w s m d O / 8 y V M r T G 3 7 V 6 e g F S 1 y 8 r c I T C 5 J y Y 5 7 g G f P G L X 2 J 8 1 b E Q M U X A B s g E / d C Q S q 0 0 h m p + c X F H / r 1 A C T F T R l 0 v 5 T R A 3 S E y i Q D F A O c o E 0 L Z W B B q 0 h 9 t L x G m 6 b e H 0 u F f w j s 5 q 4 z + j d H s t 5 K U + X S 9 2 M B u J r c a 8 v v Z f R Y n y o Z q 6 7 i C m u J 2 / a c p H c Q 0 7 i d A Z Z d z N e a c 6 i u H c z B X G l 0 d f I i k u T F n j t b j P L A q p u F b l t a O x 8 / J L U G w Y r V Y A C I 8 P j W a W 4 6 t B m + 4 4 Z r P 4 Q 5 O J 5 j N / v z F s j N T i A p g n 9 w r 2 K q 3 N 5 a H / C 5 g w C p t 0 v X K w i f f C C D T x N p 0 d F j I y K z T a l q V 2 q X m z 6 2 J 4 Y g g V 1 8 l J A 7 8 p 4 D e 2 Q M s L Z t s r J 4 J L 8 G Z L P F d S M o o M l o c m 3 G B 8 + e t q Y / e O B J j 0 c J j 2 p d V + u o f j h F K G b D u t c N 3 0 L d v t 6 p A j x A z j U t r E o B 0 n z k K S n S c M / q h w v e n 1 Q m U k / l 6 6 q 6 K P t n O i P Z a L b b + M U Q u I 4 S K 9 s 9 m w y o W 2 c 2 0 d 6 J 1 X 3 O i Q T 3 H Q 3 a V 3 5 n d e H H g h g 2 M R L w Z a A l p f N r 1 k u E N x 0 B 2 5 R S o E K / y c e V x + V L b v W Z f 3 6 y S + B F U t s c K 7 s W 2 3 0 m / L 9 Q k Q y B m c 3 + I a p E Z I 6 x V a j + R a W 7 x d I c 9 n W F T D d v / l 1 R J 4 3 2 J 4 L b y 0 5 h F N U 9 e i N X Z m S 9 S W G 7 i 2 w 3 s h f R j 5 b b k M t l Y y L G 1 L 7 f 6 V V e 7 a f a B D E E o w 7 S + i D 8 M X O t m u c a J 9 I a K e N S 9 h f i R F S h p z E 0 w u d S O A t g Q C x y X F Z A G z J L k O S k I Q f a T K w 5 V Z t q 1 s 1 a g U I v 0 z X v d 8 z 4 q K w q U C S I D r r k g o y X V 2 X A O k E E 3 B n F G U C r x 9 O v d a K 8 1 5 Z J r b N R R X P d G F 3 T A O K 5 5 7 R u m a j 8 u O r k 4 Q j 8 6 U K a F e K c 3 I q k A v t w d V o 8 V X B R 1 X y t K Z i g s p u S W D R q T Q C p n d f 4 K v K u j 3 O / y L c i 8 Y / 2 C U 8 M c g W A G N D z M J G c d a u 7 E s Q + 5 a w X 0 Y + m G x J C r S v P a T 1 g o p 9 n O e S U f r 9 l H H M u k p / r b W 4 t 2 q T t m + Q A 0 v s f 6 L C B i 6 1 I D A 8 J W P + W T Z D L S B s 7 9 I 3 L l I I C o Z L + + X / e J f p 4 7 D 3 K 0 J v B U r k a q D s N K r e s 2 e d f C t z / f x F / + f J + f u k i D c f T A 9 k J i x v y S d b 4 o O e U M I q 8 w S l p t y 8 L R s a n z u I g w X 9 x P 5 Z e t Q K f e w 9 q / v n Y 8 F l i p 5 K b n H X d 8 B O G V F B a W / c L 7 j a C 4 L 4 m z A y X Y 4 v s H p b D D o d y 2 M K I E n o n B R V 4 s t u V h A a z q 5 J v b I s G k k w 1 3 5 1 q e C e j t 5 d / Z 9 1 I s I I 0 H d U X h h b u R d 4 A 4 G M + 9 n r L 9 s C Q V R Y v 2 K A l O b D N J g k E P y e f c G n 3 C n L 7 O H a O W s d c q o i v p C h 7 p o v s D B 4 8 L p / C Q 6 P d Z j 7 f P 4 a f 1 J T G / C i x N v e r h r m Y O J N x + e i E 6 n I e R t 7 Q g s 4 M a u f N i P q d Q 4 j K b X q l V Z v t 8 x Y F 5 z t o E E D t + L H y J V 3 U 4 I S K b 7 w S / n 0 Y M m S M U G U N j 2 H J y e + a 9 f 4 g W F V o + q j e U / X B R z A 8 Z k 2 L o / U + S W b a P j u A a k N h h j s I M c 4 s G 7 + i 8 S A C D + 9 Y g n u U T M 2 V r v 1 m 1 I B A H o T P i H N w 4 8 A 0 B c D d 7 l R J l 4 + g 1 r c 4 Y q h d 3 h 3 o Y P q 1 1 7 m L u / Z P X Y V M F b 8 d A i C N p N f m f l 3 T G K u P f G h 3 0 A b Z D U W 9 A l 8 + R Z V g C S n f i D V K u 5 x 3 h z x m / n 3 1 I 6 t 7 p 1 X 5 A 5 P E M M Y f Y V x W I C p d P Z b l T z 6 + 6 r 0 h D c m s P W A 8 p N w G I 5 1 p v J 9 l 7 J q L 1 + e 3 i i z o + G Z H m 2 H S i C 6 J O R o T F / k M h 3 e d H u S g E E y D j h u A l F l Y n v K L j J 8 f 7 S V X v 3 f T Q o c i C O F V s 8 X W y H b K S j U V 8 F F t W j D X Y + i y h K x l D h k C 6 i c P V D 9 e L x R S f A c z G E / p 1 / U 9 / W z t i 5 Q A z I s e z f + p h 6 J W L 7 8 s I 5 v u r 8 G 8 J F h Q G D x y u W b U e J S B i b U I P + u b V C O y I f / g v v U T 7 Y F T i O A 6 J I m R N T H 0 m L R z 5 5 2 L k n u S Y 9 a c V e X 5 l D q C H B n S x U z r I L L p E 7 n e E h V m I 9 G u R U 8 H Z u C 1 e D u X W 7 V o 7 f y o o 0 z l b l 1 u 4 Q w a M X J L i T e S u A 1 f p f c u b v i F G 4 W r + E V e o v F i d p C K h z i / S v Q d + a K 5 V A x 2 C m o 8 9 i G F 2 2 p C x o w 7 u 9 p a c L v e 1 x Q h y b K n 4 q E p r t 3 3 i x 5 L 2 6 X o N q 3 0 u U l U R L R z / K d 6 c s m R 3 t Q / q X 0 V j 9 8 N P v b M + q b W h 8 / R Y O J J s L h i y Y k 6 O D q e n G d K s 7 k 1 d g w s s v 6 3 R p m i l v I u U x E j M G 2 U p 6 w I C B J o E O W J w / i 6 N 2 8 t x o + 4 V 3 Y 7 Y e A A 9 3 I X H J T z a T N i p + i u k y C b w r t X V j a Y t Z 6 R v M L z / 8 o + t 9 D 9 5 h a T Q / H y B C + U 6 M Y 2 + 6 2 i q s D t x 8 7 E W F Q t i F k F H + t c z r o / h A T z R Y f A q 6 5 5 9 5 u x K b L X x S h S K 1 A 8 P J g 9 k C p s b / 2 l T P n 6 i S 7 q s h w R H i s r Z 5 N j f E 4 t x b K s r 3 B h N O m m A Z c 3 W M B Q a p y j p 3 d G 3 a 0 e 8 o O G F H 5 p 4 O c m s w 3 U V D J X F 5 q L N p 1 u Z v 9 z s y C m I B M i K k Y I b q d O H x i 9 M g M e 1 5 m Y z 1 D d L Z T Q n 8 J n D r 0 y K Q v D P p Q 5 b v O W Q J V c + / l 7 r Z 2 / E F J + U s + N Z T H j q Q 0 U + 7 X 1 d H M / F y u x K + T Q D g z 2 6 3 C 1 c R Y + J P I f e R y E / d G 1 y w g R S U w W R p N v j D z R 8 B G C G Z m + S u F b X Z J M q j F G L G 5 H M K l p q C z V M p Z i j a B T d U Z 8 F s / n j w y i 6 j z e j n z 9 z q H 2 9 4 S H 3 J 7 0 U B d z 0 g o b w Y 9 0 T J b u 9 L p + K r A u w 2 5 W W G k Q + o l c 9 E 8 0 N J D 4 + o Z 2 v r S h Z 2 C 9 j H P d 2 O z R 6 N D 7 o E a / l 2 Z j u 6 7 W E 6 R m x Q P L R 5 h B g / x m s U T K M B e c 2 Z x V e 9 6 X Z 7 W a i 8 e y P n i z 8 q i R R f s / F H E d Y z h 3 A h p p q s s d A 5 X J / c E Z y v n R o 3 j w + O n s X R 2 Q l V F H / i W N + 7 I d C r m X I c 2 5 R p g 4 2 J z 6 I l s R i v M u k i V U R B 3 1 n d 2 X O g M 0 G e F 4 7 L p h c Z j K P K 8 M I F 1 w d e g G m S 9 x S h o h B 4 d 8 k P M E L j Q f H K m c G U Q I N H s I R m Q 5 h N D b C A n t B h d 2 S w o e T c c i L j W + K q 0 h E C N z l 4 S u y N s h B G p V Y o B g t w b 7 U z 6 S E P l E E y 3 2 d K v U t 7 0 2 h b b + Z R + e O E k 0 n m g H M o m U t N d D 1 e O O T K p Y H T 3 m Y t f U l H w t 2 1 x l W T Y Z 7 q A u l S C x I s A A k G I x B I b Q i g d V j R t R V M w 1 3 s H U g q g 9 K O u p d U C a 3 S 5 t P e o + b V 8 Z H B K I E v l T 0 d e N 0 z 0 y 0 w + z a Q g 8 N o w 3 C W J T v Z u O 2 P g t B j E 7 t 2 l s M i h g h E Y p k M D G I j e 2 f Z z 1 B Z 8 b z Z N O s d q q X c 9 W t s F S O 2 E e P v o f I b 6 m 9 d 3 J + h m J p I p b L C a H 5 G n 5 N J J C X B 9 / U n N l 2 F P / y p 5 v 0 F n x 6 g O e c P c Z B l M s c Z x Z 7 / 1 l V V X p x l O e 9 5 9 q v 3 o G x T v G Z A i r o Y W E J S Q y r R 8 5 0 z P r t X y I 6 n X H w r F b R 4 d r D d z l l w Y e D o w d F h 3 W B 8 O r y X P e r W 7 X K 5 z V 0 3 8 y V d 9 J j x X A y f D h A q e s L U y e k M Q A M s B 4 1 l T L c E K / x n I f 3 I d R K x k C X p K y 8 Y E D O k p j D 9 b k n 3 o d 0 v H 0 S i k G m 9 G 1 B M 8 A d 1 A + v p F W V i h y C y x 8 Y I R Z Y j h Z a S i 5 6 I G e o C I h T L + j J i w X + t G z j Q X g A Z + k D k M V f T 6 3 J r c 1 Z Q G r v s w S 6 X U g + y 2 B 2 r w b d 3 O 2 v e 5 t 7 A 3 g v D h O s + z G x o w T J M 5 C g D e i b 7 R L U S U N w y 0 5 O 2 b v M G 6 8 L 7 Q Z Q R L Q o M M X i S W t D Y K m Q h t j G I s 3 6 3 d p Z W 2 5 n O m j C x r 4 C 5 h F 7 F U g F F b 8 k u 2 H G N y t B y z v p 0 i Q 4 N h z Q 7 H J e W V J r q D Y f 4 7 O M 7 b 1 z 7 d d J 1 d 2 r 6 C I R K J N n q I x n A U l k B Y A 9 Z 0 q y m 1 G + M P W c / / h J z S O P q 9 j N I / Z q Y 7 x 7 8 W o R t I f P 9 J T P w Y e c R 9 A o 5 z p 6 3 4 E 0 1 N Q A V f 5 6 P V 5 Y + O w 4 g c c r 3 p E 7 L g S y b c T n 7 / G q Y Y X T h + R p p J 9 1 V T N H w 8 D e o Q u T v j o h A M M w G P I V h t l E n S E h + k j n e u o r I 5 i 0 i C U 5 9 z + 8 N 1 X b / j L z E l T f B 2 I W x + 3 3 s q 4 H U m 6 F / k R h Y Y P g r N H U g x T F z f v H W h 8 b Z y / d z d 7 e f O 4 Q h t R q / 8 D 1 h 6 5 x P V j x s D H t m + N 2 a + 0 1 w y 5 q J v J l k u s o y N c b V g 8 A 4 x C u i G h h F t p s Z + L g 8 7 n 0 V V e t P n d D 8 6 a U d o y 2 u H T 4 t d F G Q 1 E I y K 5 q 9 g 9 Q e O Q B 8 g s 3 c s c o w / Q 6 x / g 0 9 f A M e / c 2 n t k t X v W p 2 0 s 3 / t D F A / V F D k 6 N T T n H b t O H V H 4 c V f G W m R P I Q L Q h p 3 6 L y p D w 5 i t E q O i y Y 3 v 3 X f + 8 e T a f i y r 3 A 3 6 j q z l R y 1 f + g L S q f g O s Y z u i w w m B j d j C 6 C H m + L f S / D K N V E X u w v K P G e 7 J 4 O B a h X E 6 q F u M u U f G A 7 h T m Y C F 2 4 L c a R 0 M q V c X A 1 8 d F o V 2 x I e o e J t v W c G m n N 8 x x N O U g D Q Z U u f B 0 N O y k 3 5 9 1 d 3 B c 4 V u C q g G 1 5 w A 5 o z W h 3 K C j s z + i n z d d X L l W x B z C n / E g v C e e W 5 9 R u 5 7 a d h S i 4 J O + h J v I W Y A 1 R J N w u B t O g + n 2 + v A K 0 P c b f l X P k R l x 3 0 2 0 P 9 l p w k 0 3 Y 1 r E d X F G J d 5 U W / X H 2 g c z O K w v h n D + H v G 4 G J 9 P A H B r a e b l R O q z 3 Q B + C T Y A q P R Y R K + o N T J t G X c T h M 2 q r u d p 1 0 3 + n P t z j / Z 8 O U w F M P + a 9 A 9 G G v + 9 n V D N v E t R z x 7 r g n n 2 h P H z N A B v Q a e 3 j b F 1 c s y 8 E / n Y r V 9 O v Y e 8 p 1 r O 3 z O N F + d w i D q z W m N Y R 3 Q 4 0 f o A x A R I C p v l 8 4 U n G b M S u P l V / L O U X g C G T 5 5 k r X f M 6 b 1 E N d k Z U 2 D H i l y 1 0 P 7 4 e p E A u H X 7 r t T a O y U z p b l P x m I A W a u C Y J H R Y Y K m G y 1 D Y C V k f W 8 / 3 a O + 2 I e 2 I 2 l O Q j y 4 3 d p H p 8 L F q 9 X t Q A z 9 I X H w C s v Q I o z s V u g 3 G 3 8 n C C b Y f F n 0 f B k n R v s 6 n n 5 1 s w 3 k F x G C 5 k o R e V O F Z 6 S P o b X Y i i d K D C 3 t W F F O b N r 1 K + 2 J D W j s 5 y 9 P j L K S o j h Y p V M y w Q t K L r Z 2 3 X y r e 5 / d 0 B 1 B B M / v + v k 6 R + W 2 v W c M E p Q 2 5 0 U + y 5 k U I i R + C z I E 9 D 5 k r 9 l P Y 4 D y c Z j P D 8 3 w Z g s 1 B l N K D 6 q Y I c 7 s R x i H 7 Y / R u I 0 S K t h 6 F g E Z o J j o y Y j r E a 9 k R E 3 c 8 M A H N 6 1 I u s Z W L V 2 0 o B p L s i Z T S O s j 9 h Z h N c f h X i c J i 7 + r f N 2 w l b v E U M y 3 I 6 v Z j E d Q x J F h 9 T 6 B 2 j 1 D J w A k H Q p m / V 8 a n q s 2 / Z M W n A a R / Z 5 z U K N A D A 2 X + A L r 4 g 7 I X C L 0 T s i N O Y T E d Z h 2 H 6 H 6 + w X l j 8 l t 4 v C l d Z F n + d V L g 5 U U r x i l I t G 2 j j + K x 0 v m N B + v u r q K U L p N M S n L k H C M O w Y 2 x O q H a / y H 4 Y l Y e 4 V f a e X x + w g 6 3 t R J F P c h p Y / g J j T O 5 y 5 K 2 A Q o p z B Z E u p f h H 5 D U r M C n t 8 e X t G e l Z u c G 3 7 y J I J z u y N K c U g p T O / n 0 H l A B i k 2 s j P J K b N m 4 K Z R r E d 3 9 U q R T G x R 9 + Z v j 7 S B r c 9 6 l a 6 D d 2 P r o v z B s / c Z S k p W w f T 6 3 9 L D Z R R M 1 k t Z x L R B g y p T P J k B 3 y 9 r 4 t + Q W k J 5 4 r O h h T j M C A 5 i D Q n n C R Z E u c V s s 6 O M 5 I l N 8 O s f / O s 9 h G 8 9 + p H V 3 J 3 C S l + u 9 K 1 P 9 S 7 C Y E Y 6 8 4 m h E R A Q I i o n j O m i q v f y 4 v y m R E R q + 1 + R W 0 e T c 7 9 4 i f p 0 E o E N c P s K T G J G W q C N c K c / Y Q n 0 + H I 3 X s F K t x v c G M F y v f 1 Q 7 / 4 m K g h 6 p / q G x N p Q 5 V L 6 m g 7 W p M m o e N 1 0 0 f V N F 8 u O W A O H A U k m V H / k V c b I j w W O G s l 3 W R k s 2 7 W h h h 5 s Z l Y B 9 k Y N 0 b o x H 8 J C Y U P W 6 k + 5 v 1 o Y F v Y 8 n K T n o 1 i g p x h F q N Y B 4 H E k d 6 z y e 7 w 6 P j K 3 z / x N 2 Q J y H m g b G 7 u e j V T F l x O 2 y W z N s F D 5 M a + U 3 w W M y p T z t H Y Y 3 K H h h o r y 6 B e u / j 2 6 H 9 H t G 8 t s W 9 a L T 9 Q v G b q F A g X o F f i N B t N E N f q 0 3 q 2 M C D / 1 u y F s u r b L N Q 2 c B c 0 i L U 8 9 U Y P v 2 L B u U v H r M r q j e f A L 6 F K R / / L T I M f 7 o m g j r 8 k j d / I k b e 9 y S j f d I B m r z S X G 3 m W + D x 2 j x W B P T P A F 3 c 8 y i H m a q F E z x / 5 z z 8 / 7 A 8 U h E W H f D M I m o m q b 0 g p a W / / j a B Q S t 7 5 F Q X M w U 7 8 6 A I U Z U 8 M j o x 4 i I 0 h l h H r t O m B n q M W Y 1 K q I 0 j q w Z R y / I i E 2 / a l X C i u M c W F + 4 B x I 1 G l V K 2 o A v / 8 f O 8 B r m W s + W m y 1 c 5 q 5 4 L i i M Z 0 y + Y 6 V F N t D l i a Z H g U m M g L N 4 T L s q 3 N 1 8 L c 8 8 i H 8 q 9 a 5 S J j P l 5 c N O c + + e Z L 7 o R g e t w / m V J C w G K 6 z 0 Y i o a S G G r 8 2 e z S 0 0 c 0 s R s 4 d H J r l 2 B A Y m M Q t G K 4 S y K q v a J P 8 c H W c U I Q 9 7 M 5 F z 1 R s H 2 0 / U / c 6 / t M o b 2 O 1 1 1 M Z i U 2 + f r 7 6 g O 6 d D m j g 9 + h d B O r 0 p b 8 H T S U Z N 0 k 3 u 1 F / 6 B N e 5 t Q 1 k e Z 7 G P H F Z 6 e G n K g 7 8 + N s p e k 3 n 5 I T J p G p V K f j 8 d g + 6 o U Z 9 J Q T y c O 9 L 4 c W B h i N g W l e g r Z a 2 9 m a 8 Q E p R 1 s P 0 S M + w F 7 y J q O H h z 5 9 P l S G I Q E Q 5 n / G I c Q 4 u H A h 5 C 1 O R 2 m g K l o T S c + N S U a 4 U t / q 0 9 f f l 9 9 / s / 7 r E x G c K I l P + 1 r d M l W O p V 8 y P + L 3 t 6 c 9 6 y L K A R G Q A o I Z n y L h A u x T 0 J T m Q m 0 O A o S Q O + N h c 1 K 4 / t N 5 K 9 Z 6 K R 0 + X x z 7 x H t a t 8 V i x J i J S n u B 6 1 f s x S j 9 z t v g + D V e c B a 4 c l j x n P Q h 8 0 h / 3 / O + B A A L 9 e S H L j C X 9 k + s q X V N m 6 Y 9 R / f d U g C T v 7 S e 0 9 K l n Z 4 r H 5 4 E c 0 t j P W E v j T g Z H z B 4 4 O K 0 e X / R / / Z H d 8 7 + 8 0 5 T t o c L C + j y u 1 6 v Z 0 T g j c D U I f K q c T e I P Z L 0 K x H 6 X q o d 6 Q 5 V / 2 k j S R y U + v Z y 9 p p o 4 U N 5 k U d k h G D q K g H 6 I d o g Y h j l F G v 7 c z I w t A / b 8 W u A 1 k s L + X G F D M T a a Q w R t W o F k 4 d I y Z 8 v e o K Q A R r y 0 O n T c d V T 1 9 Y H g i c m 2 Z L h A r 5 Y n k h B 2 r R Y I v H 2 W o l R y M f p D Q P K k x C 0 d v h v y D y i 1 f e K p C i 1 6 4 c E g 3 + W K u C S y B 0 p 8 e j O V S f L i b z D 3 b l i r U V D / b J n n V W r M f B x H q v L + R q y g 4 0 R N M q j 1 b h c f e 5 / + B f X B D B b 0 a O A A 2 m O N 9 t J B A 5 S c V L Y h 9 5 w o 2 r Q x J g P w r l E 5 Z h b a 9 I I H a I Q O L y E + h K e j K x / 6 n y L 5 9 y X R y 7 B E F u S r c J q e / 0 O 5 1 / 2 K Y i l L J N 8 0 l / q J t Q I Q 3 G d P t s 3 L + W v d q w D F n s X R j D l / c g o A 8 x I 2 7 w Q 5 W N H Y N P G L 4 B h 3 f W s j X 4 J 7 a l J u m G 3 U w L s 5 O y A L T A D W f U R D c 7 G w k O Q m 4 z x m I A C O 0 + j o w H C R b V R O k 2 H v d f F 7 5 C Y x I 1 m 1 a + P a n A G D + W h J K L o f v L r l 6 D N s n Z o z n u A c s 8 b z f L g T r 0 a c y 8 E 5 h j + r r R 9 D K 2 D n + I M Q 4 a 7 X 6 7 5 m 3 R y F 9 J H U N / Q o V N i d Q + n 8 h 3 + e w j o N O F 4 O X / 7 3 z U / q m 9 H b + o x J t Y r 5 F r 5 Q j s i 4 1 y A x L D Y t I j g F Y 3 w I W B j G V m Z f w Q T U 8 T 9 f n m X w p O 9 j D T g c v 5 E d f Z y O 0 o W k N X P r O d D D h Y d t x M f J + o R R K R p C K + y Z 1 x q q 5 / y n Z 3 D h 9 X d J G 2 9 + i z f n e A O Q I b R P r O K y k P s t u t t c W b 4 F O P t I z f Y c b I 4 P D V 3 f Y u 7 W l J h Q S 6 E 0 n 7 G O / q S 9 u T D 1 w z C k c C f g R 1 c d E n J 7 8 m 1 g v H k O s s j U T f 6 G W W E i 4 h A d S 4 J / E A 6 Q i a p H w T w h I u n P J H 5 h e b 3 r z B O B d d 0 7 2 P e m u d M S Z d + Q l e g s X L n T / E z W V F 1 S 2 P n j q 3 l a + O 4 / x 1 u P m n 1 J N Z X J + a 5 7 u a v i 7 g s G A F T a 6 G f B H v x 3 g t t F T F j f + r A P r X E B B K A z g L F g h / J 7 Q c D I 6 S f Z N I Z b d v 9 0 e o 2 9 t D s T Y 2 R 2 m v 7 D U F q h G o S R u p m H / A C 9 W 8 g B 0 L 6 u 6 d t 8 J A k s 1 O g c T u d 3 x h 8 U X 8 a D t 6 c 7 n y t d x H 5 A V e J F T t K R 9 r v X 9 1 9 3 4 n D U U g E M Y p T W I 3 q 5 L v m F y R y A T p j g U o E M h X X d q D v R / c S 2 8 F 3 b 2 7 Q 7 4 Z W t o q y B p H l N M B K F / 9 B l j O c F c P p x M v z g e 9 f C f h e J A k C 9 S S Q g d m K P R W R P / a / J h J I p b q T X 6 k R m m 4 V t k X i G K + 0 G 7 K T R C + Z 1 s u E u Q n C V 7 4 G p E w B Q K t d l I u u w 7 i D a L p r E X X G p 7 4 R 5 K D 9 7 a s M W C / j a e 4 r r n p W 8 b t O + i w P A R u E F a H d x d v N 8 y n 3 z W 5 J 7 O 9 0 r G s E 7 X i v E G w k R l I B f A 8 Y z 8 h 5 U m / e 7 s j w F D W N I 3 + V 9 H A Y M B w q d V 1 r n D O r l R V T l u P + C k O o 9 w 9 z B 9 Q X g 0 e p D r t V B t F g U S V q S i 7 z / b O O U K 1 7 e 5 B h F J N t M K f Y Q x l F z 4 J + O j G 9 9 9 e Y U I C S 6 C z p m u / 0 q c 0 T + J Y X Q C R 6 L G o C Z u A R f i a y / X A M 1 f F s S w j 4 z 4 f r 7 M 4 0 x k I t U K n A T + L b F f U H y 9 E a Q B V 1 I N i h 3 o 0 p D 7 J v D I t U I T 5 q s x E l s E w u N Q F Z G L t 7 d 4 X u 4 2 i D N a A 2 1 5 j h r i m 6 D G K y Q A A 5 T u i M C 3 u 2 w c t F 5 a v a F 3 I e / I P / U y s 0 4 4 o u v c i T n S K S 7 g p 5 4 J o L 7 I 9 X 2 g N c x p V H 4 t i j b s F P p j h U m / V 4 d W X F P 2 I b Z / 8 8 w t n c k O z f B 0 t R 9 q j S P E S 1 y S S T V d 8 x r Q / s B v M F 9 k a / s W p U K T t M F n h / / j n d y S c A k 1 P X 2 e o R d F 8 C M J h c B U D R e s 9 L e A a 0 m O L z C K Z j k l j R W N x p g z C 1 0 A y H O V k C f 1 R x + 3 q s j I 9 m 8 Y u n j H 8 M j x L a q G H k I d r 6 J T r M N 1 C 4 6 c T B M D m Y 9 t S q H D 2 + H D g f 6 t y f g u a h R v N Z D J K u 9 7 i v V h 8 p p Y e k s U M p z T e T P E c n R k h C Z / N W e 3 h 5 u 1 + U J 9 9 q R E d x x l z C 2 4 T H w I r D C Z m q 4 5 Y i X r K 4 1 F R z + a W c n j c 6 a u C k 9 1 y B D J k g j / r S / t r + x N l T 8 E f c p W A x S 1 V K x t Y f M x p O L + r 7 F W f + N x I K 6 9 A v A c i N L + b X d X d m L 2 U v S u 1 b d 6 4 s I u / A 7 v / b v Y b T E Y g i J H 7 / 4 q h 9 O 8 9 / L L c L x S / x W S I z x l s U O d + + / b p 4 8 G N S G Q Z 3 k s V a 0 W E 3 G K 6 6 e V a c v J F C c m p x Z R Z A r / C i T K q R e M P u j K + G S v 6 P i L o h l 4 D l G a O y 6 r C q H V 5 D C m B l G l U v 5 O l W f Q 1 Z K 4 X 5 1 b n f T s U 8 n B 3 K Q x O t N u c k W L G h z / i W 8 d I T S t 7 K J 0 C q b M j I I i + n O F 0 Y j 9 m v 4 M b G 1 8 Y w U f t b h Y + b y w L D E j u + Y 6 1 R m u y / / E g p 6 h 7 2 p F d Z g 7 S w / e 0 I 8 t o j L z / N Q I n T o t Z X o P G W i Z S 8 v 0 3 C d k H 3 u S J 7 F V 9 k K a 6 5 n / k p v J g F S 3 G g l I K b k a 8 b k 9 A i t H y d S K H Z A 6 F 6 a k f J n e y Y b S 9 m X 3 u F S X T K / R C R 5 z t 0 0 R 3 v w L m a 5 m 9 L w k O J X q B / h 4 L R D f b s z w Z c 7 E a a o j B A / y Y / s B 8 g u Y y / d + m d l K g y 7 c 2 c s J J G I Q A T h i l 8 y 3 X 7 s M L H j U 0 F s 8 3 B O R l z y u j + m z v / Z v f + R S 0 Y N T 5 7 F H g / f f a X K E w n 8 W k 9 E g H S e w h m k n x S V i Q t L H R r 5 T z z g T z n h T d 5 r f s D k 2 e n X 5 B N b f K f h C 4 y Q O f y d f x 2 5 K W E O h w z 4 G H s s 1 M / c o T K A 0 r 9 T k T / b L i K b H X 6 X Y u x R H / n I Z g i y o e H a s M / b 3 w t f z S 0 M r W P p t P b / M T p s i y r L e V + O b a U H 5 9 u z z F v N C D 8 b b E 0 4 0 x z k + j x Q 2 f x n I n U 6 1 4 5 n Z G x s N W F c w K s h V P e Z M R k P w e G d h v U F 8 t G L b O a v 0 C o W y L U g b e z 3 J m 4 h r 7 b 5 C / g a y k W v M 4 b f C a + z l 8 Z L p h d w 5 J H d / p 7 B e m M S E m I / 8 v N 5 8 r P 5 y f E h y d n / X T U L P 0 R 1 x s h D 9 / c o t u P c E Y h N X 6 C Q T w / L o 8 I m u D P E L K + d p + r P i X A B q Q z n P Y f k a Q 1 Z A z K S s 7 9 1 M 0 T Y g U h 3 G q Y X I 5 2 t Z K 9 J Y M l V P P s v t M N O p A J 3 O B k T B 3 1 4 B k k t 6 I i f k I v i W x k A f D g Q w Q d J J G K Z 4 V E V Y S f u + j x C T O I Y J D q z k 1 s 1 9 s y a Y g z W R H u S r + + k q L 2 Y w L p f A / P X + S I m 8 m l 6 M u W Y E + 1 1 m r U s b m A o Z V W B w i + P 7 4 / o v i W u q m / P a J 0 y Q y K Z v X 8 R n + 5 z 0 k D H T 9 X 1 p N / 3 1 k / y i Z x u X X B l n x k 1 i O E T f M n P b o i Y f U l X q 2 a 0 D G N 1 M q D C M d N C E c 7 O p t b h Q H e F N s X 1 g Z I x G f m z H I 1 E n n H r X 0 4 L 4 L 3 + R n 8 k u 3 S a I R 5 9 z 0 8 r z 1 H p g b O + K b y l 9 E y c V 4 P 3 9 x u + A w 0 l 8 K J 5 0 I q U 5 n + N K y z D x T 4 o c A k 6 I V W 8 J y n Z S D 9 E u b q t x x M o Z H w R n / A E I l 5 x k o F u T Z / y t q n b q d T 6 C M X 9 4 / v n I f A v q d A O W G x h r 6 x g e y x t V n g N m 0 9 U f 1 Q y Q P m C z O L o B f l / o G S E L p T g 2 f T u y M i a 7 4 k o A j o k Y r E y S o 3 w L X t T U 6 r c j O b 0 g z G / K x 9 L 8 0 e V G V P p P W 3 B H 1 p 3 / R F p m u w k s G n o 4 a 3 f 1 A o v u G 7 k p H x j e p v Z q l H 4 g A 1 a e A M Q 4 o 6 E 5 6 D 6 f H / S P l 3 f 9 Y S 6 l d 9 B v y y s B f O R w J b w M C J i 7 U N 2 s I B 4 Z E / 1 m g + q 2 + A O 9 3 V v s i t Q L g X z o I Z s T h r 0 s O a y A W C f q v 7 h k v J D z M e X f P B x H b N q h l j F y s / E + C q + D C Y n / + U Z D K H e l / M D S W s U P 2 v O 5 N m n m a c 1 M 3 b G p M A 0 3 p E v T H t H a 9 a e c m a g Q V 7 u M P l w Z 1 y v 0 d e N c x T 4 6 W w V E u U Q 9 Z N R F Y 6 G 2 3 L j 4 7 T X / I V O w j l l H f P 6 y R D f I R f B 6 o Z v B G + N X V D H Y s Q h M U H v g W 9 v E U k d 2 4 o V C y 0 G 7 o d r i i m e S O I 3 0 t w N R w 2 i y X H 2 H C U v l q p R g O j e 9 u s o j K c v 4 p b 9 2 J z s l W u b Y 3 i 9 C T s H g y s v L Q i W G 1 y 1 x E l + o 5 G s E J X l j j c I h X a C R K g p a q U S P 7 5 / / P F P c l n A 7 j E / o c U F w t B D h 0 o n + c P R t D f H B p i v k N + w f 0 c M C A 3 z / b v O i k O m 6 4 L g L T C o L S e U / I Y o o v Q w P x w I P w L T c h W / O s P s C 3 Q M o M 0 I E C p R 1 0 Y s r y / 2 W v z x V F 8 q + c w B A 7 o r 1 D p Q d x C J s g T k 5 Q s 0 W Z A n A h 5 b R g C i n V G D Y t 1 j + e O P D U 2 M E R b 6 X d / D C C I r a N I V C S q a R i H K z z m V H w 5 y U z f i A A + f / E 6 c Q l I p U 2 U h B H o v N 1 r e e B g D I w U s k b q w 3 q 9 9 A c f 0 I L r t A a l R c Y w l 4 p U 9 n L 3 z Y A X y q 0 4 s a k n C I H T E K y R w V 6 h I A e u z E j g L N g 7 Q o z f V J S X 0 R Q h E t Z Z K r 9 u S J A j c u 6 l H n / e + O A b b c X J o f 6 x y h t f W 8 P H 8 c e d 2 6 R 3 K z t 4 B A H t a S b 0 c 4 H Y 6 R Y 1 f S U 2 p r p 6 R w w n 1 3 W P w J T H i z S t j p A C S V n x 9 T X U p p G g T Y r n L 6 s O y O a G z s 5 e m d S O K v H p N 5 3 Q h z l G B E 3 V U c z E Q 9 x h E 4 7 z N 6 F X B J r m a I c Y j n Y y + l j Z m c S W W 6 w 2 v u + n b 4 s f Y 8 5 U u A c N F J E t A w J Y C B D 8 A H 5 Q o K d V H / X F j x e p a + 5 Z Z c G B q A B t b T 0 K S L e H z A z N / K t l C T Q H c z m j j / T U Y m k t 7 M t L v d Q E Z 1 h H / O W r 4 t / v i d D i T U Q W m X 3 U O f b G G w E X 3 Z s p 1 u I a q V S K G + P C / Y o B x 0 J U K 5 7 V j P T b u b x T 9 h s x 9 n Q 3 y + M 4 2 1 w v e Z 3 / F P 1 D c P S W K Q b Q 1 M v n j c n a j / 7 7 s E b I t r p V z x Z z g E o V L C u z d h F K s 9 A W h o q K Q 5 D u z W r v 3 9 p l 5 w m M i J s R C 5 1 6 a I K T + v R 7 r n N X 7 t 8 s V s k P N A s 8 N Y c L n z d 5 u S y N q L d c c e 6 Z I K l K a b K t P g L X W G x X p U J S x j 5 x m V f I M / 0 W u v l a C l n C o i L D d 9 Z j u J 2 v E E g o O s Q 5 9 a M p F S J t b Y 0 + 9 y J Y S i 6 b / r a Q F m r v b L D s i d o 4 v P v P z C r X I k F 4 m / L g 1 5 0 Z H J Z E 1 O / R W p D O l 0 6 g e + Q h G F 6 V d v W a w 9 Q F o X U f j r b m / X 0 v X V z E C m C F 0 4 J I V N Q k i r z m m / K z u h z U z p 2 b H J w G Z 4 X F U a Q q x R k j A w l l w 9 R E L 7 w R s x c d I z E j o o x z Y K C y c b t d T I 9 M C s f n 2 5 c m 4 6 O m H 9 t N W E c N r v 5 z t F i b 0 e g K v p M j r f 7 m U R 0 H P y 3 Y G P Z c U + 8 j n d T Z g p y F b H d R 1 0 b t 3 V T w g 7 i 2 Z X R Q K / R R L y y c Q k / Z 7 p X y g l u y u e b K F d K / j 0 m d 8 T T 6 N Y 1 d 6 n C L N n k V H v 9 q Q i s E h J q + A V c n D 6 v Y 2 h 4 P D K L J G s 7 N y 1 U d k M / 8 U v V 4 T L m u 8 8 x C T k 5 s o i L l f k D 8 O k y l I d 3 i Q z g a n b M + 6 h 1 W 5 c v j g / U P q S g t 2 V j D k / l 3 7 7 2 Z t y V 1 B n P w Q a I z W 9 C w P i D V x c x o l 1 0 N y v l E O y w O L v z F 3 H X 4 W p 6 K u X 3 I v / s 1 c t x c A X p K H x w x j A m v h y K t F g g Z E H Y P u S 6 4 g 8 T O r j p I p D R W T S T e L c t E I u o k 0 q A 4 n W x 1 0 / 3 U R 3 n X X J O 0 G t 8 1 6 V q + x l a G R p I J u h B 9 Y 6 v h Z 4 X P W x k D u p U 3 H r o j y X e b P H n u P 1 4 C y w b h A 4 H t F k E R Y 0 Z F P I Q b L Q y k 3 f 1 2 y X s e 4 p N 1 5 H 4 K 3 Z s h 0 C U j i 1 Q H v b C 5 R 7 X q f k M r z V + S s W A M M V c B l N J g 4 B f x / R J r b b R 4 M P Q e L h S Y I 7 / p 7 M P u U t Z 3 L C l q k R t K c c f g c F i E W O F O N I H T t J M T 8 O F K s 9 b B e q o F I g + 8 D O w R 0 E d z / c K v A t S E s e 3 O Q O o z v I E R B T 7 H e m w A A 5 V N Y q k f Z x J d 0 w i s h m I m A 6 3 F d Z 7 g V Y M D t N h 8 R x c M d Z J n v a 7 5 E a o 4 p G a f / o c K + V b e q a F U h m r S r b x Z o E f P o K g o Z V + P z d U N R 0 3 g j x U y 9 k B L P N h W k i C 8 U 1 o t 0 s 9 H u 2 u N u l Q f L G w x h P D u 6 2 S p 1 C q A T W q U A M R v C s w I g B z W x V I q f P v l t z + o p W + M N e A c V 9 / e + z p 7 P j L Y O 9 f F 1 D 4 Q 6 z N Q 2 l M / l f q s k s k u X 2 v n F j I T 8 2 T W g O k D b M l f T O O n J 8 5 B V i A c F V 9 3 v 5 v s O M T x 9 / K K b a R R c M x N q J z j X V H b 5 3 j x Y k O Q x Y o F 4 4 U 0 W q G S Y b x 1 s J G G d Q Z 2 W h 9 P R d i D 0 o B a y x K 7 l j k a E 5 e e 4 V V e F 9 d Z 0 V y g v S P Q u U g 4 X m L 0 P X z n 5 C F R 6 d A i j I P v S J L H p U o w P Q m z z D K z h J j e + W a b j j U t A M K C Q 4 K K G j c K u W 5 n 0 M w R K f M s a 8 v X i i g h r Z d g D + i d g s S l r v r Z B Z g 8 E 4 c w j o L Q m I p M c B K d Y Z s w J s N u C V t P o h U R 7 8 6 o r s p 2 k D c e 8 O Q Z a u v X g X A b P F G Y h w H j k d 0 p X I S J u W L w 6 c e E 4 b V w / + Q x f A j r 4 R X h J D y y D p Y s S R H B k H K N C Z 3 v 7 Q 9 2 p m A t H O 2 7 T T h c 0 j u 1 e z b C q 3 S g M / t W r y 1 3 2 v F y r A 1 P B B i f I w g z 3 A R Y s g G 4 3 d F 0 d I o U s x G G h o H D 3 j 8 L h b I F e f g g x Q h j G 4 u p I g + K m v + h 7 2 S + Y 4 6 2 c 3 I 5 + F 3 Y o w W L b X v q n d e / u z v i p K I f r K z h p v d A q h X h o U i 3 g b V l K A c c B v I 0 D w F e V 2 B W d F 7 l 2 Z 6 j u 2 T C d a q Z k 5 7 b S b 2 O A Q H t 0 k 0 v 8 G x 2 k G S G c a f n V I G E h D t x / Q v 1 6 8 K + j e n l F k W W / s E e v W X u O x P B W g s 0 S 9 0 3 b / I R i 7 b I 9 9 R p Z e a k K H 6 n E 4 b h h M K L X B v E E l O q 9 o E E Z Z a s Z c C / 3 q H a g y R Q K x h s 2 8 + G A S z j B K G g Q T M F y M L 5 A B j i m X N u 6 F I Q i 2 H Y e B G E z S k T I 4 M 9 / x H J 9 T u + k 0 s q z r R R a 3 3 M Z j 8 m 7 q h e 7 l t G H F R c 1 J N k O 1 L 0 l H j A L B f X O 1 P 0 z 9 E + q b U h e + c z l V V 0 H c 5 Q G D f y T P 1 F P 1 K D O e w D O 7 x a 6 9 / q i O R 9 Y n e X 1 4 Q t e O L v z C x b E z D 9 O 7 8 C N K D 4 c 4 c A 2 y x 0 g Y J r D E D e u Z X I O P E Y s J c l Q J e j r 7 2 j G F B b z 7 6 h 0 Q H E x M e P Q C q M l b E M p u / X P f f D G + t o r y G / M z n C l b I y q Y e G R w H F D b T 9 G 1 b Y F W q C 7 Y 7 1 N K 9 d U n E 5 j Y a Z T f r y f 8 E G u M i a 9 2 8 O J 7 j 3 j I O L H X o O o M k N C / 2 l F S y L o 9 a 0 a z n 1 l + 2 N x 2 M h J D M k u y 4 5 0 T 5 Q 2 Z i l Y f Y U U w A S T v v O 0 S h i 6 C 5 X Q j r w S 8 7 g v g 6 m 1 8 P S Z 3 H 6 e k G Z y / 5 1 H l X R g 0 W B x t I x H i o j p a I e V b u a c W Q J I + E Q f Q S y F B E B K a 4 8 Z y H K a 0 Y Q / l I a N m 0 C E k 9 7 r Y k c T i s r n K C y e 5 G f Y N U V y y k s 5 4 x D O E 5 B L d W H 7 S K + X i 2 t t 2 K E G h z 1 X Q X g U T 8 O t 9 e 6 F n L Y C 0 x L a 1 v B l G U N I D I a R J a w w l Z g 5 F Q 7 v B J D S W M 1 N Z S 6 j C C 3 f e 0 j U J M 0 J q g y a c 1 M x X + m e 5 g s o s Y q v 4 5 4 b 9 v p P p / U W y b P 1 8 f r g v E K + y E z S s R C Y i Z / T p + U d + S t s m 7 g o z q v i + E 8 f 0 k B q Q 1 b K z c V D F U H K g K b q Z T z u t w v m t m x x L t I T C B p H X h P D V h D B T x c 7 A P I F X 4 o X a f 2 V z 7 O c B b 7 y 6 u k R 4 d D c G X D K N x / P P m a u B E R s D C p E i U L v c e o V k O D s B q S x S 2 G 8 9 O p g B p T T U Z m O y v D I B k j s K i 4 p 5 8 j I h K R j 2 Z 2 X J g h O 9 U 2 t c B m 8 P L 3 0 l D Z M k x j V w 5 K s G k 8 N D A p O 7 p a L m G b 8 R 0 V f A 4 Q 9 v 0 Z l + N o o g W D v M z T f c 3 3 j H y n l 4 D N W 6 u w j A 7 x q D I + c j 2 w a 6 s s N j u M t P R i / r C H P w U L v x g d F 2 9 6 Z d 6 h D 7 k I a 3 Y H b 0 o M 4 G v x e U V b M 6 z t 0 2 D 0 f I 6 R J C C 3 o p a h a K i + B a u r f e W x 9 R s y B u 9 V R Y I L J y / j 3 6 x 8 c a f C 3 y r t 8 r i + s 0 X E 1 p 0 p + 4 N C i s e q e o i S s v w 8 X T c H w P m b r v 6 5 + n n u Y J 9 R R S O s x j / Q s + c 8 B / i w G P 1 o y C b z s / k N i M 2 x 5 O d 5 y k Y g D N 5 F i R x L 7 M X u w 7 6 R E U Y C l I I 2 G b 0 e W x 4 i o S F f T s t U N O y Q m s D R a 3 E o / z R Q x u 9 T W / l U 5 Q n 6 L J 8 Q M W 9 M t N Z X v q L c M o / f Q 2 e F v G A H l I k d G D q J N v j F y L j G I E V f x 4 X I 9 N x k f i W B H w i 6 B U G v R z B a m 0 2 2 h 1 h 7 L T k h i a i o i m U e + w f 6 s 3 / j e f D 1 t r A p H M N m J Y 8 8 5 u 3 c I 5 q u L r 7 I f e 2 G a c 0 R y Z n G z p V n w e p q 2 m 0 8 v O r c A 1 p A X P W w N 9 6 i G C 1 W R D 2 T U i i i O O I j z 2 b u n Q Q I I F s o b u i n Q p m L V v V 1 m W P m p A d G B 0 A y C J / B e m M Y u T c 6 s o A W 1 w e W 1 f b m u e Q 9 s d l F 5 s p t t 2 + O 8 X V 4 v b b m z S a a b w 2 l K j I j W T U N l r S s k Q P 4 z f z v t e x V g L X z P 3 M D f q P Q 1 5 p / Z q b u 8 2 y j t T r E L C t O L m w K z W i q R R 8 v w 6 4 O Z d g P R I 8 w k q Q e h Y k N L n 8 l u / 1 M R 2 h y 4 Z 0 B 5 r Q F O 8 7 c p p H W 9 V s 0 F i / V 2 a y e + X e 7 c 5 + b q + w p i w c g h t / z 2 z L q Y 4 P I n p b B B o 9 u f 2 h V M M E Q V M l X A 4 x m B I n K w E O W b 2 g S q T z 8 I + S 5 1 8 W K 6 P f 3 W C X 5 A V 6 q Y E s j S q 3 t P V O V d X o a 9 M 4 4 z G 8 R J f K T P c D t x s s q M n 6 8 F / R + 9 X B m I V 9 7 Z D u 4 1 a j E D e G X A D T I C t + 9 K T 2 U C 8 l P x e y F s C x p P v 5 i 2 n P W W 7 w N M 7 s o x t a q G E g 3 D W K d V D + z S O 3 v t N d u 7 1 A 7 C z 5 R x M 9 J I G n 4 B S I t N U 9 / 2 v g H z u 7 R K S H v 3 K P x 7 t 5 L C F j r e F A R F k U a I A 4 B K U K 5 j w C x h / K X i 8 h a p S X T o k 0 x j L X 8 2 1 5 f f A S c 7 m v X 0 f m G N w w U i U W A Q s 1 V x P N q V t G T 5 a 0 x R g u T J I M e L F 1 3 0 j z W / q S C M M + e M D g o v N t D 3 n E r a q f j + c a 9 9 c 5 l M A i s 1 f 0 P g i F T G 5 h n d U V A P B 8 9 / w Q 2 v 9 y i 4 v Q n m Z F 4 0 F B R e 3 b E n X R / H h a P j T S t 5 2 x 3 a O Y M h h o 7 4 H 8 I K q 8 h Z X E K C N a 3 + 9 K o R z Y C m W x 3 C W H E 7 b W v 4 r X l b q A L c R v 3 5 i l 7 4 E K A d F a o 3 e B l x d 0 o k Q f o n D s v Z 7 0 w A a e T A K E a o J 5 C j 8 M 8 x a T G s 4 g S o U A Q T c N 4 c r D P Z i J N X I A e J F n 9 L P L 4 K f 1 9 l 3 S D h w Y C m H 0 Y K a + M E Z k 0 I 1 j t G i Y f J s X v K + t / t Y N e 2 L p S g 0 F 7 z C O + c q Z 4 2 7 O n 2 j A x + Q n k z Q q d A J M 8 4 4 V k I 8 b B O 1 x Z w R t X Q e A h U 3 y + 7 h d z U y o i Z m v J / O S G 6 + A D T 7 Z g p p v U F i 2 2 D o 4 I P S n h R 2 k U X M x j v v p G p 7 q J 1 A u x l A o H N 5 8 T 1 Y 3 l e / q u c 5 T K i t t R E U 0 m 8 q j t c H y + p b p s n b M 5 H D R P Q k A w T i b 4 d d e C i W E 2 Z r u m r A q + 4 + O a r S 4 4 g h x F n V H a K z i E N y q z n 9 b e B S M W o j N c t q M u i x z s d S z m U x H 5 K f q B v N o q + j t m u 7 v o 7 I H p p B 1 a I 8 b h Y 7 a W b w h g z J A n E V M b 6 l t I a d / w 9 3 E k j C R n N r j B o c z v l q 3 i r 8 j N I t s i y M j X Y p K N S c A x S 5 a h l T x E t t d O J T n d T g B Q Y S F I j + 0 C S Y X s 7 b l F h Z y H o D q A m q 5 s b C n k 5 0 8 L q y 3 E H 8 5 i 7 U k T 3 h E 5 w q 4 M A 4 9 Q O q g 6 8 o R f Y C l X 2 f 0 g D S G H Z Q t q / R 9 R k X / 3 R r T r d J 6 9 h B W I 7 c 6 z 6 1 Q 0 o B Z J G X i C R 7 w A T P D o V H M N y F H v B A u p Y d 3 g i M P a j 9 w D A Z Z L K 4 6 p W 9 Y E d Z E 8 u M b W H d T j 3 j V Z Z Y j M R b Y d u g f x b G l N v 6 W f g U U 4 R i i h M f b Q L j c O 0 D N W 2 3 H i X 3 X 6 Y 8 p y P U x T U B Z 4 f O 2 9 P + L G Y G v r C U W s r y j a A + L C z 7 y 4 B P B K q U M p 5 F n b y U l Y L q L Y 7 r Z 7 N 2 N t d l U I X H 3 J E + q D 4 D X 3 o h f x 7 A X 7 Y W a Z 8 g + L F f p + K 1 y K H 2 N o x 9 q o W i S m w K y R M V q i A B C n G 4 G V y B R Z / x I m x E N J 6 c Z 2 5 D n + X j G Y 6 E d t I N 3 Z K i p s 2 R M a u l W Y p P D 1 k K e D 8 e s l s F l A Y f I E s i n Y l G J l D D g E 9 G M N b + D p 5 Z y J N K Z z b N A N l U L L 5 M N R s 3 o j 4 0 r u o I g u i w E U s m k c M f z z q t u z q 3 C X l f L + F t Z w v y v m s 9 T a w l s s N I C K C i h + I f f r u 1 B 2 S Y / o E O n W V j m o 6 h R 5 F n + G x I Z X x Q D L R r x o u m + + + / m O q a t E 3 y q v p 9 b N R O T X 8 X H M K u a F U K b I 2 K a X D I h M m L U W y k o x v m d b h E g g 0 M z e Y m e a h 9 1 H m q D T V Z P e j u l W B m / g y + P G t w G m w g N f M K d z Y M / M U y r 2 k G f V f V t 2 + x 4 y r T w v N W D t w K 3 U E r e 0 n O x v t 5 A R b g i O A 6 w a g 2 8 k + X g 6 + 3 v T G x l T Q l r q X o n A 7 Z M c y Y p g 1 S y W F c B o w P H x N U 7 W O q V m e x y C e U u i m s h 0 h i U M t h / + j w C M F J 8 v S Q 7 C f h P J p K c d r 2 u p 6 s 6 u 5 e X t F w k W / 1 V / 3 B U O t i / I l h 5 7 O N Y M I Q F w Y p P + p i t C 3 G H 8 n Z l 9 w i r A E I n w B j + G x r g q U W / N J L I / o y i k 5 Q A N x b i k G m z z + L D Y 7 S N G 9 H D X o c D R Z F o l J 8 w e l w P c J v R b 9 A A s 9 P 1 I a e R 2 r D C c B N 2 G 8 z B R s C / y D G D f u B t l 4 K / Q 2 M e d u 4 s s v J K H o Z 0 F e C K G 7 w v g J 0 o G p H f Y Y K 6 t t V Y k w L 0 2 o 3 W h N k F j U J r D N 1 S K T 2 A N D 5 8 5 A C v 2 9 5 L j M z x R O R l J p J M u Q q M E J C h T W z x C F + V U M t 0 o e T q 8 H x V k q P N 0 + 9 v T g Z 5 P m s K 0 Q 4 S n p 2 t n m m 6 t s x W 4 x O T E Y t A 3 Z / n 8 M 2 u 5 y 3 j + / H M E v V o / e e T x j T 8 0 L 6 v 0 R L 0 N K P Y 5 E 9 J p i 0 g n a n o O i z p f y K 8 r I V 1 m Q R Z 1 u t K u d + f O x A C J v 7 7 O D 4 w z x F b 7 B c y K + / U N O K 4 C 3 m 4 5 a v 6 l Y 5 0 9 p 6 v 5 R L I P 2 B X a E 6 R Y q q X o J k h 8 9 s 9 H e U V n C v 1 B W O r 1 U E E J B f H n p W l f 3 J g l J i x N 2 u n 2 J j z Q e f A V + 3 o b 1 Y v n 7 P l 7 v s 7 v W 3 9 8 J P l 6 Y a z X e Y e Y d 1 8 E d V 2 + 6 G R x c J A a c / Q q o J s 8 2 q V q 6 3 E 9 5 R w u + 3 W r 3 V z k F 1 Q Q D E r A N P b / z f w a x M n p a k x c 0 8 d K h B / v O w R g k X L v + b f o S 9 b V y c / Q 6 S 4 o J F b c Q c 4 Y 3 U d 8 o z h W L f I l Z v p R W t h J H 0 B S B x t 5 V S P 1 V A D Z G O T Z D K G Y A I q F n n Z g v t C 8 O j q S 6 V 6 / F N K z s f Y 1 T w C p 4 i h C C A w s X 5 k M p f g Z L W 5 E Y v d F h n G 6 h u w r m 9 T k J 1 n q k O 9 Z d b h x t H i + z L c I 0 Z h 6 k w i R a r B + d x U R H p e t f 2 f x + 5 a i 7 w q u E X p F 5 O + g u 9 l L f V g 9 T o M T u r p o s Y k f z x s k U n j a r b Z K s 9 s x S R a r B + J 8 K X W A x R M C g + 1 c / O z 4 O j s U J k f 9 g k z j E F 9 + 8 W B f i u t b 7 K i j G V r e m i l p / O F V R f 0 v v z f g 9 6 i v / l D P l l d H T q 7 3 P s l h Y F 8 Y + r F V 0 l e 1 8 G 6 g y h D c 2 n 8 z q j D 7 J W y + 2 V 6 E o s m A u z a t R i d s o K A s o G T A i f q 8 G e V + 4 b 7 N L x q b H C y u o A d L N o i S Z 0 p c d P m f Z r f a + H s h h B n y x a m H r 5 U x J r 9 K t C H l h o R c H Q 0 t y j m 0 s c L N A w l o A x j 7 w n Y + / U 7 H X B B T O R f 7 U d 5 4 Q G N w j r b 3 0 / f N 7 2 f D 8 Q 2 J / V s j j l L M Y O u h L G s M q / g G 1 0 u c N u K Q F I E I 2 w Z r X M E R M j B T S Z k a H 2 Y 6 D l u c U E H B Y 4 0 g P G 3 2 w V Q Q k C 8 X I W z l 6 r U F 8 a b s D N M u x D O q Y 6 I 5 r J O s i H 9 n W n P W g P T l K o 4 J W b 3 p Q k L b u + t I W k r n T U K F M 8 R U q c g r c D J h z 4 e l e K 6 t j 3 a 0 r 1 Q X M V W q w M D 5 b P w o O S l C m M 3 k I I w Z d d s X + V p W / F g S 1 n J s 7 T R i 8 e y 5 k b z r t L f 5 M I z 5 z c 6 o l d h S Z s k c v R H W M 7 N 4 1 L e G k T G j B g w K Y h c C R Z G 2 O j 8 W Q z K 2 V m y L w y t W n F N L k h p W M g O K w y v F h Y p r f l a F 2 o g n M 7 s n H 9 / v A Z B C P f T 0 a a L y Q E 7 q R P L J B D m m p u / n B G A M / W r y C p y X 9 i l f 2 g M J 0 p m J o E j k 2 X x X 5 e o H z M G l + O 3 V 4 8 t Z C d 4 O 4 o P 4 d D L 3 4 R n l O Z 5 c t n U / U 9 x R E K N f w V r W D k 6 / 9 V h a j 1 r t 3 o U l u j X n c Y O w J s p 4 I K v s m F E o 5 o j r j 9 9 H 8 X f + P n 3 / p U Z 2 w z D K q 6 H H c m v + 4 A F i G k C i W P V X 2 a + d Z G D s + C 3 O V x s L T e c a 0 D Z d 3 j A g v F / 9 Q o i e c 7 X C 2 4 X r a i 9 A c 8 y t u b x x f G X A J 1 Q P R h V l 0 L P c + r 2 y N H P G 7 i l y c j a Z g M I R c I P w q 8 h 4 K F k D 2 W G x d A 5 P w 4 A J w M J m p 9 l + 1 d s 2 v H O s G V 6 / r b 2 B q E p J g 2 J B P V y D c U h w S / c s f u V u U m 4 f a x h L R v D A B e 0 S F / y F a 7 r Q p X K l A f W J V Y Q a f f y D m w N i P / K R M S W h C k w v u O q X x K c O d P W Y H S 5 / u O o F 4 k x M 8 s i + C O X e X j C 3 S Q r h u I w D + H E j s s K r j 7 t 9 T E d 3 V o S / s Q a Z r v D C 8 A w 1 Y 8 S j x W 6 W 5 w v y g A g B A k t Z M O E 4 u k w 7 b E R 1 F / S 2 0 C h f 5 O H A N x f N K d s L 8 E c f t e A 8 S 6 / n G X f n 8 Q O x 5 7 5 J C v u X B + O + N + t X M 5 X n m D Y Z S Q q w m a I c q L 7 Q 9 4 k j E + 8 h j Z I j p y H n z Q j + Y 2 a U b / M 5 q b v G N t e B h T z A p j W h S E N 1 F 4 4 x d 2 C T q M t Y y 0 A a + D D E 2 Z F Y / t / f i 9 G Y R o r a H r X G W a y / D t b D 7 9 H + e G Q L E C b j L E 8 E Q K i O c / l 7 A U z g W R n B n A D 8 F f 1 b 3 r / 7 1 + R 1 1 8 8 K 9 L t + Q Q i U / 8 w f y d + X M G Y 5 + f W i g / b Y M E K m a m X e j F K w i m A F H u / c 0 B j W 1 d m 7 V o E q f R a L 8 R 6 J 3 1 h E s c d n o r V P 3 7 U z e m U j J R k j w 3 l l x P W l n 2 I f M T b s T a d C V 3 h o p Y p J f B s S c J T I v 2 v c i K A r 7 f O G C U Y 8 Q h B I l M c Q K w R x s L C M R e Y J E s n V 5 / i 5 v 6 5 O d b t D M H T 9 E u H p D p N b S V W H k U B I A R B I I K f 2 4 t 8 P G J A 7 z 4 I w D x 2 L a 9 S M J E / Z g r y S l w g 3 q z 2 4 k x U R y E O 3 i J H O z R U f F f B c p H H a r L A 5 M x h b S w N 5 6 K E 6 H b E O G h M P z o R V 7 W W z l 1 8 H Q 4 y L a j s o p Q 1 O V S Q q Q k 0 r F y G T Y h M p V O k e A + N P W 7 Q Q a W 5 X F m 0 + m S g S e A V H n y g o q L k W O W o E 4 K o M 2 C M w X G P 8 8 c H O Y G T m h s S m A X X u e E y 3 k L O t P J O o N W 1 g O D d o N V x W X O o a O M R H O G i E X / r 2 e h b 6 a l S u R h h G C a K W C K / l f q S e A S i L k K C E f e 3 L g w / a V 0 8 w T 9 b k 6 Y 0 A 3 D y j 1 U 7 l 5 w j 9 Q T W H a i X 9 A d 8 y V M a l D G z k Q R 2 R F 7 N N s C 9 R W V w e T I l + f N o 2 3 p M f 1 G v m 2 k A w L 3 4 R u p q Q R z q K j D P y r b h X a / / P 2 8 k f 3 M p + n V q 8 h y A b H v 5 p j x 2 H D A K k A s X / z 2 V n g y U s 5 k 8 g F X u A I E L s 0 7 G f W v Y R Q o C Q R W x a 2 U j j 8 p B Z I 1 C C R t + K P q x P 6 U k t g w b 2 z c F i T 7 4 P W 3 2 / 0 o 2 O d C L V R A 7 N R h y q 5 d s v F + Y F I z G m b n S n T X n P Y x J 4 M 2 w 6 W 3 Q + 6 n 5 6 O 6 M X G a P P R c n N L i y h p h o O 8 4 b X / 2 z f 7 H Y X S l 8 8 2 r P b W h F C 2 F L s q i 5 I L g E E R u m h Y j / t / N B W S 3 Q I A F O J h x c l k 0 P J T d q Q G n u f v 4 j b r Y Y p M 7 A m C H f R Z r O s Z m f + 2 P O 6 Y E 1 j / g z V Q t Q i X T j t D 5 k K 8 c f R L 9 R N O U Y W x I P C u V 9 t L 0 q 1 w t N L F q Y y B n 4 I h v j f S l S N y m a 7 2 C W v C t E p t 4 5 I j n + o + w e 2 o 9 s 5 u s 9 h m n P Z J 2 f u 4 / t X z Z + X X e Z k K 5 n y A A l a n a a 7 T z F v 2 Z s s n u T q c W P 6 J c v 0 K X 8 L Y C G R 5 w D T 3 6 u u H T / b Z T 6 D e E f p T O 4 c o 1 k W 3 z A i 6 + 9 3 Z y 3 G Y 3 8 U p y R 1 l q D j q 9 B + z p / D N u B z o M f 8 x 4 n u x c y d b K 3 M f c 8 F 4 C 8 E s v s 3 j g j t 8 0 Y L B X y c 7 f W A + c b j g o 1 J W O a M h P w X E b F E q W F c z P s c S 8 u C 4 + Y e T u v l 3 X b a + s 4 Z C N u E l 8 n v e V R Y 7 y H i e i u 0 1 n I / v 2 n 5 U d c u z 9 6 l r g 4 8 B 2 v B U P 7 6 c y F M 4 Z 3 4 C 9 O h P y E V l / 2 6 R P / M t 4 p 1 h p + h C 3 8 O X U 8 e i r N 7 o a 1 H a v N E P s k z f / 0 X W S N 2 n X o o 8 4 V U R B s Y G 0 1 i t + q 3 Q X m 1 X / B I 3 Y M v x B C G w o K M A t S a / Y s t T 6 w N / m E G c Q m p m f b P C m t K K E Y d 0 O f d N 1 6 X m P Q 5 x k 7 F B r k U b W M W v 8 x q A l i N c Z M v G k 5 O A / A v v T u + v m m 2 V b E s V S d s b 5 5 p q o N E D R + s G 6 b R Q j 0 S 3 z x j I g H Z 5 l R R g Z 4 z o p W Q Z d b u r e o R m X R 9 D O b n r h C D v T S i x X q p s + F q B 9 K 7 M t X j K w s S D b p t v S u w u T P W 4 C n m C W R u 4 j O l Z Y E / r Q b k l L 8 e 2 J 0 h 2 e 3 T x V h r B c z 4 M h c 9 U w V l m e 0 U S 0 0 B N k t a S s 2 Y m Y Q B I o S 8 m e x 4 U j H J J a Q H N y x k e 5 h I 8 2 U O 3 h G 9 J r t T n l j t F p X n S X W T P g f 5 0 X b v G x E A R K G p h 8 S d A i j c Z u 1 A / a Z c Q P E W p a O L 9 A e M v d D 5 L q Z V 6 w / t L b L O h d 5 M q y B r E E y j V c B 6 Q k + A B h C m 3 B H Q f X 0 g x l F 2 K n n / w K O D B w N b f M d F V r z y 3 n N i w C R n T P q B T G v 5 R A D X F f X 9 e E z S x m A W Y k F F k G p Y J t s 9 N V n d L v x P i h a K h K U + t l T L X l W z s 3 f r B b W b 4 g 3 7 R Z e S p N P D c l U x b p m j L + C J x s 1 J 1 k Q h 7 7 n J o 6 o P O 0 C G M w O / A + + S 0 d z l v R P s q 5 O f j h j k Q O M n + Y l Y n J B X v S 0 h B 7 V v D z n 7 w 2 N V c p P O K q K g k a z E S L s l X C 3 e T F y h F G z i 8 x i X z o w Y Q M A H a E z Q / 8 z B s k U A C Z o u e L z c P 4 J Z n B 6 d F x Z 9 6 Q O t n v u f Y s c K z 9 a q V 6 3 E 5 S 6 G y x R 6 6 G Y i H i c 4 v U j b R U C y 2 f 6 m 5 3 c B P W t q N C 9 j z 3 d V c 7 W n + X i d r 2 1 m b i y f W T M Q X E S 7 x n n x f G M 1 K L a l / X S G K w 3 P Q s N h k t p c J 7 s r h k b x H p H C 5 u m u t V x r B M 4 V D W / B c a d H D y K 9 n D s E T W Y o 3 h T Z s z A L h y F F 7 R 7 / F 6 l + A a M C S H J T I q 0 o L / v z m j K 9 W h a g H D B 8 8 n q L H R A 4 E L Y r f N I b b X s + X 2 e x h p R X u 1 W n R J V + H W f a x 6 Q L W n + V V E M E 8 K Z + 5 z O E 3 N R u v N y 2 A d q I V 4 A 5 F f u y w j g W q P 9 O B z J H B J M r T n 2 k 5 8 C B / U O V I f / g N k O H S m Q H f w u L X + 5 v d H z c T d h v q f + f j g q 1 O V s n i n a E U f K Z f z 4 p G A P S A j g b k H Z W V 7 Z H 3 W n j I h L M 3 w k 3 O O D O q f N 3 O Z 2 a m v R L x a w n w n f y E 7 J + Q a Q 3 s S i o X M Z D Q a k 9 I + 1 p B m y h c I x 1 f T e p h x M C d b M P U H M B 4 2 Q 8 L M 2 G G I 1 w J r e 9 L X o X 6 H v a Z m / t K f v P 0 d h 1 e n S O 6 I b U 7 L f t 2 M F t W U / k X 0 U b z M x b b Z n o 7 P v T i 9 Z 9 Q H N 5 Y z F 3 B p T 7 f j G C W k S E b J 7 S r o e r Q r 3 b k 5 B g e k C 3 A m k 1 b v H h L B D 7 V y E n C x c 1 h D q Q Z s w 8 j e S N 5 f s g E w p 9 7 R I z 9 k d 0 l N W y S v V f m O C w q 0 i 6 y C Y K w i q E a E z O E E d s Q Y d / + P d 6 a 6 X 5 J t 3 l J G n 5 W j M x a M B D p M 5 M O H P 4 q l m 6 l E 6 q O 9 W z O J / X + 2 c E I W f 5 U u 8 C e P S r a e j 7 + 0 / 1 b Z R Z c l 9 d Z 1 M F A 2 i 0 f V w D 1 q J Z 5 o v q z b 5 E T X L / Y b L q P y z 3 o 9 E L 8 G 3 S B m G u Q F r / b P m D I 4 Q F L 7 t 5 J W + F G V N y T p Q v e S R i p d r m e 1 l 8 R 5 3 W h m M 8 c I y d Y Z X 8 A b D o T r i 8 b g / v S Q B W m u X Y Y Q j d n n j I 2 r C a 2 V x K p D i 2 9 0 M Q l u G E 6 N p w e x 5 P j a I a l 7 h G 0 e Z Z I T N L + X d R s o C P W i 9 L v 1 F 0 Q 6 h g J C P G e g i j E e C g D s e b F K m G J g x v K 8 S Z 0 t A Z q q e e v f Z 7 C 4 q 6 i H C V 1 8 7 Y Y 7 d O e 3 d 7 g z 9 U B R H 9 A K H 3 H n i P 9 I v / P I R S n S Z L t V f + + m p q x s l c t E 8 M d w Q f X c S D M + C B M R c 6 K y o u y o t K 2 R s V S 3 L d Y 7 U / D i D 5 y s e b J 1 w / z u E S 6 Z f r l Y A r h s z 6 a b X b h f j O O T P 3 U J 5 S x + B J k P r M P 1 T 9 P W 3 q J b E + Y l W G T z v p E l S X 1 G 0 O K U A E N f R I J 8 B s D c e B f / p 7 V u n d h a v / m S 1 B c f 4 K / 9 8 Q l 8 J n n f g U A z W n Y u Q L n g Q L R I w G i u B 0 x h u E f Q Z k 1 K H C k J w L Q 4 y 0 8 o t g B Y v P I G S Z r D 1 s W X v 2 k X 6 6 y 5 n U I 0 Q Q 5 i t a g Y 9 R O 8 u X X 8 V E R s T T v k 3 8 h c t y 1 A r 4 4 a X S Z P h x K V 1 M 3 1 B u X 7 0 K e e W J 6 M 6 Q p T Z F H O m A X C 7 H Q 7 3 R L n t G D F N 1 V e Y g a V b B K I U j Z J z g p e / 3 2 f T v Z H 8 w w T e p u S I e H W s O 5 w 3 W I T e s l O r d G p i n h / b C + h g 9 B r y k f u E w D I V 3 / 0 G F E 0 8 / R T 2 R B p i b v Z n R + h s q 7 v j r r T s G N N z F C a e r D t y J R d / I P Q 8 w b h y H x W D O h p 5 / n I W v h D o V Z g o k Y v u j 6 u r E a H 9 N I F F W C k O E h e L j X g 1 X H o G M n G F q 0 y k p I m L n E J / e 6 9 r d w 3 f H c w X e q R b S D U a T b 8 0 e y L 8 M 2 R D n 1 9 L 8 4 c 9 I S y P V x H + o L Z I v l o 9 z V A a X V 6 G x j K + w m Y J L e 8 L x B K / 6 4 1 6 y b 0 n W l O C m k O + n q d X 6 s S V 0 Y n L a P t 0 B s 0 Y t e C t t F W H Y N O 8 A Q 4 y Y Q u 1 Z k s D Z M A 7 U 8 J + k G B 7 p A f q M x e H m F y M c P M X v V v G 7 H F f Y T s v / P r G i 4 A F F c 9 n g R I m H j E R o 0 A T m i z T q X Q J Z 6 W w Q B 7 d Y o 2 / 1 L s q Z K M x 8 j x J 8 i m S I C t 5 8 j W 3 b x Z d 7 b O D 3 J M P y e j d g u g e 9 R 8 b 3 G q I + w 0 S I G A e S h / L c m t n G 2 A Q 6 h T a B W + P W H 9 t T L b + a 2 d S 5 R h 2 B g c j a O Y l h y v S Y S l 9 A B 7 A j o Y f A 5 g P V H 4 E E W 8 3 q G f z l X 8 T 2 c I V A B 7 A k X 2 W f F V 6 a J v D 0 N c A 9 B v X w Y i W m o c I / i i V 0 H o x + F 6 e P O W 5 u + Y H D z J 2 6 7 C o B Z t H w z t A I o / M j x i b U t V c s / a E 1 J w s 4 A b i g e 0 R w r P R f E Y o y H c P m x j U p J U 3 y X F 7 t u T F a X b Z 7 g m a h N 5 3 V I b B 8 B v 6 k G u 7 w 9 B x e 3 p y O h F c A F 7 b D 3 L S 0 C S 8 w S e / 7 m U 9 9 Z g L q J L q q m 1 V v i u 9 v e j 1 r n Y 5 q c P V C h 3 2 3 8 e i / e J F Q G y J W Z y / O r h P 4 d 4 S m e l G w g W V q L A C 4 0 s K I U / I b Q u J 3 y X l q N C o H + f m k V W G p m k r s W N 0 z X D S 2 r C k 9 c v D O H u h S p 4 1 F p u C V K k j / o n w E X c M z V Z N J R e 3 e B 7 N r h B 3 M H T a I a r l Z M c w a 9 X A f T p D w p Y g M L H f 4 9 G K F e K i u r i 9 8 2 M Y t x B g j N J 5 C Z 6 D m H z b 4 R m z G t u + N D a l j z 1 6 C a o M 0 c a h F E m N T C X 7 P H o 7 + B r F Z Y C Q Q W m b 2 J Y S F 6 0 x e a h d A G Z S Y D z C h R S r a 0 u n A E c I b F g + R I M t E Y 0 / U Z y e p E 9 F 3 n r t s p S H I V 6 f t / H p G d w D n t u 7 P F c / z J y z U 0 O j m K H u M K u k 9 X t H J H D 4 W N 4 b l h 0 J 7 v e b X r 4 e G u 5 i e b U h 7 f D 3 / 8 g Y s T J + L i / m k O 1 b L 6 9 k t 4 J N o d I Y Z Y i B k S 6 C K R V / V M E v i J l 1 0 1 2 b c U N Y s F j n l 7 p R W F j Q D n 4 G Q o i J X I e D T W N z d X 5 L t r P 6 2 z R b F S z 6 L b L 1 p P W X n + R v W / U R X K x A 4 T U N k H 0 k c O 7 4 + 4 d u 0 V X 6 t z r A P E b Q s V f a T L 3 c 0 m 6 n x a 6 H y f E 8 D u E l J u J N v s G 7 8 v p K y T g J B + 2 6 P U v f i u A D o S 8 w g H o W a e p 6 e o Q 2 n Y J I k V b W s 8 U c f f U F u 3 P D j s U F B x I p h H j 9 U 5 c X N + r H j I d k q G 0 u 3 u x 5 H C E w M F M 0 j o 9 K 3 2 / C e J c d s 2 S E s a c p 3 w Q / M n Y 9 F 8 T n l 0 O z M G q D f h u z I p D P C 1 t 8 r 6 s O D r q P R d a 2 V 8 1 F E l S L z c c d E m M L Q p E t L n E S J l y n 0 H f / I a F Q 9 / 7 3 o p s 7 s h 0 D E c / d j y i 7 D j l Y 6 0 X 6 z m 6 6 x J b 7 t 9 0 E L b h 0 j + T 9 u L t q I S P Z d a 7 7 s b d 7 A F L + h h 0 / q m a M k F z E y E D 9 S 3 l 9 c R G R M Y I J J 6 V z Y G 7 E G 5 B N m x x R a 7 7 O 9 z G C N L z k K 6 i 0 z N / t H + y d e m P / O G L y l u R 9 F Y w R D B V p U T U V 5 i d Q o n 6 N r l j Y b 1 L W 3 O 1 q 8 W R O B 0 V i n 8 v N O s F Q t Q h j Q B M V d Z y T E G d h + p 9 U t o 5 M 1 / 4 e Z x R n 7 V E C n K d j Q W O a / K 2 m 8 P L Q 2 H E E E V s i B J + b z S W f c G 7 I R m Q 6 F j 6 q i K e G e e v e k y f W m c 1 E T K U d C a R a o s + 8 5 Y R X W o 3 7 M 9 0 O U m t T k j X S U h j k B P Q f i O w / X k 8 L j w h + a e t k z c F h 2 M Y o a V G f y Q + Z M + F t p t t U u r T 8 d I X I q / V u 9 Z 0 s y P k M 4 x 1 d F u y Q W A H 4 0 T 6 6 L L T E E z B 5 e j 1 Z / u l P y l 8 g 8 2 k A u Y l V p b 1 a o / S k C e l M K u R E a 3 z O Y A 1 E G 0 R 0 x f J c 7 n w U 5 q X p u 2 M 3 q u 0 8 E 0 4 W G u g S I N V I n I p I e N J g M H w r s I Y Q k 7 q e y A Z 5 v + F p + j j E 4 j M r b U 5 / z X 5 y G I e z a L x Y k n r D g E b O W L + o 6 F 0 O o k S q B t X f L B X C + l B 5 v H Q U X c s w f I O V X v F H 4 A v n n D s S O 6 4 c s 3 + d H J Q m Q X 2 m + S X D 9 X H J X x H F Y p c E N j Z / l h t d r P w l J + N O L m 6 h q d X Y / n G w 5 l f O h O J t I C e x m k s Z L q + x x 5 U D s f o 6 i T U b u y Y v 9 b l d k D A K z i o m C k e N u + g F P n x l O L 4 u v t x e x t m u / q h x W U c h V V P Y 8 w r Z 1 V L 9 h e 9 S f f j f h z I l u X R x r p 4 V 0 i x a G l H 4 n s A i R I H M L 9 X a K m d s 7 i O c R c O n V u + 1 + 7 S x i b O 2 3 z 6 v I 8 1 k b f J m e U O + T q x z Z H W g i u N z o O X K 4 5 / + 8 x S e 1 e k s o e l J z Q / Y C I 6 E 2 6 T A r J e 3 8 w v c 3 E n J w q D X R S + + u Q E 1 0 5 t q o F d 9 P o 7 i j H 5 d s K 6 0 C Q G C w u s h S u U o 7 V P N s u B C s / Z s R Q R U 1 f q B C Q v n U N t 2 + L C R k e Y f N O s n L d 5 X x S f L W 4 h 9 5 V L v 8 v H 1 G 9 9 9 3 7 x l O 3 c r 9 0 w 2 8 S u 9 o L Z 1 e I A 2 G Q K w R U N 3 h H t 6 E t V Z 4 q 1 l I j M T t H f Z s F k t L j A V T 7 7 5 h J M 2 g V s f X S k Y w D k N Z J c m n A z V G y b o R K o v 2 3 e 6 S 5 x A C c J H W m y N h b a k w j A F J f D G 3 R p H v i j D H n z G k g Z p y h Q 0 P w v 7 X 7 + E w g p R v V s N 0 h h e N V k v A 4 Y m X 5 B w 1 A m 9 z j p 3 r e G J m g 2 1 5 n 0 4 6 E v y O u a H o G / V Y W 0 d Q E K z m / m p h v e R 5 Q / z B l A T P M e l t G 7 p q H 7 U c M s E M C X t 0 T B g H A 2 C G k i q s P W 3 o l n B c z B S k Q r G 2 Q s T 6 V M U Y T b R G 8 h d I 5 R f S 1 u g c b d q z j K B p r b 3 k 3 8 8 D 4 4 S 7 T D w T + i u 6 Y 7 e G 3 8 q J 8 Z h V a / p n Z h R U w D e K c e n 6 i Q H c 2 O r H P O 7 T q u s X m w Q k i k l g s S z q a L U c e x / O P 8 X j x u R H G n 3 u o z F R s N + d b P w / n y W D B 6 G O u S p Y X r G f x 9 A S A t P i 7 0 m i F 2 e F l 6 P 9 8 0 5 Z O z v C A B T I g J 0 N r Y t h A t 7 m d z E s 9 L G Z q + c m Z H G I D b S T T 9 P n S 7 t J f Y 2 S c v X A F M o Z A s P W / m m q C Z N l 0 Q 9 v 6 g j T x I k Y M e U j 7 Z s a X 0 B T r X v M m X t M H Q C 9 0 q k I X x Q 9 f 9 J r Y 3 8 I A P G Z 8 N A l b e + O j j X i Y Q l e u 6 l w H u r 7 a Y 1 e z F X r q J 5 l C x G v g 4 G / z O K 7 8 w m 0 M 2 4 v 4 l / X G W 8 Y H 4 w 2 N u 2 l V 9 c 7 j w q Y 6 l O y z i I L Y M T T w j J o l U S b Z T H W b u j w l Q T K y w 0 7 J i Z L y c Z c f C a j m K 0 B q W c f i t a J m l z 4 S d Z 8 P Y 5 7 O p 9 O C a J G Y 9 d z A q C R 0 a I X 6 i t w b D f m u K I D F 5 F d W 4 A o n y b A y m M G c L J e Y Q 9 M + v E Q y f e O N Q t 0 q H H 8 Z b A i g 9 6 f q 3 v V v L e 5 e f B j a 1 7 0 1 h S N e B n b n L Q 2 k h F 6 V h V 5 C H H T j 9 1 g 2 G E X R Z 7 f + 1 3 j L 2 A U E F U P L 9 h k i a Q l 1 8 R s p 6 C z k U k p l J H P a E 7 9 1 L u 2 o P V I t E I a i J i e V 8 V W k Z B I C O d i x z G y s w L p i 1 U i 4 8 N 2 H F l n j i o Y v 2 y c m b C O b K w c b r d U e d B s z + I / 9 3 6 a 5 G q 1 + x b p O P K 5 j C a 4 o c 7 Y l D A E 2 T H N 6 I L Q z f H 0 a 7 8 2 u F + h a D M a 1 P 8 0 I 9 2 i U P f I e b x c j o 2 3 X u t U X a M n A y v a E s E M k d j p c / E r I Q O W v 7 v x A k N 8 O r 0 Y G C l u N C m s 4 Q X m z V T j b V 8 i 1 7 Q X v R r 4 T N O 6 8 W m 4 z g K u v l d l S W p 2 w C D x I m o 7 G W W 0 L p t 5 C R n Z / B V i t e o m j 2 7 P p L O X Z L m y 6 l c H n u W W t 1 p w Z 7 8 V b r W 6 d Z M O 8 U W K 2 k 9 k J V E k Z u q C k 6 E b b y t X 2 e O 0 M C z I H U F b n R D q N K a S a y d 7 o o + M E t k o 5 t y c Q Q 4 G G J P X i U 0 v A h j W I D 5 p m O f f u q x b I 7 W T z 8 q k 0 Q U d 0 W Z f 2 U u T q 8 u q F G a n 3 h M K k e L U N + K 2 p a 6 8 s M e X G F T t S d e D t K x p + B H Y w 9 L W 4 z / B b s 1 r L Q V p + X 2 8 r 5 s y t 2 N 0 4 5 s / v C 0 n w T + L b f 7 B 1 c g C i 6 M 5 P f 7 p p R D r S N k w 4 W 9 L w O x A 9 B D K w 1 u l n 0 j O 5 k I n 3 y 6 W t G l a D o g 3 0 5 X g y r j r e s F Z h C 4 Z I a U g b m 1 E / g P W 2 p U h D / K a m K 8 z m 2 g G z n m N 2 I g t n d j i B w f + 6 K u w I z b P 6 v 4 g t K o u I p L z N k U m + N 5 U 2 7 s m x s 8 B v y y M F e g f g r h H S S Y 7 f e h w 5 r 4 7 b y 9 7 V K X O m p k o n Y v S b u B 5 / 7 X e / R N y S r p H 1 F T g R W z a M N D Q + B D w 7 O / D 5 w r x 5 v s 8 I l 3 a f / K 8 X M U q 9 P k M P A Q z F u I Q Y Q 9 2 d J i c 4 R t 9 Z e h v z 2 T W g f p 5 S S U r d l B r B / / w 7 U A D T h k e w P c l F Z 3 C V A b b W e + l g X 9 Q P 9 / j U U W p 8 g K 9 r 3 Y V 5 j U Q G v / j 6 c y 6 F N X S L f q D e J C + e Y y w I x S R E A X 0 D U X C B h t a 0 V 9 f c + e 5 4 4 5 R p + p U Z W W e C A P 2 / p q 1 5 i I 2 S A y a b f L r c d w x d L b W / D y K K Y f 7 d U G m D o r L P 7 U t K M S i O x x K a T f k J 2 d b a f n G O M 2 G g v 5 q u V Q K y e v + P n R k K Y J X 5 3 x L Q n 9 L X a l 8 n n l R / V T I e U h G E O v R S f J F c 9 S T g O I + 2 8 J 8 E M 9 D l M j x D i 8 L x 4 I n G T y T u 1 h j 7 0 e N C 5 m q t + e 0 C + x h 4 W e n T v L J Q n g r d P P h v Q 2 W t n U A T n W B Q x j z Q K G Q e w x O N E u E W a n m B i 3 G 5 I 5 4 s A 1 1 D p 5 g M v 1 T F 8 G N d L x f K c l L 7 i E C J t t a 7 A u y G S M 4 7 7 X s T l k + X p s F g 4 c b O 0 j z v c r q + 4 1 h H x N Q J d v h 6 z H / w f Q t K 6 q k 9 b t a f t A t s R A o U v s u T Q a v s k Z x 4 1 U 9 i Q V 3 t p j T c p 2 n c K s 4 j T G s k / J n M f f s U F t T m 3 y V t v R M O e 5 L 0 t 8 M P K F B D 7 E Q Y i 7 y o D Y G u G 4 q 5 G N Z J 3 b X j A + 2 9 N h r V K X 8 R N G S M 0 8 b M 0 6 y Z g K / s + r T U w n G t W 1 / E / k Q X L X J P f v U 9 e E q I 6 S k 0 C p 5 Z A 7 N 8 U L I d S 5 r k Q e j E 8 / 1 0 R A J J a s P H 7 l i Q J U Y L n V A 1 5 d f n P 7 t 9 f j D / O P K p A g F w a o y l E 4 k 2 t c H g M / G 8 d 9 d M 2 + m 9 / j y X v k w i T b G o T f H K A u 7 u 7 8 H j g R A t r v 5 U + w A 6 A i Y i w i z A p D Q I 6 p r H 2 e w 8 s 0 7 W N 9 V Y H i B t 5 d M V e 3 m k e z i M r k z Z 7 c B l s Y a T k 9 Z n C g 8 L T R p + D q U T T 6 N a 7 P X w 4 b r w 7 W n Z q E f u K E h G u 9 8 N D m 3 E 1 p z P A J g k / k X N f s E r e S l O J E r / e 4 L a b 6 8 q P J a O y 9 1 h s I x D o R b x D m A 7 W l a b L v 2 O M 2 Y W H + M C y N M 1 p f I o 8 E m 4 M D 3 7 c T f h A q 5 e I P T t 7 P D G j a I A Z / e T g P E U N I M n / 7 m m B c O X P E f W z 2 Z G 4 7 a i E w c K V j v 2 V Y x 2 + 9 f x I v x e M 2 R S B K p H P Q H G Q P c Y R 3 n N 7 Q l 5 d j z X F j s J 9 f w 5 k w S 0 F k i J j B K 7 u o p 2 1 t G G V w h T X j F h N E A Q 2 C I g u e c 4 o j J 6 0 a 3 l f B l h E T l b q X x X L s c J w r T / / 1 5 G U v K P A z R U I 8 s v P f 0 O v 9 0 d + Z k l M 2 F p w Z / G j a / h q + F u R n F 9 R h + 9 F K L g + w H p Q S e Z u X V A b h 9 f F 6 5 P s f p R a J z O I q c 3 4 g G q t 5 P R J Q o w 4 t d V V 6 m z + X z O X 7 l 3 j T o 3 B y d x p n r 8 4 U 8 m u Z K p k G T r F P z C G 5 i K K B H v J 6 z U i e L W A + 4 e 5 V K Y S i F h 7 c h 6 h Y p I r B m 5 A 8 1 + C P i K g f H K 3 X T b 2 q 4 L 0 E w V J O e E T R 5 O n g i m r U d + y P n c W o 6 7 0 p x i a R Q V X 0 R d L W O m H 7 i a n m l d V Y 5 d 4 U + R R T e j K K I E 6 D j g C 0 h / O Q 5 P / T n K v G 4 0 M m c 1 y 7 d V N S 8 b F q L f Q K W L j t V h U G v u G W f e w Q D j k f o d o F B g d O W f w l 9 y 7 s b D O 1 p c b n d C N H K z 6 m R M P q z j 4 i c S b m F B c M r K Q u 8 2 T U d V Y X D R o n l 0 n 7 z I L 4 l 9 t / v i k R s Q b h z Z 9 H P T T 6 C Y O Y f e s B V E i q y 4 k 1 D T f N F w C D t D + V 5 i + A J G S k 4 x h y S 6 A t u q b s n v 4 e 9 R R N A F y B v g x S 7 J 7 v B g X 7 b b S k S B s q F f o M G V 3 w V l o 9 q a I c A 2 Z e z J u w I B G N 0 g u V j i Z 5 Y j M / F p d s T d 7 T A 8 N M 7 n N / f S 7 n p R t m d Z d f W z F m B K 9 6 m 2 d T M g W 9 M q 9 G i E 8 Y p m S 1 X D + 0 e y k c j m k h P P 9 5 s e + N 2 6 A g m R s 9 Y s 1 y U 7 m f T S 1 C l C d E L t D B r t A B 8 q B G U h v V D b P V o 4 W 0 e 8 x P l l f N N W q H X H G q L F + Y J C T 5 G P x 6 K x b R R 3 J J D f b f 6 m H U h O C p F y P 3 y F x o b q M y 3 N m m q H x W I + C H r u E A 0 p i S 4 i M H W w A c h c q T j t X 4 p 8 r S X O 7 2 n m y d c b D O 5 l E g Q j 2 E N T o V T h 9 W r / X U u n f i + P s V G u W l 7 Q y Y x Y W t 5 O o l 8 + y e h h O z n y B Y G e d R k Y c K b n Q L X P V q O h r I D n R W H R x 2 T E c 5 p g 7 j f U v B b J p M m M c A 4 U a v 5 y t w m g D F o q 6 f R l P + d A T i E y i Y z Z U f e v Y L X 6 n x T 5 j r q / g b P 9 3 m b G g B T b i j d s E c O B j u k K C K k a S v 9 O K 7 0 0 l y S P 3 7 q o h P H / g g 5 R V w V g 7 8 7 f d z 3 l V N 6 x d p 7 f 9 b h S p N a x U L q v y T 7 1 9 e w q g O i p y Z C v G G h Y N H P X X 3 3 G U x 8 / f y 9 c R X Q 2 + 7 t 3 / d c x a p N P G 5 Z e S M W 3 4 6 o q K k Z o Y j z F a b 8 Z n F Z g f K p 8 4 T s c o g K E o M b t q Y 3 j Y Q y 2 i n G F z S J p 4 o 5 S Q C e K T j h K V o + S M v p 9 D U u 4 h f G J u P p t T B P b S e g h M G e 4 9 y e x v b 9 5 W x T W 2 S W 7 3 n a s W h d o G v 4 E 3 Q C G G 3 s f N I P W I / L 6 V N 8 m B / E o K e O P Y k I V C v s 9 3 K 1 4 3 X y N s u L t c W 8 O 4 B u o m P c + t 6 s z u P n N N H P s X 0 + n d K h G Q 8 h m X 5 m Q j c 6 8 n x q i f + 6 3 V L H 4 G Y 9 K x I V E g E E j 2 J W b N g N Y Q r B o m V c M U 3 C X c G 4 U S J l k U M z S h W 2 J T F h C R t o i x U / Z w b m 0 z d G a J / 3 8 Q Y O z J H x M 7 y T U I u v K m 3 3 u 1 G 6 i g r h D P i T G X F 1 i l c x e o P B L m 6 z E 8 u I G R S p P 2 L T 6 s a / n g k a P E v t j 0 o I g 9 3 h D u N M w i w J G O D f / l t t L H 2 v j g P O w B 4 a 8 D o p 7 v M W F g Z h P n Z w f 3 P l L Q Q S E x A M I s n I b N g h Q 7 k G e P 9 v 3 o t w x L c I R e e M 0 D F o i j 0 I e G o Y N X P z Z G y K 7 r B O x g v b m t d F + 6 E m c g V u g G x 3 s L M x + k R k j V A n A U g y i 6 g i b 2 / t Z q M f k N D J z 7 s i D b I + 7 F f 0 w 0 K L A 1 m + d M g O h 8 u 9 S 0 i U K c r 9 Y Y F M U u x U G W 4 B L / s 2 g n Q w W m X f y r u / d L O f G S 6 5 a N I i D a I I K 2 C w s n c f V j A f 9 y U h D p f X a p Z R I w 3 9 5 k l b f 2 t P A m 6 d v a u 1 N 5 O s l D 0 h j h 5 0 q 1 H E e + r P j m m O M m j O T A z P D V A g p T 6 O s Z A j 5 r V W A J M j T j j P J 5 A 5 d 3 B 0 F y V E k U 2 x K g / W 8 n w Z z A + D 8 v 4 q L k A 2 p 0 q a x B i C T 9 V 5 a q J Z I s / O F X H p L E x R E k K q U R i P R g Q G o T F X k B S H J N Z 3 V V b c 7 l c 2 c R g / U I U j 7 e X 4 Z m l W O k N h y E o 4 Y g n 2 u m C N B q o x H H i C w b k + J s Z d F X O 4 G T P a X E c I 2 A 3 h + 8 4 x 1 W u U g v e u X 7 I 7 x q f 3 8 u z f c W N M L / K R h 5 5 r B G A 6 N K Q j W C P p C 2 P + 8 Q k y G S 5 8 o S 7 u 6 j t 4 7 9 / T k K e b P V D w h h 2 L 2 p D t k Z i D x X 4 g q 5 8 z h q M 6 G s i 3 P t Z i F 3 4 y i E E L N B 0 R H u B Z N i A Z P 7 p Y p 1 S / V p x H + d f y g U m / O r o 6 i h a x m T 1 y z D O 5 0 x 6 m c + N t D u a 7 e x M C f m I 6 9 p 5 l q 7 D X 1 n u A r s 3 7 L S z r K V k x c z x w u i b N b o U 5 e i q A 9 z N m S a B 5 N z L t G W i x h Y o s W x A u w m e A L 5 D 8 U L U D f a a x U X a 1 w p n o O U 5 j f V B L Q x M b t P F Q 2 Z H s m W a K 5 w 1 S g 5 l M M o p 3 8 i E a l v l A j K 9 i B W u p p p B 8 e T e a U L 5 2 + 2 u K i W W u w n 3 7 u r R / 2 i a 6 j O D i M I R J h 8 c J 5 J + Z h O d s B U 1 w 1 t 2 i 9 L P N D s p 8 D r 3 H r L 1 p 1 v y e k k 1 z 7 B 4 / O s a a 4 B a K N F r R 8 8 w / b / L P 4 0 o r Q c U K P 9 H 6 3 d P 7 n 6 9 S j 1 N S G y C d g 8 w g N P / A O Q H 5 U c + V i l O 5 e r u 5 F M F d W i b 9 0 6 s u 8 1 p 9 r t 8 h a n k o 0 K W r E t n w 8 X L j v 3 W K w V U Z I T Z i y V 7 o w l Z i e S U O P V X p a T m U R o k R D a B 6 n S j N R Q O 5 w X Q W / R / B b k x s u n F A k E a g u Z h d f z d d I 9 S / M 1 Y d f U O S y 2 r g / 4 B X g 4 b Y A v U w N L 0 9 u r 4 v a 7 9 Z S l Z b v D i 0 H e T z G a l V u C m 5 j w m 1 t d A z z f 7 T J 5 X + W u u O Z 3 d O A T F M 9 I P k V e d w 3 X 8 J K 4 j D h q R o a f C H W q y G x K u h t h I 9 O j c h 2 4 V R 8 i u 4 B X u O s l 9 W G V N i 2 L g j 5 B l 7 g W t b A a b g T W t n 1 F I Z p U z E n d 4 x g 7 f I r y W a b J t / A b m W j 5 + j Y j e P f Z Y v / p q H 4 D B p S H 3 / k c c j f i W K u b S L v V k 8 D 4 u G n I z W Q 1 2 H O e F 2 J X a X B Q f 6 N i 0 6 n a l u 4 8 1 Z 7 8 + H S z r 4 v r H T H I + P Z W z F B K a U m k o q w 4 F D j m f m + m J f x 8 B A J Z + z G f x 9 H k h 8 y 5 V W 3 5 7 J 2 y w G v Q S Q D 4 m K j h N P W L m E w k n c M w G e 9 0 A s w U h d Y i n H l d R B A N / q g P B R G 1 1 x s n C g u K T z R A e W L M F U R h h O p l U 2 a 8 X D B 5 g a k Q m J Y c o J i 6 q F 9 I I 3 u i 4 X Z U 1 B O 2 4 3 e q I b I I 0 9 2 d V H Z i / 4 X d V k Z 8 I e Q c p 3 O Q p N K x v t 1 / c O s 4 r A 4 6 o J 7 o t v c / 0 g V G j v 3 J D 9 l O M P 7 X k J 8 D M V Y n x B A 4 G b 9 5 q i 0 d B R u S t 4 4 t A 9 d G P Y S e o d 0 h + i m u Q 1 A K 7 b s o s Z n K 8 8 9 + I + Y + f x L 4 Z z h 9 N g U N 6 q F P Q 1 R B + k J D 2 p G / h S 4 a d d D 0 e T K Z q Q R e M y U e + H P w U W z x h / G T G U 9 j y u x x P n E J t V l j D W r p 7 O X d i i X t + Z S I z k 2 R D Z D k Y e 7 m k v T 0 4 F w y 2 Q m 5 u C S i p / 7 4 / 0 L Z 3 a f q D 4 s b j o O m b y X 0 w 5 W f o / j I D o w M s R x 0 a Y k V G q f H o I D e M 3 m s 4 B n 4 6 7 b 0 4 X m C 1 E g 3 O + W 5 6 f b H M x l s d m c w j O c 7 g k P 1 4 Z s q v c B x u / v s R z D n U x g v m s h H j q V f 5 e S O 6 F 2 Y + g h Z T 3 X I S V t x x B K N L i 0 0 k s u r m l i J C h T g g Q A v i H f O T 2 r y o k D k a + n c z 1 z m Q 6 h 6 m o R I H G 1 B n V 4 u B + q y J n z p A V c S 6 / w Z u V 0 I 7 f b J v r 8 f V z X L N z K 5 A 2 E v u B m q 4 a K R e k B i 5 h J b w 3 y c q a M M R r 8 X F d r 2 n N q Y X i d M 9 o 3 w + f r 5 N b X K M f u 5 L m 7 h l g S i h 3 S Q D q e P A s z m R d J t u e O g D E P 5 u W W E g E / j X P F y V i a r U y H c 6 0 7 4 X C / G f E U a e N s / 6 J 0 5 6 I d M J V K y 4 i c t c Q T v I l c e G a v k 4 1 b / b P Y 5 1 s l s 9 V 3 V 7 R s t X y 2 M a a s p C 1 2 7 5 I A f k i i d L I 7 3 L u j P N l 9 t N L I o r m d Y w x 4 l 0 l 6 + l z e r f q 7 d U m E f G F 0 a N V 7 r / O R J l Z 1 k b F 8 w G H Q V N S Y e + f C v m L 3 2 I 8 4 F 5 n S O Q B w g N f i b f v R M A Y 9 9 3 Z 2 2 C U n C i x y g E Y t 8 f d g s / 4 F p M W B Y K e 0 w i i p 9 D 5 4 V e S H R f v t o E 6 t / T f a F L A p s N L n q 0 c Y z W / j A V + o i O R p V o T q G K d G P U R p z Q M v X z t B Y s q W R T 3 E Q E 0 c 2 l H 6 I g C H H u S r F b m a K a H N o 7 P c 4 F 6 y 3 n + a p G T x Y s r V 2 3 / P m 4 r H j o C F k M / a Y o 8 y C / W 7 8 B C 1 0 r K 1 V g m G 4 G 5 B m y R I y P w D h d z K k P R o W S G P F 1 F p x O A v W q c V i B I q z X x 0 f P j K Q x m E 1 J w p j K 9 D / N h Z m s + 1 Y l 5 G + i / 0 j r u x m L v P x 0 K w t 4 f c E 5 G / 2 i C v v j w w e y f K / g F Q s z I V J G n F S + G M Y A 7 T H s M 7 c L A B A o p U l L W y c I c e F m I l O N f G w / 7 U I A z m j w J y 9 X J v e 2 M a H j y x t E y n M l x I Q U V 7 O y K R E B e 7 7 V K 8 + + d x K r 7 E o M / s y w l + 6 1 L N O 7 / 1 O S f w T T 5 g y m q X n p 1 c A / j K 6 H x P s G w e C 5 R Q e 7 R r C o H Y M V O l g 8 v H / 8 X J D 3 C 1 J d Z W i Q U E E w 8 I + F 5 8 D W U U Q 8 i y U b c F m C c B H x V 9 Y V V X 5 T F q q g f v W E m 3 Y 8 z 3 N 3 O b N Z Z d / I n M v g v g 7 c T w 4 j w o U 0 Y r d B z V z X l H 4 4 Z K q n L U L O p v N 5 L S S g I e w + 7 Q k Z p Z z O 2 q a 6 m O a r u B C D 9 X V O 1 I d r S 2 h 0 g 7 O R L k J m A L P J F P u D h I b r X X y / s 5 g 7 J 8 8 0 d Y e k g S / Z k a H b 9 U 3 + F y 6 M R M 7 2 x u 8 B D 2 4 u j g 5 A 6 1 j d d S C b u G a F q f E f H t G + + Z x j y a G Q q 9 C 5 i i v c G N d b 5 m c t n y i O 5 5 m U D P b 7 2 j 2 k / I 8 A l 0 1 y E 0 M x d 0 G o C N a J v t r + r A A v X e E r o C L 3 Z 8 D c l q B e x w 5 O o i X J z d X S e R 2 H Z 5 r G C K 3 G E V 4 k A Q D l 8 T t Y v q d L G W u a W O F J G n 1 j 9 O 1 U 0 e N Y L P k A M 7 b s H 0 O i Z 9 4 S f y q 3 L n o 2 U V 8 7 p L 8 V Q 1 c I 8 l b f 6 l 5 p j K h X 2 T 0 z t m O x U F u C z Z 4 d + D i i R Q p r C n s 8 U 4 D P D j c u W O m q C u s U O w U X g f 5 v 8 U 0 y t d X 3 C x c f A k X 2 / 4 u G l R X 3 E Y k k I Q u j i 9 s k f D m j v H b w + R 7 x 2 9 5 K I n 2 N 6 I g / p g N a 2 P r y l b b 0 I y E v e F Q K K W i v P 9 6 F e F 0 V w C 1 b e h R v T f c h Z l c 3 K 5 D w 9 6 r U C W x u 0 w k 7 A g y B + Y M q C / 3 r o n t 1 F x D V H l z q W Q / N u c 8 s e R f D U 1 k + i 7 b 5 5 Y D X 0 p m 8 Y s l z 4 f M K Y 9 i f O C h U 7 f q H 4 W Z 2 I z P r 0 E 9 b Z 5 V v 9 x N X q p T o 9 s H a e b r G u o D X A z 9 H r O X k t N 8 q u P R d a 8 G s g j a T E G Q m F N k 7 M d L C D k x D r g E 5 t c R q w W D g H o D X p H k 2 0 v e n Q H l o F q v j G u q / 9 3 3 p A n f U r q 6 v d D y W 6 2 Q l G K T v Q m z 1 I X Z 7 u q l y i a v E w C d R 8 L D Y C n X 0 X 1 G Y D D K d V A 6 T d N G 3 Q l 8 g 5 4 + s m r U X p d 8 R e b V W / w o J r O D 2 6 B Z 0 h i 2 8 c r h 5 J A B 0 P e E N B O l o 9 8 t e a x m l F C p u z V 0 B O f k J 9 / 9 k H e x J L Z 5 i t j H z J d U T a p g 2 B v V 7 G Z J 7 W d 4 Q n G a 3 N M e i m 4 D Z / 9 j l v O n y Z 6 1 L l p S p 5 5 g 9 H n O U N 9 C o W 0 N a E Q e Q V N 3 / G k I o 4 o V / r g R v Q k q a w G l 3 b b Z i 1 w U K 5 M H M y l S e i j G 6 H 3 Y 9 G 2 D X 8 b o d p g m f b 3 p x h 1 W o G 3 L O X w t p V 5 P 8 6 h 1 p o p r h g c L J S p V 6 a p t a u j G u I L R Q u V a a i m z f n 5 5 A Y D 6 z o I K a k 0 4 a 9 / M 9 E i G S m z D J A N q Y + 6 p W s K v x s p X E E R X B V x 1 b U u N x y F 8 Z i k 7 l S E e p Z 8 R + E C Z K O j g 1 Y 8 7 B b T l i 4 W C l U r C L y V a p 8 t Z Q 2 A 3 K J n o M z K T 4 u y n D S Q x q + J 7 5 l j 5 B w 5 u 6 O A y c V Q i 8 J U F O q Q k X e T D 7 h 4 u l u j + A q f f Z s c x 3 P x f B O g 2 N 9 6 F n 9 p k H 0 1 6 K R C P Y 8 N R E 2 R 9 j H E f W U y S n / 0 R 8 E N p i G i 7 T 5 1 M c 5 I L N F z u Z 8 5 r t I p k n S + u e o L u 0 B 2 5 c J F H u W d n Y g u V U c Q 6 K f E P C t 3 a / W T f l m J l y y Q 4 D A h O O U 7 8 4 R R e c T l i A j V s w R k J p M p B y 9 0 0 L v N B k j r 7 c T b A u 8 M x 0 z J d S E W H V Z t 7 6 + h z D x W w C 5 S + J o v q X 2 u P Q S 5 A C E 3 b A 7 e z 6 7 m m P r u H / O H s Z E 2 6 P s w / E o c J c s Z o R k Q V f l u 3 5 h c / P a i 0 B z Z j D V a j d t f 0 Q m N h n W L B n E F p T T Y 8 9 0 B f 0 D Q 8 L C p H a 2 s 2 R M S Y n 0 l w s v b J H r 2 X 3 V R + z C h V c u A + k H a X f P b T p C W 1 A l + g + 4 H S x 9 U 1 N J g R J C V s Y F 9 j l m 8 L 4 x 3 q F L J R 3 t v U J L 8 W 9 W O t g 9 b f m 4 D V i m f I t 0 Q m 9 a p i C d r g h Q c w W S F G D e S 8 h 8 G t U A 8 U Y E S n I Y C y a S b 6 P I J J W D 2 U n j M 4 x F 5 T f Y B 6 f B h o n i k z Q K 8 g B G T n 0 S 9 T f 0 t s Q C n + T a P 7 P u r 0 N B K J w E I E 1 d J 6 x B z r L n J t C S D x Z h M 2 r K I y W v z g F 6 1 D j Y h 8 2 d W p p l 2 D y l X M E N Q t X q 4 5 A W L C 2 x 9 O U 1 d N T H f X 5 b z v R O V 5 k c X b z I J 1 q p + 8 3 w X q 8 w B 0 3 i q a W A 9 D H Q Q C F p s m 8 a 5 m + N + x Q 1 g n 2 R v p k i L s 5 c B l 3 S h H Z I m f L m W i N A l J g B 3 I V 1 q r y W F 2 n Z B E y n Z 2 a R N 2 7 A g m 0 O q A l 7 G B 4 o m T m W Y A A M n Q b X e l T K L C J x G l 9 6 Q k V L / C b 9 z H P Z M 8 n X 6 S M u y c U i e E s y u L Z J y 3 G Y 1 8 M c Z I O U a C u 3 U p H a 3 l + V n j f K R b Z + r a l M t z b I / u M y c z I l + W j 9 4 u s e r 9 f x q T i d E Z v v s 1 E e L 8 4 9 7 h y 0 z c i 0 + r m C 2 2 t 6 Q i h M M 8 G U f O d X Q z N / l v 3 r v X 4 n Z F S Q w 2 H 3 z + K q g U g H E i l O R 5 a j M a p T 0 H Z z 7 1 8 D d S Z i f Y v U M 4 X B i + g q l Q v 5 w 5 l 6 4 b w R Y y 1 m T K y O M c W O N P T / Q T 5 F 0 / B D G q + h Z / Y a N 0 + h H M h N / T U f M r R r c n M Y s X 7 9 I H d H W k Q 5 e 6 y 0 6 s M 9 A b X w l s N b 2 T l p V 7 n v q J v Y / f 5 M a m u x L 8 P l f r D p + 1 f T s l x 9 N z / i 8 0 V B o c / s n I z u 0 z d 8 R t c O v e O q 8 W A F b H P s 1 Z c P w d 7 8 Z B n X 3 C K h e 8 J P L G Z b U S i o A + N j G v S u / P U e / L f D R q G p n y 9 I u w w s + p v O A 8 o z z o x t w / h 6 D i e Q v R w T F y A Q V I Z u J i 6 / 7 A A v s g F 4 Q r q z F B B c D 2 s L v Z a r 9 A y H t y + z g A C G 3 I D l S E f K J u W W e L u U 9 H W a J o v 0 f R U m j 0 a K b 0 3 D 0 n 4 A p x I l V f Q 6 3 F m 2 k d F w k l t i w X Z d s L w 0 R o V r J o p J j L 7 Y P d Y G p F Y U j 1 X j D 9 S z 0 L K X J N W I Y l K 8 7 / H h 8 T 6 7 i 8 2 A v J o 8 J M T 4 1 m x x + P U k n r Z c Y R i q W H i b b / Z l r w Z a a e j 8 I n P Y V 5 k N b P X 5 3 B 9 x e t S t G p L A M 4 g o V B / U p v K V z / r 7 + k 4 K 5 b u M 6 p q T J Z K U R n S K g g f 1 n u o 2 1 C a i v E j F m j X z q 0 I q T h m 6 k Z c O 1 + m H K Y w o o P h W E M 8 C f b C U K E S V n x / P 0 T y p D b w n V j J k e Y 9 5 M 7 E j s L B 0 t x C 6 2 m / I f M 5 x t O 2 8 d C 7 d C f + 5 2 k X U V M t w z U h G A z e X 4 C C X p o 1 H S M A a e / Q O e W P 3 5 E F r y f J t G y Z e Q v M 5 G 5 S q K B N V Z V E e H v D r 7 v 4 Y 9 u o 5 X f s P V i F E w y F v w E X G J A 9 B u q s 9 q 6 w T m o b F N 8 N 9 t F P 4 q P b q B U g y c x m H d K U M a p d a Q z D 5 A T i Q R Z R + I G 6 s h H U P b 7 y i d 8 c 4 M 1 A N f X 3 v j H e N 0 b u L q u p t P P z u T W D r z F F X y P j 2 V P S 5 U N n I 8 7 u 6 c z 3 u 2 w Y Z + c X e U L z y 2 n 5 I x Y t W W t S q T 4 + J T C 0 H o n 0 n i Z x 0 h i E D S v P y y W t 7 v 1 f x 3 Q m q y f E v 9 4 u p v k P M j j w i i g F r D V b G B O H W P 7 + p 7 A p L 1 D M V b z z K p 7 l g S n + g V / G R J h v g C T R R R r F z D D r U 2 J y S J u 4 t p Q G T F a H 4 Z 8 2 B A 4 b D e A A b g / H S m 5 a n + K 2 y 9 2 9 j H I k V A 3 O A n r J w t X V 6 9 7 Q z y j c c m 5 I b 9 F 9 U A P g W d R 1 + l 3 d t p 2 h G H I S w j W o C v L C / t t 8 p 1 p D d l P 4 9 t + 7 S R x U G E z t h q J t K t 2 A 8 4 h / K v P H q B W k f H 8 5 U o C 3 w 7 m 6 Z w B Z A l N f d X O c v + b A e j 9 s 9 w p w 3 k T N E T k A t n T M z H V 6 P d + c h 6 R 3 Q Z L y N 8 I o H t x 9 Q y l / z Z d o 8 S X l p k F R 1 0 R 8 B i O l c w W U 3 e I h f f v R w h J C v k X b 1 9 4 / C Q D w S 7 m e k 1 W R 6 Y F g f B k a a b 8 I K e o p g B o j w F H 6 d 7 A 5 G Q / m R O 4 1 O w Z v Q b a r C J 2 2 t v z I X 7 O 2 v m J I 8 y w q h D u 8 p N R f k 7 m f 6 B 8 j 2 p m L L t J t V X / 1 i w t + O + D 3 k U x I j Q r Y b s s 4 9 I K f P p v m d E W K c 3 p r 1 1 t G O J 3 C 5 l 8 0 X 9 M k l L / t z m V K y W K R U f P F V 2 H N 5 r v i M 2 6 J y I s T 3 m z + 6 V e 7 Y J X X D 8 M N f w e Z 9 L p W v g g P H M U / x g 0 x d J d w s R T m P F 2 K W b q j U 4 z u i t M d 4 5 L U P 1 j i q T L D B d z T F I T Y i M V V 4 + j E h + F E + Z y w 2 v w j 3 Z v r 3 j R q F W I H i Q T 9 L P o z N S a J M G a F / u Q v 2 0 G n W l s s w e S N 4 E l n M e v H g 3 P d / L t G V Q b + l f I 0 Y b z x X N E W b c I V R 9 e N v y C v 5 k O i d i Z L n w Q O v l 2 v w s b i m y k U T p X 9 L U a m p 7 Y p f 1 l 8 K x S E u t A B D a T I 4 3 q q y s S J m I Y R t d m O 8 l e g 2 A s K q i O J Z / 5 f 0 M u y s s d N 1 g / S X 4 f C U E q Z B 7 0 A + n / j Z F J U 1 b X 1 8 d l q / 0 4 U / b X 4 d 1 H 3 c P h y l c U 6 Q R X E v 2 D y 9 5 8 5 h j y 8 B g 7 q I n e R 4 a d J s 0 2 4 n 6 t O l K E v O 6 9 4 n a C Y t t l w 2 m M q b 5 z O / e 4 N y y z T E S / 8 / 3 a U 4 6 4 r x Y I u k v 8 5 R o 2 r O 4 J n D 0 h j f z 0 v A C G s a e h N 9 j 9 f W C g a f s q f z L e C U P P V S Y S C P k u 4 6 r s R 7 y d f 5 f L S e F M 7 X b 5 U l 2 7 t B 5 n C d 8 G u j q W m c i k k 3 I Z R + c + a / D 2 P 4 x h k S 2 T u d I t b e M m A 9 0 F k b t i e z J / t 7 O C S D + u b n o G 8 I D I X b K Q w c v 4 O G u k r p J h P H o J L A w 4 m N G e a z r 6 0 T 9 J e 9 / y O V I Z I 2 0 x v Z s o O E Q S A y k X c 3 8 b 9 I l 0 j 3 B 8 Y k A P P E 6 z 8 6 D Z x J F d d s E 9 6 D b x M 6 e y 6 S B R q p f w F + 4 B f 4 f u 0 S X 5 3 3 A 0 U t J t S X B a J J S U x o q Y o 0 W g O m S a 1 q K f 0 s e e J i x V 3 d v T 4 Q y e R 4 9 S g G x n l i 8 M 1 X + r U 6 n r f R u v J O E X w x o V C r Z a P i X C O C 4 1 9 h E x 1 X I k f u t 3 7 X q k l 1 M W C e g Y M h U 6 k b 2 z 9 d 2 h J G w O e u r z + Q s 2 / a i l J W M M w K Q T 1 7 j f R b 8 9 6 n F V e g e G / g D W 9 B Z P W r A x 5 g 3 2 U R v i M Y h 4 9 g 0 K v V 5 K W p x x U P J / h S H t 7 r + 8 e Y 2 k j / Y F D w r H v R U W + R f w 4 8 h s y O + s T C D U k e y Q Y N D L t 5 8 m L i K 4 Y Y / u 8 d N m m G D u F i P d 2 c V 3 w 4 P A F C I B l z j G H 6 / 9 e W s 8 C n O a C 5 K 7 g / B G v C I p t J d O y 8 5 p s v F d v N J d m y a O E 3 K 5 F 1 e m w J w o J g j Q s H z R O e 1 5 I / V B 3 c 5 k h F J t x 8 / g G n L 7 4 T r X d R t + s 7 L V Y M m F Q G 5 Q 7 4 P v p T f t 5 g f G H D Y 5 3 5 i z b z x Z p Y o x n H z 5 S v F B K E H 5 U B s S B Q n R l K H E G g d m n u 8 T N n U z O K J 8 2 s m 1 y 7 5 9 M J b v b 9 v d V j h O 8 d T o M 9 9 w n 8 / e o 5 6 D / y g P h Q 4 k o v 5 B S s P T c c F F c 6 I o c V F m Z u d u w a M x 2 t X G 6 W G + e H 8 t q / R k 8 k A y / o D e W + x K F Z e T 9 X j y l 1 v G O h b X 3 0 y 2 9 P Q X f P 4 u z z X Y 4 L R 6 g n i S I U 4 d p A D 4 H p m C i x E T 1 5 E b v w / n B T b p 9 6 f y b j A j + B D w C j 9 X c W o Y 3 + F C o z + Y s L Z C 5 r Y z c 6 H w v G 3 v g V E O 7 T D K V X m 6 V D p F U t C h y 1 W + T S h H u z W Z l T h k z 7 l N 5 o / O q 8 c w / B B 6 1 R j E Z C Z q p L / I h g c w f R u s n P j N F T B B 3 X e 0 p + c P K c 3 V I L E Z U O C 1 e A A o j k F a Q Q K 3 K 9 n 8 T 7 c V K 8 y K I + M + j L K W 2 X q a K x b L Y Z V h 7 x k L O u V u 7 9 S i / s 1 d H d E i s i y e + p y Z 1 8 N i 9 / y V u n r m x g R M q V z z y x i 0 S V g 4 H K f S z 8 V p Z b j E p z S v I 1 r B f U 1 J t 2 s z I 6 1 4 6 r 0 k a o R a D C T V 0 Q Z M r y b D 9 j E j J l o k a h y w e D I D 9 L y s 0 h 6 g R W f s C R + 1 t y G u e n q I r L u P p l I J h W r f J s R D z C d I d + e d d e L v x g J R S 4 c P s x V I f x x M j S / T Z k T 4 w o q f + R Z X i 1 3 h S p K 8 T j i 5 h e D o B L M P Z 5 y r o t P 6 d 2 e j C v R O r A f C c + d 2 Z U c M k q 9 r T w 4 1 w j c A G T / e b Q I h F t h b F c H 9 T O I 8 D B 1 L K + l t G D M C b u n I q U 5 A 7 2 Q Q N x I P K C 1 5 R K j + 0 B D r N C 8 R + q J v i h 8 2 r H v h 7 b v i i M E I c R 2 4 7 e z 8 Z i G 9 M 4 5 q N z 4 7 l b 7 b p 8 o G 0 c D w d I / Z b s D R K u O B F Y m k q 7 S i + n y 2 L q L y f 6 4 O M 2 8 s J b M o 4 u f r r U h f T y b A F W M X 1 c V n 0 3 b R s c Y c 2 B U m j / y 2 P N H J u f 8 6 3 y s d l 4 J D M O k g B 9 X b J p z x r 2 H 7 d Q I f H J N z P U d o A t R k Q 5 M H 1 k i i T m x F l c T X q b O N C 2 8 e 0 V J P Y Z + H W a y 1 T 8 C Q i R Z s 7 z o t Z v / K z k m O M p r 0 U n f + m N q n h B g M B U p k D e 9 T 6 x f 7 y d y G C 6 o N N g D S U E F 0 e 1 B 0 Q D D 2 v X Z 0 T p R P f d 7 F f U g 4 G c 9 w 4 w r i / z q l S 6 L L u S g i g I 3 c M q h S b P a 0 4 X 2 M 2 b j E E Y c B Y r X Y I g 1 a 9 y v / f x n V y Q 7 S s G L H B W n i T 1 6 D X S c p R F x R S 1 4 l V j A k I g N K M u K D N P 8 n 6 Q I L H W o z D w G H 3 y I y C J 2 / 0 j R W T k X B 6 O r n b p l c E c S 0 P t h j o g x c J P z V P g N V L Y p D z 6 R Z u u c G e 7 N I P f L K S Z L W A p L d j z F h T S + B S s Y M 8 K i z s r h J a 0 A S O 8 u C G L Z z G y r K S v 7 H j G / z m v 0 t z I Z M Z C 8 + q H W W 8 T k j F 0 R p 5 U 3 Z 0 y j B H v M V b i 8 D K J E 7 j Q P Z 8 e h O K m I H 8 6 e C d s o R r U G w x w h / A Q 9 6 R B 7 a T k u O 9 q 6 5 g 1 e I Q 4 7 3 I x 4 d 4 d S q M 7 f e m M V e f d + d P / 1 R D S f u 0 J I / o w X K O E c f R z Y n k j w b R H O E R F + u c P B 9 9 u z P J M w i Y x O E + o d R R y 2 I t 2 H + r 2 b Q n I j p 9 3 r S u Y v 2 w S 4 n n 5 W Z s u O a h d G h 0 4 v T R Q w O T 1 m f 9 u I l o E n q O 0 z N P 3 h V 1 X g c 2 u N + A 8 2 G n a O A U T U e a H c 7 Y G x J U d b k R 5 B P z P I m 3 4 K v b A N H 3 Z 7 n A k U M / + U Q l a R d 1 5 X P n G 4 q i C v W Z H P O g 4 0 2 l k t g N 0 Q A k x V k x T e 2 e 7 q h W F b O 0 d L M k F m p Y U Y A d X o 1 C 5 R v J Y e x n K k 2 H 1 e k M s 8 v m D 5 p 8 t F N 4 Y E E f + b N Q Q 6 V 3 s D / T F R f W 8 T G l O y t N 9 v t E l a z p D 2 i 9 B g q O i P p X Y N n f P a U w M 8 3 E Z + n i M r T o V n b g 2 y O e c s c e d K v T 8 G W E d a 6 Y R 0 6 p 6 O M Y j O P n x Z b / G d A L G P f M G F a t W E N j C h j S F D 9 2 N 6 S w H 5 6 F u L 9 W y K t 2 z t 1 Z x n C L Y 2 k b X 6 4 2 p p u i p a t 2 Y w U o d E O h M A r A O N H 9 5 Y b S H f x b V W r + G d X d U d Z x M H k J 4 s M P s 6 O I m 9 v G / a t v r Z p C S e G d 0 T I Z K + 5 h C o B j L C T l l H e 4 q e E I 5 s Q G s l k R K D i H 3 V J G s G e f N n u R B N m s k B C n X L p u 0 2 Q K n 6 J F J P W Q z 0 a L R g R c 4 i p k N 4 w E i D C 7 F / b d 0 X 0 R g q g g 2 z s 2 e 7 b P 7 P W 2 F 3 p Y X u f r c f w e X N W H Z j r F 8 S q 4 i x 5 + T i O u 0 7 7 Q O K t o 8 A 7 Q D C 6 B / f r Z 1 9 D p + B K j m 5 0 4 Q q j R f m S e n w C W u a V P a j C 3 T T U Z P z I F u g + m d f v g l g s k I h u / c s l Z u c n 6 P Z Z a A M 8 n e i 3 v y a 5 j e z E S X J V U i j l h W 4 + l 8 q A F t v d z a 6 m 7 9 V n M R E e 2 w F 5 I m I p S c Q X J e 5 5 n x 6 P 0 8 d S N + 4 h k N F M N J K y L a P q q C q F u m L z b n 6 G J U w s F Z 4 l G P Q B k g z c x w g b F S w v j j 0 w i Z v v C 0 W n 7 i S 8 s i B p w 8 R U + t H G 4 P 4 Q 7 4 W z B u M 8 d C j Y C G 8 T m b q J H R 2 a t u S h 7 m / U x 2 R + y 0 k 1 r f 7 g J m E x e c q K u S K w p i 0 T + e t M W j k l B 8 r 3 8 Q y P L K k N 8 s / p x H + w P h i + F C c / D s d T C 1 7 6 f P r 4 4 e v f N c k u D C X 7 b z h z d 7 Z A z f r E M z N o 1 K e P z O X U q Y P R J E m n D 5 k + A k Q p b B W 0 x 5 y N 3 m c 5 y 1 R m r M r 7 v D P a D S O C 4 e 5 D x k O z 7 b H R Q l O U z u x a o G M q s h 8 3 h 3 w K Y u a f J c P n I 1 r f g I R X m 6 r d a p I G R g r 2 F w w 7 y X Z U Z e T 5 / 4 e W c k 1 Z C x / q G r W f X m e q u t m S Q w w r 2 S V Y e 1 W X 0 8 9 G N 3 z v W k 7 a 2 r Y q + G l z b j e I 8 b t y C 4 u K 6 I 4 O B L B K i D f n z 2 r 2 + O 9 y l h l R c 7 R W U C Z 7 I 0 m / 3 7 I w O o u i Q R t H G 7 e U K O / B f S y 9 m A G k C B h p i q z i n t k d A y Q b D T y n X H 0 M m i q H R j 1 G g E K z Q W S j J R g P v I A R n w M f v 1 k z q Y 0 w e f r x 9 Y w q v 7 Y L 6 h e u s k N x K 9 b Z i S H 1 E d V 1 m A c R q 9 K e c 3 D s N 7 v y U u d G 3 8 Z N 6 l e z r x j c T 1 m O 1 B S h c g x t Y w n s V j R G A f y m S 3 z Q l r 4 d c s T J H I 8 2 D F f 5 W w 5 4 f j X c M F Z k W z g 3 Z + 5 6 8 P 8 k i K Q p 2 L S p p e p B 5 x 1 X N R x v A G j P V E z s M d P B Y c F s B Y Y E d w o 9 k t K G b q R N Y Y f B / H H T b 2 I B 9 z 7 Z 7 l P Q u T y F O J b Z U p z 6 x l 8 4 R q + J y e u A G l C A 9 b j 4 h N S J Y E t + v p H / e U i i i c j z v S D O r 2 p B U v U C T 7 M C 4 t x A v o f P F c U y O L e 8 t H P K F o p + B V D J 4 b 9 Z E W P y C r C w N w 5 H q A N 5 c d 3 s g F U U N r d 4 o Q x T X r Z + / c 9 H s x C w v v 5 n 9 e J K 2 X C b E s t y J e z l O 9 0 Q 1 c S E x p a S C r 9 N Q o s U n K B r I G Q U 0 U G 3 I N / Y k C z u u + / 1 j x V I v T D 7 v A 9 L M i a 4 Y o A / h G T E K q h o b f g M B u Q W g F X W l F a e c W L g 3 + b V k G H U A f 9 i X 7 Z S i G X F s O u r o + Y 8 8 t s 0 r Y n I R t B w D w 5 K c m K I 2 H H 4 l + 3 o p n W 9 A V 4 o Y 0 Y + z j Z K V i K 8 9 R Q H 5 P b w 3 j 7 V J o 8 h C A s i G 7 C r Y o h q 6 1 1 p L B h C o o A Z I N r E t s A q z 0 o g x N Y j K r B Y F B g r 5 w M 9 m 3 9 R G 1 Z S D N U 3 u M E A h 5 p I n 0 a n e V P j 3 M Q 3 F r R t n W / i F K J f E D d v b U R 4 O Q M R i B S C x E I W m m A f v J 0 E e A J l h O u E x v h 0 t V n b W 2 y i G d G d O / 8 6 n h a 0 C r m T I n X t C v + k 5 k 7 M G w R s q F r L K / h L h V n n 8 f H B 5 R M k 2 + q p u G j R D g T w o I b g D 8 F P Y Y 3 s i M K M 7 J 8 c m a C w / 1 5 B a P N i x 0 G B Y 4 N 5 x N Q 3 n w 6 i h x 9 E e 6 h L m g o z 7 i 3 c S 2 u p + S G 0 S U v D 5 K z n 3 Z P 2 x K B / l C 3 A 5 H c T H u 8 1 M F V M 6 X C X d m y 8 t 5 R k Y E K g n T Y E b k 3 r E x C r 0 L 4 Y Z / i h Z 3 B E 4 + M r t h w 4 p J C 8 + 7 3 w n Y V y e c Z 6 1 Y Z 1 6 6 R x c 0 N P O E K T T L O 4 N t 8 0 m q A U Z a q 1 4 b j Q 2 9 q W 2 T + + m m M A y I Y 6 L T T c i 5 x J C S d 4 x r 1 6 l J l E C F D 6 B n T Y m 8 C X H k 8 c D d d 9 r 4 V u I h d h R 3 d O R e B b L k c w 0 h m B M a s R R v J g g v h b t 6 v C e e s / t e 3 t + g H a f Y M W i 4 7 U I 4 6 z n q G S U 1 8 B y b r F I d j I j 9 t D 6 c X / F A 4 G s z g o l b h c l R X w R q e P k c q s X u a L n a 5 b p H c J l E n S H z L u 0 O T O Y P v 2 p z Y Y 6 u X d b 4 x V k 6 G j H V p M j 4 Z W l a b R B s r c p x d y Y t e 8 R S m x Z L l n p O y 9 B g 4 7 b B / U Z N t C P / d i G 2 n X D 9 M y N F 9 O 8 D E r r I j j W F X t t q m N V z 5 j O y d 9 o H q 2 p C Z T R X T 2 J X 4 0 I e R y O s m M X y 6 R b d + x 5 M g R 8 / O c N 2 T 5 9 + A R Z X U F P l E h j t p 0 f u B i Q d Y j U v A e d F z U x f x w H j 0 t x W Q F T E k b Q c h a q y 1 A l q I k r t A t d 9 w S Z u 4 O x 8 0 K f / W B j o o s z v 0 c i t u G P V F V 9 v h x o I 9 b E p n V g l 8 n y i 8 R d x 2 7 u S D R h z J v 2 3 2 / i o H 7 Y W S U T N f B X H + D X d t w 4 q E v i i i D 5 X g h 0 0 p P n h t 8 Z J + d M N O w Z Y x X G l j Z J N T h J V F R H x 3 e 7 X + 9 m M 8 m 8 t 9 r T s 2 h R B I a B t + a d A 5 w w 6 Z c J 1 d S J 1 9 z N Y K c C H A L E R m f 4 a H j m 5 b a D K y a B A d / 5 F F 3 B s 0 j 9 5 W Y V J V J 6 t 5 4 T P A J 6 4 0 K a F T f y n n Y 4 9 l 1 N C y l H l 3 4 n b u f + 0 S n F H M f G P p e e W Z u 2 e 5 0 V 4 l 5 z z U R n d S o r 4 p F 8 t I x s i q U Q 2 O j t g 4 w A Y b P + s T E H k W L H e v j d U l B Z 8 A C Q D / M x I m D u l E B 6 7 I U 3 9 r 4 m i y X V I H y q p M w 5 2 V o H e o f c g d p C 9 r u R 7 O Y S o n f 0 b I 9 l P H j e W f g x J y k Z b a j y m + G n / 7 c 8 4 R h 5 C b q s X 4 A P O G M C C v / 0 v k G v C O K N u T C g b 8 6 d B 9 4 u 1 Q s x U 0 Y C 0 X A a 7 0 D h u r L 3 + 5 5 E V R y D T A b Y p i A D 3 D A k 8 P U o N v v w r J z h y 0 b S b K + A a d V j j g 1 3 + B 4 z q i e P m t Z 7 B y E + f 5 e 1 e k v K a a w + G D W J E t o 4 0 9 6 Q 5 9 4 5 g t G i C Q 2 s F a P m y T 2 B 3 d B G D u 3 7 g H G B q w c 1 G F 7 6 l W 5 y w v p / z z P r R Z 3 W x Z 6 f 3 O 2 B X 8 8 U C I t M n t m c G z m V J v l q p j T y 0 + 8 5 v g 2 / x y s z P z Z h L d q + u w d 5 7 c v U j S 6 1 S X t 5 i V j r Z + l e b n L X P e o 3 H B e M 1 A X s 7 X m i H k 1 b B z / d z q + E t S l d V e o T p H y C o U h O L + T Y 6 Y T u n p l + R f 6 W e 7 n f p G T I 9 O P u l g k y f H s p p + F Y J C 0 j N Z 8 p K i H k H I 0 L x Z O x I p h S C x j / A 3 o G 9 Y L m 3 3 / U i a a m v I Q i J y R v + K J E V t H w 8 r A / X e S D T 7 m I 2 / E 1 1 3 v v b D o 7 N / + l T B 7 8 4 A v p V c x Y N L + h m r / s H C q i i x f P r I A g i z 0 A d 6 R s z h Q n q + R m B v 3 R N i w q W G b E A f i C N x A R X w F N + 4 a e k 8 1 C A 4 b V z y k B k S m r o 2 3 r o K l 0 u P h S z O d z t 7 8 F k z G R w 7 t B r i K x l 9 N D Q l l C V H d 0 U X h s 3 v Y M a X m i W n R j a 5 l Y k x L o 9 1 J p u t g f N V s X M b h a H Q 0 6 e P H a G I c / 5 B 0 z V o G B S I R 9 I D 0 O c f n N k a 7 7 X 0 b C Q H 3 H B a Y L k L r r R o K t 7 p 0 T d f g R P 8 Q l m 9 L 1 I H k o F j + 1 f E u b I e P c a Q 2 U B / 4 A F O N e W d 2 3 N R 7 7 i 3 P q X X i H y q 2 H O P J t v + b 6 y k t D o e D j W a T E C 1 u W i Q + b V R l g G Z J r d H s P C a p 3 j y P 1 M 3 B R E 3 P N L A 9 / P a B D M C l 2 V g U i Y S T K a 6 O d R 9 v 9 L F M k g s W o y J / 0 w 4 0 X k m t + n O d j D R c c P H w v J l f U A t + i Z C 4 e P Z q O Q C 3 t X 3 c t l B S j l f i f T T 2 7 T 6 V K C v 4 Z S 3 H 7 D c m a M L i h j 9 v H B o T t 6 N M r w E 7 M G 2 1 u / y p 1 1 6 A D j F V t g 0 Z q R S T d k a 7 6 u j g M y R A b E d 4 W / 8 V z A 7 4 9 h S W X 1 2 / h o M L l / v v h / s 2 l C 9 C k X 0 9 v x L w 5 e c r 1 P h N J u / h D b M Y t 5 Q e X 6 3 8 5 j c G i m w n e o 7 e G G c 5 v m 7 v 2 l N Y P p Q J 2 m p O D + y k 4 T 3 C Q 5 N l V C J y u 2 C n g i G L 4 6 U b I e n P v n o l a c W Z D 9 x u A g P v l O Z 1 E G l J E H U 0 h Q P c m i / m y y 0 3 P J l A L 5 C 5 S c o X n m b b o C X N 0 a v l a I d K T 0 6 e g f z p x S i l q k X x R z Q E F o s 6 + S D 9 h y n I n 0 l l H A c A M 9 0 S 9 a x f v N v 1 i t W S f 9 g c W Q e 5 i T M q B k r D 1 u 2 q J U C o I p n 0 a X B Z M B y P M H q p h p 5 B x S V k P H 3 U N i h 8 Q L M r l 9 P A Q O P M e 4 o V T e w p 6 c G r Z v x 9 A 0 Q G z 9 a R F E l Z m 5 f l J U q 8 v W R / n I 1 u S 9 Q v B 3 S E W S u N j J s 1 Y W 0 2 f n u a q c B x a C V u 1 m g 8 t k w q b 6 j r k E q F M M N Q Z j h E p s w c B I a S l J x 3 b 4 L + m 5 8 s B i 2 M + k J l E B 0 K 6 e m U 2 G B h D l P r q 4 O a k s G 8 V c f r p p 8 4 A d H b P S K v s e G A U 9 A B c + f G m W E T d x s d l h + q F A A / 4 9 n I f r T V W m 7 J X 9 6 E p v H x W X k 2 i / v + Y 9 R i H h Z I q r r f R 9 L H + b I 6 q n r D o P I X t i 2 N j w x N h b P C T g Q A f Q Q 5 X 1 y m G T k A S L 9 N U + 6 L I N v 7 5 T v 6 h N Q p I 0 k 9 j 5 Q U 5 z R 7 e 9 K + Z k D h C Z f X y 3 N w 3 G 7 8 F K x z t z a R x I Z v k a o i 1 9 k 4 e 9 d I B l k v P f d X l m U 1 c X S N Y T p B f 4 m 2 t n k k r X E w R J d s E V c 2 4 e c 7 j Y T B y L S j l L 9 l S L 7 s C P O j R q 2 K R m s I s W E 3 a 4 S y F j w u 6 h / B M a b X I 0 r a X Z + i 0 M p E U J s D t c Q P W U + S 3 + k O A Y s m 2 w Q O x B D P K o l 1 E Y e L P + H E 0 D v o k P s 7 B F M P 6 A S Y V k w m Q 2 Z 9 2 c U r S e b P b c E E 1 J E E S h h 0 l L x G u I o X v K e g E l z 9 i S Z G a W V R k 5 3 y y q W Q s n 4 I L e 5 L Y L L j J V o o V 8 r t i B a 9 y J e M / U T z s O I 7 K 8 q u p Q p 9 C / v S k h g n 9 K L / w G n / 7 0 T J v J 0 R t s G 6 L q y V t g 3 E 6 G I C Y 5 1 p X k h e s Y z J U n Q Q j b N 4 f Y M O j C J d k z D C x M D 8 a P S 4 j I 1 b Z v a q j U B i 0 2 Q d 0 E i 7 Z e R j + U a j y 2 m M 0 n / P 2 u M h n y Q 0 J Z S Z 4 G V l J y K X q 4 v 0 V E I N s T s V 3 t Y L j m C 4 b 7 J L u g 2 h g Y J v 2 K O Z X c H B M b W U Z 4 p 5 5 S D a V u g v 9 e u 3 l T j H x s w I R 0 O R T r 8 O j c p j 6 q c 2 u B o P 2 z e Q I X 2 Z j 4 s 7 D N d 8 G N t i E a N q / a W / 8 0 L 4 o P O D Y i 5 I G F A y o 9 v C / n x X M l j V X F X b E M q D d K / E T I b 7 U P 9 h P r a U e A 2 p u m i d L E j g T j k S 4 U h e i j Y h w I g E 4 V p O X o 3 E t T i M l o y B 7 w H c d I C 0 B z r h o i I Y 6 s q 1 J + k h K U Y L h c C D u d h G e u X 3 L v L 7 V g 7 J 7 u i I A 6 m H c 7 z 7 J W p A g R b d a c 4 g k f B 3 z 7 h g X i H l 1 F M j f d G a 0 6 S L Y L 8 v P 5 h w h R 5 Q 0 2 g Y j V j 7 S b k R Y U F S c G g c J Z R O M e V b I Z X u a s o M b b c P l S L G E 4 P 4 / 6 H Q g 7 I 4 v l s X 8 n 3 l W Y t t M 1 C S 0 C l k D k q B H v b v b H U r a i H 8 v X P k i F m y 2 b U r 2 / r V c W a Q I N e b 4 P Y U j h e W G i j k 6 R t W j P 3 / F d T T W X e B N f / 5 M 1 b o l J 7 1 b n N 8 O 5 P L l e J 8 2 e 7 d B h / v H 2 r z c L H A e a Y w c n q 3 o G I 0 d h j L 6 Q c B 3 G 7 g b 1 3 w m F P d G Y E n t X l Y i 1 z w y g Q c R B F g r E i Z I k 7 / f F 1 c 9 o j 6 S p H Z y H G v s P i g v W V B G K y O e P A r O G 3 J 2 V D X C K v g l 7 u R 4 P V F G X 3 r q t i K O A m h J a y d p C o c C 0 c r I l W 6 D F 1 x h R R 7 6 C C U Z i a u / Z 7 t X 4 p K I P 1 F M O 1 j q 9 y k C s O Q y Z U x 7 d g 6 j e s G K C B X 8 0 I I Y B g c A 7 O C I O R 4 K J t X + q O K M t Y 1 J 1 g T c o X I F j w 5 + 7 4 m 4 8 p + c D d l r v 8 z 1 2 T E Y a G t Z H G i 5 G / F H F 1 P G s I J w j s R c 4 A r Z 0 C l X Q 1 W D v 1 L k s F L u N M B a o t Y A H 0 u 7 O S + W s k o X 3 Q T p q + H s t f k o Z o U e K M d p p i / l g D h s H m w V k m 7 B k I 4 y S 3 d U G P w b G / W n d c 8 0 Q 8 7 t e q y e U h N 2 d j G g E c D v u 7 4 p 3 X z R 9 c j a e b 8 A g j 5 + Y 7 + 6 v i 5 g C z A 6 e r t m r 0 D w 9 D x d s k 6 w p X O d + 4 p 5 g l M 1 Q j N B S F p e Y f 1 5 q d h m 5 y I Q W K T q 8 V c U 4 O i U 3 D J R A H 0 F a v l V X w w j 9 5 Q b y 0 C 3 H K V o y v y E 7 Y W F U H 5 N 7 i Y H I O F x 1 G n Z 2 s / E w G M 5 u z 5 D 3 x R 8 9 B U n l x a m O x R + N H Q C t S 1 V 2 S I M f o N h v l / 5 N n C 4 Q N x 3 H M d j Z 4 k Y U m C i I M B 9 l i S u y d 9 t q R A G S N A q L i y c e F 9 / n P M E g h T F L M H G 5 C 5 c b + b m 9 j I + M X t x f g D s b x D w / K 2 m C Z 7 Y E 6 E d k G H r + n m n j z j a I 0 6 L i E o C P O n / B 7 W o L 7 v U O d u q L U Y 7 9 l e x K m U A N Y G B a K X 2 C k X h D Y 9 D c G A N w / Z L B B T C A m B g g R a e B s m S 6 J m q 3 D a e n a Q u X c v p 9 B R f D f M d B v B d F 7 U T 1 y J Q w 1 2 h L o 0 J t 1 r D d c D 1 j a U I P 9 K W G C S Y x w T N D j u a Y 1 f h s + Q x T N Z m z d 7 J C s j X 4 I I S E q m f e j / u W E h B c K c u c r 1 a 5 b q b q q p A y H N a z j J 9 U f Q i R H f N 8 c 3 U r v t g J / v H Z W w v E h w j w e 2 b I I o v v N 1 1 9 I y C b + j g x r b e 8 6 l H u t f 9 2 V Z F r J G + x e 6 W v K 2 t + + N q 8 Z B A c z T Y r 5 m z s q J g 3 k 8 k R v A d L 5 j 2 I n M Q M 6 f 3 5 h 9 l Z b 0 W w D z v h w e R 3 E 3 c 3 g C T Q d / C B r b e R + s 4 H W 3 n R q h O S l e D X t S w X 4 o f n C v T f Q K X K y P 0 1 2 m 9 B L n 3 V 6 B J G z O M x q K W V 2 Y N G e P o 3 R T l + V r A n X B L t Q S B X m 0 n h k r v 1 Y U Y H b z 6 f 7 Z v c 5 8 7 t C D e z 5 e I w O P r P r v + 1 F x w A L P O B L I t w n U T L Z 1 c + q Z y m r Q A 4 i L X U 7 b / p x i C X V + E M 2 t Z J z 8 B z a A A 5 2 H b G M W 4 o l X 0 I g j 5 q X D 6 h r I 1 b 6 N y v / J m + h T x 9 P 8 R V V E H 9 6 r / g 8 K y I Y 0 M m y 9 y d z 3 3 4 Y Q Y w j X C V j 0 d b W q + 1 C + 8 a R w O W a e 1 a Y e r a A 3 9 f W 5 2 I z a O P + 4 7 q f V N / 5 q 3 J C R g B / k f p 9 W / F L m R i N A R / I J e a i / o k c 1 C D 7 c h M g W e 0 V j D o w / I S M 3 f O R / O 8 N 7 a O O N d a e c x G u 0 1 D T h C Q q j j D 0 x m C E i J 8 S c 6 i a 0 B m i 5 7 g w 8 j 6 c v B / 0 M 7 n B M U z w 4 r b 5 / i E U Y B I l C N n f L l c 6 i h J J B a 5 x M h l s + Y M S o D v r Q M 0 + 8 4 Z q f E 8 / e 7 c u X a d d I C J z A / 6 P 5 Z L A V 1 K T L 1 A 6 x L F f C d f k E 3 G l I B z 4 l G k u N o T N L F W C Y o 6 J O t l C e h g I k S t P L C g c T S 0 b 6 0 Y 1 0 p I S u D D o / 1 9 g S L c R b b p J 6 g n W L B H i w / R 3 o z O s X D H Z V m T J d L S W z B 3 K U N 9 t 6 0 y e l K O i P n q M 3 r 6 l S + S X U h B s v d z l C y A G l / K 9 r K j N 1 Y Z Y m S q C E j h 2 Z T Q 5 n 1 f 6 N g 4 H 0 Z 7 T J g P / 9 8 q n j M l h p 7 F Z 8 D Q M E b 6 J 9 z w z L m m f 9 + 8 a U L L q m H a c u 2 N P 8 K h / 6 u e m t 3 M 4 j K 4 E D + 2 P A 5 X B f m H I u W H a i 6 K 0 9 b E k M g L k 2 C g / 2 o c j 1 y y p Q n X D V 7 9 6 / 0 y 0 w o 8 R n N F d b Q g P r x h U c d A q 1 Y S s r n K + 3 T z X F 3 G e v d K m L K D I k X w d y a K 3 Y m K t u q Z A 2 + t F f z i K o E 0 j q u N V R K r T T R 8 k 6 Q / E w 3 / P N 5 e f b o m + x N H 5 W h U R W / 5 X l Q j i Q W f W B H s W L 3 Q l A Q s o E j X I 4 d 9 t 3 + 7 r + S o N r V C k 7 i b 7 d n F s A n j 5 2 e B c y F 4 5 A 3 x 8 J 9 3 y T x h P p h K E 0 s k N 7 y I G t 0 n t 8 s b c J C o n + M 1 3 a F 4 p 7 P q W i o P u 2 v v 3 X b / 9 b 7 M N 2 V 7 n x 9 3 7 B 5 f h P R N b n 8 o i + l 4 X + v w X 1 J S s G S a P n L v 1 B b P I g 0 M g n B g n k f u 6 7 5 X u 8 t I G F j k 2 E s j e G u 7 y l p b t 6 V J 1 Q O a n g s c w G H D f g / P 4 0 D 6 m G A D P O 7 S P G o m N f 4 n r z c J w R p r k H G v l B b s T R c i + u r f m i e 6 I G F y n R 1 E / f l T T 8 5 3 f j 4 m i f X K Q P G 8 E Q 4 X 4 f u t H e a T / K e t f F a F 9 T Q v K Y u O n X Y / M e c Y h M R Q q Z 8 6 W M T 9 6 Q R o e A F f S r y X z W k X 0 7 l S V s d G + o T J H J t v 7 5 s p B L M e D a F R l L Y + O J j b G 6 x i 5 R F O d e f y e 3 p P E / S f J 6 D y 8 F L x Z c 5 b z k S l N K L p B l p h l 0 l j q z T P F 0 h J V N P x l S 6 v i j 7 t H W z 3 7 / 6 b 3 n q u X A F H j D K n t i U T n h U v R o w 7 B Z Y 0 m r r + R w p w f F D t D e o E 5 9 U Z M 5 q c 7 w y v N V i V 0 w V y y 1 B a p d w u b B s P O f O 0 5 M f e r I h 9 k J 7 H G f E s 4 f r z Y z j T E 8 k u X H S L P S W O O B v Y Q 6 P X 3 5 T X B 2 g j X B H 6 2 9 i 5 s k C j e i t n c 6 q j t v J 3 e Y 2 1 h u w N t R k J 3 x N n U 1 G 9 7 7 q d j p 7 B 6 f N C + f X l 3 2 O A P z B 3 H 7 G p K S o w U W E F b K 9 8 O S y M y K P i z O w P B V p s z v j E j o 9 L f y 7 J K 9 o u g 7 c Q 0 q A k n o X c I H S s B w 2 I N b F B r R L 5 + L r Y q l u Y V R 9 7 5 C r N h i Z x S F q V J Q a g u I V H j R h T y G b u / Z z X p z m d x R K r h J v 8 T f b L n h 1 I o X t t P m 5 a m t s q w A / e 0 j L T Q Y Q M n 4 V E N J r B h o h 4 L Q i P p y X S G e 7 1 7 2 R z W B z 2 y T W 4 k Y z L F 5 U N H I A a l N l C D H P T T s 2 e A F q o i K g 6 i I + h + e U R c 4 k y O Y o 5 8 o 8 y i m f e s r + 0 w X T C Z A M o q a a i u w 9 l l N c q r R C D I N H 6 I q x i W h r t + 8 d 7 u T a 1 X 9 a u v S R H y J Q y Z 7 R j C T C B f A E K P D J G o y m L Z 0 w j R 5 4 Z J a m y q t J r h m H H 8 r j w g 7 8 m o g 9 R E z 2 7 J m I a a W B o h t 2 u A o / C 9 P O b u t j c d 2 b y / V x E y O z s q 9 J h a l J i q Z f W A n 7 8 b x M 2 4 s h n C / s 3 g P F 7 v Q C h X B J 2 Q + B u S D 0 k 5 0 x B Q E O l 4 S N / 3 3 1 3 s b U 1 K n c 3 H 8 e n g T q i K o U b c E q F p C J d 7 r b 7 o 9 o C C z e v k N Y s 3 m 0 h M L 5 V O O N m N v q 5 F h b 4 J z T y a U Z n t L O e + w 4 1 p x Q c J 7 v J f 7 O B I S d d j d L r G P h A A E Z d a H H 1 v n 0 a I Y 3 E K e 3 2 j + d F c v t O g L j 1 B J f a p U O 3 2 P w W C r d c h Y 8 9 u r Y z O E U t S y l S u W 0 S Q y H T w u Q Z 8 R 5 O P K 1 b v O 6 X W U Q o i F u c N / n 5 a S N F m 1 b x 8 W 5 6 t F 9 x v q o u 0 c / O l 8 l f p O Y m 0 i B v e w a g 0 F 5 5 p 4 7 V n x P w L I / P 9 q L n N 0 R 2 p B 7 2 a + R Z 6 6 2 U + G 1 T v W 1 o b w S u U W x y q o v 0 H C j m F S 1 F F t f Z 6 H K t S Y R t 8 x A z t V w i 4 r 0 F + 5 9 3 X S 2 U H r V 4 W D W 7 W 3 l / 5 K e s O 5 8 Q 0 M U M H 6 J Z M A 5 O 3 V p h n w C L E Z o 9 e / U T S g m h 8 2 I Q j 6 L o 6 A + X 0 1 f m X k + W T G P + J K O 2 B + Q g f R M w k T z a W / X V 3 T W 5 c F K w C I f z o I M V e 6 Y e Q U y j R d y Z a C U d t X b 7 n W d E 9 y 1 7 0 c r U k s H 7 p 9 k j 6 J 0 3 x + + 3 J D w p 5 k q b j n T Z J h Z U N + U O R C j b O f l I f y r U / r 9 Y v + l n E Q i / c L c + B l / t 7 c M M S E s 2 R G + G K l c 1 6 i k E 2 p Q 7 X 1 9 v L P 3 i f B 5 t F e y N j F u Q B 4 x W + C l I x 4 R C 8 1 t Y r O z e C 8 M t / F 5 v W O 3 6 1 l n H J Z a v i O L O / N j P P W W U U A + w 8 2 f h q Z N o w 0 Z 0 Y 2 8 5 K V E 0 D a b s H R Z Z y 9 X / y d j R e u l C k 2 T B k g W 6 K G F Q u E r j I l n r f i h 4 I S g I h S F w v + a + Z P w I M k 4 s J z w M L F X 1 + u j I C M N 0 V W 2 G p j G A 6 I B 3 K P Q y p K U / 9 R w 4 E n M s d r L Q k k B L B r X r a Y + j u f r k H 1 d u n h L i v 5 u K I u w f N K w D l t L 3 1 O h I u k 9 M 8 F T V a e l L b k x O x V b 7 V v V M m 4 G 2 m t q N W 6 m x T A V H s B m n a R C T + c B A E J 7 F 9 A M A r c V p w 2 c 4 4 T M 7 3 L R + a u f A V c b r 0 C y Y 0 E W X Z 9 P N d l R t n E f 9 0 W f i m 8 n k f A C R p Y + N 7 q P v / B O O 7 k H c f Q U X r A y x E u 7 X g / H k r B Z J 1 L c t U x Y 0 o y I T + I v g G j q u R A y n r C i j Y V b J K R u 5 3 m G 1 C t e 5 5 3 I T x u x h v t V u b L l 9 q 5 y g C V 8 2 / o b 8 k Q F 5 r 3 K R O 7 N 7 T R G t q S X h A 6 h l B / B V u X O O b B 1 9 a h B P l 5 U 3 p M E 4 C y + Q Q M I c T F E 5 l D R v Z j D 8 N X C z U + B M I u F X l h Q m C N N g 7 i 7 y X / k S I f B s B T t z m x J f J u 6 W m K 3 H i t 0 7 f N O A E o t Y R 1 Q e J E U J s Q A V N X U Z b + p x U V k 9 V I 5 k L C F r P N h u j 5 r m / k K k C U a O k S G n o Q 2 8 9 F 8 w 4 Q 2 V Y M y f H z w O y 0 L 7 m N C e 8 1 M X O r J S f Q e 7 x m V Y y a x U u 3 C b 4 C I z k A x a c 0 W R 5 2 6 t S / L t I J v E g g q b u C D X + r X j d / 4 3 Z / H T u d n L 1 M j Y Y t C N P G L + D h o L i z + i 7 T G 8 i Q z r r 2 l b 2 7 4 0 y s 9 Z d h x h g 8 4 E 8 9 W d H J A z 7 b O P t r l m A h t n p I Q N q d Y H Z 2 F b d R 0 M n G / l u z J 1 2 A / e Q N x 4 O K f 5 Y d E l r N F x W y O y l F 2 0 Z 4 j n b h a p V / 1 y u 7 p Y X e + u 1 0 / 3 f C e U 8 j s Z t y 2 r E b 1 T U D x b x y X f R 9 w W Z W t O d v S k d 4 G e J M 6 L d 3 a s W I u y m k z r l E 4 e X W P 0 b M v E V a H 2 n 6 H h 4 X Z V d 7 x g p t A / f / G Z m z n J Q 1 v 8 b F i H R C Z r n T U M L O A R q F c 8 3 V P 0 U T + 8 P X z 2 o H E M W s v I o P i M G w v 1 c E d I W Y o 7 6 W G g X x f C b R B 2 / E z q 7 l y 9 r K d j C b r w i 0 E A a 5 / 9 i t T A f e J a 3 d 5 l 3 U Z D z R h Y p 0 w + W f a 6 G 4 P 5 I 5 6 3 K O V F m e a Q P Y g b h K q a f / y a S o A V P D w J A b f j a S 9 J O p u H p 5 n d b 3 Z u C E h j A v L m z T r Q z D B 9 Q f H x e 7 R d c 0 L i x E y a o R w 8 8 X l 3 7 / Q i Z K Z c K k b 6 N m N m q S 6 S y + w O B J 8 J Y 4 + z u l V p R d B x g W k R H r Y m U m 9 g l + e p C c R z V U U S / 9 t u 8 q q Z o j X B C I X g M S b X l P m N 8 O f w F 8 l y i L 7 + i o 6 E U v / R 1 v H x m d 7 L a Z k U L w V R A c i n M F b 6 R X 2 W D u + + x n / W C c Y D i X x 2 + z o c Z q v O K W P j t M z 9 H 2 d M d i 8 x 6 M A 1 + l P r K x / U F I s F f R G n G d T 0 w f 1 B q w Z P C M t r k V r m R 2 A p V t W 3 0 H x N w W g A m d v t z x p a E s b e G V r u W 0 R r x p r a d U o w 2 6 t y I 5 0 p z Z q r 9 I Z A D 8 f i i z E M W i C + v 7 R 6 F B Y H F j P g Z 5 0 a k 7 3 p b o F D a 8 P + t y I x m F a q r J K p N G Q y + 4 n 8 I 7 T 1 5 d E L C e 9 D H A Q Q X W 1 m u G z q t 4 i 8 Q d e f m q E N h g g 7 s g z x 0 s l D h s k L 5 Z O t Q / J T O 1 p n Z J w 9 Z j 1 4 3 f i S u O e Q h g V q n k 2 c B 8 8 z E X j l A I H Z k g b K T g L 2 j I d z v 4 f r T a w s d R l h o 5 U Y 2 3 d k t a 3 j 8 f 0 q Y J g i e y K r y W I O x o c r 1 Z p R k K Z A l b R E H c 1 b N 0 E B 6 7 b 9 5 R M u z / d h F E O W t y 4 r B O r c E F m 7 S 8 E s D Y 7 T r X O Q p s c q Q S h d f d b K o B k q + K 5 t Y t O p 8 f A h 8 N d X y e + z A M P s D a Q 6 Z E 2 U w m B z S O w D v S O q n q 0 0 0 Z / P B 1 l b 3 y T D C G 6 e k F 1 w x V n s i 8 n 5 z T z y / G C W Q G n c 6 5 w q p / w 8 0 3 c J 5 g T m k O Y n 2 p J l h T S g A L W B v l 4 p y n X S u b e 7 B F 1 x Q + C 4 d m 2 R L 3 w Y d k / l J I M p J B 9 g 2 v C c d w A N b U u a M a f e S T 8 x 0 o q R 9 Q E y k Y L 3 q 3 3 n a Y + P 5 l R v h D B v i T a b 0 S H z 5 r 8 R U 0 p W Q f 7 W 3 s B p y x z 4 5 a s 9 E K c s q 2 E S k E G G G w G v B e r h k M i b h d 6 l b 2 m 8 P 0 B Q i h A 5 g v B / 6 l h I i Z F i 2 G z w 9 L K q L D k r X 1 8 D k G 5 X F L r t X 5 3 / E e L I g F 3 e s K C t + C M 1 j 9 E J n 9 V E 3 D d M s Z 9 Y 9 h k t Q C b Z l 1 R y 2 M + E r + N D B u 4 1 Q h f P + m X C A b q O / N k V 5 W D k + R T 9 W G m l D 4 7 b 7 i n 6 7 e g d D I b y s / v u z q t s Z P + i 6 P 0 I z Y s k A + h n / + / w T S x Q y u G W 4 J + D b F o E m w Y R O u 9 l i m r H D N Z N q D b w L u g q o F c j F 5 8 y F 5 i r P o 0 k L R 1 L v R h R D + k K Z x v N I c 7 t O Z w r + E y v 7 2 e k y i t j t 3 J 0 x d G d s e K F C l v 0 v f n Z 8 9 U 5 x m h Z i Q U n u n 0 e A H Y c p 4 3 J J H I z b a e p 3 W L m Y U x j D X D F 4 a L n C Y r 5 P F 5 / 6 A c P 4 F T w w 6 m 2 g u + C 5 f W b a W M 3 F Y O P 5 I C v W m f Q 7 C Q R U e Y T x M l D Z N i w U x / x g G S d m u 0 w e z v 4 I a + C O m G Y X N f N J Z Y + n n 4 p B l O S m E B 8 T 9 v Y v w u B Q J o f f t l 0 v e c 1 0 M I W 8 5 N a U s V r k X H H n X F O g K Y E L 8 v F 6 h z D d U F W d F V t V F i 1 f I a i w p y u R Q 3 / x u r D C M s 5 S z / q V f V i j O 6 R w k B v c b t I u 8 M v E 7 p / O R c H R i g R W e y g X S n o K I v Q c N w / a B C P b j 6 i z V a T k T G G C j Q 7 r A X Y p g Y 3 N T A n y S 4 k v d a W 2 9 M r 2 o V q E D e 8 P N p J i F f Y W Z L x W a W V x 6 e U q p z F s S s I v V 9 5 Z 5 R q N x z 0 H n Y K R H + j V M r H L H e c + p I e g x R Z C 9 f J Y C c J q v x Q 6 l N b l u y i 8 2 5 R E x A Q R g f 3 x o K r Q D y l C 8 Q I z 6 S k C q F c P K S C k 1 j p D J N c t d 4 8 k g b B s b C A H y + e Q Q y 9 1 u L t 6 C Z Z T z z d E 3 H B K v q H 4 P i h Y s d I n + V g U 1 z + Z H d P H H n m s B X V Z F j m g w y s O o p V K 8 H k A 4 w Q 8 K + 0 O 2 r y 5 I K N i V Y J J D w T 4 A x T 0 t 1 F K l j o N W 3 u J 0 e + e y / X K y l r L 8 p 8 q P O g I 7 S 1 5 M O e W Z X M n V / E x e r 0 C e f F x l g H L W I x J p y M G j b A R N W y N 0 f t i X i w g p y F f f n v 3 k g s 1 s 5 I B 9 F Y 1 v E D M u T Z r l V b S 3 z K J / a L e c e O k A B k h f 3 g E J c x z D e G / M 9 6 e f 5 9 H d e z I Q 8 P j E H j I g b a 3 O u 3 i n k E 9 5 M 4 o O j t s r S i p y Q 0 Z n V 5 H 2 0 M G g / n R o H 1 Y m 8 c U A 0 / c c Z s m 2 0 J W E T k 0 R x p w N G S s 1 T g 2 f 2 O P j k e J A d x Y b r f s T c w m s t Q v v p 3 f D p 9 N c J I M y A 9 + P W 1 j q x v V i 4 q i s O Z z d K W W A V 0 8 W c C F n c D d f 9 I q 7 T s 7 k B E L R x V v 8 7 d U 8 / L c j x P / A / A p M D + l v Z l U f L K 7 B g G B u w a i z Y W K m R 0 6 k d L 4 A d Y V U J v 9 o 9 9 m i A N U l + 0 v i 8 G n A A C / P u s T f U 4 9 P F Z k S X O D o J 7 F F 4 l h c 0 A T M 0 N l m C 8 n H W + h r z + e h 8 E K w a Y S p Y 5 b 1 A J S R k h 7 H W u O j Z w E O j r 4 C Q G 2 3 s G D P 3 k 6 d R N 7 2 I k C T w u N v Y O Y A N u q E m A i v B p t F 5 u L Q m t f a u S Q V 5 A O u F Q E E F l W u m n z f 4 M i E Q 6 1 d b F 8 r P w 9 + 2 N u E 9 t L J R 5 k X K C f B 8 L 3 p H h 7 D j 3 3 R u H V b a W i Z 2 W y N g a N J 9 E K f I w n P P C q k i n h E V Z T G t p + U 7 b d 8 H Q N F z G h 3 Y D M C 5 m 1 L V n 7 x 3 M t q a z V 7 P P V m R b H l A e C 0 R y w 7 z w u 1 X w r m G + p e R l s q Y n 1 r K W l 8 / Y 1 w h b u N 0 E 2 7 f B a A B w + 2 2 l a C J H w 0 s w a m 9 o D P l 3 9 G n Q 8 y C I w v b x D 8 2 o j c N 1 N n 2 z j h i M M T c c L j Y B w 4 g R T E c f y T 5 Z C 7 y 0 g P G O 5 n 6 t R D v u 5 G Q / R C j A h 8 b k S s z R O P L 9 4 z 0 8 t 8 n 1 4 h 3 6 w r N W y L d 2 w a i 4 V T A k v f I 6 / a M K J M Y q / X u / p A O h V Q 3 w T A y K D f m U I 0 q y / d a k Z X y m 6 8 B e 8 b 9 H i V o y D e 8 9 g 2 3 x / j z J d U J R D A i n 6 E L m P b o 8 R t u o R d 2 M Q N C 7 / k N A S 6 M e U u 2 t + v 1 e 2 0 z e f B d d t g K l g 5 q Q E Z 4 0 7 P 5 a U i p 4 t 4 R a x j s D Q A O h I 2 l p H m w t 3 L J t S J s m t I d v / O 8 p 2 L O l s D L 2 4 X K C r N G i p B E o a z 6 6 M t k U H 4 E + i Z c f Z U Z 7 y u 9 r W G X D k + J d z g d j y U 4 d K v 5 v O + j N V K 5 l 5 E C l + 4 n r 6 f 1 F s b e m H u F G A g P E n i 7 P x 9 f 4 2 t i / w e R K n h P 5 B 3 K 7 N G + x K a t L R Z J 9 A e l w Q Q G R T B t d y d h m r l U w + o G u e W y 5 m V z w K b N u J F 0 Q h / G g j G Y 8 I z X 3 R o r u O x l s m h 8 R d M 7 G V O j v C W 9 7 b l L o 2 4 u d L T / u 8 g q j i j d F l D O 6 k R c 0 1 5 S h V D t C 8 I r I w c L e R I A D 7 D M v E L u h C Q s O i B a M g 3 1 f M c 0 b b w A U k G 8 W n 7 m 1 q Y / V q h o Z V 9 4 B f g f 9 g C 7 6 U Y k 1 h x N L P 7 c y d Z 5 5 v + T l O a l X v 3 d H 7 h H X z E W k j x s s F 0 8 q E h E f e 6 U 4 G W P U D j 7 r K n 7 / T z N B O e y W 7 J l / 8 p G E f K N h S q r c G D S v Y l 4 n J p h i c M 4 W B b t q r h w D 7 / 2 e G 0 a + 8 5 K z h U L Z 7 Q / K e f q R Q R 6 G X f D d M u M n t c 6 5 x d M w N H m M 8 J V r O V Q v t D V m 9 7 B + n Q 1 R E 4 j / u m q 4 A q S q n + J w I v p n Y N g d e R r 9 a k t 1 S B W J 0 b C j 4 A B V G 1 P 7 q 3 a M 5 W d m e O G q + q F b o Q 9 A g 5 o C n z v l T 1 / R O V d O g 4 d z z y s D T T e f 6 8 9 A O i I j Z C x m f 2 s s l u r V c F H m X h 1 h Z i l T u j D y N S U b 4 J A 1 i p A m t H 5 c 6 8 0 v n 0 e + e 2 K h p o a 5 a d r l g / X x 2 k T I p / D W 7 R r p g 5 D P J h 5 b Q 7 3 h 0 P P M J W S E N S X n 2 J y J G W v z q 6 m F K p V x r V T Z 7 z P Y g z 5 J Z u 4 P 4 6 q 4 T b r g D L y c 2 T 7 x A t 7 7 O F 9 O C c V b d X X N 2 o S 5 G E + A x j O w e y o o g 1 E C d b y j I r x M M K z C 5 d R s i t P + A 0 d V 5 Z P i c m H p G G / K y d r a / B q P 6 w G 6 P k v N d G J r O N V + W E 0 c M u 1 H I Q t U M u v L o l l p 7 i u z F 2 / t r p 7 n 5 K h s 1 Q T T b l x A 4 e M S t m A t N W m Z 3 e 0 9 / 2 A D y Y p Q g / 7 o a v s w q h u R b u 5 Q Y Y G 9 F g W t e 2 i S K t c f M W 6 I O C P V 8 d A n 8 T O 2 k p g t j Y W F 7 0 q Q M r t w c f W J J f p 5 6 Z a / 1 u n T X w 9 3 c E z f p j A Z 9 + 5 O u x 7 a u x S r 2 t r Z N I M m F G O J r 0 U d a 7 B V R H 2 1 Y j L x n b G b x S X C C P a O N R Y q j a a 0 M k r R N J b P m t 8 Z + 0 W r P B R q c 4 u v + l b h s 5 O I g 4 U c H H l o U 0 d p s v E D 5 T u j c A i N l t g O A x E m Y s K m v Y j C f J L q L g 6 H c N Z x u n s M D t Q G c 7 t e X h T k 1 4 4 n t w H H I N l 9 8 V p o I y 3 j x q o h r P p n C M K n m + Y i s v Y P X d p X e 6 I J d 5 Q J 0 Z N i q I F 0 R u R F + b + o h 4 V + + P u J 9 I J 3 W o R 4 t W f Q n n 8 B 4 p 5 b v l J t j t S 3 f U r 2 3 7 t 4 a b 5 Z I n x 9 B h H b a p 3 F K j R z 8 k P Y n 6 1 I 0 d b r J u 7 y C X C D H / 5 c Y k L H 8 S P N I T A d F l i p M a u y 9 + d I c C o G o 5 q n k 6 f Y h V A W R C V 9 L B O 1 a s p h X z d a O d b u e a v w N c W i a y J X 4 3 a P j a 1 d s 0 m / i n G 7 6 1 W o o T b H 4 Y 9 u 4 E C + m J A a R 8 h R X b 6 3 J 9 A Z F G s 6 6 R J 4 q c S i / M s z S + e Q j 1 H F t x 5 j t d P n Y c P i H Y p 4 9 / r F W c Y 6 H G M N v + U f a L z Z B W f v 5 b K h 9 s b o S i M / v N 8 b 5 x d d U O l X Y F H r B Q U D A x v E 3 a A g B l 5 c 6 B E n w v 6 d E k r h M 2 o 0 8 3 K i D J W n S z i N 0 s O O n i M x Y S a 2 I 3 I r k 3 7 u G u p x y c v P k 4 c m / W n J K Q 6 S G 4 G V c E X + C B Z l 0 n Q Z d I i H Q P r z n o k e x o t w v A k r j E / E U A u 6 7 f n A u s 2 W 0 i V 8 S i 0 E i w 9 q a E X f S x U n K L 8 9 7 w T r I j U U u O H Y 5 D 3 W b O N h + U W s 4 K e 6 M R l k v t S L G Z s Y d O t / p E D d u n i J Z M h W n M l x Z R o z a G K j Z i B n M P c b w X + m b f / 6 Z h M 6 X J M 7 8 N 0 d f w + a N 3 5 I Y N h z n + 7 v I s n B E p U X I W H M j v m 6 G V j j h P 2 w e 1 c + w i f m 3 G n x Y t + V h h r h K B I J f i I a f O w 7 u z d O 2 M x 8 z g i z / i c u b b I J X f r r e 4 L Y D B 3 H 4 k q p E V 2 u 1 E X 8 u U N V b U I 7 + e T 8 i J 3 K a i b L a A 0 D J w w W L D K v m 4 y a P 1 b 4 i v G H F q q i u w + z o v l Z w g I J 5 2 / T P f p 5 3 N 7 h F M 2 J 8 I E p C h N 1 1 o h u o C u M n Z / F g y u U q u 2 A W y 4 U z c T 9 z + l q H u v o 3 t 7 + w K z u K + 4 P a p 3 Z / j P / L H g 4 K I b t r w t l r o l A a 8 E k 7 i j 9 v C 8 / y O 8 + / y P p z L p U x d Y s + o N 4 o F P A x w h 7 R c Q W 5 A 0 F Q h E R E B D 9 9 T n 3 y T F u j Z t V d f J E h A F 7 f 8 1 a c z k s m 5 G J c A A 3 h B B n k i b y J L r J A p 1 f Q Z 7 y F H f I m G 0 a P 5 M x O e J 4 4 e / h f + q u q G e I c 1 7 J Z P J o D K P G 0 B a i e v n n G a r l n s k f r d Z N t Y 8 n 0 W 8 I p 3 7 B E C 9 5 s D O W g t E I 6 6 m s T I h x w m e t u x u H f e 6 M A 4 Y l M B n a D c Y y b N S o Y 0 O g T U W l T d / Y O s E M f / e C q b W E E + E O c i i l F R k 4 j l 1 m L X 3 e T T Y C v O e 1 z r L f Y V A v e g Q U A s P L k 8 1 o N l 9 Q C F 3 V n c N E M u F J n d D O R j m W 8 l i I Y O 8 X o E 1 o Q V D c 8 I F r 1 m t p P j 3 G w 4 2 + f / 2 D R J D 7 i Z z 5 N 6 Q X r c b r 5 5 b a m W E Y R G a G Z 0 K Z / U A e L t w o c X V P 0 z l V N g G 3 r H n X i f o V G s Y r L s i z B N 7 8 K 9 + y w c Z b 6 6 F m c d q S T Z s / h b d k E V B V G Q i l N 4 C q 8 m o y + L 1 s 8 R 9 8 m e B Q Z m I 4 O M p g 7 L A n 3 + q I C 9 9 u Z t p X E 1 Y 1 U Y X Y I N V Y / M t X N t p 1 V 2 l k z l P p N x E 4 T r 1 5 P J j Q N 9 O d G 0 1 L N h g 1 P E e u T 3 5 / H f q P w s 8 m W j p e M B 0 f r A D 6 k W x W r q 2 c R N Y H O W O w J l A o w e 4 C X F / L y 2 O U o 2 j h 8 n / g g s P D M H 2 I 4 e 9 x 9 f I z G l X 0 9 A y A l + n S b 9 n 6 d i 4 z l 3 X h T 6 / E H n Q T D g E 9 z 0 n b S b T i V L I 1 i 3 e f C v d s 2 8 N u 6 D P b 9 U S A D + E D u c S 7 w S c Q k n F T v t M / u R 5 t B a b 0 A + j L h 8 P 4 p V D l L P D L C Q 5 x I 8 O V q p 5 f E C u V 8 M O n Q B t X + 3 j x Y U T d t / V g I n + U s 4 l + + h q 9 4 L Z 8 V / V 5 d I b c A v e d p K S D b m r b I + c F g 4 o J D P j F K H F C z + 3 D w a j V Q 0 K V r X c T J L T S C 4 6 E c C + H I Z u F w q u W 3 8 V C O J W Z D c L X + T Y l q L w 7 4 0 + i U I j R s J O l M n 6 Y H z R A x 3 f v k S + L / W y f f T 5 9 g I P 9 q L 5 8 8 T C v / T f A f 8 8 o F f Q R e 5 P N 4 N n S 5 Z T o R w 6 o j e 7 9 Y W / Z M 5 u F W F p W / Z T H Q p j 3 J J W k m 3 4 h p 9 U 7 X y z C D x h M i T p h S Q 4 p r T i t U n 8 5 I h 1 m M N x W Y a x c K B + q i U y N x t S Q q t 0 M e R 4 3 9 b l e 4 F / b i A U R o t Q m s k a I s b l m f Y J j o I G o Q 6 Y h c 2 W U N G R N o F 4 F 9 i M c T b G 7 S 2 7 0 o N i t m T X j d z w X l M B s 1 M 3 g F K A a v X n M G G h B R L 5 2 t 8 9 m 4 S F d b u D g B k T l 0 i o E V f y B l k l y T + 9 5 1 7 T V a w w 7 Q o O R Z 3 5 J Q R Q F t 0 l P r i / Q M p l 1 w v u C c W r C G m y D b D w N K n 9 7 z t 8 t + c 5 J E s 5 N 8 H C h W i W A v g i 0 l E x G x O T a C 0 o 5 T o J h B F O u 7 Z N L T X x j C 6 C V / d I K W h M 9 5 I u 3 j D f s f v o M j M V q D 9 L q c a 2 q 9 e N V v p R j f w a n / J w l 7 Q a 7 M G k s 7 G 1 6 2 s t I m j w F O k U y e q T + 6 P o T T o / 1 k + H a 6 y 9 5 e 6 F Q 0 m 5 h h H T E s K K b z V a K N e Z x 8 v 5 p s o T C n G 7 J 2 c / 0 N v q x a i X G t T H 0 U 3 N H U m O E y 8 d n f f D L D + U I p O H r r j 1 0 c H m P l P p m K C p t 3 o u c D C 5 Q 0 T c S n I A 3 1 y a 5 t I M 9 F d i G J U W v n j N k d 4 7 I h f Z Y 8 1 V + n 5 C Z f t a / x 8 G a S k + M T K U e q 3 u E 3 + T 0 M B m 2 H p Y 3 k w 9 M p l i d y Z A 5 q + / s b f Y C x X 9 T D r o / u D 5 5 v H p q / s R P 2 R Q b A o P v C J 9 4 O W o 6 c Y A T 9 w W t Z T d b B q + E Q S G P r w s U v u M A p p b x L A 0 K G 8 3 k i 1 i 9 f Z O y I + H 1 G P T Y J O H b C p 9 8 Q 0 F T D b / K d D I / l x 5 j 2 A Y D 1 X C N q / v i s 0 B n 1 S L m p T n 1 G n h d x 1 c A B j c 0 K N M W m W o N Z F 6 H 5 Q w a / h c N 0 y 3 q b Y m v m 6 h b 1 j p m F r l H 2 G t V u C 3 I J B F G f D g U a H n r y z H 0 n e H h 1 N m p t a W 9 0 r N + b / R i 9 h J o T W Z k F 9 3 X I O V U u 2 0 x o d j B F s 5 s R 4 e r J M Q P z O c u 1 o R g F a D k 4 v q K 1 T 3 x b / X G O x 9 s r r X 5 3 X N D J W e j b B P A V w 7 q 8 P E n T 8 A d J 2 J b 5 T 0 k g g y s L a o H 3 K C 8 U C / m 2 d D h Y 4 3 Q r X 8 1 E u D q 2 8 i H o Z N + 3 5 K G 1 m O k a X 8 v m C v X Z j 4 g A g 1 N E L W S D 6 u t N t D 8 S t b 2 k / / J 3 Z 2 f G g d 4 A s d B H s 1 A S t 8 M f / D C 0 7 I C u M C c w u I C 4 n 2 t F j U D X q X e A L X N K s t m 8 T Y W k J A P q X l P p r 1 3 / O e S g u g x P V d k D k v T / V k o g 0 o D e 9 S S B I + q u w b 8 v g j f 2 Z r n P d 5 4 8 E S k n x N c d G U B / l S t r i C w 5 d K C 9 i H G I 4 d T j T c 9 D W s A 2 m H H T v q Q 3 W s G L j 5 Z Z V u S A 0 c x s u n J F d C m W L m h S T V W x F v z s r o 7 + 2 M 0 7 W Q c 3 3 m D y j u 6 N F B Y v F P V U F i 1 X n I G f d U A J n f 8 M v Y T Z w s V z C / u F 8 9 N 9 + z 2 o Q l l M O G U c e V d w l I t C i v J H c J 9 o F n N 4 A 8 O 8 9 4 m H J W P e 7 2 o k q v m 4 c w 5 7 7 c G j u O v j + j j h O M X C f C / 9 G x 8 D a T z 2 q D U Z z 0 4 N + a a a P Q X / I D v Z k M y g 5 + r I c j w / j 5 c 7 b / w E S m e K 9 C Y v J H o K a p k 8 7 V x 0 Z q H C b Z b k X O F U / X r + C t p 6 Y 7 1 b n n D p I w Y l D Z 9 q Y Y Q 6 6 K n / H K g S C V c Q 0 F G L J e M 2 Z X K O J T + n F L y / V v S D Z X 1 m e j H G / s l I C f 2 m v w Z q Q Z W d a i r q h 8 8 j 1 y C z / 5 T p k q d I K 8 t s 3 0 6 0 / + y s e p K k w u 2 U 4 l 8 I P I j J x j m 0 L 5 + z O k 3 v e K O E J Q B 4 B M X x G F v q D T W u k z G d j c q i T 3 J F i e z g M i V y j g R m 4 A x s B B H 6 V + v K N q 3 x D g r 6 4 a q e d Z K D z N N B h Y I v Q X m M S j s s x E 9 H 0 c E / E f H O / d 8 6 T c H z n L G Z G R + 9 t v e o n I E R 6 G H b z / k L N I p s a C M 0 v e h V B l 1 b O R O N 9 c G n 7 Q M p 6 9 4 + p R J T D W o T l l 7 1 W 5 b t z K u G U g x H R M U b s h / N R J Y O d u H 2 p l 0 f W b N 5 g G q 0 / j l W B + d L I x L W I Q b K Q i S c K I j t b 3 n D 5 K n e D 9 J d w A L S 6 B B + 4 u 7 F R v u 9 K + T 5 k 4 Y e m c k S t 9 U + r C X g E Y c n A U F T r m V F b o L U C v I 9 1 Q N Y R X p s w s F Y 4 5 x g 8 0 T E D H F s F z t 9 y + D j g 1 x w N m I k Z D B P o + d N y 6 / r C Q + z R t s / u i t 9 3 T i L H F O X U K n z O o S t V l s 3 f a A K O m V o + r 9 o J k i E V 0 N W T s O J d 4 E O t D r J b E S W l p S r l i m I P R q / t 8 1 0 I W m 4 G B 7 i h L D C s N V / q c h o t b J W 1 6 Q w P H Y 7 T C 7 N A / s o Q + 0 z C y 5 u a f e N i s P u 0 G B b B / F w l h p u 1 F g B C W j M 6 1 8 v z / L a l s D 8 m j C N f 8 2 k z Z 8 7 5 j 6 a C 4 f 5 Q n D S V q o S x a i 2 Y e W h J R D 8 j / K c S i x v T p j V 2 F X D m f 5 0 c c 0 N h s S 7 I e e h F E A 9 T L L O k 1 r L G s u T U 7 R L 9 q N 0 w n M l q n f c W k J T a 7 K d c 8 O i o N M h P 4 5 7 o g o w + 7 3 4 l 2 m z f Z r M F 0 x j W F C f 8 P 3 P y x L Q V J H e 2 8 c U B / H 6 o T H 2 D 9 v i + M c 2 a D u g i o o e o z P i F Q W i A x t + Z Y n 8 A i + r F S g X u P G S X X O 4 H Z B a g A 5 n Y V W w 0 s a W b Z m E r 9 d k v W M 5 0 V O P s v 6 8 t G 7 t z X p / N Q D x s h k r P 3 W H O 0 p F R X A B K Q i T Y P n Y z J m 0 H N j V 4 x g R d 1 v + g t 3 B N f C 4 8 F 7 P 7 6 U V X s Q x a b R 3 c 8 X F u u S B A 3 n h z 3 7 t 1 c n G i 0 0 u z g W a m n x O u z D 6 0 l M R V K I u e S h m B 3 K W M S + q F 7 C 5 4 A F F v P Q z o r c K X y 1 N 5 5 L S k J G X E J J Y H 0 C x J u i S G 7 h m 3 e / c b w i c t h a d 2 C G K + J k A D 7 e s J y U U O s R V C I D Q m G m k R + H l I / L u F 2 f M 7 a Z r 6 S X s 3 y O 1 Z 3 d d W e I l D r 2 Q g z V D V c J C l D b G 6 S l D / x d t A o S M h x c H Y I g N + M 5 7 i y f H C g + 2 N n O x a k 8 Q c L N I m 8 p M 8 T a M O s m 6 h x I T N l e k + 5 C Y L P 6 3 f f k G + C 9 5 B c V m w 4 + E I + X / N S Y Q Q O w 7 z f / x p / C g s F 6 T A 3 X P Y + A v J y V F 2 N L 0 7 s U u + I 6 0 2 E J D 6 Z i b C Q R X X + O 1 y j l h A f p n z L I c v x n L 7 s h x 5 p K L R 6 l s 1 P R 8 c w h z q U + R 0 5 / g l R L 7 I i 2 p O h k T 0 g V B 3 r E s G a z h r y V 5 G n i T h J J I p U 9 X g E h M z F z I R R 9 a i Z 0 G R i M P a / c 5 h S j w D L I / c E 0 N 9 + g D O a e e 5 V I T X o h o C L m B T y j f 8 6 a 0 / t W g C O Z 9 w R H x f p + 5 q c e 8 d L M x W D 3 o R K f v f 8 s B 9 x K z W U c f k L e v 5 c N y v / z x W K 7 2 z X 0 2 u 9 f O H T D 6 7 F z O h S N w 4 t X + l P C 0 v 6 U z 1 L C b p u 0 Z k F c R A O m U O c 7 s r 1 7 f D Y X C + 1 Y j e u W J p Q h N H A W O l u B m R R 2 N P 9 J y r r I 6 r s 5 z 4 W X 8 n X 2 p k P V T 2 L v z 9 S r D k d + c v q / q P y Z 7 c Q o G n y m R 3 t d B y C r Y e 3 R 9 x 4 f K i 1 o D g s U m i s f i n j y s m o T H h G U r U p F D f g 1 Q T 3 n T l 7 9 P n + o l E Y D u d K v m s E u z n v c O l 1 t n 5 z c O a Y h N k X i d w I F 3 c z Q / w u 0 K + / d t X o V x D B n d a X E 9 T a e D v Z e D 9 d 1 R 1 W I u p B Y y d h 5 4 J s w v 6 b g A o 5 8 o q t / h p g D 2 a 6 l R a 8 5 e 8 w 2 l M 9 X R Q p 0 L t H 1 Z 9 y K v H i J f A O h U l c d + C O R o s J X R i z D 0 G j I c z Z X G U X a 0 U P 7 k E H k 9 s H b o 6 1 T X b 2 4 6 M t T R + r x i I b 3 m u 9 P O D e U q A E p Y o L b Y I x e 8 e r 2 W b + e I H b L R L J 4 I i y D Y a I Q C 6 h x Z I w Y L r 7 0 N y 5 Y B Z i o R / L N 4 1 h M 7 1 Z r B v 3 o / W E c b d l i z k d h y d 1 H y N q O p g a P J r u S O i y e M S 6 h W Y A 3 m 4 y p K d N 7 J b 0 D i 2 f J y B q f D g n / M 6 B Y H K 2 5 Q 9 9 u X K s 7 B a b b / t L 6 A Y u M i J Q G K 0 f J K h B U i O s W 8 m T Y k Z d E Z K A c 4 / R a v 0 g y Q / W 2 R L i O R w L G i a h R q L N 9 H T Y M N X x z N / r z W r H c z B 8 l 8 R 2 i 8 z U M E q J z Y L S G 1 q + 1 B Q B o I V S c c F H 6 r 2 h l L X U S 6 u j j z + Y + W E z v 7 E W / 2 z e c h i X z 6 a N 4 r u R r W K Z 4 D z + f i f 1 w i y 3 W Q Y S 4 n R h I i o 0 5 I 8 M c X m 4 7 Y l / M / P 4 R L o p B v 7 C I l E r S N d 7 J 1 B w t X H j a g U k 4 M s d Z S k V M p p 3 t 2 d b R T V G p Y x 2 A K 4 z 6 9 G T N 4 n n t X H W n G H x J b K 4 7 1 P s 4 L U X s l W 0 y O R o w a Z s h 6 D x u k f j Q S L P Y 4 p 9 I W g G 8 G 0 q O E 2 b K b G u u O T t c 8 / K p y 0 M O 3 T R q s C + 3 / A M 8 F B 8 t 6 O A 6 Y x V 9 1 l 5 T 8 8 P x A 1 c T g l z N O T F 9 l M t 7 E q R g 2 G z P Z K n N O z c L 3 x D X r p 5 u h f E U k y q q r J + J o 0 6 F k H M A J I B e 2 T S q E 4 M 5 3 m f K h r j k 7 i r o f U Z B + E 3 n K P l T a T x G a v y o 4 Y U M O 8 3 9 8 I X v R o x O R 1 z N e N 9 Y n A l X a b J u 0 / R 9 J v q A b e u y W F z q 5 7 o M s 4 s 9 f J n 2 / B W R 7 r 5 9 C W 6 U m A y v m C B Y o M a g Z / O z 5 X r v T h L Z N v L w D F 6 5 L d f w Y 4 h n M j + 9 d g r 2 F V o + l N w H I S 8 1 m B p x N j n + f l f G V v C 5 B Z e E c M Z d u C c N K G F W s Z J K 3 / t 7 k 2 b z I J J i W 9 N g 8 t V A y U b e F t D P s Y V R O v Y o H X P y A K e M g q P Q Q 8 e e h N g A J m n r N C o Z 3 G g w I 4 S c Y N q J L + e z C C m K 4 T Q V z X P 3 3 u 0 Y V p + / N J l J W 1 G u 0 Z 9 h z P U 4 l W Q D 6 4 C n P s l a 0 q 2 R w 2 K D r r C t P u w H E e L M o A v 6 a D t K k Q K U s 0 s u X 8 y b R B b E 4 m o W 3 x X D C P V z r I q q 2 k W / Q e D M 7 s r g Q X A a O b G M E J s e 0 F O W G 5 w 7 P z X e w 2 M 0 k i Z Y I u b m b M 9 / E G m W S s a U q s 6 j k J Q 4 S 0 k F 9 o D B L d E K I U Y D K J S V j z 4 z 7 W A q 1 k / j L Y 3 E c J r B / K w f U B 0 D H 1 T P G C e A 2 p r A j z G n i a T r W Y + Q d 3 H x Y a U 5 T l W y t 2 D M a 9 K j X h M L 1 K 4 1 S I w M g P s P e O E D n h / k O o 6 d j f T 9 X Z 7 M 3 i U r 4 l E 5 6 c r f q 8 p z / k T 3 G w F R K f A O O w H K W T f 7 c N x D f l R x u I j j 6 / 0 7 g G l g q 2 b v 0 o U d a e Q s R O A N 4 u G b 0 s g N z 1 g Y w k l i C 3 k H U + Y f M Q j S R 2 J o I 1 S 9 A 8 9 m 5 q y z b y E j r y l D P 9 C R 2 f 8 s z D d p r B n R G A R G z P Q d H X 3 m 3 Z h g w / w / S R 7 0 Y M Z M p A j P u i 1 Y X H y y r q 6 m x P Q E Y F x Q A d q / F 4 J R y V E S Q F 5 o m + f 3 T k j N 0 P r B B Z d V 3 J B G S + n M G E B / Z 0 q y T 4 Y X 2 v p L z T P 6 J v O o b m v F H W T I l X F t x Z z d x j + d Q l i k n 9 y f f P b t / B X / R J c z J b 1 L g Y g E z C 2 e E e e z b 3 b g L f F B e t V z e k z s f 6 x h t O L q g 8 Y f d u a i + J Q s p Q Z 9 2 1 d B Z 7 O L 3 Z u I q a w h m B 5 J K g c b / D + 3 N M j J 1 Q J 2 i c z Z q B F s z h 7 u 4 3 U k Y H e Z X e l V B y W 3 K a Q d v j V h + a u K R r M P C 9 e R g g J m N q 4 L D h a R v G x C s l B D 3 s a 1 k X o 7 / Z 7 e G Z m b r D l e 1 T H H O 3 1 s L 3 h n 6 6 x / q T s 2 S Q Q y r f f 8 r g L g 0 + z y O + 2 P 9 W W E e / s 9 s r Z V Z E + H H Y s G g J c D r r N a R Y P J X r S U R N b O d W 3 h d b l 1 F V Q / P s M f J j g M G M R c D Z b V k / 6 q t t s B H d T D a O e 9 T D X A j c 9 g O h L h g a a H E T 9 E c x F C A U L p a l r j Q c x e V 8 F f i D E G F f A t Z r G B U J G G 8 s V + O X x L 0 9 U T R O / z 0 M 8 p F l z 5 Y N z J N S y N K y M i 8 Y 6 d 6 9 O M b L T f p / T S w F M U U f 8 3 e t c r z d i h K 5 1 Y y A y a v 3 8 X c j N F 4 L u f b r I J z w r l R O H 2 A O f D s c + Z D W N v Z T j B 4 B f c m 3 1 4 3 b 0 0 q k F n v 7 A 9 I o O u N c W E t Q / 0 v / 9 4 I j V o S z I b C X k 5 N 2 D / 7 / y 5 J k z 5 C L k P 1 O l z n G S I 3 3 h V 9 s K B X 3 B a P 7 X a U E L g v E 6 9 9 q 7 t 4 6 m T W z D D m i w Y 0 g p g S 6 q 1 Q 5 L w d + 3 y A 5 A J e S T C C J z N K H o 9 p d 0 D D S h k o 7 q e P n / o Z + c m I H k 9 J J 3 i B / e E M 2 l R F V H f H b I R Q q m M 9 Y H 3 w L 0 i 7 h Q G L Z s f T h l 2 b G E q x O 7 m E a K S N E B l O K j V H 0 a T V O 2 C 2 u Y O i v J n F O 0 u L K j a x 6 E P O c k r 5 v o n Q 8 Z a E I n i h z n a 7 l + V L 6 q 3 W c F 1 0 I g f B 5 U R U P c l o o v 9 S c 6 Y 8 N + f K A m P C L G 5 P 8 L n k Q H W X g B K Q i o T 3 i 7 + T n a K v G X M O f 7 5 w 8 Y P 5 g O C Y n l O a G 5 l 4 v 1 o A u E 6 J s R b I y i x Q M i l K N + t H x y 3 + / k 9 Q a 4 6 N p P Q 1 T L 7 Q y C H L 1 1 1 j 8 w j t g l w / w P g / H c G Z N 2 4 8 r W W f f a B Y l 7 R O s s A 7 z g f 9 H j X b X g t g 2 H V q + V T 4 K G f e e 4 g P 5 D D a 4 6 I k G l Q P 7 J p / H y 3 5 N h M P G 3 v 1 y 3 F j 4 Y l a K r Q T 3 b m m 3 6 Q P 1 Q c Z a D L n T R u 9 + F d h R Z A Q X E Q E r N l c 8 e w K N / b Y x R d L G z f W I m 6 D c w C / K 4 E C c l K X g 6 c v l I i k t Z v a P F F B D Z Y M y g g Z K Z Q Y h 0 b d + J / a R j U F V 3 G R / 2 y 7 l I d h e w w D U W s u F N O J F X y e x i r d 2 O o 4 + K O l 4 s c J x R R K Q r j R k K / W i 1 C j i F + V m j l p f o I e Q O + c b y g a p V z n T n T 6 B a + B 6 N m w c M X i 3 B i k m a l d 8 / T g T q X 9 c A A z A s f Z K 9 8 3 2 K m e v s y L z J N M a 4 Z k g z A M l d F W C R y V d x 5 b Z x r u T 8 g b 3 4 T K o s p t 1 7 Y 6 0 + L 2 U I e g / a Y s j W / 6 u M S Z s e D Z S K U g x v l u x E v l o M x D 6 g u L I v x E a 1 k T 1 L j S f 9 B 2 X A / H 6 p v 1 M 9 l H 5 H R Y O p 2 0 8 n B H J l b w V R N m K n a 2 P n l I x t H R g F k 9 T z 0 c b U B X H u n h N X U 8 P p o p l a z / 6 D a k l G C l 6 r S r a e H d A T g y M M i E S r Y q p 0 Z e A N h z z I r R 2 Y I d A G u w 8 b v / Q t G h d s B X + a l c u J 4 / m B I X x A E y h Z j Q s 5 r d W q m / O 1 o n L n X I U D 3 k 3 j V 3 6 G G f o Q T H B k V t k K 9 n C e D 2 R 1 Y B 2 q Y 8 / n Y n e F d h R H s I U S h A y 9 G r q F M p e P z K R M U t 1 h R c A o t D h Y d s x F n B y l 9 B q P U E A D q i y O V b 5 G P Z 1 t Z 6 C O E V Z 3 I A u x f Q e D e g V f B Z z 6 c i W c D h R h K k G n Q 9 Q K k w U F D + v l S 9 R e L 6 M U D Q 7 w J I 4 9 5 i e Q R M R i X z S + r d 0 z 3 8 b g d v Y 4 V J D X E j 5 0 3 a E d 9 d r q M S S 7 A r f k M J m h B W c I 3 7 h C 7 H h 5 D n v s X 4 i P / 2 z P T / j F 0 W D l / 0 G P i T s C P T 6 3 q s M F n / B n v / E n / 9 z e B f + 2 0 M 1 d Q K E Q 2 Q 0 J z U f I 5 2 N 7 + w L I e j Y e 7 m D Y Y + h b H V d l J Z J m e n 0 d K J 5 E f z F 8 p d I 5 8 D 9 5 q 2 7 n P r v 1 l 6 O 6 D 6 G / b V d 4 W t l N M r r C g 6 J D 8 C 4 g + f U n M 7 I J h 0 J j r 9 s a 6 v Z p M I k Z z d q h 9 / b 3 T X 5 u y d 2 a m L y l q n B h w w 9 B l N 8 b 1 v J u f 7 P O u j 3 R 1 Z 3 r D 3 e T U 0 9 i 7 B F N s q x f m U V x k B E Q y I v 8 + 2 5 v e M 8 6 s e k M y c g f 2 m U h C C r X a w d f I 6 Q q 5 H A 1 k X F i v v 0 H P X P 7 T c I l Q t E H I h g C v 8 S d 0 g j m Z R h B s B k Q 7 W M w P q o s i I / S r T Z + Q 8 0 E 1 Q M v + z a z S i S r q 7 C P K h q k d Q W o J Y l q c Q d 7 3 + p U p q Y t H 7 l / I C K v k M V u R O M h K s n u t Z B e O n u v a v 4 8 v e 6 F E U V H 6 M k z C n 0 C S N o J k 6 E h w z j i K H z J B o 6 x 8 j F j d v o l n w u v A Z M c Z / A N V o K X w W P z Z k i 2 V b M E Y q u H m c l j 9 x G e w Z v M T 8 v a n X K d b K F q Y p V t R n V c H a y S t 2 r F P U C l G p f o 0 W M o v 5 D 7 p 4 3 E n X 4 M f C Q 0 T Z e L w n 4 Y q L B f b U e a k 3 Q J 0 c U + t p P d R X d p 0 d m u O E s j 8 B y j y 9 U z o k g G J 9 h D d 0 9 o A a U V r k z / X o P W K 1 S q / S v o L Q Q C 6 9 3 5 2 K 0 3 8 f 9 W F v 5 w R k B v F T J V A m q U U W + s Y O c G V w f e N f z 1 F l j 0 B V 1 C W X 1 I C e M H w 1 e q h 3 k 6 4 H 3 b y n 8 4 m S O p A G v 3 R r S j y 3 g w A A v K h 6 M A Y V O G r o N m 5 v T 5 + b e 2 n 2 Y y c b q A 2 v 3 K k J C G Z 6 B v 1 e 8 C q w q L C 7 Q X 3 + 1 9 b E f n w D P / Q D r J 0 6 K C X W j / u F m F w q C C k f G Q M 8 a 4 6 L P X B 1 O P s V 8 N J h t t i Q u g d 1 2 T h U B w E h C S + R 1 e / 9 + b l A / + a B M a r / r p V f i t 3 R o s 3 t c A q S 5 s A V Z q e i 2 + U p F Z + E b H c 8 y p M 9 E u d Y T D 1 M H u Q Q e u Q + b o 0 W G w z Z O W u o h w L G g T N u M o 9 s / j 4 N q j Q Y T Q O t p C / v + v S m / 1 h C H t a a 3 w B P Y J n s Y O e + t M c o c 1 s s R i x X x Q g V 1 v y G N K b s N i o 0 + c j / 5 l 1 A C x N 3 a t d A f 5 e B A O K N 8 M y W N R r J v 9 6 P W B A z M a H Z C H 0 L P S e 1 R + T / c o X S Q 4 S t c j 7 M a l O h l 0 M 3 s 2 t 0 7 J v 8 Y o N g 3 B 1 Y O b t i l b / H x u F s o m p 0 u h s 4 B u f m 7 B 6 n u e 8 + w U 9 f 8 i q i + 5 U E l B c A Q X N 2 b x h A c w Y + g i O B a n Q c z i L 5 v a 6 3 G q P M i G 0 D 2 t q B n L R n x J G C o L I 2 + 2 Y G l L 3 k m P 2 J Z c O n 9 u D L w m s g m p z L 1 8 H t I N 5 F z 1 B 1 0 r z y U 1 A I A I 7 2 c g O W y r n q R 3 F z A v 7 H r p H 6 X f 5 z y b Z t 9 b y 8 C X 4 A v j U D W 0 p I G U E T d q z r 4 s 6 B t X l S o z 5 6 W k 9 Z / E a x H X y G s h n k Q O H M C + Y U H t X t k a V Z x w / e Y p P y p 3 0 J w V L V W b m Y E j 3 c n 1 Q b C e o 5 a r A F h c 8 k M B 5 l O v 4 A w 7 m J v m j G h o 5 L O H l 2 t y T / f G W A x i D 7 Y + o S g o k 6 4 x m W r d l P o 8 + F Q k 9 I Z B B d d p C a 0 / Z d L b J b v P W I H n u 4 j 0 k 3 F i Q H L t / f / b 3 i N W N D Z 9 8 z X u 3 5 E f r q d / j p D b P H q v M X s M K t 4 + W a x 6 Q B S e I 1 Q 2 z i h l i t k v w k d T 5 Q 9 n T G Z 6 l k V k B M n U 5 8 T D y 3 i D e o S b Q H h i n L I G t o x k n B 9 X 3 Q E 4 R n v b / z P W o U H h x 3 8 R f 6 5 o x C 5 k I S d Q / Q / n A H 8 u z m 5 q e e 7 F + F + M J Z a W 4 B I 6 y a f T A 1 Q 7 o 1 q h x A 4 Q f 2 C 7 M j o k 0 3 u w F V l V t Y L m D U F E R g R j c 3 C j D s O w g C O H z w A v E T l R t d h Y v q D b 1 D J 9 a a y R 2 O z d S E 8 7 1 / f r / n 8 M R h n g 6 3 Q 8 W A h 8 x u j 3 S P 1 S j t 9 n n H L D z D b g c R a 4 r l n 1 C N v Z e w u I r j m 1 n 0 t j m x / b 9 5 y n a 3 V l 5 y w f N K H X t y v P / t + t Q E W v g j Q r 8 Z K C i i 3 j w n Z i 9 s T R F d j v D J 5 J 2 E Z t x O f d W + A n P 9 Y U Z b r E A u 4 V 9 k H y Z h 8 h L b i q a 6 s I D l m e e / y X Z 3 v R t c s s u B P W B Y S o G o c Q M T y r t k p o Q Z Y n a z d g p Y 1 1 l Q H c R U R 0 U 4 0 h S k H / C B 7 j c 9 0 t F T C 1 x U X l L E Q 5 w K w 9 t N P O H r G H n r 9 G W z b A k B q U o F R u 1 3 y 6 s h W n 4 7 / a C W y l E 6 v L B a A m 0 o F v X Z A Z r K e d 0 C u n s X 4 p U x T c K c W x 7 V P n D 1 r r P W i L y 1 N H O v o n A K I t g J w c S 9 3 5 Z L Y X H j y 4 6 I / M x 5 T z u 9 R R 3 z 8 6 k 4 X L b N 4 v C 4 e d Y w 5 d 7 X S I 2 D H x h 6 g i V L l E 0 x Q U 6 r U H + 3 Q 6 B b q z / z j 2 g w v N 6 k 7 Y z 9 a O 2 U 0 Z J e N z m d O B h / d b 0 M 6 I 8 J P i d o B f q c G 6 8 e g p y k / T g n K Q D B J p A s p i g 3 C x m W Z K 3 v 7 C M l 9 j T 6 c c A b K 0 I O a u T z V 4 k p N l + 6 p q b S Q c 2 j y u K W n n j s q s 7 v T s d G 8 w c i + X 7 y 0 Q t x X 0 J x r v v U Q j + r K J y G e 2 O O 9 K C F t v + v m 5 5 u 9 y 2 H a K H P + t k O r r E w C 4 I 0 X g x 2 y r 4 J 0 G s w H v L 3 + 1 E f 2 K 4 g d M P F 8 Q I i x n Z 0 K i l D z d r 6 1 T 5 d W 0 g 6 F w Q 4 d P r e V 4 A 7 o z T S V z + Y b u n M D f p 4 L 2 x f B v 0 y s W 3 v Z m d W i T X G G s T Y f C 0 3 C f v 4 S k k B u G 0 p P b 3 e T Z Y R t r W 7 N V K m D u S n Z G T x t L 2 V 3 o u E 0 B L M A U L S y g c P s / i z + Z J a I M 7 m d 2 2 s C m b Y J q + V K 9 / r L 9 b h N R n Z p 6 c U m T 0 f B t Z K w f v R y p o j U B P U e G 8 + y E x r u b W G S b O c t s n z / Q n f 5 t Y J g i x y A Y / F S K d / i X q h E R O P y 9 A 3 c k 9 I Y u 8 z X o n Y 3 h n H 9 / p L t 0 b 6 K s S a n S u 5 T T D i A t q 9 s 8 v r s a y c A R q Q a J w h o c k q K 8 + 1 J t d + S H a v Z g F 5 h K q + f J C V 1 P M 3 u 0 k 2 f s 7 7 a L c M 3 X + y r r + Q M X o j z M T P j Q H P L + C Z b 0 0 p I l 3 o 0 h G p G s Y 2 4 g s N u 7 y A W A D z t X s / 9 n 4 7 1 G F s l a t 6 g 0 a 8 p x i E k u J O B f b 5 i m 3 s w 8 a m H Y Z r 6 S V z Z a B u i F 9 R V t 1 9 O 0 F N Z w b Z K m S M W i Y I A 2 8 1 1 o l j k 6 e E P P N T w K Y q o q d W f F 6 P D + 2 L Z S d a H V E U F g f 0 B l C 9 z U v j f D w E H 0 4 d + t c 1 G + X 1 n l F + Q n + e Z x 3 c r d 3 G o E 4 R q A i I D D 1 7 P Z b p X s W U X X P L u h U n E O T 6 f F 2 + s J p B Y S a l 6 W E o e i r 2 j g 7 S B U y n f 7 s u 5 4 P c n N / L 7 o 1 B Q j n t q s u U S o S H r V Q c b p B E N m A / U w / g c v M a Y N p i S Q A i F y 6 j H + H 2 Q u c k o u + e 5 e F W n n O a 0 n 7 b / 3 s 3 c e / X p S + 5 F z q 7 t X s 7 e B A x z P 2 6 n + P j F R a T K L 3 H G T x O f J 3 K + F M z s Q T Y E A X a z 2 y x p p T p V 3 2 7 7 Z z J s y 2 F t D i D C O v c P W L p F j j y v w P T 0 u L 8 E o o 0 d 6 C o 1 K x Y k S P f W / n 2 k M 1 1 L T G P 4 B R k g r 5 O R C e a 2 y c z D p Y L L T I Y c E s 4 z a B O n 5 7 B i f 9 e F K O L K P h y 6 8 P f Q r i d r j e 9 H O / H r V M W + e D j W I e n u b a Y m A d t a u r 1 U c y A r 3 A A v M F 8 d C v N M i X 8 + d g o j b r R V X u 9 H C 3 x q u d i R B Y 4 R w d E m L K s + Y c D c L u J N U z b e J E t q B N I c b Z X M N t J h L 4 3 s k 4 3 L 8 / p S b d D T r Q 3 u 2 K X l S R E n P z O o P Z w 3 u Z 2 A E i B E D 4 c n 5 u p 2 7 t R k s E T A Y M A n c C B 0 S H r d 6 + G 5 X J w 8 5 K L c g f G Q h A 1 v i a d N I F z 9 p 7 4 r 9 9 p w o 1 R D k i g u D j 4 A H c 7 B P j e 7 R Z 8 s M 7 F T M F f n e 2 Q z + k p m + Y E + x w G b I 7 k x I s / T Z Z q O a R + o Q 3 i W 3 + I P f l 4 v F a A i D D h V D 7 l J x z z V o w 6 p m 9 1 e f q g t G X 5 U F P L b c F o 6 P 6 R F W F B R Z x P s B f z N 7 I Z 8 7 r 3 G z t s T H P X / d c S h G 7 8 f w y L d N N t 8 / 2 c i W E j 7 H D g C E l 3 l 0 l A W X k 9 H l B H r Y c a s + d l 2 S Q u C k U s P D z / U C U p H U T Y z I S / i q z 1 9 O P K s U l P S V + 7 1 H p k Z 2 W B B U N 8 g M y A K e A m F I t V R a m w 2 K 4 u X T G 7 2 w S h S A w L l s b t x A a F p N d o N A Y n C y W 7 z 0 B I q G N l v w J 9 u y a i o 4 j r + D / L 4 J F e m u 3 1 7 G M Y I G B Z w T d 5 D 7 2 F c X N 9 S V 0 k p b I C o c c Y d w c R B J b V 2 i u N 0 R y K K D 9 i c I S A j F b H w M Y T n f C g F W + q 4 5 J j o C B c p / Y G E O t 7 Z 8 b Z Q e i o G 4 l d 4 u r 7 8 1 l a x t Y z b R H d v c Y b z A c T t 6 K Q d E r L D 7 L L Q I i X D 5 c g J O 7 L 7 y E V 4 Z H U 8 y F 6 O c i l j Y R b i u h G L T j G T C q 8 z n 8 A J r z L 4 w U T H 6 e q P o s / X q Z k 1 2 g p 6 / 8 k O 6 z U z Q q M 6 R d 9 O Z g 2 s M l 4 W 8 F i d I y C l T A u s T w O d q g D f R / R C 2 k H l F / 5 I h 0 v + P e a / 5 E f 0 b Z w b x j c D Q P z j R l M W t l A 4 X 5 p j N b Y w 9 h M W 5 T R V 3 L W R s r 9 8 u r 2 J F v s t 9 V v 0 O 1 c + c l q S m Q U R i x i 3 M m k D 6 d 5 N Y K W S n 5 4 K / U p V T j 1 R r g R h V 8 A 5 J j O N i S u A B I 6 M T q c j r 9 U o s d b I 8 D 7 I v / 5 G 7 l H 6 S r w i i l A V d n x i G o + f c 7 J Q b P / C 0 c e O T k z B c T G f c d 4 w 0 q h 2 5 S p i B l p z z w u k S X h r E x K I 3 d v v / U a P h Q N n v N Q l 0 u 4 f p p M q o 5 2 H a N 0 e w u b Z z O n m e a l E f 6 n a p P 6 V p N g m r h M h A i Q 5 i u 2 L e l t X u T O W k d z s S 1 N K v W + 2 7 U I w l g o J 8 0 q q q z O D 9 3 Q S t 5 o f p n F B B V z A 4 9 e 9 f b W u P V a 7 8 B I I V D e A t j l P v H W Y l Z I L N 4 E N t n 0 t C u 7 Z N 7 e x 0 t p I + B l / a l v v W H f x y 4 k v V o F i 6 p I P C x B r / T 1 Q n f T V m s D z k y H h t m v I C k x B z y J K U o j y v i 9 K q E F u K c l 6 1 0 p T W V 9 y B 5 G A u R H B A J f U U q 8 i Z Q 5 s t H e g M 3 O H I Y Z 9 h c y o D U m V 5 6 u 2 + r G s U 9 v A W s 6 2 7 4 Q O A l m B o P E 5 S f i S r q g C y I X x d + g X q 1 6 c f V w Q T Q q + 5 x 7 3 z t v W C T E K H K m W m e N x s Y C Y d M 4 L m 2 0 c Y f q D E g D q / U L P j u 3 8 U E Q j P P L G A 3 g l F x Q 6 8 t J T n M W d h 8 7 X g H 0 w k p w 9 5 z 7 N f A g 9 3 + B e F + Q y F A z j 1 G s R K m d z t L r j h h E X K H q l M s 0 W A 8 3 X v 5 W m d f f U z T R B l Z d 5 S G I s l b D A H h Y p R P C V o B u r q b 2 y N + 2 U y 7 X 7 x g j N J i P A f F o j A + D s 1 d 3 7 3 H p w Z k n n x k U E J v 9 m s 0 z x c q / I L A A 3 8 U Z o m / u t O 8 a h 3 G S j G 7 J j 7 r i M 0 H C R w r O B U c 3 K A O u v g 3 q J 0 X c w 0 t A R h 2 r q d M O l T G L / / 2 r k e j A L n I E 2 n u 8 z U p 5 1 1 B w Y l u s 4 d 5 U 6 t o D L Z 7 H w b 7 Y U W g I 0 p 0 k P V h c G R 6 K X i D q H 4 i r 0 m a F r t x 8 g c Z y z T 3 Z w 8 i O u 0 i B u 5 M M 8 B 1 V j O o G U T R M Y 5 k a M a M H 7 g a T D W H + e V 5 J R H B X T 0 G B w u L j z 1 8 G K h k t O p 3 x r K T Z n d 4 B L I + N + b K / L P m 3 R p a r u Z 3 w S L R D w O e 1 + k A C R K g D k x w y r J j S U C 2 p V n 2 i T i 7 4 o X D r l Q L H 8 4 0 f 2 C h 8 c h B f B 6 1 d / m 6 m Y I x Z T M A p d V 2 / M L L p V l P k 5 X b I A W s x 0 Y W j I e w Q g h h 9 U / O n q b x U 8 z o L h z 6 0 6 M 2 Y + e E H j q C z c t T 9 1 J y l n q A X p g K W M P q S 9 7 T 8 r g 7 0 L V / f Q 1 r y m 4 m X 3 d Y i K j h O N p k Y l 6 w t N m Y J 5 + 0 G M Q P i E 2 w C 8 W c x w Z v 7 E s 1 F l h n + / V I U Y + 5 V X o 9 K r f d Z s O 4 X F j b j / 1 b 2 8 X 3 l i x A t J U K A i M N c v t r S V k L s 5 S P A a 3 R D B c N P 1 k L A 8 U n k g A a 9 2 h d c o d M y k M I Z E G k L 5 A p i 7 V a E 4 4 A t R w E k p I R r q 6 T x l B Q E N E 0 g c b E Y c a 7 M D s 2 t f p 8 r W y n T y F L J t F Z r l 6 1 i N f 6 M y A K Y 7 w Y + l g Q A z N Z e 5 F 3 P G k 8 o 2 T z I b + F w H n c W p E g X I D j U r z Z s S C E l T A l 9 t X y l l f K f S D V b Q R / G y j F d r p K R 3 p 8 x g Y z 7 z 1 7 Z K d V 4 k Y V Q X 7 y j O 7 z Z 4 U 3 Y X u G o s 7 M c s J h 8 Q + k q R 1 T Z m D J E b m Z 5 h / m d n b m w b A j 4 W + b i K R W c C x Z a N U E 5 r 6 Y z 7 k M G e Y M L w m M 6 x A L h r 3 w F 8 M H 6 b A T H j c q B T o k J G t q R + T q p 0 a d r v L N u 2 O o 3 M X r N e W A d Z z z 4 V H j x e V p P t c N N f e Y l / K Y c e p D F Z N v 2 3 q j d t G I I 8 N Z p k R l r H c q A W l 0 j W q f k O E j g G T 2 l A B R q V y 4 T f / a 8 q M 1 N K D O 5 g + / 3 k l j i d E 8 7 u h O Z / 0 E g i V z r x l y X f T C J 9 Z + B S y f Z A o N C c U m s Z E k v N G 0 s S B B 4 9 H / F D f 0 i c U 0 + 1 j d Z 5 P t y 0 2 / O V k 5 d j t p 7 t + Q 3 o w / G m w f 5 K 2 j 4 L P V X i h 8 t I i v V L 6 E 3 7 O W v w o 1 b 1 M j X A N 4 t Y 3 H F c B m Z w x Y 7 l j N d r 3 z j A C m f v Y A m L 6 Q C x Z w 0 L O g 8 C B g Q y H Q j N e N h x u M 1 i p E / X x u r C 9 Z T 8 d z 4 o s M O 4 d X 5 a P l A j y D 4 P r A o u w C r s l p T x 1 j H + v M h z Y T l h M b X + k L u W K 8 Q S C L r V W 3 k y Z Y F E I e D 6 I X n i m Z 4 o 6 l n g B H y O n N Y O T l K L t O t Y U + w v R E E h K i / F O y l v x Q z 3 F N I / 7 8 t 0 8 M K n X 3 r X s 4 w Y u 9 r 1 S 2 O 2 X 1 r 8 l U Y u i E T J Q F v O Q l C h r e Z P q G s J W + n j Q t P + Q u 9 b f b v h O j 1 M 5 u A K S 7 h 4 L Q s A f c t Z z S C P i 1 W J n z b + G z c N c o 4 l k D 5 F R k t B z 8 p I l e M F 8 d E m s k W Z N 4 x K t 3 x T V s 5 H Q c U I s v 9 i 8 h V G h y r I e I n Y V Z S 4 l h u n r 2 Z B 7 7 K B L h I 1 n x x 4 v Y 3 7 2 9 9 Z 9 W 6 g e h q D d R c B P L 9 1 0 Q R L / 6 C O 8 t 9 p X t I W t I z V D x X N L 0 M j n 6 z J x 9 P / b 1 d L h q v G 2 v 6 i 3 U / F g R 9 i E T 7 z L 9 q m u r e Z 7 X 6 u t 0 r o O p J z I F w E F x A G K 1 S t g W v j H I X G 0 w l P 6 B J Q s O 9 i W B X i 2 t a / V A 8 g A I 1 o H z I J g i L O / z y A X l 1 v P b q j h V 6 3 4 T V O k H u / / Q o Q n h 2 F 5 x F v 5 L K 7 D a W w k x 2 Z 3 p X u S s q 8 H j f 2 E 8 v 8 L d V u 3 r T u 8 h i D q b a 0 q 9 Q K r M 2 u E t A Z E j 3 H X 4 I 6 n S a t S p q I B L B X 9 p T J e / g F o v B d M K M 5 K o A d C y V s t s 3 z f u h C H 2 V M F T K 1 2 8 t O H T K M o D S H S f 2 l n q P 5 G a 7 I J a r D j K x q h 2 F e L P E k H g H q f 7 Z U u 9 O b l 8 d 3 b t D e M t p m S 5 N y 5 V T e n H g 3 F g 9 a T p A J K k L 9 / f L H D H + h X K H H u L l Z e c V 9 8 9 l M 6 H t 5 v B K 7 u j c x i h 3 t 4 o 0 + / j 5 c C F O Z d B Y J b r C Z e l b 5 J s S a Z 3 9 f G 7 T s h I q N p 3 A e x 7 i 2 I G O N d s K O Z E 0 j 5 C O U M P c h e U e C S 1 J v n e l S L S 5 q p X 8 h u n V e L D o E M F B y V Q X i l 3 4 n z J 8 z S W t d l 9 O + e z t k M V c k a 9 6 f Q x n 8 1 X + V f z P + 9 M z g B n Q a 4 Q 3 n O z v k h F s B A Q d P S U i 2 k h U m 8 6 d P 7 X Z G N + X A Z s b u P W c F g r X p f d p t S 0 L Z V w B a a Z x U M 4 U D z P O Q k J S 1 h B d 0 V r R A a P f m P t 9 D x j t J + V 9 / v l Y o 3 O j / u V D T 6 / w k E y s M x Q u w L r n N + 2 h j p F q h E + M D 2 z j P s m I e a T Q D / 0 R X 6 Q 0 a w P T w W i J b J O 9 K d H h L 4 h j O B q s v 3 s u A q w E S 2 O c 3 k 2 R 0 r p J O l v m U O R w S m m X W y f a 4 j P j C F W A x r o g h P 8 y 1 f l M i 7 X n A 0 C / v x T q 0 G L 2 i m j k v B e N k a b I / H o / v B 1 t x B V Y V 1 d A L A w M M f 6 C 7 x g L M C n Z t n d 2 s c N Q X D s w W n t 9 7 C b C r y G W M H W 4 Z 5 3 m a d z 2 l Y X d J X f t + L D T i t 6 j 2 V m 7 o q P / M m b 2 d X x M k W l v T 1 L E r t g u e 2 p 4 e 3 1 b 5 u m s 4 p a i G g K a t 3 5 9 v v e k + D H Q p S m W x v 0 F 4 H k u 2 B J c f 8 J A E T O 9 R 0 D R Z N s L + + E a p a q Z 1 2 j i P v 4 k 6 o w H S L t 8 O Z y j b c N C p U 4 b C + u m 0 3 9 F X g f P k V T X Z M I D Q C H Y q v / P c m T 7 l z 2 A k / x + n V 2 P p B 9 S Q E y 0 e N o j u Y A k P b w C 8 G 8 p u B m N m Q 6 u H C 7 x J s M F m f / s D a m O k N u S + 0 a r Z r 9 Y y C j M P 1 b H 8 w d 5 E p 8 3 B R e d Q 3 9 Z F M j q O R O x u y I W i H H q c n i B j + Q u u 8 W 5 T G f x D v w J n 5 B d O H M X b X Z 1 2 d q Q 0 E M r E T M N u o j D 4 8 0 c 0 n F T T 9 n 3 6 F j y a 6 M K U 1 e X y c D q C 8 x r B Y Z t 8 j 2 k K u s D 1 X G P P F x A 0 9 O z E o E E m 7 a S D o s o 4 E 8 O V D I p I T T M o 0 V 4 h 0 Y f W R o 9 R j K I m k j x m m U j l O M h 5 J M 6 v O W K M J z y N 5 P j p + e I W 7 q 9 k z H H O 0 f W b i g g W K E z t 8 4 2 h z L K Z M N 5 J 4 q b w B / u O x G f Y Y E Q 5 4 8 F D n l 9 Q 5 J J I s + K p z X D 6 n 3 Q N 5 D / K F 4 P I o 5 M y O 0 z 3 s W P I y q + O b C C j i o q T I K L B k j g W 8 T G p 7 D b n l z c M W w 0 6 h o r A t a t g T C J Z f z P j s e w y 3 s O b Q K 4 Z w 2 m 1 k e l 3 a F B + q O 4 J C G K P w C 6 J h H L H 5 e E I j 6 x C L a 6 A s x t S P I p f c Z I + D u i g r Y y O y E 0 T w z Y j S P 2 7 q v Q N d v T Q y J C E g e a f I G G 5 a k o 7 0 8 5 s B 1 4 B w j g R j N L l u u + 8 F A 4 D C E 3 2 C O j U s O i k S / f V M u O E p r B r 6 F 9 K S G n i 8 c Y m M i o s L O U U s 2 2 Z k v A M c 1 Z L b F t 0 7 B D 9 F 8 d v K M 7 o n j O D Q j J W c u Q z O / / r 6 m N R q K W x K q V I R C N N 0 X + O N / T + 7 F 8 / m / A K 7 D + b 8 l r m b h w k k U T p 3 4 C Z 4 e j F s t S 9 0 T g 6 2 Q G w i Q F Q y K Z H n X x f y B S f L p 8 j b Y L O o U V Y C 1 n / y S 4 N p x / x v q V o 5 S n 9 8 7 V z c q K P H 5 C m Q O D 9 h 8 C e Z n A v n K U j 3 v G X 1 R N g F h 8 B a u 5 C G e T u 4 l p j y R c X M I J u h x W C Q C g D K 5 c z J 7 k A G f g 0 9 M N K W K r J V S T 7 X B A U i B z A W h w I T s n b + R l 9 b I 1 7 y p y 9 v H A c E i Q 0 h H S J 7 j 2 F K D v A x e U c P n / J N N V d 6 K U w W / 2 u Y d h z r + j 4 V E p m 4 L a y O 9 s Q A d M O F 9 v 1 i 0 T A h J O O / k F Q E / 6 H a 9 a n 5 f e 3 o q G S S c k q J T h w j r f V p k e s d i c r u j 7 p 1 F + y p l E 8 0 H T Y Z K + Z u R K 3 7 m Z 6 f Y a o 4 R R s Q V p 5 o e i a F x v W E h b H M D C H r 9 i c 0 + i i s 6 g e D 5 c y X K N E R 5 z 3 k F + z u + z T B n E 3 k X e R C d V Y j z A F 6 Y L k V e T n i 2 Z P L 6 g g g V q c I / q 2 F Y E l 4 E L f i N 6 5 R c s M a L H 4 Z T c I V F z p k n 6 k C E 2 1 S 5 L G s c 0 R J O N 9 6 5 w Y N s G i e H I j 3 q N o w I p V z M J G o W k + F 7 / 6 o Q n U L 1 Y Q y K + h 3 C J 7 9 s x q k 2 V h B s 4 s 5 B P a M o 2 V F 5 x v v + h Y X S X L n g k + p w M Q k D S 6 V w u k 3 Q U 0 K 7 Y a z W t M x 1 L r f k 2 P N / F W N 8 U h f J G P W R d i a w J + 2 V d u J 7 w g P D x K j J a w 5 A c G z T 7 2 7 H a a x j 0 t O j k q q 7 1 N / Y L M I 9 2 R / S u C a e S / E m 1 X S n v 4 I + 8 Z x b 8 A D Q a m i w K L x + l h T i q n k Q C D y m O u 3 x U v d I 3 A k i 6 4 b e 2 S Q c 0 f S 2 6 u d G D z O L Y E M C p o C p s m f L 1 X K g Y n D u L / r 4 i E q c U 7 w X n M 4 o G J g e m f g N G w J j o b s u K o g 4 U K W / Y J O + 8 s v d B j a R K o o O j n F H y O G / 5 1 k / W l 9 o q A z z l W u 0 q 8 4 d e P r + o 7 w J F D l c L 7 x x W s q r k e 4 x s 7 i j a M O 6 9 2 Z C V r u r w 9 i w b r r G K Q Y S H Z C T C L L E J s w h K r g t V B 3 M h D G d F H E d j z x r A X + q K A 0 V b 1 R 5 0 J 5 7 B 2 W R / b D Q t l A D I 5 / u u l K 5 m T V e y a S d 5 S B h 3 n 2 s w p E z s + 1 + S O P + h 4 5 1 S g s i z k m U 8 z a 4 G d A 3 k z k m B 3 3 R b 1 4 + c s o a f E 5 F 7 Q 9 L v u X z P c o T f 7 / t k / q c D I N T W Y y G C p X Q H i q a + z u 7 Y e 4 L 3 r r X f M L t c z D g 8 / 6 d O Q t n h r H 5 9 L p H U S Z G M r 4 8 X P C J i 1 n a c O u v W 5 t o S 3 T Y e x K r e a f I i 2 W L B h 6 t z M n D P j Q 1 O q P 6 4 l W r 8 i O I z R c O A n O I I 2 j B H b t m P E E V i F i b L Z P / B 4 r g 7 w G L T G t b 0 0 2 x T h A y 4 L l M b s R W j k s t a V 5 q n E 5 X M d n E 5 D + E w J p M h T 6 a c k K t o x O u z 6 j w H s 3 k j q 0 y Q n k u r j e m E u o 7 I X i O e c T C Y f 1 O g 0 Z I k + j n 6 w L O B G R Q 2 L 9 0 6 h / k L p w J P 0 f B U x u B 1 x r 5 t t d 7 V Z 8 + 9 n o C G D c v L p O a O e l n W 4 G t E G 0 S C Y z 8 Y r m 1 d l g D d X l c t M 6 2 J f 7 T 3 h 8 J G z M V 0 P 9 3 b M t C L 8 H 2 U 1 y 9 x 9 g 4 c R 4 j l Q O X X V I r 4 R L 8 X N u 5 s z s f n x F J 1 8 A M P t q A 4 Z U u s H t Q y 2 3 o K p l W H 7 9 v 3 R K h s 0 S L i 6 T D I e J 4 P F w 8 t 9 t X t d U v d 4 X I A c j N o 4 a R D z M 5 J O D E Y h C z 9 1 l 2 N 0 m D M B u a o e M B h I d L 1 5 t 4 3 a y + 3 Q N f K A / L w 4 3 d 1 C H F 9 c V / r v p m 2 3 U 7 t A V z j k M a X L 6 V Q b 8 8 r 1 C y a q o z p Q Z m 0 B i W 1 u 2 F L x L O i l e 5 j + m p / X O Y Z V y D B 6 j o P 9 I J q M G M 9 c u g W H 1 J 3 C k M X v O C w + V G Y f P z o x r b 3 p + K D s 9 y a / u u L l k 6 K N J 0 t w U / X d Y O k 2 + h K y x K j q 3 F R F G v B Q F 2 2 b j 8 Q O t O W L u z y s D m D t K W Q + h x r G s U t 6 O l P B v R T S A 5 i Z v 5 c x 5 N 7 t 5 s H z l 6 H L B x o B P e C h m P 8 M D 8 O c m s J 4 + o h v t 9 z C F b A r P y L w t 7 W t t r Y q g 9 Q 5 F c Q s K e / 0 x 3 b 9 L o H D m I c 9 O D z I j X t y C u h i 0 f T z e y U 4 x L b p c V k B / v z D p 3 y a j u n + S T 6 a 1 7 r L M I H L 7 y a W B c g w t c 9 v J O 7 c 3 Z + T G Y z n s 2 / Z B 5 T F A k E 7 v a X 4 S e n H U d e s G U K 1 B Q i X x m l k L r X 8 R / 0 t J m p A M m C N Z + c j A n y F X t 6 X S 6 Q 8 m 1 k t 6 d b D A w 5 9 5 H L 7 k P 6 + 1 0 s j 7 E 3 q I 1 G f 7 1 X h p w u 5 S V V r e y o d 6 7 w g V F D g N 3 6 / T c K 8 F C H Q L H R 4 9 y t C v T P n 0 8 R v + r C 0 Y r Q m 6 w T a G U Q h 9 g N L / s m x O c K 7 5 9 R X 5 w e k W g u c l k J m B E r h f t Y F I f s d T I 9 p 5 o N u S N K i p l d E M d s K h 0 t D n f P v d c r f Z M y H U Y H Y B S Z c N F I s e + j b c H t S l l I + y m b J P u k V S t i k u n q u q g t B Z h v 3 g p T e 0 D 3 q h V Z 5 A 9 U o C X w W n w w W f J 9 E g Y 4 6 h w q K E u 6 r d r 5 R P S O z S G m a L t P B y q j y v r F J x s F X c m 4 S J o c E u 1 N 6 r 0 t 2 K d A U b a j 5 c P X b T P f f R 6 R e n C J T u M 7 r 9 + g M t h f d H R I 2 G k J l C i F h k P G F Y Q P t 1 U J A 2 3 P 6 a d X T u 9 1 n Z D R O L H N E L n S M l i i W Q f 0 b X B O F C e c n j f f 2 d N r i E L 3 o p 8 c X H u 4 6 F 9 u N 1 T b S W y n B 2 u n q t 6 P Z d c 5 e f F E 1 N L D g P v B 4 E H i T v s K B r y 5 N o j c j a G U X 5 t K 8 L 8 c l S t 4 r z + X m t P 3 8 c R Q o d S d i g f R D 0 S X f t A u d Q T B d x n 6 Y 4 4 y h N 8 r 8 l 4 C W O g x J O I h P F M k 8 x O q W b y 3 E / 9 2 c M m S q 9 w 9 T P y o Y + a 1 b 0 d H B 0 p l 8 8 k k O 1 B F U / 5 g 6 b Y R P 6 T U k y s + g R Q B B U e i 4 S f H w Z t c H l I F z l v u H N M 2 2 s J m f t c P 3 n u / r H u / 3 p x 6 0 n M Y 2 / G n h A z S k B s u Q / i Y v h t s 9 V d A k H l R 0 T A 1 b H 8 q 7 H z A y P v 3 Y A Y 3 N V q R + b 6 m t w y d X R w b V B / s L L R x a P P R Z J s R g x 5 H k / f Y t 1 / Y Y j o 9 I 8 t E T O 0 / f K Q X y + 5 Q a p h q W d / U c 3 2 9 a S G X B 9 U O y k I 4 d V A G y S t I s F S q 7 D Z o C g T h D E O g l B Z U p o / A m f n N l Z x l V z 3 B q Q s L 7 N q K m f M I 2 + o w X p q 8 a M B a Y B y 1 V + t h J l c W B o o w H g 6 1 N 6 v N Y H v 8 F F v M 4 g h 6 v F Z Y e V X 9 E 2 N L 7 D z U S l x O + V S M u B s E / 1 k j v R 0 T N r 6 O e v P Z q V 8 W / D 5 Z W a I i B Z c e X P B z V 7 B Y W O s L a 2 / Q 2 f H A O B W O r Z 2 S e j A h U D v u G Y x V o r B l e k 5 L C i p 3 a N / 0 S g s H A B w h n y w 1 n X 5 O 6 F V Y P W G j J W r A C y x j Y r 4 j M 6 C R H a z U 6 a D C 6 2 m a K l k k t s + F j X c 2 y S P M n t k H W v o b r d 9 b 5 m w i R r s J q 2 d + A p S L F X a f Z C x l b w f 2 c E P 9 3 1 Q P m L l C f C Z V L Y K 9 e 6 Z 2 o 8 j b N C 8 C C N q S r a x j z E b 4 G 2 + r J j o n Q g z y 3 A y j 1 q c 4 u D Q y 3 W / d Z t O u z M g n M r U Y x 9 y V W 9 Z C F q o p t O D w C G / r P v q T k T w D i D F l s O Q v R b T O b Z E O E P 9 7 m M t P O m P G P r e 8 / W Q C H 3 C z A h P P R c 2 Z O I 9 s z v c I B b N / J 4 f r z r 5 + 1 7 i J S 6 2 5 m l f T 3 a y 5 3 3 k e h y q G p 8 / V a l I i A j I Y M Z F 4 o h Y q W T T c 4 f v t 0 X 3 B V O q X e G l y m x 9 n 5 r u h j T 7 Z 2 y L j X V T O B N 0 u 7 T j g 0 V N C b s T U P O I n I 7 2 Q / X P P t L 6 9 d o Y Q q e n 8 t t X 8 b c F 2 D A Y P b E l Z H U h F j 5 4 r 6 1 1 4 I 5 W 6 S 7 0 o 9 h H q V L f v X g W T V H 9 Q B R h J 7 N U i y 0 E k R N 4 g o w k H u r w F S F s 7 O 7 5 0 d D s V a p c 1 c v C x L C i L t K 5 c X O / c 5 R W G t Z / o b 0 Z w d v p i d Q 1 V h g o z s m E O a R q d k L t x Y K W n 9 2 1 u L u v U F 5 I L 0 Y b U H v f N X T p R x e g w d a 6 w N c k G J G X O m h z S N c U C l x l D 5 r O 2 Z I h X T P E 0 U 1 k 4 g J 5 P F M A p E b a K 9 3 Q d l O 7 4 V S W k w 5 H 8 b n s o / r b t f b a u C r N 8 e Q C o 2 7 t c B Q 1 x E w 3 W J N N s E 9 s F 6 m S x F 8 v D v S + a W 0 c r + F T O Q v d Z q E S H 1 n B r K f 7 m g u H H / 6 n S Y M H 6 r C D 6 e M u o / U 0 N 9 f P u I E M m R l J / 9 E v + h M m G S T 2 G W 2 u 9 U D P 5 9 2 J O d c d R 1 / t x T d p X w j w 7 y B n s H h f o 3 B h p O v L H p t Y 0 I 8 O J z H 6 V T X e G N t h e 9 e a q 4 S W k G H o V J T c p J 6 i R t V h L v D Z Y a W l D Z o B q 9 5 4 s 2 7 8 g g 6 A D G z D b 3 K q U q T Y 8 Q l 9 J b e V I + o d m + K V + t + D A W 2 b i / p Y b k X X U J 7 R Q N s c 8 9 u C A N D 3 V f u w 9 X c u H / o 2 R i y s + b t j 1 9 6 Y K z M l u P H J X S y + u j x 0 C a v G n q x j f t n q Q 8 n j r M G F A p l K Q 4 h e e 2 B 2 B u C B T n R i 0 t 9 n 7 / D 9 2 3 J F + j A C G w 6 D C a 5 P 5 7 h 2 u 0 H v o T T 7 w 3 x Q F / L Z K / i w A y O 5 v E p o e 7 W + J 8 a R 6 Q z 9 L x 3 0 E h B s 7 n x n 7 v K w f 7 p g v O + N 7 f o I 3 p O 0 7 P x 3 v 9 L 1 0 z m / 6 N p S k r V n 3 2 U P / 1 H j J 3 F A W 6 b S I r C R u N S A F D h Y G C x G f 9 e Q / s w r + 6 8 m w z d q 1 R O W L 8 n d f K p n 6 o O Y 5 I M G b S E J 1 + a 3 d / P Y o / p 2 9 S 6 o V 1 A 0 k y D a E d 0 Z P 0 l 0 v D D 3 N X n X G T 3 w t E t r Z f f s e A W H q 6 9 x E x g o t s M j H s r E a 0 d H k H M 5 u 5 R J O 8 O L i S Z Z e L Z X k v C 3 X 4 N J q d V 7 f b / 1 b + + 3 9 t K Q 1 0 J 5 F j 5 N B o 4 J q k t 6 t v f Q A D 8 l g k D R D i M Y N f 3 F 0 n 3 1 L w X 4 T O 2 Z 3 9 x 0 9 P 6 t h E M Q E t F Y A X y A q W t U m B T d 5 z 2 7 f 6 K / q Q 6 4 3 r 9 s b y H w w 8 B j a T g 4 t H M y W n b n z 5 K y 7 v 7 q D X a A N t M m q f c o o B 1 U F C s W Y B b I a + B V T C s Y h w D f H r 0 p C 3 n c U U + o 9 f l j X E P X 9 H 9 4 c G Z A S 4 T X O S x X 8 g u 4 b d u n D K E k / q j 7 9 + z p d C V 0 n m 1 4 J p n u X Q M S W Z x 5 t k 0 o T / w l g B v 4 H G 8 A o w D R d t z v P 3 O f 7 a O f p U / 8 A n i B s 8 u e y k F h B g 6 J w I R V 0 6 g R H o K G s k 0 E J o N C + S r H d p n f 1 d t u t o s c T 0 m 9 K T f 5 U Y 7 3 d k 3 r w 5 X L N i g 0 W W B Y B 2 e n u L u T y Z R + F F C h 9 p f m y Q z J Q L k y v P L Q 3 H A l i x O f C s f f L w V P d j Q 8 k L z a T v u B B v / Q T X f d C 9 u K f a g 3 W k V T D q h q 9 t h A t q v Z L w Y O L E G x v h k M G f j g a / 4 5 + j l 1 9 A T U + K M l Q i K Z j A D 2 q a C N 8 V 9 0 + G i U F G w t 4 z 8 h B u Z b x S J 0 z v 9 k L y g I P N 7 x I l o y I P o H o Y o Z Y Y b I U 0 g R Y v w i c P j Y 2 x 8 P f w w j G 1 h 1 O O i d H 2 m t 3 T 2 p 1 r w e K d 4 U x u i p I h 1 / M u e m f 0 + 6 M T 4 m J d / K o 5 f 2 N O p q P E D X 1 F G c a Z k e b T 9 b z F j U r I R 6 K D 8 V 3 2 4 h r e 9 t t o t H P Y 1 s D 9 z Z 9 W 0 d Z D n o 3 A A t K c f v e 5 Q I v m R y D A / B r v / s 5 v n Y Y M s n / B A z d 7 L 3 z h u U K 6 W S + h N w s 9 b P 5 0 s 7 o q N y w + L F e p 7 c D O O 2 W x z v r N s / N S q 2 H x I Q O s X 3 7 b V M 2 q P p 7 u i L d w N X t T 8 9 0 x z 0 C K 8 P k B 8 1 t L x i w o v n v z 1 w c 8 O Y R v r c l V 1 / H 4 P x X u w Z H k 5 K a 0 C 4 N U p 9 j / H P q z S L C Q a + Z b t d 0 J c 5 Y p 7 J c 2 p 9 r V D 4 8 W g E 9 / 3 i F A T E J S H F o 5 t I 6 8 u E H O L Z 4 x Z f 9 2 Z + o a M w N y Q W 7 W m Z g F A u G B T / o 3 2 u j e a D a H 3 Z 1 9 8 6 V V u i l R / P + g C i F 0 n R j D S j C X m q 7 b D Y K e v l d q 6 s D W I Z H p h Z N b X / f S b v 7 W s g g G 3 r p P u t v E K D S L q l 4 k t 5 m s y M g o D W k l X P v y y A J w f 4 g 1 1 G D J s X a m E I o s 5 e L r 6 M c H 6 w c G 2 Q W b v q D Y y q g X s E T U X 1 y 4 B m x k G x O F a E 1 u T v F W q J e d / x 2 n u a 1 / U F z c G R A E P j T q n I V s s n R 1 3 U h 1 j X w Y Y e o E o W 6 f q S X F G W r / Z 9 W R p L m T T T i D l + 2 x z a d U V / O m + l f O M 7 3 V y J S 1 F t h H M W S C L n W l O N o O + T T 4 S 2 7 3 z b D a c a U v A T O Y f P n t s T R x l O K P U y s h L H s 1 b G Q O 7 m 5 r G t 9 R R g + k o Z R O g Q E I U F b o 9 Z n U Q q c d + r P s R e t 9 L Y s R i u y V N I Y 3 N M U t 3 5 X B 6 J e n F G F 1 s y m d J z 8 l J P s n u N o I u c F P k c D 6 T f 6 / d S m J l F h i 1 r y P B a z d J Q f p 2 e U 3 S L A R u 1 e z 3 A o D 2 q f S z g I q O 5 e D z D c 4 h l / e t F P F G g W + b o 9 o a k v O I K + g 0 b D E G 8 Q i y H 8 z / p + 8 i s n b d C 8 m n V F d Q h q 3 + K v s Q 1 A 8 v E L x i p 0 V j k 4 8 4 l T 0 H z + 4 P 4 3 x G D k a x h d I G u u m z C s N z l 1 q K a H u K D t e e v G o t 3 v n a 8 d 2 0 K 4 6 t 1 V 7 z w m B 2 R U H j h D G C i x L R b / v O 0 9 m n o R 4 9 p W l N T x C B w H i p H x r Y L F u G r R 7 E l c O o L E R m 4 b w P F Y a q T m s u L y g m A q t X k a V O h 3 K / k N O r t q S 9 9 x g V k 3 9 5 U n H S R y s w 5 g 6 x u e X r E y / j n c I x O d s f 1 q j l 8 C E p f x T i 2 8 V p b r z i h x 0 B r G H j V X W V A w s z t Z 7 E o m u t H i w u y 1 0 s G u v g e N H T g H P Q c P Q H 1 S l B d 0 + m h T k 9 W D a E O 9 D J 5 t u B r d P 8 I t R F q y W I U A N 1 4 o O e 4 C O t w + d 2 C u 6 v L m f T G J r b f J t f R u e 4 l K I d n u 7 5 b e 8 V W W 5 3 3 5 G l O w O Z R u y H 2 D d t T O 8 t U k W c 8 e D T 5 5 l v P n A i p + X 1 A P u G O m l Z c 7 6 b P a K c 3 8 R + E q Q i z x v a c f g r n + P c A J v T Z T Y 7 N g 0 / c X c n K 0 e P 3 R F n G + K U 3 8 J + b 3 H z t 8 2 z M 0 5 v u o x O J 2 t K 9 + 6 C g x c O l W c 0 r z G C P X c K 3 Z n y Y U y H / Z U K U 2 C V 0 N J 1 w C v S J J 8 + p C s 7 A 8 E K L h S W J g R m 4 8 s s G O x g t V B K n C L 4 G j x Z J I 8 p + d 8 Q E V 3 p 8 4 U z N Z t M X O o + g u m 2 F t Q 2 1 F j r E y V W a O o N q z X / 1 o q 2 Y I q v D t R R i w c 3 Q z 7 Q 2 B o S p V W P S F / G i H r r L d O k U N 5 y v A + U z m K G G L 3 2 f 2 H I m e u W t C 2 2 8 w W T J k Z F X o 5 0 T d D O U n h T b U V l W x z K 8 P v l S 7 i 1 E r b q I w i 1 L d 3 n f n 5 + n W m g h c V + I V 4 Q v w z p D A O S 2 P A v L G g I t A L n D p 1 4 k U J P q d o Y 2 z u k R b l 9 x K H 0 d c R 1 R x H J s 1 2 W p 4 m G 2 l n W o o M G m Q a r 2 a v N g H t k n 3 L g G 0 a t o / W A C 6 Y h d 7 T E i f x U m B r y J P 0 I z Z 7 0 Z V 9 m p 3 p A e + j W K k H 5 l 6 h d W l p f p h u i a P o w T D J T s e o H G D d f q W / 5 7 v B F b b n s W Y a b O I n B c Z b 3 H M M k r 7 I L h F M E I L L I E Q 2 3 M 9 I b l Y X S 4 Z 7 n j R m F C y V / 1 B x v S O I a f z n i q t w o g j Y / e g J 8 I Y R N n h w y j L q b f Z 3 2 8 a m 8 d l 0 E V 3 8 l V e R r w L / c f 3 8 9 e R C P M G n Z e T J D E c y A + A K + M j t v + s 5 X u 6 1 W w k 8 a f 0 9 m J 2 M 0 N m 3 Z X 2 Q i 0 E 3 T b 5 I p M o H J d U / G L p U l k Z g V 0 B y 8 U K k t S u + N x N O f s R 9 O 1 7 5 v l c r Q 7 H f F a 6 K e X c r E U 9 1 + i g t h T k f V B g R g A 2 A 3 D L s U j 6 0 S / S h 2 R s 3 p f q y K Z j k E q 5 A z m z 0 P Q I Z x Z 8 3 f s V i n T f t O L 7 3 t n E t u L 0 e C Z e 5 O H N / H u R 7 H T K F 8 4 o 2 2 5 9 2 h m o 2 9 5 L P N 5 p N u f r l / M Y t j p i u Z J k u Z P 8 l 8 K V y w X c e x A 1 x H 6 M q 9 g l + T B D m A f 2 J s d Y H s O S K v 2 3 K u 2 7 C y J E q P u 2 z l u V P Y y G g x D I S s X 7 g b M + z y 7 8 m R n O G J g c z Z t r P V 2 N X 3 6 a U x G 9 Q X z 8 l S k B 8 N j Z 5 C L X C 0 6 l J d m Z 4 5 w 5 s X K D m G c f O o v W p I x v k K O 5 u n H L 1 / y z T V 4 P i w 0 3 Z 8 w 9 C Z T G y G Q j G 3 8 T R p y 7 4 8 M w I w N 8 6 K I 2 v P q h V s 7 r K f c G R Z o k / 3 q 8 2 b V z D C J 3 5 F V + b W w H m K V 9 6 / 8 S H D j o s J c 7 x i P h 8 m J K G g r O G I 1 Q x O L S Z n p b U i G X x A r / f 4 s P x p y P b d e e y J y j s g 9 6 p 0 E B G O D A a B a K c M X 9 T G q D I 6 s I 9 l A j W p J B D T b 2 L a w b n w 2 Z v U J h W K q m F 6 1 T j P q 5 o 6 4 A S 8 l 4 e + u G L s w y l w h a y N T g N b K z / o T H F 4 R 4 s C d q g l 7 E k A S g Z p i u q 9 i 1 k W t c 7 u d k q t O v N 1 E 7 V m U 7 X T R 2 u U Q 5 e F b H + 0 2 p P / N h d C n J 7 b 7 j O R S I N e M n O H K n 9 3 y Y B F 0 + C 7 N a k I F J G L N m Z I K L C D a e G S s y F x m L p K P d v J 4 h R 1 D s d A 4 0 E / F T V 4 S q j L / l H i o H w S / D v r c C f 7 s n b 7 O N w O h z k G Q k g 8 Z V b 3 G 7 o B A V c D E m J O t 4 6 G n 9 M d 5 S n v a b R c l S U n h V 7 8 f C F A A V O W h K 5 n 3 P E C A 9 f 9 c c p E N 5 k v L V 8 u j Z j q l n p r v l l 3 L y 8 u J I I w 9 k t y 2 3 e f M s w Y 5 A 7 0 k a e K C E 8 E I 8 4 f h S b 7 V m m p t M b D d M 8 / n 4 z 4 t c P N x t L h r U Q P q 2 K x G / W o N H W g 6 1 n K j q M Z N w b 2 w B e b M V m S 8 i t r Z k G 0 P R 4 r w y I p h B 3 s g Z e k E r h 6 E a T 9 V P + e O M 0 e r q 2 l q F E 9 d q z 7 n 9 L j A F T I 3 u U c w e + C u Q M H Q M G S J B g Q 6 7 2 E y D 3 X t J u 2 c e k P w z z 7 g v 5 A O f 4 7 p N b 1 z 7 A s Z / A O D f f T b o 4 I C 0 I a s c q N I P Y W c 3 2 Z + v r n H q U V X 0 S X r O y M n S k H 2 9 N S q P f 2 N G Z Z L u D r J 2 v 5 3 k N c 9 A s 7 Q R 3 z A l 7 N z Q F t R H 7 t j 0 J W x u Y q L f h v I 0 y 8 F u M r c 8 0 / x m B 4 P F m l K q n X f Y R L z 8 e Q c z Q O 1 T o 4 c v M q 7 o 8 i S V N Y T v A 0 v s z J H D g 4 g q k + W F S y a G A h l O H g Z f s V v j l v y 1 4 1 t g g g n Y x x K r n P + q d d 1 g w 9 f 2 L m G 2 J G n S y e 7 v c 7 h E s j d p x q i F v 1 + M p h a C z d 7 W J Z v Y B m N c O k q h 8 a Q 2 s o 5 T e 5 X o D o 4 h w d f s O o J g + d G d w 6 w T W E Y n c t H x V Q + Q O / f 4 N t z m F 9 j t / b 9 O w / H 9 o N O n L 6 s L 0 z x L 2 6 P n s L t e Z N W V f Q 0 b 5 O j t 3 M / w c S b O i j 2 s F t D j h T B S 1 + b X b c O P g z K 2 w 5 U A B X i 7 M R s k n e N N U K 4 q 5 / f d H a o D h / C L n u S 3 G O T a X S x n i l f v 3 Y 1 Z K O + 2 o o 8 9 I H G X T f z B N r 3 d i 1 R I q o 9 w i 2 O V a z 6 E r v F 8 + 1 7 x z y N P l t f s g i k s f D + + R T D p r Q u 8 Y / H Z P G s w x / Y G Q E 2 q 9 U L f P Y S / B 2 n D 5 Z 9 Z g K e T y H W w C I h g m T v g e B h s T 7 S b y V I s H T X 6 w / A T 1 S 3 N a j k 6 Z 1 S E u l B K w K N R H 9 / O v 5 u 0 8 H T M M E Z H 0 E O y Y 2 D X V P K V f 9 I b 6 3 L u 6 c Z Q q l m m A F S D M O h s A S x S k e W L Z K a g C c u S i 1 N h v o 2 q M c 8 i v x b o d c h x 9 r 1 j l D m Q W T B s M V X k t 4 J J N E R t 2 F Z M 1 5 A W T Y h 1 t i Z T Q z u B h 3 P P W W 6 N h 7 g K l 1 F C v J Z / j z C O u T n 5 E R C G K C Y 4 n K f c C p L H z J M P p K + 8 Z y b g t v F k I L a y t F w m n J b g Y E n g G v V B g o i U X + 5 x b I j K R O m E x O M l 6 + B 6 3 n T X t q g p 4 3 m a L Q / H q o f M t X / V S 7 n 2 V X u e u 1 N m 3 W L 0 M D A D 5 Z b y h F t P 3 T i c G 8 f R D X Q P E A S c Y i j q A 9 v / / x 3 d l o P R l L 3 N d g 0 y U r M c o X 9 P 6 + R t 4 9 Q U R j I J R p A H t R R 0 B 3 S X y a 9 l d 9 j M l 0 O A S S e b 1 r Y O y Y r P F H e P U T p i P C o r k Z 3 6 v P 3 I + j o C F R m t Y t J 4 V x n i w C Z 9 Y j P g K d 6 A g X g h N l b D c X 9 3 p R q V O B z j k K e B X u t Z R 3 m c I Y T T / V P e P d G J P 9 k o h 6 l c m c Q T 7 N y k 3 u 7 d R d z y A U o E 0 t u W o S b k w R Z 0 w a P A I I p e r / k r T p R v E R b g e R S a R k N b J L w Q c 6 m 2 3 c a M O g S + Q 3 l r b I f q T W f J s + 2 m 7 P / + v b O b V X B 4 n 2 x H V U e 5 M 1 4 B L H j b 8 t C M h q v A F Z 0 m M M O h 5 8 3 q + 6 k K e y S X 8 t J n 0 4 / 5 u o P B e B 6 + S 2 B 7 j x E j 0 G R T 6 Y R w z y O K p x Q H 3 j u m O g W 0 c x j x c 3 / g t x + h Z X n 6 Y 8 x T s A o x 2 K K g i r h K E 6 v y U T x 7 k Y m d 5 f h u k / 5 / y Q H G l o Y O j e 8 j o T Y U X i R m O j / b o n I y 9 L J 7 P z 5 3 A 9 E S l o H M S L 0 6 s W r z 6 h z j T H p q j w Y d E a z 2 Z y 9 z V 7 A L u x j K / Q 6 j W G c W W V e V O 7 B G Y 5 o 9 K f 7 e I y V + W y s 1 y Y m D j I P d A B P D D T E B k V 4 7 E e 8 / 0 L B / 8 5 o I b y u K q K u Z 5 A + B 4 T H 0 P f G e W R p Z E p Q r A v I l 8 g S 9 e o Z 3 L K e 7 1 k E P z G / M M h M Y 4 0 u K V X y G f D j C 7 M k E 9 g 3 N m w v W x a z L J s h o L W j 9 S H q 5 e h p d j 5 O P I Z w X m U Y 6 S 1 E R b y j 3 c g B L D u l L J 8 q / i y d o / d J f s G p F Z e 7 p P X l 2 t 4 k B E o S z W v L x U G 5 x / o X Z y j E u R Y u 1 S B W F + 3 t l 4 L 4 r M W 1 N B Y n z B S l X e H U X X 2 E K U 7 M N N N O L F m 4 5 u J p M p 3 d 9 u / 1 R / P / w M C 4 6 m h v X s + f S d Z O O B R Q d y G r 4 T z m s W C C O P z g 1 Y l P t 6 3 y T a a 2 T + w M 3 L t B N z o R A V k e M i R P r 9 V N 4 h c x 6 q e I e 6 H 6 c v h J N g I e 3 U + r j g t P m X n P g z q 0 9 2 b s b k / m j a B T C h c y q 8 7 Y T f Q j C 0 B + A m P E m P y P E 9 V t s Q s T S 3 Z x r x + k O 1 a N A 1 V / M J N a I P L 5 t 7 / I W N e y 0 A H Y Z O P Q G s D w 3 p j Z P Y g W L x V e p t D + o c T 0 A 9 P L 9 2 z + 3 S X U h h u F I x l i + 7 P Z O T i B f p 9 1 j 7 d Y a e / V E N 0 Z v h f 8 l R B u H g h J M C A 8 5 e H s 7 Y f Q P g 2 V X 8 D Z 6 J c h 2 c C z W f D + e L e K M b e A 9 6 D S p 0 o L 9 a r a J 7 9 8 y 2 4 o L d s x B u R 4 L v a A i z O c G 2 R E B f 4 f F C G 8 Z D y c l A s D a x b 9 3 q 2 Z 9 B P Z i j Y I h z Z b U M v o M R I F n A H n m Z w 5 S U s / k r H 9 Z C 5 0 C f 3 t 2 w 5 T b Z b l z Z M Z n 2 a s Y 7 O h 9 x R a k 4 H x l K f Z t e d L s / X 1 R W U 0 4 r d y V O e t F g + V + m i h 7 y G 0 h x v 9 1 z J B M Y B z S n u p V 7 e x X T S 3 z S e e D 7 w 7 W 5 T H i z j i I b N e w d 4 L Z c k 9 X t / a U I s r f p q V c 0 r h c m y u 0 l u r i 9 + Z 1 K u T l d w P O J P Q q N V i K t D Q o g 5 9 Z + m 2 W X 6 A A j g l H I G a 2 I q M F 1 R g 4 R q / 2 F O t z 7 6 S 1 4 9 3 3 F y L H b P I P q E 7 c x 6 V r X j W m V R Z i w 7 F m E X / w i S Z X Q p 2 S H 3 B N N F O c S u i e c G k s e Z l g K W w 2 2 p O D l O S J q T g 4 Q Z N w o F O F h 6 b B n t 5 o M p O d / 4 7 X x o u B 8 G o Q 7 A x 3 v v P y l t + 1 f 0 x e 4 j E q 8 W U Z I P o i I D L x C s g e g Y E y R X I x n 1 H B j F e N J z W u R n Q 8 A a D t 3 b j l Y y 1 5 I 5 d m y 0 a v 3 m P 0 Y U f s V R C a X L M / 9 x 3 N e o 5 1 s z Y P 1 9 e P 3 u Z 0 W m A k 4 N P n v T y 5 H i B x V p 7 J F 6 u 5 3 R W B I f d j b s S 5 W T 2 w P d H t X w 6 4 + u y D d g + + H s B 6 5 y u X j / Y v Q K r 2 E u / b l q i C x 7 d e Y + 8 / A Y G G F U G a Z W 6 X C 2 e z H f p n o U 4 F 6 H 6 h j N N S N Q R T U c h i X o u v H s 0 z P 6 R 4 0 r e z + e a 3 M N q A x N 1 J t e c U V m l 7 D f J e F L 1 n o o H 7 / d z 9 7 x v O x c 5 e n I Q N r v q W F h t P c + 2 t x j Q i k O m 0 b Q N i Q K Z s Q s 1 3 X d / F H a C V H x J k / D / 2 s V 6 z O h 1 U D d Y x w s L u I a 5 K U E 1 W c 2 z 9 t x T s 0 + 6 h l 3 I o x f 2 H p R U y Y P t q k 5 3 h + e e + T n a C S U g 4 K 2 + x F F / l e Q M d v 6 J L l h h C x W V Z 3 z C W T k 0 y a 4 k j k b M G p Q S C R p o q V P a 3 5 E y Y c Z v w E a l A X s E x g N L b L E c R 3 Y Z 6 8 f + h 6 8 E / n k y d j V Y r H / W X F v Z c Y A 5 B s D M D 0 k N N C R C s 7 A t / w X U B j i 7 p 5 9 e 8 B 9 N Z 7 a m K J d 2 2 w v i A G m k O Y y w Q 0 X E D t A z E A h 7 6 W 2 u v s b K q t r P X 8 8 + y S 8 z Q m G t t 5 l z z O 4 H T h c a U 4 I 4 x h f H + Z W / t K + j X M z U c 3 A S C d p i 5 f 1 M K 9 Y V V 1 Z k S H z 6 C 6 I 4 U y Z l U N j B L i a x l e 2 K n f 7 u 5 2 d 2 1 W e P j / t X O k m k K o j 9 i f 9 X y w s e Y J b 2 w g e N k Z r N / q C 6 B Q I x z H I R s p H l v 1 y k + r i v C G D D G S k e c S 0 I G r N 6 / 4 7 K s i 0 3 U J o h / E 7 h C X a 4 0 h n Y x 9 7 Y 8 r 9 s z v p s Q O X H h n R 6 s B U B u 0 a h k a 3 9 0 o 4 L 9 3 4 n 8 Y O 9 3 d E f Q + 6 r C J k Z E o t g 9 G w z y 7 4 E c c A q z F 3 Y R I C / 2 q n C a k N 8 P / / e r 8 L z U D d E e i R 0 X U f k 0 o y n c x Z h W z 9 H H 5 g y l B e 0 J i 4 / i m B C q L e M z d M U b f 0 E K N G 0 J l e s G j / 2 6 l w 9 3 t V 1 e C K 8 n F 0 b 2 m q q s Q 7 4 Q H U v y G n Y v H v a L l 0 p g 3 c L m n 1 L F d 6 + N W / m g D M B c Z o 0 N R t 1 s c c o p f q 5 k z m I q j o F R e B N g s 3 a G O v A M B / 0 1 y j C s 8 p I n C U 3 9 0 E f Q w T H J + o c x l J c o 6 f 7 v d F Z H Z Q / m G I z 0 t Y c k x E 9 m C B H o O C o v 8 m V N 7 z Z E d v J h y s W V c v x y 0 5 E r b V N D l q b 3 e t Y 2 a N B d Y 7 a G K I o r A 3 2 5 C U f v k Z G k 7 o t b x 8 5 X v J u k 9 q 7 g P 0 2 z B j d N 8 6 l R c 5 l o V 3 o g 8 o T n F m L A d 4 u v 3 j Y h G V x h N s f h r n l z Z a f E J t 3 r H 4 3 W z w X 2 L K b r E C w D y 8 r p F b H 4 / g F z t G E s r 7 y d T l 2 9 V p E w h 6 N h x 5 c W B y g I / l r 5 G X 4 b v 2 F Q A Z i F 2 7 i n Z x D / T n N Y Q n N + s M s E 2 L W E S 4 F D 0 G N A d 9 r V w m q i 2 u Y f y e 5 d 1 + i w t J u g n b D / z G p C h X G W q O R c 7 m I c + 5 E w X C w 6 d J D h i o D t W F Q B Z Z R 4 8 9 R L z S I H 3 i N 3 k a 3 9 y c O 8 R j 6 I 5 v 5 v + h m N 5 O e m r + + h e W 9 R S I 9 W M r k B D I G l L 4 A z a i l B Q b M f y W A g M 9 E p S y Z h L L 7 6 A q b o N u m K w c y t u z Z 6 c o K g K m 8 2 L Q z / r + i d i E / d n b s 1 K 1 S J m 9 i a H q P D b u U d c c m Y N / M e q p O t v A h u X + D p 8 5 Y y q Z 3 8 x F l M B + m H a R Q 5 z v q v F B x V 2 j 1 2 I 9 7 Q i q 0 p e v L U t I b 1 s E J u R t W s U 7 E + j j f 6 B l W e W 1 5 + l + L x p K z I + J / 1 x m 2 l J R h f F i + T T h Y c k C + q p D G k j n f F Y I Z z x 7 d R X Y w Y 9 b w i K q z I T F I f f b u d z F 2 p m m 5 3 s N t j P i 1 g i P B / O T 5 O Y 8 K x p R A e n j G 7 / Y K 8 q t c w y A D / q c y U G z e s z 0 j f 4 V F R 9 L e R e I b A k l K W n T 7 3 R / 8 7 Z Z + b A L 2 L r x t w u M Q m W Z b 8 X h H e J E 7 l D 1 7 h T E l B M Z K b H n / t C c E b s d + 3 l n R G 5 d a r h f o q t N F z a m M O w R + P e s Y K 8 5 r A 5 X B S 1 b f + u S E 4 q u R 7 W m y r i j h G r d k C P g R u d G h 0 M D v L H s Z t U A I L m z g F t q F J B 4 4 t i S O R 8 G j I I J j G G v c G n v N O 6 v G 5 E C L x B w c g u O / R c g + 6 y g w g S t r d j P H W n o P / b X t K f N l t g R y H / d 6 5 4 r 9 u g D w I G P R O M a k M U G r E P 9 e e D 2 Q x N s X 5 E E k P 0 H K / 7 M e R 6 b a O b Z B m p Q R U F f S N w L t 9 t D J r n h H e F f g G v 4 G E f f D o O x l w o 2 e 7 V I m b S / H 2 g A N n j r n Z M 0 z / D v O w k W u + g h 1 F m A l 4 4 0 P I A j / I b y 2 H r w + x p S x Q f 1 z C V G t R W c S m h B q 9 e Z m D n d a i W 7 s x U / Q p K Q f J a C n L u R 9 d t E C 3 e 7 8 z B 2 0 k K / i M U U c Q g F C j M v X k a f t o H d 0 b I D E G J + v r f W G k T C 9 l 8 T J Y R l M Y 7 g q n s l 5 w p 7 M I 9 4 N P / k c l D F r t w E F 6 D m C R I m q + / Z s T 5 h v a Q S c R Z 0 C g 0 a o V O J G I a c a T Q I c 9 b I N w J d 0 J X F x L 6 c M L u N n W w j 3 k f I g L E r h Z U u p c t A + f 5 H 2 9 1 3 4 v C h / W A H T f j 3 S 3 J o y u 0 I A + 6 h 6 + M s R J a i L 4 6 I X f K c l 3 i 1 x 1 / 7 L m v p h k H q 5 J f 6 L v D A 6 K m S J D z 1 W 5 t v X F n X r Z O k I b S R z d v a L q A E O W K I F + c m c t 0 9 W o F 2 s 5 E h 4 u G D + y N Z L d 6 h h J 7 X a C u B X q E d x D W s i 1 4 E e g 6 b k 1 N v y E 8 m Y M o F 1 D 2 h b X w p k w O L w r l g m I I 7 p H 7 G 8 i u e A e P b X z 0 B z I 3 j 7 S w i z K 7 b d i M m d 9 + E p P W N E + b R v 2 S Y k g L a m d Q g C D h h g o 2 X Z k G x p b C f r d / f u k V x I c M r K / 2 2 g E x z b S m O 7 0 y M B F F F P / 6 m b K I F B 6 s F o F F v J 2 H k d e q 3 U k I N O m K j n E V I R 5 4 S f p J 3 3 P B O R 5 J i m + Q F H z U 0 O n o u f 7 b c q f S d 6 m a 3 v q E g g M I 3 p B M A h R r p a o g 9 t 9 I P v g p E L I f 9 p x P C F N 1 S u T W M f F c M J E V Q G 6 R x 0 h G 6 i g v b u o W O u S n n R 3 X N 3 n f N Y + y J J 6 M f d P v 4 m C C d f G A M X M 6 9 w 4 L 6 d G L d 7 G J 1 I q 8 m I + 6 q y v d h L K N j G c n 3 N X t l 8 F 8 X y b t y q J f H 1 h T G c F f b F K 6 z 0 M u 3 5 1 + + K g E E m c U y p Q X K g i S 2 R J t 4 K y C w c r G R W B D 2 8 1 E u K / c 0 q u l 4 X F w + R F L H B v C x U 6 0 z n W 3 L B 8 t N j v 5 J + g d N U 0 S l 6 X Z U a m g v H m 8 c q A 3 b E 3 s z 7 I a M S 8 c 4 x r w n e / X Z 7 A 3 Z r D 7 O J 3 j X w R / u 4 I r B r 5 Q S f C J Y z V Q c G G L 0 6 S L 4 3 R B A I 9 Y 8 v m o A O / X m p D x 4 c Z g B G 5 o b I Y o F r R j b C w g T F x i o b 5 R d l / w 4 9 + 7 g 1 c h + r y + i s 9 d D d L D r p 8 m 4 Y f C 7 o 6 f / X j 4 Q u b h i x 4 N H Q H / s i K o J 9 d j G o 7 4 8 G g L y k z D E C i k B R 4 h L Y P 0 F D L t a X + a L L h k Q S + c P j U R G x y q 3 W e s S v L U k 8 E O 0 X S Z 8 p a d V M H i + Y k O T L 2 i u R + P i K I S E X 8 p J t G A 8 0 C M H T W r v j l W U 7 y f m H G g L j x d g a a J M y G j X Y q 6 i N B t Y B v S q a N 2 y V T H L R O G s d V l V C i O 9 l n / H w C x 0 b R S P 4 Q 3 a M D Q / X h c O Q x Q Y D J K p E I h 3 R a + v K 8 z L Y H X 4 F b y 8 z w C h x G 4 d 1 d H 8 a S U a 3 5 Z 8 H m y W O a j j U 0 h H 1 n I z W h i + U S 4 8 n e Q Y N b f z 9 y G c s q 4 R 2 q 1 o T K g z 7 m G m r z z X B v E Q 7 k j X 3 / o i N b 0 O 6 I G H X D l l O d 7 b k D V 1 I K z 3 g N Q X J x 7 K o 1 Z a X z / o l M S a u r 7 h x B K W V 5 a S g v x Q R a t b K Y / n V r U z 0 d x 7 G f x A 1 u P l n N w I + t t G E 5 0 b o s Z l A V r u N r d L l Z A s W y T z x S s F f K 2 6 C j M p 0 B M 0 m N n v y N j n r k U m V S 2 W m U S / x v t A V s n M u p Y c / o P i 4 d b j V h b j h t / y X S I W A Q S P H W B B s o q O S T T T n 9 A g I d 0 9 W h I g s z m r v c Z k T 0 T u x 4 s 2 W t R s P p r F E P M 4 2 E Z c H h V y 0 Z o E J E 6 7 o f u 1 e d 5 I I p I G D U l i 9 5 Q O n 7 a u a V l t w 6 u R z 8 A y 5 H s Z L W z 2 T 6 / D r a F s 1 I d v b b m g E n m x G x F 6 s C 6 y U O m a 4 Y e b 2 O P G W f 1 z 8 5 a x z v t b 9 D X g W 0 e o + 6 G Y T t E 0 o g 4 A 3 0 U B Q t z T B P / B V o 5 3 Y M P 2 k J A U U I k S i S G k Z q t D Q D 8 R p Q 3 6 G z o e Z k T 9 P T 9 t s T Q Z L X e z 0 f m d Z m H Y I H 7 T R R o r Y L C D 9 I X m P u S V X U F b J B G E F 8 H Z K 3 g q m R Y 9 E T S v f W c C E q i F o 4 u z j 2 W R 6 v 1 w y 9 p U m a C c I X I l U b A v V + N V L b b T Y N r 2 B V c f Y g Y R P F J G N i w f 5 A Q B 2 K U 3 Z Q Y / k d 3 E w n C P m d d Q Q x y U t z A 1 e j n 4 N m p 7 g h e P v p y b p 7 s 2 + 9 3 x f z L e / Q F Z e 5 J O t n g p J n r I 5 E I Y 1 s C g 9 k 2 L q I t 6 H j 5 0 v D k H Z T / N x s g r a 6 R 7 O W k c i I Z / F x s A P z R a X 4 6 I V C i l y h U u N F o T F 8 B q a E i k P U c e O I e l l z K L 6 b c q V Y j X J N 5 o 0 L o E p g i g p N D n m n D a X K m T y h z c u B o m 1 7 M Y T X G 3 3 T / x w K K + H 9 g V F p m P f 0 D d J k Y i d h R t D O O Y h P D v 0 o U R X r f 1 h V l e o L b I f C o x u 3 L v h 1 N 5 k + g U p z 4 z x 6 V M h z j X m H p 2 0 f 8 z F L B o K l q s M N H 7 L 4 X Y T m i S L Y P P q s 3 r j U R R h Z s L R b f 7 T i J E h p 0 s / E Z m Y C S T 0 f / 6 j d U D h W S c Z t a b L S W I D c y Z w I B A 7 z 0 Q e K P k q + m N H B P D 9 N Z g w x F V t 6 V M q D 9 4 W x 0 Z r 1 i J Q J r q K W O b J I k + H t 5 v 9 t B Q r 4 H T Y s e + O m + 4 Q b 6 d c 0 X G s K G m U f q 1 6 Q T h 4 g y F F 0 4 o x f A m 8 E s O 6 y U 7 5 E K 0 G O o r D 2 z j 3 O D M R T n e P r z u b w m C R z B h f B n d D w 5 Z Z O h m D O n y K Y e 9 o + V C 5 t E w y s t g r f 9 B z 3 C z w Z n W V v + e 9 s / K y b e S F 3 9 d 6 l m / D a q t 5 C l i D 9 S e c S / s G r + Q m w X c c I g D E C I B w h D p + K 9 C E x c F 8 z w 4 4 r g G X a X H B c u c 8 2 W Z c T Y A o 7 q w 8 0 d q + k F g 4 R f O G f I G U G F r B s g T 0 N y i r C U o 1 z n l c k F L A B A P x 1 A C W k m M 6 B 5 m U I h 3 8 C B U u m l W a Y X R M p c a m b V N Y R W / X J / C L J q p c E y Z C h i T 0 g u I m 1 1 E 4 w 1 7 t 4 O B h f I a E 5 i N Q U P x 2 a X n B 1 + H i 9 Q E O f T A 0 b y J y o t I c c 4 W s e G 9 v o N 2 Q k M J i N w R f x v U y 8 q V L 9 2 U S G S E l 6 x S 0 x e Q r 6 H / h V y I g i 9 o c n 7 e i m 5 Z j Z 0 w E + o 2 v J B / P Z 4 B 2 b 3 E 9 s x E i Q h m W g / D x 3 j C v R c / d z E G h b i l E u R H C r W B j G 2 5 s d G J 0 f W n / C Z c U n o W 6 Y J 9 A 2 4 Z S r t p E w 0 R 0 m D h n m i q 8 3 v D F N v o a w R K 4 M E V v N p 2 3 0 l b f 6 I i A v E o q 9 H M w U P m 8 Q Q 9 h 3 7 U H T G f Z / l 3 i Z V t E 4 X O 9 D p e 8 F x / M d G I + B H Z u J i 3 I m 9 2 z J I 3 j X m 2 j g F t r 0 M z g N Z x l 0 8 U o H h B C + L 7 i i g H Z 2 J 3 X v J A 0 A e 2 9 K p m 2 Z o / P q v J T 7 a w N 1 x q Z u x / S 4 c 2 5 0 M N D a F r V 8 h 9 M K d h k 2 u 6 + Z o x P 5 6 9 s M n D v a 0 K z a P O v K q 0 K c y D T i 6 p r 4 u 1 j v Z p N v r D x y E O j B 4 N F k Q p a d B J S C 3 z + + e D Y D y e 0 f 8 W G n D t g Z o i S 4 0 Q / U v V u z O X 8 G + r X G O Q L / g U k B Y K Z s l R 6 4 6 7 c 4 B x H W 2 C X d a g d n s j e D g A Q Q n i Z N W c t b t H Q T F G v 3 p y 7 9 / x 4 x t I i h 1 D a F F 0 z Y n a 3 x 3 j C u Z 5 V J z u 0 s n h Y z C s S L 8 p 3 r 4 8 u t w 8 T V P m g F N h 1 g / x M Z 4 0 Q i O E d c X n 2 G A h w e 7 L 6 I o s I O Z L 8 g 8 N q t i t I D U G h H 3 I c t w U / b / M e L 8 s G 2 b E a N B W U J I W N 4 U + u / / F R n x w M 9 6 U f m A K P V M u j a y / J 1 g j D a I s g p 7 K f A 8 l N O L p x Q Q + 7 j G e c 6 O e S P q 5 G O 4 c N g E 3 p e s + 8 b L j t I D l B P q 1 7 + R G 7 Z D 2 m A l c m m q l h r 9 o R p K N 4 K g E c S 3 Q G b M i s n 6 e 3 v B D x k Q D D / f N E r t y e P w j j H f g 5 f F B 9 v F F + U l g Q T y E p 3 f S O / K d Q W e T T U + 1 R D z j E f 6 h E m 4 h / F 2 E v Q X v 9 O G 3 I I k l Z v v 9 R W m r E / n E Z I G q d P I f I 0 r M n f V P B t J g f r 0 / m B y E l K C 0 Q t u I K 4 Q d / S J O / w R J b M b S x Z r O g g L 7 v f h a X c z j L M U k c I R / 7 / B n g C V H C P 9 c + E V 3 h v T j 7 x 0 Y Y r j 9 o E f i L d j 9 L k s 2 v W m b D L D H N B j c 7 v d r f b 0 x e t M g n k X n 6 w T 1 E 6 W q z J N O D n 4 b T B t d l s Y y r 3 e 8 1 X 5 e 6 u u Y B v 7 z X K L + A 8 j Q K u n w J v O S / G m W s j d o v a 6 7 y u s Y 0 B 3 N I / a d F N s r i u v H / N B v o v P S W G y d j p u I k E w P K G j q 4 r p k r 9 Y z P 6 e T 6 o 4 u L K 8 O E x b q C W 9 5 4 q 3 A 5 z r U F F i i e H j I x J J p r c O r J 1 6 Y N a 8 m m A C L 7 Z q r k H w G j U t G X k u K b g B V A 6 b M 1 S k E F W n K P R Y t S A K V j D E F R x v f R P y t G O J W W 6 4 e j b 1 f S 5 7 P 2 Z l N w 7 4 T e 8 M u y b i f z 2 g 7 C Q 4 X a 2 t j q v M A k M 1 7 d X F J K 9 q h b 5 H 7 e U 2 p F j k U U T a A v v H 7 l 8 k Q 6 b 1 V R Q p 6 l 6 b 4 h V j P C V M 0 G / / V 5 H N 0 j n V J D q 2 P j u / l o V / 5 + 6 1 i x 8 J C E p n 4 2 0 1 V i q 5 Q z 0 / Y r R 8 4 F V e 5 B 7 B o u 2 D l q Q X 3 b x G m a w 2 2 Q B x 4 Z Y f i L k T T 3 m Y H y T 7 + t 4 A o T b 8 m K Z f Q 4 8 9 9 s Q a d C Y B u z n r O J M G m 2 e d b 6 e r f A O f H Z Z A U V L N I J 1 9 h o 8 r Y i 7 Y T c m / D G Q 1 w / X u d O H r v G t v 1 / / o j C E x S h q Z m C h b g R i s D G g t n E K G k 9 C 3 a R / W T B Q c J R Q d o 6 M i W Z Y K o 0 u n Q v R W Z a o L H u I q d l I L G q s 3 4 q / k j x z I f T v v F W g 1 f v + s + 0 T X x w W E o Q K g S n P 1 N 7 t D R P 3 W 4 1 G F O K b d w / G 7 i F b P 2 Y Q a T 8 H c N o O 9 J n E / Q g t 9 C F k U g 7 M E u 3 V N O G M I F b w m 9 Y M I f q q Q q Z E z b 1 L u Z E / y R m U 0 6 4 5 u v o Z s U E o y F l 5 7 2 0 Z 3 3 2 S 1 7 N X b j F Y a x U n / u u G J f 6 m T V D s g e L Y y O r I G m F c T Y q d S q w w d d z c c d R g Y p U V r V E 0 J D O p h 8 a s m r 9 u V q v z a Z x b Z 4 y 2 o G 2 X A d s 7 2 5 I p s D N 3 E v u R o O 5 7 e 7 z x i C B 1 8 F s d q z D b b 1 a M 3 y n d 9 7 1 s L / L C + G C Q I U R Y A r 5 T i 4 U s l i Z g d H z X A s x n 4 l c Z f z G f o / i V I d w G B / I d S 1 R y s J Q a c J 3 o 0 K a i N I B j Q D y R O 6 8 j P 8 j J 4 h 6 B 9 F d W P 5 8 8 V c Q b d J P v n n i L g c 5 W D l I 8 w o s A d s o b S 7 E x z s a f N c M p c Y i o B V 1 c M l T x 8 u A W 4 z F t x k s o e + h Q B F J x A N l c V 5 H G L G W F w 1 G W o l t b p n p k t m / Q t v z O N X C C J M 0 I s Z u J S + V + b v B n s q / N N 2 r F y F 0 H i L Z 0 f i + 0 L L D X x R V c X C Q a c 6 + + B H h Z 7 5 w b K y T A 8 b e 6 9 9 V / e B 9 I G d F Y H O U F Q k u n X P h K t g Q q F l m T B o v f z 2 Z + N P g 4 Q w Q + P f G Z b V 1 + 6 h 8 R M g V j R x B S f z 6 B A c m M f Y z 2 R w z t T o h 9 N w J c Z b H Q I m P c F F T Q k b 9 k p 1 S 5 R A T 4 c E t t l v m a R T A B L b l b v / K F j v l C r V V 7 x / / C 9 V Q 6 j 3 z P w Y K 6 e a k V I y A R s T N D 3 g k 0 b r 2 r x 7 3 v c k C 1 U Z T x N w U z v B x e 3 n q 3 E N W C 2 e w M M b u c P M e y T R o s z v J 4 V F F r D Y r O q g E z 7 3 5 x t n e I N 1 d M i r 3 Q l h t / / 5 Z q m / 2 t s z h 5 A h 4 T Q d p t 4 6 / b B K W f 3 R J M 6 f w i I u q b F y O a f / 2 Z p 3 C 1 o c + 5 a W Q l X Z H e L X 1 Q E 4 6 G + z c T h 6 / Z y 1 6 I b P n P b j 4 + O d + E a 7 C 2 y 4 x q 7 C U f I 9 p L F U 6 7 A J w U s 8 5 t R N m U 8 n s S C P G d J 9 i w g K y L F z g n F s h U T n Z 0 9 U K F K a t J f e d 9 t i 5 D r b U + n G X R F 7 H S C K a 0 C E Y V f k l Z x X x 1 E y I p X K H 9 d S 0 a X t x N a n P r N F g w C x Q Q n x x 9 W x Y B a 8 k C K H d O j 2 2 k 0 Z k V u W s 9 N E L k 2 Y T z 7 r 7 t e W C Y y / u U p N m r P U 1 4 s 7 G 2 i l t i C A 1 J r O k k p B l E H o d T F p K q n D p y x G y d b E Y F g y H X 4 0 B L G Q U f Q / G 4 c x n H y J 7 k 2 s 5 A J 0 f V B D y 2 w C l b / e A F E 3 a L h I z k d l l 3 D D P J 9 p h M n o + 7 s s u s t 9 7 p o 1 p n S Q b n X U R 6 k P m V m J 3 c 2 6 r d 0 7 / N a V M w q T U R x 5 n 4 Z T H Y 6 O n L M 4 9 j J b / s N b N U J k r I c k y p c p + R 1 N a q h m S o x F + C u A g P G b u K M R P M P Z F z f L m Q 5 h 6 G 2 U Q v j c q g i c 0 l a C 4 b j H y x 5 S d G 5 B W J F k k U R 6 b 4 w M M L e a V C Q o e l 1 H z M 1 l l U e F u o u i B R c 1 + s g 6 S Y S y j d U P y y v C d r u / 7 u I C b u 3 0 + M 0 b G A 4 Y S W u D / 2 l 2 5 5 F m u A E 3 3 b p g G N Y a 8 R 0 T 9 n M 7 q 0 i G B i I B X R o u E i 4 U p 7 d a A R N K A c W / r b 3 S E s k V y M d c I 9 m B 9 M R E e O g I u h T e I V p n p u Y w F E C S 2 o 8 c M H t y N G e 2 8 3 Q X A B O Q X H i e 1 u Y P n K O n 4 2 e H Z U y U r E x b n Z H i V / R j / 1 a z a o m 6 z C g w v D J n a g p D h c 4 / M 6 1 J p P 9 W s n N y 0 8 6 v J B L N 0 k Q g u d Q v M 4 5 c U 5 D 9 q u Y O O 4 x p f Y J N f H q B r Z u B h E B h 0 b P I 2 a 3 r V J k Y r C J 0 C 6 R Y R 3 w E H 1 e u n h p o n Z E h g P 6 D Y c r N c 2 + o c z 9 V m D 7 R o N r P w Y 3 l m G L 3 e H u j 0 9 d t N V K P k i 0 f o R p H s I a h b d S d w Y i O R o y P v c P W f g T 5 + J 9 T v / s x 6 Q + m k 2 M 8 Q 4 X b S + J G N l V p u I I T / Q O m 8 m M D D c A s f e a Z 8 n g W x P X h O u q m Q T 6 S y b t p G 3 V d m u z x z L 4 Q a u s l X 3 7 / I v W 1 R Z 9 4 w D b Q x U w Y A H 2 n Q V a f D V N d V t I 9 a Q M 0 1 6 z M 2 z d 9 h r 9 t 1 E w c M / V x r i 4 J W X P 5 y J J r G J o 9 V V c F K 7 X z I 0 k A t i 5 t L z J v T y j h a u + j i 6 m d r A c 5 g X J V c C N S J S X 9 x y 8 b w A 2 O X n 7 M Z x 0 U 1 K V f I T y I F A 9 6 p S r U R C s 3 k n 7 Y e H a T 4 o N l x a 0 + l + P Q L a T 1 i a j z q x K a H 7 4 j d 1 W + q z z i v N g Y J 8 C v 0 h e d 0 b y J 0 3 P d 9 x s 5 Y j t E A Q 3 O 6 q 5 z B m S Z i a C R I g 6 9 v b I Q S H W 7 5 e r 3 L 2 o 2 Y G B 4 m K J E 4 r c L O Q 6 T l V r e 3 r n f d e P x + L n Z t C U b T s X k M J N w B I s n 1 x v D b Y m q I t C u D X 6 L 9 X f C S m 4 d S s y E u 5 9 H j P F g e O m y 7 1 Y z 1 B S o D p G B M N J B 4 g S 7 Z S b 1 + l 9 6 m y 8 h c G 2 t r 2 / 2 m N s v Z 0 O f Z h k g 0 P V k G X Z m 8 J j R u i 5 / y g E q b H y / + y q P o x G A D B N J w c X t U o 5 1 z 3 h D 3 h M h 1 h k X A e w / h Z 4 w Z P g u / B 9 u o l / J h Z / V z 4 j 0 P Z m N w t P V h 7 8 K J W B G q / v 5 p X t U m b B 5 D u V S w Z A g R J L Y i + j T 0 A N j r X d K v A k / e L 6 l l 4 o i u u / M T W s R k q T G f 6 d M e w w h h W c 1 8 2 w x 7 e 1 m 7 L N f m m o 3 Z L P o e x p i X L W B V C m T B h 0 4 N 1 y E t R S s + V 6 r q V h X S w 4 h S c i n U n n 3 v s X t e 1 / i P k V P d q r 0 0 B i z 5 R j P 0 3 c S a N 1 f 6 y A D q h N U 4 b z S M f u 6 c E G 4 E u a m E W N M + z G Q d J V j Z b + O A f e B d f q 9 9 A o D y v w 4 Z l o W y g Z G 1 e g M n D 5 0 V M R J H Y I z M H o g O J x G w W Z 7 Q 3 n y j W W o x Q T r 4 A S k o L O Q / 0 3 t B 5 v D N f F 0 z / w V l Y M c 4 Z 4 x S V e P 8 j U T C z X P R G 7 l 5 f P C A 2 u N w R k E q F n 9 n M F O / 8 q g R W R Z 3 4 n 4 9 a 9 X s a 1 4 I l Q 9 7 S A X z f n 0 2 N M s c h M I F K E z 9 w j O J 7 2 k S n o y 6 5 4 Y I 3 n t M T G C T M B U S T E v u S 8 D a T V W U b b o J i 8 d g g V e Q 8 Y o u n L w M j G j S E J I h R q c W H m z J 5 Q V B e w 3 L s I Z t e l m 9 6 p r 8 P W 5 t 6 i 9 c b H G L d A S L L H K N + k M U I p 4 a o V x R + g i F n p / l Z 0 H M D F w b V 6 S k n 6 t v F 3 W j c Z 8 k q j f b 7 a X U N j 5 3 x n f M p K S h 4 O 4 e V I y v q o / 9 k w v J x E W 1 4 T h u / s c 2 P c m n 6 9 8 h D D s f F c P p k w 3 Y + Y d g T g C 8 t O 7 p 4 J Z v s W V i S h y i R Q a z z 8 8 / + N 3 t E / V 4 X E + g l + f K g g H G V j 1 2 X O G z 8 V 4 a k N 6 G a n 8 2 M 3 3 U f R v j + m h D W I J U 5 6 B m R V Y S A 0 b J D h s 9 6 B H 2 z t h 1 G z Y b V s g 6 q p L L q b k h j T + g V 8 Z + / u + r 0 o d 8 9 W O L 2 + y B a 3 w m i 2 z X P v P X N V d U 7 C H W P E K B F b U I + h t 0 x w 7 O A 5 b b e 5 4 0 + 7 u I r 1 1 a s L d a W + b m 8 s 2 s a H I P 5 3 4 f b F a D f h b M G A A I + g / m A q w H r i r B 0 N S h E c 7 4 K o F C o 8 5 9 5 n P C r y p x 9 q X L x 2 1 + j E W J B F d I l G C l R 3 h h O 6 a W Z 4 7 P f I 4 d x 0 X X s p E 9 a W e N T y C H Y g a 8 4 V Q f a 5 0 B C P S G n x 9 H q M D L 9 z 5 B 2 Z j 5 s + I Z N D r G + L + P a 9 X y P U t z P L w / v 5 L R p I t 4 w U w G 6 V R R A G A + R 0 Q F Z E a o n C 0 t S I 9 s i I Z F e r G U r 7 j H f n m u x F z G x T p 8 a R F 9 6 t y y m Q v b T B N o A q 9 F z M G o w M M z g / Q W I 1 v V q 1 6 R t S A 0 6 K 9 F H V C B B I + C G W i B S c G R 9 k G + p w m G 1 8 o f 5 X i J g G u 1 b C O B + R B V d 3 + I H f U M P o t 8 f P O w A g x l 9 G n s g e 4 v B k + s w D G j v f X z C G T b e 7 Z s 1 k f X D G 4 U 1 k q h m I 6 b g c U Q K w K Q y o T 0 o S o f d u O g v k 5 A B 3 C 6 K 3 9 v a Y q 0 v O b 7 j J k Z V w f I d p + 6 N 5 L 5 o S B 7 8 b 6 r u D H + 6 d p p m k i C 3 D d o H b s s K d y B w s b n h G D K j R s H U M R I V e v D f P 2 M R 9 Q h 6 6 B O Q h Y f r S K B W 5 J w C M y i h A G f C y H M v 1 w 2 w O b b W r 2 + c v X w b G s P 6 l L y 2 a o l P x o c F w 1 P k 2 f x 0 E b R J l s i G k W N T v 4 T d A i g L 5 d L B 3 p P a E F G X y A C r N M f 7 A B W 3 5 w M L R i q D 2 I p W D I n 4 n w Y z H L n K T 0 A R O 9 V M C p C h e W 0 A A X F L p Z u r z / L x 9 P j p S G p / d X h E F v h S O J R V v B H P e x L 2 G v u 2 u r 9 a v D c g 3 y s 2 A M 7 L J D Q m Y M w 8 v 8 2 I r i 4 0 U P s Y a q 3 1 x G 4 m 2 U T + o w M F x T C f j T p S Z n U P d 2 J h h E l 4 w K 8 H B B a Q 6 7 B q S 6 4 S v / V A Z A I K T y Q t w v J Y 9 5 a c Y N 9 Z Z o H o B g 5 t M w d V B b C 1 F S R a o 8 / m t 8 H S e j y Z m 7 v l 8 n 6 Q V K s w j 2 U j Q / p k A U t i X E Z 0 g X 1 0 i C y H 8 e b N Z J X b G f k c A l m m o 6 e 2 g F L 8 R T H e B C m e O T I U w z r y Q 3 m V J W 8 X t r N d n i + Z + Q 1 n m y I p y 0 f N X 3 l i 3 I K t B K h N M N l h 9 h 3 a I 0 1 V q 1 d / P 0 Y z / r M x Y c W Y H H i 0 u h s g k F S q K G c u f R J / e t i K C K 6 1 s 0 8 b / z z s r 5 Y b D + y J 7 9 Z R V + I e H n R m f c 1 0 W w n V H F k 2 V d 8 3 x 8 l Q Z 9 S 7 A 2 S w w + Z 1 g s u j p z x d 8 d o t L Y Z V V l E S b 2 U D 6 a / c y f b H U q i 5 R 8 e q 9 u l U a C P I Y A 1 0 Q m h Z C S m I 5 q T e I X X v G 3 d a o z I M T p r 0 Y 0 v s 2 Q G k i x Z g Z P V u o h Q u T Z B g J t 6 o W B / f z L n j 0 d O r d 5 w v f i 7 6 p Q 4 p p + H D M b v p x g w I O o H 3 p k m v h J B B n 5 S F L L Z r 7 T A 1 F c q J 8 r A c b P u b r 3 P c n w L r b h / s m 5 C E A 0 3 G 3 F g 7 p K f R 0 4 O X m J V o f 0 d X 2 g L G 8 3 V J 9 Z U g C V 4 x w I k X L w r y G 0 B M H 1 5 g Z 6 b H 3 u O p H z e 0 H V j M g i y s Q R 4 k U b d 9 2 E 7 D h j v c / U f c p O O C 0 L A N 5 I f N K C y v 5 V 7 Y u k F Y f A 9 4 G P D 9 / 8 z 8 / Q S E x F E k g 3 z b A h G 3 Z E c 7 i 8 o M y Q D I 3 V y Y x v W X t X J o w L T g E k N B a H a Z 2 8 t U q v 3 O 4 O T O O o I K t w v R / F V z p Y w g V A X + N Z I a J p g U D T K X 7 M X p J 3 x l C + K p u t Q q k 8 x s + E X R 8 6 9 w 7 S C 1 a U S E d V c E 9 S c u C e h B a z 7 L e k s C n X e 7 H j l 3 o / H q v K W 2 m x 5 6 4 E 1 c 4 Q e 8 0 B S R j S k d r w b K g + u W N B A u C C V J f 3 5 L n A / l F 8 k g 2 c G n i w C X x U 6 F / Z s Y L t 9 9 M J n 9 R n C H E u + b 3 p j h e 2 P 0 N + w 9 6 F 5 k l / j u P R d a m / y z f L T U q e r / y 3 Q v U S J c T t o g w / s i 0 m N l S 0 V t X F I i p m y G d + k b C 1 2 B E Y 3 s n c S N l k W + P p f Y 0 + v z e 3 U e n 5 t e 5 R q + a J e c J Z W 4 I 1 + R j 2 0 I t + g Z D g Y s o b x 4 q 4 5 1 v v x K S b U y m Z l G R + a z / t d U 6 1 h l V t Q c v G H r X o z O / a e h P N 9 W H g I v D v X p Z w + p d 7 q n T R g 6 y W D b V D Y v W 5 w 9 i 1 H F W J a s m j W 7 r S n 6 A p C 7 X x x 4 d k u k P T p Q 0 Z e r 1 9 0 X 9 F L U z 4 6 / 0 H n z m O u F b X w j t 7 v L 0 F q A o W X P j m 8 X j D R 7 o x G 2 a g y 6 0 P R m / c v v n q 8 q P N Y F 5 Q Q L q i w + k M s c m D G N h y v 4 7 9 6 E X 8 i v p m R 0 D f J r Y 5 L g P q Q 4 4 Z Z P B q B o b X k v J h a U 2 P b t Y V v H q 3 7 R K O c W I S C h o x s H o t Y y E a T 8 x t 1 c S k C 0 7 7 H e A g h B i x T d L 1 E O 7 z p z R z 2 c 1 n X Z F S w u 2 U I w i B x 1 0 Y M D q y c Y O q n p i f a A I 9 s y e p E 4 C i k b b n R d s e J K Q d v l M R 8 B 3 C d s r 9 Q 6 k K 7 R / o G 3 j W s t K V 1 Q j t N M G Y P k k x p J f k B / a K Z 6 S R 6 J 7 Z O R S 3 O 2 u E 4 M N 7 H b M L Z L Q P z v K k p T t o L u C d m 2 3 K f A + a q X 5 x 1 w e N 5 W 5 5 H + z d h e Z V h Z w n q b t A o K J m F j q e n W R 7 z m m f P O 7 H r G 9 I P i U R A Q l v y B W T n I F r Z j j J r Q s 6 o X b 8 S M k z d 1 n W g Y s z w i W y E H I U G 3 H C T F n Q 5 F L Q M f 6 A V 7 W x N n 9 4 J O b s 4 t z O 5 7 J w N P 7 7 o Z + 9 7 k v e 4 R k h d 5 s V m h M l g y T Y O s U r N Z 3 x 7 u N T o z V F 9 a 1 m E O x s C n w 1 + G V f C p M 2 h 5 C l z W 2 B e j q T A 1 U d F G T p D 8 o k B V V C A s a f O T S z g T I h + 3 I b s S H d 1 O N n P P o + V 5 a Z + 7 W 0 a f V + d c 3 N Y N D b W I K + x s f m s a c c Z 6 i L D 4 8 m u F d x o L G a 9 5 F U V o K G O h L P c Q z K 1 m 0 H l T b G W 7 I X W A / 0 0 h S K f u V h q I F B h Z 4 w 6 S 1 g y O S u t k P S Z 0 w 0 c C X 1 Y i P A J d P 2 6 R x L f 8 N Y / F z 0 G S e 0 z H y y h Q G + u 2 7 D g b 1 c 2 E A r 5 d Y x a e Q t R 7 A k l L X M d S p I g R b v G N p f j w k N X M p P j n m G w 6 7 + C i 0 u / a k u + S u A N R F 4 T M 8 W x a B l l 8 P 9 / P A W y F 2 6 r u 4 I r L x c J j Q a 3 j n X 6 B L 1 1 + V l u g r n / d u 6 2 Y k 1 I V l 3 3 U c S N R r t B 8 7 S y y 0 t a x y Y 1 O F t H 7 F i 2 s e V 4 R f Y 0 l X z 8 X i 8 Z H y h B y f G a Q Q I + 4 M 0 4 Z 3 + 8 V 9 U X w W J E k B 5 x 8 1 g / Y n r G F C R f j 1 8 q P i c M 5 m X 3 6 P Q S D Y i F 3 X d 8 Y J H g F d N n c L q i j H 0 0 k L k m Z P 1 O P E Q 7 b D g S v o S H C e 3 d O O D U O h 6 2 C 8 5 X f c O b d 0 Q v E 7 z H i d r b E b C 7 T b T J 4 5 X c w s 3 G I L j 2 1 l A C Q G 4 I G r p F V f 6 L 2 E V a P X O j P c 5 z W L b O 8 K e + q 0 v M 5 H K 2 E G f e V 7 w i 3 9 2 y z Q c q e 8 X z T B / W 5 p d R g B U U R M M 2 z a B H v m S J L Q s x O x 0 a f 5 w s l u y N G e u x N k + E 0 5 w n m z 5 c 9 C 8 7 q 0 w / 8 A W + h u l V L G v v l L 4 V W c x Y 3 c P d 5 T W 1 U F + d 2 z I f Y c L e 4 Y 3 5 w 1 J i 3 p 5 2 e O n d J 8 u l c c C M d h I P r x j g u 7 s H p V s V R W Q r n + Q N 2 F Y F x Z 6 b C V L R e Y O s 8 u d G L p j G W 0 w I D V A L m L W l f c Q n 0 J 1 Y J M V v Z Q B v 4 E l 3 d o 9 j I n R w H n G 5 I x y m d o m B h l 3 0 H A 3 4 v f O b s b l / a V 6 P l h V 5 h 6 Z B M a I v T 3 K W N 6 9 f h H e Z Q 1 W 0 W 6 E M O S m M 3 j Z f N k c R v n s s Z u m H K 4 t v q P v B M H Z I y L V h B 4 F 7 V T D f 6 T n i 5 o L G t J / D P w v d a k W E 9 8 M G U i + e 1 X J s D 7 7 u c M i k 7 Y N U h x s W 6 Y Y a a M F e o t a d T n s T F 4 c 7 K S e F m 6 t X M i H u x p + i M Y U g n / F Q y b 0 v i k m 4 1 V E e q V e D F r N G 1 j i f K + c G U c R J 2 2 5 p q O + c G v j z y a I S v d / x b X 8 e o 6 s O 3 S 1 6 y U 7 B q F J S f v v T C r d O t s m 2 S 9 a c P 2 P E N h P w e f o N T n q l f I / I C t k M Y I + J S D W p + d F O 9 j p p f q c 9 d 4 N S C C 8 g n 5 d Q x 7 Z N k u + 6 m u 8 g 3 u A G O E g M 0 G A 8 Y n U O H + j 0 2 N H p Z j S 8 E O h 9 s F 4 G C x V 9 W 7 O t g e g h X L 9 s r 5 q A K Z f G M o K e 3 d e C f / z j E c Q o + i q 3 l O 9 n 5 r g Z E P S Z S t a k 0 t 8 S v p D u R U R D E 4 k + J M T C t X 1 W E S h L Z j i I m R 4 f b n Z B G A e t Y r I B 9 u b L 6 e W L 1 0 7 d h r c L N I N U c D T 4 E Z v I / 8 1 u F d O z 3 p e C C p R f T w D 7 e G 3 n g i n W j / S r N A 9 V i / z k + p j E f 0 o V y + 2 Y V s U I j s x y 0 N u x 5 I a + y B g l 3 V s H 5 m T g l v b G E h v m b z k S U V s J F r i c D 3 h G 2 l L n n j H S B g C b 0 e g E 5 4 U / L 8 L L L 5 2 V N 4 j c 7 8 b P R b w j y W h I n n 5 + F / w R x F 0 b h a A s h j L Z z d j u t V s f V 8 0 s Z 6 K X I M L j h q D e o Y z m v G N 5 V h K U e e 7 j B D r G V 5 H z T N i 3 D d 2 s S r z M I 5 E H P x r L d A o U a L T M K H 5 v p W G E Y 7 K c e p d s 9 2 2 9 D e C W f 7 y c F U m O S k y A p + b O + s e r Z t 7 o 3 3 i d w Q k R s n q n J Q W 1 p j N 6 7 c a B z S L b U u + V N y x H 3 t v 5 d b J t t m U N c 0 B c p R K P J S b X Q k d w j m t y e v c V O G 9 j g v u S + c v y G 8 f G J e 6 H 6 C s Q R 2 V X n I H o Y m 9 y B x s x s 3 C 0 B 3 g b Y b 4 / l + c Y H t I w 2 2 5 D C t T w p r P 7 z S d C y l 2 x 3 a u F E w q t r m C o P Z V 5 5 5 n v 2 + c 9 B a r X j 1 X n b A Z P h V o D 0 f c J T j U w C a 8 l t H i Y c g F U A j I v U n v F T I n w G u d G P b r V 9 + k a K P R P Q 5 i f 9 u 9 k k i A W g P h C E H S 9 y 3 0 D f j w E e S g 6 + G + M u T W R h o T c i N I 6 3 9 j L C 1 r Q A I c O O 0 9 a O p T M S E u i Z k 8 Y G Z 3 o l j w v + 3 I R D m a 8 B y 3 3 v S 5 8 8 Z P S r 6 z 9 p 5 / t q q s / B d w + R j t O 5 G d 7 X R m H 3 2 J x E 0 6 J A s Y C u w T Y c 0 l K C e o K 7 A z f O + t x S h q e Q x c O V j P v H j G G o v h w j B 6 P a K x M l P 5 s A O z I 3 O + J d K 4 S J A k w h B A e S 9 Y + m 8 o T 5 y 9 6 C V Z z F + p J t Z u 0 I m q M T I f w r m L v V J J + E D O t F T w V r o i w z w h p g o 8 H K 8 H B X n F 0 j k b H X F 3 q K P w T R y J 1 n k w f h 7 d O f D R p F J j I y q 3 3 4 0 N p / O K 3 m Y 1 Z E F q P + z c L S 0 Z 5 7 M 1 p N M 6 i F r K N Y l L i Z q b 4 I b U y m A W z Y 9 F 7 / w o e A e U O r t t L 4 H G 8 6 T 3 s c + m K f Y 4 j F 2 q R Z z G j e Y s O n f M 6 w 9 o j f X H s w J s k g + f 2 G B 6 M L Y 5 k 5 7 e 8 F 1 C P l q x 8 Z s I 9 h / T W t t h n e 6 G D B o o 9 G 8 T o L / 2 a k G N S M F H a i H 6 o 8 a D i 3 I d S 8 7 G 7 H b 4 Q Q c / u T M b v j k 7 S X E f C j h a d 1 C 2 R l 3 0 f I 6 9 J R 3 u N v a I z a R 4 F d E c v L 6 3 / k / 3 h o t s T U G k u l M f M f v J S i F s X I f K d Y Y n Q 8 i K D T V f Q W 9 n X M T K j N / R g I a p d o z 9 O n 9 s U b K 8 0 i U 5 w j h 3 r b t f 9 C X U C K z 0 3 h m e N V R M E t Q g i q f Y 1 q t + z m q v Z B J A 7 T N n + 4 w p f a l q 5 J M F R R 6 D P O Z R 1 N u 6 H r T e s b d X k 2 Q N P q 5 U q + j Z k z i Y Z Q s g 4 t + 5 9 w b x n G j R P r 4 u B q w S P / q Z K K V 8 a Z / q p E V C L F F j m f 3 f A o z i G U P k 0 R B d 9 s d d o a u O A Q B T o v w o z H T d C 8 z G w P w s l k 3 w I y p S a k Y u r D z + 6 / F v G a / D H 5 L c / t g x w K t T U B 4 A q n E f H 7 x b 3 B P o d 3 l X l w g C q 8 B 7 D R K 0 X w Q M y I w Y m y M 2 2 U e 0 W I U e Y 2 B F 6 I P O m V J w M 0 1 E f 1 8 r s s L 9 E 3 3 3 K 3 Y h t 2 N s + l S s 8 v z V b Z c B U D x R K c y I o K J D + a S O 2 v M w A 9 V S E H a I W n 6 / R T l i o A W f I N k o E J i i q Y J x R M D E h v B D m Z x E 1 g g q D h j S I L z A A a f / a K 0 X a Z r I E Z i g y o f k C 1 9 W 8 x + 6 T 8 x 2 7 C 4 8 1 0 e p g i H k + 6 Y Z I J l v i l m Z U w x s 7 K f L 5 B p I o O F b g O + i H 5 F W Z s q a z B J K h V c q U p S j N h N N 1 O 6 E 8 4 Y A T X u T y c 4 2 v V x G a V T X l E p i o T H S r l 3 B p 8 6 W i T y 0 t R c J q v i R C f b Y 3 o k M 0 U B X 7 m M M t Y 7 b f X K C 8 S e m 0 A z v K K B G 4 b L m A x M p I d q b f o / e p H L G s m L Y F H I n y k + 2 b 8 3 f 1 c W c 2 p S I T E A C 9 M Y p q o H e l 8 X 0 l + q Z J 3 Y v 1 m S t / f 8 H d + q C z g b M / f h M J M m V O Q d C H 0 K t 0 w b d 7 m b 0 J d m + E 7 7 e 2 m L T V B 5 J 9 x f K 7 V J l + t r w 0 f K o 8 V y X v J 1 v m Z 7 V i e U j 3 L G C J a 4 c l k / C a j b f 5 7 X w V f u y f 3 3 L N J 4 t V k 5 o v f g J I k 7 s l g j Q W z h v + n 0 D O T e 5 s M X C h I A T f + e o J H o W 4 I b V 7 X I 2 u Z F W I 7 y K 4 A 5 G P B 1 j Y R v x V D I B n 1 J s 4 m r B X D 9 e o 0 n 4 c G D U k j 6 0 5 Z c H E p L B l D j 8 q F H e U e + L k B T X H / u s A P B w 1 f i M k m / G 7 1 3 3 6 l W r 8 1 W R o G D 2 L m W b 4 V u 7 4 g 9 n q h 3 U v 6 A / l Q W / 0 u L P 0 P o y / m J F m w h j 5 2 O g E 3 G / 0 t k g / g u 1 / K 1 W l w U p O V Y R a m A c T R + V R + d A l R l + S 9 q 6 7 3 l 3 1 0 j r r c 1 g y O Q v l l p U s U A t m i B S f l J 8 u j A x m i E M n f u 4 u Y 1 5 Q X X Y w 6 N G 0 1 w v c n 0 g f G y Z X / e P 5 y f e j K R E u 6 n O 1 h f k x H d t w / 5 + h c u / d H t T H / e s Z o O s X a E 1 V F W L / O b T V a j w d w 6 l n W U Z v P I n Z Z A 6 n 3 Z 2 g a z G L L h + T f 2 u G b o J 0 0 N x d u Z 2 r f 1 b u 7 D l a 0 m p 8 F 6 3 6 R A N g h r y a w d I S 6 2 R Q 2 P z q + M Y 1 r O F Y j 2 E l M v r / 8 j M / U P e f T r E b u m G a n B P T d / p H h O R X R p W m 8 u O s E b k Q T c W O A b V y B B U Z z t o T K p D I 5 O Q v v l 7 + q L W c G S + R 9 I P u f f l R a s Q y 0 Z U b p C v v z / W 8 b t 6 J y t q b m S O K X o A T b M j z F 4 V J m q s K f 2 J r Q J y A Z K F 8 6 b n m d d x Q S z q Y x p i n n w K S p d / + 7 j V x g K R l P e k 7 M q u N r a n j l J c s n P 5 D k 2 j r n m Y G M X + v d B D S O f 6 b 5 L x E r 3 y g X X l R q T r K s N + d B 9 g F R K g V f d 3 9 I V B D N M s o e + N X j s 1 h I B I P o z Q + H X P X S d 6 N N 4 M 1 E j 0 a k R y C I 2 8 z 0 T G w u r N n e 9 M c c M e X b X a s s f L w W b x + q f s H f / x P C d Y F 2 f S 9 1 W 3 + c G 7 Y b N 2 v Q + r 3 Q F x 3 Q s J J G F S s o B G s D 7 O H E C e I R D 5 r y b K u x G q d 1 f a h 0 f v P 2 b O v 9 8 f 4 m f + r Q w r L b Y T Y Q + 5 J 3 H 8 A k 2 m y s Q s 2 m G b 3 V q X 4 U 4 w o y h Y Z c m i u V x / I a X d + 7 3 u c 5 T Q u 7 4 A u 2 E X A x O n K p X S 1 N v k I S o K r f I V k Z a 1 j 2 L r H k 0 l M T l i + U F / S / p 9 r J 2 8 F 7 / s b E I 9 D R u M J Z S c g R 0 W Z 6 L c 6 V R C y L R 9 1 j b e f L J m S V J O E y w G W x m / Q x A W 7 N 1 A U O l E G K K S x g M x O P T V G z r N h m L 8 Q 2 H q M K 7 w O K D d S D A 8 T v 3 2 8 p c V j 9 w h v 5 s p w 8 d j 8 X X B / m Q i R i m x 9 + C C f / E a 7 4 Z Y n D C v t n N x g a / Y r a H L + Z w / G S l U F r V T M s d o + k N e T N I D C e J A m f f g L V m n V Y c A H 0 E 6 Y S o v F 3 b / + k g Q O 5 o U Q l L c 1 Q t A w C V g p f s 1 h P 0 E p 5 N l 3 w k I Q / Q 9 b Z i S c c u Z b P P G E v N k 9 P V n 7 u 8 I n w Q C g C F L 1 i s Y e o J i 8 i G L l s K w z j w I b 1 Z / U s L T d P 7 l k n o f + R M O 0 x h 6 O 6 0 U n A X j U M j 5 l l s I T f z v I G B b 9 b o 4 0 E F + / L W C U t I L N v 5 7 6 a + b 6 z L A T d H h x p t b h A k a U Y W y d Z e 2 K Z K 6 G G A n W x f H f v b d t u h 9 4 s Q B 5 h i v i 1 x o C N K A / s n 5 J D 0 h M P I w 8 n M T 8 + N O c n 5 v S y N s z t h 3 6 + Z q I Q t L A F 2 y a p I v 8 2 x r 1 M w x t Z T D P t F g i R Z z w I U i 6 n L 1 H L O g G D a M S R 3 8 P / Y h U B 0 z P w f w M r D u W i 8 1 y I t S 4 1 6 v F 5 y Q + K 6 j S q s q H V U b z f d v k 4 2 r X D V W 8 k o V 8 x Y X O w k h D V C 6 s T 5 v t Q l X Z Z G K U J y R a e K V 2 6 b t B t k A 8 Q c k x C G z q y 6 Z o a 7 z 5 s M Q 5 C d j / Z b z L X d p P c T C b 3 B I X 1 d w r B 1 D G E o c B k o Q I J Y 6 j 5 s G s 2 S j R K j m R W L Z R a z z o B V v e K I F i J P G N U Z i w 8 l W L U v E P u M h u c 8 Q s t 8 k s O F m I V 9 4 j d k 0 E U I c o G p 0 1 W E u e + V j g e 2 B u 9 f s o u / H c I 5 R u Q j z O v B / s + d B T 8 M h u t A F K n S L u t Y D D 1 e g 7 o W s D t / 6 4 c S t a v U y 0 i t D 1 w r c w p f r y I P m u D A c a v / J o r p 2 X i W i 0 G I U p 0 l o o K K z q h N 4 R m c + e K c b G R H x 6 z Y d A 8 P Y s o U K 7 O s K / 5 j F l U z i p e W J Y 4 / / c Y Z M 5 + 7 u H t O 3 v Z m q R z N r q h K E F S q u S i B S x / F Y I Q h g i D e P C 6 o S P s t M l m s D T 9 3 3 Q f c V c E w J c e d l m s x U p V 0 Y w B K 8 K y 5 e R G q V X N 3 v Z p C Y X n 8 d h H r U P s L k D I 0 R h S f q R p h r Y t P k G p L A p K k q V V B h f u e e Q J B 5 A L F n d e 4 U p 7 5 l N 3 S 6 V D + k 7 V n P 7 + i Y n / g B D n K R r T k 4 j z j t f + m m 2 H a Y p i B F 5 N E U V n t f e p U i r a t R b 3 u D m z R t C Q F H i M a m 0 e P j F K I b + a x z b R s A Z C y + A i B P n v U J c Z V i O t r s G / Z G i H M y k Z A w 1 t j 7 + R 9 U W g m F C a a G k b C i u 2 Q 3 n 4 k B i / b F T X i U R Y b 2 P C e W D e D D F e k p z / 4 Q K R 0 z m c B I m T J e J R U Q V d r 9 E 2 1 T R h t y M L n 3 h Q s D b x T w m Z s X N S h N e j j R / M P v / 3 T T 2 C m z 3 F u P A K Q k H 2 4 9 q 3 T r W W 7 R x N B B Q U H R G O f G x 3 B 3 W y t V Z Z A j R A O Q T G h F 3 G Q / y 7 q H t J 1 f 2 n / Q G Q 1 S w g F 6 s j a a i F / R y k g k r 4 S s 7 s e Y X f W w H c 8 E F F 6 h v O 7 f S b 5 F z j k z 3 t 7 q m w K Q L j y B p K C w E 3 M z i M V Z h o L + k b T G T / b i 6 j m 7 r h C 4 R 4 k s C M A c L 3 D / o / Y 6 8 S I 6 u M U 3 3 A q V J s X 7 + f p 0 e + O K c 2 K x J 5 R L V c 6 J x Y l + M o / l H L 0 s x m H i A a k I y e V H A c 6 w p + M v m b T 9 C e q E v c U B M b p i z s n 8 e E a O L O v 3 n p / L 1 P Z S p k O d v 5 5 u b O y A H 8 w K R T 7 u o 2 o B K G T Q c l e l Y d 1 p / Q L i y C w n J J 5 P S I 5 M e H G 6 z A y u I w d y Q q G w g u v 5 M U k w G 1 s + f 5 + G h U 4 Z 3 J 5 R p S R d g H 9 O w a w 4 c D Q b G P s Y B a M 7 q H B m I y e i t 3 7 k 0 C J Q r d i V N a v A 7 8 g i c 2 B A f o F 4 r n + 2 O 1 D O 0 Z z 0 I a x i B e o / b m 7 R V T A E 3 W c w O L E Q r w s w + Y y Y N x M A c s L U 5 T J M Q W 2 y 1 e 4 7 J J S F p Y 4 u k m n n X l 8 w F y B y 9 a H 1 r y G U C S I K l + / v + 0 V Q / n O 7 1 d P I Q W 4 j g 0 n p M w d g F U n n A t E o D J d 7 l B x A L h 8 z C 5 y t y h t h W p w i h y V r h J w c D g N x O e r w 0 i u 1 4 G X u H q Q 0 v g P R X h r L k z 7 y y u W B q q 8 t b 9 f z G + R j X / I s Z o n F j B A L x 8 J / o C I R T 7 i j P T z N f D K v z I T 8 P Z L h i 2 g 5 9 t X G u b S z k z F Z b P q 8 1 x 5 / B l I 6 B P E 6 G k C w a u b 4 j a c G w S W / s 3 Q R 4 R Q z P 5 I F k M A t w / u 7 S i S 3 + + K 9 r A N e + 6 J v J D l P N L 1 0 w + I c j G 6 x a 8 r u h Z z M o i P B H B 8 d o 8 o R T z W / 2 e P D Y 0 Y i 5 z E 6 Y T G 4 U I x u + F r P 1 c X Q c b 1 A + 9 i 7 G T k y I N G i A j D g D D J f 9 t H I x R A x l 6 E s l U x u p + q 6 I / V n D v F W I X 8 S X r 3 D A C t l M S v z 0 r f p V S P j L z 6 k w A U e 9 y U 1 d 3 s k a + s r b 2 R Q e D 8 N 9 7 n X O s A M G F 9 S A r X 2 a j 9 r d + z K 1 F x 1 A u v Q W h 8 t l 8 M R 6 j 4 f Z Y x H 1 r 1 b y M q J D k + 1 e b h 4 n X t T Q Q P j R k O U j E R M G R b M / L W G K w q e m b y X V O 4 j f t o / y k n P 4 e u q N U / / 8 U A y s v a l z / C B O 6 b G a m r J b p S 9 F 5 v H i b w L i c + x t + k 6 1 u 5 Z I 8 0 n T o U U K S D I H w k h n z s U b A A 0 U m X z v Z o g f E n P g J F R C 4 9 r s 1 e D O 4 X c U C + t O 6 r F D w h 9 Q E 1 h r b d c Z g t n Z F i m 9 F C + l e 0 1 + X w A 6 N M G p 8 u H C C n 0 k t M b T / o M + O X 3 s D G J i K U 4 Z 6 C h w 8 1 X 2 f z 8 5 O s s 3 0 b b s U U M i F 0 t k g W 2 N k L 9 E T c t c N X K M G 3 z l d Q Q Z c Q v A S d l X 4 / 0 3 G p H Z V W A E 8 o 7 o v 0 w s g c z B h / x g v M O H Q l O H Q B L s c w P 0 c V C T T l M J X y 0 J P 5 5 V v m X p T z Z D o y g 2 t 5 W c B j 6 o 3 r 6 T i R A A E I j s z V M l k J v x C 2 H 8 9 O o m B x 9 x A V q O W O T r D H W K N S Z / M U M D N P q b 1 q / r D N c A A 1 C C H V J l C Z K x V + N r J Y i C J 5 2 o m T R y K X c Y c e 2 j H d L I S W 0 d F 9 f 4 9 Z m r C l 8 k M x 7 A e a x 1 F a G P x w G o Y 5 r s S T g m Q A Q y J 1 6 H N I v s 8 r + B 4 v w p z E O 9 E O W t E L 8 X s k i w j Z E c h v 4 L v + Z b 1 U P f 8 0 m i p k 9 Z F 3 N i r 8 M F a 8 k i 1 A 9 k r b u 3 p n f 9 u k h z a b 1 8 E W e L Q p B l A p s g G Q f P q e 7 Z v P o A Z J Z L 7 u 8 j 7 r + t 2 N 8 z b m R m Q V z H m S Q I P g D c K E w L x m O 0 e X R 9 C I z + J i G S V T e 6 x G u 3 C G M d B d u t Y b k o y B D s S w f 2 D j / Y Z v k J f P 3 g F D T C X t / x B s R x u 0 P 6 y r U 4 b j 6 Y S Z g 8 w q f M o U T V z Y o e g Q j u Y E p y Y A b C C S N E t Y 9 1 m v Y h 7 b 5 C 4 v f 8 g 6 g c r I r d 3 / P 5 5 E T R f S 6 z 0 / w x 0 m b e p N c F 4 0 b 2 e 5 L y A G R i d N 8 p D n v 5 H y L a L + H h 7 9 w L o l N 7 H x f 2 q c l r Q r 1 u T / 4 R k + V f j 4 U h D a M 4 + x T M h R + U a 2 K 3 r D B C L 3 v 4 o d F e W e I p X U + C y y D 1 b / 4 y H 2 s v s l x D E n J 3 v S V e d r T d N Z j v f A e O o h P c b z p t 2 K g 9 s q f K T g 9 w P P a Q I J I Q d g h L A 1 q N 3 E / 7 8 k 3 6 x n / 8 W Y D t b F x q x d h z 4 A B b 4 4 4 g 3 M 7 W K Y K k h e e g 1 s + s y + d A P 8 C Y u k 4 4 T 8 V / M S 6 V i 6 t l 4 Z r 9 Q 3 x O 1 z J u u 9 N d e 1 M 1 y s P o 3 J 6 l u R c D G y l Q B H G 1 / K a x N f 5 6 / f S i / 5 F D 5 q J q l q o W h t / w U N q b n g a S R q q Z f f K p K o 9 s u 6 6 s 3 n H 8 q l A Z / 7 w m z 9 u W z M J F u y c K Y 3 n j B V w I 9 t T 1 b m T O y w T 7 5 J 5 / 8 y 7 b Y g J Z 8 + f B / T P S J l S e j J C l E w r 8 s H J n j y Z 2 f D 5 X J y Y 3 f E n Y x c O C 3 H U I y o 9 i A Z U l q + G e W q M P P f 7 g G v a s D 4 k u d F 2 0 v 9 j Z 5 4 K / K p + F 1 q 4 p d + w M J 9 a J 4 T + a 3 y / O S b L M X g O Y M D z j G h / L Z F c e i B q A s v 4 r O b N u 0 J 5 V I m V l p r 5 i 3 P I n J C p k 9 C F c x h p O O k E Q 5 A 6 f 5 u M Y b / W / v 6 Y P z 5 2 V b p 6 t q s W X 7 D e T o w B 9 L f g 9 W N v 3 n o 8 k b A J q o e R z L V R O L c + e V o C R k p C M D V N M E + I T S 6 j J X 1 U p 9 r P 8 R G 5 8 A q m 4 3 c 4 b 6 L u C p 0 g T m z a H Y y 0 x O H J a D N D 3 q 0 F i 0 Z v O M A y U 8 Z H D z Y J E e + 8 T K y L H U 0 r h U / n A 1 k I i E k q Y e t 9 H j d n X 8 0 V M R U F / L n Z D x l 3 6 k R 1 4 9 S E k n W 6 i s A j W 2 + u H E 8 m J Q 6 X 8 b r Z Z q L E k 5 k M X u 0 5 8 t X D P J X T G i K 1 9 l V k 9 9 V z f h 5 I z 7 7 E j + z X 5 9 h N s r w z Y L R 7 J a v M Y B M v i u 5 7 d 5 o v n 5 Y b y B E 1 j y h x I M a u g y e L c 2 5 t P B I k p A r h Q C j d L P I U 0 y i h F W S g X / k B q 6 b w 7 f Y Z K t 7 Z X l 7 + u c F k P F k r 0 Z Y K g V t i l C F / R j 2 A G Q r l O 6 U r t h 6 w e 8 G T 1 J 6 h q r x c N o 0 J H Z B Q G C U Y 6 4 r B u m r i X M 7 W r O D J o S J C S P n Y 6 I 3 + i K t F z G o x B Z l O b l g d 6 o c S Y o W y P s 0 1 v P I l c l k 1 G o m v K G Q B c 6 b + J l K k H B u / c n N 6 w c C a d W j I D D n m U U A O J M T 9 q h o i x x 5 j z z t q t 1 D j O 0 w 0 N r t k / U K M w v x C G N A 3 3 w o n J S f Z V 3 H U K Y V g P + w A c g w 7 N 7 e 3 b h I c A Y y i q D U w W o C H Y 5 s y s O P v R T W k j j F n h E g R D + W X 2 j b f 1 S L k B 2 b j Z B N 6 H 2 K g S J 1 C 0 c P 6 o a d T m k c K E R G j + J d 5 F m 1 B 2 A F R h M N m g t J M k o U Y U 4 A W F L E j 0 I u l K r i V 3 v S + S d 2 J o d X i R l H y u P Q g x B u w g A 2 t A H A 8 L u D l o Z L v H v v u k D K J Y t T C N a 1 e w S H T v G r o U 5 B y i a 2 2 q d o Z g 1 / L R 1 6 o p 9 5 U b A + a V t u Z 6 A l n + e j 1 e G D 6 c k D F x W l e f W Q / m 3 G F j P 4 6 v c o 1 6 4 G N 7 u k E 9 H C F L T b w K 3 2 S 0 h e N j i O l y X 6 Z x X L 9 r M b L D L a 6 a x y Y 9 l N F 7 Y 8 3 J U t P U L 1 6 z X / q F / k d K 2 5 h 9 h 8 N Y I r b w k j Q b y b s X K 1 l N C u 7 + f X Z 6 M 4 7 / e Y N v G I f A z h F A 1 U L j L K q w n r n O f / K T v N q H 4 a d 3 / / 7 x X o W 8 s h U D S t 6 d 5 r A R Y h 8 I A 8 v Y X x y 7 Y 9 4 M s k E A M v p r E G 7 E W d h / q H G P h / G K U i x K g s m W G N P H e 6 V h Y N h / p W E 3 r H t L d S M 9 S J J x k 0 7 K g L H a W l Q Q n p 4 + m J Q g Z R s A f 7 z Q D s O j k N k p z r v J x l a n m 4 t r r q 2 r U e h T p K a s A P R / 8 g 9 x 5 l 6 R t G g P 1 f D h Q U d X J v L H + c d t g h t G P Y q d + 7 9 k p 3 f N B k u / c E d j O H t d / + Q 6 k w i i C C o P W L Z A b a s f Y Q w V 2 5 Y f 0 n r r S H v x 9 2 M o + I 2 7 S i 3 W c V 4 F L 7 B Q 8 R q + A 9 u 5 W 3 R k Z 8 L k C v X V Q p 6 Q W 1 C 0 d x h J f u D N Q g Q N J i b 9 7 d Z 2 L s 3 M 6 x B e / J t d / 7 L U A v d U v u F y L X 3 r f T I X e u Y z x d t i u L Q V X l H d s b z I q / b q I g U 3 Q X n 6 o c A E 0 S K i t 0 L i 4 k q F R Y X t W b t 8 B H B p w j Q k + / a c y P u N r Y v I 8 Y E m A z 5 L H M B S z f c F q x R h z 9 N h p D R E R q C d l g w 6 P p s + 3 9 Z t U t + L O H e I U / h s c b 5 y e 2 3 E L F K A L D f y X 4 J C / x G 6 T u B m S t s 1 y m V A a / F t y G J q 9 4 o Q a m D n o L G 2 8 c B k X / w X D H 3 e 8 s h A H a G R 5 c i v 4 9 m E f a i a m s f d F x B R y P g C m Q A Z w I S Z V a + H / J 6 B s k 3 M v X B S r d d Y L j w / e Y G P r x G N G M t 1 Y L 0 D 4 W t q l H w b P I R a n V n w 2 M 6 J e j e Z w k p E u Y E / u J P A X h R t g o O s 3 b z I / R n I J 5 P r I Y u z U r W 8 e 1 n 1 q W 3 P j e D E n e S W y k 5 L m 7 m X S z v / Q B w i L y n P 5 o 8 A K y A 6 2 s f N b N n e 3 t 8 Q Y j Q g l w N o F O C e o i 8 w + Q v 4 / 3 + r J H o G f W t j z 2 K J K W O 7 B b 8 x U 6 5 3 k W 0 p c f Y C 0 N 0 2 1 M L s C Q 5 l 8 p T / 8 K Q I k P m f U A p X 5 p u A q D J A S C c p B c t Z D 1 O w E H W I C p Y D A V E 4 Q d 5 L d y D 1 k n e A U V n N R 7 c X C / 1 Z O T 6 r d 7 K 0 v / h 6 7 u F m I r S f g 5 D 5 D G H y U c J Q d s H M U 3 p B g 7 + / A T o x 0 7 1 r u w B T n V V + M A A E Z U / A e L 6 s u 9 E m 3 g 5 C p a A H X D D q 2 4 i h m S a b E P x c Y s R i C Y Z v B S 8 K c 3 2 s c g 1 D p Z u d S 4 t n O s s Y C C w u t f n x u Y h O G H A T c v j + e Q F C A t F V g u E o m R E / m g a Z D b h l Y 6 e b l H F / b z h J x S 8 6 S p t J j 4 Q W v o E 7 Z h Z q q Y s S e R y w F f O + f E y U z 5 c s w t J X v + F T Z v F k l z t s y 5 W X h I t j 1 k e l q Z o N Y h S h h f r Z G x e e m W 9 k Q C 8 g / o E r z M u I P E M 5 d 1 f V o F v y 6 I i n 7 Q M A D 8 E T 6 / h q U p 3 y t P m O r L 6 N / U P X Y F 4 v C h i U p 2 U c f y 4 W r M L 3 D e g 8 t a Y R j R 6 M B W E R M 0 l J x w Q h U G N G h f H u j p v I X X D c b 1 n u M Y x C C s D K 4 k / q s q l q 5 d n S 5 y g N 6 4 8 G U 4 L C F 5 4 + G o N j f d M h 0 R e M 3 b A m Z t E E z Q s 7 F T B x v + J + e M h T Y v j S f d 8 k D f C 8 i V k c b f t 3 + l k 6 / S u S O j I G K P 7 g G 1 K B Z / l A Q g C N I I t L l 8 S n L q w T d 4 h N s b e g i P + 3 + b y F 7 d k a q 6 P s k o 1 t r 9 k x t m U B k d K c M D 9 D 4 d D d K c s u z X p d Y m g 8 m r f B Y m 8 V f f O Z v y e N G S 6 1 n v 8 O a + d k R g X h F H s U r 0 i 3 u N R T b J Y / L H 1 L p u z s m 1 h q C A R 2 h 9 6 l 6 Y 7 x G / l 8 l Y B t 8 f o 9 d n w C j I a h G g e v i Y 4 O l E 1 6 q a C r p D J c 2 H l l f a R 9 9 2 X a Q A M G H 6 C C X + + R C q M f C I t X j T U B G I e M 7 I d 4 e p j O h J w A p a d w q b t c / V b c L A e 2 p m 2 X u 8 M o Z / / z c 4 B o D J y K 8 t r e Y w 9 u Y d 5 e u f D u / T 0 7 + h k z M Q w v t M w q e y W B Q L u c O 7 L 5 r E 8 G I 4 3 b a / I N A p S E i N C h + 0 R H p n v 8 q q q Q t D C V J l q A a M d h T l k C l a h o K 7 S P W n r u k U H 5 e Z v o Z K h s / n n c J M p u L 9 q s I Z v D o V v U N H v q + W R 1 9 J 9 2 s Z Z Z a 7 H b Z s M 9 D p X J b S I w 1 B 3 k K Z H Z 8 / q c j x + 1 i N T a 2 H r T W 0 v q Q 8 6 e J D P p M s d w n y D G C U A n 0 j 5 u s e r I E h A M r n U F j / J M H h s 0 B 6 t r o 1 x D s D 0 r c 7 l 0 + g c e S m Y 2 j K k h 3 v l 6 R l 7 N 9 u U u G G a + s h 5 0 t z n C j L 1 2 T c i m R B c u d L q 7 C 5 9 + t A / z d 0 t O n n 4 5 K f F X 8 V 8 o 0 a D 1 o + c M h c g C M r c Q Y o T d t v l I p F Z i 9 / r m J 1 6 X N J G m d y i W j Y N s 5 R N 9 X t 8 s S m A J k c V l J g e 8 b J h 8 1 6 w o F R U L 7 8 o 5 2 c V T e A P w 2 p Y S K S 5 T M u f V d k z A B d J / v 6 W n O q B M c t M N f Z y T L r u p e 3 9 3 R T F r V g Q G J V X m 8 Q w G 4 t 1 H o m V 4 I N v C 5 Y k 7 s t q H d f C I 3 1 V z + f v D f 9 z b 3 B x E p T O s U 9 + W a O H y x p V t X 6 w f Y v j I p d 2 j m m B t v E C H Q T f L d 3 N v U 8 W k S V l 4 L n I F G i r 1 C K l v g K o / A o f w 4 N E Q h S t V x L 3 S 3 n g z y o l e T / s B N C r M l C P M Z d / R 5 e p P k u 8 r Z / 6 C l 6 W T k 2 V H 9 N C 7 k o i S k 3 o N 7 q Y W m d r t w o C E a l J I 2 X R t n f + a f O 6 S s l G U 9 o v + L u v Y d O c H 9 5 B r c / N A u B r D E x E E a x M 0 e v x w h C G 5 g q p 0 P h U 1 O W C v n 1 U 2 l i c R 7 O 6 N + c U W Q m u W A H 8 g K Q i U X B O X B S X l 7 T O y 6 s s Z A q s j L a G z Z C v t c Q o 3 + d t 9 1 k e U t P v P o o o W p E / f L q w G s M L x K G d E k w T Z B B K k 5 y n 9 1 I m j L a s D p C x j a I m 9 X m Z o r U 9 U J f 8 a Q d h K e k j D n O i C 9 y m R A k s 9 f + a t s W b u S E a R y 1 y E E T y H H g X Y r X r L G 1 H y k u M 3 G v O 2 8 9 g k s z L t h q l b 7 p Z F 6 H H e z t 8 d f W H / j I Y I c h W y U Z D B 0 E M d d 0 f S 4 / D m F + e J 3 v B m S + m Y / T 1 F A t t C M B i V j 1 Q r O y F + I A 8 1 r L G w L q w m t B h A s q 2 K T m 2 X D e S x 8 6 e 9 / G E 5 v h 3 X R n 8 4 L I 6 3 h / x k z M D B R G 0 A 1 L n U N M r 3 U 9 V 0 A / n v s k J X 8 K D x O d e m M Y c s 2 U K I O i T w f r 4 z o f 7 D X 9 W x R 5 b V i C t 9 E A w W e d a / r I z S s L L M S f x + g r 0 4 I D i L s R W R s 2 B / f + Z E q R 8 R V X f O B 9 Z c e D n 1 N j T j A Y F G S W R 6 v 0 N C d 6 3 v s Q c P U 2 G / W x b 0 d r M 6 Y a F a E q Y 2 u Z 2 7 b h Q o D N Y / R l a y Y A M r / M V h d O U E O u O O F a d L 8 4 S T X N u u t W a P W S D L / 5 Z E Y Z F n N L l c 1 f d b m / R T 8 K J y s m b u R N O / Q a 5 / m 0 b z 4 + V I H A k x k R o v p r W i I S q M l w y H w Z z 0 N r E n F G B A T c b I 8 z t C o h R a e 5 n 2 m k y M E a j o z J p D Z a 5 2 B 4 + E l d e r O s 7 Z U z 3 u 6 z f o N L G c k 2 Z 8 C W y A w 4 4 N x o n a A 2 o p j J 0 v w f P q 6 X 6 y W p z 5 g f C M z 2 T o X l w v j q 5 n k 9 S r / V + 4 m 6 t 4 3 t g p N i n U A Q n N k t i h m o B e X j / k Q 3 K E Z e V t d / m u L 6 P D O + U C P C R a e D a S 2 g p i 8 h C + z C 4 Q 8 t M r c f l x m 5 t k Q M R G J Z 9 2 R H F x n 4 d O i J e 3 x S e O 3 T d Z r R b 1 g l K T u 5 b R M v Y u L 7 u H R x a T a C f c G L k K u u r t 0 4 S 3 2 Y r D k G S D I r w R c U k N c g F m 8 Y t W C g N S j O b j j U Y m k F t 2 5 B 2 y F L 3 U c / g o N O n V w 6 4 x 2 q g J K N T X Z 4 H c N t m b f C T d g r g A x j A m I L k s 3 7 v L z Y H x n e D B s Y A w h m w / P Q t v z h E / c L r 4 f p k 3 Q m k F I n y p 7 p f 5 r j w p e j 6 U V D a R r x t 7 S 2 t L R D r z J i L / 1 i H i m X z R F C p H 7 c E n q Q i o 3 y 9 N L 4 h p u 4 j u 0 C T t 8 4 H G J K f v 6 9 A W i S f U x P 7 / q y G b f P 8 e s 2 k z h L y 5 M 5 0 d o n d z 0 5 N o F q m p v v h C b I K 0 h i 8 M M j 4 0 R z n x X D D W d z / t Q 0 e 1 X I B 6 X C 6 8 g j V G 8 v 6 l K / b h b R L W 7 f 7 5 w h y s H g 5 V C e R R B x a A l w 5 n M W c 6 Y 5 l y A u O y H M v H E H C S k D z n C d Y Z 7 N i A f W a 3 o P m 3 q B U 1 I 0 0 H C 3 p o N d h x G c 0 L 8 Z 0 W / M l 7 f 6 x 0 k h V L v b O A E l o X 0 5 3 y R s P y 5 8 8 i 1 e 9 T 7 2 0 B 6 e e v 6 7 3 J R h V e j L E l T f w P I n t O M 8 x v q P l + 8 A K I + S S K A 2 l r U e s 4 j D X x 1 T G r D B o x j E E J H i b h 9 4 8 d c j d 7 N N W J q F j 6 z 7 p m l n V j N M A F Z I b P 2 6 i H G n P V 9 1 d 2 m L z 6 l U M q M M x T L F a k q C Z 8 3 g t w 8 x y g X c d Z L M w M x u 9 B o 6 w L y h q E i u M n W L 2 4 9 O b K M c + z 8 T 8 r E E Y S l S k m l J S P c n u / I + 2 v N e L 4 d Q k z 7 X 5 F S w / l r s p t b y o K K 7 h m Q b Y + L 1 z 3 b j d b L u l i d d n Z x u 9 N Q h K f n w 7 W x j V f w A G u c c S O g x Z w S b 0 W k F H U m / N 5 P T d V d M y E s x Q v t 7 t U A o X F + a Y r u t p + 7 F 8 u E e V X m d G h e A + D j E A U G n 5 T L + K s C o 9 k W k U A w O 0 S W A D d N C H l j V x h n z H p V T 7 K x 3 + Z / D C t U O a q D a G w r N i b U v 3 n 2 k Q s j U a O 5 a 9 2 3 z B / F w k N h T k p I N R v J F 3 P 9 9 u L C V c H A v a M G f D l P O G L b u L 4 V I 5 f j B x o Y e E D v Y 0 M t n c F N o b x d M f r d x O C Q Q / N O r t G + T K X O P T M 8 z w 4 u E s i j j 9 L 4 Y Y D e P l I O F I g 5 v F a N w F p V f Y z Z Q I Y L p 8 x 3 A M c o k I u G P W t / I 6 8 h M 0 b f z 8 u P B Y 6 0 g y t c D / L F v 7 g u G x X q h s e k e s 8 r 4 z / 3 X B D 3 U / t S X A V 3 n R v g o O S 5 L z o F P c O n 8 u i P 1 t L a N n / S B U z X z c 9 O d X 2 U g P 4 t E F O P 1 E 0 w q P U y x c U C M U v V V o K I k h 0 T H H L U F h 2 t L O / R k R C k h K a 8 e P i G x e z H 6 X q + 2 h i h X m U Z x F 2 z J Q i 4 w 2 o 6 s 1 y l 0 b u b P j g 8 t / D N P T V C W R t W q d H y o 8 a M 0 u q U k a P A S V m J d d m + U r 8 N 5 j w 8 2 X H M K I q A E / z E f e z 0 H 4 D U f c u C E G Y V o K U y B G q a 9 c z z i F w O + m C H R H p U v u P y z N M I n p Q g F g N B + Q F N y u c 5 Z u l 2 s J s p k V + 5 q g p 1 2 x z / v m H R 7 i G w O 0 T 6 f u K A h / T e m I t X p s N 7 7 4 0 T L z k b D U z s o i / Y C 3 J C W X M y z m M X C M Y d 8 J D Q l O 1 V a g + P 9 E O + Q L s t I q i k o Q J 9 n L w S L i o E o K O I K u 9 2 7 M B D J p u f M y G x / 0 A e C N I E C Z C D s V b e U 8 7 k 4 K F T c w F 3 r 4 Y 6 a S 7 9 c X s F c f 3 w U Z C 3 j G 2 F U h h 8 5 B m + w + V / / s t 3 o A r M N M S i S 6 S V F s Z r s h H S / M D z s 4 J r w j + o F / w Y Y S t q X e l 4 E E n o H J 0 J 7 I T 5 T Q X g / w O h l a K y c d H f 8 V 9 j d r F a y c I K U / M o H x s s q w Y m T M w U U 3 Z e a G J Z R D H + r 4 j E a o 3 k a 5 d Q w o o v p 4 n j I F 9 v h S A Z Q 4 T s 0 L O 6 8 N P Y n w V v / k u T t / 1 X O p l T P z X 9 N x k 7 i F j O 8 R W w k m l v X h G z r M 8 + 4 X q k D q K m 5 b h q Z m y w C L L p F F 4 t T s 3 q i F O v 4 P + 1 s L n o D w o U b d r V 2 w T 1 p x G p 3 R z a Z 5 9 7 5 8 g + j D h e h V A r u p T p p n j z W 9 u G V s 8 w M o a x W u k / A b k 3 l y + 3 n f e S 4 K t y M J 2 f X Y n 6 Q W L 8 q x v V 2 w N A N c L M + c j h z p i / K l V 7 E P N R R T p w Q 4 H O f Z O s R / j b Z 1 A 3 G a n + h V u y C 7 Y T T + 3 O b o / V 9 s + b K / r + 2 d P b 3 u 3 x I O E y s f W T 9 + E G d t G b M T j p u a + / x k f P H Z 6 W 5 y v 1 t 4 d Y H L / k Y p t G K C T o r a D d u N 1 M 6 4 i N o c H S h b O f f b V 2 P D 7 h S z 6 T E d l H h f K V 3 c 2 q X u 4 A L m 4 K M 4 x a R 8 + M J s n 2 n l p W a t o t z s e m 0 u i j V D 2 4 2 a B 1 6 s a H i V 1 D D a 9 r E G 8 u G v / d g O D + t v / 6 j N 2 H n V s e 0 V 2 5 9 z X N R W b v P s u 9 P H l I v c Q s T a X C 6 X I z 4 / Z y d M b A V E + o U z w 5 p G i b Y N u t J P K l x E l b z l x 7 2 b I g p D S X Z i V m H c S 2 t S E t a x n 6 J o m d E C / 1 l t 9 e c 8 F b o E p u y 6 I o w g l m L e K 6 p r t N P K N u u + f L i z b N l l Q 7 c z 4 p I M H N s V s R 5 X v f I h a y h d E r 4 h + G 3 x H k 9 l r 2 J X J i j X q m H X G V J j p w I V b J d 9 h d l Q e x M F + C X Q 9 r s r e l f 5 7 I w h N k K v y V X i S x 9 U 6 G a x T N 9 / 0 x 0 q 1 T S 7 I S r J f P i L Y F w v c x / J L 6 N 4 B G L 2 4 w 4 Z I e q U P E v x 7 j 3 m E 1 x a h y b 4 T V R s q K 4 6 C + A P M 4 d / d i 0 m m 0 h h Y 4 t / y V 0 D I s y 4 5 p d N 2 K i 9 5 s X 6 L W w g d N L J F 0 m X H t p n L a M g w 4 e E N 7 / 2 h u v D A g + 7 2 H 2 T m P 1 N W P / e S p G T u i / p h t 2 s j V o t N e N N m / Y x K S q 0 E L 4 K n H q t w I g I 5 G f N 4 / m h g 3 E j 3 c n / 3 Z s x 5 j m 3 R g F + 7 L e t z M 3 S c 5 i q G q v R z f q v U b o X U 6 b 3 G S W T r O 9 Z U D + 4 n X p U M J 7 R 6 j Z U T D 9 + / m R 6 D p Z w J C v v e 4 O z r S 0 O p 1 B v f d g Y G Q i e s W b t b B t X y e h w g y G m e k M 8 Y R F l C k E B k 6 W p z m a 8 N i A a s B D z G x H 5 b l b a y m Q V C + C K Q h X i C A N Y i 0 E S Q c r z o P Q j 9 K L v P x o 3 h w 0 l d u i x C k s 0 G y h O C C J + y N 7 G / 1 L G 3 6 g i F b d B x Z v m Y N C p 3 u 7 9 j e d E Y L e X d z G e f o p N p Y c b 9 C C 8 J 5 p A x n C v B 4 Q z 4 3 8 r 8 o n Q 4 1 f L 0 h P 8 2 Y S A p C P s Y L f l J l v 3 4 / v h Y W n t P N 7 D X H F A p P P O P 2 g 4 l x 7 t w E Y 2 h c S J i v L f 0 u X 2 X A U J K J q v B D J D s P L S i P d e + d 4 C R O C S 9 3 B u O E 7 c k U X u s D H 8 n J Y J K U A l w d W n S w t a B H j 9 G r O n r L u x M R 7 n t O 3 N v u W / h M f i i R m r N E 5 l s g L T E P t n u S Q 4 d p X 6 0 f g 2 n o F Z f 4 8 l e c v G 1 4 t 9 W g n D X 0 f A t f b t H x w A o g A n L U B / v m n m 5 m 4 O D 2 + 6 Q 7 w q x B V l e f I v r W c s E x G u f w x 1 x N i p P F z k V n p N B g M i c f K Q q y d K j R 5 o g g U W Z W u X S C T 7 w Q 0 j 3 / 8 P S m S w o i q 1 d 9 I E Y S C f g M M I O F R F F A Z 2 B S C h i A w K i T 3 / X y b q D v 7 1 Z l R E K 5 3 z N 3 m t / I H 6 e T 5 2 1 B R 5 6 R 1 j t 2 W S H I k i a o p 2 m z g n e y w z P 8 z F k g i 2 E N e M F G T U A Z A + O u U U i Q c B c F N M E U 0 g Q R 3 q Y b o y j C J i g k q 6 x z o + R p c j S i A e W a Q v P R 4 R u V u R + Y 9 o d j e A H P 8 l j N p B c E E F b 6 Q i 8 U O O S I t I y C X Z 9 Z Y X E e G 9 C D V J Q h r a Y 4 D J d m L u b w y v 7 2 5 Y k C L 4 j w a W Z 9 c p C e U L u m s j y X d 1 K 8 h T T X A O J B i w 1 7 2 O P e V F T 6 t 2 f c 7 u m m 7 g 3 5 M 7 R a + m L l 5 f / 7 b T 2 F 0 Q T q 8 k D k R S N P n 2 M i P s e F F H B D N W a G J A 9 Y S E I 8 X 4 U 1 Q i F 4 g k j f P B 0 k F D 1 i J h y M G + 4 G Q y U P 5 W V J V S 8 z 1 i t D I + E r E 7 D z Y c 1 a f W M p l T R P p 8 Z H Q 4 3 u t C / c J o 8 v Y k N 2 M q d y 5 L E N s p X X o e n M 8 H m 1 v G D z 2 E 2 J w l 9 P s Y j M R a i K g + q e H G f r t t U s N x 0 3 w A 2 k D r W Y Y l M l Y X c n X X C 4 t 2 9 J d d J k Y N h H I J h J k R h q t o G F f H F f z 2 G 5 m u f u 9 W D X k F w w c r 7 3 u q H 4 z 4 U C B O t S M b g 2 A I 0 2 H r p T r T p M X M y b / y N r w o F 6 D Z m 5 z T Z z x S r e F J B x N B 9 u e 1 D H 0 c H u Y V y O 5 7 + G f W D K Q 2 h W a J R r w e T 8 y u d o 5 6 e p V + U I P f b l r U 1 U k D U w l C W j + 1 p f L p E k b l C W q Y L G q F W m 6 Z f f T b 1 d w t B 3 S f b m b k M X v R 3 w a y B 1 F 5 C 2 C z f j Q i Z A q x 4 j f 9 K z W f K t S R w N m W J m X S b a p I z + L 4 Y 8 N x P L 4 w s a 2 e p N K / 0 V t b 9 5 U k 7 4 u U F B c 3 n O C 1 5 n h M r i r v H A M o s U c s l n k j m f E y d I K s z t P d F q y a Z P H T s 3 Y I N z K P f n m q k p L o M C Q o g T 0 9 o 9 b P u p 3 0 m 1 L V H G C K G m v j C 8 x L G r J F X v V + 2 I 3 Z v O t r V z q q M l p O 2 o l / p e y o 2 J a x H A d F i C D H E 0 p 9 8 g w H q C R U l k 7 p 4 a 0 M p s K c C P y f G y s T a 4 P y k C v k y L o d A Q 3 l L b p 9 K 0 f W G A W m L g B Z h f + y y Q t v 0 T D q z m u h m 0 p u q Y q l 6 + p p H p 0 d O e Z C L 1 D o G s i T K z Z M N / J A j k i c p b P q U i W Z s / r Y / z U U T y W i v 5 v 5 0 7 H 1 H 7 g X Y F 8 P l s C K z R L M W y q d 9 A 0 w C 1 y M p W 1 I J s v Q 3 o 3 1 O 2 z R c X n A N L B l t 8 T E y z f i L k G q x v d t 6 j U o u W X k 4 a s T S X t / o I C j 0 6 Q 5 a 9 h w X s G s v N B x E l e P C M d H P 8 j 0 P E o O 0 h h Z d M y t 5 Z i e c H m d q c T I R p P E D / 2 o 0 a s K v 7 G 3 Z V x 3 q F 6 C M + I 2 i h u K D U S d q f K O 6 9 4 a N z t c h Q f g n O 6 N 7 a d / 1 O g p h S / 7 8 c 4 9 Y v 4 9 e 9 5 M w p U 1 U + 7 v 9 b t a b n v b 0 i v D 5 4 I y 5 e O l k b g u N E E G 1 1 U 3 v n Z 9 P 3 t 2 N 8 C y I j R 1 3 8 q K u f S L A y A 3 d M 3 g R s h M Y W O c B r M m 3 o j w K p p 3 u m y v S j p M M k V t m 7 j w N 0 D R 3 7 W / 5 R I d W Q 9 f 6 b Q r y Y X 4 J g Q w e m Y s g B f l a n 6 q K I 1 C I K D 6 K p b P g 1 b f S q p 6 j H g 1 f 7 T j H u T t o 7 d G s f g J z g O V k i 5 e I b Q 1 z D V y J W L X a h D a 7 r z / 4 N u p 0 H 6 O U 3 z m T I K d 4 r s r N / o C N v n 8 T G f B a g s g U T G R o W + s p j o 7 g s b z S a Z D k m O r E k j x / t J u D s B X j d 0 J 4 C 2 0 y L i G G Z d Q m x X Q z Z u / 9 z p 6 0 q 3 3 L Y 4 5 3 S F Z d r E F c q d d A 3 N z i 1 t 7 O A l I b o Q K j + + C v i a r o v Z W 1 t 6 m / 8 a 3 F z G o H 6 + v 1 f E Z J 2 2 y / I t C + l 2 r U H 9 i A 4 c A I R Q A b x r z t k N B H D v 4 s 9 + 8 K I k p e v Y S 4 8 C h s v s x z N l n R A J N m I 0 z 9 + a 9 n 1 b J b n 7 y 2 w 2 n e / s A a J Y T q H i d k M W F o d + 2 9 c T 6 4 v f I A H 1 d J H F C O X F I / k 4 z a L A 2 b + l 0 s 5 m K 6 N p i S E j e S / k j F m A J B + s 1 4 V K F Q F I Z z 5 J 5 / 4 U 0 w / t P P V b m G p + z I K p 7 o v s G 6 2 6 i G u U M 7 l E R d x E u f K 2 K s p S Z Q G r m T q v 0 7 P k + 5 t G S p i j Q 1 j K 1 r D 5 U g Z w q A B T k b P M A 6 J S 8 W S d n 5 W 7 F F Y 7 H J o u 2 y Q k 7 x t 7 t w O 9 z u f j k 5 d q b S S H B L X S G + / J J X Q 7 Z Z 5 8 v I 3 4 n g i 7 b u 1 + l f j K w X f z 4 R W V O v k u 2 Z Q i J V N 6 B I b B O C 0 z Y 6 g j O 8 9 u 0 t V + Z o R q D c k o Y i P n W e 4 O + g A A f U x H N z 8 l x R / W 2 J 7 o K / d f 3 4 7 h K t i V T R H F a R T b p s D m X t T 9 v G 2 f P z l W Y D R F A U E a 5 M H i v W w M G z Z U P J V G c h S b O o G 1 9 D B O 4 6 1 z N s T r N f O 5 Z H z P q c d + i n g n b N Y w V 0 4 W l D 3 I T G / 4 d / z f Y h z 7 0 U I l V 9 F s 4 n Y g b + s / 8 W + d i 7 e O 5 g z 3 t J 0 1 K 2 R b J r z 2 3 8 U Z d L Z 7 u u e / F d u l b 8 G 1 O y 7 m D + N O 7 N i j n W l 0 f o y b o H / 9 O O t a 0 7 O o V u n t Q p n m H r 5 y N j V n F Y N i B B w p K N z m D 8 P W 1 t t l k m 1 e 3 1 I 0 B L 4 h x A m D X A R O n G x 9 V e O p p o J 6 p C G R 3 D u i V B 4 L t z O K a U N u F D R y 9 L m W H 2 Q v e / 2 w i c 3 Y X M j B E 3 e l d Q P 2 T l q f T X E g G j x H D M s w g M C E 8 + a j d 6 A X c Q m I W 1 b i 9 z P O B / 7 d l + y / K W d s 2 G K 0 7 N 6 1 I V e h Z f i K T w x L K W + c 0 E l m M b O W k 6 D V d 9 s K w 3 5 F 4 Y 0 R h f T K g p J w U e A Y i m a S 6 8 a 4 u Y Q W T O T M t / E D s o 5 8 D O p L k K 4 D R n C s i X k i 7 + I C + D x f p A b D 1 U N 0 P Q 8 Q o C S K C S S v M y t 6 a 9 4 a h 3 2 U d E Z J F 5 0 z M Y x O G D H R 1 Z g S w Z I y x z D W V 3 o A r J L E 6 9 T d S b / G S q E F S u o j G 1 a s I y b / O J J p o 3 7 1 9 v x J C I x A T x q v 9 M 0 c i Z 4 U D f y P e d u 5 M W D A e L k / H 0 y m y Q g 1 w 4 A a R k 1 d a X I V G g + q S T w H x K Y J 7 S q 8 b 7 L y u F Z Y x d 9 7 z Y k M z r U Q C j d o g L G D H j 4 8 3 Q 5 S I b z J p M y j 7 k O / J 3 z S Z 8 z 7 0 D 6 N J s a g o h s l K N 1 X u M E p / G x Q Z T B 0 I D b / a H 0 f 8 L h i V s U W a l i E + j d R x Z U 2 C B i P X R Y P f G O z l 8 I v p 5 f / / l L S L z Q T T E U p 1 v p t 5 k f 6 w d C l K k 5 E J t p 3 J o 3 A g E k p U n s i h 0 1 8 D 3 J g I z X c m 9 1 P v p 0 4 E Y i v 6 h A i m Y p O d v V r / d 5 N e e P z 1 2 o U d r w m H K b j o V Z g a a a G U P b N 9 B 1 U / H D N j M H h y s A O N M T Q 0 4 O t 7 K h c J I b s i g C c Q T M P c 2 m v X + T G Q + l e F b 9 x e k 9 h 0 j B 9 K 3 7 8 3 c R b c p 8 n p F 4 s l e J L j r q X I X 3 y + 0 5 q 1 5 k 0 h u b / T 7 F U A k v i K y d M V S n t M f j e n j f v b 4 D Z k O A X 7 9 u 8 V M / z 0 C 2 p + P u j v C m F P e s G i P 1 F k n k 0 h B F q e j C t U j / 4 G O H D N + b z S 5 7 c a w M U D b 2 h Q 2 f m Z g K j P R T f z z / E z b 0 v G z Y Z M D Y S x V C e Y U Q C 6 P L K K O X n e 4 m q O l b B M h M H v 3 v w / v o r T s M / 7 I W L u X 9 h n H T y 1 4 g G i I J X l t c v 9 b H x t b w I F w O P S K a V Q i s r N p F L P p i G 3 b E G f H Z / h l e I N V 8 i P D n r q G + L M K L G e R P C d x F 7 A i 4 R D M a B O 8 3 f G n C B a X j N C Y 3 k 9 E w O e f 5 f T G o 2 2 i 4 s T 2 r r R L Z 7 s c L 5 k d N d a d l Y 3 K d B 6 K J 9 O z n 7 q q 1 B s m I x L R i Y Q 7 J J T l p f K c s U w T V G h 0 M r Q I d g o W / B 8 l 5 Q e L E v r D 1 X O 1 y 6 H y w G S 4 J + R M w N J Z P f e m i P G 4 u 8 y 8 m F / F + 1 F G 8 s i U s 0 o Z I X x w 1 a S p n R 2 L D Y y O 7 C G 3 B f 8 Y J Y 9 U u m t y Z F x h Z m A 7 x J / f l L 8 3 7 f a q Y S z x h d Q i X l E 8 u I 5 w L 6 1 L Q a A F + r 7 m f x B D k k 8 j 9 X L v p Z O n 5 m 6 E R 4 R / I Z E j P B R K V J L n o Z X u 9 1 S 4 n B V P T R e 7 E h E 8 I s 4 b r P x p / d S U R y 6 A C a X / B / x X 9 O c v O L q l T 1 y n D N w g s p S g / P H / 7 f v x p P P P / e 4 4 b y f + h k y M H 2 B P W i k g j G J p o 1 b M z o L 8 8 Y N / g / L W T 2 D 8 A h I Q Y t 1 d 7 / Z 3 3 R 5 4 q 5 w 1 z 2 k j t 5 j B t Y / 8 M y R d f W o C 4 O r j A A h v 8 H d f S v g g F 0 U u 5 k X p 8 q P + e O z L Y F O v G I N O r k w k 5 4 Q m L V 6 E Z R t U k K I C b W z l w I x 3 1 J 1 n J m Y C 0 y N x A A h 4 E C w v G 2 v Y e + F r i X v 1 O M y K Z e U C j G W V B k a C 6 B g 6 T s I 7 v g Q a l 4 d 6 l L c T p u D B Q V V + H 2 j e 8 z d 1 g Z t N e u b 4 J O Y g 6 p 9 z Q u 9 I t 1 0 0 t c z f c B D p M 1 3 7 G q d 9 T o e d T z r A W b K 4 t 4 e A r Z S h o X 6 W z H F s o T e q 5 N e m N 1 7 q N z b i d t 8 5 h x h 1 2 K E w Y 8 9 5 c m Z 4 E h n 4 X G P n n R 0 F a o + 7 6 i l m J 7 + B P W I r D i b M g T 8 Q + X B 2 k 4 8 p 8 s u t P 9 m w 3 / 2 + B 7 3 p 7 G 2 g q H Z O m T M f 6 5 r X J j 9 4 I x D B V 8 f F k + b y H K Z H a p z h Q i I L 5 E + 1 V Q D V k 0 / 7 f E l 3 s 4 a M K 6 d f 5 O e C B f h r o d g l J 6 P 3 z u l P v t I 0 X f B A S n / P e c 9 K y v v D / Q P / H F 2 + 2 R P 6 n p m p 2 2 H D E U a G u 4 i q t B B n Q z C Y G 3 M 9 g l E y 0 5 4 n n M + A w 7 g 3 f y t f I C 4 O n A X U w D m f J 1 E F c s i z N u A / i i i f S H T a l O 4 1 Q v J 5 b f 8 m r b R I 4 Y m q h o V 4 c g A Z y 9 j M o w q m 2 I e c k H n v J 3 E m e h D t Z V 5 7 J a U A 0 L J B O o / I d J l u P s H 3 a J G 0 8 e m S f V m Z 2 c t K l p L J M p n X V j L / x b f x N L 3 u Y f X c 1 0 7 r 5 N / 5 J J x O Q N e y Z / o o S n c 5 L i 9 3 P S W 3 0 V o a W b 9 C t V I r a M T 1 W o E a a z 6 D A z s E K x K + E 0 6 a M X w 8 L w 9 C i x 0 w j z o L p u D B R I v 6 Z g l 0 g 4 F W H d 9 2 F 3 8 F O P y L Y h M W k b T A O c A 3 e S y r 3 T G v x m W f / j R 9 N h w d x m j t D 1 8 l s g M S Z L C 1 A j j W v d b 1 z i j V z A a 9 z C 3 U 6 G Z x o m l Q F s V C j F H S i c n E i + s E k B I v I j c B m c 2 D o 2 D d O K u D E 2 D k v I O L f H O C o V 9 X L 5 t U l I o f D j / O n V Z b s 6 1 u Y z x l j r 2 7 N c R Q E F Z 1 t y E W q g l U D A l N z Z Q L C I R H z S S 5 J T g M u M b Y X O s V P l 8 u K R 3 n y y 2 c G g m G Y A k m T N D y 7 4 W x o O K P w f t 3 / 8 N 4 K a 9 W C 1 b / K x / 1 Z k O q d s J H h 4 J N O v G 8 V j w D M R O J T m e Q e P l K 7 w G / y 3 c T F H l T 7 5 O d G 1 / Z m h D D 0 d C D w 9 + n x m o w U w p N M i a i T 7 e o x w P s T o E k O 3 P B K z d Z G M Y t 1 t A J a R y x 5 T Y s F s 6 k b z 2 X t w d j C o 7 H 0 v e j i + o q d T h V y M 0 4 Z i K s g d P n i 7 3 q / d U N V A Z V T L O k P r C Y 3 K 4 3 L Q 6 Z U l 1 W 0 x W z E 4 E i / H z F t / w s 7 4 U D f h W W 3 p 7 v m u R 6 D + V y / 6 H e w l + Y g k x t J f h s L b s 6 V q V 5 1 6 c c N z r 7 Y B R g w N O + 2 4 S T 8 E z Q C f p a l H 5 M V A O m U 2 8 P x a K t Q 4 H a 1 U x 0 W D 0 B Y S F W L z Z Z S h b A o j B l 8 8 f F p F 5 E a H v K B d n N J G J d V R m 9 B j O + R y a F z P m 3 J 7 u s U c D W R u n R J 3 B R J R A N i + 3 C K V Z S 2 1 4 i w U 6 L Y d E E y m K I T 8 4 h x C d c b Y 8 o G t C m m I j H o Q d J P B b E b T T V 1 + b s C W Q 3 3 e U K q B D a a J j J 9 R 4 W y p 8 U b j 9 K L r I z 4 b v + x w p 8 c B S M k w U 7 9 1 I Z n + 2 x 5 E x k r G e X s 5 4 o 1 H J D V W b N r 9 1 u V 1 p i F q I 8 W X v q V 6 j e f L U c A 7 I h v L Z 1 N f z 6 R h 3 3 j K L i c h E 7 4 A B Z u z g m 0 h H z h / e P 7 8 3 x S M J V d x Y s w 6 z W Z k E M c w K S F r W n Y f w 3 g 3 H B y P 6 R I G D 9 I H G u q 0 k v L j p i L X w f F W N Y m w H f J m 8 L Y U L C Y U E r v 9 M V 9 r O k b G 4 G + B D i y d B b x N o 7 l S W d 1 q R f I Q i G H 5 / / 3 V B j m t 6 z x 8 Y n / I q r 5 u c 3 6 6 g W l e f + o W M y w A E a V 9 c B X h u A c + + a c F p z q H x H w 7 Y g b x g X y b + + B h 7 I l 3 o X q B I b n Z L e 4 M H h 9 H v U r v I 1 6 6 H x q 6 t F 9 D K K t Y F P a S w j m 9 i o h N h M a P v V j 3 6 F t 5 X 4 v 0 U c I 0 s s q x B z k 0 t S M G 1 I h b s 1 P N G B t v D z V B d X j n S 7 M U D G H 1 6 F z J 0 j 0 R Z G t z i F M 7 T n D n X 8 I e R I G C n 4 N C Q L a j p y G N 1 6 3 p 2 b N z Q r H X M D Y a s S 4 v D 9 n q B c 8 5 l p U P C q T 0 9 Q g J p Q E 7 + 9 B q M Q e G y G s J s A 7 A E J P W Z Q m T u Q G B u R t + p P S c b R a o x a g z o S a i O u f 6 o n W b b 5 Y Q B l + A b z F U I T w I Q 9 e d 0 Y O a j s H d G F 9 + 2 J z Y o F / Q R z q 4 f 1 m q n L m d z f D I w d k 1 E w 3 u X p F T 9 j J v E g 6 7 i Y J y O 7 N + Y O W 4 y 2 D D x 8 h V V K d o z P p 8 / i t V w w j 0 3 w q j K c Y + + r H / g G M R B X 0 S Q k K L k K 0 6 u G H 5 f i N v N u 7 N R 7 + r D e b 3 K M q F z G E M 4 u v C G b Z M V M h N q k c 6 e V v + Z X i M T R D o c l A A s + C l S G g q 0 a + n 2 s p G t k H R v O K p / x Z m P w 7 7 V 8 a Y 9 9 h i h 0 x l H n M j / 6 p t h q C c r y H U a E p + X h k q C Z b d f r z g d t x z G 4 7 j / a 0 d I w U M u 7 J d r l M x 1 j x c Q 3 Z z 4 u a P n C f G X U x 3 a e n p Z V H r o 2 X m r F W p e a u j I a x 1 B r F / F + Z G v 7 B K 8 9 g z l G 5 D W S F E 3 g Q d u M q Q g Y s t j M H P A n a N U K l G S 1 j 2 1 9 L J 0 S o X K L h O n S N m q n I u b 1 L q j s O M C L 4 5 v q C b 5 + l M 6 n Q u f h M x e n 8 x z s s s t 2 e 0 B w P Y V d S K N m Y A I m + O / o z m N o q U U N H X O P S j u 7 M f 6 U q K H Z S j e 6 l Z x c g T Y v y A A 5 o 8 D k p I f D k 4 s h m X 0 w b + T v 8 Y 0 1 w s 9 S 9 v F a P O v + 3 i e x v T b 6 R 1 5 F p S O 7 m 8 y S u 3 H S 4 O n O G Z l 9 9 A G P 8 z Z p k E T c h 9 V l J s n l p r + / O 7 t S 1 n 1 C Q c b p Q c + o q v 7 Y T 9 7 1 g 4 L D 3 O j L J y m P s W P 4 v N P f y Z n C f M 1 w d I T 6 h g y F R j H S m C b s x N Z y f D 3 C 4 H U b p h F B 8 V Y H r U 6 k X G W X 0 q 3 7 V M d 1 1 V d y I r s u J V y x n h m c U o j b C B t 7 I 6 O j 8 z g N l U J W d c p q E A G + K f x 9 m + p j 9 w o M q x g P k I P U x 2 B 1 X G 4 m v i S n / A z e o c o Y z z G x 5 z P Y Q R y h m x i d q r U x Q H c O v 6 R h H X J d / B N M c 0 J D W 2 D P w j k 0 G 0 W H o c e H T L M 8 Q z z r C 2 B l e 4 t z q O f A B 8 S a c 8 f Z z E h H g A P L X Z b + 3 C x z o O G T I F 5 Z v 9 G 3 S m N f P q 0 O 0 y A p D b w 7 8 I L + r 4 J A Q k p h w u X + w / D g h h l f I U p S I w x j p / o L p Q H W i u + J 3 e s H r F V d B 9 O o P Q F 8 l o h 9 y p j R K 6 X D 0 X s x h k 1 V E 6 B O c L x 2 v D M E m + B B S q Q 5 3 S L u J T x s Q U D E b 5 s Q S o x d A Z t A V 0 5 p z F I f V D Y 7 c F n t 0 K 6 r I J D F j k W I / q o o R m u D i N i 7 q D 6 h N n t S j K s w W S j 3 U i T Q D M H 3 C I M x X m j u 4 S T v E p R T Y P Y R 1 x Y t j K e e f C I 0 K i V A H o K T E N c y p 9 O Y v o H u V n x i x 5 3 F c n t / y g 1 K 7 n 4 0 4 G e K G U 6 9 X J 6 i d i 5 O G F 8 b E F i 3 6 T m n i B x S 0 B t o 8 g W M h / 8 q m 1 i 0 o L t 4 e 4 p h A B O m b V Q H 9 X R F H M 8 u j Q M d N B g B L G I q K r 6 Q 6 F N B Y M k u p V G H 5 z O / / P F 0 r 4 5 u n f N O W J 9 f p r S Y 6 N M q 2 F O T F k d s 4 1 M S t Z 0 H / Y 7 J A + O 6 N S r l r + A G o 9 U C w p 4 t m I s d V s 3 y R B P f z x 9 W e 1 k g i o K B U J 3 6 F B X T q X J + h c V Z h W a y V N l 2 b c H t C i E K U Y D h + S E 9 + e F L 5 b u b K P 2 H w / 4 8 x O D F + 4 y a Z M E I i Q O B i c M / q S 3 v K 6 N j U u 4 + I E r J r Z 8 a k K 6 z M + 6 0 x 9 5 k 0 k P N X r f 8 3 q a Y A h N X 0 n v e E P q U / a e y V 7 J j b m u 3 w B l o U y v / S + f k s 3 V 2 Z Z 8 p G a 9 x O J 2 S a x G f 0 P H R T v e R 1 1 O v / v N p P t n E K k n E R E X g H 2 H t 4 M R d K e C V S E 6 I s E D + C i Y r S T 9 r a M U 1 r l 2 I / i L z + x Y n W y x i 1 K p N T Z H 6 C U j y p M 0 b R P h C s X 2 X I G 8 / v Y m W f 1 Z p Q K U f d 1 D G a z l t 2 G A S S o U i h x S J + g T 7 Y v o M A N w e L p l X S c Y q w m 9 E s 4 H N v z f i T j W 8 Z / 3 W P h Q u F U M A w H D G 1 D Y R G T C 7 o W e 3 8 I G h B 3 J O i 9 5 Y f Z w W R K l 4 t a 0 e q t z 0 h p g x K C 4 B R V F P G u 0 y G w N 3 e T c i F / 1 9 l V R G e X Y P h o j y j X t t 7 b W k 6 r J T E V N R A X U F Q I 5 J L H D B H c 7 5 t c / Z y X 4 + H l V O b 8 L w o w 7 + a u I i 5 R P j 9 e d o Q 9 5 s E g M 2 E L 5 M 8 q C s 2 3 m 3 N V Z U B 1 8 s o N L k M X B k S X 2 x u P m e 4 N H B o K u D E v j b A F P L A 3 Z V B 4 L A 2 m 7 h O W z D J V b M W 1 0 O M V K 9 T c I v E l t s i T n f 2 H 7 j 4 3 C V L 9 E n j g O c j 7 X 9 y D + 4 9 r 1 O a D R e e 7 1 P O i C o N R X e u Q A y s J D / s R F 8 Z n u A f 1 Y 3 m H B 2 A X K 2 X J c 0 J G n a D k 2 U 9 P G Z L j d 0 t n H Q z + M n c 4 A E l G k a 2 s x T P X o T Q G L Y 7 k K H 1 d F X G b 5 R Q O 0 m v d c g W 8 m 3 J K q q r 7 f k u d U K 4 q I E b 7 l B j C 2 f 3 u B f Q H Q f e Q l T o F H W l + w 9 J P W p I y 2 J e S i q S A 1 H m w O D n Z O O G c a I w S e q 5 J s d p g i l G K N j N e + M V 9 Q V J A B A C 9 q y L I D 7 F Z k j 7 L z a B O Q a Q O / e R k V U t 8 X m Z l M v m f 0 y O / g q f + 0 J + K P a f u q V H G n k U W n / k t k y 6 C Q 3 2 e 5 + R + 7 4 l X 7 p C E A R z O 2 B K r o n 0 o 9 6 W o F z J c + E c F r T c r y y c 6 W f G G q T 5 F x o h j I P 2 u c t e L r Q K 1 E D s G H 4 E o M 4 l e z 2 v D B g q z 0 T 2 i A a V a U b k a O 7 + a A X j 3 q Q n y W J d T L S 5 P b 2 w P + T 1 a O V f r 2 w K 4 A C I v q 5 c 5 Z / n N 5 5 5 p 6 A E o W E I T g Q N U 7 x 2 Z 1 D d + a v Q 6 k w 4 S g K g X x R G 6 F E 2 3 4 g f r z s d x u X K g Q 7 z D r R G G 2 G N G A 2 h Q c V 2 8 z j j 6 g I G 4 Y z k m E G 9 c Z b G 0 e D q 2 H P T 8 7 v f G T x 8 I s w 2 b 1 q t Z w 1 A M t a F G h l 9 M 4 g r L c / p 9 s H s b I f k 8 W 4 k V L X I y U g J E z k I J 7 p l 0 K S w x n G j s i 6 f 5 U v P N g N G y r 0 9 j + Y 8 B f B 1 p x J h M + B h h F p 8 Y u L Q Y 3 S n / r 2 N 8 z / 5 c 0 o D K 4 4 D B 9 C e k R t H + D O c s Y P a Z c C 1 P I F a / I P Q 2 W S X w o 5 e m t c / f N n / H 4 1 h n F j x Q c C u P 1 X 3 + u m y G B S i M y 2 o r n r M / d H l H E U o H v r w / p 4 f v x u K j s x H 3 h O e M x x D f x t g w / 5 w E J 3 P U U D V v x S V y q n 0 6 L 6 T H h 1 E Z i o p N K J P Q e E s l P c E H X 7 N y i D 7 v m K c T 9 O v G X z 8 u P u i P Z 5 W i O H Y z s F P x F l d t J T v i T H 1 1 N v R 0 I U j C 3 D q Z b e t c N P z 7 8 p z Z u Z C o 6 l 1 F + m m y 2 B H Q P q F O A s w a h 1 j 5 l t j f v V y t 4 9 M J x e Q u s K Q j / g Q 6 I u Q P 9 6 I K c G W R d Q U E Z 5 F O w e F H X m V p c Z Q W M j U g C O S 0 W p R v i + S E y s u T R B y Z r U C 0 H / a i x h 6 j x P g 3 G z f G 6 K 7 8 b z 2 1 H b C Q Q 7 C X J r f Q Y I j 6 U 9 k g 2 + I i I x e G e B e H y 0 n U N J 3 e e y b I z 2 P i X C F 5 S F Q K 3 k L 3 d 3 C X 3 p f D 7 j G T / w N R 6 m z C N Z W k R H m T a o L h O W b + O g K 8 N y 4 x C k P n e m F P S r E 4 C g 0 I D A y P 4 X U m K M F z Q I 6 B G M C a E S u v W 5 n v r T I 4 x M J O J q q c N w J t 8 o J Z 9 P n H C N w v 7 t 2 S N 0 A + z n k d 0 / m 3 2 w n r Q 2 7 T y g 4 R w Q M E u e w 6 3 s k M l i D 3 M b O Z U 1 4 K Z T T N h U t d m K n h 6 x Y M q j T t h D 1 A V P m o v R Z P I g u d 6 3 E H q o q u S D j L F t F q G m 2 h d p Z z X K x P g J c W B 4 X 3 T y p z x 9 B 8 p m p b 6 E L L y d W o P w g u g m J U I i W x 4 y U 0 h v / m p z I A T i G 2 5 O 4 V P l p 2 N Z D p X r r l 8 Q / B r S X Q 6 / t z z u 8 m s z i V c C r n 0 g g 3 i g i 6 + V P 4 9 M F W k V g p h z R e H N p l 9 g R X p F X R / i x W m e Z 2 r g w 6 r f 9 D K K j b d g C 4 m + p g u m I p o E o a t Q o y X E F q r b i O d 6 H V 6 1 R Q X y U e j Y F B Q j L s V t r T S 3 W 6 z S G 4 Q T y N 4 B W V t 8 2 2 k y 2 R l 2 l w / I 6 E t B J w m K K d R 7 Z l 6 C q E I S b O X 3 w R Y k W S d 4 S y N i C Y 7 u 0 f l l 0 k y i Y b + 4 s k / 7 F Z l k P / y X E g n l 2 n 1 w V f H l X z 5 r 6 r W T G P Z x r o k Y o A 4 W 7 Z h E l s e A q K x B S F Y K 6 b X t B F n 1 P B D 7 e F R M Y r e + A J s O 4 e e + G j 7 G X w Q x W X r d Z z C W e n o 8 r E 2 D 8 W 3 o W 5 g y Z q 8 R H u v K A k 4 L 5 s 4 U c 9 d K J e P B W X G 2 v o I W q T t 6 4 r 5 9 + z e v A B 1 m D I 7 x n 9 a h 9 p V k X w P r M O s N H T 9 0 n N r q 8 J / z C t B 2 P s E d o n 9 k D s P s C 4 Q q E k r F 7 3 L 0 c + R 3 Y M s 8 7 N m a M 5 i c J r 2 u X x 5 L 3 q t 8 8 b Q 4 5 g Z P h M s 2 t v U g Q l e N l + N j w Y D 7 W 3 3 P y O d O Y d 8 i c a b o 4 I k v E C q A n I i 4 a 1 e Z N C k M K J D S 7 K E D 8 Z O a 2 W A d K g w C s O T O G d 8 h + A b 9 w f C G E 4 8 4 P d x J V b R C K x G y 7 K w 9 R u A n A 3 y j K 3 s S P 1 z f d I N Y e L L V q p + B + 2 R + x 0 G N J 8 h y k 5 3 l L n Y 1 S s Q t q v f L a 0 X C n c J 4 o 3 9 r 6 1 Z F H T K w E 5 o O H g o 4 P q D q 1 B J 4 O k 8 Q 8 6 a a V C P Q m N M K T 6 s t M 4 R 1 c 1 k a G g 1 u 8 a B e t 1 V R v x b c r w m 3 h g g G o 8 X B G / 0 L a R k 9 Z 9 R d l W R b Z T t 3 7 3 c X k H I e i q a 0 d s i y M y M 8 N v G L 8 + 9 X Y X 3 R U Z z 2 y 3 e p n 4 R H 8 2 I c 2 Q j 6 d S h P p 5 b 1 2 X 5 0 n Q S q O u z D k I B W T J r K e W U x J y D Y 9 l + C H K P Z 7 0 2 X F k 3 r E 7 d F 3 t d p 1 V H z 4 5 l m N s L m o p o K n A g 9 L 3 0 D x h 7 Q Q G r c R w x U b + P w d a r 9 6 v A O K w q / c q c 8 m C T c 8 M D t i U C g Z + J W Z p 8 Y r i h a R 0 G z N Z f 5 M 4 / y D 8 Y + L e f z P M u o P W 4 F j O Y S N 4 P A R U N o O Z p z x B 0 J I R l O f o l X W 8 S v L t w L i u G 6 t L a 5 5 E x b d M s 2 v b e 9 d + c v h V T K L x j U u Z j / c u g D a i v C u N 1 R z P W O c T F / O L G 2 7 0 J l U B M 2 M f R g 5 z E R 4 W P Q z a g M F t f y 2 K a X o 7 t l q v b p 7 7 t + / v S m U U 4 K 0 O o 0 p d 2 + G O H W h E x W o 1 w g V o i P D o 0 H Z w R r y + x 2 Q W F H r 4 U f k f n D w O 3 F Y 1 k w k R 3 7 i M 2 N f c L y N w i Q h q v n 9 r e + x 3 T G F p v O I x z P k / f R K c w o S C Y E O z F / d a I w m 2 z D f e + X / B K I w c F z z 2 z q O S M G C S G k 9 b r e G S 4 i d 1 o q e 0 s u Y f W D X x j v c / W 6 Z w 2 g c S R w D 8 7 P l u + N o 3 z x Z f R p 2 O v k t P U Z + c O y P O J K Q X 8 u V n l 8 d a U 5 e m + t b b 2 m 4 Z 9 N 6 s P A B o S z N 8 v 4 e 2 2 y O j T 5 h K b Y k k S b K Y I h R Z 8 W 3 8 / t + 5 / + Z K O D K b f l N v F Y 8 z W l + e x P 4 W Z 6 g q V / o 5 C 4 k w w Y G c p B K L N W V 5 x 6 / L H V M 1 O L E k h y 7 7 k 9 7 c l / A M 2 M l h f D E h 9 l q x 3 8 / s G e j 0 0 H 8 e 2 j z o b c w C k e I u 1 K c I 5 N u z 0 m a Y h G T l i T k I 1 9 g y M 2 b / e J / j 1 + l e v 6 t 3 c A I c g f E A E i z A B E 9 r w 1 D N t l Y u u A f y r o R l i X t Z d p c A U u d I Q J h y T v w w R E / j n h 4 j U B N k N G p / e m e M R Q l T u s c K c r / v Q d H m J 7 Y 3 n N 4 A F 9 x U i 0 J F w c c l y S 9 E H e 0 L F Y b l 7 x l Y A a D 6 v 8 N q w W B + K T y a 9 s W Q a G b P p d M r P L y t / g Q A Q y B V 9 i I C x x P D u T b Q e f 7 Q 7 L Y o 0 o q H M I C n k t 4 W U e V T n x N 2 9 E 7 o x s 2 X G y n f q h H n O j l f E k H d H U s c C G 6 C z q b Y U e 6 b P W R p u 3 y y Y v S C I c O T A r H z i h q k d 7 T i x 3 I t 8 3 f e e j k 5 n Z R V g 1 j + H q / m W i e t p O A X x y v Q n c p 9 B 5 v Y z 7 y 0 g 9 9 Z q 9 r n a A E K e l u H W e 9 e W C 0 k l s m E l q Y p F E H J 2 S w u x l P N T T N 6 g C k I h + n R l C u 9 6 d G Y f Y 2 y G x w q I V w M p Y w I w e a I U 2 E n m N R x g + 1 L T 2 p 1 T U D z 4 N E t / b v B y c w h m A o b 6 d r Q W P 5 X Y R R w 4 n Z D u o W 1 x V R P S G B q T r V C O E W n C A 4 c p C B 5 3 0 I A K a L r z b p 2 R s x N n S G V 2 v N 1 Y M 4 p W v a v P M D J w y G a 4 l L D 5 I r k T u a X f w f t L W c Z s T O z p 4 E 8 I r 1 2 O d d 1 o h e D Y y Z q 7 Z a 5 7 O 7 f v R e z / g 4 7 r V F I p e 5 k O g S 8 7 F N b + / o C / 5 I l y d r f P P i T Z T E F C i 8 / 0 d P e l u w O d 1 N F z z 4 q W Q O D D N w a q Q y M D v q 4 T F U 7 o h f U 8 6 x n D T 1 w 6 r c h B W 0 3 7 c n H c s A 9 r 7 9 r P J r f k G 5 t w P o Z L P J c 6 D i o 3 l 4 U O G r / U R A 2 9 q B j v u a 9 0 5 R g A x b O 5 f U s B 2 T J f + 4 m 9 i b g Z P q w i u 1 h d 3 D t I m 6 v P 3 z 6 l C h p d N N 1 m N s S z B / L O S C N s + A 9 E c H R 0 i X X U d H 5 7 9 n b J Y H O A V v i T 6 1 e g n m n 3 B x U 1 Q B m u n y h 0 9 N A m 7 F h s w k T k F W T A e D K u 5 r E u 9 1 3 b 8 S U e S L d X Z u N 2 a U 0 n 5 f l r y H d 7 a S P z o h L V M 5 X z D 0 B g 4 N N o U 3 n F q u x Z x T P a n r X s / T d H b p + P X v p p q o m c P 2 6 + Q Z D H P V / Y p s 1 L c s l d S Y q L x L i i r E 1 4 4 u y G U F R H n 1 A f h p C d f G 7 K E 0 O e h j e M w / N T c a + 1 4 P V D l / T 0 Z D R k l m l 1 y D k u f u V d p t Y 1 X F / f s d J g c t z 0 S f L i U y M R F 2 g s i v o a p f y i P V s a E d K H K q B K f N E R L 1 E 2 s 6 z Q J b a f y + b z V O S n Q 2 c U p z k x R V g g 7 V E k E n E m O / a 6 u f 7 d / S F 8 k 5 M T 6 r H T L 3 D H n z d U 6 5 X U f 7 L n 6 k T 2 C k S Q 6 V 0 n Q h j K W 6 q r T J i 6 E y K l 1 + 9 b N W G 2 Z O g M d E f M H B m P K w t 5 V q 5 V + u Y b h a k P 2 Q X w L / P p v g U s 6 O / P f Y t s Z W 7 m F 4 O c 3 j j I j G 4 2 8 v v T U Q t A i f a J n E Q A j w w w e h P B Q F I B a p C Z W j O 4 p t W H z w k F n P O M v o c h i Q s U 0 F H s e s x b J a c 8 B r k S R 9 m Y U T G w d 0 S G p 9 w 9 b z 7 D X L s S A 4 X b f U B t S E g P i k + j 0 z O + A w q W q / E F I 6 o j p o O w U M n I o Z w R 7 S j Z I V 4 H 3 1 k 6 f p 9 5 l j Z c e 8 3 P h q G J e p l 4 1 x L S h N H f X 1 g 4 i L v 0 P p R r 9 H x M 8 t S / y C e s H 7 8 0 M 4 L Y c K p B a C z S P V i 0 t W Y O i O H w P E U 1 9 5 f y 7 9 5 w 8 J 2 0 D z p O A E i D k o G W t s b s K + s y 3 e 5 Z A x u B I c x C + J o O D E d m j v n z R 7 l / / d O B Q Y A y J p K J t g 0 F 1 N s Z H b 5 t v z 8 A W p k / A x V E 9 t x + 7 K 2 8 T g y d Y R Y 9 U z I i F Y i n Q 8 c F k k 5 p z b O p g 2 2 z u 2 p I B 9 0 R x i d Q 5 z G R y Z u E n 9 7 G q U Q n W G P 5 5 7 h / Z T 6 + b Y q A l R F x x E V a x 5 R l h t p m G J z 1 J E r a C F t C 1 h G E A l k K h J 4 u C z 4 3 g u w F 6 I M 6 4 x + k O Y d n p L 9 D 7 U b + y 1 G F n V 1 o b 2 d N N M o E p W r X t I J F v f Y 6 n 8 0 s 9 U x N + J x b / M h F g g v Q O X h F p 4 S 0 S i 4 W G Z o d u b X A O V d 4 7 W m 9 h K R 9 R C d T 1 m u N 4 N t 8 4 u C F F c g W V U S l D U s d L I P K p p + 4 Y J g 5 6 b Q Q 7 r i X z Y V B F U N c r s 8 t 2 8 K F / Y 4 6 C V d w k d 2 5 w v + I z b w c K Z A S e F 0 4 X j U l + Q z j i R 2 O t d M X 5 h p 9 E I 7 7 q s Z h 7 9 f D 1 X f S o C M C n m x + F c A X O r f L F v 3 u s r N W X D 4 Y x w f / A L p V 7 e S 8 x A U B W R A 7 I I a j N c 9 G 4 w C / 4 4 T U 3 L L B O b P v U K B T N F f f A u l O J g f A X / L M s F 3 F 6 i R / w 3 x K L O Q G b E w s 7 t 5 O O 8 H + i 0 P b 4 C S W W H z / L 4 f O 1 L I E R I o 5 7 D 7 9 b / g E y W B B S o L O 4 x R 1 5 Q T R 8 h 1 o i r O r W y 4 V f 5 o e E C 5 T n S B T w o A U 3 o 9 N v r 3 S E A q I + 9 D 0 6 s 2 H y I R Q L 7 m L W 7 X 5 C b 3 x r i b M Z u L F x F w C 3 8 B j z G 8 1 I 0 B Q b X f F s T x h Q M l N X z B C A k r c b s D N X S P M m G k S + 3 3 n C S k a B T K w 0 Y T h A 9 g p A c X F v 3 J P F V G m a X B h q q B i b i N f o e 0 u C o U Y N z t O p K r b p X L 6 V I A + w 1 Q p 4 x x m C 9 l z 7 6 N i / g / s 5 S S m h S m z B H M T 0 g m B 6 t / q + y L O f 9 t y B v P 5 T B 7 l 3 4 u z t p i Q l e D O 2 e b 0 v i 2 h m O y G C k Q S d h w C p T m l j m T H W y K K w d / P d u / v j e 8 z 0 n k W 4 P C n n z 4 C e m X k m 8 + M 8 I R h K 6 M u S l N 2 P 6 H P U 6 i c 5 Z o M X z i X E 3 T s M F a S r I J v b E W p M X q d Z E 4 9 E 7 O t / i s X f H / W g C C o H e p V n W 5 y I M g n 5 7 H 5 3 y A M f A z S d 2 I O U o S l I e a A D Y u O 2 g f Z 8 n G e v 6 G 8 l 1 W y f g D 3 c 6 L 5 Q J W j V u e D c o D 5 I G V 7 x / A z X B H t K y i i 8 y Q Z F E 6 t h t H x M 0 / c z M I e m j w u f Z 0 x w G 4 w v Q w 5 y Y N T 2 6 E L Z N O z K 7 Y / Q i T 7 d K o u G W P y g W Y d b 7 u J f S s S z s B b 8 A + B B f Q e s w z s 6 0 3 W d 9 R E P Z h 0 f 3 x v P T h G q g k 9 J x A 4 z q 4 p 8 r 3 7 j a P + J X / V H 5 a N l P J Q H A S p 7 I X 3 j / F k 6 a / Z d O M + h l 9 6 B R Z L / v m g w W P w O P 1 S E Y 1 7 i I V F S y C O Y U w P 9 D h l U m X a Y G D r J f M A c k j y t u S v O 3 L u C M e X Q b 2 3 X B i a w S c e m d j 8 T 9 k C 6 q L Q O i G R 7 3 L 9 f / a U k O 9 Z A U c h f V 2 Q h x g w 5 r c r c D 3 E 4 f l j c i o a e F 8 X E n o i w k q d Z J 1 2 S U L P h c V l g N 0 z i c + / Q U z 8 + v h e G n D z Q w F t 6 p A 2 w a P 4 h o A N r H 6 7 f 2 e v I a B W K x w d s I g q S k j n 8 3 6 D 6 B r N E B A 2 W H W 0 Q + I G u r m G H L J A d 8 b h y h U X L g 3 8 9 R g 9 C h 7 s 5 m 0 4 X i y k i b H u L 1 9 H p 0 x R c y m p d I p b 4 I F K x q A G Z a t M A d c z o u f 1 q n 3 8 g 7 d j Z T s q 0 P 3 / + 4 / 9 1 q s E z d U F 0 + f j n p 1 u A S u L 5 W M e D P R P g / k H D j G 3 I L j S Q / B i a o U l M i V O T M k S Z J L P e C d 9 1 c L 4 E e 1 b J u K F Z a j 9 G 1 L a R o P 1 R i A 2 y 6 G P k z 2 N z C 9 2 L n O r V p n w h 9 E Q / Y E L v I 3 E A f Z g F a o C E l c a J / O z n l Z r P w f c 3 + T A I x z O x r Z O 6 P o t S h r + W 5 x A n Y b / S + o c J S Q I o J 4 b m I e D d U O V j t 4 z G 1 r P 1 J u P 7 J e o g t E I 7 v V 5 k 2 w / 5 F J W / K 1 E U / d 5 H J g u t 4 Z h I T I 5 m J C m A M q m 7 F Z n f V 4 F E r m B 3 Z 2 c D 2 5 a 0 1 I q B j G c 8 0 S g d + A 2 c d Q j j B A e c l n 6 n V Y j s m D m B R m I a p y 7 j / r Y o v c A 7 L 0 r D O z n P i e L B y S H G a 6 o + t k k R i 9 w / Y s n f f A 2 C P 9 o v k W 8 4 6 r W J l 7 k x G u l k P u f m 4 r j a 3 e R M u N P j G D 3 S s / S I y H y F z S x b n d H I B D A 4 U 1 D H L C P E 3 R m Q P j G v Z Q V e 4 O n u r 3 G F a u q Z k Q s 8 X V T Y u N d v V y p / / L e s y 2 G q O S A F z 8 2 3 c U b v 3 l 6 V n q / X Q A H z N j o u S d L j M 4 x v x l a P 2 D Q x B j U i E X d l H e / f J X m b t I u l k g 7 v W L e v z 3 4 e k O D i 3 F b 2 D V G 6 L f Y b T n k r P s b h o C Z Q T x g g L q H 3 A Y X U 9 b 6 n o 5 B m 6 y / B v W p g g 5 X M I M b U C d X Y Q S N u h s G / s y y Y s q / k 2 q m 2 T 4 o 3 c 6 w v N 5 f 4 t i i + 2 5 U D K r H u / b a g j f X k N 5 v J 0 M N P D K z I q g 6 6 z w Y + J I S n M 9 n d T L l N j B A g 9 v G t / K n G J 8 5 P o Q I q A k i 3 T 6 w G 8 i y W G 4 K 1 M 3 J P L F r D 3 X e N R A V V B h c W m 2 g G r 9 z 9 z M p C 4 q 2 t e Y R p A F E 2 Y b e X 1 u k z f Z 9 2 a j U f 0 Q e L T R Y u V W R t h 5 J 6 F T K L d / O I N D l v n / u k g K G 6 X b M A b R H M V e + 8 L N 7 1 4 E e 9 f t a c U x P N h n F Z s k r 8 7 / u D F D P / N 4 6 Q v T X D Q x b z z N U B x 8 Z 9 O h B v b o u m W 9 A M L W Z Y K I Q q 2 H M c 0 Q S 1 F 6 e N k R 1 E j l u k v E R 9 t j A / f M s 1 A 1 M t h O M c c S 9 3 F d 7 8 W l d 7 2 N h N G 1 J N f C J J 8 v 7 S i s / a D N V 3 P W o k h I P U 3 C D w H 8 D 0 7 1 6 + P N i T D m z H Y H g K 6 P Z Z W / N Q V E c O l 6 V m E u B O y H F v P I E 4 N T U n r D 6 D r O Y 1 p t M j v 6 e D o T i y Z 3 L O I P D C h 1 M 9 2 1 8 v 3 y Q O w S s y T l m p d b r q k 2 w h 5 v W v A T h E j + l / z h W H r R i O 4 u K 0 W c y N D R h 4 v l N B u K / r C V / Z 6 U r z I S R 6 g z k S + O 8 6 q f j m L D Z C p N J 0 N z I R I 5 s 8 Y F G w 0 n 9 S P F c 7 + a 5 b o B e G h 7 2 5 6 L i i W a f j D 0 S Q h B O r X S U p j 0 n F S v P t 9 O P V b r W j o D 9 M t K X K H L l k / U x s K 1 s m 9 v l K H y 8 P G M X 2 F K Z Q O O I Y E P 4 n 3 s 6 Z 2 I H G Z B a Z c 1 6 G M e k + x r + C j v J y 8 e l U I q V h P b 8 G 3 U L p H q c L 8 E A 5 J / Y Y q x n L C 2 4 / 5 q S b z / l z p 8 C B u g c B T C E B o K n m y h c 0 / h i / Z f E k e u p K A r I p a E w g 9 H k r O i H h A b r 7 1 d / Q 9 z / q a 3 u K h K 7 q e B J e n m o q q M + B 0 H 5 L J b I W f Q Y v a h K y f 5 b K U H r 4 E J 5 7 h U p F O x d 0 L x w W E q 5 R q j n B k 4 8 f f T + X T f 0 A w 8 2 h 4 k 5 / 7 7 W Z b M g m U t R 6 3 3 X M 8 / g 6 + / G a v W Y i z B M X L V K r Q e m E Z K e 5 r Z r x 2 L 5 0 s H F c h C B m B s U T S I w L t v c + n / L z G C w 8 q t P J E 7 Y 8 T w 8 J r o h 1 a K 9 M 7 O f s 4 8 G H z P q O z Q A s y 7 X 4 H E d u 8 6 m z s K w Y L 9 Y Y Y u F W i a H J c V t 8 3 4 U f + A X e p 5 G 6 m E I 9 t r X c u E g 9 s o 9 n 3 v m r p 7 x E 8 8 o O 6 i 0 d U u r j u a i z w e I a w A y h t g a 8 K w L e 4 3 L Q 8 W S M a i j N d P J 4 A c c 1 J 0 R P v W g 0 c 5 + t 8 N i D 6 j 9 X 3 c n G y c y 5 9 L P B Q N 1 E D W u p c s c 2 4 V m l f N j J h e C I D q l v w B 4 S k 1 5 K A X 4 M h v c d o V Z Z u m o Q Y i Y d G v h 2 C L A A I / U 6 d p I 1 T V A a H p d L o + c g a r 0 v u D e F r H e c / U h / u E n 7 e w y m 4 V A / 3 y R 5 A 6 g d N j 8 f 6 Q 0 p H / n P 2 s X A m / 2 s G d s P f s t R d E 2 r E b 1 v 0 n M P G i X s p 4 a c E n r / P M e i z l S C f T a B t 6 M z s U T H 0 o 6 H f G c X 6 9 Z O 6 t r T u L x w K f a X i d v 3 Q H q y v O s 9 3 N P Z U e W H Z M 5 y b Y v y q n a t c W + U b d P 1 L d u Q g v t t H w g h r g I + R 9 8 H X y v 5 T h l 4 U b x W O R q x C t C F j 2 D Q 5 F K 5 q U d 8 P a D G A f b C f j + R s U b 2 w k A J S E t A 6 0 Q J 2 p o K Z 5 d e M D v M z h H v i N G H / F p C E j 3 z Q J d u 7 3 C 8 c G e S + z R h A M b T S k M D 3 G s h D d 0 9 z p f z A W j y 6 c F u + y F d q M i V + c / r e t K + c 1 d 2 b 6 8 7 3 A b w 4 0 I A v P D v 1 u 4 J 7 W z D Y T Y 1 o 3 X v k j L I u 0 f 1 A T V g R j k 9 Q U 8 b b s h y S e j f 2 a x A m N j 0 9 i e e n S z x X m 4 1 e D G w 7 f U X 0 q G n Y R e s U k H v I 3 V J X c k k u Q y 7 Z H N 4 7 P c m 5 m j 7 w 8 y Y V s 1 i z A t x 4 h T F V Q A I X 0 D U t b 8 c d Q V F r g Z R y t C v r z 3 a 3 J p m D u L z H G D Q l S f z A K 6 Q b 4 7 8 w L o 8 Z r H f z + K f k x w r u k Z w w O B I b B 9 / F Z i 9 0 R y 7 2 M e x Z y j Z s P T S n L H g + a c f r r o 2 Z I B / 2 a L n m F d c O z C N s r 8 v u t D e C h X E k O g M X z T 1 w t z B c 4 2 c S f x K 9 9 N Z w s s T d S / l o y s O t 4 I l e 5 s E b Y 8 S Y r n l J 3 T F + T J H m N E r g F Y w X 3 l h 5 a r G 9 / e Q v P t u V x f 6 4 Q 8 P u S G r 0 6 + M q R a m K s t M 7 G x s T T j s q F H A G B + L F V + F 2 F 6 c Y K 4 4 v R H L 4 S w O 2 9 7 Q Q y m 1 / y c + I B K 1 l s l 2 F l 7 F 4 s A o q o 7 W n O L w h J J y q i m 2 9 D V v U w A + G v P c L E X C S z y A j f M v 6 L f I + O x N x m 3 L w Y m a f M f 4 Q 9 s t e D T q t O s x 2 t 8 d V + o / I S 6 J G T G / z w u r J S T z y J o j p 6 O / G a K M h R N N x c 5 t i 0 l w o S 2 J F y H n Y v 9 d C + 4 t T + 2 / n E f u h E 6 Z d W U 2 m T V z c 3 M k L 5 w a + / Z 1 J n 2 O E Q Y C q M 9 T Y l J + V s 5 E y c K j d j 7 p A s s t j f 9 Y 0 P n I G F j h u u 2 A q G g x j K r Y e 7 / 5 I B Q k R b b J n 5 s Q K z o 4 V D N G v U T E 3 H 0 s 8 L I s g T H H g V j h L A v 0 4 C o D X N O O 8 a i X b D d V G R q k O y Z 4 g d q 5 d d u S 8 P 5 N m Z e M / s 1 5 u 8 i P U J r 3 2 S r 8 Z p d f C 9 + n c u f X K v / N X U M 0 4 T t e G e U 5 L 6 8 c N a w Y R E A o l h e Y V W o u E s 4 n f U r B K O z 9 W N H 5 u + 4 t U R e Y z W g 3 6 8 8 n 6 P I 2 P L K o M J H Q w / x R d F 1 4 k 3 G 9 n o 3 n p G 8 J j L t f D 5 4 x K P 5 + i E R c q F r r F R 7 b Q c L s x N F u d 1 y X o Z X q 3 + 3 a X U K o V D h g e J Y R V J L U y L H y I J 6 n r z N P y m 7 H O v S c W Z c S w S E z / 9 1 m k + m t r m 5 0 d X W u U I M S 3 N k D Q C 0 o G z 0 M x 0 K n F H f A w 8 4 E Y o 2 k x 1 a A k 0 l O s j c D P 4 e n x 1 c s 4 E V p B O d L E b n w f 2 E / r L Q R t d 8 P t 0 3 v B 0 4 / K 7 T 3 0 D Z z j D g k 1 H v b 2 6 s 3 u j L I Y x 5 8 V I m Y S z t m X 7 e s n X E G w v 4 Q 7 q 8 6 M F N n f J L z z 3 e V X A e m t p X z N 4 b n A k 3 o E e D b v T O C O R s p g i T s u B F A T l 2 Y n H j t o d h J S o C d S f e j 9 a F d N c 4 n C x K k k v P 8 3 g y q J b s G v t X 3 D 3 4 1 6 8 l O t X N y e b v p i z 3 W u k 6 i W 7 3 d 4 g 0 8 D s 1 H f 7 Z H N 0 o R e e N A A T I Z t m s n 0 z + 0 A 5 9 4 u h p a R R E f H n B U 3 y i m q H K u W D U x / b N c C M c 6 m H b 0 b / P W l q y U 4 J / 3 5 2 3 i e u d Z l u K u T 6 x W P e 3 P A u 7 v l j i G U p 9 6 e q u N m 3 o b D R 1 n b 4 w O m q Z O 8 b x 2 2 M y i P j M j u k 7 Y W x X 1 a E l D O G H I o z f 1 y V p V T 6 6 d A 2 l C h o 5 3 n V Y T K v b U J W 2 1 x y a X A M b 4 F f m F M t w 0 Y f u n + Y k X V j m O S + Y S K J k e V z I 7 P 9 g Z 0 J Y K j r 5 a 9 i 7 f d 2 t j X z z M s i V k d w g T v + Q C i 7 n i t N S 9 t 2 d t 6 r X i f 0 X w 5 T E K v n M w q Q N 3 B A 7 0 r B I K M B R 7 T e 7 D f 1 S P 5 i K j J F B X j U t + n u C I c x I Y R v G v j W r Z 4 C N d c 1 A K x p 9 S B t J q d k t 0 G K M H s D U 2 S + 9 o N 9 G R p 6 i 8 R I y h T x I 6 C 2 Y s m R 4 T k 7 6 q 4 j 5 R Y 4 P O n m B u X o e X F + o 2 E + w V z j A 6 l 0 T F 3 f F A j h P U 9 m h e x 9 t + O 7 8 y Z Q I s j g C O H H W e 5 7 B a y y L F M L 6 r S P h + S V d b y M c r 0 a 3 A h h H 0 8 s 7 / m w M f t p Q 7 z g 1 d / P z Z O 3 + Y v S B B I K k a m w H D l J T E P E 6 R b + c e x F V 6 7 e m 3 M Z F D R 4 D p b u w 7 8 z l l u C B O 0 0 v w F t h 1 H b k e C L b Y v m x 3 1 b n 6 9 J F T H a p B Q Y / i n G F 9 T 7 q B g R Q L B S K S Z c Z 0 T K O j I A a p g x c W L 9 Y 8 6 T 7 f b x Q q z 6 d Z 3 3 C U q B U z y R v l l a P u i L Q 7 a u 1 E N t h D N / F v P 7 L 1 m k J F f W 2 M 8 x 7 P f i J K H L h d g 6 c r 9 X F B w j e b u 2 W N H t R O o x 9 p Z H 4 M I s I 2 l Y I 5 J k 7 z p + k S b f m J o W j 1 x Z T f k m W B v K D G Z R 5 l t F i F y H r X c M h D y p 0 Q G Z y U I 6 f v 3 h O m C e 4 c B F f Q Q w k E H L b 3 e / T O z j s / Y H g S a n G 5 6 F j C Y 7 z o c 5 3 x m Z Q N 6 t 7 V k s 0 d 7 h v z 9 P x a h N Z w p X n 0 v / K C K D H D q 2 7 l W 3 3 l v J P H Q R / M C t s E L e W Z p C 6 D D a S y N s r j m v 0 8 P H e c 3 e v o f v N D N n 5 P i W N k y F g b e 4 o A s O K r a N s p M h r J Z o i z D v + o a k M X Q X D d B J S G V f D 2 z l l 3 t n V 6 h 3 I 6 k O / h 7 F m c 8 9 u t C W s E p + I Y 3 y A O 5 K F d l M / 9 h R j H Z S 4 v J i d c w 8 5 K 3 j 7 a 8 T 0 / k Z c B 6 Y g s 9 Q f L 3 J P r X O x 0 F D v H h G q 4 t i B D c 6 4 h L X 3 2 R p K B k g U b a 5 C Z R 5 l F 8 l Y 9 0 1 Q G y F 8 Q m o S a O x + R a 8 v D e l L r a H v C Z 8 g d M 5 x p f 0 j C V j r 0 o H l S z x M t B s F 9 x n X F j N f i D H o P i A w q W v 2 D 7 u r M m p e 5 6 J C k H f J 3 + R i U o U / y C x n e / S v k F n x D g v e Z R o + d L s l n p 1 i U X T G E n b B 6 I D I y 3 t Q U 4 5 F v 0 m l C O f r m G P k f g 3 W P R V m P S G P v i I I B g R a 2 9 b 8 g 3 R B 0 a j P 9 0 o G i 1 s x 0 H P w Q 5 R j 1 L 5 D A + E z c 9 q U e f v G h U n E G y f S P N + W X w k j o j q b W L l I + + H B P 6 X H b a T K U d Z p U x n Y O G v b w q Z F H Y O N e y S T 7 d X p C 3 S 2 l R 0 + 1 h 9 + w 7 C V I g N C S F / c B D m V O f A Q z s R d v C q d Y 9 u U m h M 6 d P Y H E W b K 2 J e j + 7 3 2 a J m G G y e z a F F f Z h 7 e N G S 6 c I m 1 l D I 5 4 s A + Z r I p G 0 i Q 9 M B i x 0 S i 0 U C k 4 / m C s h N b t Z p z H Z S 9 O T j p A / c Z Z b R B a J M 8 F n k M I B N z s 0 v g t 3 7 s z Q J n w V c t U M N v 1 e l 0 L K z l L P J 4 Z z j j y l F k Y Z 0 5 0 p 2 X y 0 h F q j 0 g 3 m n H e e + U d z N 7 d 7 R G e 8 g 0 K 1 S q G u S o f 7 / D m / 4 n + u c u i 7 T Q l m b R A 3 / C 8 Q 6 p z c F L F z J 0 A c p k L s j k u X c N t b / q B 6 H x J d 8 B s C t o q P y O x 4 D o 6 e 4 R M I F o g v f 3 U + O i N P B g 6 N L O f 5 D n 3 H D F y R R / N n O f + 1 7 6 / f I s z N T c c X c W w T I o c a X u A n 3 F X Q 4 6 Z A f y h f Y g b Z M i R f M + r b p C G A 0 j c Y Y V X a 0 V c U z M j k g w E l c 4 S a a D R i V M d E 3 r e x 4 9 y O L Z 7 p b A 1 n x L h c v 5 H z V l q i p L F t p 7 n 7 V T q U D y x i 5 + a 5 P Y w u R f o B i F 2 K D 1 7 z I J M a F C l 7 o J 3 T b W P 7 v N 4 J a z D n Y q T B M H k h z O B m r K y E X S 0 L K j K f x g 8 K S c b Y B v 7 E P M s F n 8 Y D 5 M A 4 b T X C r C c 9 Z N D v N 0 d 6 z u i 4 E z 9 Z r H 3 y 8 a 0 1 0 9 U q k d Y O t x 9 p K h S Q G G 6 M P G R T C + 7 U 0 i o j m s + i Z r i n x 9 r Z w 1 0 / 8 / w z k 1 K D g A P z u H F h z y f 9 4 m 9 j Y V F 0 B p q u F F h H K k 3 7 W 6 u V j e V L F X 3 y O n D Q q S u Z 6 R h W 1 1 K W h b F E 3 K T Y A N 6 1 B B 0 w 7 M d 3 B q C + 4 6 H S q C 8 a l I P g y v x O w z x R b h E g B J d m G D r W H I C W n 0 4 c d Z l t Y D G z m h A U 9 V q U x 9 K W v S Z f E H 7 g Y y H K D S c s w v 2 B G 1 7 l H 1 h v b p m Z 4 0 A D u K T H H t Q I o Q 4 n 8 J V u / m E g z z 9 V q 6 7 b I u P M 6 W d b b E / 1 U E L N E E J u k p e 0 Z 6 O u n n 5 l Y a E S g 9 1 9 f 1 W 0 8 G v 4 K i w R A 0 R 0 1 J a 2 8 q 2 K x g h r K S 5 9 / s 6 v p T B o T O 2 w J t Z d c y H L c r o K 9 i J f 1 O t I 5 W F 8 D C 6 J 8 m 5 q 3 A W x r J y Z w f j l N M z 3 H l e i D X z a L 5 q B 9 O q a F 2 F c m c p x V F 7 f D z u A W 6 1 7 8 4 9 o P N O j r T / y A J 2 f F D P 6 l C I Q 5 L m I R / s G z I 7 4 I q B j p 4 z E b C W q / 6 T q 6 + s Q y h 4 F 2 T B x j Z 5 G 9 / D o 6 k 2 y F a V k 2 M v k U / j C G I I y n t O B c 3 Z c F 3 i 6 l E k 9 G f D 7 o r i u f I 2 5 m n C k k f y t 0 R 0 X C m 0 W Z U s T B F W U / L D Y a p c f e 4 7 6 Z P K D d 9 + d 2 + n Y W Q e o M q g W Y B x w D C t 7 / p 0 X b 0 L a G V 6 J k I f D 1 C c 3 + 1 z e b w P 7 r G 3 R + S S G R 2 6 o a / Y G S G X b s J k Y y R P K 3 4 i A o l F t w r Z r k Y v h f n i S w q l H B O X u m z v B F 9 B Q E I 7 i b T 3 Q z k y v b U n + Z L K M 6 t t f Y f U 9 d 4 V w t M M R s Q V d 1 o z P e x h y g 1 C Y V R j m g B h p V F F g 3 T j l L L J e t q l t H n b y N X R J a J o J D Y N 8 T 6 + m Q C 1 4 F S B R a V v z f c W b C 3 O c Y x l 1 2 b u P I t D g e t Z H w g X C 1 o X R J r Y 5 n N b L e L d 4 2 S O + w v r Y W n u m J R f 1 t 2 k u 8 Z 8 q / N m Y F i D a 9 I 7 s 8 C 5 u g T j L F n x 4 7 Y v Q r O p q z X n 2 n s 4 J 1 l S w w f m 8 E w y 8 1 c x C U n L g F F 6 r r u t 4 / n m A d r R G K 1 5 f y B / 6 t G M J a 4 Y L i N f N t L p G R I H 6 6 T j 0 y 4 v l b j 9 b l 7 + u 0 9 P E m F Z P f 9 g 5 p 9 C Z g 0 a t E x 0 T S a b v Q C q K 4 T 7 N E y e b X c B D D f L 8 P Q e w j T / j Q 0 L + f L 0 Z S 6 / z K F L s V k 0 4 S I S N S o Y S E i v 1 Q Z 0 K n U j c t 9 r V A x A / C P b h z H + 6 H H m E j Q q M u m F z t t w F + c d N L W d f p e L k l m 5 d G a W c t H D E 7 j f s m d Q x I j z C h B V I 7 z j w y x 3 t t k 0 a N M t R m 1 J V Z o p M + X 7 O R a 5 w 8 I c 8 0 8 + 9 9 E 2 v f x c Q X 0 O P N P G + Z y E T j D b m 8 D 1 2 Y Q D k d O u o c c S 1 V q x K 6 p u v V H b T a 9 w a S F 5 F j d i o e G O n 0 6 z B / 6 9 g q i E q c u c j v i H m s E T 4 W g D 9 f Z a M d 3 9 G z w y f 0 e J r m L S p u i f R H 8 V H v y o 2 w C L M 1 A q 2 X / Z d q / r e 5 V k W v R G D b u 6 v Q I d I + D 3 k Y H k C 9 q P F j J S P U v j l D L b 4 h i 4 x l P q S 6 + w 2 D N n e I U J T g e O j E U I W k m P + I K e / W Q o D N H M S j b q M d 8 Q j 8 e a g Z y V J G t 3 u 5 5 2 T D 7 D i F T S n t h a C B b v M b 9 d l C E n k 4 J K k q n B 7 U A 6 g s p A + v R P m E 0 C n 9 g f E 8 n b + h 4 D 1 L K D B b q d U z 6 q S 1 L q f E e S Z B V 7 H C a B B q k A M x g + h x a d w f e + Y x 3 G B E B 5 v k g h 3 I 7 b 6 4 e h 9 L 4 e Q T + 5 9 / G 3 X x u v E P Z 1 E 0 k / / V M 7 u G 2 j d o T K j X A / 3 Q + 3 O 7 H H D 5 F T e 9 9 Z c l s h 5 q g F U n d A V 1 5 Z U O v R T P L 3 P O N 8 9 s e c p / 0 b z Q 9 f h 6 S d o Y 4 T Y w c t D S 2 I S H v Z C 6 k v d S C T A W h A U + r K M 4 r D e T s y D N v R E c k k w g q W U G k W H e N / f C O D Q 7 Q 5 D b P L x s 5 Q W 9 2 1 y x d Z a r X u j P O q J P a A A B k 2 g 8 4 I i T 8 K d f y U N 1 x y i L E P 1 j 4 c 3 E f l F R j h 0 6 f J 1 M K 9 x x q O H k T 9 L 5 k T J v V v g E S m M K 9 d T 7 s S c J c S h L x L H C E A p O B M g M E K 5 f B w 7 M m o C U / R O E S l v l P 0 R k V P j q w N n R Z 2 r 4 A 2 Y 2 B l L M N P 9 U Y a Z l O + Z 6 H f 1 y C R L x o V f 4 a C 2 4 N 7 O k Z / A f 4 0 I j G J 0 U Q h + r 7 6 T f A H Q U Q 3 T E v R T b + M i 0 9 3 C a a 7 7 R v q m J 5 b u 9 P Q X C n W 0 E j S 8 F R + + C f n 8 6 M Z h r H y U i T G j f 8 G e g s m M Z i 2 5 / B 4 w t O V a 2 x s / 3 m g U 6 q t G Y W u H + I Z O L M A 9 Q m M E E U a o 3 U h m C E X n V C W + d 5 I y l s F 9 l 2 7 v F 3 e Q U N v P K d B i J R 4 W z E r + M P 9 z r f H O + 0 r s P S Y a o k s 0 L c M N f a 3 f 0 E 5 Z x + 0 q 3 U E P c g k u j n z G L z J S w N e D c s d U R X Y p N Z o t r b e 7 M 2 q m 1 c F p X f v d d + k Y 5 m z t g 6 l R u S 6 / 3 H + 8 u 7 p / E 7 f o D y N B w f G I S y P T l I 8 q U A 7 p G x 5 W L R / x K z 2 X 2 8 d B k V 1 N n M i D 2 J w m n b g 2 y k y 2 g S u T U 2 e Q V E L R x a t t M Q l V I u 8 U Z s d 1 0 2 U H n M i E p h N L e Q b S a b e 7 s k e i a j u 8 o 0 7 L j N M 9 s k g s l K R 3 4 2 K 6 K 5 X B J i a n R H V q 3 C j 3 s y 9 h s Z J K 5 l y w L q m i m O d c d + 5 D u L 4 9 h i e n h t A U q x c g 4 d p q D k S r a B t F 1 x z 6 F H + 9 d V L 5 k c 5 7 q A z 5 2 Z 0 K 7 A I S 7 b D m Z c t 0 X K L S B N + Z p d T J 2 s D u T s + N / K y H + y 7 H L k g + + l S A + X n u v n r J r 5 8 k j J l n 7 6 7 Y 4 u N 8 l L 0 6 2 D D l H F c T a b / 6 S A Q I + d k e B n b 2 N w X q M U k g 3 p Y r R c b Q C H 8 3 5 V 8 9 P x 8 e z l t o v J E g u O k X B 3 E N I v 2 2 S W J p r 3 g 7 / M g G 7 G P r N I E p u i T H C A i K f / N g 6 d o J l z q C p q v k 2 8 0 Z L j H G s l p z / k U L Y R u d z / N K 5 v 6 D K n a 0 d e P N 4 / B 3 Z 1 D / y v 6 U 8 Y W e R L m Q H s h D v w j y L T + c 3 P E b G T N i z H S / C R y 9 6 j 9 J h 9 L q X y G C x U 3 V 7 8 i O P z v 8 I R Z 4 O 7 x 6 j F S P T H K 5 d d e E V e 0 7 e W u n j T u 7 x k r q R U v 7 E 9 W j + X s W s 8 U e C k K B x r z 3 m h u s I 6 4 P y l V P s n A b 6 b t v H Y x I 8 Q n s k A X C S o v x s p d 0 J F t p 0 f 1 8 e S 1 l 8 2 j M v 4 + a u U 8 L Q J n T r j W h A O a 8 S V V Q j k Y g n 8 g R A N f 4 8 b b i 7 w 1 7 s F R p B r e D u G N s + k Q K a s J y T 7 C x o i n 7 q t K q 1 N B h 9 K d O K y f P t r Y u 1 2 O M i z V 7 c t M W o R 6 Q s c j d i r t D Y P H r 3 f B l o 3 q O E f F H U f Q i S a d a 2 d b r F / s E n n A 3 0 y v k H 0 f + V I V 7 j q U f U 0 0 f U k j x N j x 9 0 + 2 g 6 S 7 1 S G c 9 F j F z s I 4 R T L j l Y 9 2 4 J / 8 e c F X Q s z H x t 7 6 Y N w 2 Z r 4 F i F c t 3 M r 4 y s 3 m Y T 5 F E 9 h b t A V w D J U b U P T m O O 0 o W y 6 h 9 K p c n d B m n + S E U 4 T t m q V s L a + U K v v C Y K 2 R 0 s E Q V Q g J 7 1 y d j z g U J r s k t q f K B T V u O T b R f i y Z v F R s u U h r L y X 6 Y 6 Z z 4 N B g o o o V S z a Z t D h K k c s a M g X z Z t R j 5 / m c 8 q e n S O 9 Q 5 / N 3 s E l C u 6 O l 2 3 z o q f t i O j o I T n T 7 C / N v 5 8 5 b V x k 8 0 3 Z P 8 l 7 9 T V n Y L i o a M C G W 5 B V v j y T u p q D N o 7 + C 2 m l Y 3 w + q 9 Y 0 8 N Q T n Q o r B o E E q Q G D O p c w f J + r y K u b W r N z 2 O R h k a x y / I i + L e o 5 x B 4 o B 9 N S X 3 v C 1 u 7 / R E 2 L a C k I d U p J j y O A 9 C t L 1 c O d B N X 7 O U r p L B q f x 7 r m 5 W / O 5 G v 0 1 x E w V S f a + l 0 E 1 / 8 V U w H G 8 8 I 5 s k N w + W g i T M p 5 x 1 1 G Y O 2 9 O 3 I / x y f b G N A 8 u K a V i l N X N q k i 5 s F v T E v S l j k + t p U + s C r G b r l v N W 8 n f 3 3 J L n p M 6 G P S P N 8 o s b c t R 1 B N L R W o 5 3 t L 7 4 J F s H t k k 6 D O x S 3 V o 3 0 0 d 8 8 F a P / f 7 9 J X g A e u z 8 F i u U M S S H U C w b J L h 6 J u y F k L r S E D W X o m t c O U j S w N a i X P 8 A z 5 K D 4 R N J t q E H n 1 H 6 3 w I f Y U K 7 D U z / f D g o 2 B W x M r z 5 7 Q R U S R A 6 T D 7 Y K 3 5 I U g 7 W S s v l r K e M t Q o y G F p b P t m B i p o Q x f y y i D S K v Q r H d 1 d d c 3 4 k g U i H 8 h 2 I 7 2 e T / W l p x 5 R r Z a k x e T t F h w T P b F A C r N / f b O 4 Y 3 a 9 t C h / 2 T H a e S a M S I 3 n t g 8 V P Q p / F t c X F j L M y a J e / 5 e N M v 7 q f 4 Z d a u d s b V 5 I c K 2 9 H k J a B b r d G a k p J x R j Z u o j / L 0 K m Q L A i Q E V h Q S S 7 Q q W e n 4 N U o u r P C O 2 e s 9 y F m F N t p Q Q e 5 b 1 A W u 5 N J T B D 0 4 Z S j g r q 8 H r M y W W H G b N V Z X C z 7 v u X 0 l V h U C G 6 K J A o d v / c y s y N t r H M s R 3 v S f H E c / H i 7 z Q W 2 j 3 x f y e a Z D g A b m x 5 g v 6 C G G 5 N b Y + u o e P g F / C b 0 G A o t E s N 9 c Y 7 s g X Z 9 J 8 1 p 9 o a y D m / H 3 M S S v W g Y p S t P u N 4 Q N D 0 6 y u 4 K I Q / B J m Z f t g 1 v W b 3 b c Y 5 8 o W I 1 Q A 2 / o Q W A o T / q I q 0 j m c N a c p a r M C 7 E + l d I T 8 V u E z w t m K v B M 7 O s O D E 1 l 9 2 G 8 Y 2 r K o b w v W Y P m C 4 e g G y C f C f c E Z y J r + U d 6 W 7 z o O A M 5 6 a l 5 V K 0 u S Q z H z 6 4 F F q X B v O C I 7 Z K 1 1 g 4 d U x s y / k z g r l b d S l b 7 J z s L Y F M E e I W W s B e o t N 9 v X i l e N 5 3 A U 3 d v u o R h o 8 f J 3 9 S T A S V v K 6 i N L J u H I J B L Q S n C f 4 a u u T 2 d / Y G y M A W s m + L X G g M Q u i M o E I i m T P k O H P U X 7 E X X + G H s C K S L E y E Q N 8 o p H T H I s Z 1 Z F N s 3 n k M 6 v x B Q y 4 i a d 7 I I r l B x B D T Q h 6 4 8 q u I g + B S P c v L o A t K x C D w d R F c b q U u Q A D V S i 0 c i 8 g p G W i i Q c A F 0 z S w r 8 H W h b 3 L a b b A w 3 B 0 X b C x Z W k q 1 C 9 U 6 W I c 4 S 6 j 4 E 5 x d p G F 5 7 L 1 I R G 5 w z B y I R D l + e O 4 1 Q H o a E 0 q + I R / q j b l W P 9 0 u 1 a 6 e 4 9 7 g V l F U Q h N 8 a j 7 8 z g R 9 + P r R L 1 l E U 8 H R X w k 4 5 U F 9 w a t o L 6 Q n M 3 w a F c l N j C 2 L w Z a X m 1 N K r r b m p r 9 h C 0 N y Q 6 1 G 7 w e n j x j i 9 z U F 5 e 8 L o C 3 E W p 9 F o w 2 3 M 5 N W g l m x Z v a c c A 2 I b n U A H k f i 3 f P F O S R L x m j 5 l a 9 R x T l 8 u 0 7 j H O 6 R 4 j D Z 6 5 r o e O P C 9 k 8 + B 7 Y F 1 5 7 V D G 1 / W 2 P P i 5 I i 8 X + z S P u F Q o h q r E c h S A N O E I F N O O c P R N f A N Y m N F R H X r b y v W o P 2 + v W Z g c / n K K 5 1 u J n U z 3 5 3 f W I g h G 2 I J T 4 V b T 6 C M I O a r u v s O v t J p V Z 8 Q H t X P p X w / f 5 G f v U n T I c N o a w Z D l O L k z I r t z K H 6 l e Y M 0 3 n B u L B 6 O 8 w z e e u g 1 x n I Y w z V W A O 0 7 x T t 5 A s Z M 9 A P 7 B 8 p 8 E + O F + 1 d s T Z j m l C q d f t 6 3 e 9 h e 6 O k u 6 / R V u M T 6 K D Z V K P J 6 n m O P W 9 7 2 W f h n l i 4 g b X A b s Y S 9 + q J P M F N + L q f z e 4 w g t y 9 1 z x Q N w 6 s B i i G 8 3 i w R G N j n t y n L Z a B g g 3 9 B i y a j 3 w O U I a y Y M g U D D 8 h y M N 0 5 P 2 m A E m S G p i V 0 K X r z F M F n 6 4 d r R 4 h T M D O L n P y n 3 4 H L Z f O r S Q 1 y l 2 + M i 7 C U c q l w F G O 2 + P 0 S 7 0 0 O b 4 W U f O R 5 C N h P C 3 m B w 1 B A n n n F / U r O F + L E M v Z Z 0 v c j 5 t F 1 A D s g f g d y I T A O 7 g l U K 2 X B c e K H B m 7 S y G B / F a G 0 t Q L h c 0 h u i z f U o Y K P Y z L L 4 O U K 0 M N X o n M z A i o f 8 + c N 5 A S D 6 5 j X T g / U T f 9 q U A 4 m a e F V w Y C R G b x / 2 K l h p G z r o z h / c + Y r O x X H / B K 0 X 8 e t e U p A 8 k M Z d j y 5 z U 0 s v I l X W N K m 9 3 x 9 t h I I a 0 0 T A 2 O 0 N V W M H p Y F i v 5 B v f M p r i F 1 h m h L 5 l G q B Q K u P 8 9 m e n / f y r p n 3 8 b a M 6 t c F 6 R n a i / b o W c Q 9 0 i 4 e y Z q u z / z W Y K E Y G 3 i D r i k K I 8 O W Y j A 4 u J K d h M C n N 6 d w 2 v M K u P i z r Z 8 L u E N m x C 6 n w G J j D Q m 7 A q r P b v 6 T O 3 9 n V l 3 4 t X o l o E 3 k p K H B O 2 / j E g H Q b H P t B 5 5 u t 3 e N W a Y z N i F P J R Z v R W L e j y M I A V p q s 9 w 5 i E l K m / 6 F I d 9 5 S g z m F C t X n s z T Q F 9 3 c j l i 9 + s Z z t x y 4 W p H 9 j d c G M 5 L n X u j i / v J I V F a d S C E b T v O j V o y N B 3 h 2 g T F H R 3 o Q 3 G M B 3 g L X z t m x Q t q 1 i E R 6 y B P d k 4 G m 9 G h x Z I R n R R U X T M f R x n f L 3 / 3 I D f T G 2 U q 2 K v w 8 9 j 9 o 4 c q v v q 4 O R H B j 7 d g 7 o G u 5 2 n F t M A g G g J 1 A y R G f D 2 W I o p 7 E E p e N l R p D i l A R y 6 x z 3 d u M g r j L d / h J E G o Y N m i 7 h Q l D 8 r a 7 G V / X G F S G v 7 p 2 2 D Q m M P Y 4 W t G O c + j d l H 6 B k m a S N 0 T T 3 P + 9 A / 1 f b E 4 x s x a z U 2 A 8 x 6 D C T 6 s i d v r 4 r 0 d u 0 U T O o V w F g E G 6 M 5 X f D W Y 1 w B q 6 z o t n v s 4 J r f o C B R n / B T 6 w r M y j O 8 T f s / v L Y T a Z e y s w G q w C 6 W J h s r P L 7 v b D e W Y d o l + X I E T Z S n 7 L r U O H U + 2 r u k t Y i B s i t t V B E d L u H y W a q 9 M s R w O 4 P / + q j z x z 6 W C H u n c 9 Q j t 8 x l d T 9 + N / T J p n + / a w t l k 0 Y O b Q n W 6 z A H d j G Q l o V y b s a k I B 8 Q D Q T 8 9 T j y N N I 0 n b 4 Y X o T f p 7 H 5 z R 0 v e a B o v K k / a l s T / F t 0 7 N Q j l e d t 8 5 I q M p G 8 y r a p C c Z B + N U e Z g n s w k J 4 T S s G n 0 U y u f m s 9 R 6 4 P s v D C q M w m I z 1 o f Z A 5 G C j H P l p q E M Y w + z 5 i K l Z E e i S I c d k P r 0 H a C A + w x 3 z 8 A l n f Y C 5 y t C 6 z 5 L D e y u B d t 5 6 + a f h t s P r n v 4 U O I s 1 0 h F + q c 0 I q G 5 F B F Y S 5 c I w B o P 8 w 1 5 F U q q m I H P n v g Q v D w D l D J F j 8 X d B N X w o I 3 V U k 2 r / v 3 K 2 u M g s o B n i M + E y Y a R i e 6 C s b 3 y 3 L E V 1 1 L + c x q f C + k x K w 9 x / L 9 z j G k V 2 N b 0 z g e p m S 8 / 3 f b 7 m L J Q J F 4 O o G B 9 7 d o 6 0 9 i W 5 G r V b w K U + v R W p E Y f 6 P 8 x p M B O T O H f N x G 7 L Y e e t n 0 1 r 0 j S I r Q e x V 5 t + i 6 T Y p a s n E Z U I Q O E 0 K S b M N v 4 H S u E j i Z a U D / a v / t 6 j 6 a S N x d 9 T E N y 4 r 9 g S 7 w F w v a U k q f A S h 6 K i 9 4 Q x X a Y O Z 8 k Q R j x n G p F L 5 5 R 2 C H v E H N h 1 J y A U b f l 5 / k Z 6 H B p 4 J 4 X H 8 U 7 X 0 / Y d r m u 8 C 1 g F L U x L 4 F f d 8 I n 6 3 T 2 i K R 1 Q n 8 u L f t s w Y d 3 3 G q 4 9 d 8 g n + x r / V A I Z P I E M B t z E 2 u e V D V o n A n E L A a l m m N T y E f 9 k b v 8 o D g 9 v v I F A a Q p O 5 S K v r C f q 7 P P k w G q 4 p l z b U z D a w P 4 C J H q E A I / w T R b E M o F k A s s P M H r o 6 S E x j C l 8 G Y 7 W 2 A y p 0 J h Y S r w Q 0 6 U + W I J T 6 x t S 0 R r R K x T o b + v t T n y B y 5 M z 4 o h C X o X z z S d Y / l P o E X E M d h H F q F B u y G I G O z Q B 1 f S 9 V U r r A 9 g h 5 u r 7 e e R r q 3 U 2 V c k R K O i A g N C E k A m e D F B F o r M 7 1 y M y L S r r Z 6 z w g I n d a v 6 t j T t 3 Y l a O r k h K Y K e p b 3 V 9 u L r M C 0 S 8 3 X E J 8 L y k t K 3 Z 0 y E m j 3 B H q m z S R z 7 x u u h o z P C K 0 u S X E W j r S j i / R O 1 Y C 2 w l D / 2 N 9 o S r u p 7 3 i V b k + K I F 5 L 5 3 U + J f K h h f v d S T g s D W j O o b c I e V 4 U a W P K O c C A f q w f 3 H C Z J w q 8 s 5 c 0 I a A E L F z C i e + y R K N q D p 3 + a m O V q w M P r 6 y E w E p a 5 P q R L C v z D f I Q e J 9 N v V g M s L X x 5 h 2 m L n e n k t J M x u e x r M w + c i 0 L R h 0 c p 5 n Q X 5 A U g U J i o Q y K o H a E S y Y w K 2 j m r C / c 0 1 n C N L O p D r n w 3 S Z c G 7 a R 1 d z i X c G S E V k E q + l 6 9 3 Y I W R S P D q o B Y i v y N 8 R d v M K y A v r m C X V E x M V T + m q Q E N W C W v i 7 s q 1 h D C I V l L g n y P k U l 1 f u O 4 f c b K 3 4 d + I s n 8 V L 9 O F 9 n d 3 U R e q + R g 8 9 e V G v E J F c L J f N W e e / X I 7 + d Z b E 5 / R 9 L Z 9 a l K p Z u 0 R / k g 3 T S P E b Y K 2 I P 6 B s I h C I q v e i v r 7 l P 1 h 2 3 x q 1 b l Z n H M G D v r 1 l r r u 8 f K j h 9 f T 4 t B p N z a 9 e G T z F O / f J 3 T F c s R y I C t 0 Y P D B g J 2 t 8 8 z o n A + 5 H 5 s + / B E G f a g w R C g D c G H Z a 7 e m H / V s + / s 8 c a + Y d J M L T l m E c y M P R 0 K G H C x O c c V l W 6 Y y 9 f 9 0 w x h O Z r Y R X R w m P g d 5 o V 6 6 m G T V v p g E Q x 7 E R z l W T F 6 d F 9 N z e x F S c u B 1 8 / W 7 / e N 7 3 V m q s o x j b k Y E h Y d D P T E n 4 1 D 2 n 1 A V 3 o + c V X r J I H j 3 L p b M Q S e J U z z S 5 1 N P G W q k G I z O N c W C Y y V e F 6 K E f E x w j G w w J Q Z 1 s 6 c y 1 H 0 D 9 5 X E 3 o r g 8 Q 9 7 T 2 D u q Z 5 D u F c 3 8 n 8 I J e + Z k w v Z d P x t S 6 4 q L X Y W z w i P X l r J I e + O j x H A X W + 5 p d 0 a E A t f K Y s e l M k l U X / s 1 y c 2 2 1 N 0 r a s X U R t 0 Q v i 6 c v c j 3 W a x 1 H G 8 k n x p W 0 4 5 W 6 Y 9 n H E E w c H I U E 6 T O p 1 t d P v A T Q e Y 1 R 4 j x P b M / p V 8 0 S p J Y n G g k 3 A + y n U r 2 2 Y S E 9 A P A 5 4 + i r 5 v l J y 3 o x P j Z k p 1 + D o P W c Y N E 0 S H 6 T 3 V 6 9 i V t h y d 8 N x b k H a P y J Y T y e R J s n I D x K U 4 2 0 2 B L g K 4 F D B D M x / g a j w u j P t M z Z R + c K 3 G i T 6 6 2 p H R 7 W h u f 6 9 G i M M w u B B 8 w V h T E u 2 P A Y W T g H c H 9 0 3 O W x D v j s K G V w p u / s F j a s Y J i d 1 F N q 2 c H i p Q k / y n 7 n B r s a L g z j 2 G R t P r t f 1 B A N u v V h n 3 8 2 0 x f H 6 S l b a O o o E M K D M / j a 0 w L x A R c 6 a 1 j y e 5 F V 8 C x p 2 9 7 B X 5 T e e r l e m p J c n + 5 m 9 i D w Z r B o K 3 P D 8 h L E H y N H J g 2 8 R v g T H / N s b g 3 5 S A e i 5 P s z t + Q o / S 0 B S E 6 s p 6 m v e 9 X J q g B c w S 3 R d y 2 o H 3 x P M h L D T h u Z J 0 6 9 A 8 P c i r 2 5 U 7 8 u y h N J J Q h J A y e 2 + M 7 5 2 1 5 k h v E + o a O V E 6 L F i K 3 7 b k + h 8 m W 4 Y s d d S h V 8 u N C Q g w a 5 I M 7 i L v n i R q V M c H P y 6 t f r N s h G i f + 1 A / 3 M u P n 0 J f n B G R C o 5 F z + f S R z 2 R l 0 i 0 m E w X 2 E h S B G e 8 u D X u w P D O 4 n y q Y j c P 7 5 V z / q i F e I X u d B J o 3 b R N N 2 I t T d N X g p n J q c q x Z 7 U M 3 l 2 7 6 S r I a Q t R 6 0 c 7 q L Q a S x V s N T K i G n g M E w O G / v X n T i G + / s I z x E v O c Q X J Q / Z l 6 Y K O X 2 O C + p H C Z c h n t c 8 e L l x p X Z 9 T Y t 9 o b B I 3 x n W n j D S g m I N t q b x N 0 p d 4 5 O 4 i l E Z q i 7 q Q b 7 J b f j i D 0 4 q O P G Y e a X j U 6 + W O b e / X u W F g x 3 g + n f H U T 7 l 3 j D 5 O G + u A c 4 P 2 L Q i v 6 8 N m c J 8 t Y h M H f w a T B j K 3 Y e N R x + F F T w m X 5 I V X F 1 u X 9 + m u O i 7 T 3 f + h W W q E o x D Y w V W h C Y s w L s L 7 P 2 2 I z J N F w j 7 4 a s U G p E O F n 8 o i d h b C M M d 3 E 1 D M 8 M L i B Y P n a 0 t h w I I l d Y A V v N X G g g k E k 9 m S z 4 5 0 d d l x 5 7 B T i N D n R a U y J M g D k R f 3 0 l z m e W / s z P x u S u b f n Y b y R v W + s X e A N z L b w o I m 9 W 3 T u z I d e L 8 L c m T r K 9 g 7 u s U q J H M V t / q Q e L S w U 2 Z n z i Z + t w d e / I I S m 1 v y S 0 L Z e I F e / F M H / V h I 6 Y V K r 4 i 8 y a P z J j 2 w A u l L V I D a p m D N H b s e 8 1 H + C v 7 7 0 M 9 p b 5 K 6 I m N B a i B 7 i Q S 5 y s a K T i m / H w W l B g 3 l R T 8 G O g u 0 c k R l z Q 0 w p 6 M 0 T S g 8 W J x + W z T U 7 n t p 4 0 q G s g u B G W w / q k p f T o W c e e s h i g M t t a U H s Z p U 9 y l r b y q U P Z f A h Z u u O 0 j p K O c U L d x 9 J U g w l 2 g 9 o 5 4 a T d 3 B Z M 8 d t 5 C 1 v r h 6 g a s 9 l 5 t P g F g E a M e J Z y Z q D L F K K 5 k e D y S 5 B e 7 4 6 / 0 8 I E R + y q / m j b 6 v H a 9 q L Q A Z 7 D h H 4 A + 5 e R O 3 J U 9 4 N e f / U R l g Z 4 B u M 2 e A f P F 1 N z m S M I Q r N N l Q U W V M U J V L N v Y e v i P Z 3 p d n a K x 0 m 6 I u t l x 5 0 0 W z + F B m l J o H Q Y o o d i g P j t B y R 3 G X z W 3 1 L G N M 0 p z r K x B 6 A h X E n Z 9 V w D r X u + Q 4 Q / B m 4 H 8 L E R o + T J H X g v s h u G S 9 h e P k Y x 6 B + i q X z Y v c L P h m X s c I M F 4 i E / h F B q R G d / M v J Q 7 A C R 7 P L m M 4 p X u X 8 p 6 Q q c l 0 u q r i 1 m E O 6 0 W U D U I 3 6 k W 2 q u Q A v A O g z V D R F 8 Y b 8 c I M H r 3 D Y z P 0 y 5 x f n E k / 7 B Y Q p 1 5 O Z E / j G 6 8 T D t w u + O s 9 m A 2 Q 6 J X S T D 4 b y j D S Q q j L J d t E l g R 9 n a M 7 l h w 7 F y g M G / Z X Q j x u x A 1 c R c D i H / u q f 4 U 8 a p J M b f h A O c w y k + K E m 7 X z 9 W u b u J / s 6 9 J 8 C Y T V O P 2 n r B S n v S o F V O a v 8 2 8 t 2 7 6 h R j E N 5 A 4 F B 1 U f s T Z y 9 k N f r Z p C 3 l O 1 4 k o w n h l a + a n e 2 E B L T Y z 7 5 z p r e C F s u r + Y t N h 9 X g x D z a e d P E N j g d p n 5 O N E O j 9 I X 0 M W S r M 1 j S W M C y z Z 8 N I F 5 5 q 4 e T R U 9 a M L g k v w A T k C o 1 W h 8 y N x B r m Q h 6 n m 1 + H w B V 0 b D J 8 S x d x G p B 0 N A 1 L T 4 6 m F d L H Z t 0 g f 6 j g R f p c d 7 L y 6 n X X Y n n A C f c W 6 M m D 8 / 4 Q j k D 6 g X H X G I V I J i u b X 4 h 4 t m u z v e 7 N 7 i 3 k x 4 A O / 4 E V u O g h 9 v + r D B C r c C s A 2 e W A q J P 3 D 2 k I b T q b 1 Y w 5 b x F Q z 5 D o d 3 7 k w c b U 2 g A f k O h S 3 9 h y 1 K V C b G n 9 A F 2 d c F L B K 6 g v p s f d o S w m w u N k 7 e n E 9 L e h E q y j J m c V W R q B w 8 S D q f 8 Y 3 v W 4 Z y 7 R N g + c Z g b h x e 4 I b 7 T n 4 M L 2 K t z + H N m i N N 4 D r y 8 n h E T b z Y A 4 F O 2 t + g O C X Z V R S d X A J t n X I A P 4 8 L D U N a y z d T K g / g h 5 B + M f 8 5 8 l 7 / u C u H t Y S + M P x T q J P U W A 6 R v g h 0 D M E y F G P W u v l G C n w m O U K O X D N k 4 D 3 0 C f + 7 R a s c O i B N V H 3 G U 8 + Z w K S B F T f v K v + r p u G N 2 y m 6 D P f V 6 V 4 5 b L 9 Z r Q E l q Z h Y 7 / g L h d k e s M C X m i 2 7 n t n 7 M s B n 1 s + C K u y P K + S 8 L N N K c 0 3 r 2 Q 0 V H 6 I i z a 1 5 M Y 6 b 5 C Q C J x M U 5 2 p t S G g b O d t R b i l 5 r m c f B S Z 6 + f m t c L v l H W u I L x t b G / X o M / m Z 8 n z z B W Q 5 S 6 i X / u J l 6 Z G k A X Q j l f 3 r E q 5 E O g s O D x n 2 y K 3 5 0 k s U Y N h X C X 6 N f a w Z l x f 1 1 5 + 8 Q 5 R o J o T i L L v v D 0 l z d h z y + C J z 7 7 Q Z / S i W Y n b V 9 u P 2 o Y P n a L + 0 Q 9 d c B 8 M f + Z w F R C c L d 8 U F i z w N F 0 e T F I G j 5 9 0 u 0 m a W k R j Z + I o S E x w D e W Z A R 6 p 9 f o M G k b g F Z O 8 B Y f X y E Y v D 1 g + V S 8 p 4 h r j c H b w s s f 2 B M 0 0 J e w I y O + Y K I / 5 n 0 3 J p 4 I n 4 K N t D v p v C R j e Z C 8 4 N X L 6 / W y q b / B 4 i y m 3 / d Q f + S O K W a p u K S U x K Y Q I y j j G Z f L 5 N u v E c R b l 0 b 7 R p q 1 q 4 f e 0 z S 8 H V T S P + L Y r N S w s 7 d d v q 8 3 b R g 9 s b K Z F W u d x f h E g M / B D T D + 1 k n M 5 6 v j q i S s M 9 8 4 / z y 3 H O 5 x t W N K O L r W n + A 7 q I n n R 5 5 u U U 8 L T d 9 p t L t B O y V y p 5 L Y Z N O g l V 8 v W 2 0 6 3 O m 7 c H b h A l o 6 d l 7 A w X Y r E m 6 E X / G m q p U i j V Y 2 E q C e h 0 O z q D G q f 4 e V b U r y w 8 Z L S o N 1 B A y P T K p g g K 9 1 8 / W M A M n i M b 2 C T v e F S + M M h C N u b C w r V g + V j Z 5 C V X z 1 x s J + E f q l t Q L a 0 n e m Q v l E o m c r / M u z 5 n p 0 n 0 1 6 j m T H o f v n M C / H p m h e L i D 5 0 5 n x o 9 L n J D J n x A f O Q p j X l R 9 0 m 8 k 4 0 2 g k z q t 4 l X + W p A S 6 v c + G t R f L j v w p V I S 8 6 w W R W b O U T q T p E e I C F k h h p X h D R 5 t A 8 l R d G H I 7 Z O b Q z t v a f B q x 9 P 6 l / V e s 6 p K F Y L 2 l M t F 3 D v P 3 k y n M E r X M q 0 9 u P I 9 8 2 t 8 t / E C 2 T a p v b r 5 N K e g y V G a t Q t W o 4 H N M 4 7 I R j 8 / y u K V j O a D 1 T b 8 h k R g i r s J x o D 8 b V O + l f a 6 c W s J c V Z l 3 s T q n L R 5 2 w M 4 5 S t J U D j T B l K V + f P G 4 m p G + 1 7 4 C u m f W B d 7 5 r 8 t Z I 7 Q N R 2 z X 2 u 3 H A O X C + a K B q S S G + 9 q S j k B P 6 r r 2 a M o T N u U t 2 j m E 3 4 z g r f i L 8 9 m h / h C 9 H C C w V L A / p 4 I 9 k 7 t H B 0 Z d 0 3 3 O e y R K o v Z l K j V R K y 8 0 u / W + K d 3 E I A 4 7 i G o z Y Y f x U x t 0 g i h N Q u b b f E e x C d + X n P A O d Q 3 v E F x V S r y 0 w 2 i E 7 O C 9 L I b M n 2 n G j j H 0 L X P 4 d Q B a i k + K a w I I m T + a Y Y K 0 m b Q / r 5 0 c p J + u a z q b h A I h v Y c k x W f Y w i q Z L 6 / B Z 7 6 P R H a R q G g A O 0 O y w h C s Z i x o G A F B C k Y R 0 + b 8 a p O 3 8 o B 4 R Y / i L b E D y v 6 4 9 Y N s J z z w c I + N S f 5 Q 0 6 + L f g M w U t g B b M z Y Q 0 o i r g E R L r J c f K Y s Z O G H Z K v 6 5 3 u R 9 A I h A m B 0 B X A o r j m G j G G c y R G n 2 2 3 b W z Q k U d v z / g 6 y m 3 o K n P j + h p g w d h h 6 x K / x w Y L R e + D 0 q + b a K k 0 9 T b 9 6 2 J h T P 3 d u W Q v O O e b u S q K J z 4 P O 4 7 B B j o f B x i / I b Q Q s + t a q 0 L x Q S r l 6 e l K l D r 8 l r Z v U g M Z K / C X E V 8 h P 7 w V k Q 0 B 2 n 7 f I o H r V 4 u J d C Z P M u 5 N 3 O 5 F u A j G I F B l M j h 3 J f y 2 V W a h U / n s Q D w Q Z B o R L Q s m m V 8 k R y o y C 3 u w m T 6 t 2 7 s 3 9 f 7 + Q g I g K T 9 J W V G U r i u w N F G N x B B 4 I X E d G W 3 i F + B 2 2 0 S z O f 2 x o E Z m j o W h k b x x M C b r F 3 Y J 4 O 8 7 e L U Y V f d M L P K X x h 9 6 5 + 3 i Z Z R Z h v b 0 l t P T G s 3 k A u 8 N A U 9 q W 8 F b L q / B B U X G d P H y h V n F G Y l g E k G l / w N / F 8 3 S R z N N / y o X 3 B Z 2 D S 4 / C D o W C h F C 2 d 4 + U d 9 u F + h X 7 S P H T s Y A d v z 5 x u 6 c j n Q T c v 4 s H 0 5 i c J U T Y 4 n Z F N M J k 2 3 g k y i t t U Q Z 3 y s z k g o 9 K 4 5 W x d a 3 L k q I Y n f u A u s O g 4 / g P v E / t O l o u T 1 / c 8 y m z r 6 0 1 X x 2 O F y n F L j D s V h Q v + V T h Y i + Z Y I h W A Q b / B 7 t w C 1 k n t S g y N + W 8 V g W e 0 t a 2 O w 0 e S q F H x 8 t R I r K j Q 8 m T 6 V 9 L 2 p 8 Y T b S m 2 + 2 + o U s d B S 1 9 C e K 5 c d s a 0 x w 0 S j P B 5 f Q 6 K d l M o L o q 5 D F L v s W 5 X R h H q A W 3 / + i p Z r 3 V + k f 2 6 U p U t M G R w X o X n 5 + Q n M B 1 k d A n e m c 2 i D N C w W o N r q n c r a Y V 9 9 d g R l M B P Y y X e J 5 7 O S g W G 1 q K N 8 j k m 4 z B 5 n g L I k X n j d 4 p H c v m L G k 6 Q N N F S Y j K 5 r 2 F V J g R k T Y T p G U s / + o u b Q Y m k C J E o N u l U S v f D j Y 7 8 8 t F a P B O 4 O u 1 Z T X D Y x l + a E P i i M d 2 C H y Z Z k h H q m u l I 2 i t n S Z K B d 7 F o K 5 v E s / 3 T p h Z u + / m P W + m w 3 c C w d / M B 6 Z S / C l i Q 0 Q u j 0 E E + o W 4 u Y y z C P R d 7 I 8 i o P R 6 w l J w N 2 s c G G h Q A P F r I G m U / Q D s M I G + 5 r s k 2 b 4 e A X 5 g p 8 O N + / o a G 2 l Z m a c Q y h V 3 6 U U F z Q L 7 4 q e u I L m E a L / w U / M u C Z + 9 M Z w b Z 8 u Y k M E 2 c c m Y 6 P V 5 s 6 p y W H n f j B V P F h l U K k y D A D X K o 4 r c Y F c S + 9 5 1 a P D e J d u j J b 5 0 W c d l F 5 2 g P C 3 v c t P b / M 7 6 + Z N R n F t l m / j r F y c c j T l t 9 Q 7 S Q g 1 L m R L x i B L G 0 T s g L P d 9 t f S K h + f E r c 0 g p C Z X 3 6 m 6 + n s c G I D n W 8 W q Q p o i I i 9 L 8 f 8 s 3 9 u W h E P o u x H w g R W k S d D h B t p Y W 6 7 o g 4 Q U Q I z b w P b U f f P 7 0 8 w I l 1 4 g 7 n d j p g o w 1 1 X A P n z Q 0 C M a N h K l 6 q Z X M / a 7 b k c n 2 f p K R l v 0 a D n u w 3 C 2 h 7 S a J F L u o p f j 5 r i e z B X 0 b u B a G M A V 5 B b O u u 1 v o 8 M h m l s w U b 3 M p b l Y a U o I w N Y N X I 7 k a 0 E r H 3 B n g v / 7 w K d 2 4 j Q m N 0 L 0 + s 5 O W / A p W + c B E 2 g W r H + H v T f f 8 k N h d / c u d R n d F g m 8 a T k z 3 g G C 6 k A / C I N D T H A 1 u k O Y A g K Z H 0 5 a L 3 e L L 4 C v N m D A b 9 U b u M q / W Y g 9 7 w 9 / e Y U p A Z w j + Y q x r X P 9 w 2 k d W X k 5 J p c Z f Y b T P I U l b e F 3 7 8 N z Z r H 2 o p X e k Q 6 2 G 1 9 u G f Q 1 S 2 G Z f A m k d t R X i O D Q Z 6 O P K A D H 5 i z C G 7 i G R S h X x 0 M f R s B N D A 2 4 p A 8 8 a s l f I D e B r s 3 J R a L Y C C b f R h q 8 U 9 0 Z B + x S 5 t o 2 7 5 C Z i B n x / m D R k M q N X c P l x d G 5 f K f U e U Z o i G Z r Q 5 L N L F 5 c i J D N c Y E A X + Z A u U W h k 5 e q z 9 o H 7 p g 4 u L 3 I 5 6 U E T Y 6 o N A 7 n J D J Y V b D t P i F I N k l E 6 9 2 8 k D B 8 Z d Y I w R Z 5 8 V E q f s V V C i L t d K 5 x 1 z y S 2 Z G b a B P Y Y / y e C X B J J A U g J u r i 5 0 4 c + b T B t B e l l s Y J 3 K 5 N b f R J I a R 3 v 9 1 a s K E y 6 B i O c f l d 7 a v v F f Y 2 / r y U / X K c n U 4 p e y N a h 8 t J h I H j K J T V s D q M b t h K t k z H t E d f I 3 c Q U h O B C d F 4 J l H Z k S m E z P o h y 7 P A G E B + 9 H 3 U 2 w W x h G h n 5 g T I N N r + v 9 G y j r K Z H N X j 8 A p z x 8 k V J w W 2 P R x U S p P 8 v I Q i O 3 / B R 1 i e g X v L U J t J 7 5 Q z N G / j t Y P s G R w B V v I q g E W 9 I 8 G 3 c U c / M N y / x s j e N W Z 9 i t K x 8 j Y o K + f 2 U k u T V O 4 r O y C / O b z F 0 A u g G A g A x + 6 m 3 3 B P j k B N Y 8 q 0 / 4 j i 8 o p 6 E r 5 X 9 z k Y W / Y T + M 9 C e e 3 b 6 v x d I 9 u r G j 8 x 5 P w g M G d s W a s c O e S 4 s o g T D A Q Y s q s S V / D C D F D W P X l e J / d l l x D L 7 S v 1 O H 3 L A / L u S Q J K S 3 j 4 g E r u k V 5 k d c 5 K T 3 x i s v J m e s j T U 3 G J c v q / q j u Q t 2 / M I 9 f 2 t 8 Q x 3 W w 5 E Z g Q w K J j S 0 o f V L j / B d C 9 i 4 q h N 4 7 7 Y E G 8 y D D O X X v 8 r J H W 8 4 Q c j B g j 0 s T e / X q k X b p j 5 C W j R C R s e m 9 3 2 X f t 6 / 5 I m e w M g o k V a g I q T g F S f V l I k 5 l / j W + q z f 7 C L G Q / n 6 n g m r j / 9 4 v L P 3 b 1 R 1 P Z y P + c 2 o 4 t u y v E 8 7 K p m r 6 m T 6 7 u 3 q / X o y S 6 8 i c G 4 V 9 t N P O 1 Z C B R U e s + 4 F e G e g 6 S J 4 T M A N t Q q v d l M r u h L P N G T x 7 H + G e y 8 s 9 d 3 F a U L t e u B K O 2 f N i n z 8 2 h i T B 8 I F B d n g u v e 5 G E u G z e Z h d + x Q E h a Z 0 Z 1 1 t v f w 9 x B 0 j L 6 d 7 K K G a d 0 / p 4 v 7 9 r 5 i c F T P 0 g i O I t I z 6 1 c c X 5 X j j D a X r f / V h f M Z U G L y Z J v 6 x + e k W a J c I Y / + r L K B e + 7 3 v A L d q 8 A U U u D n U y C x h X s A 2 P p 6 E D W v 2 3 T n F D n D c y s i e k j I w t 2 + D 8 J 1 P S b r H T M i g h B e L W R W 2 8 D 2 v + p c 7 v P g o 6 K X D 7 + C l o U T r i Y v b g k 5 4 R J r C o A K 3 O b U N J / v X b W + d d k N e m r f j 9 i o / 4 F m Y k M A 3 n 8 G L x 4 5 E m A E z V e Z z V k O v V S K 3 8 h j S a l s g f S + f 7 q a c d Z h 9 2 4 I s 9 d 8 x I 0 i 2 3 H w d T F w F z i I D e i f n m 6 F 3 U 8 d h n B C q B 6 k U I h H T E d J m s I 7 g H C 0 C D V d r r P e r h 9 M u r m 3 5 P L b r + k E S 0 o 2 v Y M h Y I y v r u V H 6 Y N l J f t 4 c W P 9 x N w G B e l x x f / 3 Z L H x f r r v s K 3 u I Q l j B Q 4 K t f u E Z T 0 w e g O Y F j U b U I K 4 5 j m f a C x s y A f P 1 n Z / l 3 H 8 J g L F m C K l 0 F n y I 9 C R 3 g O A W 1 p U 9 f 1 2 K g J 2 z i B Z B F h V K 0 Z s R X b m s d 0 a 3 + w C E m 6 Q 5 Q w Y s 5 4 p T Y m 9 N V 3 X x e R e t g u X S + B D 7 j g c D b N j P 3 x 5 m J p S H 7 P l a J c Y 1 B 1 5 0 6 H u + 8 5 1 L d 4 L Q E c m Z P y / n 8 i Q 9 8 W Q 6 3 E N j 1 w Q A p V L F w A 5 I m w W U L 5 x x A + K M y D 0 8 u A Q V d B g 3 8 E k p D c N W 8 A 1 6 W r v m R 6 h s q I k A 2 b d F m t 1 / Z U A 4 x R f X w U R R W Z R D h q w D u D A K z 5 S p 6 A 9 2 Y S 8 x j 9 w h T 7 b + 0 G e V a y p 8 z X 0 p / m c w o e H 7 H t U 3 q D i 2 A 2 3 C h z x D q + O 9 z Z M z q g L B Y T g a F 5 C 7 G r w 9 F M 3 B h Q Y N O V i 9 + / 6 s T X J a R w S 3 h p H 4 v a x F 7 V v o O O S C 5 I K i J O J V K n 4 2 T 6 p w d d K e 4 m H 0 a + 4 P n x i 5 P N T 0 D 7 A 3 L B D Z B + 9 C n 5 X n q o 7 k B S w D B j q 3 3 8 i X r B b I H x k C j O Q 9 + V 7 n 1 D P p n X d z F f A x h M 6 c U n r W G z v F N x 7 2 r + y U B u H 2 6 2 e D G L F O f w z 1 9 l 9 9 w Y A y 0 H G l 5 s 6 t 7 e b 1 Y I O d r G 1 r 9 j b H 2 H B R E a o e z F m A S c j J I R p g S G E z w 7 i k o E o k Q W C O R 3 T K R A 7 B Z 8 N r s e U E o e h t X W e l K A f O C U G O n t Q o O M Q A p X a 1 O 9 l i a 7 R t 0 O P C u X u 7 p 1 h X t i 3 i L N G M c e a f C 2 V i 2 v V l B w X I E p x A F h 9 + 5 G 6 6 8 7 J y 3 + g Z v i F 1 B n U R 5 i 4 7 q i E r w C O J Z 4 C D n V D x c R g b 8 e i 5 d G x 1 / 8 y 5 C K y / L 8 l I z 6 c D H c L l V u Y a w M U Y M k S 5 d 0 C a 7 C W 6 s L n 6 R P Q G Z A 0 I N I u C u 7 i h U B G T 5 J C g v m v + y s u K R 1 1 2 n E j M 5 8 Z o q R x G R L 2 N q 2 z / i s u Z W f g x 3 9 8 j 5 L k V M g / m v e V 3 t 5 R C 8 S y v 0 a x m 6 L s e 0 C K R C k K p k c / u f F f u q j e E k / W O / f O H / S Z 9 8 m I G D 5 D 9 4 e r / u b / M j D 5 l + Z I 9 l S u C D A N G l + h x g h c D F C Z 9 7 6 H V Y J q w 4 0 t z K t z D Y / X s G I 5 F h C U c r 2 R s A D K Y N 8 o B k R z z U z R 0 O 3 1 g z g f s L o 3 U e 9 B V N i 4 M m T W r E t t b g 6 p m w g M 1 G Y U Q X y 5 Y L y m w A u x x x E R G m 3 a / r a A 1 I 1 e w f Z y 0 + 8 3 s 0 R I p v 8 b X Z 7 t 5 O N s b j o v m 2 q 1 Z Y y 4 Q x l J x f 2 k W G S H 3 o R Y H l v 0 r 5 b b m j O 7 F J 7 V e R v o e X X Y I r X x n 0 k w p w B / Q D 4 R R i 2 n y d 9 P I R g 7 Q E M O T + P 0 G D H J m w K e 5 G V s Y I I t F S D V O O e Z W n u B c x 7 K Y 8 3 K p x 9 N 9 o + Q j D c B L O o + s p 0 u K I S I 5 d m T y t 5 / e Z K A h 5 M I f P o g t i u q J h c Q 6 1 2 L v g n W a M x w 9 i j 6 K B n u a X U 3 V r p i A m 8 c 3 g J P 1 1 D v a q 6 w 8 v a n r o E e G u H J R G z K 2 O h c 3 v p b 5 P Q L n j 4 + y M 6 C M I v I S k O S R l V 0 z I j t G 4 + + B f k k o + Q 3 Z w w V A J y p c 4 C A O E V d e s r 1 v v I 1 T M j w O 7 O G U 3 t S b i s U R Q z b 6 m k 1 o / O t U t U / r 9 J 6 K h M G H D T 6 Z t v i G m Z U 3 / C J y 9 8 1 f G 6 I f 5 K 3 B O / G O I Y f 3 c 9 G b K X v 9 X K I s F H i Y g u d Z N K Q / W C P s 7 N i N 8 5 0 1 y h C M q c k y E K m W U r v L r u E B W 9 U L c y c o m U n D 8 2 5 A R F O P u G r e U u N Y 5 X 6 n R G 8 O j J 8 Z N k 7 D 6 1 v D M m Z z w D E g 5 l 5 K 4 b T k O 8 D H n s j 0 5 i f h Z I z 7 e C r Y Y z j J r t v M N p s k / e P G S 6 6 0 Z n O F T l G X P / K 9 Y u k L r N T G S 8 P z P X V T 1 V 1 o G l 2 F e d 7 8 N v e c t T p h r Q g q / T G 8 b p 4 r 9 J G D c 9 A k 4 6 7 0 u a V d f C L q o b W f M s q C R 7 v I / H 6 m E h g v A o n 4 r G 3 m C m S / N Z a p D j Z T K W v D c s K a c z y Y o 7 D e 9 D 3 h h 4 C v g O j 7 1 5 V 5 G d V T O j g o n y + 6 j x a d 8 A 6 p K i A 0 E l F 1 c I E b 6 0 H E 3 l D M d O n L k v J x 1 / O c Q z c l b / X R P 8 t 1 K T w W I u / p + a D 8 h 5 O D 7 s S 9 h O a a l i J H S Q M S / T f u x f w D k N 3 v v / V g s M g I v R N M 2 1 m L E L L + V B w B D e w a N c u 7 1 2 i T P B o c T K R 6 T K h 0 R 0 3 e K p 9 J 3 t p g K v k P / 5 U 3 S H 0 0 y Z x V T Z G M e Z G l / o 5 C b K 1 f H 4 F x T 8 8 l K A b w X v l i T t g M b 6 + z E I u 3 n f W U N n s c a n l T s 7 e N 8 s 0 I q x k Q 5 U b f v e B s R S w A P E X O l 9 k 4 W U V W K T / J t 0 s j z 9 G q S 1 1 i c v 3 Y C / a V 4 h n + m o 4 Q N J n 2 l 8 x K l s A E R 0 6 l X r B D 2 4 Z W K y N m e Z g q t W / r 1 0 t A 7 m 0 y e / L J r O q 8 s E b y a H t 2 t r W x J w l l 8 H z s + i t u y 8 Y I 5 P i I X + i c S k 1 A I J 8 a x B j w W j j 1 O s X B O U M a R w n i I q 5 o k Z a L R 5 u z e h w c G c I M x p / N 6 0 s Y w 5 4 B J P T t O Q S D e q D 3 T m V i 7 M X M y / W r E C s y O V 4 3 D I J n r f + g z H q G R P x R r r P U Q W g P R b o y b q a J I R f + b d F / f s k z q o / k f D C n U O / 3 5 K 7 w a y J C H l 0 b u j T e q r F U 6 i t 5 / 6 Z L t S s j V q / e c q r S I E E 9 I r 7 n p p U / u 7 w b / K X H b G w c D s Y H f f s J x s S O 9 K W J a j M U W X 5 k n g F S S d M 2 x W h 4 k d Q 3 R a H 8 u i C K f C J r d B b F U w n I 2 T I U o t e Z c S J T Q l O M L b I + M U r X 0 g O h 4 7 W 1 R a z n H K R m K i P f w / X 4 Q A O D j d W t K T i Z d 7 M q 4 + A S t 9 m 7 H m J M 7 W b R c m d M k P E c o K E v w G O U 3 g A s N c F 2 6 R 8 i T Y O M F 8 b N D 7 4 R Q z 5 o b W 3 u J n d p 8 x 6 N I p 9 5 + b Y q e S a e f W k P R 6 U n / L v M 2 B / g 0 i d I d r F N 0 6 O 8 W o e O B 5 4 S g J E D h B E O x K l s 8 R A 2 C v I b V T C 6 K U E t V N A d 4 4 j S B 2 x M X k d G 3 b G 4 M m k Y I p q W / L u q n i y a L 1 Q + c F P y 3 C f t + x h c 4 m D F q G q Q 4 n G d a Z u r O R T b Z y l e 7 v f I 6 8 m + a 9 i S i Z z r 7 x H h n t f r 9 G Q x m w y o H 6 n m 6 L b Y 0 j C R c 8 t v 2 5 3 F J G 0 C 0 S i c D q e m N E V J T R u 8 Q y L l Z E w 9 4 V y w 0 I Q z Q A C y Q U T 3 i D t 3 8 o E B O O q i U 8 8 9 f 9 l 4 x b h 0 b S F o l l b / w B g P v m c y b V H q 9 F 3 9 M S 8 v J S P h 5 2 G b T s E N b g 6 b U f w g 1 R W t L 8 r S f 5 c k b I c / N 6 D O I e O l g l J M C i 1 w V v D 9 W K G 0 R o n k n G p T 8 S + d t w F 6 U h 4 v f V Q M 4 B V q w R B F t 0 e 3 O z I 3 B u C T Q z w e t M O m s C / v Q D 6 j G 4 Y H a F l Q y s g F m o p g R A p W 6 g s x O r e Q u f e O x k I m O z O 6 9 k N a f L J n K / w K T c Y K 5 r t j u M g E y W z 5 X X H F M C j x D 8 6 5 H D N u Q T M g 9 M R b r P H Y X p L Z 3 K K 0 w f h V 3 Y e l q A u R j v W N 9 S C Q N t V h X 7 K R t 4 V p 7 7 o r E t R q s T d U M / R 7 q u c W g 4 d p L v b b + C K 3 7 C 4 w a 0 t Z D c g u O j e q 2 P o G 7 b K f Z g W E G 6 X 3 6 I 2 w M z U n Z y s z t 9 w 4 F 4 W X P 2 b D Q O H G F 8 A L D B e i o B i a 5 k b 1 J c T n 1 Q 0 O v 3 h D P y K m B c c n z + 5 1 Q S q U z J 3 p F N k 3 B A s R g u F A x f i z 7 E T S u C K X T N x v X 3 P D e T z E t y 7 B L 8 X v z w f Y m B / m Z i B L G A H F H I / a y L O g m R F S P 7 K e Z 9 0 7 J V i 3 Z d 9 i o T Q Q q O F W E E U Z O R J h 5 N s z L 5 m p V 7 S m Y b G M T n S 3 D T I e M l f 4 R f B N 9 o Q E N p p m Q 4 7 p J X C f A + E v o y z / 3 L c d S I n 3 R 2 5 k 2 I d K V a 1 S A p v C n S F G X u j J 2 f H h O + Q j E B D W S 6 + V N n 8 Z Z T / V 3 F O f 0 Z f I 5 S Q 5 p U S 0 7 h C I D n o I x 9 u 0 M B / K Q n j h f 8 R Z f M a U v D q v Y B b t z k n F h j m E T g y X L 4 I e z A Q R V b S o c / l X 6 z 5 r 7 Z d b 2 O K S C g 6 n E l A r w V 9 3 8 p w T w S a B 5 O 5 E R y D t A r c Q F W 1 k T w n l G D M + y 7 D u A M D e z l Y n B B K 7 e s O k C v 7 w J u j 8 N Y R 5 X M D 0 6 f / 2 g 4 w J 0 H L d E O c l w k q L / 5 R f Q 9 M y 1 + J h L Y N O + G o M j 4 T A l P 1 m 0 1 / W P 0 h A V L r j v g y s P T z e o z f L n J 1 A C G A I X x P S g m I e s l s j D Z i u U C D 9 y z 3 6 H v 8 8 o P / h D e l A b e k P v K i f V U l W h i p Y X m y Z e j o 5 T d S D 2 Y O f i 1 n X 2 c 2 a q S r m m Z i 8 s P + n x 2 u t 1 W X 4 Z G 0 J o q 0 g n z 5 q D n g j j U O y N A t w l 2 o Q L f o T N I z D H q g 9 + v b s l 5 U Z b 4 T Q f 4 1 J N l U D 0 p D 9 8 H B i 4 H p I k F j s + / Y x a 1 E / W i j W E v 7 9 6 C U T R g a a x m W z w + k L I R l d v x o 2 h e O G X / T 2 q K Z Y V W I L I q G P i p N X 0 V v T 1 v z L a z e d M + P O 9 z e A w W 4 j T 9 T 8 T / 5 g h j R z v l O 6 c E h z F 6 b M 9 G + 1 5 y O 7 J n x d u 1 z b e X / 9 B w W L r t g d j G + 1 C d 8 x E C E y C 2 p o X K i s n F F T N / V Z m u S 2 H A b + c W 7 c 9 q q 3 7 3 x L X f H F I w f h k K j P 3 M 1 / 7 o Y t 1 w l U I m 7 f z 1 s d k k b 7 0 f N k v y N 0 d D B m h L + h k R S 6 U Z Q H n / 5 D L J i G J m 2 u j L u Q w x 7 + 5 E e e n R V d s V i 5 A V L H H E F E u 8 A i x c H T E X p + o R k j h T X v z Y e 7 P F G f G G d 6 v 0 c C V f C / A Y N V C 4 c X B E v 0 o f w s y B 6 F 6 l G c x p e g 5 8 4 o M E R q 6 p y i j 5 0 d Z b n D / B l u f X S M E M U x O j h g / 1 a U P 0 K d H J u d J 9 P l b 5 M 3 + u G 7 s d H c M d O f F t F U v T M r R V i M r 3 j H 6 R M n A T t f 1 m r u b j 7 v L 8 U K n k A N b c J A A m r I P 6 c 6 G Q s I w u M B E c A J U 0 + s + E O a T U Z y 6 M u W l o w n d c q C n y v P H x R d d G k X 9 g g t D f V 4 f 3 0 G e Q n Z G S C D 6 G g M u u d 6 v 0 M L v 1 / j J n s v K 5 K R e z L G G L L K e s b V 5 R 1 y G f U z r c Q 1 K X L O 4 O N 0 q z 4 c R 2 r x e 8 Y L y N 3 M 7 N o H 1 c o x d E Q k / K 0 o X V O u u n y K 5 O X M 7 k 6 A 5 I u r u e g 5 A 3 L H Y Z S S n 0 l v 8 f 5 d I 4 D q a v s B + V e m E O 2 x V u Z 0 B 4 H N c 6 / b 3 c 7 c 5 J Q A l R d Z F C U t M R G Y o s E M / f 4 C L U n v x P K S w h n C p O X X Z 7 n r U G N C D P T K G c h a b Y X q P R t Y p X e w m O x g z K 2 x q n O + 0 F / w r I y I k X O X O + I Y y N 5 h U S Z 8 k M E a 1 O I X N W 6 y t 4 o 3 u q 0 5 I a 4 K o w Z Z e / V s L 1 U J B h N j Z A a j I X i W s 3 0 T m Y M q U 2 9 s B Y K F l b + w s h 9 x U B E L N G P o E g X X i 3 e 8 I A / i U 7 O X q R 4 D 7 D D I o b B t C u R Z 5 8 r T N m G e G 6 G E 6 r E v U N H p R a P Z K G K A s K y g a v B a 9 Q k T d r + 7 R f Z 5 O u / + e I 9 3 G j v I h M h l f c + 4 + d j O T 9 h m + r a 6 R H Z E R A R 7 d / L l W O t P Z B w q C y g z / F 4 M 5 t + f r l b A I x g p 8 / Z + d j d r w f I d 0 S 0 A p / P y C C X y L u x p V y a 5 6 w E J o A N o 5 q r F b A R 1 N E A B 2 r s M l N 3 m Z 6 P E V I a L 2 u I X Y T r / s O s 9 I V k g J Q U H l h j r D R A v G A S S 3 W P d o Y R Y v V i 6 E 0 Y m / 7 p s H q I F Z l d 8 g S w S v k L J z q W w R m z + C T d + 3 g 6 B 0 l 6 9 x G U 7 1 k 0 S w G C x z o Y c p 6 X 6 4 a B j B Q 8 9 l 3 m f E z k F 3 / L O 8 q T H D O + T G v a + p x M e H Y A k t C d M R D M Q O a 9 Q e A T E h m a t S / J Z I 8 3 w I p k p x n V 2 j k J Q T g Q b S 8 j z b H q M T 4 O n A O 2 1 m w l 7 k s N J u a c V 7 g b 8 Q 1 t y + w h 1 z B G r l f t 9 8 h Y z C G a / 9 G E x c B 6 4 3 0 Q Z 0 d l S V / 8 L 1 H v v u v c W 7 A M x Z k E h z 6 V y t w e C R L J v M Z e 0 r k d x D 7 w g 9 p 3 V A v 0 j G X B s L 3 v e E z D p E h O g g G M X E z r 6 A m n X z / K 5 5 6 8 Q q 2 M Q 8 a / B Y a g Z x q 6 f D 5 k C G k H 6 E C d k g S P r W 7 G N Z 6 P d L D 9 i 4 M F e o T 6 O s / g w y O n s h R b J 2 3 A X C 1 8 x L z t i r Q L V 7 D f p w c d E R M B 4 j R d t f S w G o 8 L L Q K 6 N o K 2 j f d s 4 U 3 5 s 3 s V Y Z J n P z l Q O B 5 Z l 0 J r K g p T Z W q 5 4 R 7 n f J 1 e G F 4 V g s q D w o 0 s m r Z R Y n y / s O z E D l X 8 u 3 Z e E y N G D 9 w o c n 8 5 i + Z o Q + B o T 4 Q v k h + A j M Y R H R G m H O z q W 2 V a h I 7 s 2 y H f 2 u 5 c m N w K H u q C V Z M 6 n F Z y Z H J j / a A D u G t 4 E M l f e D W l y 6 T 6 B o L S p Y 8 l 2 T j U P F D V U K o I r s y u r E 1 4 H 5 C w s D + V i y 1 s z q + Z M l j Y H N j G y J / e g L v I t Y R S m G j B l 6 F u 4 E w W a Z n A w 3 V d r I E i P R z z o G n s Z u z B B Q N z h I P Y v P A a h B 8 4 N / 9 a W j g n p + A Q O u o c 4 + 1 V z G x K Y a 0 q x Q Z z T D 1 s D S 6 9 / k 9 / e T T H R N U 1 y I h 8 W M + J K 0 D F k f X Q V Y i d r m K e 9 N y N w U N 4 8 V N L 9 5 C I j H / P N D B E G y l R 6 E l N G 2 a V w b p n x C 4 S v E u S F H f B g a k m d n x G r D z W m T y e D 3 7 M y i 9 D C G / 0 C m L k F 2 u e O X P + v 3 Y b J M Z N H v Q + P l M H q W N 3 c 8 X l Q V C L D 9 r L B k c C O k K v m z A a M A M + L H B 8 6 K P A u U 7 2 A E 3 d U H S f d L P a s 2 + e D c E / H r E 6 7 2 J o r E j f d E j b N Y l G A C F w t v W p S J + z 9 o x U v y 0 q 6 X M g R s j R U n + J + 9 N J s D i 6 T A b B O / G 5 G e O p U y e p I n L q T x S S E 9 K E q u K j O C k a m B Z W L w U a Y b I z y L 7 J 7 q 0 f h T 5 / 6 w L F H g Y L b K e v U 4 3 q A / o V l G l I Z Z j N g A P D U / H t c a U K D I C d X R i v a P B l P 6 o v S Z P p h N q y r a m M 0 z L + R S n C 1 c 0 0 D Y 8 Y f X S 8 m 3 R F 0 Y f J L c j F 1 O H u C B s c O N m 2 5 o J Q 1 x 7 c S g Z n J v I P j k k J P 4 B 9 K f B X e h o K G m h / Q F T G j c l H L e a 8 4 b J n g h L g r c 6 h h Y 3 t H e f W K S K y h 8 h m 8 R M y p J T / K B t C h G Q y 0 D d D R E C z q y J 9 P a Q 8 / J / e Z c u f u e 3 X / Y e o a E B K R 9 4 Y h W f Q k j t 8 1 6 / d K d w 4 W G I t d 0 V H e p / r W D K i P S Q h E f N b 1 P f 7 y p P e Q I o j G H f f R d d n 1 u E e K S Z 2 b + M m f H 1 Y G l O O Y l R 0 Q W r e F 1 m B Y 2 c w u 7 F p O + u w F u s f r 3 7 / I W h c U 3 k 8 b Y T B m H 9 H W A O 6 K a 8 y 6 I O 0 d / r H D 6 a G z 6 X X n 1 j c w C h G U J 5 Q M m D 7 1 t i d x F h i N / k r / l t Z + d X Y H l z v 2 e i P Y v K W + a F i n T + N 4 X P / V C / Q T t 1 5 M Z F N d q 3 P p Q s W C D p h i t a 4 S 8 c i A O g + 4 b 7 p c 8 r r 6 / L J s C Y j x Z F o H 1 z n v y H W T 8 z w S w g r o 7 l I 6 j Q t Q 2 E U V i D M 3 G T J L S H e Q j p + M 3 L N Z P 2 j a A 0 i e 9 A A O j l V e z A l r e l R 8 D S 0 u c T P b / u Q o O f z o J S P K p X H C D f 5 g Y g M J G A 0 g / S e 9 4 F l o F K b e 0 8 7 + 0 v 2 m 3 t S z b N 0 k 9 T L I x + V W j 7 T N s + L t K 8 r f M n o T 4 M V r R c 6 0 U y N O f L 5 n x b N D F y U 0 V z p v 3 y t 6 A g p K T + V Q i u o B U q V v C H I J a 5 v o g 3 O h m / y Y x 2 T o r T 2 1 k m E O 1 R q W y B X 5 x p y 8 V 6 F U b O h R Q e S K e T 1 b k Z K J Z T f Q K o l M q e l R 7 i 5 B W C A c d 8 m + g Q F + T 9 G c r S c I O V i y A k A V 9 P 4 2 j 7 / E s u a 7 w Z 5 0 i 8 3 J X r N z t S s t 9 K R a M 6 B c + Z B O p n y b X j k G C S V f Q E c d 6 t l N I i P j + Q h s Y w t r s L W Z s k K 2 U H q g O E T Z M S F R K D I D n 8 I O E I D c u v z X n T V 7 Y L U e g C h u I + w f a D d 8 M C T A z / y H p c F o e B C s W p L B s f G Q r F A T P l R 7 c V L M + / M / x j 2 v N o U H 9 5 9 I 4 X h Y M T T Z c z + A a g q 7 P H h a B c / F S T P 0 g W 9 9 Y b q H D C U o I G l l Q O + h m E F v 6 S p Z a x 7 r U R A e X 4 g T 4 q 6 P Z h 9 g V B H 3 w D O 6 L m M V i / E F y Q O z W f f 7 a K 2 R B / g t 2 S s i 2 P g a K D b 4 V X w t p E y y a W l 7 j 3 A l u 9 M S W / k h + 3 l H J / N H H w Q E B K J H 2 + V k d m s q 4 q / q g v O T l f / p U z v O j I w P W k f U S v S 1 r C m R 5 g z q C / F M S S 4 R 2 h q o 4 7 u 9 L W M E i p i D 8 V 2 J f e Z X Q l 4 p 8 m F t l r N R m S V 8 N t c E E 9 S t Z L x p o 2 x A e F L y Y u y D z q / / M i + s C V i M o H j g i R M + F j E G 6 A X W n I 9 H j m z d B U r z d K K g 7 A c u A 2 B / W l K U E L i w Z M H L Y F a E r i K i G u b f H b 5 a + + Y 7 R 3 N k o 9 O F O c 7 f N 5 k A 8 w I J W j 4 2 3 w k l B M / n L + g t G 5 g / q u G h V 5 m 9 j N d q F H P s 9 X q A K F y y L f A f D W F b 8 1 C L A X H N K b N D B S l S F L d 0 T / / i E 9 E M g q 9 Z 9 E b w I B K 0 A r + 9 a o + l G W V F B k G U 0 E F M b 7 x G / p X c 8 5 d s / 7 s n W Z t m D u W c z 6 L a Z C 7 7 6 q s 3 p E Z E j K C g 4 j 9 C g v 3 L F G 7 b / / s W d 6 8 I M D 9 o L 0 6 O L b C S 3 t 0 b y p 7 D F X 4 N S H 8 X V w C K G E E W w t q S / L U e / U u W A p p R 3 a m 3 y + d z 5 W 4 2 5 I V R K 8 J 8 Z G O K C 0 I / v E l I e W q p G 3 4 + 4 f c E F N d k h s L q k v E T 3 V e b n z 7 Z T D t g 8 H V 0 F k 2 w b T E i Z y + n X 7 p S 5 T x f l z U H N Y G Y M I n D u o G O z a 8 Z n S y u d d z w Z 0 n d G j H 8 S V N e 4 r U z b m v z + v y j 2 g T / f C U O W J x w O C H Z U K m F U c K t d F J I N 1 H 9 r m 4 f A I D 8 t f d g H U z o y m u + 2 S c d z Y Z w v 5 X u F 8 o V Z / K p L M f J R 3 H U Y q z e y w s j 1 5 D 2 B v A E f Z 0 H s m C w d 0 b P B M U h l k f M 4 t A l 8 8 / n o B + K f T 9 o N / K i t R t Z x W E p k e 8 G h V l M C j Q x F M p j R 4 g m l G k F q f g S z y z / i e d J Q g / i g k / o P p 6 x q h B d 6 y L 4 9 l 9 N + l M w t U F 2 N 3 r s Z 2 5 G I 1 E x i k P A j b T N Q B j E b L d i E t P 0 9 Q C d o P h D W l e E Y + 1 e T Q 4 b G B r R R 2 0 3 4 8 g 6 K S V f V U o N B J 1 I U s k S I Z m X B 3 X F x k s u N n X w E 0 I p F U A v f K 4 A k n p w w b p g O s E G 6 p T f q K Z V Z 9 F b U U 6 3 0 D 9 t 2 t M J L B v P b t Z K x a 1 / i d r Z Y u O w R z k R e E 0 + p C i I M Z + 4 g / J F n t H z J i e T + z o V v 1 + I w r o p r a V G g 3 6 b C r H y H q O 4 + a E V e f 9 m 3 G O F c d N 7 4 5 5 K q h t V Y G 7 o 8 s M U o 3 t n D 4 o 2 x e W K 9 J Z 1 n E Y 6 K T U 7 o u r 1 p o 2 t + e h m B W a E t D R e k d U z e F 3 I a R z l m 1 7 G m v 4 7 Z w o P r 4 X s X y a k n G S k S w w 8 w a N l 8 x j t 9 d r K z A 3 R 0 w 2 R e h l C m O + u Y n 0 4 o t V y G m C o t L P / k t Q E t J q / p 4 K + A Y m T r 2 C A F g 7 O z B S 0 v F s 2 + G 9 p 7 X j 8 1 0 z K x P n S 1 4 a F r G c j V A u g t H a J o j W P t 1 2 O W W X U s K D J / k S I l S 2 P p + Q 8 X I 1 s a b M N f T F U Z 4 s E 4 N D 7 t 9 q 9 Q + U I T T Q 4 X 5 i F 3 2 R C P O n G m P S 6 w C 4 I q O e m n a X r G l / j h T 6 y B Q 7 O l z J U Z N y o N 3 A n u C T k 4 b d 1 P U R z N k 5 3 T h h W H m Y q + q o Z Q 6 L 0 1 d 5 s H B U O Z T G h e u F n i p p Y h a D C 0 A e h j V D 9 g / t N D z n z 4 7 G P L K j h v A M h y R b 6 9 k t 2 U u M h p j 6 j 8 l 7 q w V 6 B y c t 8 g + A w t 4 9 v g 9 1 u i 8 6 n k N u h 9 Q T m t 1 C v D c E R q U h h d B H d H w 4 7 H B 9 k L v O e 9 d D p 9 E 5 C U I 1 e t x z U U E 4 d 4 7 v D 9 n r j x N v A w F p R P R 3 v 2 O b B G v 9 M b p W 0 p n t D 4 + z q v 5 r N P l 0 s P K z N A S 3 K 9 K k + H u Q k P d 9 + a g 8 B p C F L G R D M w 1 d Y c o x / Z N I O L l U c L L L v r P L y Z D j s i A M Z Q T S g g R z C R O n 6 5 8 H U m w D D u P H z L A O M V g O e N l V l Z h 6 + K V Q l D A X 4 6 C N P I r 5 D A q 2 t X K M t I c 5 k I u W W / J L L P 4 u T y e 9 y O K Q W 2 b S J C G p n U n E R 1 z 9 3 W 5 Y j B m V R 2 Z N Y g A a o a Q M d I S 9 q 3 v 7 7 m r D P f e v d u Q R o l T P p Q l P k J g C L 6 v 6 Q b h p e y U F x 9 u i + m R U 4 Z N W d n s x N c O D s 4 9 n m i u N 0 R h a D Y R y c U 0 p Q a M 2 / w x m 6 + 6 x E x 8 b i r A L o d 9 P l q 6 R q F 8 W U m i t r t u a B Z f K N K q o Y b x 4 H X B x 0 B t A W q / Z g r P d 9 c 6 T X x R S 6 c P j c I 5 s L 5 N 6 5 n G 5 C r l o B 9 2 V c l R i e / r I W J B 1 Y c T z u o w n 5 P X 2 A W 5 K 6 j i Q z 9 R I U Q X t N 6 a N m 7 r M Q E w J 4 h A r L Y 5 4 E x r N g Q L z Y Z d N 8 X M U O b i W R x v V B o 7 o M C D u e U t y + j G u 4 P 5 + E Q x X f F g 3 Y B 0 2 B C B b D 2 p n M j l k a Y e m H W A h q 9 9 w h w p a W P Z e Z P E f J I I i 9 t l f x v C t 4 s e R z G P 9 Y J + 6 X b p A 9 8 6 q 5 L 9 t r x k h 8 + v S J N m 6 m 8 I x w H a M X q O V 9 Y s 5 H 2 k 3 e q + a w T x R M / N r 3 F f v 0 8 T D A B 8 S y M B 7 4 U O 6 l w r 7 R 8 6 B P H 3 E 9 5 + N v a h W r g z L U e 0 z 1 G 7 k 6 G T w B k 3 N 5 F t M p s Z M m O d G s L 3 a p d r a 5 / v T H I D a 3 M g V n J 3 k q B L / K I D a L a c / 3 2 1 o n z g 4 A g I i Y m B 3 L / q 8 S X y k U f 6 R 1 R 0 6 D q + 1 8 r 4 y h T b e G U w M f e v g g S g x B 5 a H P 5 O 4 i y g p b J F V q S 1 Q F 9 e L l W Q F I C P c R 2 r + K 7 m q t M v y k w B X o K v Y R M E d v z p K d 3 u 3 S 3 8 x l D r g t s z Q 7 u b Y 0 8 s 7 4 I Z H p Z 6 x 7 z Y b I B f y 1 w L Q d A c k x e J v E o l 3 + 6 / 2 S / P W r 7 Y l x o u 7 / S f 2 b 8 U 6 1 D M T P 9 2 g X a + O c N R 4 z z X z C 6 h F 1 D q w c y o 5 d 3 7 g A u V j Z n / X X L F H z 7 l L q 6 d t w M + C L m 8 J 0 J 1 8 K B A 7 V j V B w O A l W 1 r d q T n r L e u H 1 b q a j n y 8 9 + J / S 6 h 4 1 D M x 7 i + T h M f + o Y e K f 8 B S m y T X V f i X f A w L / i 0 / a v 3 3 e u j 8 C W 4 C N s 1 c x L W l o T P G 3 C r r C j 7 2 U 8 0 P y G + i Z 1 O J 2 t X X 7 C 0 u Q F A g 8 l 1 5 w 9 q j / K O A Q g L L I p f p j 9 e O b c 8 L K b u E e b 3 i / j v Z C u 3 b w 7 E S P y D s 9 0 B Y y a U K p x S N C t e W J m e h Y K N s j T D 2 v G P K f J x f 8 f 7 M Z 4 L Z n J s Q l 1 n n B 9 F z c Z 2 w U r 0 u / V Q a 0 z O + U r f 0 f f g 9 G x 8 2 L z M F D g K R 2 x g w z 3 W K V 2 y N k V v D 6 o 3 2 B M I G + V E y l f 5 Y Z s R m J M g 0 7 X 9 N v N 2 9 q B r 1 A F G i b 7 + K f O 0 j A h U T G D Q O p m u M V u d B H T X 0 B J T M P / k q 6 L 9 9 E v E q o S 0 Q 6 u k L D G e 3 I x f o Z 9 3 9 6 d 1 Z n M x E o j 9 n c X 7 8 c o g M 4 j + e T B R q I o E N f t I Z + Y 5 7 3 P a J 6 9 d 5 X S d I l + a U l + b C A z M 2 a a D 0 w y B G C O k d k p G D O I 3 3 8 + i z k 0 o S 9 h 4 4 E w e x y 0 K + / 3 j S A G / B Q V C I J y l 3 N T d R 3 i 4 q q / M e x X I O Z / Q 9 U g B 4 i B 6 7 4 e 9 s j J 3 b W 5 8 P P 9 B y o r 7 Z o y i 4 v N 4 d B N E K 3 m e V 5 J K E E / + F i R B O 4 U a x N N t g O F l N S T M h k N X 9 C / 7 a r J x K m o 8 c / y t q V 8 7 1 h 5 r o C r C U 2 H s g Y 2 S S g A M B E y g 2 Q v P j m R K K S A n 4 m q 0 J O E A Y r Y O 8 Y 6 P k E e W B G K W d X K W Q i P 9 9 M M u u s z 2 I b A 5 a y R 8 V / r + v 9 X f X r N 3 f K y o M g J 3 Q M s y 9 A L 1 J r u Y 0 L l l P a I F f E g 5 h 8 B n b z S z 2 x J H + l H 8 P b Y m f t N 4 Q N L d r t I I k H 5 H 4 d N 9 P e 7 a 0 4 D 9 K d L i R X Q s h e 7 x X B d k 0 J D r g g a Z J R h B N O t J Y l H y j K Y G 4 I 9 K f / n R s o B y o m q V y 5 Q o P F x s z Y H O 3 + w Z p V / j X z z P T R 1 q d g L 9 V o 2 W R R 2 H F Y o B z g r 5 Z X T Q 6 8 E k 5 p 0 y 7 k m A + 6 8 8 6 5 v V d D a x B j R p M u M d 8 a J 4 R w 3 Z r q 5 L R R U F u w Q 4 V i + T J z a 8 r e 6 8 E P y G 6 4 p t Z B g 1 r g 0 c D K x b I O 9 Q P v o 4 5 p k P D s E Q i c k 4 f l A d D 5 1 6 s + R H R d 3 k 5 9 B 8 Y g i D D + t T F c B P J s a N d P y i H w v s 2 V B 5 Q Z y v 3 z 9 a d M W Q X 2 E 7 8 I Y C V S s a M A F o x D R s o x k 7 6 8 i b O Q D e 2 C 0 o + g Y k p M u i h Y K O z 3 y E h q P G d 6 9 C 4 S p I j j o b H L r c X 6 d I a g R 7 1 A c t M H s + D j j + N X + J J 9 r A k C n Y p E 4 m d C n o + Q W D o j c j x H x H k w F Y l s R F R I 4 Z / 9 / A 5 P R + F U Y w 3 5 4 e C Z A L l c 8 F 4 t 8 s T P u l M 9 g W M X l W B A z f u t H l y W x u N O + F e t P v 4 D p L 3 2 P q 6 m Q f q x 6 V 7 j 8 y O P 5 c x o F / N n x m u n 9 e E l G t q h s q d w P J 3 N 3 S R 6 7 c 7 w G Y R D + G G S R v M l R o v u e 9 N J S D a m x C O + W y p J 6 n D A m z 0 Z j 5 + x J Y 8 m x R W b W D 7 I L + o d q 0 J A U h u 9 z Z f 7 Z h l P e A e k E K 0 g d L Q O C d n X 3 4 b T q Q 2 P a m n W 1 r G G a z y l f A g c K g h O V w X t 4 U h e Z n t s 2 q t 8 l 4 6 N 4 g u 3 f j Z h q J M b A W p Y 9 m Y N C 7 a a 5 p f 9 i h u H W k A w Z 3 I Y v A w b 6 + E R T 3 o 0 a y q N Z S Q H 8 J v R u W 2 T 1 G B S B C y s T 4 4 1 6 9 0 c T Y c T / t A / b e B b G z G z 3 c d X D Y a f d 6 c y K H f m 2 O l O E q 0 1 D g e C K p 9 X J 2 G W N y 1 B q / O D 4 n + a y x x M B 8 h o / M e / 6 y q O Z j 8 g e Z M T j 2 y / n G B R U t C p A + v 5 v t n o S G g H E P 3 J B N x z b t T c R R b a 6 e k q H 3 e 9 + R 2 q H E F H 5 s + E 5 + D Z n t y M u n v H W 4 N 2 F f E 5 A w a S W r G P + a a f j J p p Q M Y W G g 6 H Q G A Q a t f a 1 N m 2 A F 4 T W s x q i e l R o N + 4 Z K N S / S 0 W y 8 f k k F l S c z x 8 c H y + S y K N a a K G 4 U G R j S + A 0 f I h 1 c B Y H w 9 0 z g t K x W 5 J j 8 i q Y / B k a L f h 9 i N d 3 j 8 T m P H U 3 V O n j u U u 7 6 v l T U r F 0 U U Q i 6 W h l e d k Z k g Y 4 i u q + j / k s B 5 K W q N Q 0 b v D j u o c h Z i C 9 o 2 p d 7 9 h k 0 H Q L r i U g 7 n e H 3 Z q U 3 k G x W N E C Z W 0 O d 9 B m 0 V f V y q S / e + d n f 5 P 9 9 l 0 R 3 g h P R C F a A A B O v c + L G X 7 l o a h 8 U 4 O B l F V r G + I w u V E Y i I 4 b Z e W b Q Z U d 1 O v 4 l v 9 B X p 4 2 A W z O D 5 f d u p G Q W l R 3 y 9 B I V 1 S v i 9 4 R D h + W E X I Q r X F B o D c 6 n L x s m T R o 6 C H L y A 7 L G D M d Z c 9 C P N + k 2 j c 5 K L M N f x z v N 4 w R J 7 d S t 8 u 2 a y T u j w B K o K b D Z a 1 C t p 1 z b j U 7 I T x 3 6 R I / h 5 1 H 5 E p 1 s t k u P Z M r o t L W w 6 i 4 I 5 e B Y f k 6 b w 4 2 y 5 h R w Q j Y W E S K + W M w f c M Q J T B V r Q 5 e N N r V Q R 5 K S J J p f s a 3 J E q q V g 8 o R 1 5 H v d V R f C l R Z P Q I C 5 i y Q L t 7 e 1 f k q F / s I 6 V o Q S A c f 7 1 j 1 g P I w V P Y K a s Z d C 9 / A q p r v 3 e t J H M J B 6 d m C / e R C O v y T e m 4 0 L p p 6 R N G E y S h e e 8 4 A i w T q k R a I g Z a t H s x y i o d 3 e m 3 5 Z G p N 9 M e z 9 I P h p H M M A O L q v Q k l C c c B d S A a L b H Z Z 7 O s c p L o H a w Y r I P i r 0 T w H 7 5 r u 5 6 i 3 b y c w q f e X l M B 5 H v r 8 P y + 9 X j J 3 Q z v Z 0 + I 1 4 2 N D G a D y U W / R + r 4 S K H + P g i 2 D d A o p N Q u D y 8 f q H N 4 X Y 1 U s S h w x K 3 9 h g / Q u w x g U / L R z I 6 0 1 C A N c 6 e 9 d r 5 4 v F g w k m k s 9 w z w h u + M e / s P k d l P H 5 U q 8 3 3 U T S 3 O W z 6 d Y L M 0 n G v 2 B O U s V J y z j 9 B G e n m O Z e 1 J 5 R o F D w h K v q D l K J D S u 6 D + 5 v 8 J n u Z m L G E E 8 2 1 U Z Z r 5 W e G s + h F Q 8 G m o W f C e M A t S Z r w s S m K k A x f K q h N l n P R J 0 p q d t u W p K K E d w J X f u 9 b 6 w A j 6 N i 6 W u E x u G D U a W p 6 z 4 O e 0 C L r A E y J J q z f r 0 k H 9 N t 9 y 8 W n / K 6 8 U b g i T N b T S l i j i + j p 6 r b F Z E 7 j A y 4 G w f F O S L S E l 2 e S M N G z 8 Q O j Z u i i w L b d g b U t E + O g f T O A x 4 w g O H d O 2 D 2 0 l L o B A 5 y M H Q i X W a o S + v b k f p 0 H A B X / P Z x S q e 9 u Q p s Z S g 8 r E B + J o C + H M B N L 7 W X 3 6 G P D u 4 p W q 3 f E N R G e 5 p r G a h P 3 i R 5 Q G b u G a 2 f Z 3 r e x X p L I K z K O 2 a v t l d y + i E I b h + t N + E z l Y Y c X f I 9 9 H A i i C g R M m Z + 1 x B p W X 9 q E B G W g U t f 3 8 0 j 2 Z m V 8 8 H T f X 5 x J 5 C K h + R V j j u M D N W s y 7 V N 3 a f a + X g r U 2 J 6 l g A L V G W 8 m / v p j r h 4 B n m C G b Q f N 9 5 u d 8 d c / T M s D + H m 3 e J G g 9 x 6 r I m m k i 5 y O m d E f b d 3 i J r M t Y z 2 m A G h j J z n V 9 / k 6 2 K r g z z 9 2 D H c A Y 9 w F Q Q m w H N O X O 1 C l G H 2 p S c 4 3 e c f + K W Z 5 j K / P 4 6 r 5 E 4 E p i z A k L z i M 6 J G B D d g I D w I V s z w N H P v Z y a 7 R O c R K r N f / A 6 + G h X U c I y 1 R n 0 S / C E / Y b J y B h g D y r 6 F H e y 5 8 k G 1 C L V o 0 V s 4 R I P h Y X v 3 r Y Y O g N A A 0 C o L k A b k 3 v J + h L O p o h + w m K Y w F X B a b c n 6 K 5 L R G r v 9 9 4 r c 5 P G 4 P q 7 Q k U u + E Q / G n l H I g 9 Q M 2 3 R y x r V 9 7 R N e N 5 k q i h a w 3 X 1 y Y l U 8 2 Q 8 2 D g z U k X 6 U v r + / f s 3 q u t + 4 z l E E 3 2 t T c 6 3 L x b A 3 N h 4 M T R j 4 N p m 3 h 1 Z m s H r j M O F A q a l m U X 1 r Z W y L 9 P r 2 v 4 3 w i W a v C h k X Y o R J l p C i w 5 P F O S 9 l g J Z X 7 c 0 P W D + O T B + m 5 F o N l h 1 e O d J J K 5 A D 6 o g h 9 / O R U F 2 x w O a 9 j A 9 a u i c p E y W x B r B U f s p l r 9 M M p m V 3 M t J Z W L H W / / f h + x P q n W W f y r 1 j 1 E C w R e G i a 7 c L X 6 u C h L l o t E m l z 3 p 3 B k 4 L Q G 6 P x N 7 e F W q v g m w s t m T Y g P M I B M O A h c g + 7 K 5 c 2 m 6 g V B M G g G n k T 9 J F 1 C n G f o u d A X 4 I F 4 n O Q U j v W x M r g o s x n y C 5 s E I 3 Y y q V y q O v 7 Q 1 H S I p H + 2 X x C S F d w Y 0 r h c q U U M 6 W F T z P 7 Z i 8 9 K C r N G g D n E V r a r 0 v G i o I V 9 6 V J s O j I n W i Q t p b z 4 O l j Z 7 W l m k a O 8 u d d o Y z 8 M u H 2 0 N A 1 / 3 c I V Z r J d d E E C 2 m H k W v k F / x 8 b 4 O Q k C I + 9 y m s z T 4 M t S D 4 d 3 R K t P U R 8 S J 2 w 4 a o W E L L Y Q 0 E U Z k U N Z s o R L y q y l u x 9 6 3 s g E f D l x r Q I 9 I y q D 2 G H k y 8 e w 9 k t M T O x X C E a 6 s 1 r 2 D 9 P 8 7 n P r m / M n W s / F d x 2 3 r X w R u r n 9 A J Z K 6 r B z V L O V d s H A 4 n H b F s X d 6 Y X W 9 P 5 r E X F 6 Z z r w e T f D 8 L V 0 W L 9 l z K q k Z 8 g j b 4 X d 6 E J W Q M 1 t 4 O a G s k 7 H S M O S x U Q M e i U / X r B H 1 z / d A K E 2 g 9 e T 4 h C + K g h K e I y 7 B Z a M 1 L X d N 3 a u B 8 o E Z l + K X g A 7 I M w J O 6 z u C e 1 Z R v L M j g D Z O 3 r 4 7 w j p m A w e + W k U f X y O 2 p S J G 2 n j i P H k + k Y 0 h u C S 3 9 f l M P + Z r 5 g h Z 2 3 w z T j k r L y V 1 y g V 7 9 E 1 / A r e r U 2 A 7 K i J Z H I t e W f E k 6 D C b 5 h W l b H Q G 1 g 0 m F l T j 4 y 4 g 1 / J f v 5 r R R k W z a Y 3 N R o D 9 w Z c y X O O e 6 V f y G 5 2 N 5 / V A p h A a u l O f f 0 R f r 6 f G / c E v d k P o 4 + B D 8 C i H R n j c X 4 3 9 x t K 6 J 3 e H U k Y 1 4 j U P q S 4 D S S 9 j J b Y 7 F 4 Z j K b u M E D T Y Y + J c 5 l 9 Z W c 2 N 3 i R E v L j 2 c J g h T + G X 2 V k d P q F c + 7 s y 9 A u m q s h A o + v C W 8 0 t F P N s 4 I G 6 7 d b f H / 7 t D U 8 V 4 A U F 1 b 2 w z y Q A I T A 2 x 2 j R k 9 v B O C M o j N q B / I z 3 K y i U / T U r U 9 H 3 / I a h P 4 V 0 m 3 b Z u b f K k V 9 h Z 9 K / D F 3 W 7 O H r U d g p U v A R C W n I M 8 8 D A n H Y V Q q A g 4 w j g E H Y L 5 8 N 3 h 8 n z u + 1 G D M 7 C Y 6 k D a w e g x N s E f j V m w F q c 1 2 Y a Q j S z H G t z n L 5 L O j u L b P A X 5 5 M C Q U X G 3 v y e q H J p s r X Y T s e A J 4 V s i W k X C 6 y Y h f B F 2 h F s 9 D p h T P t I v k w D j R e t 3 L D v g / R H I k r x w V G + w o 7 l E d K b t H z m W z w G a P I P G x u 1 6 H y 1 J l r c k n L A 6 t h I v v x e p 8 D k n X y Z 3 q Y g B + I 3 Y G J w G B X I 9 l f Z t / Y v D h f l e l T e v M H 7 P D Y e Q V V z 2 x s z 3 2 4 5 4 m Y 4 F c P N M I q A Q k K t 7 Z R e s 5 W u q 2 H g E U 5 9 0 W M E c k 4 g w s 5 w g g N B E d p s 9 8 Q K 9 7 7 4 K w N b M L h 8 j Y d 6 l c p e 9 l M U G U d O S d s H V h C g 7 W + g + x k I H L k w v t Z B M D N 9 f B 9 D / 2 / T b e F C + x / P e p r 6 K E R W T E 1 X v e Y q b 9 R 9 c k r I o L R 6 / H W R W J 5 u 9 Z Z V 5 J 1 s J 2 C Y s Y o U Y 8 o c L 0 v i f Q f j B f C i d 0 A B O j b M 5 5 B K h J 3 h q Q D / G X Y s 2 1 O 9 c d a k T 5 B B / y V n T E h g Z 8 + Y k y L Q Q b l G T P E v g Z K J 0 Y Q w w z O 7 i 8 Z B E d b R m y V z B I g 2 O + n t L 1 s t 6 g G x H a F 6 S 9 6 R X g I g U I w k A N 7 r 3 D P R 5 0 1 Q D 0 h v K f Z T B 9 P Y Y / B q 5 z j Q / Z H 3 u b h w y Q M c v T 9 B g h J s g M 0 h U 0 W t A K l 8 n E s R L X l X B / y a M 8 7 G K v e l I e n r j f 4 r V n C o p M T 5 0 P M L l 3 s V g l X M 4 e d O t G U e 9 9 c b C u a c Z b X 9 m / Y X 1 U M I L B d i Q 4 E c r d O Z u Q x e t T W z J k k e y T R z v l z 8 F i j 8 c L r x o n + a S Q Y o 4 / m S 3 L F 5 / D u a V J z 2 P d / m 1 f A l P W a N 4 W e j O J t 1 5 V J k C C Q / V B g E d g j 7 G l A 0 k h 0 w T Q n 4 u Q l 8 w h / + F U R F 8 l 0 f 7 O L j o T 2 o H B k Q u Y s c H k I O T h H t L G E u 0 g C 8 7 Y P v v M A O y g y t / g P X u Y d + g R C K t F Z S s B / B R e O C R I a 8 K L F T S i 1 W 7 J J r n 1 M n m i u u s p q s U 2 w 2 4 d Y j H 7 c a o q p d O 0 2 P 9 G v H L r O r x g y X w L 8 e + 3 V P y 6 c Y 4 B I s 5 H P 5 V A n b c n N 4 A l m I n 7 E T 2 L a T I l D 4 v 2 P q S + g X q t 6 + / A P h E f u s M P 1 z n z h V M 8 I u R E n B K X 8 0 U l 0 A y Q t x W J k D b d 9 l T r O v P 6 u s O 1 g O F s h Z p F r R i E M y p N N S F T i J D c z K 2 Z j 4 e Q Q T P c 7 f V N k 9 W I g f / N Q p H W Z 3 4 F 3 J x G F 3 / z S t n K j y + 3 s l u w A 5 m / Z R O z C 2 Y F b G i b n C f 8 c d S 8 b B 8 f L F g D O 3 q y q B Z r o p / / b 1 z 6 O R p 4 S c 6 G t P f k t u d t 4 E o T F o 3 0 x S Y f u X d V e w l I t x W P / M 8 + 0 d x X Z l b P 4 k 1 1 O G 6 y J H 6 M c g H Z C k 3 7 i 2 P 5 3 N 3 v j 0 4 d y e n F p l 3 E e n l S g m T S b d K k i A + M O 7 A v F P 5 k d G 8 e W n s c S d r V T G d 7 h C M Q O e T b 5 Y m K W u g a U 3 E + c U 4 / t H g q o w k + R l V Y z K 4 t n i 0 n l y r 8 l k N J L 0 l g K 4 y o 4 g r W 4 t y + 2 V v H Z i O N b 7 n V z j 0 u 6 9 M s I a Y m D I s D M P E Q D W L B k s 8 W J 4 / K H a a O j f N o z b h 3 n M L f L A I 8 H L U D 3 9 Q m m L q M d X I C u n F b y h / U l N m 8 2 S w j R h A 2 a D D I j D k k n i a u D c F J c b K j q s 8 G G 2 Q b 5 A 0 I j 8 p 6 W y k M / a B O M L N 4 K L c W v V e G Y s T e D 0 J 9 8 B N g Q r w V 9 p V U C z R J J G H C h P n p q r j u 7 m N C 0 X 4 c S I e 0 r G 2 b B F D D G x x Z X G 6 l B g / u x 8 b N 0 T K x l q Z G e i M x y W i c / a / q H k J X 5 g X R W i L 7 c O 9 i U i u m m m 3 H S j y 9 P J Z b M N a s a p b r H g 1 L v N d j A H X 6 m r C T K d 4 g 0 C x C i Z g J W C 7 Z K E c j M I 6 n 8 J + z N V 9 / 4 U G P F Z Q g D l E K O 8 p y w F 5 i y 0 8 I + c y / H I / d 0 C t c 0 4 G U T h 8 Z m N o I b U R L L h C q a w c a x u L w + v X H 1 J m D k P Z S e / o t F K c 8 3 N u / 0 y D n X D S s T v R v / D S l A L t i F H v v / 9 w Y X + 0 g 7 B t 0 l H p G F y z e C 5 h r j F k B w L 9 i b g h 8 V 2 4 m a T 2 B C w / A 0 E 5 Z V d l c 7 r 1 4 K m y c h 3 h 7 1 1 L Y e P N D p U d j R y 6 p J a / e H 8 g l B 7 i 3 U X j E 0 O S a 0 f + Y a K R d H A i s q h w j v p + J h V E f x z R A P K T g K + X 4 b 9 D 4 F 3 R H n C f W d N W S N O D y q V r 7 H P R T 7 r F m b i f J + Y / X q r t T Y i z P c u E S E O p Q 2 e c a g b 3 b t S E h F I j i F A c s Z V Z l O 4 4 0 h w b P 5 7 j n M C i H g I / q o z 4 J J M u N E s W Z 2 t A u 2 i D A v j 3 w L Q M L x i L m 6 i 4 i w B z p U D B C v f s p N I H K H R 6 R E E + z q b 4 m 3 V x i G 4 G l l J z x G e a b / 4 9 e J 3 N j Y y 5 Z / 2 m e Q R 8 M G m c U G g Z k v 7 y K o / n V 7 6 i V 5 3 c 0 V r p R k p Y b h D T K 7 y T A Q t 3 2 j t 6 F N u v 0 b F U S 7 2 N Q p I 0 6 k 6 b z j M v u a K K i A s x N I w B g 5 7 U G m 2 O C j n R N G T + b D I q x I y Z P I x R Y h E S R n l c e 0 Z 1 u p x t z t d t Y 0 i U 9 a P l 3 K K T v i H I G H v l Z X 0 L A / / 2 C Y T T i W 8 n 1 q w I L T H r A a 2 c I 5 T n A / f M r p t K t Y P B i H d U H 7 w 3 p i R w m 6 b E h c Q Y t 2 c A 2 X c O 9 r t f k l m 1 R n f 6 p P + f N i r t q O 5 V P / J s 6 f w D z D R Z p d N 5 4 w Z 2 n 3 v V q F X 7 9 M v 5 u s O R G w 0 p b l R T V q u h L I x l B k M A w F 1 l 0 + v J M C 0 8 Y v u h R j 2 R P x J Z C P g l 1 4 s D 7 V T b D T P h N A L U I 0 V O u X U 5 c D 5 F W 0 N 9 S q b i c R u c J 0 y H R X E j Y 4 a T J A L v w I f h E S Q B 2 2 m X w k U L D D 8 u 5 2 I 6 L v 2 l f 9 z V e s + 9 q L u h 6 E T f d P 0 p M J J w U 7 k E B r U U R E T 3 N u x X J 4 d P b X Z 1 2 u T b B x X T 0 H B U 0 K n v B o Y L S i h 3 1 w V M 8 i 1 9 d 6 y d i I t J k c a O Q V k P m H K z g 5 U O Y s g E H g C E F z Q j G E y M / r G 3 q J N i U m 2 b n 4 W J K Z 9 3 4 b 7 n i A w Q M N M / Y i Q 7 H h a W i n v y m A n w 8 d 0 5 0 4 W Q + K I q 6 c g s F L + X 0 / + Z K e i I 2 i E m 1 v R N E z g u B O 5 a 2 X i x U d N X 9 U X L 7 b t 4 3 y I P l L 6 Y a Q X 4 R f J G e V g T n 1 5 A k w / T 8 O m o S 1 g r E v g u s 2 q S c C 4 U 8 L 7 U Z r e S k / H x 7 x 4 X 8 q k n X K B 7 F V J q 8 n k A E s X M z 1 U c F q v s b I 1 v 2 j a C / r N Z B z c Q 6 V I I v p 2 r / V T X Z J a z h 4 6 K t A 4 b j Q T a 1 a J N O R R 2 j 5 i 8 / H G W J o I e K 2 u n + I B N o J C A a Z y m A E / s 3 O U y f x m v R L h m t R f 8 G r C R 8 c u 9 Z Z U A k K C f E o M o + z 9 W S 3 y s r A h T S e T G 7 a z Y T F f f X f t L I y f X P W s N Y J E S J i + s E H c 2 A Z x Y 6 O B R r W F 6 M m R 6 k 3 5 A 8 Q A g u / 1 + y d 8 u h 0 w X f v r 8 b L c u Y A 8 R d s A 6 M n T C p x G a x O j P a f j 3 6 G c D i Z l F v g B y k O N f t M y i G K g L m M i e N i T 6 V 0 x 0 v C C T T o v 1 v z l O E 7 H 2 F K + A p 3 m Q 9 v v W T S q t U 8 z W C 0 W S 4 x T g Z E 4 J a v V / 8 v f C H 3 x a I d C T C I Z 9 4 R I I l / n P F i 7 y y E k V S y z O Y x o Z N 3 d W A W / O 7 V Z I E N L k X H 9 0 F 8 N 1 4 p q C M M e v g F Y h 9 E A l 3 0 L 3 N L o 2 4 k b 5 x j l H d V D f q h M 0 k r 6 w I p C U v w e o j r I V P 3 K P M Z h W c I p E X w P f j o b q v + 9 Y 9 1 g H x A a g + W 0 5 Y e 4 C D 5 g / o S g T E x K z S I v Q U 4 T L a c A b r V V I v 0 W Q S Z q I O H h A 0 O x R S f P p P n i s y Z 0 L M Y I 8 w i h J k 4 c H y g C i q J T g 4 T D 4 v S F U Q 6 W P d f 4 s 4 U Y U T C Z 4 X M Q 8 z P 3 t P b C k T I u u u c 1 t w h v I 4 d b f Z I r 1 K s X M 3 t P m T p T V O O 3 x 9 x O o 7 E w Y D t q F q o Y O s f P A j Y N n D G 6 1 n k r Y 6 P w n O 6 R a A i M q / I O d 9 x x Q M p / f R 1 V g b 0 r d v A 1 z 6 S 7 y J 3 n b Q g J n S p 4 Z M 0 H r l d k f h J X Y g T m A e H 5 R W m + 8 E v C 7 m x j T d W X T D Q l k V 2 r J V 5 v S e 3 0 e o u p W y m c K d Z K p t i P J n M L v V f 4 z w a A + F h x I w u W i g R 2 Y 0 T o 2 a J 4 V 9 X S e 3 R l l 8 v O / H K S T k N I r J g 2 O j X P L T M G n A L R L J r T f B / 1 8 G X u L B o I z d f 6 b u N 7 P T K u N e o v E D z t D N Q 7 w Y + v M z v e i 3 P T G + D m t O / q Q f N m L 7 b x f k U p t E i 8 l c E U M 8 B y / k h X m m 7 U e i l g o q d e v v I 0 8 k u + 3 w m y 5 1 M 9 J c e a m x K y n K f D E 0 X L u L T a D g H j x W T J L T 7 D / 9 C Y x h I p U 9 7 v v D W m 6 P Q 8 g s D S d 8 L P O S E f O 7 6 A f e m n 6 z 1 I n m H 5 m n H f E / E x H 3 R 0 F x P l Z z G O x g Z 6 O P u K d c F v + s A k T 9 b Y q M D m c S 6 R G g J v E s b W V K l w X I S M m 2 C F c P w K 2 Y V u h t 7 l F l Y H x B K 6 k y F s G V S B T F P / U F d U M o s 1 I y v x w Y 0 P J Y P f l W z D 7 e 1 s Z k D q 8 x 4 w 0 R + E G J w r K + D w i p E e 4 3 P o i W Q f s K B v x f L J s e T h w g 9 d m W + Y q 4 C H P w C x h b F E n + K 8 A e 9 3 O C I U n 3 8 W T d 1 M k X R R g o E R n U 0 o + N J e x b 0 z 6 8 f f a d Y d d S s 5 r u G d o v C / k I M r + J c Z 0 1 j 6 8 M h G a c L u n L H / x o l i h Y P J b V 2 v i L / W k B x A b E Q H m v 5 j S N 2 h N R m A h u V o 5 F F J G 7 S V 5 0 o F + v U r y b c 6 8 6 K E S 0 X m s H j H 5 P j s S f O A W 2 V Q R y i C L O V 3 a X D 3 f z g E L D e q E F l 1 m B T D a 2 e + e P Z 6 2 8 D m I n M k I x V h z b C 3 8 a A C A P A W G U 0 2 G 6 G L E Z q C 9 8 1 j B b 1 s G p 0 5 S r y 6 f M R 0 k I 8 B + w e U I r r o E H e 0 g N f 9 7 M E d Y q 2 V O I b A J q A K U D C X U k J 6 S D R F y x n j M r 0 l C L 5 L c C v 5 p s T F I C h 5 h B D f m y m U t l T q I E U h W Z 3 g d s A n S 9 E g 1 b j 5 W O c 5 R 5 7 + 6 f x 3 g / y W W a q V 5 u 2 U U 5 d J + j X g c C n y i f V f e a X l a U O W y X 7 d 9 O C X e c f o T j U 3 C q c r G A t T X V z x b O T e 2 5 a T L 6 L U f j x X T l Y F i V B Q 1 0 9 E B n i e B U E h + Z X r / V v D 9 w e m Q q M 2 5 0 9 i 7 2 2 l t i z 7 1 D j l 5 x Y m 4 + C D V S F e Y O 0 4 S O z y W r I n 2 C J d U H Z r p K A T G D n J D p 6 m 7 0 B h m o 3 F 9 x 1 T H 6 M R Q R N s m J z X A z 2 u Q y Q L c v G C k C R P 1 h a f l 6 i D d 1 0 Z O Q q V 8 Q b c W w q a K T P S r O Y n j G z Q O 2 k J Z f j Z / z L 4 F O l E V Z z 1 I N b s i J l P q k 6 z q r q g S I N h 1 e x 2 f W v X / I S G z Z 9 U v P b q i i F 9 S S a K / r Z p Z j j f M U S j w u 0 C 3 G p z b Y M T q n o V r P + 8 I D b 4 K 6 H u T k 0 u M w j E H N W F r w 5 F 6 S b a 3 Q H B m V + N + h J v 8 7 8 a S h f c 6 5 s m B V D T o O w A h C 0 / w d t o 1 S h 6 F s D w f A 5 s l T h i 0 C t H n e Q l V S O e v H w G 3 i p y d x r q a D K 6 p F c y H c 6 H w g a 7 0 Y s 0 2 2 X C K 0 t b K M 6 c C j T t 1 6 d I Q O / O + n 5 X Z N C F X R k G l W M V 2 w Y a 8 h h G V W Y Q i q q / v J M u 2 z D q C B 0 w S Q F h g V Y b W p N Q Q K q 8 h e x 6 V 4 F Z z 1 2 G G C b R G k Z u v P q Y 7 4 T O n X U G b V L d V D / L l f s c 0 k x G h o s G h 9 a u L f 2 d + A n k o L j r 4 7 e O / K q Z d S t / y L Z x P O C n r t 9 l A 8 0 s V 1 O d s 3 0 p t 7 t 3 g w X H p E 0 D 5 n N 8 5 F u m a L M R O S J c B e y t V k r 9 8 0 b N P a H 5 P e L n l h 5 j b v 6 3 s w X M A 7 T O 1 5 W K S U Y g j m d 7 H 5 m b 1 s 7 4 0 i + C + V d f C b Y 8 b v Q W C R h 1 s S F K P v f d 2 r d / a q 4 a i N G i z / j i w r I c U N F e P g f S 2 f W p K q W b t E f x A P S C P i Y a t o i Y g v y B g J p g w o I C P 7 6 G m u f i l s R N + 4 9 p / b O V F j r a + Y c 0 1 v t 2 H E y b + 2 7 R C 5 o p q E H e V 4 J d t D Q x s z D a r t H E t c M J M + W 8 h Z f X 0 / y L K n 9 a N M n d f Y 0 n Z 1 3 m 4 7 l t + B d A x g C 9 3 w T D 1 9 / A 6 z c f i / m 0 X Q R o + b h 9 r s Q 4 w I Y a / D i A q p 4 u z N V e f t A 4 t m 3 8 b G a 5 l 6 M 9 2 z 1 H w 4 Q T u R B r i / d O d d t C h 4 J 8 U J 4 y Z E D A M b G Q p u 8 v a q n P T Z h + L a d W f 8 K Y l u 8 c S I B S e i u w L y R B P v P f T T 7 k N 0 A V T Q v 9 3 z c K K 9 M 1 4 9 d a M y o O h 4 I F H i Z w 9 J Y v n k f l N 3 3 Q q g y s h V w M h p j q P d / K g z 7 4 N N z w 4 2 6 k 0 r J f 5 7 d u + R i s L 1 D 0 T j W V j n A p f w 8 v 6 b e W U f 2 e a n u C t v K + F V V L + Z t q C E G 5 a h 6 v S M k p 1 D X K m o E 4 e c 5 Q i 5 t U F n 0 0 C q P 0 k u C f S i S P u Y a y V e L o J a D e u D D 3 Z I / v N q g M C E i U H i v Z E i H c 1 n f y K S o r z M j W q T h M 3 f q X v L e s M x h j h o q D J V A Z n X 2 Q B F Q B a A A h V F + o M g i p P H J j a e A q W r n 9 G x A y F g g j z Z f g B 5 P i + Q u Y n 3 s f 5 8 H l + o f G Z 6 H j 6 y E r j O C R P w d 5 X u J P Y i 3 f h M F j V j Q Q U B 7 G U Z q 8 s D 8 B h 7 2 S 9 3 9 X Y w a J j M M d / + R P p k O Y m F W W f U U k Q 7 / Z W L t n a Y W t u 6 1 U k / u W N / i P h 4 e v E v s U s C r U + H C + O Y y K q S 3 O x 6 Y O g k P k w + m h C j e c n A N n t 5 0 y x 0 0 V 9 l Q N n U n N N a s N 4 1 3 q n / T s b 2 V p V / U V g d Y 5 1 P 1 y Z v M v c j w I m 7 U K + B A r i N K x I t / w x K S r d f 5 + H E 9 j 1 9 y u w O 9 6 r 7 f 5 + m N f f 3 B r X 6 d 5 x y k + 0 O B I m 5 i c Y W X w I y w w Q p M j V m N 2 1 / l y V Y Q / v I w a h m j T 4 d Q h r e B u z o e B X S U N D D a X y 0 r + v A 3 9 o h q 0 U Y s Z o N b 9 n z 0 0 j 6 K 2 h 7 G 2 e k F 3 f p b I I G o R s A v x A K d 8 T O k H H u i g i s 8 7 9 a p S a Z 5 J j 5 2 y O c P 0 W n C M o 1 L o 1 i 9 u t t 3 6 0 6 z W e a Y V N E Z Z l D d 7 0 m S s g i O 0 L T C 7 a s P l y E Q o U M M c d H T + d S + D 2 X U g i S k p I z o z A h v Y 5 D C C G / b F s i I p R l t 1 n G / o z g i b I z u D p J 9 G v N f 1 s F s F Z / 7 8 Z e P Q h P C O D G q w T v 6 6 1 o e J 3 1 x v l f N h B k w p E y K 9 i D E C b I b A x u Z 7 g 8 z Z T l a f m 8 A i t M v 5 Y U S G A + m 8 r 7 M O E C C 8 i B S 0 z i 2 K o g q S / f 2 5 B B 3 8 S 6 d l B 0 s Q e a H U 8 d T P 9 s 3 6 M c U X z z q D / y a a G V H N u + k d D f s e b n r N L X Y c B 2 r 9 7 O d B M x F g D Z g S J P V p l Y g g y v u B h 5 A n I 2 U d t 1 t P 5 B 7 h H X / e H w h U l k y W j 5 x b w I j 3 V U V M 7 Q 7 i e 9 m G A i 6 E 6 6 e L 6 G M L v v X c i 1 W c + K b g S k S + S + T X d s u I T r Q 2 6 Z 8 S B V P B Y 2 K 1 g 9 V Z 6 a Y M L D T t n 4 z d 7 y S 6 P 2 A g K F m X 1 9 p T m U M b Y M u Q a L / Q M k Z 8 O o f w + s R V 0 T y n E t 3 U U O Q W T F G p n k B Q e c 5 M T m 0 r p 4 d + f q O C y Y R 9 k E b I q G p m S E w 9 s 9 Z y Z J + c m W F s f q 5 S e a 2 7 5 c H t q 2 j b 8 5 3 9 v o R Y b d o Z 4 r d M / 3 0 v p j U h o d q M w Z O W 2 U 2 c 6 2 E L S o B I Y 7 V 9 c g D C X N N W 1 c O o g W C U d D 2 p l l e a / z v A i h x Q r z K h D 8 I v Q g 7 h C x / m D J p f j 9 3 i 0 e H o k y o s r V C 7 A B 2 s p c v K c E e x q O 3 4 7 f A y 0 W Q w + E H r G a l r P q 5 M E B h 9 y e u h r / i e 1 B R H n A F 5 6 o w U l 9 Y l E a b I Z l h J O A Y N z a P d N H 8 h n t U 5 k x 1 D 0 J m 2 l j V z 5 h X q j 3 w j 6 z j i H M d 2 s e 9 7 K I j s O w + p D U 3 O x Z x 1 N p M P g t u T e R v 3 + O 8 O 1 L Q 8 1 n 2 H 6 / l y G m w 2 + 5 5 l / m j T z x H R h g T m K 4 s x o z x / m K I O + X s R u Q 7 u r 6 x D u 8 z r X d C + k L a P a M m s 2 G J f G y T f P l l J N l B P K n U p 8 g 5 e a 2 U U H B D f m / 6 V j 7 d e G x L X Q q T d / U R v c q f N g J S Q M l X p a c 7 2 M 9 y z N 7 9 L t 6 Q / a 5 a 3 U h M C d / O N 6 i E W C T Q c W C t f L k 3 b W 7 u 4 B J 7 B D 3 8 X o I B f / f e B D g t m 7 U K b Y Y R c I t l Y / F S l M 5 T g x K 8 3 f z W g w P C f J O I Q u y J i q b f g D C c U 6 p e B F M 4 B U F Y T 1 A J z j s + Y f D h 9 O I N Q S g b n r n R y e Y 6 0 5 D U N G O s 6 Q 1 J g v / 4 j X N l v 0 v I h A B 2 P b X 2 + 0 K A s a r X S v C L l Y H 6 6 J I 5 E m Q V z O k L t h + r 5 C F W b 9 / 5 3 Z L 1 N v r 9 u 2 f 1 P C Y e / H P v P S U l g O F m r F 8 k p V s a X D F a t u G q W i n D 0 2 C B E W J / S j m c v / 4 M 9 X N Y P p 4 S 1 h m 4 e e L P e b 1 x n v N 9 v E b 0 3 n z W o D m N t P D V 7 6 G Z 3 A B g T x J H D l a o 3 k y n Z J o 2 A M k R V M r R 1 n e 3 X v T h 4 k R 5 K / g 9 R O C J 7 0 J h 8 + x x n I l 5 3 c g 1 0 j e e n T f p J P 9 0 U Q I j 1 R G 9 V P k 3 9 2 P 6 0 Y s / V q 6 1 T O f v b 1 J j u / D f q K J r V V X 0 r 7 X 2 7 i C O 3 o A c W M n 7 G E 3 R e a a / G Q B P 0 s o f c + l X L Y s 9 V S Z n E b n L G n F B y 0 5 d 8 U 4 4 C 9 j m I D I p o h 3 x 9 9 r + F k r Q N 6 J a J w 1 m W f u K G c v h 4 + 9 j g n u W e f 6 Z f 9 3 u Z e / 0 z K Y D U g f N E I l z A L S R s B P q s t W o o N C 7 X q w K r h A s r x c 5 o o 9 j V Q 2 H L D p G y p M Q C m s F Z g d F E x u L A l k P i m X g H R q u E o 1 m B G x 3 L k 2 T i + a j f / v Z 7 4 n C D o w 2 3 r a G P R 5 H m k M B W 0 k 9 l o 3 U r 4 R u w D k k p C s Z o K m H M U R 3 s V 1 I h m D W i A z D A 5 k v 2 v 7 j k V w 5 4 j M f E o u Q p v w H 2 l D t d 1 V J Y R C 8 Q X m Y z Q o i i g g w O X r r l 8 m 0 9 x d 1 E B q H k 6 f c e 3 D 8 S 1 L N 2 W G q 5 5 u D y J r q f i u Y 6 R x K y O w G Y 8 B k k k n e S c o m Q i X y B s G k L 0 1 C O z u 3 O g / f + 9 Y G h G M S 4 D I 2 7 Q l J s A 1 D E R a T O 1 A Z 3 T / l E E p V 6 C a w Z E 3 i h Z L R g K k m Q 2 + L K O Z h M X 1 + V X t V b r 4 f x 2 K H K 8 y r Y F U p D C G h X M a / 7 O X K q t i 5 3 a B E D S / 0 c P u 5 / R T v u V 0 l 0 H Z Q I S 3 c 3 y x z 8 k N 1 e 1 U P J k c f f + U + 0 g g 8 L 8 q g m c U B J B c K Y b v I A 6 c R E A Y I j s k T R Y k L U u O D t K R l O 8 S A g 9 o Q 4 h u 9 5 e O l j M k B g S j x H Q B o d I + D E 1 i b 3 m 9 E i J E i N 5 i 8 k C c P R m F 5 d y + o 3 C B 3 8 r w e q m X v A s 4 8 + H g s i 3 n O Z h b l v / W z C f W l t P 4 M R r 6 9 3 q q H t + 0 V 5 Y N Q n o y T p F W + e i y x P Y n Q z L P h m h H i 5 z Q u B j L S g T g D O j I l N S I / x a y 7 q E S C 6 t s U o 5 6 q h S k x o a i z i 3 A n h S O M L z d G 0 c A x I N B 1 8 D n w i J q m a l T m Q U A P 3 9 b S u B T T g u 0 t A i l y A b e a r 6 7 j r M K z 4 0 d 9 d C G r E h E O E T m O E O 0 Q o Q U n f 0 y 1 Z L s s o f + s K Y A H 3 G K o 8 O I b l R f V M P V N B v a y 5 H t d E v o S b P s 1 Q C H p j 2 r t Z 5 E k x v l b a J A E 0 N U r B s I Y O y u / 7 b Y Y k x K v 9 t A Z Y C G q g P T U 5 D M h n c Z i R J C X O d q T e g X O 2 w 8 e v X q M 3 c F l T 9 u W c f T q 2 7 7 5 J t O q E S J O I f j X v W K 9 1 / v S c D D u U S j n g v Y Z R u P x C h 6 r d K s Y x q 6 o c Q T q z H 8 S Y e y X o k i d 7 T c R u Z R V v K J O x x 4 W X s Z k f x W 8 l I K E J e 4 L 1 u Q g j s B E 1 Z f d z T o X a d 1 y h n E Y V x a c F A u 3 C u j t n / k u / F T R N J W 0 r G 7 W G C A e H g Y t e K e + + K I I y 9 M n / c S A 6 + a 2 8 o k W Y Q B 4 M c i n b 6 a + U g e K i k T D Q T G T l l s h u F f n 8 U K k A z E g X o Q f L / 0 i b r 2 f + c l 5 v r v S Q a D 1 v I C 2 X o M v s J 2 s z t l b 9 y f R + f 3 F D s v E s u i e x 0 F l P / v 7 3 S o N 2 n 5 y y r X n D d N m s Q N j N O 8 R t Y Z l k q 7 f T b e M U / e 2 3 P X Y + I p z g E c 9 l A w M 4 r l 7 v e 2 o c p p 3 9 T w 7 K F L T J 6 N s 9 R j M 0 T U L n T 9 n n l 2 t K 7 L R n h g 6 m q g N A e B 2 2 M o f m 5 Y X l w k d L m t T m R J X Y c + o 5 0 1 / 9 x U k e q v e j c L d B C k l r E p a t s q f H h Z p 0 N 9 k 0 y 2 6 c P A B V b 9 k 7 n J + E y R Q S n x x L 5 V 6 G 9 a k h r K L j R 5 6 B 7 U c p h u h 5 7 T X e 2 B U M s l S 3 y O B A K U A V a / i M v i 0 H 3 R a S x r f 4 / H f U C x y e J y Y W V y k w b R r u 8 R H D z Q s X b V y z X n y v f s 5 + m i i s n r Q 6 0 Z 9 d L I C z C F Y S Z W / M s Y J i r J r G 4 / f p p G A a 1 a Y 2 e 7 W O + w R X 8 a D + H B b W B D I j U z 0 o r Q Z u D 9 n l 0 E + u e / 3 p 9 e U I N o / d u G C F g c w U 4 f t C c V f X d / b b q s e n 8 N o g + 8 b M x s R N 7 R N 6 G P M 3 J 8 z o 8 8 9 T P M x 5 V 4 8 7 6 S 9 P K a s B e e z B 3 h 1 B W D e M 5 A E 8 7 e X Y 9 W q f e 3 a 3 8 z R t r Q V 5 9 / K J d 1 7 b I W k 4 y j W T M P 6 S L r 1 9 s F Q 9 s P q M 3 s x Y F o Q Z 9 H + o y Y Q 7 A 1 p C + l h L t 3 K 8 a C q X y Y g e U y W + A N o t U g G q m C m k I q i 2 H 4 z V Y h 9 y T 5 q / D 2 H Y 5 S 1 q / h 2 7 i A w 2 Z y J A J z M V + D W t M V Q S U h O m z I R G t K f Z V O x M o 9 g g q Q s B 8 n S C d Q e j e K 9 e a F a m a c w b 7 D I U 1 / b 8 u U O H Y r f G U h B g 0 W 3 A S G d F 4 q k D B x W v Z U c e b l n h R 8 j 6 q v 9 U 3 Q M X L i I E D D v l D W 4 d s R 7 o a i C d b 8 y U v m 1 6 r p k S + p W g l J 7 V e 7 R H U / E b v j G s h 3 l G r A V h M R 6 g B f h e f v q D + 9 9 E 2 3 6 m 7 p r V X Q E L K j P v Y x H 5 n 2 / p X Y t M q a 0 0 L T q f F N 2 S E Y q d 2 O Z k + P i A C 9 T 3 b 7 X N 5 Q t Q 8 A b 9 L w j r J X a f X V f O c q 8 Y C p J 1 P N X l B M o o J V b y t e m Y j K U f 2 N y 4 X 1 r N b t e C W V G 2 W q o d w h y 6 w k c J o h 0 l M a k O r N l h q c L j I M Z E u w C d F v Q w W i z P M A k 4 x n 4 h a 6 a a 2 r i 0 J r j M e X J g p V Y K C 5 C 3 2 X p e u B f m 1 L S i I C Y 1 K 8 T 2 2 r g s Q a Z m j D / F A K f V F Z c x A + i I z a 8 k 4 J 6 I L W Z c 7 a 6 9 z D u T e y G R E G R 1 I C R O p m u R 6 Q S g t t V 4 E k S R s s B A q l I d K v E b F 6 O d 6 P S i 5 5 g p 8 4 G j b J U e w M m v u k a i o y 8 K f q 1 w a y g S f y r y l s J j w g Q f f H 1 n Z y B a o m q l 2 R Z d k u f o d r c V 6 t 8 d 3 1 9 b t + V 9 J c x 8 / Y O t 9 5 W D M 2 P h Y u 2 i p Z 5 q M 3 a z Q O g Q a c 3 4 3 X t u w J G h W R U z P N T 0 W 8 t x 3 j D 9 l a 8 x x z 2 e H n J S 1 1 5 D / 9 3 S d o Z j m J 3 R b q s g 7 p 1 A E q W V p p c A i d 8 N I j o 6 u U K 8 8 I 5 P x f 3 U 9 q e p J F 6 l X 8 j U G I z v h t u d u Q v E t q q L 4 Y 5 V I + M B w z B t w k I I Z 3 6 f 8 m U D n 3 y 9 5 Z X W B x / o 0 0 5 Z l C B T I p b R i 8 M p h h T C Q T y j J Y H l T z x c 6 D F L C a u L N 2 O 5 Z 8 J n Z z P s k 6 t x U S f Q / L + e 8 c H P 6 b Z 0 O p H J d j b C 3 N L l I a s M q v X C j X X M 5 I o m H N 2 i 2 y s N f G a 7 f p w f S W v Y W N c h s i c h 8 k W I 8 2 Z c S W a h t g r q t Z a D 4 b c D o 8 n J 9 Y 2 f z G i l G g J x f I k c A k L Z u 5 g 1 P 5 d + k 1 y m o i X K e y / 0 L n I a 0 i z q r L v U s e H Q d 4 1 N Z 9 O F N n P f E P 6 j T 5 / 6 4 x 1 x L w y U w p k z 4 v + X c n L N 8 k A C 3 5 1 4 N u M t W k V n 8 c L V b D P / i y e F M S G k K t m f P c U n l W v x 6 h g T c a 7 i 5 V H / v Z Y I G U o z 8 U c + I H j 9 a M p o A U e j 7 p f P r 6 k h n w t 8 r Q X N o k z 7 V n w W 7 b I L s h T Z 6 P M + T K 2 q j j T F / 8 Y n B 2 t F / 8 2 d + Y 9 n I a j G M d p h 8 i N u A R P m N + 9 m k M K e y y l 7 J a i Z r e v i F f G o 1 j I 5 T 6 X j P 6 w 2 2 Z m 2 9 U 3 k T a T j g a D c R p G 3 F 2 k I W D m W x v 6 n Q e O x S x Z Y 2 X H s k B a s j V d S O s H U m P r P W X u 6 j K A z x f O G H H t e a l 0 v T u V v b h x 8 C 6 y b S g r 9 5 p b R 7 R x i P 7 G i J k p H D G z 1 K u e 0 8 y I f G J c C m g m Q G q 8 V E p 8 f a C h q b P G r G + h G X L r K G 5 7 R H k D T L d H 8 P m 8 h 3 V A K P z J b D X u w b m X c 3 H L y i p 8 2 t Z q / 5 d O Z + q 3 J Y 9 i r + 8 h A v P c g w p J / T V s 8 C Y k o K Z F f 0 Z e R J U U D E e q 8 s W 6 h B p z P B u e 4 I B k 7 D p B i 9 G R 9 G q t K f 3 W Y Y o a h H t a g R a 6 6 g v B 0 2 6 F d 4 V Y C p Q N + a N 3 z 2 K c F I H o 0 G l c o G X t 6 y k m 0 m i 3 R y t U y 7 W 0 4 8 v i a S L 1 L 1 d e h Y s H c b l 6 P d p I W h M U s 2 D T L G 9 M W i T 7 h m H E x f b i n 3 H P M Z 3 B c i E N j j 6 f 1 1 2 7 j Y / g L b B z M 4 t 9 9 x c T 2 D s h X D 4 8 p H 4 E 6 t J k c G P 9 k J M y G W R 1 N c Q N D Z y s G i / k Y t B g k s Z P w / O 1 u S t 9 C h / U r d L X a 5 S r y D P l p T z h k l X 2 U p d O 2 Z q t b / 6 e D 0 V 6 g j f 7 F M Y O l / P y j S e h 4 h h P e G m w c j L 3 K Y l v b B v C d C / 1 T t + 3 w c w W T B 3 n G V S D i y b y 2 V H x C U 4 p K w 1 S w r F n q 8 U e p k 8 l k / 9 M R p R G C k w S V q h r 1 K q / I 1 C T p Q E j b 2 3 f R 9 V s a R h k / G v Q T I E c U B Z u t d V S O + A 1 6 F Q G K l x + O V J j E U y C 9 I o A E a 0 w w I b q O y 7 y r H z Q W 1 U O m w 8 H C f u l F I H u i A x A W v 3 b r 6 7 7 h f a K v W N 0 8 T K I F I 2 U o H c A i Y S l m l 3 m F g D 9 R p s 9 / 8 0 W v p W X j S c H A h 3 i d t J 1 / F z u b G B L m B B H C p Y y L p R H l W N H r u C C e m u 1 f o j A o o f 1 / W b U L W h n b X 8 l 2 d W w L k W / 5 C g P S S Y v s C T B q Z d 9 6 T j M 4 w W a + T 9 0 b 6 0 T L Z G U B j G W R G + C P B A L V 5 A S y B o a y J n 0 T M c y X M + F p j q a 3 Z w S T c b v R C 7 v j 2 K n P T R 4 8 D v 9 A e q e d Z n 1 m P B j M N t i q N e w F 6 W C + 1 W i 5 6 c v g U 3 P 3 3 G b h I O T d q 8 L V q O L 2 I t Q y b G U M d / n V M g z D L z c m M S L A b 8 y k 2 e C L W Z h g x y E + m I 7 + + 2 k 6 T a f L q w + g + 1 Z S 7 h K C Q W n 8 P 6 k R O m X v w 8 w P Q Q 8 Z s B G S R G i M B P o H C F z L 7 h k E H R 5 I b / H a u 6 f t M d V c 7 5 o h c + + l / v f L d e G v Q D p A J k L h i m k I + u H q d N r 6 e D 6 f J B + V B v U P u 8 y E 3 F 1 U U 5 O l A t H Y E o E e t a T k S W h d S p b h p i o W A A U C p 8 I 8 u X Q J P E z L C e v 5 N n K t L I W / T P Q o r H + E o z K J d k 3 9 4 g a k 7 A B M S 9 Q q 5 H o S 8 k Q p l G h 6 o 0 9 b k O t G S 3 c m p E e A 7 p K U m 9 M U D i L t j S C Q D g S y / t F n X H c K 2 1 D Z l g B P Z O Y 4 D 1 / 1 r D A F m U f X Q / b z t b s X L r N 6 V Z 8 j q f Z n / v H 7 V n 6 + o H w J a m b e G Q F p 8 l + O I f g c J f I H B B z R u 5 w F z 5 i A C y M l A l Z j 7 0 l i a P 2 Q 0 F t / l Y b u y Q U b s A v m c P g Y 1 h z v M r j 5 x F S 9 M W 1 V v 0 M J p I h 8 T w a D x D v e K W x O J 7 p S K 3 k C N v 4 q G Q D y 9 e P 3 G P 2 Q Z l 9 U A W H / m I x h h b W r f e m u 4 I E P y + Q + t L q o H 9 w u F g s v Q P 5 t p 8 P w q Z M 3 A E n N P t U X s B E Y 0 1 8 5 N X i K d + / c N n i + o F x P K 3 n 8 w f j e k g k x 4 Z R D 0 + Q j i D F n K C o C h E 3 C Q S B R A q x o p + R G V 5 v D 0 K Z 2 E d b q H E C N B k 1 / 5 w H X y l D a B J x G 2 G Z i L c d O T J Q j K g M 2 U f M A E P Q i Y S K Y h 7 B z F T m t P 8 X o Z i 2 u p 1 Y p 5 B w Q a L k v / S d n z e m p 0 x P c a 4 F E z D v r c 0 L B s l h z E v U u 8 Y T 9 C w v g P R 3 4 + L d I n a 8 q l r H 1 q i q W F t w K c L j u e I A v K 6 3 g m m 4 z f k i x l U Q f v E H 1 t W i n g T e v U G d e y Q 3 X l w A P z O v U F 5 s S U y S A g 7 H 4 I W z e t M i C S s R e 6 I 1 Y u / t a 3 y m Y O K K O D y Q L n N 0 j 7 f D 7 T A w h s p + L 9 5 1 R t O i M y 8 4 q 6 F m u d H h 5 g A u q k q P A C K i a H + V + x 4 r H 7 p s A L D t m M c Z v j K z z 0 9 F Q A h z v f e y o a S K B + v n L O v f R o d 8 g o E c 0 W G x f O 9 T z D s M 1 z A 4 q 6 G R F w 8 S r u P I S w 9 4 F L S N R u I t 8 Z / s s n 5 5 B 3 6 / Z H N v 2 U k b T P t M v 3 6 i Z R b G w t B K p e W x A a c T g + U 9 A F 1 b t 2 g t v 3 Y x 5 b 8 d b l V r d T / z j r O 8 B i z P N 8 Z t B 6 7 M m F l 5 p 4 x v 0 Z o s r Z T C R l b a w E W B B J p p N n g Y 2 V B w i e D 4 3 A n c 0 o B h E w o l l n z p F h M K U z n x P p X t T L / z E 7 M g Q U b r 3 D O V P R Q u s k l t T 0 q z G 5 A U 3 d j 3 S i S Q M t e o a Z z R M U g 3 X I Y I m 2 q 0 a T m h 2 z O V W 9 9 l f W w h p o 6 h o O B c Y i i v R A q M l V N 3 3 U + 3 P U F o q u C j E Z o 0 2 + e l p 4 b W P X R y U x D w 2 A G g / m B D G k B T F A z 2 0 L s a z u y V 1 S o K E p q G 6 L s o H 7 C m o H S I m s w b 6 y 5 T S W X k V M n z Z k k S Z q j p 7 X n 3 + 8 T t k W A H 6 I W T L u V Z w 0 3 6 J T A Z D b b t e L + E H 3 b Z d l n p e L w 5 C Z H q H 8 H N 7 V L o 9 d 5 l x f C d W C W i 4 s O C W O 0 3 k L r y y O D S t e f m E q n R P L p i L 6 S g H V p u V 5 L + k W z g n C H q 2 7 H u k W O 2 b 2 W P h G 6 / L 4 N F K G 3 l B q T r O G e x K a Y m v F 4 k M T b L p 9 Q v d g T G 1 5 d j n q i 3 7 n a C S K d j A 1 8 4 f F a 2 R J Y E e S C M E d 4 n n j f O 6 u T O u b 5 e l O S W F D r R F 3 d G c W f K U y j l v o x I g 1 C a g V F O W R 8 O F L 2 n L P V j 9 W Y / 1 c w s 0 r a 0 L 2 r c e N R M 8 9 n D H R a H / j 8 f 7 1 C a W m / x Z 0 9 v + s 0 + L x v V 2 J t j o n X T h P I a j j 0 9 s n 0 s P + C e e G Z X M T y L P l l 6 d Z T A R e Y b E v A L q j s x o 7 c q 6 5 x O C H T k 3 7 M 3 q O l a g n v X V Q v e a p E P 9 O 8 G N U Z N U F m G r 0 c m u A p j H o e G 5 T k 5 s c k 8 d z a p t D t D U n 2 1 T o O B I 7 x / D Q m K A p U p M i q E m H H s v 7 c X O x s / X F p R u A 8 T 0 1 s b n r 2 J 3 W O U e z c s s O v G b D 1 W i / / y J Y J i r R N L e g F P L U 3 b 6 E P g o e c 0 K w V Z b x q A K g y 4 M o S k z y H C 8 u r M i Z B K V c h u O z M q I H b i 4 A D 3 X C / o y l o P 7 A 1 V H L Q d x 2 P m U o H R n j C F 3 P q / d 3 P n / 2 J s P L O I P P X u L s 8 K 8 m 4 g f 8 t D + F y t G g 9 P B z W 7 n / j H f m S A 9 Z g o 5 y X A b Y N U d 0 p r Q Z R j x D Z u / o C P + l / C i j J U m i l 1 t 8 L u R Y x 6 R B h e M W i t o B l V O P Y u S k C A j 6 c 8 q r S 6 U r 1 8 d 8 k e J v i J h o Z q g s Q X v U 2 m u G h L Z i Y r 5 T s 5 M 2 v 1 Q i k V p r g + S B h y h D W 0 M E g 4 3 s O z Y g p 4 B l q U T E 0 g o N 3 b N I g c z 9 O 8 c T z q E Q K 7 p D I X j m p U W F M A W j 3 5 0 A w N d A 1 Z M 8 l v H n U q l J K R S Q u k y t I f f H y Y W 0 v F B 3 v b v s 7 V 4 A R F Y W H z j q r Z n E Z A W x J J v L o B 0 + P G q i m + Y C + 0 g h h V e d U T q 6 2 C s v w 6 U o k l g w E / 2 6 n A 5 + t K h z v A i g 9 T t 7 K 1 m b m M s r n W / L y 9 p / F F e B i 7 y G C B i / 1 9 K r 7 a m + B E b d H t i o U L A S A Y 8 1 D 3 1 C S n 3 w H Z i Z h a k d + t 5 W 4 7 7 9 U K 3 v X r 1 z x w F T D 4 j i C I + m S V X h E v l F O R V G y K 7 W l q 7 x v m I R + m t f v F 2 c b 9 + f N m W 5 Y B 7 B O E c 4 7 e n 4 Z W G w F v A b 8 I d 2 e + z n v T z F j k 6 z p U F p h 6 w 9 K e A 7 D 8 C F q p F M y Y f V 5 A X i J 4 8 N T 6 j T U x 1 + N r B X S 0 h X Z 2 V n N 4 w N G 5 + v B S Z S G A y h v Z 8 l g Z M 8 C f 3 8 A p A f R M Y D 9 1 B c c I k j W N p V D / U a p j y F m f K v 0 l d H N L L n f H + A 1 a Y T X V t G A C b 6 j 8 G J X 7 e 7 I H O m O v J N / n O I L R Z / n 6 J p k o x D P i U m D I V a I 7 l a S 7 j J Q r + Y e u O M J 5 w M k x S S 8 e 5 A 3 6 8 W y 1 t 5 N d E p + X 6 B u 7 H W e z u 6 W G M P h n U 2 T V 6 C h G + B j J A U E Y V g O I g z I j g U h g + w 7 k a I k f c 4 J f 4 z 0 r 5 + c w 6 M s w p G e G X a o v u 4 9 4 p c l Q Z 7 6 V b 7 8 H P p 6 0 p B f + c L E p X l U E a O g 7 w m w N / J + 5 i m l y w I Z G R T J 4 h m F b h S Y g H u E k F l I H v u v O c l r i I B 9 Q n x i B 0 g z S 3 J K H j S X K u F 7 G 6 n G 9 3 B q / r y 0 B T + O / e C h N K m R P d Z 6 q t 1 l f V r k w m L 6 v g o x x 1 E w + f g q E u X E t A j J i B z 8 b H l + 7 R F g K R R H M j I J K c 2 Y i 2 d n D N D A f c L G r o t G x X B o K p L Z U j S O N + G 6 E 2 w j R Q E W c B Q I m w o G P k J b D m 6 q H A a f H 3 I / 4 8 a K r C g U K w n l v X M g a 0 V b n 8 7 K q b + z y + X 4 J C Q W / P X t k a L 1 u x e 4 2 0 0 7 P f H a Z N B W D F H + E E a v z A V z K e I u o 4 a m P p t 5 d g w o B M J V u Q L W c Z / T 5 f L b l B N E / M C y K b s / V P / 9 C p P Q o z o / 3 j I S Y j s i K Y 8 y e 0 / o x q a q M x + H 0 s L G W T e / u H w H s a S g 2 i O d u U 1 a X 6 q V o D k 4 u I J X U w / 5 n C 9 q t F W s 3 y t t A / v V g n i 6 y 5 x 1 2 M T O K H 7 5 8 e G m h 1 V o R u 5 v m u k C u h / A S v 4 D Q k 0 v h 7 h v G F a 1 S R R t L + 0 4 f c x q w X G G 4 T Q 8 h / R F B d r A h 3 S U 6 P / g w f A / 2 j 3 u T C w N M e 6 x 6 d + q L f 9 G W L K l V i B j 7 b L p Q I A M e b i E 7 C / T M 8 n i d m T k d b D 6 F S H o k n e B O Z D X e n v 2 x I 9 d u I 0 y g N O n M a W 5 / y p L 9 3 i k C C i E W 8 m j K w d E y w s H C W b u o R l x I Y 0 y s F j D + 6 p 1 B C m l 1 g D Q G F 3 j F 7 U m 2 U 7 f H o C 6 0 y U t F z f q E 9 Y z j J n H G k x h U z + / 5 D A 6 D A N 0 9 9 G E w L d S Q Z j E Z q 6 R i b f V 6 3 R 6 K p 1 n M P s / z t n g f y H 0 V m g u 1 S M D I k 6 W D l X v b w 0 k f G v 2 + q / r f P k U C 4 C V v 3 + F b K 3 j w h Q D e d M K x Q 2 O C y I n v B Q L J f K 4 w 3 B j k h H z t l e s i Y 2 U q 5 G S o f Z A + K + d A p b 7 y y L z 5 O f i / U F / i A 2 R L b 2 9 y V i V i h N A p 2 9 U u o s c a b w e M J j 3 6 j 7 W A O f P 7 v R U n q k g I 0 T n r q W d K l R S p q h m V s i P W s 2 Q o F 3 C u u H 5 F o k T 1 0 + 3 c m E T J Q t l B 6 d k x f v 4 X V Z z S W h D Q 0 f X E 0 4 3 M t 9 o d 9 t v O 9 N g e Q t Z T w 0 c w U M 3 g k C h p t Z M x x I f g L j x c N 9 z V 3 u H 6 Y j t V O m Q y i t w 7 Y B j Q K L A l M N d D X 8 A c P W L F X j C V F H P 6 1 b B Q Z g J c z j n p 5 X j y 5 y Q K o K y E 8 y u m g A O c k s 3 y b k E F H V f 5 O z R P K u w v W O Q H Y y q u K O x p o P v C / H 6 A s t R / p 0 w 6 u c H E Q E Y c N l Q L T b T e I u r D q F P 9 a 6 i O e l M 8 b + W h H P t A W 8 x J 4 q v V b i s m w j U O 4 M s d 1 A A T P Y h l n p i t g j o J w u s q O a n 9 f e M y 4 Z 0 q r C r Z J R J 3 1 9 Z 4 n o F j K a y t P B T b N + 7 W i 3 x F g O p V t 2 0 8 D T s V U 8 x 9 x J H / + e A y U Y W v S u X H x W M b k w U 9 c Y q d m q r P c 6 O m E e p I P J l o Y 3 B o k R T D W c 7 W U 8 F e o C W C 9 I B Q v X f + n F 8 r D l y T T c 8 B B 8 y K L h 8 4 k E 1 Q k 1 A 6 T Z C h x H n R p q Z r 0 Z v m P x G B G l T p U I Q G 9 O u s F e l i Y j Q 2 x M o q 3 o v k B j z n i H Z + C H b i c R L P K a F H 1 H 2 C C m / L Y c H o S c 9 y k S C P i Y c r 5 z U H G D q 4 C H o j w m a N A X A K x Y d U X O m H h Z Y y m / w 7 D x H g F r g K r q z g 2 a h b y v H 3 l k 0 R 3 x / x o 4 T R Y t L f U V S A Y J 8 c r q X 4 v n g 2 a J P 4 U 2 i U S W M a 7 H b N A k 4 l F w R v d q 3 c j L S f K Q u G I 9 B 6 k S M K I 0 e A O U L w G j d K g c F q 4 C I + n o Q A h y V O E P Y 7 f D z 4 0 G 8 I b b F P R 9 K J 9 D e R L a j s r / t 5 H I k x I p w E J j q 9 3 R I I u A g g E f v 8 W T i 5 q l 3 0 R L F L X N I / L W E f u y G b X i 9 / n L 8 v B I c N r u k f F A c / C w b G 8 P 2 l R 6 h U W 1 O g w 8 J 3 s 2 O m O F p g I t E I i i Y L s E b U a 2 W h M j 9 V 1 I D 8 M y l 8 E R 9 J 8 6 m i m z + c r x D p a L t 4 U g s i E 2 n W w W g w T y h e H o M b M T U h O 4 R 1 B e p B V F G 8 B m x n x r N l J z c T o b s h 7 3 n + J v i N l g Y c r x 4 u f r f T z s F Q 5 N Y 0 9 w f x 8 W d U P b l T T Z q J h Y M d B h j I W G D 4 k u f y z G x + V O 5 k R h J x B S Q F F 0 n B Z P J c j Z h z M a 1 j Z R w T h 8 d e F 9 X X 3 / u G q e I L Z e g S A y f n j b P z 3 n l v i 4 U u 1 e + h d + Y f g o 4 y f d r 8 D c G e X q g F T + G x Y e R V g H k l / h J b F O f A z n n Q j 2 B o i / Z 8 3 Z R 6 p B A L W O V s 5 R 2 U K 6 Q B l O T M y J h 5 h H z D i A f Y / S k 7 l D 2 C a 4 m y h v I M C o w S W B / p U H T b l a i w Q L n + D I / j U Q k + Q Y A 8 K X P C m 6 y Q M B E r W 0 w K 8 E L i 4 2 h p d A h X o o D R E 3 s o X Z p q F / m f 4 2 A n v f u B + Q 2 J 5 r S L b Y a m F 8 E n f e Y / X S a h Y 7 b p c l z Y M M B s b 8 m c a x p K D 8 0 f s 1 h Z c b U h 3 S A z b i + 3 a n X T T 5 V T + H / e F z / 4 j p O r N w n 1 i 4 r J 6 3 I J K l I J w S e h m a u N g u y F 9 Y t 4 X s O 2 I 3 V Z 5 t b B V 7 G q Z i e m Q T u e v U w 0 J 2 L G P Z Q u x u x s x x 6 1 P x v K L b g t 0 X G l N q t y o Z 1 q n W R i 5 D i p f h 9 U 9 z d D e T t e H Z U d / E Z 7 m q T 9 R 3 W C H s J H 2 h A D y n l f m M s W Y x 2 2 u 2 l H N s f Z U E S e w 2 W W n 3 s D L c V F V 4 j g e E F 8 I D E r 5 f v N 7 s k j V R 3 h S 0 h i O 2 g T J L H q J X A X f k x w C g 8 U l L w 4 j N C 0 s + f 7 a I f 1 Y + s f 2 w V R 9 N v T g I t c M F h n h e 4 0 t + D s G 7 L q B 0 b S m 1 Z M w 2 0 P J + 9 9 F b e z B U c 9 t v 0 O I S 8 G W d I L p X m m J O w R j 8 p F / Q O e h 2 O q 3 K 3 x 1 / Z h 9 N 7 P O P h s Z g Q f o B r b r n O x j r d E d v T 1 O 5 M o 5 H R 4 e b 0 Z P N Q n a D S / G w g W b v i K d 8 r 3 A y s i 2 r N J W f d W V 5 W 5 7 r W c Y 1 p E X 4 f m i x k G X u I P y 5 E C A X 2 K k j w w / s j X y F + w Q h f u W Q q m 7 1 j p A 1 F C 4 y m u B z 0 0 y n 1 6 O T J x g J w D J v v x 1 y N f Z I N B N 4 5 g + a D m c + 8 F y n S y i + X k N a B 6 X j 2 3 8 j W G S n n y j y U k c q O f r 1 / g c A i E R g 8 f 9 p Z f V v / C i m M K + a b S m L / W V H K I z q s d x x p p 6 5 L q + + u Z e z W r k T H M O Q N E y p / u I T a K s 5 w t W W + 2 6 / O v Z z 1 J W M p x P j P w Z 1 r j r u 9 o Y d n 0 a o j Y F j 2 3 h X 4 q W O q / / s X / j K e 9 Q / L y i b Q B V B y / S e W Y j W f U S u Q P M / X E K h W T L W c 4 7 v M i L X q 9 e V v s + n u Q 8 Z + G W E u + f O z m S T 3 9 u z F n m u 6 M d 9 B / N C + T a Q G 3 + 4 I 4 W 5 F d W C v c K / v j I G T g p X u G b 6 1 j W 4 5 x f h 1 L 4 m B U P C T C 6 U r W A k e k o j c w W B 9 f o F 1 9 5 8 X y W t I m Y V v P v d p + 9 D F l T p q c p o 7 j F k w g K J K E 8 x J n t a X E J C 8 k N t c 5 p q m k R M 4 2 j k m S p 0 Z 1 x v N e 1 z F B J G V A x P N x E K J u J v e P i c J X X Z D c P L O p R X v C f e w m C I Y N 2 C D l R 9 J 6 Y e T j A v s z / E X p l R 2 Q 6 H J 2 9 n 9 v 4 Q V 2 v D 2 r 5 P P 7 H b E 4 / a 7 E f T B j 9 t j A n F 0 / o C a M D w 4 F K x t A s 9 B w E n T T t Q q F 9 M k q 4 R g L 1 i J A q c / P i C t 9 W S + P o s J M g u Z 7 b p X J w H Y m 2 C y j t n Q h 4 s R 4 t t G A 8 I P e n B v Y 5 s n 0 L U 1 J / / B x f 7 t 7 m / T c A 2 5 V I 8 G u i f N 3 8 s A F I O P p 7 p O Q o G G J T z 6 o J b L m B b B d i X f J c Q S S R q U b Z v l D l 6 p r / D m O f W / K N d M c b w U Q g K w H I a r h 3 K O b c o J t o c y l w S 8 z z 2 t 9 Q b L h 4 a E T S 6 V U r n Y j 9 / N Q q y S O c Y t J E i 5 + 9 D P I b k w s T X j D 0 E p W e 7 8 h / T s C s x A r s x a g J g z v f B 8 C Z 0 J O H I F r u 6 K 4 m c M q P q L w w P R a l T X f t v 5 4 I z B y z t I X t e u 6 m d b A 4 h i Q A 7 F B h Q G b C L z S K 3 c O g q m + Q / z l d / a D C H u 0 N z h Y 4 z 4 z x P J 4 t o 7 m O r X t l w t U 0 1 L e u L g c n N j w i p a R X 1 5 O U K 3 s b o p 0 u H o N C m m P o y F j M w Q 2 k h p W x N b d S D s v X 8 m 9 L L / c e 7 / q t X O I f K p C L 1 E h v A L 4 I j I g w u h E F u 4 / E 2 A 5 U 6 9 r 2 2 R X p 8 / 0 D J Y g e M X a Y L D G z B e n 2 V x u E s g e K s P L D C 8 Q g C 6 e l Y b J 5 i q k x V c 3 + c Z 1 Y P K N V D G B g n 8 W 4 R Y g 1 q A t E T D D q / h R y l p S a L b B Z Y n 0 s g c r B u F c j V k Y q v w 1 I 3 X K d z P + a L O X N X v w E 2 M M C k f D d I 3 i t w Y d D Q R J 1 C n M x J F S 6 x 9 l T 1 Q 2 c 7 u 5 t 0 b 5 7 1 N l 9 b C 7 Q 0 5 B 8 P X z A w Y 5 P f q o l C / 0 0 p b 5 P T L m + O 6 F K l / k S z G S C 3 f F 8 b y f Z f d T 9 y R O 4 G E X S l s + G Q a s N a 6 l n k w f c H x U T Y P N S G R j I N o V v Q b 2 Z 2 j d s P Q q X a d v z J h 7 l M f Z A k 0 3 Q s b R M R z i T O C 2 L T e W 6 h y t N h d p F 0 1 U F G j r 9 t I v Q S w w O X 9 t 0 r t T 4 f c z + 0 W f L O f Y P s P 3 / K V 8 f q Q n X d e P 9 Z Q m Q I c V O i i p n F g u D M t X y S 1 C 3 s 1 u a 1 9 t T B + s I k l 3 X h H v e n h V u y a v a H o V G D / K s G F l 3 6 H M o b s q d 1 t 8 h u z Z W 4 I J j X j p W u 1 q X z k d a R D U R D m w Y p v t S m s i a I h I 7 y L x i W O U F J T f R 9 S O T x V F N q X Q G 7 N o M 8 C 0 T 1 H N q x g Y B j 5 k u b 9 C W D r P o / W O X R + N a Q / O q Y x v G x n n C h 2 Y Q K N R 2 9 H q j e S x e x E u X K C 0 f e d p 9 V b n T H H O W 0 i 5 P 0 R 3 4 V Z D t o m u 9 v J O r 5 n u c z 2 E 1 l + d u 2 9 O 0 + 0 R p S 4 S b T g f 8 P q 5 T K L o s C 6 S S d / F B g k 8 o N p c e 4 N g Q g m I n L K P P 5 p n E i C Z P R c O m h 9 n R L P 1 8 f W x E r W O D D 5 m 1 y 3 J 8 7 K U f q S p j 8 p C I k y W M l M t q f d d s R w F M 9 7 e p n 6 z u w 8 J p v i w Z K h Z V o 2 Z i Q P J 3 O v 6 S V 5 4 f T g V + D 9 e A e U b 3 R o L A 9 t f q j I B u V H Z E p z m S Q 9 C a m c X t b 3 c V C N R P l / v 6 1 9 F + A l h R u R 6 U I 0 R 0 E g m p 4 Y T z m 1 / u P c + z y o U w s U N N r v o K v 3 d k V a u 3 a 6 P q O d E v k o q t q b 4 V 7 A 5 I C n f A 5 e 3 O T Q k 6 E T O T X H 3 e t Q p N U E u T b W 7 3 T 2 4 j G d G 1 8 I 2 Q 5 y e M L 0 s q / D 8 F n C A s b r / z O R g K f 0 y 6 Y b i d + u l e / P q 4 B B S M V r j F G E 9 i 2 e 2 B 3 O 6 R N p F a R C F N V P G I W e Z h l R E / 8 C 9 I J 1 x b b 2 R m t Q v G e m r t 1 Y u g v w n S 8 O d U w f o u V J 9 h + E Y K V 4 y 4 E 3 H R z M z 7 f G 5 n G u Y A e i G 0 X d j w 4 6 F Y x T V Q v l A 8 v N F 2 z F t V s m D k e Z V B S x H D P e B 8 o h E w Q A t M 0 e R 9 j E w 4 Q x e h k G Q S f w 8 4 Y h d j K e g M y z w U b V J 4 h u u h + D N H l z Z E j 2 x K G + H + U P u d f B h a j L X v j K X J F W A 1 M F 3 s p R k R f r W X e m s 6 E M q R T Z J m O l P F Q 9 q e Y / F X z 3 Y I C b k f 1 B u / 2 t g H v l l t M L P g I Q L Y p 0 8 m 2 D U U U m b O h K O N w Z U 5 h 9 Q V Z 8 n L y 5 l T m + 1 2 7 O V H V C c Y S X B h G 6 U 7 U K X G u c s 6 / l z C 0 H U s t U z b 0 A K s 5 Q k B B x c J f / + P / 0 M K n v T 8 W E u a x 8 f r l X 6 I b 2 N K L 1 o 8 F A i c / 3 d Y Z W m x E x Y g A v C + + h L f 2 l x Z C F W 3 m n W I f 3 d f e / P 2 5 9 w 2 z / q i b f T 7 m D H S Z 0 V O 5 p Y o H 4 Y b + H 3 D Z c V Q S 7 y + F d 7 H Z q Q X w n k F n 3 8 s N n o Q V N N + i h 4 v v R K 7 / R p / G F j E 7 2 p D g i H G q c 8 8 y C 4 P I A b w M t e 3 H + t e W 7 Z e c I o / W U e 6 W l 7 Y Z + 2 j n G u B 5 5 F K N e k l N Z 0 K t w t m E c E X w N / + H G 6 D h j E B C l z P / 8 Z M S D K m 9 W j H A H e J h N 3 0 9 3 2 / d O H i e P + a n 5 Z F C y a k b 3 f J 5 M B Z m o Q M N 8 v w W g e X F G h F Y 7 m Y h x O k Z 0 b f d L Y w i t t 2 T c e 9 y 6 n A T f 3 r X Y 1 X j t Y 4 i R 1 / t N B h Y 3 f O O z L e G 2 F 3 g w 6 L F 2 N w f v X H P 0 q 7 b / u X S 6 Z n d X 2 o x l y o C i Z 4 G q z C L 5 P i e a k z a U i o o U T 9 / v 2 r R r 1 t T f T 1 W R M 8 E c b x A f 5 L e 0 g b L C B m P b W G u M s g H l I 7 + N s H L x 7 O J l a 4 R j 8 I w 5 S B R i O + m s Q q Y i 5 A t k g / X O J W D A T P k h H r n v 4 f Q h V 2 K 6 W T d 3 2 T 5 3 r D M 5 y u O y l H m q O 3 W D B q O k Y u Z 1 H 5 M P S v M u 9 g G a a X F L y i m k 9 r 3 7 s 9 S N p n K K t u b r 7 E 3 S Y E a w B E s m 6 J C D w 6 0 I i 2 Y e 5 F L Q r n x e z e 2 j w s c T 5 4 + q T S 2 W C 6 V N s K A p g w / 1 M W L t 1 F T n d i g e o 2 b K j + E w r p p G W L / + O o b g p y h A M x P 6 Y l 4 n 1 J D 2 z Y 6 N R R x 2 q B Q F J p + i K / K g T 8 / q 3 v m Z m 0 W u Q n a / x h p w h f Z 3 J h g q q R V N t I F h z g q 7 5 Y u P Z C N 0 Z 4 n r i K s E h T l L I W v I I x O g F J l + l s 3 p 9 y C T U 3 V U K c e b 6 K 8 L g I h O J l m B D N B v 3 r 8 l J s r H W 0 b o F 5 8 I Y 4 A l v h G E O s 3 T 0 k K C H q D v v E H O G g 7 A G C Y D Y c L d j 8 U T q L S I i S N r J B j g s 7 7 y M e I X C f T w r E G k t 0 T M N r T e E x m V 8 K T x C x N B D u e 2 I 1 W 8 d u X s z Z y P Z l K i e d E X q b a g Q P C K f N B 6 v B 3 8 j + U X s R 2 h b I m m E U e N W 8 h G D L U b P 9 Y q 4 S x Y T z Y k + b F Y e M D H Z L C I 2 7 T / z 5 C I D x V e M V u g 8 2 1 z K t I w 9 X 7 x 5 I s 0 z q R A Q Q W A A o p 9 H s H C I y V c A v e q O B v 1 x X + m f j U u 8 9 3 9 7 i E N t A f E b C d y t x M h E 5 A V p D K b S t y 6 H I + s G Q V a + k q L 2 D + 5 9 v B F o N n j m V j x Y I A X E R t 0 4 c E 5 Y 1 H P O K C w X b 6 M 2 g / X j D J T n m M W 2 a j 5 D 5 9 S f I q q g K L I q q D 8 Z S Z 5 X s g c O z a / T n F r E Z f l 4 U P d 2 0 G L g O 5 5 d Y r b Y K I v p h 4 D i e / 2 g A p Q t y u M e / r P x 3 l 0 p t t T D 6 8 + m u B d z E f F A M / Z 4 3 L j z + R 4 e 3 u z 6 G z w r 9 D W b A L m V c 3 i g 0 M K G 3 8 9 J O e e 5 L P q u z p / O z E 0 O G O S a C z Y S n k t f Q g p S 7 H 9 L 6 I v X L c 5 o i C G k U P z G 5 V A / v u X f G W 5 H 8 L g g f l V R y b 2 J U w K 6 g o g Z I Q l C s 4 U F r q u + S 1 N Q G 3 o j 0 q n q F 9 j i d Y + G 4 y z 2 8 C p y d x 4 q + 5 B 3 / Z u 3 I i + i F f O 0 P j R 3 L M c z y I u E k z E R R 6 e G C u t H N V w i q 0 f / 9 E + 8 r M y K Y R L s d U s Y s c d A W g F K d j q b K K T o i 5 w 2 4 K V a D 3 S 5 6 D U g z d i o t M 0 q 9 C / N 5 s i i y E A e 4 4 Q g j W k w 9 I H b U + N 0 D R s Z u r Q 3 3 X c K s 6 n g W E R t Z q E C / O 1 Z k Z 8 N U i N f I g k T W S B u B y t N A S / D o S O 0 r 1 k Z E z a i 7 Z b B t 3 q W 2 m 1 L 0 b b q 1 X / o 9 q j E 5 K i p Y P H T J l a z K c k C N z D C R z K h N M p c L L J u O 2 C U Q t H G v b y j c V s T c 2 f c n o 3 b e L z O 1 O S s O s X q 8 W f M 4 i a f P K 3 F y b O M E E V y 7 D 1 6 / P 3 v i n W q c + L 6 F S 9 9 w 2 X / 2 O v 4 R 0 o X A R Y f j m v u r 4 A q 0 r f R O f H W 9 A i e Z L D I 2 Y o 5 7 W e V y I N h 6 h L w P g X P v C 5 6 j f 4 k K R O J r h w 4 g 2 F g R m l 8 h n v m f g U f S j D l B J K Q A S V U w 1 + i S a I Z J n T 0 B 1 f l h t 5 H s s 0 t G X 6 s w i G 1 v L / O k b / 9 T / D B 0 P L / k q i a v Q p t 7 A x e f 1 c s H q j Y U U n x L R b K p 8 6 0 i a I H r I w u / G s 7 l R c Q T j M T t O s f e U 1 L G g D u + X 9 5 c + h V + N y 0 Y 2 Y u M 1 v f 5 4 P y e L M O t 8 L G J x T A b A a W g Z Z Z 6 Q e G X l 2 b O y J U 0 p V k 6 H w M / x W E T + y 3 k G G 2 c T p Z U m x E h v b s s Y X K Q c n c F T y m / e h b B q 9 j N C D g 2 k Z 4 D O m U l 6 L 8 k y + 3 E t 0 M i G g y y w f t q e W 0 I 6 S j A + 3 Y i + G j K P 8 y g p k + M M 8 / F g N M L 9 C b Z P 6 u B Y L 0 K O i M i I J g F e 3 8 / W 4 r G A 0 / B a l / J W h D n i m 1 m a a L f b H 7 0 5 / O o V 9 H e N x d k t o W Z 0 A o e q L t 1 D P C b a h R + Z u r j L 0 o C R + F o e 2 2 H 8 Z U 5 E m L J i 1 w W 4 + e L T V 8 + P z K c j o + 4 G G A a d H z u / k U m s D L H y 8 5 c / / V M X H y F Z B a C 5 O j z I p + F p C A D o 8 G i Y G J 9 l 9 Y c n Q P 4 B 7 + o e + G v u M v b S d I 1 F 4 g k I r w S 2 u i L Q V z m r p Y Q w R A 0 8 l k s j j n i f n b 7 8 M X A t c i / + A d K U D q T W V b i e + Z c N A O I C 1 9 h k F / C U w e m z M a N y K / N 6 g J i A g g G d I A s X a T / 4 B s x q Y 3 U o E w E s k 5 h 5 h A f M 0 U s y R e A Y O 9 W q 0 4 3 i E 4 L s 7 5 I b 2 4 j n w 7 9 a 6 q e 8 n u B G 8 z g y 1 B E Q S 0 h T j Q v 8 I E S B U l e V + h m e L v X r E R / I E K f / 5 a O H j v T f p j c Q M 7 9 t D J K e 2 o n T Y s J / r C L A a k q C L 2 v Z 2 R + C i P D C P / w V / D Q j A T E / x a x D 3 x v f I s 4 X k l B A A v d s f k a e a 3 q b + t T h d U z E y Q / J Z g M f J Y 5 H k F c k t l k k B T v d a w M L 8 1 H Y 6 I f b S Z S / q k e z A q x 0 Q / F B v z i Z b s Z 7 W Y t n g K O t g B p L k Z F d w w K k F N w O O N v y c y 3 L G F j Y + L / v R e 9 x f u 2 q p y 1 t h s a Z m r R A f D r Y n E W h 5 u p U 2 Z C a R 7 c r 9 q P o F D j s 0 m 9 / m w 8 + T + R t V h Y 1 u S J w v h W O P 8 J A k i s h b b 7 z 6 E K F k G H X 3 W / e m 5 M C o l Y M W Q T N A v / V p K G 0 9 6 s x b r 4 P G b A I m T a i e X 3 q E P W E f d z c 5 k R q o G n z P j 1 V I 1 j 8 3 v C H w 1 T r 9 u t O 5 X G T 3 v l F 5 l Q t T z Q G P g x V 6 s f J T H 5 T t g 1 7 X j 6 L / I P 4 M U a Y V 8 d H 9 / 7 6 v z s S 2 9 f O + P Y W I 8 V k Q 1 V / / u M r S m v D u K s d G S e i a N 3 3 t v 9 o F C / D F P + B a + j E a Q f L L u g V / F S 1 s 5 Q h D C u q J e V 8 d + v r N v s + y 6 h S R E K O s 7 a 8 7 b 0 h 7 P M Q B s q 4 G S l Z T t y c 4 n l r h S e + 9 u r / m X q c 6 7 7 t 2 / 2 H T u 6 g O f l A j s R O U Q 4 o Q y v d j t o f R R f N T N b H f c Z H s s v 1 j C k z H f 5 m N N a / l 7 + 2 u m 0 V 6 t P G r f N 2 d x V P V A W q O d / N k f D s E u / 9 6 m u Y 3 a 4 / w O o u d U d d s h 8 T T Q p t x j N c f H k p 3 S M W P d M 2 y X e s / 8 h W P j b V I J o D v d h C 4 q F e f s w 9 A 5 D m o y z t h q C t y 6 x r 0 P 7 X Z d P 9 n A Q S f h G Z 0 f y + J R h u 5 k A k I + B E S D M A 2 t n Y X P C 6 U W I t 9 / 9 T 1 T P V S B 9 N V a O z t p i N Q J G N J f U c x + w U v a g D s U h R y K X c 0 T y q b m N b m E h 7 V 3 S N p e r 5 9 8 C Q J V 3 E N T T f u n A e 2 y 6 K W + x 0 7 w v q H z f e 2 Q w 9 R 3 2 n m J n J g P k D O S B G + j 4 J f J 0 p 9 Y i d O x i Q M x G b E e X M R E I z O 1 c M n N + 4 x K f i W H V n / G a Z Y n N u + 5 s 0 F J u / U y i U E 9 t R Z h 0 m J / N e D f d X F l 8 W x M s 8 N t 6 X 6 I 2 i T y A z D q A j 7 f V p V g h R b + A J 7 g 2 5 u g R p j D c 8 m w E D C Q 4 v p p 5 T 8 8 3 m n I u t 5 N w i b Z t x + 4 Y I / c 3 2 k 2 k B W h 0 Y B 8 C l y Z O e o P s 3 W l G I c u D c 5 a m 9 x i c g Y n D y E i d I Y r f i V B 7 H D o t J T g / c i k Y e z c + C r R R n k W a 7 B o H Z l + b M + h r Q x g O Q R i W h + 2 H x M N E u B j 9 x k + x W x r B n S p 3 R C z I k / G 7 T E q X + / 7 + 3 y P S 4 w S 4 N M e T N D x O b M h P W K L X o r A k V p R e i 7 2 + S a q y I E G R 3 m 9 1 V l F / O E f a e n O C W g O Z j 0 h T F H E K A 2 G s w M 7 G n 6 P Z p P Y y t J B X N e s k z R / t W I Y i p K o 2 5 M j o M U s S d O 1 2 r x G k 4 q u G 1 V S p i e o m J V h i p 7 K O 4 + A H l 2 L 2 n D g Z 2 9 v 5 p v E j + f S y N E G e l W U S L d r T x 1 W G 3 Y P e L Y Z X D l 9 w T u s P C c 1 W W I L q q t L S i 1 K 1 f L 2 u X E Y e D x 1 g x s B h k Z 1 r O k H o m h a p q w 2 s U Y b N g Y 2 a 1 T W z U g w V 1 y b F a V i 7 0 9 z B j a P c L 0 2 p a 4 a 9 V i f N t C Y W U f y + v / h y c m 9 s w I H t B 3 n 3 K C I O g B m l 4 s Z k 4 4 v k c 8 h 7 c n U / 9 z c Z 9 p W K Q O n d R U F 5 n W M d t h I I W 7 e E p 5 d Q r C c e G / 3 O f P F o u A G L 1 2 I C J o N V v 0 F w W j j X Z + f P g L q Y + / Y Q k c Y s x 8 a K h q T t e N L R d 1 g s z i D d z r x N + n o S Q c K g n X a L 0 v v + D 7 i p O x 4 + 4 o W B f b R q g n e Q 3 E F 0 e 3 s U k K a 5 B j L L U F T N o z d n f r W z W 9 H a m j H 4 q f l S 9 1 t B S M V S y G N L + t o 2 V n 6 9 f 1 J f L Y 1 M 4 k 3 M j Q G u x q W g 8 Z H j O 6 M Q w + R f c f L 1 O J q p c t C K s I x C I L m 8 b l h 4 / N 3 / L z C + f i e 1 A V 2 c b E / / b k S 9 D L 7 8 P A f F v L v b 5 2 h o K p G l a X c 6 W C i G B k 8 I k h V p j T r h w w x 5 x U h B / S 1 e 3 l U E h w i L q u S 9 d 0 r S c M d T d F 5 H / F R I D s A K g a s r e R V J m J i 5 s o T l O p 5 + k v 6 N P U j 9 G H I L I 1 5 3 Z 5 0 W g 9 p g U Q f h p i 4 k W E v f E u 0 g 4 l I A d V u i F v X Y f + v t t H U a G 9 0 t r X G Z s 9 w m f R p 8 p u l D V a U a / + l 9 F / p Z y 8 C 6 A a H h p n o Z v P F 3 R V q K 0 q 2 i J z O f B K i i p f M G X 3 S S Y E 8 G E m o K r / G q A Y A / f j D 1 r q B w M h k A o k B r p F M 7 W w + P k R r m F I 8 o 5 a e b p Z b 7 T R n R F r V 5 V e / h r C m e 3 c 0 G A T Y J k / D H z X m 0 7 S J C g g W / e t / G i E e I E K 1 0 h L P q 0 h B n X 5 p z 7 V 2 c i q d E S G H O 9 9 R Z n 1 c 6 F 1 F I W A q 6 c r 9 9 E m Y F 0 m o s I Y B / 8 t 7 g s I 1 5 X L q O 8 H 7 G E T q d P 9 F c Y R J h B Y d m h F D K k L O P X J 1 R + 4 Y q E i b 6 8 4 9 / F Y B W A L P L r 8 5 J D S 2 T 8 Z 6 y + D V X C P Y o y Y J D W Y m y + M v U M X m K u v I R a h j Z 2 Z Q H m Y S U V 1 Z w z Q z w r b T A M 4 e e G 7 5 5 C G c d 8 T J G n 9 1 s X q v k p x 6 W B z F X C m c S / / h G p W z b P n O G J d 6 p B 8 h y Z 2 9 F 3 b Y M c y K c X 9 F p H r / H q L K R B M g a N z f p U U v M 4 X y / E X j a F T 5 O p O 2 A F 5 L B / L d 8 z p a B 9 6 t X i C P A C D T C J I C I 5 s G x S A D + X b s R q / 0 W p 6 k + Y I Q p 0 u b 1 b x o x p p 0 x N p M o L 5 C + E R + P v k n o p U 1 v G F M e P r V z p e v L 2 c D Y U j u D + a 6 v K h A R 9 s w 3 O T P 4 l F + / c 8 + Z A n T s 8 j 6 R O K H W G 6 t Q N V / R 3 Z J X u k O S e W M A 5 X k 7 h i J a p X o H F G V d 9 x r 7 u W n H W w A X Y S T i Y 8 O T T n S d J D I s m i G z a D C T p A l 2 3 4 8 E E 0 R Z w Z u N v O C F g X l 0 q A k b q X Z o K K V F k c s F w M G s g C l 0 V e A O W S s o p b k z / n N 7 + 6 a j C T I M Y j N p j G j 1 I 9 Z x k Q 2 t f P + V E x 5 h s 3 K R w I u 3 o U G f i G L X j K i W 3 1 G m o G / j Y 4 n Q F w X D 2 q g 2 O n T D x C A R c S s R t y R 5 K 1 u 5 F Q M 6 n C n 1 O y I E K l t x E M o E w 7 l t Q U 4 A a M X 7 g K 2 m Z N e o T y C H D J Y B j i Y Y H W 0 c c U Z W t C 3 M 5 7 + n z F Y U 4 I G z F 9 k / e j q o C 6 V X a A H Z k Y e J g G M V m f d G T 2 d y y V j G H B s T D R w c Y C K s l 9 1 Z r z r 3 M P k o T 1 p e 7 G r 0 + 0 3 w m G E x 3 o h 9 j y m / r g T i c K 4 3 l E U Y c O o P o 1 M 7 I X Q W 4 g Y z k 3 k f s o F m R 3 j x b r q C c A U X r O S x l V n u s E P u o T i E N 7 z W W n d E 0 Y O R C 0 f K q F m P k Y 7 A k n 2 G 3 N m z h K n r u f u Q r O F m r B h 7 d W X B e N X u o p P P V N 0 O 9 2 e 1 L q c p B V U s c M A n 5 8 z E q Q q Y o l o n p h 9 D Y 3 G I 6 1 1 K 9 e L C U E h e B o d 0 K P 5 O y t P a n o t 6 N y j 7 4 f X p Q j X B C f 0 6 L n + e X e m D P 3 C C s V x d 9 Z o a C a l / v d v h b 0 9 t R 9 1 + m y 5 o 7 J + z V o N 3 g X D Z W A i + F F m T F D c 0 n L 6 1 f n h H 8 S G 1 H c G j j M m T e a q 3 l U V W Z j I i 0 G U S r p I j S h R 7 0 K h i C 3 D Q Z E 9 Z 2 6 5 4 0 r M B 7 d h H Y a 8 e t A l K C y Q E z P X K F r s v g N d k h i C X N T p V W W K 4 T s k m x T J T r e + c J Z r R A c d 5 g i U d d 7 7 d H R e 2 X n g M q W v e s 6 F V c O 0 e g b U F Z G 3 W p J t Y Q d H x O F 8 Z 1 4 z j G 6 f P r l s Y R 6 q 9 X V V e u B U 0 b G D L v 6 M b b E 7 P A p 4 V O T h k 8 p R 3 A K i B j A p U I 2 h / X m + 3 q x X 5 N C D M 6 E r r C E 3 D F o Z 3 d Z s 6 R T j c m L J k f w Z 4 0 A G U 7 B M n B K f u c 6 5 s A I I R n w R 9 C + 1 M s 4 L b B T t 9 3 T 7 P R j V e n V 6 P j F h Z z o 6 / I 2 8 A C W Y c F L e d m l F s / 4 x Q T d O 5 P h D g C W u G P H R m D R n z J w m B 4 y s f S q H M z E p t 2 T 1 7 l l Z / V 4 b 0 7 W G W Y v 5 C n I Q 4 T z 6 D i Y U 7 A q s X s N S r s u p 1 b w w n s 1 P E U v q L c M t x v r s + 6 j d m T T 8 T F k M K N 2 H r X e v 1 k W Y 8 / b E A A x 5 L r + I S c g R B 3 s + e 8 6 + X 5 L I b F J / 6 9 6 M a C Y w / r 3 H j h z 5 t Q T 1 p b d W 2 M + K i B o x C W R 9 L 0 b V T B d 1 B A b V W c A Q 1 p 6 q D A M 7 D 8 q s v J 3 f H c f w h d G / H b L 3 Q o j 3 W w V S k f w I s / d M B 4 B o H x c I / J 3 M Q n Y V 9 p w P s W o 3 k A 4 a U l e x K a Q Y D S O a x N s l X z 8 M P w 3 9 Q n o R b m J 4 b / J W A A O h i d C s 1 Q O k I S C 1 g g G H 9 N u o 5 + J 8 6 r I B + Z 8 i x f r s k S N O b T f d L q Z Z O a 5 D o y o f O o 7 8 q f V E Q 1 5 x / M k r U e o o O h k Q B K G n 1 u p j z I o 9 G P D o w 3 p 2 y F A V y h K e M C o H R h g V P M 8 e r V I c j s k c H g + u S q h m Z G Z 6 4 R S 5 w / t G k w I l 9 w E Q U P 9 j o + 8 f 4 i f W S Y j k T 3 Q I s S + g l J z B C 5 Z s 6 B z l i / d + f s + o D y Y 2 S u 6 s u X 0 / P s o u 3 5 s H 7 t j P + F i i G U G D d z Y V b C 5 g k q k V E + m E h E 4 E 7 Z 9 h P / z K 0 5 E x n u T p n w / U 4 p H B F X d O F 8 a p 5 W O M a 7 1 i P U 8 Y k f a v v 1 0 N y 1 6 k P 2 A E x l Z k 7 A P h 3 9 a x r T + A 6 q + T t c 5 E E 0 5 w + h F i S N 2 0 V n H y D o h S p y k E a R X v l e J b M e J + q C u u b a I q 1 i g E 0 M 2 y A g V F j j C 5 m Q m q o 8 T w r H Z v Q 7 w t H t v g d O I 9 d 7 v O W H K q 0 p 9 C h 4 r 7 m K u F T x c c i i B I l A u 0 / 5 p P T G V a U l d l t 8 I r G N o V B 3 K 5 v 2 u E q c V 6 T V 3 R E k K H e x N l 2 f 6 z 1 x 0 h Y W C S S G S h G 3 7 V w Q 1 y x n Q k N d U X k a S G b w s T T C D + G 4 J J Z V Q n d s b v j N e t V + 6 d J a g 8 + U X 0 G x c y e b T 8 O 3 C v + x O E p 7 v + S R 5 x x e C J i p u X W v H 0 o X j D n u a d T E P F 9 n E J o b t 0 N h g M y O P T R v O E u Q I N s T z x Y R a a / m H e o N I w c C T e V H q Q P W 8 M b 7 3 L 5 g Z U 2 e X O v Y O J A R G q y u B o x s y m O V U H U i 8 n p / x R x Q m A Z i o x w p x u K G 9 A e 6 L j P I n B I j l X b E 4 h S 7 E V T v 8 a f X u / 1 n O b E U D U a b J y D r + b j z a O y N c e Q j 4 U q h o h q 7 y + b u 5 j e j D N j 1 6 x S 8 3 R i R F H c f e c J 0 M 3 3 o c I e q G M G G y K U 9 x E W 4 c R Q c z B F i E f 8 u d J R N r 4 n F 6 j f W m s U 3 q R 6 X p q P O v Y D g V V W c 5 0 5 r w m P 9 + f s k W t N f 1 T c c G 2 7 S t G Q n q c O K v 3 z X Z f o J F A w e 6 3 a E 9 v Y t p 5 J m S Q F 2 0 f m e D I + / r N m r T G 7 P W 8 u M e Y E J B q Q U r G 8 1 4 F c 5 z 3 / z 9 c h I p b D 3 s D h k + 3 P o E g P m l C n 5 + V N r t d v N 7 T c 8 I 3 q e m e Z h m a t 2 N K j Z d W 9 1 k 9 v O + k A 2 I q E u X q r x U k s 8 E M K D 0 I 9 1 8 B c E Y 1 C 1 k y 1 O 5 e y / 4 C D X r L / f V v v S 6 e f d T n w L N G 8 j 6 9 8 k 5 d R + G X 1 e U m m g G p F S H s I 8 X b M X u j o x A x b j D M S q D f n l T 6 X h 2 m Y G X T 3 y W p P 0 d i 1 t Z a T + q x f + 9 D O X v I Z x Y Y 4 u 9 I R D r M C / O G f F 3 e 5 n 3 Q 3 Q S F X J 6 7 + E x T u 1 7 3 E V h 4 u 1 Z w g 0 M l i K Z h R A p O u H Z S 7 Y o a Y k m F 7 7 V Q U G f O r V Q z a h h K p 1 2 / B 6 P 8 c b n D H C b c a 3 q n l W A 0 z H C f g s F c q 2 + X f Y k d J 7 z F s 4 i 1 Q q l w / 2 e Q 3 P s F F e 9 l y g D g a Z r f i l R B / h Y G A A p b B x V p k t F n O W 5 N P 5 V + v v t 7 P J 3 P Q N o v h q G N L a h 2 y k T k u H J t i b 7 o p n U 9 4 y 2 I 6 + M b 8 8 3 L F 5 p C B K 3 D 7 6 3 R Q C C A W U y J 6 E 2 P U 9 b f P f U r 4 R / Y S w v 6 L w J T 8 R + 8 i U h Z W A 6 F 7 A 9 O G + 3 y N h k G o v 7 6 c W a X m v 0 P r k L t F V 0 J O E P a H 5 Z H H A q k A B c e a 6 L Z Z c d u i m X i w U 7 W a a e j V N f s G S 5 y L l P P Z M N o l r a f + 3 8 z Z F f u Z f n 1 p C a u g N K f 3 T u n 3 I P u Z Y B k m z b f B g N v K e d 4 d z i 1 2 Z x f A 6 k 6 v R D 9 p j b B A v F g k 2 C Q E r P m i 5 3 A V G B L 9 A 8 2 i 2 C E B W U J Q e G h h Q k y l Q e u C O q 6 W + I z T o H 0 C J f v R t g m o N J 9 h 9 M A c S 3 h S g q 3 + 6 P s 7 b f 9 E z s p 2 h z x Y B y L f v F L q M p 3 5 y K w b A 7 j Z z r R P j j f d 6 y b a g j p B 8 e l g J Y 6 M 4 o i w u w R a b E + p U 2 G Z M v 5 p Z d E F k O n Y b A b i Y 3 Y 4 0 / p d l N u e k P x e m 9 i p K r R B / L o A x m 1 f 3 6 L 8 B s t l D K g F i E t 4 M 4 s r G Z q X Z X L L d x t 8 U 2 S 8 h k x 3 N B u p W d 3 h j I J 5 u X x p I Q G L 5 V Q 8 G V V S g G L q 8 g a e i T O i t u 2 K 7 b X w P 2 4 0 n z J 4 O V L z N m L l B E N 3 i C Q c Y t Z Q f + + N k k b p Y O D 1 I I h u n 6 L R 5 L 5 M B o L + f d u L d q v U V F e 1 n b d v 7 B / 6 t j K a B 5 5 I m I Q Y M V y 8 H z b J k E n R A q 2 / v X L G u q R d Q S A s W e k b W 5 z V O d V e h Q A 8 b d G Y 9 z K U P J i z 3 / 3 w + n v M n V + r S e t i M c h f Z U I p r A 2 Z X G e K A F 8 n v l p M a C r v r B 4 x y C 8 s B D q i / k D 1 7 y G q 3 Q F 5 f y A a K X 0 x n A n E r 2 e a v 7 9 P O m h + Q C N D M Q 0 K k y e 9 2 m v g X j S t k b O 4 g h S z N e e n e k X C A H 9 I 9 n o + w G y r Y A z u t A N h O N O f t x C 1 e 9 Y X f w 4 j M 6 q g 9 R b 9 J O D L h + a k X / R J I 0 p k G v s 8 z M V A N 3 M y x 7 O r E I 1 s A 3 6 b M F k T I b / J P b + d o s p 8 T 1 p 5 d e 0 C c s 8 e 7 B p C O F f L 5 g 7 / A w J b k R T T 0 2 J k v P D T J C X 4 P J W 7 o L 2 f 7 / h r 1 o s k E U S R t M A B C d g J A A w f t j d Z 8 v z 8 + x L r w S + l w F 5 a u D 3 4 o f a 7 T D z 1 R G n F z U l 5 4 Q 1 F K X C E X 8 3 Q d E P a a 7 3 X U 6 S h l B m o 1 s n z k v g c y 1 s O n S J i N k i g H + b D c X Z O B 7 g N d V g O 4 h s a 9 Q y R C v y Q e t r T d m m 1 0 t + T m C 3 F 1 6 2 9 c k / V 6 W e t N u F O 4 R R g p k v V g t b p g + n r f F C E Y f 7 R X C n r I G 0 Q D G s s d T h P S U b f c W P q + S L G W j A P k 4 B P K s y 3 B S u A + I t E f w f + 9 + 8 M T d e E + Z s X A v c J c a g m A h 9 B L n d g w X 6 U i Z 9 5 i G L J q 2 1 A d 4 T H 3 D 6 t f r l z U N h w d Z Z F U Y G g e a 7 r R b T r g C F J R d w z k 2 Q U q n t 3 U + 7 2 9 x f J X t p Y p J H i J h 2 L Y f N 4 L d X G 2 T J 9 e p w S J Y D G k 3 r w a C t G e T C z s 1 7 q A K 8 W x T + R Q j H j T S v S + Z t e S H N 1 K Z 5 K 8 8 Q o 2 6 3 c 6 T + j R S d A Y 8 c Z U O x X I O l q H R 5 e Y G Q R e I 0 + T d x d b 6 R D b Z x I C 9 R 1 5 p T y y k L F t t Q 7 9 q / I I q P N y 5 H o t c t q H d Y 7 S X M M v 1 9 6 2 9 j X y n Z L 4 W A u s p j v L / z / b x x B x E f L M K D o o X Y z 4 g n e i m m 1 b h n s j J s n K E 0 P 8 r n Z O F w m r 6 t F R d K / f w w u / D l E u u Y A I i k S D a Q Q v M Z D 0 C a e y c W d T 6 W m M g f f d r O + R F r Q u j T 1 C z / Z q p H e f a o I d Z b c 6 M q P C X u r e z E E + 3 X n a 9 e G J W y Y p 3 4 q 9 k y O b M F 3 H t V O p v d D A N O z b s Q W w V S G D h i e i u A J n M k g + j P W E E 1 I U k R q L X 0 l A b s A 5 A + z G 5 M 0 C 3 f h F k C a k g K g I 1 j A C v f E x H N z v O k e O f + u X f V L 1 x N A v A e K 6 P e G T g H E G w A a L A L w j f N w p e G k E f L r s K X r a x d x f 7 0 c 0 Q T W 5 N L v 2 6 r 2 K 1 0 0 9 C 4 u y f M p N F S 4 a G U Z 8 8 2 Z d Y 2 S 2 g E v v g h n i V p h z B t k S S m s z 5 A J U R a 0 p Q d n p k Q G 7 4 E k k 6 c + d I 1 A y y G + F o G L m z X a K B z F 5 I a 9 S 5 J S U C 3 8 y Q Z l j 8 T N t J a A y Y x 4 M 1 W B s X d j P J F P o V + b f 5 D D d U W 4 M W 7 L s s X N M F D 0 H O Y U v l d 4 e o e w Q r 8 m k k A 3 / L 5 R c Q v k n 6 D d E 1 F i L V N M c m 3 g C + R Z i / m R C m g a v B B g j q C h 2 K n r P L z p z 6 4 Z I H L 1 z H D k Z a O U 8 m r f m 0 9 A h h N A g v D 3 c t 8 d a e 8 E B X T V I T c W M J r d h i 7 P 5 G r N x V l y a J B y U 7 E W I j b u 6 e i 7 u 2 p 2 K g s Z b T e y 0 d Y W / S M l e N j n 2 x 0 X 5 v e Y O z q L 6 i X F C 7 6 W 1 m 6 k e P W a s k h j q d V 1 v 4 x E f h Y p w q 7 / r R a J X N n R 8 Z v h k T a H 5 8 E S 7 c f C Z G x S I y D s D L U d V a q j v s 7 Q 0 d z 6 Z m H n D m x Q Y o I g n 6 k + X Q o T v 9 a 4 Z S r 2 S y y J j C P 8 R g / 1 m 4 8 l G b u j X K T b n 6 w 4 R J r K C r T N K o 2 y K A k 9 V k v + P A v l t m d M M S J W T O / h n k 8 D B L E Y s r u I 6 l p E A / f g + o 5 e A N P S b A B a 2 q M S 1 3 4 m 0 u A E Y K S r 3 p g 5 V j i B u r K K X p O f 1 3 V 7 9 X Z 3 v n 3 h z E 5 q W K w S S 9 K 8 G u N T + 3 H G C l 1 z x 0 g w L I H T 4 L w W D u b / 5 a h n H i f Y d k v 7 F 5 L z N X W u F i B K x K 1 b X u 2 5 Y w w 2 W F L m k c O + h Z h F B G C P t Q p s m o G K k n R 6 P e 0 R 1 H q d y q E B s 4 D r t 6 L x P + V f i H z j k s v 6 z z 5 i R b / e X x 4 N I h s O o W 7 z S J s P V Z 0 m q H n 4 G J U Y 3 h 4 K K X J J 7 J Y V N k 0 H 3 2 8 z E w p x O M u M p P Z c 5 5 Y q N Q P E i O o G V t n T n f E W / M o Z m v 0 0 + v C c R 8 s U j 6 z v K 6 S F S m 1 2 W u w Y + x 4 Y d Z B R X T A 5 f b S A R A R Z D 7 j U R A g t / D F g K S Z Y r U M / Z k d I E A 8 k 9 D 6 6 a E w 7 + A 8 k I e A g Z p p + 5 F 2 j C V A M T h b u / S 3 x o e h e y h 1 C G / K J 1 Y b E R d C 0 w U c k j G h m H P c 5 c n T 3 L B 6 g z I x V d 6 Z z M d n d 0 5 Q + s Q T p x q 0 A e r t h i W O c W O P Z m + 0 7 C I H 7 c D Y t l w D v y L e g X e 9 2 4 Q M f 9 f l R s W s s H D d F X b u Z L / D g o A I B s E j l t J f 3 l n f 8 2 c f d M N g l Z s 5 r p C 2 t q / r c A s F H l h p s 7 A e s 4 g a a i m y Y p k i b q k 9 G u s A r 7 Q 6 Y b T d p + N D x r n V O x P + y J T X l i d M k P F V d c D K A X i U 4 Y X + b 9 6 g 8 + 9 d q a D X F r B 7 q / L E t 3 j c F l 0 R t v e b y 3 z P f 7 D f N y Y 4 P H + R W 6 t / r K 7 S z u v I X b N A 7 w 2 j 1 C A 2 Q g E A y f f p H E k P m R 5 v e e T 0 y 2 2 L / m T P 0 p L 5 I 5 t q 1 G T / D N N M V x V 0 v U M x F x I Z X Q E T H N x i V J L 2 f 2 U x v p y 4 v I A f a + G F I A M j D B b u 0 d G z b g D q 9 + Z s P 9 h c / G 9 W C 9 o q a + P / m t 0 A a f K z f j y d 0 X O m o W D Q m V B + s u k L B v P U e / G h W B s 8 d C p 7 h 7 f K P h J V 2 s / 6 e 9 Q A 5 5 K 5 k w J o 1 X 4 N u S k R m f b n f d L u h W e e j 4 p 4 b Q w d Q a X P b z 5 e b L a j v Y T B / 0 T 4 Z S d 3 V F / o 0 Q Y Y L t A R K 6 U p p F b z K p T f g H a E B 7 M / n n c 4 U n v n 1 V q D Q y V 2 Q Q O G Z u E 3 8 1 k i s w j T w L z Z 0 1 W w l X 4 t U 7 F 3 5 p e o r S S Z 2 9 4 a k t u O 7 d x v 3 H t b u J f L a / t g w U y Y E 0 N j I g 9 x M y L g J G d 1 r / + B c s i Z N C Q X 4 C r 3 k f F R 0 d j V w Y S A z w h 9 C n G 1 b 5 b i 1 D 2 5 d l E / D 4 u 8 D + a z y X K B J 6 z a k H H s 9 R g b K G r J 7 h Q O y J n G Z Z 8 S b D 2 u S U m K 8 J g A k l / C D N 9 t T U Q J T y F 4 o Q V z M P e g P x f n 1 U f p H 4 K 2 2 N 9 h w A S 0 l q 5 D H 4 H X Z + V / t J c N V T u B h T 3 V Q U t 6 l V 3 F B K S b a K a g s w N o A r W y I J e C q b Y Z P h A V 3 G x W f M 1 n 0 k t 5 k o m + 0 c Y e R + H P 7 B E G O K O F X 6 C u x t K E S X 5 E a s s + 7 i G + w v J k h S M W n N V e 4 J W R D f H y H M i B m z R D K e N i z Q s D Y / V t R D L M Z / 8 F Q 0 i 6 G h p b j J u D y + Z i r p 9 T 7 r H W G h y e W L M 6 G Z b y s O G j t R G u 6 E o h K 0 a / R 8 q U X Z f X q Y L 1 b H r x F B W A C O Y j A d z l m 6 2 D X r r D G z F 5 W Q 9 a x X 7 K C Y 1 j o C a S z R d X T V A B s + 2 I a u k j H 0 J P l a J z / J P B k + l S b 2 9 E 6 C 3 p 4 L 6 L O T + T J H H S e 1 f p a 5 D Z D s W H t 9 1 Z C B 4 Y G i c r / 2 3 v K c / w m U j A d l s i q m V j Q e S 7 G 5 Q T + s a 4 X y q M 3 C p E G G j 1 j s J p Q S / D R d L z r 7 Y e t Z r E m M Z 9 J y j 1 Q c c x a + l 8 V J Y s t v x 5 i W V t 4 u H V 5 z 9 i u t w P p T 9 G 5 V h 6 f B U p 9 v 2 i J c i y m f L H 3 j u h I 5 x b d k / W b X b U N 6 x 5 r 1 4 8 2 N W 5 O c P i R S h y a k Z B Y L N 6 Y 7 E S u q g G G a f + J E W L Z G g E X 2 U z C C l t 5 s + w v S r 7 z c D 2 d 4 G N v S J 4 R R j R O U f Y H 1 d i 7 8 z O O R E S U S D p t B t Z o d D S C e D w + 3 a Q 0 u g G C E 3 o F g E f Y p 0 a D C P / C 2 L k j b I z 4 G T Z Q V R i Y A L + k l 2 9 / z 0 a l z Q l M w 3 E H O I O + 6 n s q O N 3 I d c 1 F B z C J j 6 o d G r p S K Y J L A Z U 4 W / K 2 a t M N I Y G M I a v h e G e 9 2 v c b 8 n j C N o 7 k t r S 7 z A 9 1 Q F S l / u D + f 6 A z I a W 2 p 9 r A 3 Z w P O h q b 1 u P 6 B + / h 3 6 B x 8 P Z 4 9 V A x D J c h 3 A B c 1 w R y t Q M S W M k Q G M q K 0 B 7 C C v P F l n h b M Z x T U q e 2 u P v V q b G 7 T C k 4 h S 7 W p f y s u n B V k K H N C C x Q / s S e s o P O 3 b r H H F C Q R I X / 9 9 / 9 e u + R n f S w w 1 F r g q x 8 J u F 8 O g x d P P Q D C s z 8 n V F c E a n L D a k N q N p e U Z C D 9 4 H X j 4 j m M q R d X N P f k D 2 O 3 x z n 0 F G p y R 9 s n 9 i t G M 8 8 C m Z z u o H + 3 y N 3 A h r W H t A A / V 4 U M a r r P l 7 4 O V d 6 3 8 s n d u W q l r a b B / I C w Q E 5 D J N D 6 i I i g r o H Q i k I h 5 A Q O T p q 4 + 5 a r e 2 9 / / v q r X m z F Q Y h / g i e n i T q 9 R b A 5 v / / C R K 3 5 E K h Q v A 7 5 a v T 6 o P L q u l h a K H g x l 2 v j e X R + 6 i N n V c f G O 3 E Y 4 D D H L T o t p t e R Q L L L 5 4 p C i d 5 U 0 Y 8 C + 9 o T s D y F G n s + d k r X n K + 0 s F 0 K D P 8 x U 9 r s Q 7 k Z Q 6 T g J 8 6 Z x A 8 j l y D U 6 t L L r E w v p 7 q A k r V h g s V e k W F i 9 p 5 s 6 5 O S s L q k V p 1 6 h M E Z 1 9 m 3 1 y l p 8 K 4 / S p H + 3 8 F M u G O 6 / f I R x b e e S H v 2 1 f 6 p 6 y 1 E 9 4 D / V j J T 2 i o O 1 6 7 S Y y m o w 8 g L t P I l Q y 6 K O Y n Q U 3 Q v H S 0 x W / 6 y e 3 r u 3 h T m 9 3 T e Z 0 + H O b i S V E e o p Z O D p t 2 a f U a X o S O N B w 4 2 v 2 J U X s a Q + l y 1 M Y W i I r t c r 1 L G M w y u p P L B K I 4 7 9 S 8 b X 4 S 3 L 9 h p E H h v U u a p + 8 E w m 3 j l S 6 0 o J l v q 9 U W 2 K g r v n q Q W 4 8 f t n 8 v 9 D Q j e e X y D G W 8 v O y Y G 4 T s h p G D B s M m z s B W d S X K S 0 E q c 5 + p h X E v i R 4 r Y A O n Z U I 7 2 Y 9 h E A j F o z y q r 8 A J X C f + J 1 u p l 9 s Q 9 J t w q r I z 4 o k X B n X 0 B 8 O w x W Q 3 g P z 0 F t b v K n R b G 4 M g X S X t D x 2 J h 6 L 4 p D G i 4 2 7 G e v S c G f t / 6 0 V 7 h F v K 7 g q 5 n U k E e M B 7 D S D T t 8 z q + 1 7 i P + S s N 1 O i Z L q f A P i d x P 4 k i p A C A B H m X 4 6 L e K a G u Q D d m 9 + l 8 d 1 x y W f z x j x a x x c N 3 / x E 3 b w v k q X A M H u F A R F U v m W 4 / u / s g 6 S V + p i G v W g M A A A l / z m P j y E 4 1 9 R 4 f T Y w y v X a 4 z 3 I g P k J h 5 b P 6 Y u l L 7 q 3 J w B I C U s f R x T K T w g r C l I R R g 1 e P 5 3 c n K Z D J + 6 S 8 u m Q P 1 g i R B A S x 7 y 3 0 5 N l w V L h K l f Q R n C C t X A Y z P v C A w K V b n 0 9 k y Y C T u S h G y x I + V J 2 m z Y n L 9 F x m u n e h h 2 z + J m B M 8 K I 2 L x p s 2 c f L L / 9 x d Z y f L L v o r O z H 8 Q P j j U 3 1 r Q V z I H 0 M f 3 5 K D u o l V y s R h d + P 7 2 r 9 U D 1 r e x w 0 w a z R T p e k f G a P i 5 D 4 S x S m / y c s E i v W Z M M Y t b 7 S / 6 / H v k m s g J e V 9 A + D A I I x i W r + o S b 3 3 u n F P Z i u A N M U p i w o o x p 0 Z n E I d N 1 X u B P C v q R b S J C p o H P X M r e o J G I y 2 u h U t E d 0 S E W I 7 d A b W O o m o h Q 2 y O H Y G 1 5 t D D E Z J 7 L H m d o Z w 6 3 n v w + m b f / r x 6 1 A e i D d 1 Z 3 r 5 F 0 X d e o j Q 3 h j 2 a y 9 2 8 c 3 g u G Q l 2 X M L o z f N q + B c p s p 6 F G 4 f 5 4 / r G d Q u N e x A O 1 x M 7 M e 1 B p m 4 5 3 o u p J k M c f I 0 / R w E 1 c 8 5 h P v i 4 R x u o + u V C 6 B x a j w W l g D / l d r n x n E / p z i q V 6 w 7 e X D e D i B T + C w 2 Q d U q H s 3 b n j C V w 7 K I t 1 D 5 + v r R l c R U 3 K r 8 4 d s W 2 a P O t q T 2 7 A g y x U l g / O m T Y i k 6 L u X r v W r j n c w N t R 0 I B 3 R / l y 7 1 m K N P t c O M N f 7 J a I U e H T 1 9 m U M k k x m k g 8 F V g Z b W M 5 P C 1 r a K P O k m M i G s 7 z P + S u q L h z 5 S W W b 0 i q X 8 H 4 v 5 C D B 6 k Z F b e A w b A a 7 W h C U z 1 Z z P q B M B G Q G b u u o 0 4 3 8 4 o H k y z Y o B R c L I / N J h 9 Q I E e Z r e L r 9 / f L K r f I y k T 8 I 5 T h k F Q L L D E g h W n p S 0 r D m G + H 7 v 5 9 h J B N 8 s P + v s o L 9 y 7 0 T v 1 H 5 y 3 + 9 D X k h G p q f e a a 9 a Q M p Z U 8 S p 7 m D d r W u B 7 u v C v k 2 8 v W b g 7 6 H o / N l + S 3 y N c c f T X W N d 8 Q C t K D d c 2 T B d 4 3 g H k w 9 M S W r J G M g n U 7 z z X K 3 m 4 q 6 z G o T 2 h 3 N v 6 F B 7 8 H 7 E k 6 k Q h + f W R e o b w D C H V i F P O t b l I p X r p M e G W S T 3 J V / u A H c 6 7 C J V l L z r L U b o 6 r f Y n m f X I o L d a p 1 + m z p / v Z m m e r 3 x w w + 0 u Y B i a P N 1 U s V 5 L J b l + 4 P A V 1 X m / 5 + Q P e K Q i L F O y S F / L 8 C Y / 2 n w w H 5 6 3 + D u Y r J T + j T y M L N N X + t L x c K 2 K f 6 d K H l h k L L Z K 2 X A r 2 C 7 C V H A 5 s j 4 3 O K Q c / 3 z e v d L T O i N 6 P B g u a k C p x A m J T H U n P d Y m d S H Q U n S N k m K X T v 4 d 1 U I k b Z 4 y w Q Y U H c k + M F d A P D k E 2 a / l W a C 7 K I c / 4 f X N n A X h 9 H t X y T 7 n v o p z m D D g G X v P u J w D M 0 P 9 0 t 6 3 w 3 j H i t P N P H y E E n K u r / B U I G h f s w x T F L T j k 7 K U I F K K S f A / p F Z u T T / 0 l e j O e v j 6 1 a y x + t p x b C I R j z q j a c 6 N C Q Y 3 J B 5 p Q R p / 4 l y X r z j 2 q n 7 V h W T S 0 j t y o 2 A 2 W c y B 5 k X z K 0 1 V y h f S d 1 0 n z j Q n n 1 b P M a r Z c E I j U K E z T g + C p f K P t 2 C D F 0 0 G Y m U w H w O v P 0 O U + 6 o O I T b t t U D / n P M h O D C + V o 7 3 G R 4 L n N I a V S Z P H A 2 M Z X 4 j E c + Y u n M u y 1 8 U P q m B e y 6 V m 3 9 j f 4 4 h u U P i 0 o 0 b F O d r z b P S l Q V 1 J T b p Y L I 9 4 9 l X c F q w F k t 0 P p n r T S U C B Y 2 W 5 W l 2 Y o H j 7 W B 9 2 Z d b X j R 8 m u x R T B Z / K R q 3 k A m e 7 K E 2 o g 6 0 I Z H K 8 R B z G e H M B n L 5 w d h P J v h t j m 9 y o T I R o a u I W A j + 1 M 0 Z W g F w A p P P S z S T k w S i 4 t X y W s T k Z N c l 7 r G a v v H 2 U X l h d 9 3 L 9 l V 1 R a 7 8 i 0 4 z b P / R P H 1 Q 1 l l g w U + L r o w a Z 8 j B C 9 / 6 o v 8 6 B f U F / 6 j w m J j E s D M d 0 N 9 c m L P L L v f L 9 i / v 3 I z z 3 M I a X 5 f v 8 L y O 7 p v N y e 5 8 k Z L i q v D E W N p O z 7 s o F 6 V F N A W D H X I K Z R j t U v 1 O b x 5 u U 8 g C / M T 6 c o N / R D B G L p t 5 7 D + G W Y g d I s w J 1 h J G U O F V 8 Z k l h c A 6 Y Z B J 6 D 3 g R 0 C T D 8 5 + d e N p Y c S 8 C 6 Y y L A M h + 5 M 3 E 8 c v 7 O q g o L 8 y / W N J d m G n O U w b + l r O q P i 3 K 9 N u d v l / b U G 6 / 9 h n I 5 d G 3 J P 8 2 u V g X u o i V S 4 M V h v v G Y 3 g X U S H O w q T t l m E 4 R R 7 x w 2 Y 2 W + 3 L A / h W r 2 G w / c g f l y X m + 2 R G T c + u H 6 o Z g w i j t T 0 s H E J G 7 U R f J H K o N Y Y 1 t Y c N 6 U + q O T g q 5 X Q p E 4 V 3 i 7 6 K z d c 6 J k / + i 9 r 0 O 8 z n S X o O c U K 9 b v Z + z i N l O H D B L r G M q s 3 e N P F 2 j A N s 3 / I j H 7 W j f a F v D w n v r i c D F c I A d U i Y X h w V p X X H n i k / I s / f b / j 0 Z D F u u 6 M W P f 6 5 V V t X k f g l j M k H c a R u B c Y S z M + 4 F b E f U 6 R + v d Q 3 w 3 8 J S R 4 8 9 y n 3 u p J / A A G h W l 6 + 9 v Q r e w x r M q F D K / P B d p k v 7 G a M c Y h d k T q B t Z 1 S n T A y u v e 4 b 4 K 8 x 1 Z i I i p F N 9 h e t h x f z l 5 F 6 4 0 h L 0 5 i t j I Q d F R z + E O h Z S j g o Q q D P 9 R i T v f A A / p x y i + K L 8 X W j b 7 t 3 v N N l B O S V J 4 G g N e p V j J z Q K 9 d N m P Q I 8 1 9 T / a i V c M 5 N 3 + U C V 9 W l Q m s 4 d 0 Z K t 5 u l W 8 3 e G i g g T i f u 1 f P s M J I y 9 M j K 0 d P N x u l i 1 X v b 3 6 W v Z o I A w A M 0 1 a M u c Y z X V a X N P n a l a o v y U 9 E 6 Y 1 1 s 5 A 6 B p b E y s I s M H 4 Q K j S V e 9 v p L T 6 o e N / 0 J K l T O I z h q R N z H V Z O h o b K m q S A E z 1 6 L p 3 7 G H o 2 I M e f n N 6 s t 6 W s u 5 8 s m E + e 3 X O g J 8 J C / s 8 5 q n 0 + h r F l H M s r B R o Q a f e n P J E p 8 a 8 v 7 m 7 5 a z / U G n r 6 Z J j u S x X D e t G 6 D e r 1 + m y r r x s X 7 T Z d 7 f + e o C X t S c Z c t 3 G / 3 h e Q 3 S J R A I Q a 0 F 9 x 5 x M h 8 M S j l U m S H o E S l H 3 h 6 W E c D E 3 I E L C n 9 1 s I + w I s W B l Y Z z 3 + / S 7 m T k D K F S l o c 8 Z d h U X 0 d 4 c D T k n v d 6 r + 0 W d P X f U x X H S Q V 5 I 0 6 M C K P Y z C r j p i a 8 T w R f 9 C p n t u f l N P 4 u a 8 O P f D W 1 o H p / F / 0 7 5 7 v F 4 g t l 2 r q A T i z z m Q E A c R f n K e J n t P 3 J 0 z x e 7 1 J 1 j D P Y W L W M r n q c Y I 5 n 1 G b 9 S k 1 M g s n a J L w I + 2 3 f d y n s X W C r 3 C L K n Z 8 Q 4 w h w C P 0 e A V N Z d C 8 B 6 Q q N E d f z 0 N s 2 E O k Y 2 0 N e Q z / 2 J W R E l X W 7 n X 6 a Y 8 P v j 8 g Y V d N T 7 4 x g 0 e D H s O v S b w M a Y 7 x p X 6 2 u e f N H 0 2 h C u O m n X t y A 1 s c t C q 9 b j l 9 S G T f N z J u + b o p k y D H p H L 2 4 d P q D Z u 9 I W g u d 6 g j o o A H 0 e A Y V m X 3 z 7 r 0 3 Q l 3 8 n j X Z t B h Z 2 8 Y s 0 e r S L 3 / 7 s 8 t m 1 6 g 2 K c 1 l g 3 u a j 5 m e l u Y 0 7 z n h L P + A 0 K K 1 r 5 s M N I G n j O T u o N x Y S 7 U 1 8 U y Q k N O g i A z H m r M a E l i s A P a e i T 1 M 3 X C + B S O m j N M X M D R h D E 1 d B e I 2 d 4 v F J M f w K 2 I x H w s 8 F d k u N D O B o I G 1 f L u E 1 P C I v + 7 0 k 5 5 A c z F H b k d K x 1 U u 6 1 c o x p S S W X D M h 2 E M a h l j I g I 3 C D 6 A H N 8 m 8 l 3 K E f S H x d + v T 8 y h V o s e l 0 B x m 5 c G k R 4 a H F A U E C + + l M J V i R J m C s f 4 q o E M Z d I g L F 8 / 5 n 5 d c 3 B L 7 s q w f w v p 9 a W 9 J Q j a g f V m v p C b 5 l c e E 3 7 T y y 1 / 4 l B 8 g 8 U A b K M b x q K D I s 6 0 N N t c A W 8 p N j l x D R X q y e p 2 R q M x r 5 u b 2 h n G G o D 6 N D A V 5 f + E J I y 3 F u R w h t J 1 j Y 6 9 S c W Q L M C X v q t N R p u S B 2 A 1 H A 4 4 v + K Y Q f g b u 0 O r N N 7 8 l b d 9 J / D J N + B W s V n l b c y K I c q X F b g o y C V a I / P o e 0 t P w z d B X S x N z o D F k x p T J J K l 9 U R S m Y 1 M M I 8 c a z x m n G 8 x Q E W w E s L E S + w k D 4 g 6 U i f L X + z X H d 7 n s d U f j 2 7 5 l p X O O 5 S / 2 V R C o S A Z 0 a 0 0 x P v + O 1 1 V g X d J 2 s Q D G E 3 M X p m S E I P p V z 4 / k Z S m 6 Q 0 n g P k 5 L M z K U X J L u 1 W w z u 7 w d h 1 J F w r L k X U e L Z N l R f t 4 w X s F j + y 8 0 4 T 1 7 Z b + 4 P e m e T S 8 E d P Z 9 f U B s J j 6 p Y c i b c 7 L T j l 1 T 3 F 1 r o 4 f P D Z v M G 4 A P N i S x h y K L I 7 T U c o 2 H b I E e M u F n 5 J M D f v y U v 9 3 w 6 L 4 G 6 V 9 F C q 3 B 1 L O J g N E R 5 u d 7 b O i C S J s N S H e o E P 9 Y 1 Q v 7 O w R d / y E M W c Y h 6 X X L G p 2 3 u N p m V l T D t u j 5 t I / F s g f Y a m / q j / n 9 n I a A k a m r u R d B D w 0 i H 0 V Y y w E 1 t i e Z I W s f d I V W 0 U A 3 E H c n w z t + k 6 i O n 3 o 8 U P L e B 9 z M S T T U o I d + B N v r O 5 A G D f 0 S 9 H 9 w Z V b O o b g A 8 x m T Q v n 9 5 g f K w Q c t C f T j / a I V E u B E 4 R y t 0 o j 7 n X o J k 9 3 a P j O N I P m G s E M Z p E + Z i J D Y c D h + U 9 z X 9 2 T e j J M H e v + Q 4 8 K O P 1 c 5 y p g e B p O v r K + A 5 1 / 1 k z L j T 5 x x 7 o X S 9 6 R E F d p K e C G H V d P z 3 r O b H H T m 9 Q k R E t 0 e E d A z J M / l Z 2 S 2 X J 3 S K y D C m 7 A e 8 5 7 q j E x G 0 r Q M M 8 L Q s l e U x n x 8 l F R x U o r 2 w q X x L / s R W x N G O g Y N L 2 j T g V b c 3 S N I s o h R u S t / 9 a w v W j f 0 B x t 8 N R D q K B g C z y / Z K s I e k M e 8 u W q z O v 8 m v / H k P l Q 9 W 9 + t Z 7 0 H V s z T B 9 I E + g j X f E P 8 H A V Q H J x O 7 + 1 Z H c 6 B d G H L p U 3 R 2 p f J I q I z W 7 + p C B 8 g Z h 7 M E Z Q 3 Y y B O o e B E E 5 h 3 U G A r 6 a f 3 0 D d l L r / e B D K p i T U O 5 Y N K O R U z Z f 8 x 3 N H x z d 7 v 4 T 9 m g A v K i V W b x s a d v e 7 e v E l k z b 8 U Y n k n O x N j K b S H K E L g N e Q z L L W p B C Q + O l S b E D R r X F 6 n 5 S X C L x V v o B 9 C 1 / D 4 9 k 1 S E Y U K o z n A R R q 2 C / S G w V 7 v 8 y o 5 n x O I m c t F p u x g 4 f C J Q p Y O 1 x Z K P Z Q i M c 7 7 m V a l j Y 0 e U r 5 d H C K G L 4 Z D A Z J B W O X Q z 9 + k I Q Y 0 f E C s r 0 W 5 I H F n s R q Y x f t 0 o h F U p Z 2 B 3 y 8 U 1 B W q w y 6 + E h U D j V q h 4 E s z K e 6 6 z e T m / 3 V h N K 1 9 M q R c G 7 8 7 x k E d h 0 G Q A W H J q l 5 Q j Q C r l O 4 W f p a x E Q j f 6 T 5 E R / T K z c 6 c 3 t D I E f W 6 j p s O 8 4 W o u g 0 7 Q g k Q f h L N I c 8 m Y I l 0 e r 2 V E I M E W h F a n 2 H T J O x 1 u 8 e a j f Z 7 3 a r 3 e x k T Z 6 H h s g d 2 O C s f l y W e w E r D 7 O o j x N j W B l M u 6 x 4 6 J g 3 i x i k m A / B f b p o Q 1 9 g 4 W e B F e L 9 o t h n 2 v M 3 d 1 O d A l x 5 E P a U z E e M z r n l 2 H Q J o M O 6 l + 9 5 I k c 1 Y f q S H V o A o o M G B y L E p / 3 J e l y b T R 3 E 7 8 M b e f c p T A q M P f Y 3 b I 3 v b V 7 Y G f 7 1 F r A 0 A v A X + 7 f v R 0 6 n F 6 6 D 8 V e o G / 8 + / P 5 b 2 C 5 W H I l 5 O B n K y W x j O r J y 9 d j S 3 v S z 1 N N f 7 c 0 k V P k A A u 9 n e x 6 l 7 j A / v e I M b b 4 h / f w X e a r e V h I p L p M k Q v T v Q r J w A X 2 z + 4 l i 7 O P s O N Z D Y B 2 M + d o Y y O k f D O 5 7 / W m T 6 9 6 8 D z r z l h K C B P m C K J n y 4 a 9 k D q p h w I F l E y d p 3 P Q D 2 L u k U v 5 h t 8 C G F m 3 N u A g p g a q B e q 6 r Y A / V w 6 E W I X T D V B s q / 7 W s 3 j 0 H 4 m i v A v X 8 n E e G S D G Q f x f / z w 3 / 9 b 1 2 b Z p 8 H O h X x x O b 3 7 Z R z B V 9 7 r X A R 6 9 S 9 W / G n G 5 1 h c W q F k o u 2 K f 3 4 p X 7 v K f Q 8 1 M B X s P C A 8 U B h Y 4 + a + Z c v d l l Q S y b U V A Y Q I Z d u T i C s 2 K R q G q / Z P 5 a T K x W u 1 2 w w G k b w R t M t u c + / y / 0 d Z Z J H O H Y z J G d N f L D 0 Z L H 8 S V g O N X y M H w m 6 l 9 R e B n 8 4 l O p Z 0 0 z u V + N 4 K k P y w R L + 4 i / Z y Z u k R z A + m E 3 f m z M 9 7 V n Y D U m o V O Y J R u + S H t n J m J h 6 x d D h y e w C s E S / q d z f V f O + m w v J z L y E V 4 L T K Y 3 a b w a D f P r 6 d B / z O j O P I g 9 + T o 5 y B v y I m E l S b L 6 p u l k z j I F M y 2 A v A D X 0 F E m 3 s J 4 d 0 v d 3 / X z q r 5 N i G n i M h u f z e 8 l b m K A q f j z W S l h O S 8 w r P k 3 f R 3 o / i / L 3 f d a N F w C f O + t s z q g c P 0 q V p B E q U H m Q s x M k k R f e Q S b J E U a p k L / t Z / a H f k z u h V y b M F M l Y U G 5 4 t Z 0 h v N k k k 5 h j k a v 8 y E w g a K X H i o K b 9 s b 9 p m 4 m i H j o D Z t x m M a 1 3 8 A N + V l a 1 Y z x n i v D Q G H f r O X Z q R L L L 5 a 0 X g 8 r j k V Y X A L p 0 e e x Y 4 / p / 8 w v m 5 a F 1 z w A T G Y C Y 7 d j y p V j 0 H S G 8 N x k n f D q 7 / m N / N / N 5 g h m T v e P D Q c n C d 6 7 T L s H 0 I L W W H N m f p P v b L s g p h e l + G K V n B u R B D x W L D I j N d 6 s 6 2 m F D d I v 7 Z + Q V 9 Z q N P H V I t C i n W w U M Z p n N G e e O 7 + q T i m x T w z 3 3 C I 9 L K 2 2 p d l N q D F g Q Y S 8 8 C 6 P 3 y b 2 6 x + l W 1 Z n a Y 3 I J f k 4 K k W F f x D D + B m b c v 7 g R v I F 0 1 5 6 F s A R f t U A W 6 p U J / A + N C i Q S + K V / w 9 P V y G 7 P J c O 8 L 4 l R r b q c l 1 v 3 S N D W 5 B a q H W I a x 4 H D / 1 D M P 2 B S K T o n 4 V B o i c 7 4 R 2 A + 0 r G K h y x v n u X v l D M 6 O 4 G R d y 5 p / z z j o T b H T Q d / 5 h R a m A p z 3 6 u 2 l J y 0 u j B v a K j m I w S u d k 8 A f R R h O C h X q m 4 r A W S h 4 z k 2 k 0 s H A W x h k w o b x g L d j 5 5 1 i e v S U W W P r i p G R H u r k H M l 4 V E + O S w E 9 C E Z 9 8 S X y H B p R V 0 S q q o q 9 F H Q / 3 O A b f R D 4 Y 2 n n d X p r O H j q 1 w K G e h y o 4 o f r 0 t N l 8 S j + o w s t C M x b D C a F S n J t P j n P P h Y N a Q E 8 I e D X l 8 x F X J j 5 h n W 2 E / Z h f x K I 5 r k 9 m e M 0 i T U m S t Q e 4 W v / G L G b 9 i D w n w 4 8 l s X w 8 a m Z w C C / D A 3 5 n X P D 0 J G i g R o z n A A v Y h 5 g 2 p k + O B E W / O s j G j g G Y H H n 2 p k N n g a F 7 w b w q X w 6 F l w S q a / 3 1 n u m Y O W 9 v S W r m l E a o / c 3 m b c r J 8 v 0 t L Y v Z v M 4 y y f A H U g K R Q l m 8 c O P 9 h y I R 2 m T L m / y u + m + A i e e 9 e o a p L v b D F S 8 m U P Y 3 6 j q 8 m X E 5 e 3 M t W d L z 3 H G 8 G / T U 3 V 7 t d 8 k p o j C D C k x I w 5 x c 2 O s l u Q s A K Z i v p K J 0 v e g 1 3 N D p o r x / 8 b 8 c x U k h 0 m j s 4 Y S B I 3 V 2 X p z f n o 3 X Z b V Z 3 q j S G r p 9 R t s T Y q D t C C g d 5 7 C S J G c X 7 A e x f a k j k d I 3 N j W T V J H Y U + n I R X A y q l h 4 F p e 9 v p M T V 3 o N Z g p e g D 5 n W A I Y 4 h d m h z 9 s P u Z w p j C + a / V 8 V D D M O 2 c 8 7 b A S o 7 F V E y x i i x p u 8 N J c m Y p g s S 2 T c u b s 1 V N i T g z R V G 3 q i 6 9 J 9 Q v J H 7 y B j j g 1 0 w O 1 o H q V K j N 2 Y 6 Z h O c F P V f m U W k M 1 q X Y t 0 C P A N o z 4 V P A u x y g 1 7 3 7 i M e j C F 4 V x M n H W o 2 Z 2 T r U d b q D A 4 A z C x B F D c n g b k h O l c 8 Y I g W u L c T X X f T v I x A T 3 U k 6 C b N d l e R h s / d v t 1 v t I y m X + j v P Y L U p a C A S 7 Z h G u c C h i e u + 7 W T e b 7 l 5 m 4 R 4 h Z z X M g C N C q W u y 6 R x t + z m D / 7 6 i 1 Q v b 3 + l Y z i B w A o v 9 9 o X R A L t A X D 3 x R Z 1 6 t H D 2 A Q t 3 3 O 2 J S r V x 9 N q s T 6 e F U / D r 0 X M g C j B F 0 u a 7 v i i J e i i t w 4 s k X k j Z E V h E N r F 4 x j G N + i G d u E F v K H j y F K r Q t A N 0 A y + I 2 1 G v p 7 y Z R K V 8 V P K a 9 f m r w D x g A n P F D n g P Y N P t R T 9 L F q q p R i R y z u + L j 2 a l u h E 6 p T 1 F O a 8 I n B l r B 4 2 0 R t m F 3 q Z w A 2 Q 4 W H k q C f g 2 O o K X m N 7 k / Y H q B I l F 1 M u F i P h B 1 v + p O N M Q l N v o r 0 E 1 9 A C G b C b O g z 4 n e S H m R u n e t G 9 M n U 9 H D h c k a w 2 W N h m A q 0 1 b S b J p z 2 8 U W P y 4 L / N i P V f 4 Z S b 5 I w k 3 J 6 S Y L / k Y U y H 5 J 4 a r m L Y 5 4 V U w S 3 6 L j v v 3 i L z a 5 h P I W D 3 w 9 E B 1 v D E q 0 j L 3 S 6 0 P b A O s D C m z V T O g N o a E E h N 8 / l O e S y 0 b u P V L 5 L e M w D l g e 4 F p i D d X Y Q D 5 Z N 3 b 4 Q N l T C P 9 k f n f 5 k t v m 8 3 O 1 e y y d B M K P k Y x R W u s Y G d / Y r u 2 m W d v D 8 q B T f l U x z n M 0 P m o 9 z A R D c g 8 O 0 r V p B c x t V / i J d p R C J g + D b N w K f 5 F 8 8 V h g C 1 w G 1 C n C K z 6 j Z 2 h S T 8 E S o d V N 9 s T E d v J / + y + m 5 2 g 2 a 9 l m l f g 3 3 P N Z m 5 n R w s R 1 q d 3 k H o J X 6 f q 3 J l J 9 + W b i 9 m / g a U q H 7 J U b x B n + r O T h Z u / 0 i s / o m p R T S Z m y K i z 6 V 2 / 6 C f i P O 0 V s p 1 g j c Y p B X m Z 8 n O u f S 3 Z q C 2 p v 6 i M a T 1 n A e 2 m Y G R / r M N 5 + S 7 + r 6 h i j 4 Z X 1 R E y h u c o r m g F l L 0 l i C h 4 M P v 5 a Q H M 9 E 6 H E W a d i T p 0 L J V x g r Z p D t s W r q G w H j S w j m 9 5 D d s Q Q y n X g Z H / p K D D U 3 D c E K Q 6 6 B 0 r E h w m 7 n 2 X G G H J J b 6 H E R a b j k R L G Z 4 u U b n x X F 7 X G Q B Q 1 i h + e L X o Q 1 Z k K R H Z m w L 0 g w / h X b i / f N U 7 Z l H 4 N Y r r A e 4 b x Y R 8 e t h V x B g a Q 1 7 r V v N h + u X f 0 G E p Z 2 b H + 3 T y K A S R B h U o 1 9 o o b v K G f s + g n U h V t B V n m X a e s j X Q Z U r q Z 4 v H o C N k 2 x G 9 J j Z K D N c 7 D i c 6 i u e z y k A s Y G X U 5 G y t y O W d W j 0 x 5 S Z S R H J J x 6 K / 0 v N J H 2 5 D N g 7 V x 0 W C T 0 h N l U t n z c N U 1 q J N 4 8 O 5 6 8 2 i g M m 5 3 f v T o u g Y Y K 4 w s Q A t p D F p C R 1 N K X L j O d W 7 C o s 4 k 7 2 F x + i N y X X Q m 7 0 2 S 9 Q o X B 6 S w a w f W Y r O d t 4 H i g y 5 L 3 G E J 0 3 9 k z G / F k r P 0 E E D x z 0 M Z U v 4 h 1 9 8 2 u L + o W A X U B m T q r w U 8 p Z v r x B b A O v o A a Y x A Q r Y P M Q 4 S x i E 3 K I q 2 X 2 z G w l G 3 b b 4 d c V F t G C K Y W L n Z 6 n C b Q h j v 8 J y R H b g o Q r S e U m d B 0 j 0 C r g z J I Q 9 R G N 4 J C y 5 i f + a i z t e a g / 5 p y 7 8 H D 6 Z s k g L f + j Y Z D o 8 x H I A f v G g G u 6 c Z Z N z B U h R E s g i 8 8 l s c D V 6 o V w J L g v z / P f f F 9 V r A e 3 5 b a T c 3 b 3 7 7 Q Y h l Z A y i p 5 p M p P 7 E H t Y q a I 0 H g r / b 8 F q c I q 6 g 3 3 h Z v 3 h + A C 1 C E W o I f d w x x X 2 x l m 0 1 s J n d 9 u q E 5 E U / a m m V 2 A 2 9 L R x 6 V G 1 I C y z 1 F n U q s t + 3 / O f X P 5 j m q V E U Y F 3 + 1 5 p 8 e j p d r C Z / P L h G d 6 M X 9 Y 8 H w m G y i p z V C J Y a E G l j g m E 5 z 4 U J 6 G 7 r 5 N 2 7 N F s H x 4 e 9 + R E 3 R 5 / J 5 k A A 1 L 1 6 k l S Z E B v j c h 6 X Q 5 y 9 d 4 R 6 G L J p I / l W k 5 X m I w m i n 7 d B R 2 Y J O E S M z z 3 5 n 7 z B N s + w q m 4 g a D e s m z E b K R c M v j 9 R C A R J 4 R I W E c t N B y w h G 6 G A k Z q r i p C c T m k U Y d m F v 4 n w l J v h q w 0 J 8 Z J 3 J U / 7 G 8 5 T L i 0 / 5 s p 3 V 9 U q Z + O 0 o D v 4 N 7 r 3 u 8 7 J h a 6 x r n + r q o G F + C J 1 9 s 0 D H n f / W q 7 4 o 1 L U O Q A Z t 6 r c 9 F b W y Y k 1 H I g S h I a x Y 5 H m I t P U 7 S 9 D b / / W M n q 0 P s 5 P 3 U n X W I 2 i H l 7 c a W v 3 R z S x C B H 7 F p d h + S n D e n 0 E p A D p C q 0 x r o / t l J 7 O s b I 9 + E Z z e T 1 s C Q P e W a f W J a 4 K p i s m / y a 4 Y s l A 8 r 6 n l 9 z 1 H L k + 7 S i w 5 Q F x n + V b C 3 8 V W K G c X / g b X W E P 5 u J Q F H 3 S 6 g S N G x Q E 8 k H O W g n x 9 X j j + B A X T j l L x + m G 1 I D m j Z 0 t J 0 q + U R T 3 7 I Z 9 x R 1 e A U 2 g n I R R 1 + a G 6 7 V G F G O u Y s Q 0 h q B W U K L p 1 h D S B T x i b u 7 w Z L + q 2 V / 2 u Y y G u B m e D B D j R K N C a B t j R 3 p N a E f g v i u Y H 8 J 1 F T l c 5 h L B 5 H v V l X J q 9 I Z r t R i a 7 c d g R o 0 U Y T D s i w v z T I K + f B P / l O b M g O F r + 1 1 I z g g D z z j 9 7 s + H q N w h u m I y h l s 4 x S T N M 6 w d L x i z Z p T d X g V C O 9 h I e e r Z P D G 0 F C v J q v 9 T q x O h j e a 6 z x i D 1 Z 4 N j c H H q T S 0 / m / d L C K D I L y l O Z B t 4 7 l J J Z m + / a p 0 g c h n f 3 3 2 J 6 K B o z F n H c 2 h h Q Q g r h q O K G y q g 3 l P T B k Y U H K 1 / C d t e O D a P n m 6 l K b E e k A m o E w N 6 9 V T i f z j s y B q h E 3 H j O c 5 T 3 F c U t 1 r l g f f k t 5 f N j 8 E l N Z N 5 + N f G n G / f C r 0 5 d h f I 2 b 6 P / q k H P E z 5 f H c k h b p P R p L s N J M v P k Z T I L e o p z y M h A h S m d v w M Y / s L v t i L x S H 3 c 5 y L T 4 a v W z 6 N x V + m 5 2 S 1 d F j L 2 u q C d 2 e 3 t 7 S 6 X 6 a f d P E N v 6 a w 3 9 e O v Y Y w l v R r Y + 2 t 9 X O z 0 S z 3 c u + 2 n L c o V L v y 8 j 2 f M + I o u Q A K d / 8 T a a 9 d b K 6 9 w / 5 S u 3 7 0 3 N 0 K 9 q R A H / L Y 6 S j Z 4 J 9 R A X g d x n K B s m j t 7 7 D f g Q S 3 M x d F 4 C w + d q x a c N c K O 3 s 0 7 s j 8 T c I I Z m / 6 p W x r Q p v 2 k 9 V 5 Q E M l P 6 f Q R w K 6 g h e W Q G d p p 2 O M u 3 Y O R K l B e m T d f A L 3 9 D j n x p e O j 8 o 5 f l k a L S H l 1 h e d D j H M 9 j 9 I N J 8 Q 0 P c h C E 2 M h e i o e v j m e J T B K 1 y F z O O t G L I v i O 2 q C N 2 t 2 H u m H 7 9 c E d e T Q c g N T I 3 q 9 7 z T K 8 G w y 2 h r O P f 9 h H 3 2 E 3 b w h D G F Y f h 5 N W i 2 9 z L P J 0 B z u 6 K L d D g H X p 4 E t z n V / T X n J 6 1 m f p V V M c K j L K C k 1 Y S Q D R Z n v a 7 7 f 7 T / d w O t 1 r w J W H z g O e x B n v W / P B T p + D / p X C U o 5 t n Y Z 7 z G P c X o 4 C K A e y 8 I / t 0 E i z f 6 Z 6 W e G Q 7 h a C a h c e R p C g 8 R Z f 0 9 7 p E 2 4 B n O / a F d J u F o H 8 f 3 N f a y z O i z q g k y X 0 A U j k S G g o k 3 x L c S 2 M I H 5 9 x w A o U I E F Q V i P z + I L V L I z t 9 X L n Q O 8 v o N r h c g r Z M 3 e 1 b A 9 b U s J t P y v O R w k X Y B x W o x W d e Z I h s r v h 1 e W 8 z t y i s 4 e B i o Y N l F R p 8 m n H 3 z m 2 Y c K 8 O A Y 9 C v U a 7 R k c K Y n C m g R j E w F x v 6 V z e v v 5 l 3 6 X b X 8 + p E B + x f s 4 s P Q j 1 v C O f n l 2 Z h X L s b 6 e W / O r p G D G E + R g q y b y 1 C K B G a j j H + o C 3 9 j v f + 2 8 e a R B h G q D p S G k w g d A F 4 Y / X E 4 / o u M D Y x A S C 7 c 7 9 D t v p r / g R 4 1 0 i I / 3 e e f X d S c w 9 + l m G f + t p I W + 5 + G g m m T t H F q A l w v L s G r S j l k 4 M J r H p g x 8 e D U K f Q C c N q d C d f y i 6 J / q + G 2 q Z 9 D X e k E q 2 Y e 4 / S w N R 8 R O p 4 V c D 2 q k D J S P + K m O m h a d c E z W d e 3 y l B U X L x Y D / d s u B t K 2 y D A O 9 + C 4 5 Q 3 i y 3 c y 0 8 7 7 J i A y z / O l B 4 y 3 z 8 W p f h 1 s X z m G L Q 4 X I 8 7 7 U t 3 + Z V 3 f z f a 8 d i W r / T a b m L R 0 1 Z y C D b 1 q Q w G C X o C Q U r t 6 z C C M A S y X d u U X s t n + o m n d m f X n M d 7 8 x R E z u P + m g e v B d D 7 N N g w B f f U e h J W J o I h 2 D a J Y 9 t P n N F 1 g 0 K I s H p U 2 9 m 7 2 1 L z I 7 a F y q T h w N z S b c a 5 z K G l P h b P N H U + q q o T M w + 7 s C + 0 x B A V + B f j S W I 8 J V 3 w i x N u y 5 2 G J 5 F r g P 0 C 4 g p O Q P G s K U v J p e O p 8 V z 8 1 N 1 I 2 c B l n B X V V g 2 3 7 c + r w c H r g r 8 F L J J 0 X t I F j h l Z u 0 N e w C w 4 W N 5 K Z N p O V N u w w f W 2 J O j L R H V R F i N f 5 x 9 e j r 5 Y 1 I 0 u J J C i b f h I K Q z v d v x e 2 O e t X P A 5 L N 3 S D H v a / a v n l U I O W / A q h b 8 C i w i 9 T t 4 K / Q Y N V B C t Z W j x s q y N L O K 7 o e c 9 I I t 1 C G A T A Z Y J E y L E s V 7 s z u o B 8 h 4 F q h 1 l + B K p f F 1 7 Y Q b l P M m J t C 4 O g 4 f 7 X z o k o F 7 9 V 5 B c w H Z G 1 s y b q V K U x q n f 7 P Z Q 4 l S c b A r m F J x E 6 t U b y X O p a N 2 f e u t e M P d 2 A K M i 1 k O H e V X J 6 k f 7 W V F e a / S e 7 I T 8 L g v v T 1 Q Q J / I M z D T q P S B Q W A X c m X j 2 V x R A 1 0 V h z X G J Q d 1 h 9 k b U g e M Z A z A w 2 p P t j q b J k C J 9 2 1 M Q p h d O F r v t 0 b M Z H 7 X x 9 C 2 a n I 6 g 9 m / r h i C B a u X i e b U F l i I z 6 s B 0 I o l J X h l / p v M Y J / 2 i R 3 w O 3 p 3 x I m Y L A A v n 5 T b N v g N P 5 0 G 2 f h Q b d 9 a f M z e d F H G n M x O b e d z P x M j e J j d Z A / E J U q f D r g W w / x P s d a 9 z p V m 0 v Z o k r k n H i l q Y D k x c a A R 9 4 n P r L Z o w 1 g 0 0 8 f 1 2 s o 7 o c h z a G d W 5 5 q g 5 e V n L E J g 7 y t 0 x b s 4 B G H 5 f A i B w 8 e b c Q g R U j K z g O n d l M k O 6 k C 1 I N j N z 5 y a 3 H K 7 i H B 5 J N i H / m T w x Q b 8 d E m L s J F X N H g Y R q 2 T S C D j t f E G B s a I q I 0 H X t h j E t o r 7 Z R 5 2 X 6 p / K l n v E G 1 x k w V 6 N N V z M y l q c B 4 J w / 6 J i y v h A A p y 4 / D 0 6 Q 7 T n n T n r J k n 8 b y z f 3 G 1 l X v c r i A I y Y m x 1 b j 2 / o A 0 E F Q 9 u W 6 + J L a e i z Y I G P V q c L G T p W T M C H y R a t X H f p E d 6 n n 6 d t 5 j D R o 4 r M C G x 5 n D z V e k K p i 6 i F I Q r E 0 s I j K U 6 + T I / t m q z c 3 R F X o o 5 + N g e e 5 P K a / S n e 7 3 u l p p l z 2 q r P 1 U 1 O x i 8 Q m j N V m 4 3 z 7 2 C a U 7 N l Y X h 9 K V r d f 9 8 / n 1 f m W 3 o G O q W c 0 c 1 H o n q R H C Y Z B M t 3 M 5 O y s m K S g x 0 + F G D i W g B S h 0 O C A x K + O t 4 F V X O G x 1 R I g 5 d k E O G N x 4 6 5 P Y k Z c + Y M x K C 4 k 7 4 o D 5 0 h L r j 1 M 1 2 R a 1 6 N 0 l d 1 o L x K 2 Y s O 7 S Y 2 w y x f f D y j V C Y s c e T y A h L e k A o f V L N J f H E 7 B O 3 P S 3 b Z 0 V p w A C 4 X L L N v G D 4 N q 5 n q T q h 2 A l e K b K B C q S L b r N 2 y I X 0 K G u W Q O k S E o E a o 3 y 6 E f 3 D X w 7 O W a 7 / U i o b S L m Q z 3 M u v Z Z T Y d T U p 5 7 S 6 C h T U f H x j X p / A c 1 W J 2 O m E P I S F w g D Y h m A L k Z c M b g e 5 J B E B O I 4 f m 5 Y j b v 4 1 C w 2 2 N c R i 2 O 7 Z L O e R U z b 2 K C T G a o 0 Y h C T r d S P n r l r S 4 H Z X z 9 f P Z K s M 9 3 q + 2 5 I s O H m B U J / x X n A v S w 4 t + F k I N v u 3 r t U D d E L y s h B Z R Z L 1 F T k m f / 9 w K w Z V m g i L g 4 a l f W 7 d 3 l K F J Q A t 7 N 2 S + i c I I G S Q e 9 D E i 0 + 8 C y Z O o t r a B t L D X s L P M w c g z V 0 Z X E P U K Y V 1 P E v 9 w A s S e 9 J c M Y Z 5 w A w d X Z n Y 0 q 3 l 9 V Z h 6 N w / y C / j y O N F A 0 + S q i a l M 9 W S 5 H d B z M q M Y B T A D r 8 q n 2 / b O n V i 3 f s V N S 5 Q y c p e z 5 b P 1 2 n w q I i 5 E o i 3 5 l 8 T m g / a G 6 W l W V T s G i V e a a q e 4 B F U s D j H 7 Q J W 1 f T q 7 e N T X P S s I 1 7 8 h D / O 6 B U 6 U g x k J w j 6 q 7 N 8 q O u y y 2 a E c z Q 7 1 Q d d J m F n E u k P H e V y G E n N Q 5 d p C f x d R c 6 P G + K c S r H t D U 7 6 q K r 0 f o z S x X n m m M P o 7 a f J L v E P k 7 x T v b C T h 6 w y L k t o w Y 1 E v F C z J x p 5 0 v X l i + 9 g R 7 n / z 3 G L N 8 l B C x L m m D O g y 3 o y Z Q E W 7 2 J V 3 S d L 1 v p j d f P O L F Q Q u A 6 g R h T v r A g l J 6 A f h n L j P 4 D T q z r A 3 S Q 3 2 5 r O 7 y i 0 l 0 f c i C z d 5 M 8 r g R L C R X G 0 u w 8 j g P R s y X 9 3 w o c x k A k d k A Z I g + J N 8 e z a A 2 L O w j v q z w P + B e Q i k v S j E B R p G g w B i l F i 0 D 8 z i D E f A c D G k V v h d x a d 3 u 2 V 2 b 8 j X + X 4 w k e G 2 i 7 j r Y e / t f O G 7 k 5 c 9 t G a W 4 w u D N h 5 9 5 l d z P s x / s z v T V L E 7 R I j z 3 A j m d H Y l K + 3 8 I l 4 K M 6 F 9 Y c k E G j M 6 L u K d l 7 6 r c n R W J z z p H T K G 4 O j G / 3 I p c d k 1 r j n D T B S r G X S 6 1 c 2 / I j T u q H O W 6 1 b 1 R V f 4 C j s b E l J O T M F g B D I I D Z v A K G K 7 s X n 1 C P i c W T O 5 2 + 8 D H + a s D 2 f o x H W 9 s 8 f C r I o s Q W 8 y O p A e b m j n C n p I D G R R H E w v e n v 6 + o x p O m S Z b f G f 0 E O P F d B o 1 h L 4 U t q z L 8 W u Z S / d d i P 9 R t x z n D 6 s C v 9 t r q 7 4 X N 1 I a b C G i p 3 z O C A 1 q w o y z R R V 3 O 1 v g m o 3 d L 9 J / G 8 M M r n R v n K y T H y U s c m + A Q Z E r O N C Z 1 V C u O f S J 2 W / p s f u g H v G r p r x v Y S L 4 l r k j W f w h N n 4 C k 7 0 R J f Y 5 4 W h N 5 d + 7 0 O O / H x e a H + 3 v 1 4 r 4 X Q 3 P 9 W b I l 9 S 6 Y h 4 H n 8 2 S Q J S U / f D k 4 z t N + 8 P v t p V P n N I + B k t N H o 3 w q D X f 5 n 8 M g v O d 7 P d m v 2 e M F n O y E m k s a G n 8 D M q W T s l d J L Y q J z X 3 x 1 I G x w 1 c M S E c N 9 A U W f F a G a Y n t G Z f v j n x 6 1 c m P 2 L s A 9 x C H 1 B q a i 1 J w K S z Z z W U v p Z n Q E a b Q n 7 E p s Y G u 0 E a l D P L Q 7 3 4 l / r J t V g g l / l s b 5 C b h M N g 6 b + Z P N Z J 8 t y g + n f o 2 u + 5 0 T p z i B B 7 v 7 0 m Y I + y d 4 j m k p 7 B x w i F 6 C 4 b O a m E x 0 a 4 0 w L T r L W G q h s F G O x r Q B M 5 p 5 s e F c K 1 i E 9 H F R 7 2 f d v W x R C P + h I D Q 1 / L I 7 G H y k Y U P z R r e + H 5 S G 9 J S M m 0 S M o U 4 5 9 r 5 u 3 U 6 W B n y s O U 9 p w u 8 P X q x R w W R Z Y P 3 9 W Q 7 F r I Y A w 3 0 I / 2 C S U z C S P 6 h g A D u P P P t J f 6 Y T O G d f D A 2 4 O 9 W t l x N a i + E 1 A S h l 1 W d / H a Y Q v S D N 3 9 L z Y 0 D v I q N A N G s z N B Q A C S s s g r / M D z E Q b K X O d H N v W e 3 r F U Y n F P V p O k u O Q v O G g B Q T A F 7 B L L S X / 6 i f z k S m E v q N l X 8 7 P U P 2 4 L 7 / Z p U c 5 t N X B M J 2 O Y E Z d a r 5 V k 4 N N C q o 7 / W K 8 6 w 2 Z z m G I p 5 p m i k r P P P s 7 F F n z r r X M m p t 9 M 4 7 S I 4 P i k H 3 D E N 8 U C z v X Y b B + G L H 5 u Z p J f K Q g 1 I P k 1 A x 2 N e + 2 m 6 7 V Q L m 9 M X 3 z T / c 0 M b Q x N i h B P f l P P 6 R Z T h Q / L 3 b 5 c L X H 8 T K N N b L t P 6 Z F q 7 1 D f 1 8 4 p f g L Y g T C n 7 C H M R r k a k j 2 C x F C K e C j F K i l j c a X Q / X f C R v A d f z J B b j x y F g H r o b x h b S 4 W A x 4 P s M Q 8 C Z q N v 5 C y Q H 0 h S U f r c z L Z R b t u / y g B a H I L n 3 S g X c j G 4 K Y U G 6 B q c 7 f 1 F R g T x I K n u 3 t P 8 O n v E l + V 1 K 8 p m 7 b n 9 L 6 U W 1 l w s 1 l r E k n X Z 0 s q 2 f p K y 9 b e g U c d b V / p j 3 0 U 1 E B w J H x 2 L N o 1 i M x d N m f M T C H F z S G w P / T 3 0 y E + r P n f u f r 3 y W n o B P 4 + R P / L w c 1 L 5 6 o f 9 B x C U u Q d N m d 5 g v J A B 5 F v h 3 A P 7 8 b S A j i y W v q F 4 2 c N G q v J 9 A + Q 3 J p d c F E 0 m b V p w i 1 K b N A 9 C 4 N w H a d c k E r d 5 4 C s W M a a O N 1 J L i 1 z 3 P z Q T y u j 0 p z C T i 5 u x Q 8 U S 4 4 6 a M g s 8 6 C 0 z x Q k k k N A V 5 6 a M g t M P o e f Y G C 5 F G z k 5 n c c I R B D i e 4 z j 3 F Z + w Y 7 + q m 8 u R X 8 7 C t a L / H / h c W w O s p 5 I T k C I t 4 B b q A 6 5 Y 0 M s u X 2 Y w L H 5 f h h v h 5 Y D 6 Y 4 d u A l m a Y B d i b y C Q p A g T C g O L y 8 E o 4 T N R u v 0 M V J p P h p m / J B G S 2 0 N Y 6 v g p O o B F Y D A R c 8 S z W S 7 w m n L v V O g e f 9 i g w Z H R A x F a S I p / 0 0 a t Q H f O l t y T x r V H l u 8 0 K f A v g D O 6 1 9 3 L T N D O 4 V s v m j 2 M f J T i 3 d i W b R w h L L 6 K 8 O F D 4 u H 1 x U R X r J N O 9 h q f n H b S n c T l 9 R F I N a r D e W d 6 M y 2 E l q Z l T 4 + Q 1 h A Z G Q P t s F D O G u X c e h Y V 4 n w b F 9 c E i T L 2 e F j 8 Z b c e 9 o c / M i / C N u K A K B y b p h 1 s 2 3 R X n 9 4 I Y 1 L z N D 3 1 n P C A H 3 O 2 5 D g C 7 j 8 o i 7 w S 3 N A o / H / g o a v z Q N j n M X 5 m x L f F 0 + g Y X g 6 8 A 3 V B j 8 L N q q V y 0 N + U k v b p 8 W 1 j z G L 6 S i q N N j I m d I n c b k H L Y J B / h h V E 8 i p F + U 5 7 O + F S e y w q D M S k C U K 0 g f o 4 m e i J 7 q 8 G d 0 z s n 4 3 T i X / C N r C 9 t C B l X f U T p y o t R F 3 q L p 8 x M 6 I E O 6 c X D o b 0 c 5 8 v H M L h H C R 1 p m 3 a W 4 x N z F d N k P j x O X i E 5 X v S k d A e i K / c V L B H J C j W V n l g R L G H 9 + l k r z a l M p F M z p n M v v D Y K D W L L t 4 y b w 9 a i K O 6 8 Q S B 9 6 n 1 7 K Q 7 q 5 T 7 7 B a 7 Y Y u M + o N M / p Q U 5 l I x T G 1 u H a H + Q q P d 6 S N O M w N 1 3 u K F 4 A m x 9 E D D m h q b F L T 7 m P M 4 N + M 5 T r o G z 4 s u b 7 n 9 l X c 9 + D 9 7 k E O 5 h n r R N + 8 M h D 7 f l 2 L R 3 N I n X U 5 J v w w 5 E b e M A m g D A h C 9 b y K 2 c T 2 S J 9 E 7 + h v 2 5 q W Y 6 Y b O q 2 m Q 3 N f E x Y 8 L A 5 S 6 M F Y y 3 i S Y S e U n h U 2 n s o y B Y R O s e w O V v 5 G P H N M p t y 8 J y J t 9 L q p g H n W X F B O u / j 7 J 2 9 A R k Y S Z 6 X o x p 5 4 a 0 B T I 0 p t V 2 a f D Z w V 3 h e G L + S u r 5 e O m S P k 4 u T S q D P 4 I m J 5 Q P g l i O v E 5 4 a j f m 1 N f 8 P U n b S y U Y X k 0 v y U S e h 5 P N 5 8 I h b z O m s C N I H C p a Q p W F q 9 s G 1 r c 8 M 9 / K L g w o R L C B c a e 5 3 f l N j i J C v s 7 v 0 R P m p S 4 E P k g r I + A C L 7 / a 2 X V d 7 v h r 8 M z x u E F o 7 0 3 B n I V d 5 m t N b G e / K 2 5 j v 7 2 p 9 O t X / h Q X 4 f u c P G 1 6 c v K M g m w b 0 5 O 4 z A o 2 T I y u L N D k M o A a N L p J S a N E L W 5 C b W D v q b 8 z Z n E O T b V q Z s T U H E n p E 6 P I K R W 6 E m 7 C F O 6 D z I l H / I + I 6 u B w x 8 G l Y U B 5 I g t p Q P L C h v h W W X Y o 6 3 4 P t O k t + K I o 8 N R o Q 6 1 7 d u + u W 8 q W c t I I c R c b v + y 1 / c 3 + p H E / o X f W X G D U P E 1 P K F T 1 A v 2 c h 4 I x t R g 6 q Z C M 0 p 9 k q d M 1 o z 7 Z l Q i 7 L W l Y Y q P B r k s R k l h X X o U R 0 s D 4 j w i J B S 3 9 s w A G N J d M T N e 1 k m s T 0 / m 7 u L K d C t l 8 L b 2 V t u 8 X 6 6 C j 6 Z h z 3 i y 8 1 Z s V p p P k U I j + V y L s D E y 8 N b Q m D G T i z C 7 m 2 p y n m b T j r 3 / M 3 H S V u A Q 1 H 4 P c T z L 9 x c V 0 f V V W 9 y d J k 3 5 F o m f e Y Z T l S M 1 W 1 p E A 2 t F e 3 L q U 0 O 8 G I o 0 5 d j 1 O 8 A h s A 0 N v Q 4 G L T k 7 M t C G t V A g W + 1 f Z U 6 s o f r 0 Q p J b 8 E K I i r f J C P H 6 9 t f q n d I i g m K 0 W p U 4 s V 0 p d P f 2 F R y w Z G m N F f v f 1 o b l c 6 T a b 9 X r Y / M L X 0 E H b O D f X 5 Y 6 S X K Y b z d P A D w G o D S s U H x 6 U 5 i / n r t Q J Z 1 U 6 j q k U N R c n b L x m F J p A N W y r k N 9 v K q 3 5 + S C / Q 6 h h s M a Z + V R a T Z P F x B 8 4 Y P D / / 6 2 r s E R o o O q 5 T z U P g W D Q 7 e 9 b h q l j M I X O A v N n c C W C 0 O K E K d t p D E 2 u E 7 X 0 3 F j g c v z T V g f 3 M l C f 0 m S H N G f p 9 g 7 f 2 o X r G h 4 u b r E R V s K U w g 9 9 x / R P P j v z o o N G L 8 6 T b 5 n b K H q 1 Q Q / G i I B k L N o O 0 S K 2 c q S P I m u n Z F y f w y 7 e L d 8 O 7 w 6 x 2 R X T N C Q n N n J j U K f U f n X s 4 S O 2 X P f F 9 R w o 8 e a + C 1 b d P v J g B v u M 3 8 u i u Z 5 O e o q J c N c N x 4 q J r n I g M h Z M z d F v S X u x J z x 0 I g w I k 4 t 8 w 7 I a d C z X F H z c N o w w m 8 U A 7 F / Q y l R m 8 U U E 1 J 5 d d 7 s B 1 S R K b + 2 e s H C O 5 o i 6 F e Z Q l K s K n t k e E I 0 1 q O 2 T 2 t + H d D r I z Z A I 5 L L o 9 z c 9 1 E q N I 2 B H I 5 j 1 N 9 v D F 6 i Q G v e n u Z f d + g z 0 t Y R 7 j x a 6 u G O E d c k g N C T N r I v 9 E b n X f 4 W 9 q M n S W H l G i N s F d R j i W z J j H N + 4 x 4 p v v s Z q 9 g f W Z T p t 6 B b c x C R t T m 2 A 3 L m 6 k Y Y V f C F x s f z E d v 8 O W w J e m M 7 8 b o p B / D F H 3 s R F G K 6 b i Y Q 5 j H T M 0 H F s 2 L 5 / C L g M p O h R S X a z N c z C k 4 0 w T J c r o f 8 T L x v X b z N 4 4 7 V b V t a Q c q G N E b / g S p u s V y f Z 3 w N 7 c W m 9 F L X k 0 y K 7 5 Z M n W N U A X T d 3 c 0 Y o j C t i X p s 5 G C S X v C t H Q F o b 9 s F L B q d 7 v F W R V 4 a M R e O o F X A s x q v o U q U y o m w R y / + A Q 9 D F A I N 2 1 B l y n v R t / z 1 Z n c 9 f J a 7 m N L C o m K 4 g H v O d 4 t x d v o + d d r z e z k 2 S V r 8 c c 7 D y J R y L a 5 0 F d A 6 n U 6 8 w l 0 V f b Z q B 7 5 a a 1 d c I X / x A 1 / I c K P V W X 1 e P R U R P 7 g v 2 X / 8 W f 1 B 1 6 R p x i R U w E i e g K V w B m j O c R U 4 6 X l / 1 E O v 8 1 4 9 8 S g 7 e 5 B 2 v L f 4 K F G y w j S d U 7 7 L 8 5 E 8 0 u U g Z 9 v L P / v O h a M b S r r 0 T g 0 6 k J n 5 a s L e p g 7 F 5 6 Y L y X G 6 y i x O z H 4 3 W J a y q + u 6 n N 3 X a / / a O q q F b s U Z Q A T w g m k n v B 4 H 2 i i s Z W t O Y o / r 0 T v C Q M j X w a i w D r X G / U H t Y v U O e r q o K H + 2 7 P 5 v S 4 M C I M c 6 m p 6 I u t 1 A o t 9 u y v h B r Q L d A h z C o 9 u H u x e Z E g G Q c d U u Y y 8 K r e d 5 h f / l Z t q K d 5 R + 4 9 n q A M N / m 3 / t p Y E e 9 F R o M u b P q N N A U 0 B X k 0 k 8 L L A 7 + T q 2 O H q Z q G M e c q Q Z M d 2 U m Z V c 8 u z j s N 8 a h g q r J U r R P Y e b D 7 M N 4 T g R N c c g V G f 2 Q 4 6 G 6 Y G 6 n V w p V r Z g Z c c V 3 s X Y M H h e q J 0 P Z e 8 W L n r k I o 8 Y U m j Q C B 1 k N d s Y C x k O 7 2 X 0 q w a g Z g 4 p w + B E D e + w 5 x 0 r k B O S d o q t 3 R X 3 U p D K P H n s 7 H a h g G B F V e r M a B P M D 7 5 P g 0 B y c a V + J j P G T r W t M R Q n q a z n j i j u k H Y 1 r N w f x M m h / h 3 H g N 5 A o Z u Y E a n n t v K m 2 A g 2 G d i F y T Q K G T F t 9 l 1 6 i w R w k 0 M / c b X b R x Q v j 4 0 C + V w P o R + c I z l t B V o K q 4 X t Z Q x y h X w f p x s x x R R J o H E Q 0 x 8 q U / c 4 B J Z U W V T M K l H Z X + B m r 1 x T X I 1 K l S t h b V h 5 w u m l h n u m B d Q 4 m k S N o h s C t u f 9 i 1 R D d 8 G w 6 P p Z G c A n l 6 8 w U 6 Y b D d 1 Z r J D B F D + M F l g / p X o J f t G g z 7 e 6 k k 8 G B x i N d B T A A d x n 0 T x w R N C t i f 8 L a 0 m 8 3 N h h v 7 h Z 3 h h w z / x W a A 7 D k f 2 9 j 1 m t K f Q a y P m f P a 3 v x v M 8 T + S 9 x Q N A B 5 H u d B g N S a K / V + g H l q w r B + / q J X M L g 4 0 n 0 U M y p J h I X M N G 9 5 5 d 9 4 x M N 1 y e b E S F H v X q t N s h V A w y G W n Z h k + M z h W b 7 / 6 3 b 8 C p Q h v 6 a c T B K x a v 3 a C l h Z T X p d t G L 9 E s n h o K o d E U T u t m b o q T k p G + e S c N u N O 3 3 e n 1 E U 8 w r K R g S 2 G D X v U T S l W 1 R + C h G 3 p h S T g B D V V n e 6 E p 6 5 d o 5 J L 5 t L c L g V 6 L L l 8 W H C Y 5 q B 6 E P 7 Y h e o 0 Q l s K M v w Z i L d M 9 i y p D o m + x g c H z R 3 G H H Y c 4 0 C G B t l P g x U K I d G v L U J i j v + j e e s 4 q S 9 X 2 0 0 B 6 m z H x 2 9 G W r b B l 9 P p a L a + 8 H I e T O O + e Q E k i D 1 2 Z M 6 0 C M X b 8 a L R A x 8 S M 0 i B Y 5 W X l 4 h 8 y F j W x P M H 7 G 2 I A J 4 r N / M x k r i S p U D b L w 6 X n a 2 D 2 T Y w V 9 c I L 3 x a B x M C Y 5 H v G O h j q / Y s Q D J x 7 p / F p 1 t F J 0 M 0 k 7 i e E n C C Q O k W o X 1 L O M 6 h a K W i O F + o P p S d L x O T h j z X p E T 5 D I d 5 p b c X g Z 9 / K G n X X t G t P l v j w 8 K 1 e A D p C z d J r r j 0 b R 8 g s 2 9 n V v L P v 5 i 3 q R 0 1 w J p 3 R c E V c T z x p d e W T D s H U u 8 p o 4 7 V r H j k S G u P d Q f y l m f f + F 6 9 3 a j a 6 s f A J t + i Y M m r y d A c F 9 + h R I J r j b b 9 i c 4 S 7 F W 0 w O p r C L I C i u a L N Q D P S j 1 k M m 0 W o x L 0 0 / J S I L V X X R 1 h / S N d V z F 8 A p x r j M w P s Z 1 a R o 6 p v 7 a i 8 0 V S i b W U q p 6 W v w g a 4 I n 8 3 k t V m / + P l L K 3 R 7 e 2 s x 1 h 6 I 4 / A R O 5 B E U J Q o M n T D b 5 p d 6 I G m t q l U M n V 2 + + 5 b 3 2 x f T h u V a 1 g o 2 v W 7 l Z o p 6 j s X Z f 6 s 1 E V m n f G P a w 5 q s C b L S Z T f T u k G / T d E e c o z b g h d 5 V N y e r 0 M v k A w N R j X x n V J C 1 P H d W w u r R 9 1 d D m m C 5 + P V O K 5 A F C A P 6 / f f P t F v L / j p t x R l t d Y Z P A E Y 2 I b E p y Z P R T m 8 a D W K w N l 5 T u D t b i o K w J 0 H S m p W H m L + + 6 I 2 f t C B R f 4 N m 1 F f 0 1 F u z M q T z X a n A q W S 2 f G H J K r J W s T 1 l P b h 7 o D 5 O C 1 S E T k 6 T y 7 O b z 9 Y w Y X V r R z + D + z 2 v g q g j D 7 j 6 L A a d P m L L k T d y R P p o W k x 0 r F 8 T h d y d q s f z f C 9 w M i B u k O u q V O H C e l d M d N y n V x 3 + w v Z Z 9 W 5 0 E e B I 4 / D G m Z K 6 e u x X G w m J r F w 7 y r M 9 B A 1 j m h Q I X T N H M L 7 C C s H 2 S 8 1 T 4 t v j Z g 8 P B S 4 N b H 6 W 9 e + j 2 l x v X E 5 w f F F j f y E J A B i y 1 L X x M G N s L 5 L n K j W V x t G z r D o 8 Q 9 T Q F i R 1 / / H s R A V j i M S k M K P n y N g Z f 1 Q c 0 P T v Q m 3 7 q P j x w O W G f e B 9 f B 8 D L c w X q V D B 0 L 4 O l b u p l 1 X 2 / b K K O k j k K T F p U v p G D e u V 5 u G f 4 n Z 5 s p Q B y 5 g e / g l I J a 8 Y c N x o y G m 4 u f z m j G Z A u j L g i 1 t n o 9 I 5 K T Y T X H X p W J A E u L h w N J n 2 p l T q Y l r g X y b j i V q u r Y z 6 P w l 7 O 7 o k 4 r k S 7 i l h h i 3 2 Z o 8 h l h r W P q P G 4 y 2 x i x C 2 a e T X Z h 1 F f w f V S b i p D f W c B q b v / V Y w J U w G W a F M f h + z l U q T 1 7 H F 7 D Z p V w g J O S x H G 2 8 m / 7 h + 9 l D 2 k c L X s g / + 6 1 I x t Q Q o U d 2 x O / h + 6 e d y U f U + 8 0 t b j Z W W T E l f u e n D F s S M o s p g J b E I F m s t 2 j c 4 B 9 2 Z f 2 3 o X T x y Y j X w C F B j Y M 1 g x 8 V W D W U e X l Y g A K I d 7 + 3 Z D 3 + u s B E a p h n 6 q E V w 7 L B D O N R J q s N + I M o R X 7 i 5 g O L q 6 B s x 0 G e j p 0 7 X X 0 A W z Y t q G 8 S A N P E E O j y r y j 0 u z P / 8 2 H U Y D w B 3 t a M N j n M u i 9 Z N N M 7 2 D j I / 8 3 3 R 6 j L + z q J 3 x R + u 0 U 4 7 W w Y y h n / 0 o 5 s D u q f o M c z B G l N w Y W 0 B 1 e s o y P P h z 0 K 9 g 6 J X 2 x 2 9 4 O r h m i H J P 5 z 7 L i k v U 3 J g R g 9 S B H H 2 w F q g E M x + D U i 6 U w e M C Y Q d b V O E 6 y j 1 D v a Q f 7 m b d e 7 Y C I X W F X M 1 R x B q T 4 P m X s o i c y C Q n 9 p / / 9 4 C I X s 2 6 I a U D t 5 E j B P E E f h 1 P e n 6 F N S e f 9 2 9 G T D S C B a h W i v r m X 0 x 7 F n J f 6 H W K k r + F c D w r l 0 p L 2 2 P a n T / t L l Y S 4 0 X m V 8 8 C m 7 h D t w V e f G r h a U U m M A n t / Q b 7 J x o I S L 2 4 + 7 Z w 3 P O K 7 G I K R e l N 9 k i E J L y U O a v Q p b 3 a 3 D x i s m s G H u s V o 0 J f 3 + y O q E h R e s w T u h G d 4 i 6 3 j b A c z Q 3 u K q i r y x o k V u x E s V a V 6 n H 3 p 5 v w W U M B U 2 H E w h 3 i O O b A B y x j e 9 w M 4 / I p L j 1 s L U g A h j F V K s g A e T H Z S B b s z 2 0 X + 4 F b h n z 4 5 2 5 r E + c A c M N + c s Q f h U R T y G j q E c 6 b h r N m o p 4 r 3 8 L l r J p r V V o M P o 7 O a O 8 Z D j 3 7 7 Z m P R 6 M V S H i 3 Y M V 9 3 S c e 6 h B e X A 6 G C 3 h / i c z s N f 0 i 7 h V 0 C E p O + L 1 M j C O h L M p V z E 1 z f G y b T f 8 H H N v 8 A g / f k 2 e Z L R T b J 7 C M m p d P R 4 + y I 7 b Q Z B j 2 e o E e a m S + m 6 2 w u h Y r q S c b F T j q a p D t I 6 F O m + C + v e F T z N o O d l g a L N L y e a b c 4 4 N u l i d 0 2 E x S O g b 0 h 2 E 2 R n Y j z 5 P D Q i d d F / 4 b h Y q 7 f v F p h 0 h / / F L 0 9 a 6 Z O 2 e M r e Z K i H J s X 2 A r B b Q 1 M y w n d U r u R a t 1 g h Z E M S p m 5 J O e h P H Q d X 6 q 6 b 7 x u X v S a 9 4 B u 7 b w j V A r B W Z 8 x N h 5 Q r l 4 Y U 1 v p H 9 9 6 Q d 4 O s M K Y k l E 0 D 3 4 D l B y 6 A y L P w 7 I i 7 B j f t U w 2 6 a Z v h M I + + K u f A / 6 j j q k Y B 8 9 T a k 6 Y x N G D y v c V h h W 9 9 9 o g 3 e P U c T Z o J N w 3 H A 3 7 u h z F g o 1 A x y C j w R / C d 2 9 t n H + / 6 2 F P L d Q 9 z 8 s v g p T M T A W J s F v 2 H H N a V w 6 R c S Q d D K P c j m n R S 3 x R G f N / r 1 l h U c V Y c H N g Z a O N 7 L 7 + n c 1 4 i u R b h m C V U S 0 x 4 J 4 h R r 0 9 m r L f F + X 1 2 P M R m k U W z v z p 6 c h D S m v g y S 9 v g n 2 H A O 6 L d c 4 r R 6 e W 0 v W W g 4 R r V R y m w F V A R 1 N 8 c T E M h H q r h Y R P 8 n p j H Y j q G c 2 i 3 + M k 5 G L s 6 t 8 g 9 U i W H z 5 m 2 9 f 2 e s Z U u K F 2 7 1 M y k W P F 9 T k e c l T 9 4 Z K S 3 0 O u M j / o F r I 9 8 E X T K H G S L 5 L X 5 S l x k O z c 3 g n x U w / r U + 9 3 c 2 U W T U N H I A 6 I O d j d i s 7 s Y s h Y p 8 E p e c I C 4 P G P l u g Z 2 j C q x i J P W e a P U 5 j / K F X C S d 2 + V B X J g j N p Q U v E o 4 j N E a y o s z z v 7 k T v N 3 7 z F 2 D n K 0 Q B k 6 1 S a g t 4 j d + / F I h Z w d h U / G o P l n l 0 J N n 2 T M 3 8 S z 3 y 6 3 a n 9 C 3 S W 0 4 q v 6 q 4 B 9 J j Y 4 H y Q T F E + I v 7 6 Y d x D 8 1 a p w o L L r B c U n b q j Q f 1 y t S a 8 6 X g C 3 v d J + v 1 Y 5 p j c B U z L p v d s O b O b f S E Q c 9 x q O a w w T 2 L 9 I + 5 0 0 7 p d F L e i b S w H P 1 s L v 7 + k 5 + + W y z z A a w R 3 I F v D o M E d w T f U k Q Y u M k + U i U D Q d 6 b m p C b k u M b L G h Y Y H F P e 0 k / Y R b Z r 0 W f P Q g U u W 4 W 4 e j 1 9 D C C Q G a P 2 e L R S K + r N 6 k 0 r x o P H W X C T b B q E s F c c r 9 Y h a x I I N 8 B H Q u m / + E g X V d a K + W b / T M u P i 3 / + Z h j N 6 z N z j 6 s T U z f f Q 0 q E f c m E k C 0 P Y / 6 + e c d q E y n W X p U 2 4 O 1 x l l c M I T A O l 6 H d 9 a m H S c B K I c e Z W 1 M q y H N W N g u m c P B U I 9 3 W 1 t z y g U K H 2 N 6 l 3 k p Z O D H q c F z Z u 3 i 7 e V d 8 p E i G g 8 3 J U X a 0 U 7 k q l Z 8 V + e + K E J u 2 a U D a E 8 0 a e L s 3 D X W X X j c 9 w C x 0 q h L N v T B W e 1 c 3 s 1 2 Y 2 w J b E R o E W X 0 p D a F G I w n N T t P z w U 1 b f 2 g S v Z c O 9 b f p Z n b h U o 2 C D N 0 F D 9 j k Z g V 7 S K s / Y h Q b C M N S 8 U r R 8 p + Y o k b D + u O Z T X p 3 m R q Z j y S w u I o 6 E X o Z 3 e R R 1 s 7 u 3 q K L + 9 A U 4 h J y S A 8 T q 9 Z 1 M o l q 5 Q T 5 L K I 7 7 e h Y q J A U a a l O D m a w 9 6 c 8 W u P 0 5 4 a B z N M h h S i w B X 3 M b T i j z A w Z q E M h D W U M H 4 m p X b Z n M s y v z z T C / 0 d / j u a H u N d M z f 8 H Q j 4 J / 7 r E 1 b Z 3 G A N x N Q X U v q 9 z q W R 6 j k + F 7 9 9 U F l S N f Z e p T 6 t c F 0 a z O 6 G 9 Q Z J x A h i 1 C H x V 4 i D 9 6 v 5 7 G U 9 2 J m b v o J K O W s 5 1 O 9 I X z 8 y Q j h U B 9 v z N / l P A 4 v y 3 Y E U 0 R 3 Q b i 8 2 v o 0 d B 6 3 N K 7 0 B l c m j r c P t K Y f + I 2 P F i w I O D T O D b 4 m 8 h h x F g k D 2 r S C o 5 p z F I Z 3 y / q 0 N r R g 0 F L V N C + + i r V K a w d X b p / P P + B s e o Z j B Z M C A x G l F p K 0 a 7 1 x v l M T 2 f b n e b O Q r u u S O Z Z N p M T O q W 9 1 U E y 5 1 o o I A D d n y 8 F y u a G p N + Q T 1 a n D r L V B m Z k N l 3 Z P b 5 x F c w f E o i x i A l W s I J w M X l 9 r j n l d P / L 6 3 e n b 7 g 5 Z I S k b M v O x e Z 7 H L j u + 7 H u C Q U z E r A g 8 j D 4 O M 3 v D E e 4 + R Y b u Z B Z d l y 1 Z t L 1 5 U 0 2 3 M C 5 9 B / z x 5 5 K L N l c T S W 0 t n l r L / P D 5 7 J G f j 4 7 5 i + v g 6 E B y y Z j 1 5 T 5 2 j K v f 7 D z C p L n h v w W l j I f m 2 B I t E N u P Z T K x W 9 E W + 5 u a s M j c E 4 n d 4 8 u I 1 U 1 L Y h h 3 J L M J / E G K C G L Q L 3 q M p F W 6 r e 1 4 m 9 p m q i i 6 I O I e o 1 L B i r U D J L B h G T p F H u Z d 7 D y J 5 o z M + o 7 s d F U T C S Z r j B Z T D d L N X t b 3 v L F 1 t X K h t L d P S O r r 4 X 0 F X P N L 4 w N w z 6 v V U 9 q Z F d W G 8 x d 5 P f u W C X S e d U H A g E t r v l f 8 M / M c W X 7 7 c n O 3 R C V l F x C X Z m i X 5 d o P 6 J l o P X O F B h A n e X E d 4 Y H p t R W U B m D v c R h a l q 1 V E 5 R d G f l h y I l W U i B 3 D L L 9 V y i V e d y J V 7 k q c + u 6 n O q J i Q Y h c F l 8 H C I 4 p F 8 U K t f Q 0 G x 4 9 D E Y r L s b D L a L i L 9 0 9 v w N S A 9 a U s U 3 4 6 Y z q v e o v 3 6 i X I m x G 1 k / c 9 K P C / E V A o Z n 7 e r s M 9 + G z e Q g t j b q o B d i K f i 7 X t 6 H u 0 j h V c X e t J f 7 N s G g + H b U B I N 5 y j U p 3 z H V O O x b R s w A L 2 I s J H H S i O x h K f L d E q j h G J 3 q C n 3 + J 5 W P M 7 Z h 0 + Z m k k 7 p H F m f M L X K e V j E c r 5 b D 0 8 5 8 u D 2 7 1 E e b h u A I z c T k j 6 x z O I M P 8 A 1 w a g O 9 3 a o y l f X 9 v B Y d E X F R 8 Z s I X 3 Q S I n h f 9 z 5 e B M f p N 9 7 c 2 V c m Q C k l P 3 + q E + K M t S C T P c z Z 5 q G b Y L 3 u 2 4 M + 1 E D G 2 U b m i m a j Q m u 4 b a z V y H A i X G g f w v 7 U j l C n b B S D + 4 A A 0 P I V b Y D 0 r E j P 0 3 s o L 9 V M B K D 1 a H E E 2 I R F E l o i q i P u v d L x 4 + V j + d i b 3 2 B 5 d E u P 1 M 8 d x m 7 P W j d h N N D f h i 7 J R I H 2 x m z N X 1 g z Q 0 C M O 9 F d v O E 8 i S H n w i y l b D c m M P 3 y 5 V z O F O j m r X 7 a F F 4 L K 1 b K W 2 h a h L U A Z J C b E Y Y x e B b / S g o L 8 U q 0 r l 2 A z c g Y O 1 F J A u v U T 2 h c I A F 0 i R V 9 h 4 k W X A L o A q S w r 0 y 0 S R r E e N 4 Y c f C C j E L 9 F O L k J n a T D B 4 3 5 t t 1 e f H x y J A T w v o r a q J i K j W M d W n 4 r 4 O W L f n C 9 w N O k 5 9 6 M 1 E u i n m t s Q 7 o Z X m g b B s g 7 2 t 4 / X C a q I O z X K P w c V k C h t E I C D Q q Q A 7 C 6 Y q P o q W 7 d z P Y 4 W / I k 4 C F L Q 7 u B e u F R a y 6 j 0 2 e K S S o W 3 L 4 Z G i H 0 2 q H 7 2 u C g 0 Y 3 Z z W N v n N y U n 0 q l 2 9 V q i Y y c W w G F y K f p 5 7 l m H w 4 Z 5 X U 3 / z 9 d s 0 8 8 q p + r j n m E z G R r x 1 E F T k 0 3 k c U 7 G X + v c y Y P K 4 D r A G / A B H 3 B 8 p p K O 1 8 M p N x D h f Y H + p 7 M D 1 F S 0 b F q E M Y c r G B c q n f D F o b L n q V T G L R 7 r j s a r u F 4 p l J 1 5 s / / R e r N K o q e e 8 8 b T z 4 k P F p s s X r L Q t O Y V K G m 4 V F q A + f W M M s 1 y E l h i X j s b 3 p d / v V n h 6 e q T z s 3 L m i 2 t B 9 H K Q 1 Y b 6 l b 9 P u t 1 l U m C 6 5 0 Q s C 1 S 9 1 k 8 w 0 H Y j o Z P + t b o C a + k 3 1 l k p v Z o S 4 G p a q Y m m E 3 0 j 8 Q o 3 5 1 5 0 E v B b V j S Y G n z W 9 s v f V A Q w + 2 x Y Z U F f 6 9 E 7 Y G + O C 0 k i Y m U f A J Z g e e c N k P 2 c O J Y 2 h i s H l G h i Z 4 f a G G J y x h P 7 C B K 0 m D w 4 u c M 8 + t 8 i 1 J / C i h P u f 9 Z V + E 1 8 V M 0 5 T h 0 r O z I b / j J A p o o s n W g r 5 g U z l v b D c y d 2 3 I + + r C n d 1 + w I r 5 2 l e + e v 2 + 5 9 A U x C 1 c 0 o N + i T E J V 5 s t T l M x 2 K u 9 R Q 4 N 3 N P z L m I e b 3 D v P A d R C O 7 2 x n c b b O o E n U K P R r 1 4 t d y D 4 c q O / w w s I 3 V g x H v 0 / o Q / v 3 2 u U z h X J g Z p y 1 7 P c n m 8 M / e z / g z 7 6 / H 0 K N V 4 O G s 1 A O 3 C j 8 b F j Q n Y I x V 7 0 + V 8 D H S / y E f i 6 V R S l 7 1 N 0 v r o t q O 7 i 8 4 i m c S I V S t q m l v L c 9 H f K y p 4 w r v F D e t T 5 9 e T b t 6 / m x E x x s 1 1 D T f 3 j X / x V / u h X + T B / 0 Q b K P Q F 9 S C r 1 q a y H P M t J x Z 6 U 3 A 7 c p M x K j W X i y y / 0 y o p O T 5 c 2 O c A g Y d V C g l h N Q N G X x Q i X Z a 3 k D I I A Q 6 P 5 O I B Y 9 S H s p y O T 9 e L w R 7 + A u U n k D 6 k I s s a I 6 k 4 p Q v u H 2 j P U w P J O n E K G 0 B Y v d n 8 9 M g 4 h J i v 6 U j u u N M u s 4 5 Y v m 1 z v e + P 6 f 1 g J o Y w T 8 n 1 i C u m 7 Q + 0 7 5 A 3 7 Q 1 u N R H D 5 c m U 1 n 1 + / n 8 6 z X g + e B R L X o 7 B r P E 2 j 6 / s z / 4 i 8 v 1 b n S v I p o a M f 3 Q 3 s 1 j T A x t J 8 v 4 d L x V 7 6 Y / 8 N X D u r 1 V z i 6 c 4 X 2 a o 9 C R U q J i s i U U 0 W X D u V b N T l 6 E u z b j L U J w 4 B x x 8 8 I L 0 J 4 q S u N X k 6 0 X n q R f f 7 n a G E w M X x t j c b / e P A / V f M h F u 7 G 5 T 7 C n 6 6 9 n T L m S a t K K k q M L f x H U a 3 G / v 7 X B a h W d G D d 2 Y r R 3 Z C H E i T h X B L z S e X s 3 T D 4 z n j X E 1 x G t C F L 4 j 0 c Y Z H y I n a + B 8 v 7 S P P B W 2 2 0 j Q T 7 m 9 9 5 g K j N L K r X 3 b a 4 d 1 i 9 3 p d w + l d S u S k A j / P f i X 4 W C j f Z 7 M 4 g K T s 0 H B / S B D O W N e l 7 u k l q 5 D d + J j P q x k 8 b O I w l Q Y b 2 K k c l 3 o N x E o S z l 4 U j C n 8 e Q x B O Z v x 2 n 3 X i b P c I p 4 S 5 + G h i M 4 8 f z H 4 S R 8 + l P q I E I c 4 F G Y B l A N s c g o 3 7 U U 3 F b M z 9 f i I z 7 L / O s f 6 D O n Q 6 K k b T x i m s i k 3 Q B v m H u E + p 7 T C D H d g 8 n q x T L g 5 j D K s c E N W h y 9 p f 5 D P r I Y n Z q K k g C 3 J r K c c W 3 1 c b F T C W Q z / 4 k 7 t H o J + t F C Z + K h Z A Z Z e D o m x R l a O E N / j J C C O S N L p m H r 0 7 6 d r x V u G + t x 8 P d B 2 M x F g A / m / K n r R d 3 5 t 0 Q g t U w t m g M e V N k t a p Y F D j 2 Q I 4 R a C J / j 5 0 c K e N n B O D 8 q 2 C T v / t Q k c k d o i Q 7 T 4 U v H Q i B I Y + s Z X S z H U 7 z y E p o T t 5 N D G V b x A 4 G g y f G l M M J m e 7 O 9 3 N 1 X a q T P j z m 8 M N 9 0 q p Z + F l q o S v 9 / F D C T V a F E N 7 Q I z l M 1 / w o w V 5 P k a L e Q 0 R c A 3 s 5 m i L r u T I 3 H F Q J S G M C O r v X I p m 8 e v 1 7 n I / H 3 s q 1 8 2 v s l u o V b 9 t m T y g + Q 9 a o P 4 p g d d 9 v H I M 5 M 1 u F w p X 7 7 1 J u O o f r g v q X M 3 0 5 8 K 2 v x H R v A / Z h D J 7 k H 6 d l Y N a F x j l k t r k 8 P k 3 s 0 k b 2 e v / q f 1 j f z B q l f 4 9 R h v + F 1 V R / + b 4 t A i y A d N q 7 Q 1 c z D a 8 x X l X T u p y h e 6 e D P 9 q Y h E 5 Q Y 9 t o j D b N i Y / P B O R c 9 D 9 / G g q G C g y m H R T W 5 / q p O N 2 U M Y C u Q s h p u m 3 J A U B j S + e Q T r p E j P 1 y D C e H w b D b b H u W + r J C Z g 7 w h x j Q c U R b v a f 0 m G p g e n h C / w v g l q L S M r G P 0 p q a 2 m M 5 a 5 F 6 Q V Y J 2 w O 5 f S g A w j / 4 O / z K X y 7 2 H 1 y y L G o E N f 1 v k G t F / o g T B m r l P o p c C I 3 J D s 4 p l x D w B D Z h x B 6 + v k o D 1 / 1 U w r 2 Y i 4 E A S c 2 S C 3 7 y u f u f w g W o J p P O 3 4 z b 9 T r f 5 9 9 + d 5 G s L H H I A t i q k n e K 8 y g P F F G 1 5 Q Y b a c 3 x D B P i X J u d 2 I Y a / L C R 7 1 x A 8 c Z N + P G H h 8 l Z V L + T c S + 4 w R p u D I Z C / f 3 Y 9 c k b X t i t j Y 1 a L G w n Z 5 L Y 2 h o 6 Q a 0 A r f v 5 Y S 9 I T P c j W 2 M k 8 u z 7 u H l n 9 1 B Q k j b 3 A k H u C 7 L m z 5 c p D G i u l 8 I r 4 6 3 a H 5 6 z Y B x 4 K q 1 l F 1 Q U M n Y R 4 x 7 B G w R 1 Z Q T F 5 I 4 m / P s 6 4 h i A H h P 3 B M 9 R A p j z B 4 V 1 a v H A d A V U n 4 L g h R / L B O v w d H H 8 h O A C C 8 v g O B T s I z V b r 5 p Y 2 7 / E B j z T u b h f A T s A M p J y P 0 a S / k d X t w h r T 5 7 m 6 V Y Z 3 9 G x 3 H i 2 7 2 K p 6 f l T / 5 Z h / 4 V 3 I D o 1 m S 1 G X v u K e Q 5 q f 8 B M y r r C O W R 8 V t j J 5 1 Y v p r f d 4 E E 1 g i i V F N 5 7 K 7 w f j l 3 2 f c 8 p l 8 g 7 d 2 m C 9 d w Y I 3 Q b 2 N R f P 3 n 0 g r H W T 5 7 8 w p S Y q + L G K 7 p G W P + 9 g B X f u o 4 p r p 3 t i U k 3 O d Q T 4 3 k y d F 5 d z O 5 A p w T R U r r g P S l / T + D 2 p O V D 8 I + W 6 C P c i V h P v L P E O T L c 2 C W t g k C 8 D m e 6 5 k 5 a 3 o w s L p x d 4 t N s W i E U / M t w J s 6 Y Q F i 3 y 3 s j / f D + l O d m i X b X f S 6 D 2 z A q y e 7 6 R X i K 9 o x b b 7 f I l 6 / 9 D I Q Q 6 S O f i y C C E U S L M h A G 7 C 5 o V j d B Z z z p F t o Z I g 0 A S a Y q d 3 A 3 6 I Q i R 2 7 k t N D y 2 X U u 1 Z h 5 a o T 9 X t f 8 s 6 O N z Z a I + Y K c E 1 z W G T x y Z A 4 M U i z h p B 7 L f v Q J M A K 8 m k s t Z / 3 r 6 W V u E A S 4 d 2 W Q o m t G 9 R F u s X u Z t c q 8 9 3 K z 7 d P F 9 i 4 D k / 7 I a 3 8 h J Z 6 5 e 2 A Y w y t O v e + Q X + D t s R J L 1 O s a Q M V 3 o Z t y H L m j c + R K 0 2 5 5 7 h b Q C / L 2 K Y 4 h Z / d / J J 1 Z k 6 J a u G 1 / E A 8 0 I u B j p q Y t I m k D 6 B s I p K I o v e i v 3 2 P V j j g R 9 9 w T t a s y F d b 6 m j n H r B a l y D / l 3 k R d Q 4 y 4 q T c B M P V M k 2 4 s 1 g 5 a s 0 + P H k E B 4 F b R Y c j p i s J I x Q G M n r 1 k a 4 I 2 C N p q r g m r K z M B V r X g y 7 C k k i / H A K x D 2 y S A 3 K 9 h + r c 4 a o 9 N 5 Z m S E S e r X o j + X 8 U D L Z c 8 n b x M e z 7 k t P h J 8 h 3 8 A e c Q m P a S e e K y q U J F 7 r d 4 e Y j 1 Q T r N 7 B Q h J 1 3 j u v J e d r K m t e 1 G U Z p 4 S 4 C D b 6 z g D A J F 8 r q P R Y a Q p F a w o 2 H / t 3 a 5 C w c M H B / t A v 5 H E e 8 a O y a z 8 p J F g C X E V S Q U M G z F 9 u 9 c w C L U N k C 1 + x A T Q R B q W n C 9 A g c Y i M S R t f Z z T q V H E K C p 7 R c 8 J o w y / 9 n x x W R t I B m V d 5 F / 7 P 6 7 9 H P 5 a C b 2 h y A 3 0 N u s v 0 2 n K h p I Q j b 6 e w S c a z F 9 l G 1 0 I n 0 w y / Y s p I / O 0 d g i k 3 S I 0 g h + b r f 7 C 9 H s S m H u i G A D p S k T 7 l L l L N 7 4 u D H Z W 5 S G e n U D t q f t D I c u 2 + L b r d H R K b 2 + f W a / g s N R a 9 g y p i M i x M h 0 J o B 1 8 z B X P 2 1 4 a E u 5 7 D / e k X i I / Q O j y K 6 H 7 / g d M X o d 2 W S 6 m o 7 8 P M e j 6 u c h 8 9 M T B s B Z o j H k D 6 m H Q C O b g T d C K 4 8 L 4 c E 6 4 / Q O l D P D p g 0 0 / F P M E n s y b 3 C z b 5 m W O v L o j m i i V b p t P G u n G i n H Z 6 0 b 0 a W q j z Q E 3 7 B 9 g c B u q A Z o d t E 4 C F 4 0 R M 1 Y F f 5 + s R d a j U J F U 1 m C Y 9 Q O N 3 p b j H 4 1 q P A X 9 I t e R w e K C k S o 4 a K t 1 9 / C M L t i d o H f a y K R S K f c y F v 2 x I / e I Y l D 2 v d z 8 L E X 0 n H J P y Y C Y w 3 o r J 2 d C r e t / p 8 l 0 I 4 0 L H 8 r C j l F k r t l h a i z N B T Q / 6 x O z d 0 e M h r o p s 8 W z h 6 6 O u 4 p l a f / r / O 5 d Q v p Y n B 6 t M U n v C 9 D b u 0 L d O S O o G U 6 M J h S F T v y p i R 2 L 0 p / w L O D R o 2 t p e E s v 2 0 o k M m 2 i p E N I s W K K 4 y M b O A Y G Q u f G X X n u z 4 d 4 v S n L 4 9 I c w N j v t + h w N z 4 5 / 2 v E u g O R g e k J m q h + x 3 5 l G A 2 G d t 2 A m A T C 4 0 1 e j o L r i d Y Y w G P Q u b P w m Z L o C S b 2 A i j Q q h x k P S B 9 g B S j 1 e R 8 m v G 7 M z 4 8 P y y U J I R e u m B t E w e S L + R z v p Q K Z 7 4 9 N v N j h Q 0 T p F m O Y I 9 M K R d Z a z B q A L v p 1 t a w 0 Q G i V i Q 5 Z B e 3 N + F W r 0 D X U 9 m 1 d V 3 9 z w w Z A s D 0 z M 2 f U R 5 A r u Y i T F W D / 0 u N u Y y w Y p e f E p S A L c f 9 B L z 1 C 2 v 8 l H o I w E x D J d Q x t A 1 I y g m x e B V B T O h l e x p Q X Y f 8 B 4 m 0 i r 3 P N j J x k o Z f S C 5 4 s 4 V B F z i Y 5 q W x Q F U L l I Y 8 f I 6 e 1 A W 9 e b w J M P q P v u o b D Q A 2 s y v d v 8 l X 2 Q v y j 8 3 x R 8 0 J o A R J w + B u / D M I 9 M l t 8 B 7 p 9 e d f V j i 2 c u u x g O D y e W b R c o c j y C F h Z h g n x B I W x 1 H A N A 9 M l L U r f w D P r I 4 x 9 V p k D f b J B a v w m f p i I Y A j R R H 6 C G 9 m r q I 0 k w h I n K q E K 8 x X P I F 5 x o 2 O h z 5 b B o p 2 s y 9 p 4 H G c + 3 J H R B a u s F 8 1 H + f w 4 n g / a V N m V w 1 O 5 k A m 9 4 N + W h d l D W U e E w 5 m L U A j v o d M U Z P f 0 x z M k m M S 8 m z u o 2 C H X v P o Z 1 v i O 0 B X m y e a G R Z C w h D C / 4 C 0 2 O n 8 T P q q 8 0 z 1 V Q d I Z p n F r l l o F W / e 9 W u l / l T F E o e n o H I P M o 3 M K M D 9 b q O F 7 S i j 5 u c u 7 f B C 8 h / X i P w v 9 q k J x v q W c K q y 0 3 I I j L a 7 X C m V 9 T q S 1 D I w s 6 P J p d k R B I a f D v F e u P x H 1 y S 4 P p O V g t z h t P 3 V O S M p T n 8 b h 4 U T 5 Z 5 / N u p P 9 Y M G e 8 5 y + v P P q / R Z i R k f 4 l I n s y G S P 1 7 L i y y R + z X l j w / K 8 U R l s z g j q C 1 a n b q d a c 3 b J q z c / O Q h l g t X c i e o l K U 6 X N c P d b i E R v / 8 Y e o r u 8 n t c b X z R 3 9 E Y + y C 5 Q 4 W 8 7 U t 3 J t Z P D / E M H Q + D O H r M w / z J u 0 0 7 T L Y K + o E Q s M 0 Y A H v 8 N + u 0 N a W Z M 2 E J 9 D J Q n u 9 x 9 U 3 n O s Q N s o 2 4 5 c o k M P z N N r k + u I y g J f 7 / 5 M b 2 B G s F j E u F x I h K h i m A L e z 8 k m Z 2 Y U S j / 3 e k T f m F l A m V q n a c a d B L e K J Z M W d u D K k X k G 1 n F n n 5 H a j Z r z A F k M r b I G q e 2 1 T L F n E K 4 4 0 X N p Z s V 5 d x l b m R q w 6 T h V F b k B t x N x O Z h S z o I A i S a h 8 x i q b s t v U 9 l T f i d 1 V T n t m + u L z f 7 F 8 9 o K R 9 c v d 8 y Y v z t m V X w S F d u H v O D r k s u 6 6 n m 4 i q 9 6 V D e l k t 8 H h z N 5 v c s J Y v x W P f F s n u B o i / O W q z w K J u 6 4 z y h 2 F l D 3 y W s h 6 a / x Y h v n z E n R N q Q 4 X f 0 9 i n 3 / j 9 + T F f a q H H W n X g M M a 4 3 N o y 7 r 4 e W w o F z v 4 j n I X 8 w P C y I B 9 H I 5 r T 4 D a 3 l 6 u b z c S u Z h A l Z x M g S f 5 Q y d J M B S t d p Q q z m T y 0 D Q h / y J X i P r d K d i r 4 5 S b 1 x C Y Q w E 6 J 2 O F A g p 6 M f 6 s 7 Z u B P h Z l a c c Z + v 0 9 H h 4 p 0 R e x P D 2 0 M w x a + X c 5 s c 3 S z E 3 8 b 8 T O w Y v t d t q 9 T r u Z g N 8 i / Q m m M E w e N O H x t W B E X Z J q g R v n v e W r 2 O j S X 9 m L U D o e r 8 b o H p X O u 2 9 0 i 7 k Z y B 4 s V t a X b a O 8 P q 6 w 5 M b b n N D J r 9 u b F Y D S T N k Y 7 3 8 n i y d 4 T p k t b E W U E N V R J / H / L B Y q N J r z 6 W T B m j Z b o F y s 9 j / x M M z + G 4 Q a J I N E W B Q a s 2 5 H j l 3 c v a a L a H a r I J M j 6 2 E V b 5 q M F C U f b Y T f M t f M e F I o D Z Y R v n z 2 x 4 z K u e M H R f T 6 K x s j C 0 h M o w 4 W H c a T y J w z j 0 K M P i v w 2 f d N r S a c q M E o 9 q G D g h s p Q W 7 j j y H u W L W h H m X / u x f A z 1 g c J w C Q a 8 5 v Z d P e Z 1 l j x v L C P B + F T Y K A m b y R l K + C F I y b D N e h h p U j d k w B t m 0 R N 8 g P J p h 0 D 8 5 h / 3 k i 9 p L r 8 1 Q i g 7 L p r 6 P 5 k P i A Q 0 X E a H d + s 1 m 5 z I l 2 S A s 4 t h K V f S m 1 c G 2 f d w / d c T 0 v H f n 1 B F z P u 1 B + D T 2 D H b G 6 X V s + S p / f o r y F o J h 3 7 + C Q 7 T m m 4 z V I 2 5 G P Y b k M T r i 7 1 w 4 6 L F p d M S c 9 y a 9 / U 5 L p k z K R W 6 k g y R f x J 0 T r j L f X I y R F b j j U f U M Z S 2 K k q l + 6 n j J V 5 t P Z O 7 l i v A O n T a W J D P a 9 m i f 7 T j a U A N 3 7 r W 3 k q U N S s D e p m N v G G q p t k G 3 r k 6 C K E c l 0 G C F W L u y i w X s 9 f 1 d P X T 5 M s L N Y e r E H M U X h + z B k X s L z J O T k s k d e J 9 z w K B I D C N A 7 w 8 h c Q 3 Y 8 + K 9 s 6 Z V N e i P O H l f H h Q H a p w / g 7 F M T N e 4 o q j R G G x S 1 p t U v r k g 3 3 z Z d q A 4 O u D m 7 w Z + V Y m 4 G m r u T 4 M F 4 A 1 4 l 7 w t / u Y 1 T A l 0 n i 3 p R G c y L Z P D 3 y v 9 o 9 d c L 2 R C A L v 9 y A 9 3 L t + y + m o N 6 6 F + 3 2 8 t E G 2 d K 5 i 9 U E m h g Z u v P + m u w h 4 N 7 N w j 0 Z p a O C N a / I E + p D L x H I e S G 1 M a 8 X V 9 k J u 5 h P z h n f R z p x z 3 2 q g 7 a z f 4 F 8 R F K P w O Z j c 8 z T y C y A b W T j U b f J L z W 5 p V r z 0 h 8 U Z 8 M m 7 E p R w + Y g M W M a g f M 0 X k L Z Z u b I y E f + r P + y H A U j l 9 J b p v R k 8 P Q N V A z L z P g M 8 4 e f Q f E T H o g l s 2 N 8 Y F 9 l x j n 9 D v L O x 7 X F 8 5 5 A f 4 H d Q 5 k 1 w y O 3 f D b s K / P O a g B 4 F j f O r 4 E C I T / p U b g 3 r t 4 8 H Q 4 G K R L 1 4 O 9 2 Z 2 / + x q L H w q q g e + O L b Q u Z k 6 t P I N Y O 0 f d M Q 3 S 6 Q y u f t 4 h 0 T v T 7 3 O B g F h t D 5 n g m v i H 0 H c 2 g B S 5 L B m m S 9 d B k E f Y p n w 1 Z R F 4 R z w k r / r / T G Z Z R d J A 9 O j 7 b a I 4 R l b 8 / S K d L v Y T 2 v d e m b q b p u u b s x G N u + n p Y o p K Y Y j U C s l n S r 7 N M 8 1 N / U + E t q H y b z U l 9 v h b p + l U 5 8 5 G Y h b Z C W 0 C n M Q q D g B h W W f X A J L x S w Z 9 Y V u t D O L E W r E y A Z T Y n 5 j l e g s A Y U x H k K U L Z i U B C m B x 8 i Z 0 x l X U k H j O / M V f j 7 o u p b J b W H d K 8 B J a Q J G 6 R K B 0 a Q q I / I 9 t l r G J n c x L H 2 9 M 9 P 1 l 8 3 2 8 d 4 N 0 z q n h A / 6 3 i 7 k v 3 Y z 4 u u S h A l 8 Q i z H 0 A c B d v 4 t q x W q f Z a E T O r 6 O L G + s V j 7 C o 7 p q b P U 3 k F w 3 b n + Y i g 3 h 9 R s + R X Z r J P l h m x m g J 3 c b a Y d u S d v f k Y 8 3 W U / 0 u j F K z / L l j t 2 Y M 9 H 9 S 6 2 7 o P K h + Q d B b f H / g j I 7 y 7 k E i p a T C I 1 Y J 7 l R k M x K G 6 P l X L D r I G G h 8 U h d q p y C k f G Y s K C m Y G j D I a D g d Z L O M m X w n B A J w j 9 n / u f 2 o B 7 e I Q u m s / O 2 8 C S 4 l v i n Q c m d T j / D r f X s / K c f 6 o j 9 8 T P 4 V / + 6 t w I k u R n q N 0 U R E V 2 a T 3 8 3 R y t N Z s I J n Q 5 F y a i T L 9 M S u L l f 6 M X x i + v f 9 Z V q D 5 b l r r 3 i A H k M N H C D 7 n G A x d O G Y h 9 Z G I k X 4 m + n J y I 7 x u 3 F g r m P + I C n z A e o W M 8 b A D + 7 + E s k 1 U Q 6 W i 2 g 6 1 5 z n C A V v q T c m U D I e J R a R c 2 t P N s t T t 5 D X N f J B x E v I l M X C g G 1 b b k L s J c Y L T U F 9 9 y R v U r X 3 / R t B e j 5 j j w h g l 5 A c y 3 m 6 I b M F G X j d Y i x l Q 8 1 i s m V g a o H J L h 6 t E J B p p v c Q t G u M V P W L X o b S z 8 F 7 N r 9 x V 3 K I 9 G b u d s l N G z m S t C 9 k h m i i K 5 u N U c 1 K l i D v q 1 q 5 b o y d G U l Y W 6 I F 9 g y 2 Q + v D I / / B + 2 8 t k O 8 S K h z e H M N K o X C h E E 8 x + i z S b H 9 O e u 6 p o F f p m w 7 u H P z 1 s z N B P r o m g 3 R 8 R p y b q H m 9 t Z 3 m R Q F d k Q V s i R L 9 U o 2 H k A 3 H / V l K Z M z D z 3 f n 8 L Q C E I K i I q 5 Q 9 O Y Z a M H + K C Q 8 1 y L 4 N t D u T N O R K i P X 1 O B 0 6 I j J u t G / V C O W X v h O T J N l f t U 3 L s k D U A + l i 0 3 B g Z 4 K o y R G b 2 L w H k e a W W g 3 Z 4 T D L i L Z g O 0 + D + + u z 2 g f b c O 7 y t L N / y a l x Q I i W 3 s I e z J e 4 7 n H P g a H h K o 0 A m 5 H W F P w z 3 F B Y 7 V p W d i 0 y Q a x k Y j J X u w 9 v n 1 9 9 o e L 4 Z z n Q 5 Y Y 2 w Z s r u 0 H B i M 5 F L M c W L 4 V Q X u v p V o N K i f M D Y U W w U h B 6 R l U f P J B 8 y R l Y M 0 7 h O l s b 9 B P T Q X J u / 7 / 6 1 Z X D z 0 A y g g J E w 2 j N q p F a b B E J v M 8 5 H v 4 j N I S Y 8 S V J g e P 0 Y Z n 7 Y V 0 t s k k / P R 0 D a C X E O Y u j W k 3 5 W m p u l + g Y N m K 3 u J C s 7 V M k m o k 7 V H t F o O O Z 6 u b P P o I l X J v q O H E Q V Y 2 m 0 f D a K Y j G 5 3 C / U x / k 3 W J n + j b Q z 8 G c D D g i a Y C 8 Z g u X a h t n A f U D Y / J a m w + 5 7 l r P y W T f q 0 x n y x h / L p p q 7 M M L 2 k A y W u M Y 4 l / 6 Z I u 0 3 4 K c D o 8 R B R T w 5 L N C d P c U V z A p g l s H t Q l / G K k l E S M d K T P w W a s O S K I v f e 2 d / f s 0 p b p 4 b E 1 k 8 S N i 0 7 5 i s 1 u 0 A r X i O O p l U S L a P 4 0 F / Y U D 5 Q K F 7 h 8 B v t d X b e a Y u M 6 n M M k 4 F l B s K 1 A b f L 7 M 0 a g i N 4 N n P R H p v X / K E 2 m w 2 I z X 7 U c 4 w D 2 y x Z 0 R G o g 6 X o k y 9 S X v k t y J / p n I O 8 Y O 0 q b O 1 e p O M y U j x Y 8 Y 2 q 7 w Q B R E u y E e O / o N a C P 9 W 8 9 l h E i a i r W 8 7 7 e 9 a y 2 a Y q V s Y H j P y i + b Y 0 U k q l S 8 n j y N t u S c B C g f y U 1 H G H 3 y P Y / 4 i f H 7 4 5 5 F y M A T v V u v E d 7 W r o N y e S 9 f B 0 r 8 3 i N c 8 v T T r 3 m y a r j y Q X n J G X C a c o a P B B J k i e A 5 2 k j w I 3 w 9 p V v l F S u q D k 2 q J C H x v o O Z 3 d k G m U z t c F g t V e B t 5 W A O 6 I w + O j x g f X i G K y 9 G R 3 G D s M 3 C 0 T d F + g F l w G m Q / J T n f 5 v l s 7 9 h K r h J H + p E v V / a V G m c a e Z M F Y 2 S o W 0 6 H E X c X g T A b N p Q R 8 m T f X T E O Y + y x B a r 2 r U i e C e L A m L E A a j D K 5 w 2 a R W b q z P E 4 o V S D X b X 5 g d t D f A w v p n j u P N K W Q + l d K G r 4 + L G 2 l L E r O / O R W T x e T + X + 4 d G D N o B I c A l C U 4 9 m A s i G N Y f Q H Q Q m w I Z V F I c 4 t g 1 C b I a F 8 0 j t 6 r Z e 3 2 6 K M 4 i Q P 8 0 n c w v p + 5 K y m c G R 6 C w / b r b f 6 Z w 2 M M B y 1 f 0 9 2 Y + X q / + B T M K + T d i e t g n d I V E R w b 9 0 e b H M V 5 y p d Q D E Q 9 L G P o z S w c / o U 5 x T 0 0 B L e G I E 0 e C h u U d v e c m 2 f o 0 u i P N K K s 1 N k G d m c V k V 7 7 d 7 F D O d E 4 u T U N 2 + / f q R w y x / q 8 / f N 4 8 s k y i 0 z 8 Z b M b i d / X Z / n 2 h 1 l q d T l F D k c 3 w k J T i f R 5 + G f J y s W T A 1 F m p V w g E 0 9 M N o p i q M T 7 N o p 9 v + e F g T F k T M r 4 q Y B 9 E 1 S y i w S 1 8 2 h i c 6 k y x 6 C U 7 I E l E M 8 L d D / k f c X S o + 5 U a t F b 7 f 6 X w J 6 2 r G W J j k Y b s w w 7 3 I V N / r b G 8 d a 7 4 L C X J 0 k q 2 v C P F e x G V n M x y g W Z e m D K g G p X H c Q s 3 Z j 7 3 d A Y e r 3 0 0 2 u R E c Q 3 Q o x X p 9 Q D i K 8 E Y J K 5 y j I v / C I r C D k U 4 F V x M T w 4 H M k W J 2 A i g a W k 3 L d 8 N 3 O C N u b + r M V b u f n / 0 z a Q X f R 4 0 h P R n u Y v Z B V 7 + D M T N 9 k N 8 a 6 X e r + k 0 n 1 i 3 R d A V 0 A M Y N w v D Q p i E v Y E 3 V h i J G r s i Y j k b y T 9 Z v l 8 B 4 d x u g g 8 k f q P I b 1 z E C K V 1 M O 0 h 0 1 S r U K H x m A a 8 5 S Y R 7 I j 9 P V j u b 7 F V l F B k b H D Q Y 8 j 9 T F v B o B g A 7 k M O 5 F 8 w 8 M 2 D / 3 + s 3 J e y V D X r I k 3 Y + x w 1 I A x V g E 8 o U P r M h m f Q i 7 H i 3 9 C P k H i / F W z J T 5 Q n R P x Z C 9 8 Z W c L l j C P R O r M 9 / 1 m 7 + K w i R J R 0 j K L 9 / e 8 B u V L G t j V 4 P S t O O j o U x j i 6 v M D J O 8 d Q L 2 U z Y 2 H 0 h J A S 5 d N u P D E V Z E 9 o J D l W D 5 J V F 1 T G Z x t O L 9 V 4 F 0 e k F 4 Y O D 2 8 A i a V h L O z 9 k H 0 u 7 v P v L a l l v e 3 w 3 R 8 b + L H r z v m l v 3 G x e e G Y K w O 7 t V M Y C p / t v L / 9 5 A s h C t R U d k k E E N B J 1 J 5 + d i h 3 H A r s Y H 6 5 v i F K a h 7 0 h 9 / / G z l 3 6 l O 1 H g D K Q A c H r b R m Y D 9 5 d I y q 6 0 B h D M M A g Q K n r s 9 r x C C F D 3 m p S G K A Z 8 P + e n X 8 O c p 4 9 B H D k W 3 L y T b t p I y x w h 3 U U Q X S P s O U k p C T K H t A l f q L 3 9 A f S G F p m D p / P E B X M w 0 b q h 2 W b x 4 A 9 O h + Y n A 7 s 5 U g T 2 H i + n R z p W e o c p k Y m a J D 7 + 2 C 7 W 9 M e i C G Y k S M w O A h 5 G l k M s N 6 4 h 8 / v h r A G s / z j f J F L b F R o k w w 0 k A 3 K L Z y w r z G e R 7 H Z x M y N 4 u Z A C J P J z 8 i c D x h 3 / L M j G V H s 0 5 m n P D M e X z G 0 J Z 6 R n 8 V B e s e R + J W H d X d w 1 w C V g z 0 u q 4 i 1 9 A p a j d A A r y 3 E Q K F X / o H i b Q r n c A P m 1 z d f J a 6 C E I K K W J W h f 5 j K E 7 9 o N N Y g / F J h T 6 Y e C Q O C D / D I + c r z k K k 3 4 T r d Y b p d o Y 7 j Z 6 E i J w x i K q W 0 O C i U + Q h b G J W D A x G 1 K L 9 a 5 c s n E Z R j U Q r z 9 6 4 B D G h 5 W 0 m s K O f c A G 3 B y 2 0 v s E m w b u O v + a q q K W E k Z b 1 l 3 4 R 1 g X 2 h 0 N + d m G m Y 3 r Z k 7 k T O A h + 3 t 1 0 O d 3 x Q f A X Y n r k W a V J n 4 W a L G O G O K o U 7 7 s C B h E 7 6 K S l A d K k H a H A h A z V f P 0 T 6 I t q n j l 1 M t z M m o a L X 8 8 p t P m C T J t 6 T U N k R u E q r Z g t Q Z j 3 e Y L W T R c 9 o G 2 V V e r o K Z l P B / W F n p 7 s P b E 7 4 Z U 6 M x z y E N U 2 j A Z V G m 2 L B a C Z n u j / 7 c a m E E n 1 X z s N N t C Y T S u k L g W z 5 v O 3 m o X u 0 e e H X b D z M / Y q l H G W J M E x + Y e o h V k q 0 b 6 Z X f b w r / x U 6 X 8 I L L 6 2 j 1 N E K 8 C w C + t M 3 L 2 + D R J 6 g b Q f M B A s e 0 i E k 1 S O Q c I B j 5 t + / 1 n k T H i L 3 8 8 N F Q z Z h c 9 i v l n + G z V S J U d 5 D E F x U R g O v s b x S k 4 v X 2 W T w 0 F l A U D p K F 5 7 F N l m y F t X q Z k j a C e / j Y B 1 H y q q H Y i E i R z H 5 F J + f K Z Y L N J X i N H M Y M 4 p A F T Y e Q m P T R k J e r U m 7 y o P w Z N Y 2 T w x j / q + v 8 v l 3 Q c s u I g g E k E / d Z N c T f G G k m j J j b a q x 0 Z 6 v F U U 5 A q T R 7 9 f 2 3 c C Z J Q x 2 X 6 V 8 F G L h a 3 l 7 s H s o n O j c e d E R C l 3 R 3 t 0 R 8 I y M Y n h t D z y q V O L 4 m R A J k N A 1 C O W V Z q I Q Z d / m r 8 T 3 J h 7 k g 8 P Q Z h t 3 E m e 3 Y z y H f 8 P d 9 M g K g 6 + B U 4 x / i N i 6 t V a L n z l 1 3 + q 6 L v s d o 0 y h k P z h R / j J t d W W u p E u B p r O 9 / s e C + c E h b 8 k h R n j Z i 6 U M 6 + y w R 8 N i j t x K s j p 6 K i p D / 7 5 v A j e W I S 3 F K 5 Z u 0 6 0 B 0 5 g + c T S C E y F H D 8 H t s 1 o h u 0 B o S X P 0 R s p 1 o c T Y t i 0 x p + z m 3 2 u P i R u D h u + a v B m 9 7 K j S w a w I t 7 z 7 1 L n 5 Y X z a o 2 J k 7 t Y K j p d x J W D / K C / u U / / h w q g a T P V X x k m j i z o Z Q E v 2 n L Z W C L w e s J K C 0 Y v p y V D r 3 I 5 j z z J y 9 n s H 1 z 2 K m d 8 Z Z z k j N L w U Q l i 9 p O U N L M v / x b m J X 6 g J S Q L f j r E 5 P 4 1 / x f W 4 h f A r 3 + F p y T m e W S 5 X 5 I V G K 2 m A p f 2 / K o G t + 6 + f U e 8 o A B S b k 3 2 T O W x I r I a g n a O Y c x R Z y o U R 4 Y / x C g N M C D z 9 2 J 8 H o g J J o E x g P r t D 5 Y P n j + u R r I m K 0 g 9 h 1 0 y l q / N O Q C f q g 5 O L 1 k L 2 G 7 U s 0 p j Z r + H 3 9 P 4 m z n V e c r q C B N X x e B q f D b i 5 z y 4 b P w 1 X I b R a 1 v W B x T s A 5 Z w I Z k K / M Z 9 O t 6 U w a x N Z q y a G X n 5 N W t W H G F F F W 5 9 i m X O c f z J e f f 3 f N + Z + y T W M c j G B L v M L 6 J H e 0 h N K u + u m / Z K C R 9 s J C i U x n z 2 k g V y y + R 9 x + g H R 0 8 E M f i P w 3 2 W n Y F 9 f G l c V g w r Q l z g T m H d C Q t N t h P M o f x 5 v o h q g m B p 8 5 T H A f k A p m 2 7 u F K 2 X M 7 o L Y 8 I / M I O R c K L Z K 7 X q q T p 6 E c T Z p U b S L i n 7 E + 5 I P + 4 a M 2 6 2 o L S T n z I F B Y n M 2 Q g 7 j d L 2 t 3 f k k I l m J 7 W e D 6 1 E M g F 5 2 k p v Q a h h u f e g j p x t q 5 V 0 0 6 h 2 Q t s N 8 / c z K 9 6 W b + C s r h Z c G g n 0 X s w N r x J w c 9 a i K + h s O p 4 G C c 7 s L J v B 1 Y + 1 Q k 3 m n I A 7 q a 7 j U 4 H m z D Q 2 0 Y Q t M v 9 1 g Q 2 h M K q n d J e Y f 2 A + T E g 9 K 4 C 7 s 9 1 L 6 2 C 6 3 e z V D D v z l b T B k X L z c R m A r h N / T D F + q D c x P m I Z w P 0 3 W W f + f j S V 9 g q V 3 X r u 6 u Q b W X z b B G R P t J U u 4 x q d m Y I u W g 4 N / P P I m 1 + 6 N c c b B z R k U C J A Y R K q O t U A z G E v B 8 S r S f Q S J w I x g n F c l V K D C / t e U O A 0 m i I 6 o N r u N s R U o + c 7 i L v h r a v q + 2 2 + 9 l U v j w 4 m Y 8 h j t j B k Q U 8 k w / p x l i 3 Z U T 5 6 n u Q J E g P 2 H p 0 5 7 u X 7 b M 3 s 3 3 9 y C x f H s s v e P p 5 R g b r / p e C c n 5 V v w v 3 H / S F O x v 6 U H I S 2 U b i O F R j p 3 D 7 N P q l j 7 H 5 B i J X T y C g O 0 W H d E M 6 n Y A u I 9 2 o H 8 Q p J t V v N U T 6 T L C F / 0 A / 5 C i V T Y G M A 5 0 G 0 3 v Q N s j X r S M d c E g z s z 8 g a e x 1 F I m D 1 0 i n o u g R K + o K M / I X f O P R h z p J a O R H 8 l g 9 T y q t D J m F t M 5 U x W c 1 V X 1 m 2 d u R j 7 5 2 f y L r B D + w 6 Z 6 V D N d 4 B Y K B O 0 c L 1 V H 2 / 7 t 2 L d k Z u 5 b z y 6 c T V w i k G P u b k z m w i 1 f H a O G N Y c L 2 y a y b E W u 9 8 t 6 P b H O X 1 k A 8 1 i y 4 r Y c S e N H 7 o 7 5 J p x X z H y I T A N G O U R E L 8 D 5 p U 1 e S w F o v x + R T o 0 H 5 R t N L U L j K 1 + g P F C y p A E c o I n 0 1 Z x H 0 1 P w 9 P T I a l E y 2 4 q o G R T l 4 I M L z / f S S W w x 8 3 R d M q X 4 B P f K y G e T O C R E u T G I h w m P O b W 5 h N f F P 7 e 8 k D M / 5 H b 9 W 8 n d S 0 3 N M W u F W q T 3 V 9 U B 4 M I b 4 n K h 0 n R a i 6 3 L e c i F w p Q w g B r B O m k L J v A R Q W N 4 g a Y o Z d h B 2 c r 4 V f x Y 1 G + Y A U p I o 7 h H w t K o J h q x 0 R 0 M k b m W 0 l O / h 6 + 7 d 5 q t k z X 5 + 0 r n T L r t y / H v u p M 6 v 2 j l / M K I Y a F B q h k U h S k a S q 3 L P I w y G N T Q 1 6 F T F W Y 3 3 l 2 0 L H E 6 5 G D 3 k 0 w i o b b W s 1 r E q V 4 s j R y 1 j f e w E X D T 8 6 9 9 D w J v j l 0 n Z j t C t N W i h R 9 r V 8 1 l l 6 / u l N W e y / w 9 m z F a J e G a X N 2 K F G s l B 3 F H M Q o e 8 2 9 u F v H H R J X g V i p u z 5 M z o 7 b t w 3 I y e 0 I a e A b J Z f u P l 8 H w + f x g W S h e O z 3 o 2 P H i + n 7 9 F v l c y u O G d z H k a A N g q / n M X Y I L V s p e D 5 U w s z G e f m 0 + C J y v i N W t U 5 H y N K L A W C H Q e 9 H 5 n s O o 5 I q n s l 7 k b H R r g 2 x u 6 x 4 q s S n Y U Y 1 D g L B x U T D C W 9 / t G b w n m v c S y O z 0 X r 7 Z O J v F B r f o t b f G y C r S N u 4 d b 9 U d s B / 8 U h + K Q g q e y G e s N E b t j y P c Q D C y e a e O y 9 w p J j N f Q Y F V B s A O C A 5 d a t v b B j R Z X B S M L P Q 8 F 0 D C a j e f + F D v 6 L j 0 s W G C F V L e E I n F V s 1 G m R s z r N q R t P r 6 X t z N 8 c 5 i 8 W 9 i Z s 9 f L a O S j 5 e c 8 j 6 Y b h e l 5 t 9 a e Q u i L j Z L U N 9 C I 0 A J o S U a + N T H g y K 0 X d 6 A c j 7 1 5 O f g 7 t V H 9 6 M 0 S V r i + h E e G K W e U 7 U 7 g Y + C F P l 5 m 0 s h h h M b w L b I U i R O H A d 6 g i B a G / M A P A Y n c 1 X j v s 8 2 D b U E u 3 X D 4 E l q Q S / B Y r Y + K 3 o 8 f M 2 8 X 2 M i X + Y E c q S f I E a k b a G S 0 u 2 f s r V L Y L T F d 8 p 7 t k b t V g j W 8 2 c E p g H o 1 v R C I 4 l N s v H s 8 c E I B k X Y w l X C O 3 Z I 1 G d / f u n e x N K t 5 3 t U V A O v K k C g Y N M p g 6 p R / G 4 W A b 3 y + G 7 J 8 d t / B 1 F w u / y W K A g 4 K A W W I R V W n s x j 8 V 3 8 T 9 6 o n r 8 t n X i m h W w M y L 2 A d 2 T d 2 c 4 P w V U 3 s i I j s c D Y e o j 5 Y 6 C M c Y K e y S 7 z W 2 u 5 Q H 8 c q S G f w G A 6 Z Q C 5 L 1 I L i j o E 7 Q Z u Y i q A 1 s B g s q y K p e y P T e Q E A 7 y 0 Y 9 Z 1 r V A 9 0 S c 8 h S r d M S b Y P I L n M z C i k k 3 I Y D e Y E r w A 8 u Y T l W g G m K k L 2 m L i / G Y r A D 2 C 3 s v 1 5 n v s a C C S x J z b g h W X 8 e G r X Z n k a / M w 5 m H V 2 c z K W B 5 5 R A U o Q 6 y j r y 5 h a T T S 4 C t 3 5 A S o i z K r 6 C F R j O Z P P P f c i I a 3 7 V A g h W b s w D O h m o w k Q E A T k k 8 N i Z C t O g 8 2 N Q H r S o M t x l f i f 5 M h 1 R P b 1 8 C S 6 R 9 w t j B u r o k B b z Z S A i W 7 9 8 J J v + a t W B t c L b M d w k 8 y w Y k 7 S X w E J / f X 3 0 U I s V F S a C f E h E X P U Y H P w M R J 2 l T 8 Z m t W h u s 7 6 C w F f C t l 1 w T 7 5 i j Z 6 7 U 6 M 1 w f x 5 G l G 1 F m m C d s B Z C e 6 S b 7 2 j m 9 T Q F s + 5 D Q m C 7 c R 4 L G l M b 5 X L g 7 8 x 5 J g 7 + F 3 J H T U A T 0 e z P J h 2 S K d p H + c / B g f v r u f 9 E L M 3 3 z r g 8 P m r s i i j 7 z x R N P V q u R t E T e b C B 4 4 z T b M q s G e o K 2 W K K l q 6 Y 6 r N Q a L y R f F 5 Y Z r 6 S P U T K s + B 2 V 4 B H 3 V 4 r V + v F V J m L h X y v o q x f M l F k g x w L g z u r C n Q x w I V 0 t J r M b 0 P 1 k m f a r J u c G w m s M m w x r P 3 Z 3 a p 7 z Y X W x z 0 R 6 f B r q h 5 o C 4 a 1 j N A I L c t F V 1 0 k o S r Z f f J F E L Q x 4 d M v U y U 7 S w M T m K L I I L N 7 M 9 L z q x q H v T n u G W D N 8 r S t B 1 C 2 u Y h S k C o Q 8 a v 4 3 M o c h e s x h h a T 8 w S w 7 3 Q g n M M z + c B f F k R B J h B D m a C I P K Q 4 m S K y p y D E 2 Z H y r z I P 8 c c k C A p q 9 k 9 r j G b c v y g n k N d b J 7 1 p D d a o d T O E u d B c v x o b W v Y O V s n k F + Z R Q F 4 5 L 3 a 1 Y C D 6 F z Q M / P w p 5 4 c z i l Y n j p W Q d e d 1 O / + d Z 5 Z U z O f T L D u u 5 n j w c N z 3 6 8 I z Y u s x q P s Y D Q J R I 5 t z X A v U z F o C + u c L I 3 v y q K C G 3 7 1 P 1 H F I d M V U u T i b e Q 6 C W i 8 1 q T p V I k N s i / t M x v m v T w R 6 M Q 0 C d a h Y y o h i p i l D R Y s V F C k w M b i i H v B f h Q u A j u t n 6 l / p W W V O 3 M G M e G n Y T M + v 1 a e 3 y C e z v Q C s R 5 e G n u V / b S n X c V / K 9 v v M 7 O 0 9 p c 0 c / c 2 D R k N p A e w f P L t n g k d z v e U S 2 1 e Z T R 0 H g 4 5 J I f J H L s m i b l F K g T K J F Y I U h 6 w t X r i H O r R B d v A I b I a 2 2 u O w Z w s T i b H x F C w w 2 K f 1 F p f F q m 5 7 5 T 0 E E x l Q N J w z D 5 Y e 4 e s E e v r b 9 9 t 2 3 6 0 / V L X O t l j n I C / h R W 9 L Y h t / X n S u 7 t b t u j o / U H Q D B P r v R l h h w i M 8 n h a 4 K G P V o q w a G I y M a c s y K Z N i e q v G p B h + 6 J Z E R 6 f Z j 7 g Y K n 6 2 v l 3 4 J + O a / 2 v H / e c I l K z X s p c d s a r O 0 J H G B g E 9 c 4 H q r X Q + + 5 Z V 1 F C E B 7 R P 6 J W x B W F T a 4 F U Y 3 4 B 9 d g 4 5 G L P d E h o o N k s 0 f r T w 3 H x 5 v b x E q p 1 S Y r h 7 X 6 N f 8 B I y d j 6 G V Q 9 l T 2 + n D a q d H I W k X w W Z v 2 e g 4 L p A / n u D F 9 6 r + D A 4 O K Z m v s c I y q y U F C m h I 5 X 4 P V 5 U Y x T K C 7 d n j s 7 c f / S i u b q M j w q W 5 x E 4 L G x f W / / n s 9 C 1 G y q W I 6 E a m y 6 D X I y G M p L C h g G j C c n L u E C Y j Y + s B h 4 7 B / W A r 8 e v 5 5 j E L u p n l H b C 8 D o G p X C v P D h C B X 8 V 4 l C 5 p o w z i w r I Q x 8 n d w k O q h 5 7 x 4 4 F I T P U M M r k A 7 7 2 q 5 6 Y Z a M / f r b Z 5 7 t g 3 7 L Z Y Z H E 4 h 5 9 t / V k x p 4 C 9 w M z G P M X p N 2 w t c n y F 6 8 M b z i O J w e Q y 3 T O A / Q A j 6 J G O D g d 6 K 8 1 d X I A U N 0 J F I x / j e d b a B t 9 r Y W f R A p k w m f e Y 9 8 h 0 G 6 4 e Y t 4 H u 5 9 g + / t q X R A 2 + S o I r / 0 n / G Y t H 7 A 7 u K K P + A S B 9 v n Y 7 2 1 h 9 0 8 z E 5 o y u 4 Q N y q q 0 d a U p c W q 6 b s 3 6 z 3 t P 8 Z t i a w 2 y / T t 6 D n E Y t 9 P M 3 7 M I E E G R p s t J w F r K T L / j r q g / G n p n k h M s N S e W T 0 v e 4 N I U d j j j a g v e G L s Y i w a 0 d G f r 2 9 g D J D w 2 8 6 z m 7 7 h d 8 I U I z e n y j 8 V H K 5 a H g n / T E e K X d o e 7 Y / Q 8 X Z / N w f K Q E t 5 I M Y f o 5 9 8 + v t I W / u Y Z / s F / h 7 p T J 0 8 / f a y 6 G 8 N 8 b H F I K D S M E d Z C a 9 3 v 9 t / + U J H u e 0 B Y k 4 U y 1 9 i 4 i 3 o E 1 4 J g B B G P W r h j t + d L 1 n N 2 R I F g V k 9 q Z J Z z K H + 6 J b / x f 5 W C m l X y Q E 4 Z 8 E C B n L F H H J P x 0 Z U s S y 7 f a 2 X t v K h c e 9 n A + X + k Q K L r E U Q x S i P q a l W O L / u r x 1 r 7 e k s Y W 5 m v f R W 8 / i x i b j h / s F 7 d w h z p o M 1 x P x + S z k M t g H c X x 7 1 A f E m h Q b I M o Z s P / R F O q M a c n 6 y O 5 u g 9 y I c v 7 I g x + s U X 2 8 B o p M J m Z 3 A H N V / c + k C + 5 4 Q b q m 8 o Y M H + d I p / a b r U E 3 w u 9 l y w H N 8 k G x C 0 C M b i N U N 4 O G 5 N w e M d c n z O b n d I B E P E + a O n X / g s b x b Y F 8 j p 4 h h B f s l + Z Y E j v z 6 B M V g O 0 + G + I i Q V r m N 3 O R V 8 8 6 v N p D 8 9 j X f a Q o v K s L p F i R s y S S E P W + a 8 t f H g z B M o Z a A P a k i i / R D g Q 2 t I r b 0 j G H a I i h A E b C P X J k s B N h V Z j x x 6 H 5 8 F B G 3 Q 2 8 / R q J D 7 L 2 4 F 1 F k k k A H o N A k H u t G D g Q c U Y 0 8 k V G S O T 8 i A G O q 5 a u 7 M c M o Z 8 o t P n Z c I E Z C i o N 7 c M c Q k X X f I x G i R j I j 7 a d 9 4 x W P 3 C d W Q A K B a / n l / g l n j V F p N P A 1 h U O N m / s / + x d i Z 4 A n h W 8 f F h z z Y b f w g c L + l q 9 b e C e S u U g Q 9 9 8 w a 4 f g B P J g N o A 2 E q C + R g u M t r 7 x H N b v 3 0 s R M / X R c e 5 + C p g l 2 w y e K n j r B E f o F p j K E Z 8 7 q p F K w l J 7 A x Y l E Q m s X P K 7 v / u 9 C q 0 y 9 2 s b Y H v i b H 2 / G 2 g g 2 N Z f H G R z l Z e Z 2 u 1 W 2 0 F E l c X p F P d a 8 l z I r 9 9 q m D t P q R y U b O Z j 8 a n d 1 6 A r X A m c o l Y Y h Y i j W g 1 l t 2 L o b v p T E q M E r c X c Y 0 l 9 N q L C y t p 1 F 5 f z P G 2 T 2 Z 6 k c K Z o q W M + B N X 8 H + Y P 5 F D l a P C G Y o + z h 4 1 a S K o 7 W B 3 X I v 5 r q V E b P N O u b 3 U X 9 b j a X c B z O d / p o d 7 k 9 g s 9 C g x t K c S G A q W w q 6 s l B H F 3 b j D w 4 Z X V e W C L N 5 4 H Y s U 5 y 4 / 7 c l D z + d n 1 s B K 1 r + u T v Q G v T t S + S n O a t 1 Z C Y w N N c q 1 p w G e i / w e z P u D w b 9 R v x u U 2 2 x P x G D b 3 m u 0 P s u W d A 9 W / t B r C 3 O c t H + Q f h 4 J b N f W z S C t 0 z k n m G z k F l 5 0 8 v 2 p H q B z n s R z x e O G J G w a N 5 l E K j 3 i E P j z 4 4 d g Y j s H M k T S z j / W / E B O M o 2 x 6 q H q Z C d Y b P h O A 6 d X d I D q + 7 u V l n v N q c 0 p f 0 l + A q 8 x 0 a t + u t N q + h E R y W p j j T C Q G t o z P b q r z M c M B w S Q D q t N / 2 d 3 n 4 o W / x Q / U U 9 f k l A 9 a I s 5 / B q + h z 4 + A 2 E t a e n P 5 I L l a i l 9 2 B Q s X W B t 2 Z S a y z j G q o E n g 4 u G d N x h x + j z K j 6 g s Q P t J s v 5 0 F U Z G U e 5 R O X y x k a k 4 e t m 3 Y 9 q h Q 0 L n Y z r y W / K D b T c g d v P 4 a / R m S w q F z v 1 b 4 i s 8 R g Z 0 v Q q i W E X t u u G H M Y h l d k 1 u D C c E a c x R v 0 2 l 3 m e 8 0 v 6 + X i 0 p Q 4 a d H e z f g f 7 k h C v N 4 o X h W 0 I M H j G c F 6 + B I O t a L 0 d l 5 u 0 1 m Z v L J e G X V F c 5 E D Q w m n j b 4 G C 4 p C 0 / U i n H j M F L a F 8 2 F Y D D Q L t d 6 8 A j W Z 2 X N t g f U B t T 3 N E H 4 w d L 9 X a v B A e n c 8 d Y / 3 o + j 8 0 9 C + 6 q j N L L v 3 b q d 1 b o 8 4 t d L 9 r j w S d 6 G o n I P A e d E l X k 6 c S 0 N j 8 Q M 2 O S G c F 0 2 q o g i g n 2 k 3 + r R w f o e T J H Y 0 C y g l g i 0 w o Z o c C L M 3 C H 0 i y + H q 1 n 6 K 9 B D C F B p 5 7 1 V s W 5 f V r s 7 J V j 2 J 1 / h l 9 s p 9 F O I 1 q B w T / p f 4 w 3 8 D Y S Q F a w p 6 0 u s l p z z Q / 9 W D a N b 2 t n W p J 5 Z 3 A P y Y 6 n / l p f C T I 1 2 L x d A l V D q m c N w 9 M x E 5 A B J W u c I Z + U l P Q G c u 9 C + 6 X w P J K t a 6 q N U a / S Z / / p a C D y k n g n m Z f O r U I e F 1 6 O b T X T s g 5 T r 1 e + g x I B L Z r P p h i K Z u u W I p h I u D R P T E R A z s o 1 G 9 g n m 5 a V h k I T J C + G 4 R J + z T q p X 3 F 1 / a 0 R h i s g / u n c I D 8 + h O z 9 H z W G w U g s c 9 v x h l h H I G 4 U l M Z 7 i V z L / 5 Y h d B 5 m S m X E i D p 3 l P P T N Z M 8 C l N u A 2 o A F 9 A f S 4 z Q Y f 4 q D f H b d x + + F 8 + I w T B e j N 0 K p Y g k W F E f r H R G q M 0 G t D t t i I M R n L x F C w w b K Y p 6 a N t / + J k t m D C i S g R / 4 e F S x c b 6 1 P B N p V 3 h / K n o W X B T 4 9 I Y t G g X B i H 6 b R z S k K 2 N V 5 5 r + a H V 5 3 S L Y F I 7 a U t y I R n u D P h U R 7 n V J 3 O 1 o 0 7 l 1 X D E u P u + D t Y F 9 k 5 R j Y l 1 w X r A A 5 F j Y 7 u 9 j U k 5 c F 9 N 9 v 9 t A 2 1 k S H + f h / V y R 5 1 7 e Z g 3 5 K x D x e y N w o v d W e 5 P o 3 Y I j p 7 + I P b B K j G h O 7 s T t o S M z n y Q K 5 v 3 r r 9 c 8 9 r e H d O W R b S 7 w 5 L h s J 8 H C 6 M k F w B N x 1 V s m O P f H D S E 4 9 u Q q J 3 b l 0 m j Q 8 h j t s J e c M g r j 6 H w l F 2 N e 4 K o B c j q d d f Z c k J a r G S N D i U P h 0 t 5 v p D + Z f G V s F e H a D z w t M T f u e p c U u 3 S 6 2 v I 4 n 2 A m 0 J i F 4 j 3 m W I N / W T H x Y L v 0 J l W d 5 S h 8 G V P d N O l V l Y / a M x y e A 5 Q 8 B a E / I 8 Q P m v D H f C L I c G z C Q B + R u Y f v G R b O 4 K 3 y J f L / n 1 A r E t J H x M 1 l r v / J y s d r 5 m j / N z P T w y / 9 1 D n f h 9 g k k R q I L a X f 6 g h B x s 7 c W k s z a n V n 2 X j 4 M Y Z L u 4 r d J a Z U y q 7 e 0 x C a 7 s S + w u G z z I e 7 5 + P R 9 b p k k y G z R K x R a r l 2 i D / T U n F 6 3 A D 0 O 2 p L H t I C 7 K f p J C + y X l 4 2 v Z 7 l S n B Z d w a v F x P e 0 l L H x N 7 t M f I Y Y 3 7 u W t U / 2 I F t c 2 5 9 4 / + + f g 6 V E 7 l + k z R e H r p h Z + b u 0 C O v R f 5 b V Y G y f a 4 k 7 4 n p M m b n + s h E C L x Z o j o 5 o 6 G 7 r p W l a w 7 y F T v Q N Z 3 Q Q S 2 O 8 p L z G i b i d 4 X I r R b / t 2 v 7 N z h o J T Y S z T q n u T M 0 k N w z G u 4 e j h d + m N a 7 X x g O E Q 1 d y 8 E l T P n 7 t m 9 g U o 1 o X f e E A 0 F c X z 0 m 2 t 9 c n e J 7 N F j j 3 s P V U C B 7 L T C I Z C O Q O v B 4 9 a h m X E / 4 z l d 6 s G f x O M 1 h 6 B H i H B 2 m H p J K l t C M h J T m M E q k p T o s N k C r E p x 0 J j V Y U 7 q / k f / 9 j H m 6 I 4 I 5 9 w x 5 W f g K R f h M f G s L B h m E S m i B B 6 R e 6 X Y m v u 7 9 B 5 z 8 Y F W T L S X g 7 1 7 O g q D U + / s e M 8 a a M i E 1 f 2 X e F n / f 2 0 x 7 0 9 e o u Y V T z E t x d d U G A m H G + F V o I v R 7 V T o Q 8 1 H m B a D o C Q C y Z y m S K G Y P P A y o Q / y q T w F z b B u f t U v W b B t s K 0 n O Z s w n x G e Y 0 R I x a W P 3 9 k + f g k 4 F B 7 o 8 y z M 4 R K N f y 2 W s O I L k l 1 g M 2 3 O K 9 G 1 M N p p o P q 6 N a H D 4 Z 5 i a h m W 8 W m e T 3 H 2 W R j t l p t 8 E 3 9 L G v Z J R / d c 8 a b I / 9 C G 7 P H p 7 c I d 7 d v j y q j l P T u x N m F s 4 K q T 8 u + q S F w S r 0 3 f j W H Z i g z y r E B U b R x z k E + + P d G f P R q y D t o n w m 1 k D a 1 R X W s O f g R G + + 6 F C 4 q a E H 1 V k c t + r O z w V C 4 T z i M M X j s g P z T t 0 B 7 8 T Z v b 6 f G N Y V 2 I 0 m p w C 9 / 7 6 h 1 o m u R 4 X L C 2 K a M T N 7 I U P g K T j b E d 3 X O O L e Q t c B 6 P g 2 Y 2 p L t 8 V a G n U K V + h 7 v Y 9 k R 3 f V z p B t 5 x K n c Z 8 j / + Z z Q / O 7 w M 6 4 S 0 x C c t E j s O m 6 W J v z U n Q J N g 1 / 6 4 X N G 3 H 4 Z P g h m T G v n W 5 o M O K E O j T 8 f C 0 8 h b 4 1 I 5 7 0 B E Z C n K J 9 R D N c d u t F R H F H a d b H G 8 y i Q 0 r Q Y q / E U x n f U V q n x D G L b a f e z X k g d 3 t Y h / J l 4 A V C V m P 0 B f H v z w A H 3 0 H Z B 8 l 1 v h F U m + D H v C G 9 w 0 w n t 8 + z Z S + V b C 9 2 O Y j m 7 l k E E D M C Z X X J I J n 9 x 5 M / M g + M w m g R n Z q 1 i 7 m a c p 6 C 8 M y 9 h R I T X 6 g z t Z x M S Y O b Q 9 9 7 X v 2 Q B h 8 I + a z W 5 J g n E X R P O H s 9 w k m c D l v O a f F o P b j s N T 4 B o y 2 g z M v S + 8 o i 9 m C 2 S D Y w j f R X G Q T D 0 U I L 5 h P 4 M V v M 9 M x r Y m g 3 x n C W 3 N 9 a b z 2 e Y z y f U Q U f T 5 g r T J m o v l P L s W s L t 7 i 4 5 y Z q b U 8 K K o 5 2 V D + B 3 P 8 z 7 I d z g w L m i P i i w G f u j w e M A D I x U r B K p r Z O m P X 1 u z 1 P + P V j H B A f c 2 2 y 5 M U L B T r 8 W E E G e F i h 8 N M B c V L 8 8 8 G + o L M / e o Q k h m 4 p z x F H V o Y y 0 n B s B f K h 8 k b v f m f K z + d Y 0 L Y d s j X N b a U T g L q 2 W m X C k o s T d Z H u H b e n N t 8 q y O r I i l s L t p j m 7 z M 1 P c e c E c M K C L D Z M c w R n 6 / f / t X N Y d n x x 4 T p j i h w V t 7 8 M z r / e A C I R T l D A + G q S v 4 Q O T L n v S c 0 k I i P q R o Z L P 8 L Z p q I B w E t I y C e / K A 2 l b K y m b 7 i E j Z H c + 3 I A s + b 3 t W M 7 p h r y M T K S j 0 M C O 9 B M a 5 Y v 8 A C 3 a U u S 5 / q Z c t x z X p F a D L + U A 5 V k z Z R 5 z G 4 I u U 5 + b 7 M + e f v w o + m X m o p h V w A u Q 8 7 Y y c C u w p P U t C S F U 4 n 5 9 q J F / G 8 A P 3 W 2 x M N 3 A m 7 7 C Y I 7 C n T l g g m B 1 G K H U A B 3 L v / K E / T 5 g Q L m y Z S N O 2 C S 7 X O n Y i / 4 6 E 4 u H r / H Z R B W 2 6 x 5 0 o v l Z T p f 7 b 7 / E k w 8 h W z / 6 0 + k Y x N G d G X V j n S X J k m r M k l A a 9 w R y 3 9 2 v 8 p S r 9 l d F 6 f N L 3 0 g 9 G D Z H T N L G y 7 Q c M x W T C 1 h w P j t 4 u W Q L U J 2 4 Z 9 N 0 Q N y a R l / t b 2 1 8 R 6 c g H N N J I h x r / Y + Q M q D W s U u W W d t L R P E O U i 0 m 0 5 O n X G Z e H e u s Q z P V P c s q J t b E E J B w Y J D s 3 L 3 j 8 y f 2 9 a L o p L 9 u D g a b D t b W H J H F l w d 8 s F 2 K F 0 m 1 V 5 k / S w r N + 0 u m p s V k 1 N 2 C U V i r R N K g J Z y R t k j X A Z 7 b j / P + k X k F y J l D h L Z l T D o y q B 8 t q 1 9 x y z l 7 o 8 0 Q 8 g w T 1 k q U 5 l x m 6 k 4 P N G V j N q Z 5 x 8 a A 6 q 0 6 S D W R i Q U Z E s M f z x g d C w B L y u Q 6 t H O F c s 3 V 7 G G 0 u q z N Q S O I l H D r 2 C Y E X G L J H 7 U K H R K M h J R G M U d 2 0 w m 5 6 W K H n i E I j X U 6 P W t z D m R y O 6 A L 9 U G f e 4 + N j k 1 U A Z E j 6 k 6 r k b L u s 7 D n A A E / B j x L b o K q t G y 6 Z x r 2 B z Q F K S C D o H Z o n 3 B F h S y D H + 7 q s V g b d j Z 8 V 5 + A m a 7 M d X a y Y v 7 7 R 3 Y v 1 i F w 5 I N h a / P d 8 + x 6 K C Q F P N P u 7 V 8 7 6 c n q Z p 4 Q Y 7 s W W 5 h c u W B 9 W z B N 4 H o O b s t H E z W 6 t Y a 8 K e 9 O p G I x u Z P M F C h 9 w N Y p D 6 o N t M 1 R u d 7 0 G N g r Y M R o 9 u d Z x r p R I S x y c M + B E T u X U B J P 8 7 f C K n z W D i c X n A 5 s e + C O 9 H T o 4 r 0 A W d J a m F X i R 4 y v g d 8 Q 6 R G h U G C g Z f z t J M j S Z 3 P 8 M 5 p D 0 G L P 6 F B 9 g U b L U J 3 S h p S B q N / s 9 e h H U C 9 D u m x a W p u + j R y F 5 Y k R Q N g e N 8 d n 9 O / 8 J P K + K 0 u i X R 9 x i 1 R y K 8 Q r e e M N N G G E o p U M h 8 7 u 0 8 N l T w n 2 Z 6 H g 2 f T 3 U L h d / s 9 n 1 m c / S Q 1 4 L L M a / G Z L 3 6 b K V o X S e n a i k + a m n 9 + D G h z C N y q G i D d D A 6 C O s j 3 E j A t Q Y o 1 J 2 8 9 8 Z L J 1 d s q / D 3 6 e i K 8 P d X V 6 H v F R f B P A l y y U + 4 s M j A G 2 Q U g e t s e i f 9 7 u t D G 4 Z L R m V t F A x V t n Q H X d / j 9 c d j s Q R 5 6 F j L 8 / O Z K y k K B r F W O y o M 1 G k t 4 l l q X 9 S O s / l 2 U 4 a A w A w m Q s S O 4 n g J y N Q e Y c Z b 8 2 c j M X Z 6 V 8 b / 5 p k K r p r s g W B S i W L m b r T 4 T 6 j Z 0 M z r i s j 1 B O 5 4 R y R z Y l 9 F U i i v C w U X Z 5 8 p h j r Q n e l P 4 r 8 W j 2 T u z E s O i 0 w b Y i d t D Z U 8 b R / m B b g j y r O L 3 Q J j B D n Y E K l 8 d M 8 S G + 5 q 0 7 c k 0 n N B N b E 0 Y e 7 V F p h u p p K s w 1 C K U 1 8 1 h h 0 4 0 / J v 1 4 Z w 7 u Q 2 H s n V I U V R D 1 b C F v R 1 e K h v n B e X m Z H Y q D m t + u 1 p l s G G a 0 Z v e C E 9 S a C n x z k C 3 t M D n n 6 u H I 4 H b v O d H d L t m Q g r B D p u D u y F J m r T O 1 + D V n r U C x y u N h Z R v K L 8 m A g I j 7 T 8 0 7 o 8 h A K C 5 b T 4 3 p l o z x u S 5 H y b d j E F I F I D X 7 k b x a u R 4 5 c p 0 / 8 6 a u u n Z e w z 9 + z 0 9 H E D y t o K p S / G F o Q u j r z / p d A c X L F 3 s l c V S 7 / q u 9 K 0 q L L 8 y i C 7 T G P c g 9 Q O j w l 3 A y X n 1 7 + q 4 i g C X R F W q C g t + x V o 8 Y E l d h g W K T a D y n e k X w O f f / B R u M y W I Z G P 2 t v g 0 l I 0 G R l k 9 F n K b H C 5 z S d L G V F o X p s S N 1 G 5 V v d 4 r P i Y h T 0 Y R L 6 g 6 v 5 C r 7 P C N t g 5 j U g a s u y Z o h i x g h I g c C + 0 p + r T E k v f 5 9 v r E s O T T Y E q j 6 J N Y X E z q 3 Q c r K l Z H P c M l X F 6 o l U n h P 7 S s w D y 3 / K M U Q v Z 2 Q g g 1 O F 4 s P n T L k / N U 0 4 n 0 s k l n y u z / n f 4 F V q B Y s O w y A 2 o y Z N t a D 1 5 f 3 l b J K v L e x r T z L n Y s 6 v 6 p j L Z G B x N s u J 2 k w m / n J B H o T P I t n Z C a p K K D H q Z X R D s A F j z Z v f 7 R t X c u 4 j / a T a e x F a G b y w 7 U h F G i 7 M a W W 4 Y f P 3 b i D X 0 h + z w 0 D D M v k K I c 9 L t v Y 7 r x V g b C 3 I a n F H s h G x h G 7 v D 3 S A x L h x I o V a O P u E 7 K o E o m 3 9 7 i v J F I / o + q 0 O / q U d M B O x P 1 T v W 7 i v c 1 j 9 O z V r 5 W a e U 1 + y W c K S C P 8 g + Z G b c b J P B 4 / s v S f V + W u 1 P b F 9 N e D g I a F / I 1 G k D R I 4 A J u 0 k I I O K 5 k v K B A D e T y 6 K / i U c 7 6 O v J R s x 2 / k d Y 7 L y p y M 4 S n O R Y Y E 4 H F 2 H y Q 4 3 i v 9 R I Y H 8 3 F H L X + 8 L P 6 V 2 e U t F p 7 0 s U + E e 9 + b B W M R X H K Q x C C g G c n U H O 8 + r M f T C V 0 r 0 X T n C M U z D N q S D t h p I K q C c g H 6 I 5 i L 7 1 3 5 Z t G 9 V g p 1 e T i d l f 2 N P T B i V J U U O 2 A g y 2 J a I 2 j T G c f 9 3 e g E M a A g Y p L 1 M e Q H w j F m 9 3 f D p 1 S p Q g M e T j D B F j S s 3 Y b A U u B 4 J j X c a 0 y z 9 5 J m v t L 5 z V H F M R j t y P z a b a Z H F z K J E w v d w N c h J f w P x S O q f V x 7 b S 7 M s q d P M M j 2 / Z E g J R F V C T j 3 b A P t Q / I / R X y K 4 k j s a k 5 6 p a 2 P b 6 j 5 k D E L z j W 4 J R F k + O 2 8 2 J S E t d G 8 9 f z + 5 C H Z o w o y k 0 9 p V z h U g B Q o f m u z 6 Y x H T 6 Z 2 u 3 j a A I N U k 0 F e + 3 X s / i n o y X m R d i C I b c h D G p v 4 g d w b b R 3 1 U 8 s W r Z 3 / U j S J v q d A q 3 u i 5 T X f F L Y l O E x q R L Q H q 3 q 2 1 7 P A 6 z B d Q t f F p J N + B b n d 5 u 2 Q 8 2 1 f N S h v Y h E y J j K f 0 B O S P z R V T 9 u R N h + Q 1 / F 5 e E V 6 u h 4 3 H I t d f w p 7 4 z 7 r R g D 5 i N r 6 w 1 h 4 C t h z E C j K M I X G D B o H 4 1 c A t a h b z k K D Z 2 + s e D n h N E 0 J U 1 y e g z l d e O F U E G 5 / 3 0 h n f O H s d o Q r Q / o D m Q B J i W B J + x w M r o T o A u U H k C g I Y W F w p p p 5 1 l e w 4 D Z v E A 3 a F u s J O d e Y W u D r 8 5 2 f v O z 4 a i Z N M / N J H S G v G K W O y Z r 0 s O u V 8 v z s h x i d 9 r m b J 7 0 0 x Y a 8 p N 4 M + k n F i r o / V Q y b o G V O 5 8 4 J / S 4 k I C g K / 7 M z B G s i u S a z V C P 0 h Z 2 q X 6 u A z N 1 q 8 l v X n / A y B s v L n Q C b D V m Q + K y n 5 e i K A e p y Q h U T T Y 4 9 A C n y m c a K + v j G 1 P 0 h C c U / w Y N 9 y f z p 1 A t z b r w 5 O + x o c B + O t T t n o F n Y 4 f D k h X P 5 F L a r 4 l p D B L y / 7 2 c r r R / v D 1 t J T q z x a h B 5 T 3 S 4 J u 3 K x r n 7 A Y E N + 9 8 3 M 6 c G A E j Z 0 8 R 9 n b S G J e e I Q e D + G F 7 k 5 + Y q r U Y u k B 1 0 K n e r F u J N Z o B m 3 g P l L K a o 5 X H O e J G s l 1 3 x 0 f N k s T g x W / s Q W L 7 5 J o m r s P M h 3 j S w A g a f 9 Z V S l v d p A + 2 H J j q a s w V H d X F 7 M P W r 9 W q m A 5 b a s N J 4 H 9 X b Y E / G p H g i 2 K J V 6 v n b g 7 Y d 4 / o b P f J b o i c b w m c w m H 7 J B I 7 m d Y D 0 Y h L 1 M m N W B B I M M m c d U p 9 k L n 3 L 4 7 R n H W j S h J 9 Z e L l f e / w K t a r G R A 6 p g w U / E 6 F n C z R b 2 J 7 L 9 M / t f w c 9 y z / U 6 F y y u z S C 1 C 0 p h G R N V q K G B F V A z I 9 w N 1 J e M N Q n H I A g z 3 S L W b U C v T S r b 2 q p M F b N S B r K U q x D I u + D 1 U M 3 g O o x 0 q 0 R 7 u b q a D R l M L q / 0 p n d T 8 p N Q b d u t X 3 H D 8 E y 2 m y Z 6 l W F 7 S I F U U 9 1 d 0 t / P v 2 B c U j i 7 x i P D L B v 2 A G h k K g u 6 d F W A H L q 4 u n 8 R i x j L j 1 k s w n f 0 M p k 2 i C W u o y m O 0 E c L 7 t J 3 O u t d Q p y E O M D r f V X g 2 l f z j W 2 Q t J H 2 g P y I 2 E a L h 2 r x B K 7 D P N n 5 T 6 6 9 f J 0 8 L c h J K k l i P j H b 2 F y k B r 9 W y 1 l k h B q l n x c W k h h G X w Q z G N 5 C X c h I d W O w k 3 j E e V Q U 1 G o I e u J b k T g E e o 1 n E a J A z u U p K + i Y r d O v O n j P J i P u u 3 g R 7 V U p W z O / j p E V E w w 0 h n R F H p z n D B L V r N 7 I m q Z L 5 y S x M N m 1 5 V Y 7 H f b g a M M J L a E 8 + H Z H c T U Q / 2 6 2 d u D L h 5 e z p 0 9 u s E 8 C b A Y O b t o n z Y 3 m i + x A C X O Y s q 8 m O O Q e z a l V 1 6 9 q w m p Z W z C X 2 M / R i G K G E D y u 6 X 8 J + t e 9 2 y S l r X e b P M N m X u v j x z f z P I w M r f L V q S F x J B M W H n 9 2 3 E q b M L f E A r 0 4 N Z C O c K c S 2 x 4 Q a g D S H f s G u 9 1 i f K C s r d a 7 a T P z 4 J 0 I h S D u 9 A A l l 0 q a S S C i x A X 0 4 z l r O E 6 w Q S x u t t b 7 B Y Z E / T H T 0 k A j 0 9 q 3 G A o M i N h Z J f D E 4 d A w i w Y q H 0 V n u b k E j x u Q a I 5 z 5 E Q G J o e s a v U M v v w 0 g q T i C 3 r Z s D 9 / r 2 x D l s S 5 y 5 y h T I K 1 J b / u T F c i u k b R I Z y b 6 D x + R Q N K h P U x 0 8 A j y q P J h / A 9 B + n V + i s k U t 8 5 r o S M W 9 D w P L R v x s / i s o f s d S 8 N + x H q 7 F w z y H 7 e K v F 2 O 1 + 3 t n c X G 6 l W X z R X 3 A j K c m c p + 0 H v Q f Q o 5 v T f i e M I G I t 5 W 4 B K v e a Q M T N K y X D 6 L s n q Z D D Q a 6 l V z f l T O H n i 9 k U u J K Z Z 6 I c 4 B 5 i E T p 2 a U D 0 g 7 D d 8 Q 4 1 R 5 e 1 M s u m b D y P S j W b b 9 A i A L Y A n 4 p P Z t F 9 D m e h 7 f N m 9 9 V S u W V c z O y S Y a o L Y L a X 3 + 6 o q / k 4 8 u o v + l B G P B V i K c 0 f K w y c B 0 5 t r E 7 s u Q f 0 f a I z E o k I 1 d v l G J v y F / Z M 0 z S q Z k T S b / 3 C u I 9 n n 9 B w A M f x Z 9 s s h D U F R 1 t 5 V d K G H D z Y E x f 3 1 7 1 O r Q B n r p 9 b G + n 7 / q c S 3 k p C 2 K z Y 7 V a k i M s I g u E T + x N 0 2 Y i G P K 4 I r x J b B T m 6 9 x F 5 b Y P 7 S K i s I S Z z n f w D l o A e 1 o U W 8 J Z e w W P E M o B D N s d L J X d i t e c a v 2 W N n 1 1 8 x y M V p c X 6 h i W 8 Z c + I 1 x + a 2 o D d 7 u M 1 a A v n h 6 c X B A 9 m r + u 2 Q C 5 r f o p c A o D X 8 Q g j R p b r K l h e i w 1 9 Z T w 3 t 5 d N g c q / G M 3 9 U f V k D r c l R z x 2 w 0 + t 0 h u i V Q S p Q h u p 9 Z V n v s x K f Z A 7 l B B b / b q F / g e 9 z Z Z L d 9 v I P C / J 3 G i Y g p 2 J v n 3 0 p / J e V T / T T 2 j 4 p W a 8 f n 2 o P A R n u q Q J 1 8 w E G e j + 8 7 / 4 5 X 4 f 4 / J P l w o J e V 0 V I c V G D R I l G w W B S X M 4 M Z f 4 Z i N k / / P 5 g e L o 5 N / S M h 6 X Y 8 + W Y v t + l / O W G L j i h F u e h W z D A o O V D 5 n r K D F R q q 2 a X T C V I 8 2 o F T o 6 o p r R H 7 W s R V C Z j f m y z / D m W o e A 8 p 0 K n F Q N Z 2 G 4 M c m / y a F J 4 P 6 6 n J o 6 Y o u U Q d 1 l D 7 R R J / p a W r r c X r V q s j 1 k e j s Z 1 d q b 7 x t f z 7 G 7 v 3 o e a 8 6 i M w r f B r T d a Q T m c 3 2 y e r O f V x q W D H w 9 G Q s W r W V 5 B F 3 o t V 9 9 t j I c w F h m S U s Z + e J M U J E S C b H + y u h Y I b L O 7 G b C D 0 o m y t N w O V A 5 8 l 6 U 7 I d 7 s E c b Q b Q l D f w f 2 b f 1 e g 2 s H 3 s x g z e E H r C j q c 5 P d g A D c q r e g 1 C 5 P 4 S s w w f 2 A S M 9 0 M 7 h e X l + z p / Q i r D d T X G n E N Y q J k R f 3 1 V 2 x x j z t r G c I n + n x p m r Q e 7 2 C G Q B 2 0 w / r m Q g M L r R V Z u t M e C 6 A n O U l G D 6 q n e n a 9 t d Y A 0 u 7 l 4 R K 3 / 1 u m G 2 b p G A T S a 4 9 K f 2 B F / 2 j q t O S X d 6 2 9 R d / H u w f 1 C 4 e P 8 c j j H 5 J S / K S e 5 f S t a R w f B X y u 9 p 8 s D H 3 0 Q X q E n D h o 5 / h N R 7 e V S t 3 N F x e F d X Z m A q z h i E t K c y V P 9 R h O O S a O S G M 4 T I D U 5 y p + M r C r C F 8 P 1 8 Y 1 E E d + u Q 5 S l / s 9 M V 0 o W v G h O 6 L 1 l V c u B G Z H p V Y m L M i R J E d D G C H w 8 i C J 8 i y 4 J / q 0 b T / 8 n C p S N Z / 1 x 7 a C b A w o x x 6 u V i j D f I o V q N V B F / X h Z 2 y i i W W h c Z Q z 0 k U a H F d N h N c S Q 2 g a t j W g y i + Q F a X D B n B V P B z W 9 w I d q / b 0 X D I M 3 e W a W h D x + H O p 4 3 T z A 5 9 y W D K d t C e 3 f 4 V h 3 k R t F w f 6 D m V W d P 5 C u 0 e 7 i O q L x a K X y k 8 V N T w r + t G T O H e R D Q 0 C y 3 5 d f n 1 B o q x 1 k 5 J T c J 4 F 7 4 N 4 m n s G 7 8 J w + O X r o d / 8 l P K q l b n L z D v Q i B C / 9 8 S u + c G Y Y U I k L G W b M H V G 0 1 u 4 N b Z A j Q / v 1 L A 3 r f V v W f P z Y / H N y a 0 j 3 T U N n e R S g I Q t z Y 6 u J f N g T m 0 k 7 I h M i I 0 E s 0 E 3 i X r 8 8 v w d e X S q c R / y 9 r K K b N p k N 0 h Q L T o 9 r z 5 0 2 g M y J H t J q J X m X f b W Q S 3 w Y h h e n r W y B 0 i t U c 4 Q d n e g F Q h R C G d P T 5 l z 1 B V f Z S f i 6 s v E K d u W Q 6 f e A J Y E S C x l L + 5 + k I 8 6 q Z Q W E 9 B 0 v x 3 v 6 U L N M S E g O E t l e i H C x u a C q C 0 V X 7 W N X o u Y K T + J k C a x s w a q a e B x v 3 Y h m S i 9 p f h / y u b 1 X Q o X x 2 1 a i I D h g 9 J a I e a T H A l J q z e C j 3 t y l E 8 c / e R J 7 h s 9 8 X m w 9 m A p t 3 Z f 5 0 z j I g Q + V x 3 Z 1 G U y U 7 y K M 1 y g 6 z t e h n 6 U c G g h f l N U F x z K T F q Z d + a h Y X Y y c d v J O f I z M A O u 9 j W D 1 G F y q F 1 9 d 7 8 K 8 Q k 5 U o y F k i 2 B 6 3 6 E y j w U r H 7 k U E 4 u R C D f k a r 1 X c J Z P b 7 Z C Y 8 m U W O z 6 w x i Q g o i O V t / F 5 s F 7 k w J w i M P 9 y H Q Q w 0 H g V B C p P V m J / g s j P R 3 i 9 f q Z C j w m b z i b S 7 u t 7 b X 8 A 6 I h 3 m g p 0 m H n J x V r z W n j p m J A O o o a J w S v 3 T A p I U y u v F B B M v c h H u J M l F G t Z j 0 G K D t U Z y P z X S e W v a b 1 t B M K D O v 1 i L 0 d t 9 g 5 X K z K D f V 5 8 G s r d u k 4 t l 7 4 Q E z 2 R C i 4 B 3 D N 5 0 u G + d v Y s Y x V K H e l z 1 B C O o y b i y e D B J N f o t 2 Q k j V s R M v i J a j i Z W f K 5 s m o r M T k H G T 9 k z y Q f z D V Q z n k P d P P p Z 6 E / H k C V 5 Q n v x u v j F i H K g Y p 0 / w Z D S 5 I t t / 8 7 G G t a o U k 1 P W t 4 W T T Z T K D c s f m D X X B A G G o a A A b 9 S c T 2 Q 7 f b e d Z w n l + L R g l f 2 1 f 9 8 b E K k b T R 0 U 3 y r D f x i G v / Q Y r E H e 8 7 4 W D R L 5 u Y N f y N F D 0 / 7 w 7 + 4 1 F l N p 6 I o S i k D G Q b 9 r v 5 1 C a T Y I l 8 I B O G C e x P + M q b G H r e 8 H Q u h g y I + x v a j + 8 E l Q N e O A A k U X a Y 1 v 5 f k 0 f c d N D P I A H j T 6 E q S 6 q J Z H t l o + p X y z U j A Y s o D d Z s s z p + 8 4 5 n J M f g v m a 6 T M a E / g u 3 Z 7 7 t x v g L p M a Y j Z C K w + g E O b T A 1 C V i p N b Y N X n L s e q H 2 k P 6 G n 1 b J 7 b 2 R e k 8 b P v M R j U 4 3 P m x n z c 8 B N 1 G I N r 8 s g 3 X W 5 J w c P L J F / t Q l a x 3 b 1 r G U t V n P c h u X 9 L G + M p a I k 4 Y M i x R j G M Z R u u w 7 y 4 y s J c / g v w Q m Z S + l V w 0 4 c Q K r t J p X a 2 E M F 6 c M y A M T H 9 Y 8 P o q 6 U 4 n D v o l q a B 5 n 1 H e z v 6 6 p Q N x e 1 C 4 E B 8 E + c D 7 S B 3 K u Q N w k Y O T B n 6 7 1 m C i q Y 0 u 2 7 T H M T 6 W z k b + R h H 2 K J q B t y 5 Q D h d M Q g 8 k q o X z f T q R q i 3 D E 1 1 V j W X a f O x l Z C z d B P Z 1 h O o V b 7 w j c M 7 4 O f m A S q z / R Z T I q k k W x l e q J 6 1 r L u r j 0 c d B I d f w l / C I B 2 9 9 x O g I m i L n x m L i m T v 5 i 9 8 a 4 0 g 4 u C o a T z r U p R v + V W S F I P z A U t C j T 5 g 6 T X X t g t 7 m r 9 Z J J P t E P 4 A x x M J 7 k t 2 V j m + 4 8 j a o m x Q X m d A T x / F 9 4 6 5 + j Y S p 9 k v m / 4 y S C F I x c Q h N U T I N B 1 r H n g R V Y V s y / v 4 x e w y L w y i B C 8 7 5 c R / 8 B o p N u 0 L O Q 0 X T d h 7 k S 4 H Y L 3 e 0 w F a 7 5 e f i 1 P d r q 3 k x w l j r M 8 + d e w b j n n w T t 8 + O E 1 r e M 0 3 b S T x 7 D I s s h R l f V H Q S m U Q S 1 T G 5 J 2 U G l a p X N A a x 5 Q l p S v f E + r v D 3 N d h f X r q H h Y S Y A L I A V n + j A 5 J l 0 7 J 6 W D n 8 t l i 7 n l 0 j d + Y X j V 8 O t U v o n X u a i 9 n E T b C e K w 5 3 9 a B h Y P Q N x v F C Y / + o Q K S r c N i p m t L 5 d 8 Y 4 Z o 9 V s K f x P 9 J D p 9 H U K H R U Y o 5 A 8 a f w p l x 4 n Q 2 S + 1 y 2 I y W N W k V e B y 1 Z j J h h Q a J h Y 0 o 2 l L m e M Z 1 o J o B 4 m u O P 3 y n U r o V C c x n r Q z O S o r V j k s e n e S / P r f 6 J R e 6 a 7 4 z o e i w s 7 8 W W O N V D 5 2 C 3 d D A f f e C x i M 8 g 3 c E w W r w h 1 P 2 D D l m c m G X f a p w i H L y x v U 5 o W J i R q K L + a D 6 P u b V 7 D J z N r e V S w n 5 8 S b X 2 L V + W K h m h w W A S T J x f 6 I t A w j / / l m 8 e 5 F p + 0 Y 5 r L 3 5 p G g d P H y u f 8 B K c 3 / E d K n o 2 e s N P B q l 5 o f c V p N s I 8 r Y 7 t C t M h j X E q I X u b c 9 a j P o L v c c L J Z F 4 Y A X a c X Q a I Q 8 4 T 3 s D i 3 5 z 9 l H Y p l Q H c A P L b 9 1 p y t w j p L E y b 4 O r Q e / 3 4 l q d m o R z P m Q f x R 1 n G 6 j a j + 0 3 w N / Y 4 X A 1 w z G K O o / J D k X N L U b Q 5 7 0 9 x D / l W b T t N S R f H 1 z t f r F b 6 z m l / W q m T s k T F 0 r F h / h P C N u + n p 9 / F R a u o I B h 5 g g / D x J Y 3 1 x E X p v X r v z m o a K / H e r X k H i K R V x t 0 U u q u J u v 5 A v L i 4 N 1 S e F f n e 9 I M K o k z K Y s 5 8 8 u q B e Q 7 g I o L I 7 i N O l P 7 T c w U 1 w P M 7 o E s B G D B O T n N Y h S R r E Z R o F / 2 S i Q w P C h L D 6 C M t f f q t l F 0 z Z E V y J v R V J X W y y z n y e a 3 U T + 0 X w W C r D z f q X j Z r V c Y v e W B k Q R o + 3 j M D 7 x v u r S a b w 2 P w K 7 o o d 7 r Y 1 d z M 1 / E O M m z W U w q z 4 T 2 E 0 K t R w o H 5 H x J 8 W G l x z / Y a a N 0 I Z N Y R t J D J / X v P I H + q x C O K o + o t 8 x J 0 C h P a 7 x D I b B 4 f 3 G 7 k m r I e Z p s 2 5 Q z B p o e y F g 9 y f H 0 Q e d J M R Y f b X a 7 S L C H 2 3 u m J 6 + 0 P Q J n 0 0 r C c D / j z Z q G m M B z S v N n R e F i A I f K q j I 5 e 8 V V O P 7 5 o d O 4 T H k z W P c n 9 3 p I e I x C 1 6 M 1 G B 4 4 B p d U w i w p A B D o p B 3 g l H D Y 1 Y m J a Z b z q U l a H D G E s z 2 r 8 L E 4 L r j n y H p 3 R 9 M x j t d + H t X T d P G D F 7 t C J 3 w j n I g R G r U C S I G 6 O J 9 H g w G n F a I b 7 m u B d g W I A s b 2 2 l M Y n e O a S s Y O f C k Y U D m 8 7 I J / o 4 u 6 Y Q c 4 w z D Y / R 4 X y x K U S H e 8 J G e a w d f l t + k 9 3 + U 0 V k s K 7 R Q f T V 2 a R 8 Y 6 G t G c g x 0 T T 5 L V n W I y 7 S K O P T n o 2 A 6 7 Q x 3 m S O w s 5 t z u M X 0 Y 8 M z u / U r m z l w y 7 E 8 i j d 3 8 Z l k u x w C r F H d q X i X 5 R U x j x L L d U 7 o 3 o P u k N o H R V O 1 / 1 9 k z 8 I B N 7 d D 0 w y t 8 p A X x h u q h F X N J h l g x t f Z 7 l j E w T g a Z D v B 7 5 g 6 Q G D b F I w W y M Q E I z l A f 2 6 A f 4 o o J X P n a b k D f p 5 O b e Z 1 W b E 9 1 o 1 r g d q S p E y b 9 B 9 j P Y 8 r O 2 w f N / 9 x 9 L q K 3 O z H F Z z a 6 a D 4 G M m l 0 j Z g w x D 7 A Y 1 Y e d o N 2 Z w H U Y P R q B 4 3 Q H B 4 M p F 6 p b q O w a O C M 2 K S g M B w X a d C 2 S 3 f Y p j l I 2 X n D L A Y W z S G t 1 v j i M a 9 w 1 P o U f Z f m 7 + E F j 9 J X U 6 S Q k Q H J T M D / 0 Z m s A M M N w J P V t o h M q K 0 m + z 2 c s + o M G R C j T P c v a M / K c s 0 x X w 5 D 8 / m z v k 2 D n R o a 2 i 9 k e D H R X n M 2 j J E h S + B I 4 L 2 u a 9 G n x D S 0 + v W / 2 E w K G j i U m j k Z C w 5 s x p 5 O S X 6 5 K 1 O j k 4 J T p G p f W P b X C X f q y R t J q j N x 4 V G 0 Y 2 o x n T s U u L j b g x S e 0 V 9 H 9 c a 6 g M P j E f R 9 + b p W H L l 1 1 8 b X q 4 f i G m U 3 Z F G K C S / Y b J y 7 p 7 p M Y H C y Y S d p E j 3 j q q i U e O K z P 7 7 J G + 7 B y M y K Q x k q r L J j k P N a 8 h 1 D r E b 0 + / N z q J 7 S l + N k 5 a Y A W s 2 + x g 5 / 7 c s 3 F 9 H 4 U M P g K m U m Y f D 2 T b x d l C m 3 i U O I D I h 2 0 e 1 q R Z N i Z I h 0 T v K s O S m 2 + C e 4 5 4 T 1 s 4 J R F m B Q g 4 / P Y / N B v l z J K + k / t 7 M K X S g y X W f l B J k o p B r M q N J s f R h g h / u K 4 5 e B C 0 P k f g G L W S Z M 8 q 2 0 G l h n D 3 S H w T L X Z J B T I / b r l D K / l O E f D 1 X W 5 U a b J B 0 Z G k i G b k L D o 0 e 3 + H A Y m 3 V n 7 G B d c 6 7 x c D y b o 4 W 0 d L 3 Q X k m g T m s i f Z Z w e P E T 9 a M 3 L S n t l C v A u L U Z s p r Z Z l e Z 6 3 p H 6 S e M P j n 7 I V a s o q Y P 4 Y v E g p 6 W S m h S V N Q T S 6 k D n A Q X 0 c O q f c B 4 Z F j 5 E 7 9 K j x s k U x L X 1 7 J m j s b 0 z 8 e s Q U 8 0 5 Z / / 5 c l U 1 o X M h 5 V B b E y O B r x d w I i m a g e h 8 9 g g c y 5 U s u V r 8 A U + I w d Z a T 5 f c 3 e 5 Q I G C / v 1 5 A m g T H 2 3 a w L g F z p M H u 3 + 1 G + 5 / q p z f d m Z H k 7 7 Q 1 E n 0 N G L S Y s Q A k Y R L T E V 0 A e 4 b + c e S l s M n 0 s j a G y r i T b 5 V r 8 U g 4 j l c f c z X d J Q C L z 8 1 + 5 3 n K J s b 8 3 Y x H g Q 7 7 B 4 u a y y G T Y C z c P R 0 g x 6 k p u f P l r w h B 2 w P Q P j p q y O p T 3 z Q F Y Q 2 e j i / V X W M u h n I Y U A W y f Z + v j / Y J L / M m O m c O B p v 1 S b o L B 7 2 L U 7 J Q e L F u r g H m P Q u d 3 Q s f s R N 3 e w F g Y H u e 3 r i / B o B d Y 5 A q S S V + j J d R Z U k y H v J Q v t r c M w e 8 U Q a 1 0 r C B 6 5 e X + Z V s + Q 9 k o H d p I c r H p 4 s U d M t K E r K s B b 3 x v m w a O E y t 0 m 0 7 X C Z a o R 5 j O R j g J F Q z R U s 7 6 7 j 6 R S 9 P A b r 0 W d y A A e a k + S A E p 8 q J H W v k L e T b t Q b j J o X Y d 8 L I g r H p k 2 m B M R p b 4 C H n f U 0 R i X 7 O y 9 t O r t J H V C b y g 4 4 D 2 5 y T 3 5 j s 4 b 1 T y p H h + X e Z P c R S q Z 9 c B H j y b / W k 0 J 7 P u O m W n G 5 1 L Y x C x d 2 R 1 z u A 2 L C W a 7 c Z H b l z 9 R 9 O Z N a m q p V v 0 B / E g j T Q + Z t q h I m I H 6 B s I p G I L A i K / v s b a J y r q x q 2 o q F 1 n Z y q s 9 T V z j h k B i u 3 + K o y U J B C H 7 e / r n X M N z 9 i J / m P m T Z g H h V C l b w S Y D N T x 3 6 A / O H A y j w Y M I C e 4 G I d y v h Q W 0 H t U H 9 k N u X r / h E a 0 h G m 7 I 7 2 j 1 y c 0 C 8 k r m W 7 M J 7 D U 0 o 0 K u p Z 1 A D N U h H 9 1 Z L y d Y p V q W O + D F X E r 0 B V d g n E J P / R T I 4 J j M G h T t 0 / S Q H y Z B 5 E m Y K i s 5 z 3 I B o J D Z u Q 8 D y f W J T R h W N u h C 7 c a J t n P i C S I 3 a L k 5 e b R w 8 8 o R 8 s Z t c 1 7 x y T u Z s q X 6 e Q m R n E Z T w o d N V Z z 3 u E D I P 0 1 Z D X O 1 0 u l 1 D 6 T w l y s o v l 7 k E 4 N h u U h r 3 x L P 4 7 / e Q v I J v 9 C t f 1 U y i t R W H + x C u j D c I P n 9 x b / j z R X G I / v 1 / S 9 I / b y S C o 7 P w 2 T 6 o W y x u M Q q 8 N 3 1 c Q t r T j j L Y d r q n j / o 0 U I e G 9 h 0 4 A i J s c B W p R I q o 9 / B t 1 E M 3 h H N p B t L p 9 I O L c c 7 B D m f V v e a w C 8 v x b I k 1 P U v N y 8 G H N 5 l 1 j f f B o 3 e j v f 7 l / v n C x r 7 H 9 p t F p N p 2 y r W B J X K E m u P H Q / q 8 7 v 8 x w S c a + Q 0 e F I l I 8 c h h J g C 3 l F E C P i I J o H x t K 9 9 E w 3 / 5 N y J z e 7 f L G e v o g s M f d e f i w I 8 p y T f a b b 5 9 o e o M K s y U p m c 4 y e U 9 Q + U B n 4 D I d 1 j F / F j Y U U r H f Z p 5 N 4 1 e U i Q + j t g 7 x d X 6 M N i 0 2 C W h k 5 s 1 J I N S d M s 6 H k b M g O C V + G Z D 8 P Z Q z A K N Z P q A j f d 5 O I Y 5 H W q P l 3 N M D R w A q q v f I 7 i R j T p B 1 o e Z B v S I f c d y f U v b D z j a j A 4 P 9 s f 2 q 2 e 7 E 1 a l l x k 1 W 9 Y N 9 z U o o q e v S G 4 8 j + 7 S d 3 e T X a H Z x 4 e y S / J w 5 w S b J e I L I 9 6 L N V h E f B Y 9 / i E P G L z 2 2 x v 3 R Q U i Z s 0 P o k o K 0 u r 1 e 5 M e L R s l J G m O f g 2 x H r m u C e j z G W k s V q p 1 f U c P k 5 L p 1 B b a H 5 9 L r S j t P d 4 u 2 s z Y T W B 0 s l f 1 X U 0 E I R H t x 5 f d l x X + m D u Q i S Y 6 D H 5 I B T / s 0 I u i G s + A j S n + / j i d E L h d r 4 l Q 3 X C e E x Y g 6 x H q Q s j 8 q R 6 f + m I X V p G E o 3 X I 4 z M S C l S u R e 2 Y k V E l B 9 s j 9 u L z c N M V 0 t N N U Y 8 s o R V n s R d t g s Q X Z u E N Y Q x a V b F u p N x c a w J w e 8 J L x t b k M 9 5 l X 1 H 9 I Y a e 4 2 R w L F q I P N 2 p K f G W v D z U d 9 9 O M O U I X 0 f g r c S z 8 r C 6 7 w j S g 7 m 3 x k v r L b q W W W f K K t B M 4 Q s f l k T 6 y A J W / + 7 N 7 5 p w + C D L D P v v I r S M J A J / b E r 3 5 V M W 8 l f Y s R b G H o 5 H A j h k e Z W K w i O M w 8 0 H x T p X M / + t d r j 7 n U / s r n o x Y 6 B O E j 2 / Z R t d 2 2 h F c f G Y A o D 5 U 5 F R s 1 + p i I w M f 5 d c X i U 0 B C h c 6 H K I 7 L L 4 G e 4 H Q 0 k G T l d x J A L U H Y R t 6 y E p H h K f w U 3 X z c W A F O Y J W w 5 w u Q H D L e I M w e c T Z k y z M T n A f U 4 Q B x E R 3 q i t d W 3 U 1 D B 9 O G D B A V j M S P e y s d 8 n 5 G X O P O T m W Q Q J Q i 7 2 J V b u l j g t o n b 0 I p y T B q H o S G 1 x Q E u y 8 K Q u c C T h X Y B Q A b 7 K r Y r g u O U m 8 8 y Y v w 4 1 s b M o x A k t w e 1 N V U Q R T d i c r i C G 9 W d 4 g 8 9 9 s C y 6 V V N F / K r b U C b 4 j X y 4 j d U w S 2 6 A v g B Q o x y v 8 H 6 4 z o 1 v Z l O e i U A h P X g B y u w R 6 E Y B i 5 L g l a o N W w E J D H w o T 4 J n l 4 q L x J w C V 6 + k Y K u 3 H V c 3 5 d S X 8 P G F J g U o D W + a / F q k o n p O I q b n X T G p g y G W w T + W 1 T w K F / x X v r M t l g 8 + O m 3 f R m 9 3 f 3 2 8 y E f D W 9 4 y n L s o O Q D U / b Z j 7 x n 3 2 H V 3 4 F t 3 G g B A U q o r e 6 O o O n R l D y d K b o X j P 8 m 8 z D G c K Q M o 7 f u z F Z S S 3 R t + R M 5 K R o J Z G p T n v G 5 p p 1 D k 5 O 8 l 0 M 3 U K m u p f 5 1 6 C J V Q H M 4 I T J l g R D Z t R d p y K s W + u j 5 + + X N 5 2 K v 4 w T P Z I H Q c 1 8 y i x f m X Y R 9 L M f M q L f x B + 6 L W v 4 R x I q t J r x p t t 8 U d T d y r b 5 P A 6 b y h J y 8 G z C M R v J i f 5 a V E + W W d l 9 r Y r 9 5 U T 2 B g o M f a b h 6 B K Q + m 1 c t x Z n 9 G p 8 A z m U G 3 4 x 1 K Y 3 V n u m u Z s y x f X U 1 w 1 0 K B J f M Z 5 C 7 a 5 s 8 y 6 Y 6 5 d c + u b 9 / M 6 Y A A E U 0 n L e x I V K C 8 J 8 A R B V j M G e d 4 O Y S U O 8 n t L 1 X s 9 Q F g 9 s m s G / c F / h K y W q D X j T d 6 j l D Y P X Z 5 y v B 2 y 9 s z t c L m Z 3 H d A y v M O c 6 4 J k O n j L d X u u v U v S n 7 C 7 n h 0 O Q m R j R / H X F G z r x v E P Q T T d Y I o k x Z O t G b W M s V A c Y N g 7 w l U f 8 h k Q K P 2 v s 1 / e l S e e z k D F F d k M e 7 b y p 1 5 7 E + x w 5 Q a O F D k 5 g z k C h m 0 1 m 4 i 6 I o G M f f U Z / s e c B L 1 a x l g q D b 1 R r 5 2 y b p n f q u A G q b 9 D Q l M G C C U u G 7 j Y J j p Y 3 K D s r m u l 3 b 4 2 j H 3 c V a Z h + t k g X Q a U m R G v o i k d u 5 M p E X z g I k K W 4 A H a Z k N S w x V q e 0 a t Y m 5 Y e c i X B C O T j 0 + 3 g f F N z K 6 f b 4 y s U O s 0 O 6 r 1 u Z y / T s v J S 3 i C 3 9 d z H M n y n S B R k y 0 6 B V A B M 1 9 S z o Q a m c W k w a L + X t 4 I x Y S 7 1 M Z H 9 l a j S 2 Q Z y c r 1 t G N q J U g Z t c + j Q 8 b G r A i X z K t f K 1 + s H d B e J s 2 h C y c l j H s i S O 5 v 0 i c + Q 6 L / s H B 5 S 3 I Q y w q r 5 3 l h 9 5 F 4 9 0 b M g L M t R W S 0 0 v J 6 N t h W E P q R e k S k y e P l b X z z 3 M 8 Y r M o M U A b B H I + S j X 7 9 9 L h v e F a y A K c a f N B 0 T g r e 0 O g N R 4 A F Y x 6 w 6 L W o y Y 9 1 1 9 e K k O 4 r W 7 3 V h r 0 I R y B b 7 q Y f f X K / Y C P v n U 3 b v i z g O M u X W P v o I g F v S O I h 1 L p m q / S q c o c 1 v V A r T A W o W 1 H H E P 9 y 9 O 6 q I p O D 2 n 8 H T T 7 a O 6 u J + N x R y q 6 2 k R I l B z V g o d 8 A S B L O / W / W n t g 5 4 E b D g K g h a 3 B i x i V 5 p M V 7 b 2 W R D 8 r 6 b o i h S i g L q 5 I c m t 7 5 z i I i t d F s N 6 O q + X 0 y N m B B k g D Y o e M K v 0 d U R S K 4 B j M 7 d M d X C 6 W o e 7 D 8 l C f z j K z l u y u A 2 F p Q X g F V r 0 J A U 8 c q 2 j C 3 1 y g 6 F 5 x v P e E s q Z / Z i G l U M 7 4 u b + b o p 7 5 V 6 T b 6 k 8 f Z t 7 I l 0 w e O y S s B I K 3 z v 6 I L h q e 0 H Z z E r J I o I v b 1 u y C y e M G x Q v 6 b 8 J G O Q M w F W W 6 n 2 + q 1 v + A w 3 r 0 + 7 + O 2 a G 9 j 6 e 6 N p C e W 9 G B z z 6 9 / T M f Z a j 7 E j P j F e 3 o s 1 y F 0 S U o P n U z I O 1 a W u d P b J X M 5 C H d 9 0 1 6 b 7 k G M d H 0 9 3 6 1 F m i n U F T J O Z G h 1 b / B 5 6 T c K o 3 K C L + 2 F Q m 3 q I k + q + Y b K E B v i T q 3 R d L w m 3 / 5 7 y k z Y L L j H c E S z 6 A f o Q 2 A A b J 8 x v + r m + 3 D M A B R w Q y f a N 2 Q U W V 4 F s h 4 h Q T 6 f I 7 8 L N H S s 4 G 3 6 2 i m c K O L p q R w F p o 1 g P W / N T 2 a P h s q A f D v w S r c L I Z O Y o R 7 W j o l y z 3 R 8 U 3 m l U G 6 e p 5 u s n I 8 t S 6 V i h 3 I J M s 0 S Q Y G O W h p i y j R m + e N N 8 i R C y q Q D 6 M i 1 s d s e t A R O R e z S e A W 0 c o z 6 u T r I L j X 2 z f s + 5 p k 5 D K b S N G 2 g P q J F X q 2 0 a 1 1 x M 7 9 P F + M 8 Z H E L a B O t N n + / w 2 2 V S 0 P + C A P E 1 + E 1 9 w a 7 H 8 Z 7 c / Y b x E i i Z Y k J B v 2 d W y P T 3 j t l G 5 + 2 v M 0 s M O M h m p Z W z e l Y c L Y / B + y M x K 3 J B 6 z Y / R E S V d I X Q Z R + r i T C 9 t 8 6 z 6 t 3 y 5 k s H O / n M z w 9 1 e D 9 d L h / M A R 4 g B R N R e r y 7 i Q 3 5 7 k O t M 3 F 8 Q N Q b m F f L g Z k k + g d n q l W r C / O K h c W f M f U I P b P O M T g R p u N K S e R 9 q F O S + 3 B M Z d V S 8 m E d 0 U r z w 3 y C y R J W / r P f V W z N 6 J a o s h A i I q T W U l n L D q e W 8 r B a m J 5 V W S k 8 q 1 Q S n v V L f n l K O / e o j 6 L I 2 b 0 z T m e a X + 9 b e K + n 2 b Q i p B o r S 6 L 4 R A i t x E Q c 1 y i 6 C c r y u c 9 + n A W / h Q l g v T r 6 Z 0 j 3 W 3 D / r E 6 H N C v + Z X z V / X R I 5 H b 4 I p s V F z O N 2 s X 7 X h 5 r B P s G T Q 6 q n 4 4 A I z C a 4 p 5 h 9 k 1 I C K C u s a n U 4 D Z p 0 X W 5 n a H 6 m V i u H q Z q L S n z B 8 I V Y c J K r Q X P Z K K r 9 g G b k Q n v q r J n Q 9 D l h b k u x F v Q p o d b W p 0 R n f + Q 1 P w A g W H 8 M M / 0 m I i 9 K 4 8 W B Z l 6 V + 6 w N c p Q S N v V o n s Z e Y z i 3 J B b 5 R g Z g x K J U + c D E Y g A x 5 L V K 3 Y h a h Z F p D F z v E p I l S 9 J r 6 d l u U V 3 a i 3 3 x b h t S p + C 6 t 4 C 8 X + M t p C 5 C D / u T B G n y 6 r B K 7 s 6 9 F w 0 m l + h W S y h s w p z r w O y 5 j H y P Z v p S z m Q R U Q j I b 4 j H E j o o P y s F G b C x y S E S j 3 D 3 p j 7 P P 6 s L L E Z g 5 f D v X P L V o B a q Y W r / 8 h / Q l c P T 4 H j g X c K Y q f T a U 8 M O a Y J j W 8 k O X 3 J / B R O D c q / 6 y f q v U y s d X 7 m F J r d Q + c h L E s w K k + w 0 t W Q J n J x z D a J 3 q 5 e h i B L G L g 9 / s R S p 2 C B u X l M h j 6 l z / N R S l 5 c y e L d f x i d G S 7 F w M a 5 F t s T S 8 E r o 2 T H G W d 2 Z Z D g 9 C + S m 9 4 1 z g v J i f A N t W w 0 1 g c y 2 / Q F J + y e i 4 I Z Z r d o c i T 6 h j 2 a a E W x A r o j U Z m 9 W d 0 3 U T a / C 5 M x j b J M 7 3 + u 7 5 h F u n N X f F K c n 0 P t K m c I 9 D h g C s 3 4 6 v G 2 B P Z b 7 m i E G P c U O 5 I n W D B q p x K t I Y k L H A v x 1 0 w a H E q z S B c W N L k q f J p N r R D Q O m R C E 4 H k F k k L U P e z N C i H 9 H H 5 v Q N o q 9 w N t 9 b 9 P A 3 X U V w H 3 t 3 c 7 f H O Y s 9 z 8 p j 7 i 7 K w v r s Z 3 P W U k V E q O 0 V A u w 9 L 3 5 A 9 z c u t X l K V x B V m w b c S M 3 C B k q 4 e Y M Z y v 5 Z K A 5 c Q k x 3 / 6 q + x S Q 4 5 V s 4 E 7 3 C 3 7 M L m Q y Q 9 Z D a j N x L w P q h X + C j w c 9 I O r 1 I 5 P n n 9 X t 3 + 7 M S 7 1 H 2 5 n j h S e B p k D T C Z w A N w 3 C O l T p b e U O K a 4 S B G u + R G N Y S i W G G g 5 Y E x i 2 w Z Q J 6 / t 1 7 t D B 8 / Z O a r B y z y v 9 p w n g 5 o 2 G L 3 g j x P 4 M s + P 4 7 V q k M 5 8 k l y k w g m Z s a O T L G 5 / 5 Q W e 9 R l l n Y l X i p I 5 g l O l 4 I I V y 8 v w m a Q B f W c 3 d P 1 U e p m E A t R l v 0 w w q C t W u F 6 o d Y n 6 l C Z j m y h p 7 1 + x K v E i c + B j m j + B F c i o A k R 8 p i y m l T B E C A a c Y P z w G + E 4 s E 0 i z s L 9 q K P q I 4 p q N 8 m 9 8 H S W c a 8 F 4 G z m j P f i 2 2 1 Z X v r 4 w / c m Q E W t l P 7 m q L A 4 8 Y s 9 d c X L 9 U 9 j + C L U q 1 a Z R L J R z P R x x K o K i i z l w t o G w N + 8 R 6 D u w e t z c L y 5 8 p s 6 d / Y y E l D R 9 q Q E I R b 4 D o b w h E Q L B 1 K N 7 + p X g W h W q e t B u 2 J 3 R L Q D L G 2 y F b Q c E v Q T m 7 5 9 e X 3 j w P S J 9 W u Y T i 1 P 0 3 3 / / z N 7 3 I 0 z I w H j / q J k E a l H M X N M 0 e d R O U Q D F n 0 w o 2 F D D k c B H y M b y E M h u U M 4 P w o t y P b t m o N g x l 1 0 5 o v j X p I W T F c a v I A Q u / x E A 0 h J 6 K 0 C 9 w N 0 u Y E e P H j Q Q 4 u Y s t V S y c l 0 m C 2 Q N K S 0 N T c x w d y w R N m w M u l V r T d Q O N Y C f a u I r P O X g 9 U a m Q Y e p g l b 3 3 j g r a e / 6 D c M z T Q X x v P t Y h D L I k a o s R M 6 k I J q p n 9 s t m w m c + q U S k E h L G H n i p K M 9 h C V g y A w 6 K G n t p L 4 T 9 1 o O 3 X r q 7 5 s 1 Z L l 4 Z z M 8 B 6 S B L y T z U G j E e v j 2 i a t q q J r / P / X m d V T y h k c k z L g i p u P Z R L j t q L r a I 7 4 X G 8 n w g k t Z R G E M 3 H u j / 2 l 8 w c f r f A u k L R h 9 G 7 l a 1 4 s W V e o A 9 T W W 3 J o 2 B m x E q 0 U Y b L Z R 2 K j x 3 G X M m h 4 y P K C D i h H E D r / F 3 Y z 4 p 7 K W z v 8 T i R i f 1 g 4 T A / f e Y 8 Q I g g V 7 D 7 c v I e X + L h 5 f 0 E T J W F j n Z F p w i U X l d S M Q w k q E Q + y z 5 N B F y g v u N K n p z d W 6 M O d t K A E 2 I s N L 2 6 b r B G y D 4 + h 9 l p t T Q j x q O c M J r g c 6 j P h j I q l H A m M V 1 Q 3 G M O M h U X I n K o y Y Y A E L C B E h F x + e J F + A r b x j R Q V z 2 V X m c o 8 g u e G i p p a c D x L V 7 + k U X s L 9 U h 9 e 9 2 4 6 Y V E G d P L l T X A v k r k Q c S b A X 0 Z R 9 t 3 B 4 R G T a X 2 i 5 p 6 + G C y P t U z X B b H n c m m n 4 D R 6 A s D i h a y 0 N i V M g D g K q / J p e A b f q X H T N W + V 8 + E Z c L I 9 v e F 1 a g 5 Y h R n 7 u K W h I M f R j k t c 4 H s / l U 3 A d L s x C r f l v 4 b c E r K v O T r s u L 7 w k g A S m z Z U 9 V w B y j N K H 6 k A s 4 j U H f 9 m z Z j + A 2 h n H 6 R Q b L C t / Z r l e 7 3 H n f e M d G H 4 r n 9 G y o 8 k + g 4 H g r E 2 q F 7 u O I W p n j v 1 m x T G R M / Z 9 D u T M H f d T w Y 4 p 3 d d S L Y L 6 / H F j 1 d y o J 3 k U j u K m 2 u 3 4 D Y m w x Y s s + v Y O E l p D C O k + O r P Q C F b 3 d O E 6 D R R G t k + T + 5 l F P Z O w N 8 U s Q + 6 w n D 5 o U q e 4 l a e t d V + k U 7 d Z a V v G S F t i P O B 0 2 b w k A H T w u w A U 2 o D K X R 9 m p Y H K R L 2 v v B h 7 6 a f C f p 7 9 l 3 8 d u p f F M h p A 8 C i 3 h d T d u j E S 3 b 4 W v T B D R Y r l s R g n F / k 1 f C + M 2 4 E N 5 z X n w W f o X K l 8 / X R G K R N Z R j e s h a x W e 1 x E a 2 f B w H G c w Y G U z G a E m 9 t r J 1 x h S g u M O K Y D E 4 k k a Y + 4 A r 4 o Y y t r v p P 5 r k f p i J X 7 U Z k X l 9 h E P z 6 J V D s W P O V e s U 3 P + T 6 a D b O e 3 N E r m 6 t e C g u N Q 1 G q 5 S S + x m k F s 6 E P z Q I f / x c T v B / 0 S Q x A m s E f C A g H v M w l e f K q z w i s w 3 4 K O C 8 l q E p z R r 2 j l T 3 + 5 T 6 O u f 1 5 h W v j P W M 9 o h 8 + 7 N R P M k C 4 5 G g d B Q d X s u t 3 E C / I i I U P b W 4 X H N K O 9 R X l v f L / D M A u L 8 N 2 j I p 7 x c L W 2 b E n Y v 1 G k F 5 2 n C n C n w / C E h w 3 s s k E I y U i L E H F N e 4 w L U b C d u Y z C 6 4 G K e 3 l G I m C E f f w R 7 b + + y n 4 u T E g K y 5 X 8 Z 0 p + 9 6 f D T i T B v E d I R M B A k 5 0 s x 2 r V L C n + B 5 M U J 5 R f B D 9 R K H M i L v x 8 z 9 9 3 + 8 1 + Y P f q + k f c 0 y J e l + 2 t g Q q Z x N K 3 L O 5 7 Z v B V m p m U D m u 9 W s u s J g O + O 0 C q 8 I / b u q v I 7 b B d z R f a e Q 8 0 3 q H M P G c 7 R A y K f g B / v x s a d U r x r w M p Z H p c V q z c 6 8 U d m 0 f P y U H L k k O y h R T s f L K q t H 6 u + a 3 C Z B + c F 8 T k O 2 L d C W a v n X v z 8 R A l X 9 U B g Q B I k m q U Y z G v c V X R S 7 E O V q / 2 a 8 w w Z M J 1 Z 2 1 O p r 6 F d F g L w U G D 5 k a T / V s Y D R i y P p l n T p o X O E T t P U H C 2 J q K H b y F E x 1 K t z D f X J h P f z Y q A 1 C S S H b e f m t R v N p o + Z f + B 0 4 8 b D t 6 h S O I U S 5 l 6 N 9 N E I X l a L b f n r x t L 4 9 C M B 6 5 w S p 6 d C t + e 6 b A f C P a S d N 8 3 Q 2 2 E c c B M p Q J W e B e N j 9 1 Z I 8 g m a O T f 2 l V j g 1 4 D 5 E w h R U R f O B c f i U m S / D j X r T 7 l M W + 4 s 6 Y H F P j X D Z M t P R 3 O M X U + v 1 I u 4 / w T X o o G 2 s M L u x M P X y z J + p / 8 Z h B b n I Z u J r P F a E I P 7 b O V C q Q C I L X n P L i a c B G Y G T e t 4 v i 9 3 e M 9 c 0 O j e 1 + H 6 k L Z R M D u L K x V + 5 j s I X j u M W e b X N f 9 u t W 2 J u O X 6 X K g M / u r Y f A u X h k h B h C Q j Q H + x 7 0 Y 9 8 7 5 / P T G F B U 9 D U 0 H p V 7 N 3 0 U 9 L W 1 6 O w 2 U I 2 q i i O O K 1 M P + y T 2 d a Y R y C c w 6 7 p J z v 8 u Q r o x 5 1 S q / g C 3 T h 1 0 X Q B r W r o J N j N v A o b S r l n u O j w 3 N / 5 S Z V X f 2 b 5 b S 3 0 / t q K D o v 5 B 9 c g V h 7 N D c W + O r B + y h f g z d V b w 6 v l Y w c E G Z q C u V k f S 5 g 8 y z g h B Y b g L V H 4 n k h e b / P d z d Y O + e o j z b R 2 L N b v o 8 I + N 3 y w y u t w J J 6 P X R Z h B U L 8 p 3 E S z Q b k c z O 3 y q N b f 4 R Z P c Y 3 b E q a 9 + s q o 2 n V 9 P / I A 1 j p o n Q O O 8 Q i Z I i n f 5 F C B 1 e m 5 x 7 e a A X 2 C B I O 1 j w 1 m y j k T j F E t o p c S g X V C A + V q I / t d z J H J I g h I R W H P 5 Z A y g C q N u V o y Q R L H j e O S 1 / 9 j C U t v / 9 d g 2 C 6 8 S M X c A d p i S G z C B E U I e 6 7 I 3 Y v p d p H Q C O Y A 0 d S x O f r C 0 U q T L 5 / T I o v H r k G J L U k a 9 C X 7 A M R 0 W j b 0 7 d C 4 P m U y I v 3 6 t p z s L 0 i + P d B G 1 C / 4 S z 2 Z Y 8 T u s 9 p k w G l G R J n 5 g I v R 6 v 4 m 3 i 1 u S K m a Q B x g Y 8 s b r R r a m z g c I C 1 K v y V r T b v v y T p 7 6 z Y O B M 0 v I 7 0 w l e 4 0 D J e 0 A w s T 3 x o P 4 R 5 J o x c r p Q Y Z k M 9 z h O n y H k 2 f a D K 2 3 a y p A V G Q 1 h 5 c H w q f 4 T J / s w B 5 n C D / b v p I 1 V h D Z e d f 8 E 3 F U x O A S y v d 8 Y 5 B s S Y b L 7 Z E Z k X C 5 3 S / b J e r 4 t q F 4 X W E I Y 1 n 8 z R Q Q Y C V I 4 M A k / E F t 4 i x n 1 4 y q E z i P J y u J L 1 t B 1 p F 9 L E L 0 o S I n J D H 8 Q z O e g K Q S A l c y H f U a f a k k 7 z 8 R Y G 9 w v E w 3 j P D 9 6 x A X J d Y H m p s z V x l 9 5 z t k 9 b + H o 4 O g Z 9 Q Q M m W l T z R 6 X 9 k T A G d N t A G S r 3 x l 0 3 T r b z 5 d s h n r o H V e p M w a t g x k p k 1 c 7 1 R X D l z L E h a 5 6 b a R 3 j 5 o q N Q L 2 q y S O h 9 Z 0 z 2 I z o E w v m P m D T N 5 K p p w f U x D D g p m 0 y z 3 2 M 1 H p 5 0 S Q 1 Y E 3 X V h F P 8 0 b Y 6 o A A C M C n 6 E 2 K o u 3 Z W y M O y n w X I F x H f c W b 8 a K v a S E l Y W d F t o O H h I U d 4 E F 6 0 R h U 0 z y Z 8 4 O / T c O q n b t V l z w M z + O U F i M n B e p N n J a o K W G V D H 9 K d j T Q x M I / q b V W Q L G B z u N m r S M G S 2 0 x d g c n R M 9 H 9 o I d m 9 7 G W r S U j F p H g g m R D 5 P U 2 g I T y d m v J V j k j u q 1 M x T w 1 d f 7 o 6 1 + B 9 B M 3 e x f W 4 O 5 i x K w L j 9 K d j k D A 0 p D B V N p 7 4 Q 8 + 5 b j J u P C S + a Y d Z z 8 f L x Z u r i n W M Z W 6 G Z e q D w m i L E / V r B j B c y s U + q M c K Y 0 J 3 h K s F 2 i N U Q L + Z r U q P w 4 4 5 D l 1 L h M W M T 3 + n E F u L P Q c q C Q M D b i 7 / p d K f P 5 v P d a C q o G d D g a L 1 w v x u N t A I y 6 Z O n K k c Z p G b V 9 h s W 8 t 1 d x Q T N P e L N q o p C P g 5 U H Y o q B a 5 A z v e R A P B P m w 3 t 3 A d Y W 7 o j h a K 8 N O P v V S g 8 2 W P 9 s J J a k p o n k C a F 3 I / W o d 0 6 S X x Q C E 8 9 B u j D G 6 a 9 4 U 2 S V j F M E C 7 S c X q F p G G 1 9 I X 6 q W B m a k 4 T y e F F i 1 q c L Z Z c p O P q k r f r 5 6 v W y 8 u D 6 S u V 8 O u + s 9 M 0 i J p d F 8 A i m J 4 7 Y 5 f v 2 K J d T d f L s K 6 C g 3 0 L c L T x b 1 A y K h g E E q U / D v S L f J 0 g o t Z h w 9 / f J E 1 k X n z m d E 9 Y T j 6 o P 1 I a 9 E 6 L o W C + T b O 4 j 1 w 0 8 m u 2 w m 4 q d x 5 r j O R b 5 U P y Q Z b r B D R B s n h P 2 2 i k D D f 4 u R g l B a 6 v U a a k e F u 1 r M / i G z f j + J w 1 n C J m + U T / u 4 i 9 S v n C Z x 6 8 p f d Y F O W L 0 i V n X s / R w W Y f X Z 4 p c g z L E F G O 2 U t 7 2 U b 4 y c K c A p Z y x S v 9 T 3 7 5 8 7 M 6 8 W a D 1 / J A 5 w M V g b f l n t V v l u 6 + h k b h j f T m f c z j P B h h y Y B A L Q 7 z p 7 E / X A P M h M x h l l x k i p N L c J 6 y G k E d u l 9 A V 2 A B o v j E 3 X q 3 X 7 n E m 2 G f i E L g / 4 w u 7 B M g D X 3 r M A x n K 0 B h Q J g k Y O k O u S P Z + a h F r Q C 2 z C 6 F h P / Y z x + h T + A V W 7 a G p i P C b s 8 x m o C u G R J 8 q z 4 x B X 7 O i 7 N i v t o 8 K P z 4 5 a V K 3 A 6 e 2 D Q r q K 7 N p 1 t q w 6 h k T a u o z d E 3 u / F k v L k o t D 6 / f T x m X M / x V R Y v i T T C v h w N I j L d 8 p + 8 6 7 3 L r p v p 8 g Z a 6 / 2 6 + C o / 0 M u 6 I M e y w C q y d L n F i b d + t 1 U w g o G 9 C C 4 Y n i x f 0 i d K E y g R b u / O B H I w w B w / p T b E Z 8 j P f k 4 4 D C r 2 f s k Y X e s q O 8 P H / e p t s 5 A L V V n n 6 / P x Y 3 r d b m g S S I l C / A t w V / X q y 8 m r p N R Y 9 3 2 j C w M 6 b q k 8 Y g N F X l R O g O 6 w 8 V u 8 4 F c S i b P F G k v O F A v 0 Z L u q v s u t H J I H / W W s g A l k L i v Y 1 M y l K 7 o h + r 8 K 7 y f 0 8 Q D 2 B z i K e 9 F o a b r m + t 6 R v 0 u R e 5 e t 4 5 M 7 B W 6 B X Y L o E / 8 E G V b F 5 Y U / Z 6 N V W W f R Z g P Z 7 E K l J v l J 5 9 o r L / n X q s S l v I O C J / e n v E h 3 F r n 8 C K f a r X + t G l G H q F 1 Q Z l e k J n j K j U 1 w k a h l k E A p 5 + 7 D G u A 9 E j d U O i c A Q 6 M T o V J 5 Q 2 1 L / d 8 t 3 h E i W / 4 V Y k 7 y M L C v 7 R q + / 3 f 1 b j J c A B E f L + v 4 h g M A Z P C g w c I 4 J y y R l D t I D O 5 J m x J L I d R + V B s S R M x r M X M n N F X K t 3 b p g K J w a E 9 w H r S g k U F Q x o j e 9 l F T n f f 5 Y f S x b z c 7 N v n L u q B 9 Q S m I z J k 2 9 t + 0 t c 3 T H d p 4 1 E x X P B v N b 0 n n F H l D 6 W G w f 5 2 V n / t J d n q c A h t U r U F l B V p J + y Z Q 1 C W E R m 8 A m J 9 g J 4 / B f j R w o g F b u + U i M c h m a X J / w l X O l k x 1 B M 9 l g o y L 7 5 9 s b j 6 s B 1 R C B 1 M f 4 0 v 1 D h h 7 M b N e b V Z i 2 z x G B T 2 y V C J 3 k + + U N b O o S U m o d q u f M / T 6 q U P o z Q E 6 0 t e w / h v L j V p S I u u 8 s s O h 8 i I O l K X f l q Z e k n f v D / g L y F Q A E S E O P F J l F K V M U b A Z z a / 2 N / J O R u U t l Q H R K D 3 D a h 7 B 6 k W M J v O + G i g P z E I L F / l N g Q t H 3 M Z B N N 1 D N U h d r E H M Y 2 t T k f k U U x n v g C E H k + y m v D u X D S 9 E T f B X + 5 9 Y V 3 k 9 4 x X n / b F 6 o d 0 s d W 7 a W / z E q Q N r v w v d h Y Q A H C C D n V 7 O O g v o I q J 3 H s 0 h H 5 j H 6 R m d 2 w B e 6 I o y j S 2 b m S O q R P p Y 0 G t B Y B r y K r 6 p F e 7 U f y F W j c z n T t 7 P e 2 f D t c w S x f o l 4 3 L G Z K + X 6 l X a w X O c 3 7 3 7 J m K k S d f P 0 u O P Z / 7 q 0 w W / M 0 i p L O 5 R 9 j K D w H M M Z Y T Q 1 R Q E R t e 2 W j V T B j / a t W h 7 w f 8 9 U 1 k c L Y q B b I X z t q G C + n a h U G 5 j K h z p C h + r q E b I X 9 N / H O Q d s u h H y b B Y g B R y c s n b X J F + x n y E b o o x Q 6 s f b W V 8 n d Q y 9 t X 8 4 T i u f P U + 0 y T g y 6 E s G + + 9 z o z f p N Z b 1 r 7 D s n + a 3 I F h t X Y E J E P y Y W t F 7 f Y w m F y Y g R j s 6 o k H 8 M O G Z j 5 J N h 4 0 E / E e s o x S p T o z U 7 7 w 5 W T s / R T f E P o / O 8 N J w j / v j 2 A + u e C 1 Y r V q k L G C 8 o 5 1 e v d M f L O V O v 9 j w T z B u v 3 2 G Q P I t 2 R 7 j q D 1 j J n j f E X Y d G R k 2 X s E x M t T t 3 R 7 Z u n e 7 j Q 2 H + P R 7 3 D / y N A 4 H Y K 7 + 1 E Q / d E G t s g a m V j z q D k k O j n A 4 V e W D 8 P G H u I U h k B 2 f C Q A x l 1 s b K M 6 X S g 7 Z j B g n A E M 7 B e k z q i z H R 9 6 8 d V q i k J P A X B v n F y g u o R b g S u R K F k F l P C M K C 3 l N K J y E U L k i F + N W 0 x 4 R L z A j D 2 z u O d z N N O i Z s 9 / r 2 5 e q 5 9 1 x o + d 4 u 6 c p z n O v I M j m v W 2 x Y S i P S K 1 k u D Q v T 1 t w A W E j Q u f M s H G f r r y / x 7 z / P B P x E 7 f j 9 y 4 7 9 G O 3 v K 8 U K B B 9 f c J O R G w i R C a q Q H U m p U J b J I L Z V u g L E J A E Q Q 3 N 9 9 a C 4 m a c y S 7 l 3 k w 4 s Q T V k 9 m g 0 D y c b G J 6 i 2 u E I 2 M c g Z T / W i 3 x B c R t y f f P 2 z S D m T e Z Q D k K F R 3 M k 9 I x r i c w V W z 3 U Y t D Q B D T c j M n H Y Z P l i s Y 2 f p h R 4 B F 3 i b F 5 F 4 1 J A W q y + z 6 a T 8 M K 1 6 v f z E E Y v X 4 J 6 0 4 O J i Y h y 3 N s v F R 8 h F T Z 3 C Q y A E Y y r M F 4 9 f n v P s 4 T F M x w p j 9 9 C p D 1 H C J s u n W o Q p 4 x M f P 5 G f a a a W d 3 g u 2 j m G C 5 b f w l P Q 2 f e K l W 2 D 9 d W 5 U O M t B k N b Q 7 o C W F + M 3 W M H + F b G U c l f p E F j R m 8 W H s A 9 q I L 0 2 y E f C w i h J y p D y I I r e g 1 b P W J J e a v m s r U m p K b C j q 7 1 a B T r K Z e m E S X R D x b Q P A + c 7 / Z 7 f v T e s y t t b x l N z Z X t M S m 8 t P D 6 d R N O x + z R Q T u X s s p r u v g j Q V z Z B E z 9 D Y s S 0 k f C O E A J f K a d k U V 7 S U L 0 F k / 5 3 u D 8 A + N m 4 / Q u 6 v l c c g A n D n / x F x h C h i m l X 7 y s k N I L I E L g w v + Y S 0 h G u M d j M J r 5 e o A M I p O s n U J j I 9 4 6 r V 6 D A b 7 F Z i N V a O M o G C X G 9 C c P / Q w w t 9 w / G + T u q 5 v 2 T H A T O p 2 Q c 8 2 B z S 4 x T B f m d W 2 d I m P W M 2 o A k C m Y N x W 7 d m 7 w f e E R Q K 7 3 d 7 f W i D L d 9 w D 3 L O z f o M Z N I y E K p y T i F e S Y 7 m u a 1 X y w f X R Z d o v 1 T N h 7 t / W a t m 4 s u b C T a 9 G p o z 6 r r n 5 B D l p A m B 0 g 1 r w U 3 N s J S k Y 5 H r f G r R 4 o 3 q u 9 G X K 5 u n 2 9 Q N 9 z 3 J 0 4 L 9 I 8 A N C 8 l Y u I F g h X h i i C E h E e b k R A j L 6 T v g 1 4 0 Q R 4 h 4 w D Z C i t H j 7 A T w T 8 r v X t 8 o g p F C x H 3 g L h c B w e 5 6 Z 0 J Y a m v G M z c w e C O T G q S M 8 c g f P M M W w J w K X 4 8 D v m l 0 L 4 Y E y M Z 5 l P X u 1 7 8 x f 7 5 w B j d b 4 Z J + U x y l 3 T s E B T N K 8 F q V p Q n d S m 7 n U 2 I m u q y 5 2 H m A u E x K U G G W f O m C M + p V V e E r k 0 e j 2 q w v 4 Y Q i w 1 V l q b a F Y 8 8 N r l T u U E w P N R g M 5 1 2 x e O j x 5 u G B S A v g X R M I 6 5 b x + W 5 R y S x a R x E 5 s z t v W 8 V y o y M z m n H e G E I s S n A 3 K b m K A x 5 w t j P o 7 1 e a D 1 v E / Q 6 r I J n m D W S d f j q u U 7 s S d 5 O + q 6 y V a i q k N O Q u M N 7 R q P 7 7 E J m 6 c d E u 4 v 4 q w K h A i Q k N / 1 L 4 Y s R p d B I 4 w 3 p U F t p W R o d j k v n s m r l J p K F X y N b x X p B u K l K g 0 c R 7 o 1 O 2 Q V 8 K A 9 n i 7 O j S t n D x n k E N B 4 F y M / Q h 3 I G w M N h w 8 O o 2 I 8 a x 7 l d j n s 5 h e Z v Y S H s v d K r S m T p b D 7 3 x q J x E M s L U p 2 2 I d X 6 u F u w i x B 6 j v G u n q P H h H R p q T f e + l E K q t t 9 c d L T T n D v a D H Z I 1 k f / e o I D / p Q G / z j 2 q g 3 4 y I P 1 f R W 8 Z Q k p V V U U 8 Y k 7 P P 4 w l S l s H I y B e w k R W A V / g 2 S O X n 0 L 7 s d Q + n u b Z o m S N j a f C t s b J N A H F v 4 b Z 6 9 6 L Z Y b 8 X E P 2 s v F a w l d 4 J p t k L 5 E F B E y C J m S C U S C q b e 9 f R g 9 o h Z x D q 5 H u 7 P X W / k 5 h 5 7 + h d t P G g S 5 E C N x O f 5 K c N c R L 2 Q g + h k a z j u w a u k m T s 7 8 8 q 9 5 z W p 1 y X P q W D 8 A 8 B 7 8 P W M E 6 X v v w c o y L b 9 G i S O t Q 8 n R G v J t k n 2 G z M C M L E s i G j 0 6 M h 8 c + E x / b N y p Y N w k F 0 I 9 y A u z I G R T r 7 u X M + X y i s K C m 2 I J x M p o S j f G / 9 w J 4 b r 4 v j s U q r Y O m 6 Z E f C I 9 o 7 O l p a U B A 2 K N r 1 g I k f d / c e E M 2 G k A 6 / B D K I V k s M o k n m p T k s V s x 6 t a G J i 2 m b h 3 D C X H A 1 G L H 7 i 4 n E O D P G k O O Q n M Q S E k L K d 7 r o p M t 1 l I U J n T u L b 8 V / W 6 z V 9 z b 6 9 y Q N j r y l E F 8 5 T u m b H Q 4 n p 6 n U n t i f o A 1 p b 0 m 3 / 0 O D C F O Q 2 o t D X Q X y 2 1 h K P y q O 8 X x C f G u L k R H F + 6 9 y D g O / 7 M a j J G a i B U 0 P p n b p A Z Z i n k u i g / T 3 W o N 2 N q q K O a D k r Z Q b I M g R 8 I S 2 X n A i T F v q m U v v T A q z S U R Q v b x e Z K U e 6 I D u C i Q V s w x k 5 z j F w v 4 r f F 7 M i z n r 5 u b n Z t 9 u s G O t 7 H c C j 8 R F m Z q + m 5 N 2 Y F 0 a q T H m X W C G r A y S I M B R B t S h A w Y M I 7 k X R w 5 E g N A 0 r U J T S S P r D n T 2 k L 5 6 j h c S M 5 x 6 A y o 2 V w W i u y z E P + L y X c o m x 8 2 3 8 6 Q V H J t V r 2 U W 4 2 T + P Z J p h U 2 7 c H U 3 n H C f Z p U c K 2 P L d u 6 s d o 5 P q T u w C d D E W l a F 4 z n k W O K O N J p x l Y z W v C O Z 9 n g j m 9 W z W y A D 6 K 0 j W o r P U o n 6 P u F m 4 X A 6 O + / a I q a I z X S 5 Q e 5 5 F 5 D A i R I H f s x G Z d N s v d 1 Y t o P 9 T z j O l o / L N m h I w J e U 1 F f K d E v o 1 U 8 / N B E 0 J 9 4 1 Y b J 1 Y I j D p 2 n / P 3 1 a v z 7 q b i s i n P V F J h v L Y 9 P 4 e r x r s 7 v 0 9 I P + 4 o S 5 D X k q Q J W U T F 6 / G k A n g R u 6 0 X A 4 7 c p s 5 M 3 f x J f i t t v R 7 F w P 9 8 d u t m Y g G O z j n e s S k / U 1 Y 2 U h s 2 d 3 R l S V z w v T X R i U 4 l T U 8 k u V p C W u e I 0 w 3 i I T i B b Q t x 6 i e 9 z 8 y E r e k 9 5 D f c E D 2 H w D F Y B R N H f m L D 5 p N P u R o 2 H L T 5 b E X r e y 9 7 v U v 6 e p F g g Q T 8 b W J c 9 x j I 8 V 2 B q s u 2 6 H m T j 9 K G J K 4 Y 5 U k b b l O w G y c S 3 i m h P L u N P t O o c j X g d Z R b K 8 g s w G w E 3 O s E a P D s X u Q 8 S H 4 q 9 x 4 V v l K T p 9 u X C C K q r h 1 w o Q Y W E f k k a H X p + z N P r G y 2 6 G Q P s J 8 U m 9 X + b 6 1 q B 2 G E I 5 d M m s 4 l D D b U u q g C j d X + + 3 z b l t g C r S z 1 s Z P Q 1 0 Q 8 1 L p g z f L k Z 1 5 X x 3 9 2 h v M A r c R O i f I y 5 z V K 0 U e K / z 7 L y L 4 W e x X r t U L 8 R p w f k y a A W m N 7 + j N x h l 2 F 2 s C c R Y b 1 Y o Z Y 9 h i r o 9 l b 4 N e 0 J I k u R a m y r g h L c T o Y 8 y F 7 J L w b 6 h Y A p 5 n g N H K 1 t 5 f m c g 6 + 0 r 5 y M q 3 d P B p o S H J Y T Y R r 4 W a w 4 S n L b / a A X 2 l f l e s N J 0 G y q i 3 b r B 3 E n A 7 u a v P B U N B z k v 9 c e s Z b D m I l u K o s g u 7 5 f X 6 s M f h a N s O 5 n + w J a Q z i j + o 8 2 b Q J x P k f Y f y z a 2 D 0 E E r U M D y y V 5 g x K 0 b a B 3 5 N V h F C p W j Y 5 m Y v 2 y s p o K B q y l 4 C V E Q E 4 L s Y g s 7 N 1 t z S u x h h p x N Z T p 4 4 J n R 9 W U q 0 g P v h H 0 i A M d f w 3 E b X Z a 3 x e Y 2 U y H x O v Y t T U a T V 1 U 5 8 9 H g / I 7 x w r O X p I E D e Z E y y C u K W i n a b G z n i L 4 D s H + 6 U h 1 I a j o c / c c f B 9 L t 8 5 G S J R + l 9 q 3 V Z p m 4 l o 0 S O r h i t / 1 5 n 6 r W r q B K y D J y I u y O D L b J O d r w M J L s r G I t + V a B E v X e P e N 1 I P o U 3 i w J i Z F q X a 8 X l J K w A b g 9 p h i 6 2 V g L / U 9 Z n L c 0 n x d 7 k f i E D e 5 C 0 K P s l y F x 6 o e e + j g I O + w p v C M O 1 g c P e u 6 e w v i S y B I R R 8 W Z J y / q R J o 0 F 5 F u 8 T g D y n c N Q h b a r X N 8 1 2 + 2 y T V + m J o S W 7 h g f A R 6 g 3 v O n u f 3 w e 7 J 9 c 5 W 2 S a T k + o I a a E T F d g e G e z 5 c I a J Q s 3 c 0 K P S X E K E / H g k W K Z k J j f e G F 4 H K 4 F b 9 2 L + y V q A j I A 3 B z 9 7 A 7 Q G v / 7 L H r W S N i u W u x L b Q O / Z f J x a q D L W K O g p p H q G j m 8 8 o f S o K L n T j 9 z 4 b p o q A b O N Y u I T Q e l y R o O L g i b 6 F s k s d H b M r e 9 Z + 4 P o 4 + V Q t K x 1 K t X c Q P i x g R T H g f / v o y R 5 4 s v e c f T O 7 P A y R C T u M f T E u j a q o u n W Z I 5 a 3 8 5 I E 4 6 3 8 s 0 y p L n p O 7 n s n 9 R J + f L a u + V H u 8 m x r K 9 I 9 6 E K U b l X N B Y o q c l E 6 8 J S B r v J 5 8 k o / 4 9 p t u C n C i / X D G Y 2 i 3 n S / h h w z v E t u j A X R a d Y R l X s x C X G T 8 y Z 4 u E X 3 r o z k h V j F n R n F N U J L 3 / l d / 4 8 O 7 r P d p U x 9 5 u A n O D H K 7 Y r B T i h 2 m Z G E w + M 6 r L i v J + 7 / x 5 Z k D 7 U z p F P j 8 j u m O Y w D r 2 O C 3 W K + 6 s i B Q Y w P o N 6 w d m K R Y + O b N F E S B W x R K N a G / X S J + J K W i U h L / m 9 p V s f V S q Q I 7 t I k C A w O x c a t 9 L E G p 8 e i f K M v s d m E j x 6 r u 4 r E 0 / H D c l K d 5 Q e d b C n Z I u L e p W V x G 2 2 1 N r N s T U G D J G 4 + 5 u 3 y X 0 C d v t N C Y C 4 S B A 1 P r Z P Z B c 7 C H L d K / + L L q H / v k L K x A F N f H y + p A 0 P b 9 T 5 j W 8 c r T W Q S Z 9 O a 5 S c 5 y t Q 3 f K 3 P G 0 D V t 7 H m O W t m J u e a T + F 4 l p n A K h q j X e p G E 5 E H 1 y U q E Z j F 4 s v z o c E e a b K z m g E h + 7 m a Y f 7 P l e O T P q A V + M o J V r u / V X 0 k X W o U l I L W Y D K t b 2 b J 1 7 g I k K r t o Z 1 t x P A E K g 6 n a q s o F + / A J n G 7 Q c n j + k L f l 5 q 6 u T c I M Z j P f S T U G B y h m v Y x b 2 5 P S L J p G w i Q T b l O c l w o h U Z y 8 T 7 Y H F e V K b m R n O L X Q E I K 7 f / R X 1 v K 7 X T b S d C Z l H f H 3 K k 1 d A E + Q E Z h t S Y S j M 6 a D K w + i d p E f 4 1 6 4 P O s 3 R e l N O h c k W Q L m 8 x w m A l r q / B P 4 w a G B f k b f g E o d i 4 z d B T F 0 z K c N 4 y E m F q k n Z 4 x k 5 3 w / s y G m W b X B s 1 O Y L 9 n c F X + y j 8 B 9 m S T I X S a D c 6 d E 5 M k p E M Y A / Y k d d b Z 9 D y 9 i 9 p Y L b K B i Y M a V N p R I z F r 8 L L k Z t 2 J g F l V d r E u Q N M G G a 7 A 3 L p + d M P d l + F Q Z 6 W B i L s v S w b b s a O W K i Q T I 6 q n L S j l V K T s j x / W Y A Y y z k + d J 7 I r K E k Z r E g Q q k O N A 8 f n W V 4 j V o g T L L o P F + + u 9 D t w D z O W D I D e h O 2 e 5 I A 3 l i Z c C r u z K J 7 i J r i h G t 2 9 q / U Z f j c i 7 P v f f y 0 5 z A U f n E x A e 5 Z X Y 2 r d G O + l i j Y D u w O Z l x V w y 0 z A 7 A 1 0 o g I u 3 A + y 0 C 2 E c M 6 5 Q L + w e Y 1 7 z F U B s T / a M 7 U Y d z D E 0 0 7 J + Z l R 6 j c X O E f O k B 9 9 K G + n M l 3 h A l i X 3 u n 0 e y P g g H 7 x H 2 m 2 l B 3 6 V j K Q d F M s A z J U m q x d j 1 S C l M i s + A 6 o + X l m o w e V 7 i 8 s y 4 f P D 9 g E T 5 5 / P E Z x E U j b r M i / R O 4 I d d 5 C D 8 K s h o 4 1 u h / i Z 9 9 f C Z W Y H i M A X k T X 2 9 H 1 d R 0 8 3 o e d D N 5 B u R V c t u w y 8 j q N 2 N k N l 5 h H 9 w D 5 M 1 i M v i N V S e w X H 4 s R v w 5 c d p X L b S v H 0 6 Y X 4 F y F 7 K N Q O R m G R Y U A 3 w C 1 Q j M p e K I J W + g V X d i i x i R I z A 6 9 L B D T 6 + o l 5 k X I E W Z L / Y p B a E Z L I 8 E u 2 7 k 7 / u 9 Y j X T 1 B U 6 R c 1 S v c j A v 9 v 4 O j x 1 U Y A y i 6 m Z b D b l Y + e k 3 T V Q 8 k C u B m W 4 l b a 1 w f o K 8 J V J y 4 N B v S q f C I 4 m b K F S W 7 g F + G t i A 6 4 0 Q w b m 5 Q h I 0 Z q c / g l D 5 9 H n N r p d Y i Y v S + D Q 7 1 m c 7 Y U W E O K Q W G L j 1 g z Z c D L X i a x M m i H I / f x i j n M n 8 m P 3 7 A 9 K G O b 0 2 V B 5 w d Y 3 Q s g n w r 0 0 3 m v o w J C u U t x q c r c F / G v G L 3 H 9 y d 2 1 b K n S + s f s o p f Y n x + 2 n l 4 / H 1 H n 0 q p Y P 4 F L o L x Q O F V C t P a j n P c 5 2 u 4 x V Y E Y p d i V z a j N 9 J g / v N 3 H Y V 1 O h l T n l G c h w j I s N 5 m 1 n p W p x W 6 6 s t P v Z r 2 u o u 9 G O q 6 + m P S h U J D v i 8 C m G j G 6 V n T u T V D M 4 e v 5 j C / T z f H g P 8 C g k n e C s / c j 6 + H A s m w y K n n U L 0 P g d e Z H r c y C l C m l m H y K l t P 0 X u l x s I w D S P E o 7 0 y Z 3 s W W l d C D c M 2 R Y K s P x r P 5 G q K a U n + r l 1 u 9 r H i 7 3 W 2 d O Y x n r p h x F 0 a i F w f y y I S 0 b U s I d W 0 X O c c 1 + o R p U R V D 0 n 0 a l n g Y s 3 g K 9 G j 7 r x 4 W d + W x e D y p Z m w Q p / j f i E w 5 V e X 1 B i L z y k h q w r o G i 3 x + z s n v h P z p 9 y 5 c x f 7 Z u Q + k 5 Y b h G n f V + q J 8 l b c Z 7 g b + O 4 G J N W h W R G e R j 8 M + b e k 3 y 1 4 j S I M 0 F W D 5 S L n J y 0 9 2 C k 5 + / p v R r A k G C 4 G J H C p i g l O V + 8 x y x u Q q Y W e T 0 2 y n 8 r t u 3 0 d 3 j d M e a f x D o L H 5 2 F n s w k n 8 H f g 1 v Y j / 8 q 5 l o y x U t V t X W P 9 4 N 9 h j i 8 0 Q r L M H d 0 A 3 s R / e X 9 j i x i 8 b 6 d v 7 h T K y 6 7 u / d e M E q 7 b u T 7 X g R v A V l y e e e c b h / a B s g 5 0 / 9 y 5 n 1 I d f b m i 2 B N O u 8 Y D k E C 8 B L o 5 r x 8 z J F 0 X A y m x P 6 G v 9 t M Z X 1 X 9 A l r P I y n k H S a / g S 3 P b + f H r H j + Q z n c d v V E i 1 h G Q b h W L 9 V o j D Z 2 O z m t e G k Y 9 b a q F T L 3 d N 9 N o 2 5 L Z h k / o p m 2 q O a M y 9 m X M T J K x d 7 6 t w v p y z f Z q i d T l 0 z z l i 2 p N L L U K W Q u C / g 5 H g w L X N K c 0 r t R h O Y e A W f U N a 8 + j / E P N 9 L s w o M r D g t Z 4 9 8 F x W + e y j i o H m k v O R 0 N u g p h n e Q Q 9 L 9 7 x B W E Y i q i w g 7 X K 3 Y y s K P 2 n 0 v 4 H u 7 1 z L n k T p K o D s 3 D 2 T r H 1 O i d l f R D h d L j B s B f L L z E n E L 0 F A R L 9 9 v Z t Z 7 3 6 s T R 2 F r u G M B + F Z O 0 o j / Y 8 y M 9 + c K + d + E N 6 3 L B A G 6 / l k F L T 3 u C 3 l H e b n k p i f A J s m a C l Q 2 f o K R s / 9 R H E x R b L B P M H h / Z R 9 H W i b / n 0 b D C V 3 e o L a k X r d g j R G N T 2 r F 2 g V C I a p c 0 g + E I O B w R h 9 s s b G F 2 w / 2 c b T 7 P M W p 5 2 p M S t i c b o P Y 5 g 9 g t 1 7 D e k 1 Q r R X z U T O 9 + E F c z q O a J f R e Y 3 p a Y 4 w L D g Z 2 j / z Y 1 V 2 E + z p t r H 6 7 o 2 0 P l V g Q e z e f R h U E L 2 o L v i A n r r z i u p P u A n q T Z E j d r 4 C v F H c v k 7 s 2 x r h s A w s o C A n T U R Q f x 9 J i d G 3 s q 2 X 7 1 m z F q P C t A T P h f N Z R s C 8 w 7 w R 8 D J i T h H w J Q c w 1 A c c 4 t U x V p m g 6 u R S R Z D + O + G y E 9 6 k A W e B n p m Y Y m S j z b Z r B Q q P F Q E z w V T B V 9 H v z c P 4 9 G / u U n N i a F K 5 t F m Z g G a x i 8 r O i W 9 3 v 9 J p z h b U + H v 0 z l 0 Z n u b b I W x f o 1 r b C I p 0 o m 8 3 1 H M 9 p N o Z y 6 m G 4 0 q z m c X J n i U k h E / f X y d E 6 l 3 j N U i 6 Q x R z G D Y i M b k S A V Q h V w y I r m L r A U G v b Z F h 7 F 6 X V 7 p Y D r P F p m z y n u j x x 7 z L b b V G U l d F x j P b M e D 4 X Z H E 3 t y e 1 9 4 x j S 8 B R c F T G a t a K K R x d I U k v + I n R W r 6 s W q q w 5 0 + a r V J T O l J Z s A 8 m c t P h D 0 o y K r V 2 b s w 4 8 Z A o 1 p l g r r / c X 7 i m 8 O / S + s T l G r / x Q W Y U Z b L p p M t r 8 H E 7 O / p P w S o J m 2 j E c q / E w I R E B O A E e G O M J G 2 j / T F 6 H S K P B V s Z R Q j 2 3 2 9 x A e 0 b j f R T j S t l 2 Y b + E 3 n E K V B Q A l A k b z k u w U P C d L f o 0 F Y d V r a y P S 5 H Y I Q n n u 1 o 3 b o W D / c o 3 S y / A n s M i R L D z P / n K w g Y a D W i z H j b B n t v V 6 z X B z 1 / G F L J 6 X x V 3 V S 4 j F 5 J x F G I R N G v + Q / S n L o G A V 6 M o y L W t C v g o J 5 L 2 S O U J U b o Q 1 U F T T C U b w w 8 N e h B Z S G o Z 1 D 1 v L L g s m F A x K 6 U e Y E V d I o m D b 6 Y R s U l A R h y e Z c 4 5 R z h o m P l G 5 v l o J y N n a T L d b 4 P A 3 I O m z Q L B U U u H y N G Z f 9 H K e B k + U / 0 h M w f I U B r m t P X P p z e x p b H W 9 f j C K p e M M e l y H U L G 6 1 4 c Z w 1 z E A N D F q u S X E M 6 Y / y u o y L 0 R w m G M F s E W P D L 8 x Y D J h k B Y / C V 7 Q r v T i Y 6 G k d 0 u K 8 f 4 X r k k j P I z l o 9 / f Y T I 9 3 w r i W d v d Y y E 9 s 0 9 + F G y 0 4 5 2 s G n J / 4 V D s H i z T 8 b L z A / d Z 8 / h X C T F 6 M 5 4 u + E C P i p G t F 2 p I 8 L C S R Z s C C D T 8 D x i W 6 i l X n X v R 1 2 l z 2 a 6 a U x j / a l W v B 8 s G x v s I B + U q c j K N J k Y l w w s 2 H t S D X I i J q L M 1 1 F E I t C i K x X e z V 4 T R 4 P t a v a S B / p 0 b 5 w O 5 n f R I y G A Q N w 6 C v u q M j K 9 e B O d A R q O j t h K 8 F L D M h n U D Q 0 y b 7 w Q V G J H y N r J k + 2 3 E 6 M c s q W P U A C e m J C k 6 q 7 j v d G O E 5 C Y J p p X W p Y 3 / / u U q C S h 1 z r 2 L p 5 f E m Q F A z R 4 u 1 j x 3 D n G d g Z a L F c r f P L 8 a Q I r f B / 7 2 T w 8 3 7 X a 8 T b J 1 l q E e e B E 5 3 S t m i 5 a A 0 F 2 / L 6 Z + U k G w 3 / / m I X I 2 v R 0 f 3 e J T V u c t L 5 P q U t 3 5 p Q 5 J s 1 i g w G c F Z 7 b q P 6 z t z o z j B t 2 I p t L 8 L U 3 U Z P 9 Q j F p N 2 V I / L D O 3 b t s t 3 3 p C w X i A T 3 w M R J P I B J y Y D w l + S l m t 8 5 + k u a o S u U m O r q l o r s v z m C 3 K J i D X 6 0 G j z z b M r Y T P U J 3 y r C k I v S f y b Q y E V g f w i 2 P A A 7 I m 4 i O e V n X B b g W I u 6 b j h B y S l 4 F z u x 4 k 4 9 P i 9 t 0 n z N L 8 Z G Y H i e J E B o l I w Q S Q h 2 Y L U O C X + 5 L D V c B G J x J U t 9 N s g G 7 2 b E H 7 Q U t Z C a l O R U G I Q 1 w J A h A U 7 s U y j z y D 4 B I 4 O o G S H o i E 8 E N A T E q G x + I A N w 9 U b 0 z 2 m 3 v v s o H X Y / k U p b 7 n B O q j 5 2 Z d c m x Y K u S H c s T y i 5 8 1 U 1 W 3 U g I A m N g T A l V Z 3 G 3 M m H F S 0 X f + 2 g J a g 2 J w C P y o n d u y f 7 F / P Z R p l 9 d H I g m P h P x 8 0 H v x l i A 4 S R x V h 0 U 0 3 Q 1 H b q H J x J W e g L T h 2 b Y T f 2 G i I D b d J 7 v i x Z d 0 u / F e F l e M 6 I B Y p D f o 2 L N w v H F D K 4 P T I h C q c i k 5 N 3 7 y c 4 1 V + R g 8 C u r I 2 w P c C 4 w 5 M E C 4 F 2 r t 1 5 F Y Q G s 8 G V p n 3 Y 1 I y n 7 w H 9 9 I H j z g t N R j B T 9 4 v P e y s 6 G / Q e Q B 9 s x 2 3 z m V m N y 7 F g A u J a f 0 H + G Y 7 e w r t J L E 2 V m y U k 1 V F o U I z z t p N e n k t t c 5 v 0 v 1 B 2 o K H K z i R / b i v F d A b H G r I f 9 M 5 v 6 + Q T P D Q l r B U J L Y l S Q v 0 f G Q T 4 i u 5 n J j T 1 9 E 1 2 0 t q i w Z v a z Q 2 E R R s h I G n Y N R K n C 6 Y r Z c A t 9 x T + 5 h L i I h g q / x 0 G 5 n M 9 g E 1 1 w + 0 F z 9 / o o u N o Z 9 Y b L 9 A L G c h X v e e 1 k Z y v l g t p D a j n y f E w 8 6 E V G V v z s I 6 s B a 5 O 9 T t p 5 5 M / B I r A p 7 h a y q / S U 7 o p S x n / 1 j u H 6 s s y V 6 X 3 r r m U W 1 W m x Y s m C X l 0 t E R B + W / f w h 5 R G S X 1 p B Q I Z M q i 1 a p 9 8 + x 0 K y P 5 V a J K P 7 j s i 0 o m z M n P J z F I Z 8 w J g R X W t 7 P z Z p H n h y j + U M 7 a 2 w B S p S S 6 F R e p r 1 B W U d 4 F L u / s J d r t p H k 3 h Z e p m Q f K i B T 6 r C 4 f t F 2 / u g B K + Z n O x / a T T w l + G Q 4 a N h 7 u f i r v c C 6 m P h C / v h w I B p b J g p B x R 9 k 8 Z x E t K 9 I H H C / T v Y Z z n Q 3 w M m n + L t k c o 0 V i K s F S S v u F W t E H J k Q 8 d C 5 C c H h 9 K z N T o B S O W e A c f X b 5 H t g l 2 w E Y T K l / i k C V Z 3 3 0 k 8 r G v V q C u h K L I W 2 s B K d v A P 8 Q O / 4 Q j D z Y K f 1 i L 1 J K 9 0 X x I O y z p 4 u p n i s 5 i k + 5 T h f h p 6 K j V 4 j T e l Z 1 v f m N m 9 L k f o 2 9 l 3 + Q n c K x E H A y n V 1 x H d f E m t w 7 X i x V s T K o p V U Z d D t 1 1 f W x W 0 W p r x 3 P 6 + o F m C Y M 6 X M V j s d o r + k 6 7 W M c n O C L s G Z j 5 h N u n I A K o O j 2 Q 0 U S h W q e / C k A T p i U b t X 5 N S f 1 V U e 7 n 3 C W A 6 O m a w 1 F H u d i C c b u i b u i p x y R Y K s r g d i W v I D i T E 0 3 e P P x 7 x H w i I s U / i e 2 H h E x E q 8 x V s K V x n b I h + o x U b 0 g d s p S X X K l g T 0 i 0 T K q S K V X c e h t S 0 0 p l g N 9 g o g I H z H W A 7 W x J y v X i W w i p q M P C U r I j h R F K z y X X h r u p 9 c Q / c 7 R 6 A U q w C f 5 o g E C r D 8 D z D 9 v G C M 1 b L m T s o J p 8 z a 8 B v 1 W n Z K 2 9 b i 2 v D k M v + F S v H i J Q x I r R Y 7 t i 7 Y F D W c 5 O T 2 0 f 3 X K l d 4 a J J I K 7 G Z / q l c L S j U 5 q + Q P 9 V 3 E J z f 6 P Y 3 x / C P d L 8 H D Q 7 f y t s V 1 f V f w K 2 U d + W D 6 U b F 3 Q D x M A I q B D n x y v c b I p f r L s l Q o A k A R P 0 S r J a y C W w q x s b T G V z B 1 B j 8 p P z O T H V Y Y 9 Z 4 P W 9 d f I 9 8 O W M A Y 5 x o a d D l b H G 8 9 / s f 0 D M e N U r 4 6 O B V d w 5 4 u o B n c D 3 u / + o j r 6 K k L N 7 M 9 + h d X M / r 6 V F a M N f r K 7 t v 8 B g K Z M t e N m + u U f O d y I P y 0 r K M s 2 W H d 3 P L M A H p U f r C z 8 t w r s p P j J H J f h f 6 U h L c E T K / n 7 0 2 v j v 3 u 3 q / o i k Y 9 v + + j z J j 3 1 2 Z 2 f S H h 8 b i 9 N 6 j a 2 t r 6 i G u J O Y 1 l y C 5 w W h R j Z w 3 q C x o v v b Y t g i X f z R D J l M w C V P t l U 8 g V 2 G z h y M q q I T b x m g D S m b o u K 1 N w w Y F i 9 s + s 3 G C h T 8 k T p h m u K / 6 J 5 D z l w E Y U 9 L t 8 j p c A q X M E a a + 7 R a 1 l 8 H U k / 9 9 j 5 h 1 9 b I l z m 3 Z i b G + 1 c O X H t A 7 t H 0 W z G n K 6 G 1 J N X S M P T x e R y t 5 Y f m M M U p l S p P K r 8 E 9 B 6 A 4 i 8 T E + C E h Z t 3 8 3 N Z O 8 / w f Q 1 6 b 3 s H q / L E y G 8 m e t x / j H 7 e D g Q R a Z Z D 2 W W X F + Z l z p u 3 4 E k r S r / h E J 2 M Q 0 3 u O 0 O 2 S 9 Z u V a J o F k w K b n r l q A a + i E O h v f b P n u f m v 7 h J 1 C F Y q 6 X 3 d / A p O s d A i Z 7 2 O I 4 N / Z k H Y w q e p S 4 Y 5 Z m b H j b F 2 h Z S a r i z v 2 q 3 l + a S Y A A y X E U 7 M S a 8 r 2 0 x 0 1 e u C V m B B c z f 3 6 8 y f c d 4 R 9 f S z Q F b M y y y 9 J 4 f P D v p E r i E N 4 A 9 H R k 1 w i w R l X B a 3 p l p g 8 3 S a 7 2 A 6 f 2 q g n R r i v W q n T e h F q D X z X 7 N 8 0 W 9 f 1 u F 0 H l E q L F 9 9 E B S l O z 1 B 2 W G I g J n l E S 5 G J H z 1 V W t b J w z E 3 c w 3 J R Y Y l G Y 1 o 9 S H 6 s 8 y S B / S V 2 o y n P / o s g O E L A Q F 0 M d F Q 1 L N j 0 / V U l q c E d x e H p 8 v m m g U Z 6 B 5 k / r 0 p n T u 9 + t P E D l t j L m i h T Q l e t D I M B u w i w D f 0 7 e 8 N 9 / h S k s 5 j V b v T p / c L U L n G C s B g + T l j 3 c F 9 F / J Z k z x G V z n w d u x B w m n T j g N u D d K b h C r n h P W F u w I L i z J z P 7 k 8 g 2 5 7 5 + 6 S r 6 p 4 H B T y Q 3 l p 4 x q 5 + t s p z b Y n F C P J M U e 8 f N 6 h n Z P Z 8 4 c W R 3 E a I x U C 3 j 0 2 6 d j j d a y T A I p O J p d m w N 9 l 2 y i V A 0 W 3 J d x L e C y C N j O v l r U 6 k g 7 m G i U p p K F w C 4 h 0 i w w 1 d w x T B N r w q R X r S I h K D g 9 h V u 5 5 O g w 4 Y k h + B N u e X 4 r O M Z u 3 o 5 j 2 3 / V u w A K w s N r 0 A x K J P I r r t 3 S t p R 1 G n b T s N b / 6 T k Y A U Q a g U 9 E 6 q H T Z H L 8 I j E u J J E X m r a U p b t g r 9 K d Y u s C C 3 d 2 G y S 4 I / M C C b 4 N z f Y e 4 i D J t d 7 I z v 4 8 Z i 1 D 4 P m A u V t 0 r W 1 P N x w o R Y Y 6 L F n M X y J x c u 8 4 N a d v 3 r v 5 g h S Z E v q / k B Z 9 H R u X T N C + b d g E O V s 4 d M o t O 3 u c R + c x n B 2 Q + k b Z c r L N c B F u d K h O T 5 b k G T a m B u Y A g W 3 A k z Q I A i T W r W A C m 3 V h d i 1 3 p F t E t 4 x 8 E w g 2 J C 0 8 h P b Q r K R 8 l F 9 O k r z c g e X j 4 R Q m g y S 6 q X Q U A Q R z 5 / h m 8 c f / i R Q o h a W q o C M x 2 b + T 4 5 M G J H I 1 p v u 9 p z G K s f i V D C B w f t J K g l P o c P s s q f V V 4 S W n L H u g + V i w U 0 K T x U x T 7 P 2 1 G k C + 6 o T D P n L w 9 + / z F s F t V U e a K F u I q V x I n Y z k l n k 9 U 0 Q + G V P 4 X 1 0 U H h h T g d p S R x 2 p G s K i / c V z L D G v C Y s N t Q s m W p O 6 C t a T c p N M w s 3 P v 5 q 7 5 L C Q 2 7 T d y B N s 7 j Q 9 L R + V J + L B V A P B 8 G 9 f h x 3 f 6 H J 0 r J U Z a C R O k E I Q G 9 M T G V 9 O J o C l l J F + 9 g 1 9 9 g u X I E b v I g R 9 G u z V 9 Y p 2 w Y h q N i f F d e n s P R I c g s g J R Y z F F v X b 6 P 7 S 2 8 d X G 5 N o z s 8 3 h i Y 9 y + x T V w b j j 9 n A K c B A k H I l + b 3 P d i Z 1 I 9 k n d 9 o s D i p C w + 9 O K R 8 Q L v f s n 3 z i I C V f t W O f o 6 h J 8 h F 9 5 W w O T 4 1 5 f a z 0 r x o Y K O / + 3 Z A X P x v o C u D 1 d 0 1 A t M n P i g I B 2 9 U E U w t R y p h e H g h x 5 E K r p 2 g p o f a f R A f / T H 2 G m Q 2 w I K f w f + Q O V L c g g X P l / G f j N 4 Q J C c K S y m Z d e T Z q u H N j S P J P k u r P y e v 0 W j r o Y x w p q j W M a w 4 a 0 T d F s T c M X Z a N A i c C c 4 d Q M i q S V E q P 4 S J X B 0 y R H M + m w Y 6 C L L J 4 I I S L 2 y d l n g C a q W E 6 V E y Y G j j 2 A R m j j S 7 u q K H S A y 9 C k z G L 9 B H z X T 7 p t W H T R I N 0 l e / 3 z x a I s d h n b i z W V H / D a 4 t Z D R M a y l V / M M e / r V U I B P 9 M W n w g q d S a W l k 3 F A T k 4 d E Z F z 0 T 7 a 5 G X C / u J c v b b a R S 2 h g / Q K S F g G 8 2 8 q D d a c 4 i / w Q k k F H a a U k y 5 d q E + n Q B x o Y E M 5 4 i k V L J / Q 5 U m u I S N K Y z D y f X n w w m S d 8 l e v a 6 S 4 O b Z W G R g f v B U M e f q R G + 7 n l / 3 e Y 8 i G / t T u d w f F a Y F w n V 8 N E 9 v g b c m y d v 2 o 4 N p P 8 W 4 L + l K U m J 1 1 f x t Y C w m f D B t 1 5 T 9 1 b 1 k / d Z I b B d O 5 Q m q C 6 R w 1 8 u c f S m E D P 3 0 y 2 v b U k A j l d f t d m 5 T + u 0 S i H G m E n E j U 6 p x Y B 2 n o D l D V J L z R z v 6 Z L d / 9 g N g G 6 + c e n o T 9 5 o m n Z D B D K c A c o 5 w m V H D m O h 1 Y G 8 M H O r R D l B x u q 0 N g D R F n 4 D s c t p U e s V R g p S f 2 J Z P w A K 8 J N y F 5 a U l Q P X 5 / T z s 0 2 G x L / O B Y A P F H n t O l a J p + o Y 4 N o l a N j C x Z s 5 Q i F 6 e S O n Y z P W C b P X O H 0 i h h F l 5 D k 9 x q v j B f W s h B 2 I y G H Y k z 6 a f c 6 G z y 0 v P 6 Y W 6 X N c t z v z d U t o t q n K y o m 0 F z K C v b n R k / A S / Y r E i o p 3 i x 7 1 8 i y 0 h o u 7 D f + Z l v 6 J V 3 G 0 W 2 / c S j t d e P L 5 I c F U x y a E 4 E p O D G M m e X n 5 / W 6 9 b Z k a s V 0 w 2 C h b e y w w K E d z c n q p g Z 0 + + V K d d C U X 6 b 6 n p h E h c F p + u 3 m u P M 5 l m + w A P e A I N / 1 v F t 9 S S O S + c + l V n a z X q z I k t B J s P k M O 5 + p D 1 1 H / Q A V R N C V y o D k j q c L L 8 B B b f 7 K W l K q q k O u p P x c k + B G V Q 0 X I v q o 9 3 h w D C o o Q F g 3 x c k o 2 E r / q r t d d O b x C 1 Y 3 W E W e o R u Z V / T Z C t j Q v l F L P F a A k O W L x X f g Y O K g + / s j + + + r n Q t C c a P 1 i F z m p T N n L 3 A r a J G 6 p t E S s 1 9 v n t H l U 6 1 Q U X O B i I R g o Y f X J L y 9 F y R B S 3 I X g V K o X p M r g e U B L Q J o 9 / 4 G 9 o q B S D y K + K d R E 6 F I 9 J 1 C 6 S x Z 3 Z i r k P m d M e g L l x d 2 S e b a 0 0 + X U + L r 0 u 0 w p z f Z 8 M x g P N H r X q Y Z 9 M G F n t v Z G v 5 j + H 0 Y Y k X 0 1 4 V V L o g j Z Q 7 i L Z g S N h X J 5 8 P m l A L j S B O / 5 Y 9 h W m I 5 B y M 0 m j U G u J X S p O o z H f S r x + V H a / f 8 k M 9 s 3 D y w K B K r F 0 V x A r e T 1 p H y t H 0 7 D F K Y h z y K X s D w m U C / N o U E k z S 4 f 4 z 1 h O D q 3 D d + 1 V J 8 e l U Q 9 E f a u i / q k D b q R L + C v z a v Q C R F 3 o 5 o a V l D 7 v b 5 6 P 7 o F 9 4 y 4 i z e b x D 9 w x h c c P s v b v k 6 M 7 y 6 u g y p Z B z k j t l d h Q F c x r O / Q s h 1 p c z B O W 3 m i L 0 L 6 G T v 3 0 B h Q U 7 f e p w j m J 6 U j e + j 4 U L X Y N X u 3 O L + R 8 9 x g Q G 7 I I 0 I H K D y o t e H 2 c D + a a f s g V K l R M a S u F N C t o 0 e 0 s w W C N w I 4 N z O a y e k g r W j 9 d s B h q N + 5 D T W / u W d N t 0 + K d q h S x Z s u D 8 7 S Q n R F g Y 1 l Z h R B 1 K i R v m q y 9 / H F s 7 J w d 7 d G p y t F e 3 A 5 S 5 n 9 + 2 P 1 F M 0 z 5 p + b q j z x + 8 k W U O H l f I H B s R 0 l n W g C E a 3 7 e y b L i Q 3 g 4 r m + J T V z Y d t 7 k 7 u q 7 U s X M W w V k z w H m k q + G r 3 h G x U y u n 2 q M g B S Y P 9 g b 4 T T i 9 O x i X n i d g 1 h l h Z r M K y + U W B x a l v e j J e C q b r 7 x + f c g 6 k b 7 j 1 9 a D Y m m d G 2 q e 8 Y U F M R r 6 x D + L S T Z s n 5 i y B a h P 9 S r L w V 3 A a Z u 3 q / / q 3 d b V L w z X R D Q 2 5 C d c C 4 1 v u n q B 3 6 v Q 5 + v B w 2 F I / i X r l n C c F 7 H Z b 2 U z f k / U a t c 0 z g 5 Z 8 P 1 J F z 3 O t G i + c C X 1 X g 7 6 y g M X V V P / b f D x 5 a y w V y o 2 J V f B i 3 t y d l t C s g t o U f 8 o m N f t D S 3 t 9 h p d r w + p l I K C g d c u 5 k e s 2 q P 2 X i Z 6 p A 0 x 3 P / O a p A S x Z V 0 i A p 1 u Q W I N Y E y T 2 D u N z l Y x 2 C V b 9 O t a u g 1 r t R N 7 G D p E v u 2 W l l G l c f + D 3 D i o N / v f V D I c W W P 5 c f f A z v L y 0 e 1 / s 8 e w S z 8 S S y c I I O h 4 h P 6 W u D v r 4 D 7 7 e c 8 a I 7 Y W 2 8 t Y V 6 0 1 i F n e k 9 B F A L c g 7 9 D Z r h f l O p 7 g 2 t l q N 1 l I k v 1 Z H E n j f 1 o n H / J B A l I S B H 3 f z i R V t 5 U a t K h Z 3 r U U f 7 r J D 2 D C q g a C + 1 J v C n 1 0 5 W 5 e a 1 t T A x 6 h P z t I 2 W n Z c k q A D h 4 N H w U L n d a y W k 0 v 1 E N h a e S s w o t o G A t O l M G V C T J I s y J c W X E 5 e P s d a R X P p 2 7 I s k 7 5 N g / X y 6 0 S g S x w i U T / S k K 5 q 0 7 i j 7 V 0 u J v Z e 1 A Z W 2 K K f b A 4 5 s y X 6 g e x j J 0 j R v t e t e D 5 q D o W p / p y I Z W / Q e + 7 0 c N H m 3 L x A + 9 6 0 X D W 2 U B c x N N F C w k E a 1 + r I t s a k p q X K D X / 1 n d v g S V b H M p 2 J p a G h 4 Y 4 W A a m M D d C j A C U 2 r k O c E T b Z f O e h N Z U l d b E N V T e Q G r x N M 5 m p s H C x a x 1 A i f + y c e M r N 9 E i E / 8 + y Q t h V u 2 7 x M 3 8 H q g X 8 K l m d 3 W k D p 6 J 2 y 6 m d t D L B B E y 9 r s 6 A I w 7 D n d f Z U a Y 5 8 Z T s X v 7 i f f z K 2 p 0 T Z G q S Z 8 + 4 T I R 1 J B / n + / n y 3 / A n W 8 w 9 N 3 C U u Z p B 0 6 Y 3 S M 6 X f Y P s m i z p r N q V g 2 F q / B d a k 7 K 0 t v M W R S R i / z s y + j O j C 5 t P X J q R M p B f N z g j t Z Z j L a D 4 H B w 1 S E O + X f x D a y E S Q + K q G / 2 d F W O 5 Y / N I N 4 N s O V 6 q H c E Q x 2 + O R B W I S K I O 4 V T E 0 z H / n K K 7 + R T D B t l a U A E 3 o M i m O 3 9 v s t G s J U U b 8 k f 3 c P a B x 2 r k E x / 9 Y x 1 2 H L 6 J E 0 B + a 3 s k d q O g F y J 9 i D z q k b D 3 3 2 g X 0 3 R t 9 v U 8 e J k 6 f V 3 l X y b f L B k F R U B X y s S h / B l 4 U 4 N A Z z N / B 9 h q M N g P b Q j S 0 0 z 0 G 3 + D P F i x i n y w d U z G Y G c k B u M F 9 1 z e q 3 i g 2 D 8 2 v 9 A b c h C O 9 M 7 T A P M n E a j u s x M D 9 F B n F 2 c Y 8 I g m f 7 L L X 7 q B D 8 2 c G x c r M C Z f B F N w d 3 L h L Q F n i K l r B t k D b U z Q S o I n 7 p 8 F 4 s O U f z I E F L x 8 o 3 W / f Z F 3 X N n + N z m 4 9 k q 8 1 2 B T F P i L 3 I C M H d Q s F / V L Y s E l X U F I s L A M 3 3 L C y u J O a n S I 2 q f o i d Q E G 5 K m z B A Q 5 J J s g v b a Z 4 5 5 c D E v Q O 2 7 H A z s l 8 u N j F j d D O w i s D U N d G A 1 e Q v q 4 9 y 5 a 9 G d W c 0 f 6 R P m P 0 C A Z N + n L + j T 4 h z E J M 1 N 4 0 s P 8 h h a W G o y H v C 9 + F M L r j X C 0 A P n k T z i R c j h 9 O t 6 z y a 2 H M L g f K l v r j Z u c U W q q X K 9 n e v e T z L q a F Y h u n 9 w R g + C Z M V U J V O 9 F a Y U a 5 s R a a 8 n / v j g 6 Z 0 i T 4 j p C r S o 2 7 q c p e l n i m Y 7 V o N d a + H q g M G h R y c W x m 0 m p G M a V e w Y 6 g 5 N 8 H 9 x v j 7 d 5 I Z V n j m S N q z y a 2 q a M I B 9 d I 8 x I n 3 X O 0 1 D g p G N 4 / 0 o M / M t 0 N d y U F 3 D I T O Y 4 Z N 4 W Z + 9 8 z p z M 3 O G g E 5 9 q t t m z / 7 7 s O q p T 9 j H V 0 b t c 7 G 8 Z 6 g f G 3 o H i M 5 k 5 U Z t s w / p + y h k R l 2 A f x n v / M d c n / X J T Z q E C U K P y N H d 0 p H M k u F S o X H F X k u V c v 6 t B E H R o 9 r P J j T H S q W q o K s N p m a k x R X Y 4 I r S C b E T C M i m k Z Z W x w W M w k p a r Z x Q + p c o l v e I v 8 t g p k B Z 7 b d A W v t m L M K 7 J J U q 8 3 t M X S a D c y D Z n L m 2 8 t P N c B M i V P Z U V 2 H + 3 i k A H 5 h w A + t D A M A F 7 K / r 1 + H 2 e + E G 1 + F H u p W A P V Y h 2 m / I s m 9 4 Z O S m T w 2 c H 2 x c 9 U q r 5 w R l d h I C r k 3 i B t 0 q F F w O H w 0 t Z K R W T l j P C K 8 Z o 6 k 9 f o W w 3 E U h j A g s f g 8 b p + 5 Z L G 0 l K X s h w / m t B l 2 9 m 3 G h f + B J s J 3 Y I L V D B p Z x i 6 E d k a G l N w k a Y c L q V A L 2 t y L z R p s 9 w C a c P Y k + C I P y f 9 g G d t I 4 e z y O w c a z c W L z M j D z w i L f U W j t 1 k g g L Y 5 7 h 2 a s s 9 i G Q h H j l t W W 1 0 Y B F 4 L l 8 n J X q 9 4 Z 6 i l r c j n b d / U 3 n 2 Z o N u n 0 w n Q z o Q E k U X Q S t H l T I N j 6 Q Z O D N L c 1 a a R E L e 2 T B a h G j v I y A 3 E 1 0 0 r 7 6 e J P J j / Z U v i V E b F H 7 A V U A i S I W v V y E M d y F Q X D Y 6 l t Y 5 Z y / G 0 J p z e 9 A r p l B 2 y K D b f I 4 s k q A 2 C A e X e U U l s E V n H u f 8 i d 6 W G 6 n X Z U P 8 + K k 5 d N y d c 0 K t a p K d H D x B z L X D 7 x 7 Z p 0 4 q G G V f P X t N s I 5 u m A 2 i O C J e 8 H f p q v y a + B g C 8 s 9 b H F D u w 1 G x 3 + y D S E m E Z O U F 5 D M o X e v I Z a t L l 9 p m J 2 R r X 9 g P k o z D i i J 6 F u s d Q w o a 5 3 d K r t 4 L m H 8 C s b 2 T N J S X h Z E O P w p D R D f a G f P R 0 d t a Q F Z X q A X F I h h h u C k f c / U u o 6 c S G h q P f d 3 x k V v g E x W M j o a P u h 3 q v L + a 8 H V h + 2 o h G / Y H v 2 O d D U q E X D P D I D A b b H g R n I U 5 H k 9 w c P p D v m g m D + b b u x n 0 X a W f 2 / s l g M p L / v y 1 d r H 8 Y t A + z y Y 3 A P j i i C U w 4 t s I 4 2 d k Q 3 L Z P P K / q h g O p Q v Z + 6 1 + B J t / 0 X 7 g B y h k / n 8 q n T z D 0 i p h C B n q j E 4 4 1 X M + q 8 Z C Q o + j 4 O 4 P 7 j D 1 8 X r m 4 2 x J W X + y 5 m Y x D Q Q T 4 Z S A q r N M m p 7 R p c w N K F t I 3 E L d Z G x J z 4 M S X a v n 6 g i I g + k 1 9 l D t q B j 5 K a 7 + b Z v J C B s a t C 2 K p g l o 6 p 3 O N 3 / R 9 K Z t C m r p V n 0 B z l Q e h h G 2 C s i d o D O Q C E U Q Q E B 0 V 9 / 1 / n u o O r J z M q 6 E a F w z t v s v b b F H i + Y v J l f c 7 9 / Z H Y g 7 m 3 x J K 0 N 7 6 t b H s 5 M y a n j E N A 1 5 G e e y x c 1 z Q 7 J P X X x t 9 R R S L 0 p j W r N Q c t z U s a f 9 7 9 t P j + H x a 8 d z B w + s d 3 9 M n E z f c Z 0 f r S j M P i e g E C 4 M z U d 3 L 4 v b Z o 2 n J G + M 5 h 0 t A m z e U l s B N w L z g B K C l C Q C s p 8 p W t e l w l e k 1 n B Z 9 L t e 0 z R 0 X K r 9 4 b Q b z o Z g p K X L 3 Y p J 8 X 7 o / M K 6 h 3 e o C + v U X 6 t j r 2 J t r D j X l N v o G / t D 0 / V p 5 c S f 2 t T E q J A 7 V / Y 7 1 n J T m j u k I F p 7 H 0 f O i 5 T P E B n B D 2 U C 0 V 7 f m G m z N W l F W S W v K j 8 S 2 s 9 B t a T U B f B R q 5 A y + 0 / f W Q L Z i S y l I U D 6 H u o U Q D y M 7 h Z B A B J s A l 6 H + n c W 0 8 b p 3 D / c r 2 W Q m 9 B o i Z s d O c 5 l e u Z J v b R U D l w Q t w I h O 9 4 k + C T n D s O + L 7 u z n 4 j j J R H i X E A y i E u S 6 H / l L a p s U R c u O a z P E s 7 n S z l 0 9 w Q k O t e E f W h g 7 Y i 1 K d 0 F g M L y z v i I 7 K m 2 J t K a e 8 X e K L P 8 l I a / p J a z Z G m e s U E D w w + z a / H Y i 1 8 P T B 9 9 k / M L R g L u + 1 s 4 E 2 z 6 R V V l 6 1 c B 7 H u s Q 9 h b c Z 4 w q 9 y Q p Y l w i j 7 N F 9 S x s Z m h 0 N 4 Q j D G 6 U N S 2 D r k g y S 0 B e E n K y 4 x w 5 e b v 7 S n I 7 r n X 9 O R m 8 X D K 5 P T b d 3 T B k 8 m 3 + j h U N I p I c 6 u 3 p S 2 f 0 s + G h h F H o n i s S j 3 D u h q Q T 1 x u z s 6 q 9 u 2 6 y 3 t R X F E b e c S I B U S U k K G S T + j u U S 3 m Q E h 2 b P Q y l 8 g K V L R B + O g S U 4 M P C G V I F c T A X d s 4 q l P k k t B a T M P u q 3 7 k M 3 e m 4 p c 1 c N g K v q S L 8 K 3 / u 6 I j I k 5 S R 6 C 4 L J p J X s Y 6 + g 7 Y N d c J 8 E H 0 g b 9 E U Y C v b 3 T U y D x d d 9 u z / H S y s u Y C / n N c w / + i u k c G W f s 0 4 R l g P M Y g T 8 E T y g X O N x Q 2 X r J F U D 9 4 K 0 4 i A j v Y B / E F z g s p 3 v 2 z G I X Q I B l 2 B x f r s K Z t y d s 2 f 0 e l p S V k z 0 3 Z v k z j 3 Q 9 H S h 7 L F 4 X y J J L 2 m k 8 T U 0 l y M k R W Q F q 9 D o m B H 3 u u R H w Q v 8 i j + K T e v / E Z a v e p Q V b p q c P y 7 D N v z J d h t W c j j J f h z g T v i f Q 9 C C h Q 0 X E f d E H 0 W U X s y 3 J Z M p q 2 8 G 9 i c n V 1 N t V M i U h K n b a 0 Z n d Z o I I L 1 R p y d 5 g 1 c V d + j z c U K r e 0 M 4 a z q B H f c E E k H O Z G v k m R E o L X C E Q G F p o g 9 M y O s 0 R S l m M D d 4 j W + h N T c F w + X o t 0 z p p n y 8 6 K Z C d I Y I j j Q R 2 q 2 T 3 7 s R E 5 p z R 5 + X P Y B / v o 9 2 G C / y k 9 q G X M r i E J P B e v h D J l m I u L Y 1 2 N C + Q X w F + q c h d h u t Z N G t 6 x i z C E s h 3 C X S S R 1 k f V B h A T k I L E t o 3 + 4 M U O G w D 7 P u j 3 J 0 m I 9 E P 3 x 9 g B U L 0 V 8 p + F 0 g P i G 3 0 a Y F J z Q O S y 7 g y N k a q I 2 0 V Z p Q / D 0 9 T s T k R I r a h E f X r p v z i e I b S B X P Y 4 t T r f 9 h / 9 8 1 L J X 9 R I 7 C F q p 1 9 g t f n B / 0 R U q H s q d 1 6 R 9 P A P R a p + S D 8 g i c E X 7 s w 8 g 6 j I R s H q G v F A l U S W v U G p Q 7 c S Y w J 1 J V t u k N o r / R A E 0 V v B + R F v X q d S d / 6 + J j d M U a h K x O C a f j + Q T V K G m B G N M Y / 2 B 5 s c 0 O 7 B r G N T 0 P + K A R W 9 v X Q 3 n 6 H i G J X a K d M F 7 t E F G y i i m i r H o y 1 m e G C 2 y 9 f j B w Y B w p f D Z R Z k 8 D X v / b 9 B U v 1 3 V E O + 9 / s 1 V + T / E N y g e J M R T 4 A v Y u S i 3 g d 1 V / w Y z U k G J 4 s T Q e + T n q l u N o v x B f S p + + / I 2 n x 9 I N v T T 2 F s O y 7 R 5 s R L k / A f z l s v W 0 1 l G F G 7 9 h 2 g S q D l O c w t 2 J B h 3 M l 7 K Y O Y 1 w U i h M h J m K a e h g s R b g B e O m I p 1 m i q Q b F S 3 I a O u B L S X k d r f j 7 x e e w L f 3 d V h b N m 3 i / k e 9 h w E w U u M L 0 W c t 1 + 9 0 n / L V t j 8 n F D 0 V 4 W N Q 7 i A i L y 4 v Z C J N x d G f U 2 S g w T K O 8 v 4 R 5 S / 6 y U n X c O Z f C Y j F h P y k y W + 6 X 8 U 5 a E K h 5 l v W U 8 F h 4 w F G 4 m P K X Q 9 S x t 1 n 5 9 y t K N j L w p i z u q P b N Y f E P t 3 N g k A x x Q Y H 0 n T 1 / s G l j w v M K b g h 4 4 m g u 8 S J T Q h c T n m F b 4 0 w d 3 r b M t e D M 4 2 n i h B P n 7 x z B o E D D l + v d I r / C W Q R 2 r v 1 p 2 w F / H x k G a z I H Q + H O N G r h j x X v c c j U + 4 r s A O 1 Q W h 9 + N P Y J h g R 8 o h b 7 y s t T v C + C u / j 7 i C i Q 4 K u C p R i S 1 w J 0 2 N 5 D 3 D 2 v v m L 1 E F 4 W E z 5 8 P t Z m A E W Q K H M V Y c b f y J Z 2 V D o 3 5 X W Q h R 0 P 6 w R d E 4 t 3 v g v Z r 4 e h j R m O X 5 i t Y n K s r S e 3 H i O q D 3 H X E 4 y O l t H D z 8 f O 5 M l 3 y x / J L + j / z v g C v l C j + L / i b x H 7 U q Y G U G z 4 d A + I f d i c 0 A + S C N o Y P f d f Z C J w i / F f K i w u g A m N m s D 3 X u 8 k x k y c V a U 0 o k Y Q I M q b P L D 5 Z B p c M K J x P P 1 + e 1 d q + a x i V f W Q l V z i t 9 S P n d S I s A Y e Y r D z p 4 p M E y J a F B 9 P T l + 7 g R C s O e t L F R I i s Z R A S Y z 9 / T e 4 Y 0 R K l k x 5 R v 3 3 9 H r M b 9 y 1 H 6 C I U U O 7 3 j e W t y k H w g y y + V 4 a Z Z y T W Y 8 s V M d a E l C K t / M G 1 Z 1 T l 0 v S u 6 l 1 P 2 N h j 9 s S U A 9 O C Y U V G J y Y e v v 9 / d z d h 3 H k d B 7 2 M D h e F Y Y J y Z K S 3 5 K r A 3 Y o t E F / n q d N h U 0 N 3 V f b S H H B e D b I M a 2 B P h U z A 4 e N E x c M A l q h y N k Q 0 t p f 7 R G h L z 8 D J / z A P i k F i x U 3 7 x + L K v 7 h X O w k B T D z Q C 7 J o 8 3 v + i M d w R l e + X z Y h j l e b C r x q d m f W T t u v + P R U 2 M U z g P J F x Y + 2 E V 9 l z 0 k F u s U r 9 v Q p / Z l E M 7 v C 5 9 j U r O O p h D s v w b W Z m k C 7 / 6 I P B 9 p V q O g v f M 9 l j t h V U e 1 Q D B D W N Z C D 0 I V U Z A 3 c I b Q Q r o V o R Z y f X A 0 Z h s 7 v h k 8 3 + i k 1 i l C q O b 7 s T 4 D s B n R b a Y J B z u h d v f 7 y u X Y / E Y P o l b 8 q M p b 8 g a N K f d A 6 O / 7 2 Q M 8 m z N X S A 6 5 9 Y T H 7 g O 3 9 F 3 j w c q q 9 N j / r d 9 N G R x Y O / p 0 m 0 x S 6 5 A b t D O O h H 7 i 4 0 Q R j J h x O w 6 a B 3 e w q p O K 4 A B w c J W D 1 a 3 p k F C 0 b r u q Y O j F 1 q G D t U a j 5 L X K m Y R 5 G D N 5 z d b q 2 R S E 5 4 X 6 h X k 8 o h Y i i m X H U z Y d D m c g m y 3 M e C c n x Y k 8 5 r 1 F L a f E s A 6 I 4 g C I L N 1 N G P + O L x Q e N D P L 6 o 4 K b L B + N / C l j p q 9 2 3 r p N R z K d 8 i Q k 5 T o C 2 7 o v F 6 H 8 5 2 2 z 4 1 U 7 f x L d Q 5 S J h a M e 4 / y 5 S 1 V i 3 I M 8 H a k Y S g g B 8 d C + w p z R H Z T n H Z M W j 1 A t 8 p q A v E e A P X s 2 A + n c N I w A 9 F R c g v B 7 G B l n 2 P l 7 E 2 O O p F a Q z n t 7 Z d S L n W I V J z q W n / 3 e I R F Z Y S y a 2 G u k x E m V h e 5 A 1 S 0 g b P g x d P A 7 z C H X e r o r t 1 8 p O w R 4 t 6 0 Y + c A 5 A v r 4 / u N i L I w J d D E e G c m R J 7 z I A i + r K e y l r k 4 6 l + w G w y m D L a C D + B S f 4 + e 9 T Q V + Z H M p m E Q 0 k z i U v L k k V i 2 3 m r C h I z Z W E K S f y T V C d V e z 0 I v i + K P J C E B K J G q 9 D C / H I i N / d 6 k 0 f c p N z k R y P W b K 4 o 1 E q R q S K q G 8 x P r Z 4 W b 4 l 3 f z J z z 6 y G w n M e o A u n y 4 D d 4 4 q m x + d I p D 1 H S A y z + X h 7 8 / 0 0 l t E w o 6 d 1 b O N p V / p R M p 2 h H X C k W N v E K b Q 2 B 0 S J H o 7 c o r e M d W R g X e H l f B Y I 2 N k J 5 s R A j z G 3 W / 4 r R 8 o M 4 5 r O 5 4 n A g z I J E 1 w / W i v j R f f e 7 M C L 8 2 S G D W 5 z v f Z / N d + u 9 P R 6 1 3 A I m 2 o y e 3 m o 7 D R Y 2 j n c W / + p I l y r W F u d Q U 1 + P B u v I U 5 X / P A J M y p q u 2 o Z 0 I + b U x G D w n O I 1 T t S V b K 5 p I f p z j F M J / r F y r N f M r Y V S k g t C i K C C K F j X 5 I g b A Q G I J x v 7 1 v g F b S 5 F k p A j t m c M x d i 6 F B s n U d P 0 f J R v x A m y / a q N h E 9 / g w T y d C F k 7 u S u X h c 3 v c q g T i i 1 q C + s K R Q d 7 r d Z u Q 4 f + 9 Q o J O w T y 0 N L U N d R b W b v r f p C L U E X U e F a P s u J 9 Q Q f h / U g f g b j F V N a 0 5 q g 0 Q r R G A B x C F x 4 T Y t o R p b g y E h E 5 5 n Q W u 9 2 n E A M a n p m a q l y B 4 W H S I / J 7 R R d 0 F V G w Q O L V v l o H q / B s y v 0 b r 1 t m B b D u R 2 k m 4 7 N h d g b 9 y f + 6 G l J Z + L 3 S l Y k 3 j 1 j p e 0 L q I 9 2 Y g D Y q / g 8 h U b + h G M 4 I A t j v 8 O F D S c C d p z K x m J 3 p 8 N B 9 t o n x u b F 6 N m 0 X N X / d w e I V W r 1 e Q X 9 4 d 2 e x t Y G L 4 5 R r o P L Y k F l z K 1 B G C 0 j u I h j m P R a 6 i J O y 7 P 9 G / W O n K v 8 + 7 B K N e c Q + e C m v m A n / R d M g h L d p D b 6 V w 8 A c b d z A s L 3 7 / K w 8 J a P B b q j v d F b I 2 z k / 5 9 L l H f l A A 5 U l g B s m M P q r 4 / o c 2 G X c r n t I m E 1 Q h u f w A 4 g a 1 d Y 8 d C Y I d n Q u a 5 F S M f 5 F F u f T + / j L V f l u T l 8 E 8 K M O n C y W J e d V 3 9 l 6 v j + I H L 4 0 Y c B H U h c 8 z f Q S r t 6 E 5 3 9 C v k R m 2 B Z 8 f 1 j T N 2 r 2 p y 7 F D k / q A K 5 m i C R Z o 5 x L X m P A 5 g f j f 4 4 Z J / r 2 A y A w 4 5 m m / 7 L c E r 3 T 9 k t D E T j v n K V R n v e T r P Z o T q r 5 6 2 w Y T J n k p q y 2 6 L V w h Y Y F u D S X n H J p 0 N E z l F 7 a k j x O j A G G d / b r G y J b n R 8 Y u H f Y 4 p o U N 3 w o U d q Y 4 7 1 v f o Z 5 P q g 7 9 l r M j d C N N T U + D P W M o C e a R w p 9 x G 2 A P e u l q 4 z f p m n A T s B s l z B 7 6 G g y j D y z v o r 3 9 1 D T G L T K H o N K l 3 I i N K O z G P E 1 g 7 c o m N d n a p I v 3 + 3 + n 5 d q 8 z t K U 9 A H l t c 8 a o 4 5 4 6 9 9 e y 2 X i u N M x p c b L d H 0 Y L a v A q x 5 s U w g S K G i a i o / w X C U + F h 8 t K r C k x U d x K J E p D H d s H j s Q E x Z X G O G f a F + f P n a D E W w E s t q l L A T G y 1 t k W X z U h W P X c y D u l p j j U S i n L A Z X l o H l V N o M g 4 z 2 v e c f a z H R Q j Y d G g 7 4 b C O Y j o S U 7 t E P C f I A U d 6 2 j K B u h C G P m l m 7 7 Q C U n 4 3 U C 3 U M u A Z T R D f o F k V H c L p 7 A 0 M c T o Z 0 a l X 4 5 W D W e E s h t W o b i C W K g E q 9 7 K 2 e F R X D m j t h 3 7 e W 8 s R c a 0 g m f e w 0 y F 4 4 J U Z O s B G Z J W A r M h q + t r e T q o n 9 5 y v r 1 z j a j 9 k O A W 8 g 2 Q z u T V l r P z y c U V A f G 1 k 9 M T H Y n 5 2 V 9 I 9 h V Z E R x 1 H + k D V 8 t h 7 x 0 K O f u t r d h r z Y n k E I 5 5 U M E 9 x m r n D R F f v t W g I a b f A t b a v 1 1 q v j h W 2 v K 0 8 d 0 7 n D w I C W s V m 9 d n f n K t c U + O Y T c g b u K H s A T h l W M 1 4 s e z J J 0 k B G V o y I W M j f S H Y s U n 2 R u c 5 g L B N x Z r I t o x Z I k z I q + W g Y g n K + d n Z R U z S z n J 8 Z 9 8 5 n e 9 D F / j F T j N s q 8 R c V V M e W 7 F l S 9 Y 8 x p S u 9 7 K s 6 o 1 M o v 4 y U V P x o 2 E w 4 c L F P E S D p J H B u C c E l N 0 C q H S 3 l i k W s / k r 6 7 o 7 0 q A O 1 r x V K M L l g U k 5 Q s S o v 4 l 3 8 X V F d t R g a O O c X / D W A f T G z 0 E i f R r 4 s x G s d 2 z U m H b X b U K X b u L F o M I 1 l w P 1 L + 8 1 Q r N o M K F J 6 B p c 2 R L J 4 c H + M S Y j p A U q r 9 b u f f d 2 x + h v J M H I b x a 9 s W m / j q f U 3 8 J D o F 0 L H F d 0 5 h F L T G s 9 f m u J q d 0 q i I 8 3 w I w X d 9 l k 7 2 q / Q + v R v s W 2 M i q K p 9 4 K a Z Y L H A 9 N e D z m K / x Y 1 1 L q l u M j J B o p T P w T f c S Z b V U w 2 B h 3 v E H N 7 H N S 6 1 U u q S x h x 0 S N / u R C T 1 R / l L J 2 G W Z A P U U N x H F d + h q i V V Q 1 o 9 f 7 u H Q + K t 9 7 C z p D 4 e X F a r d l 6 6 t Q A g 1 2 B Q 8 R F q Q E Q V D H g 8 S 9 y P a 2 8 v k J I 9 J F F + Q i o p 9 z z e / s Y + r C Z C V b h r s 5 q 3 Z 8 / I o M 8 R 0 q x c u f e X z 5 q 5 l c I E v n j E q c G 0 t B O z F R F v S k W 0 h R x W z j r R X O C O O f q 9 a L L R o t 8 S f j T B 5 x 0 t a F Y P i o J q F c X G z Y q C + n Q + z g B P l 7 e 3 f P p g W s P F y L N v r l w I p c w 8 k f r n e f + c R R e l H a s A y V M s X 1 C x 0 G f 9 w y 0 0 d U / s M q B k m y X i o b 2 e F m c i Y 9 N c T R K r M D V 4 R X R Q x c J 3 + w v g B S d 2 x T R c F Q x q 8 v y d d e 7 5 k f b 0 / O N N + L H o n 3 A p s N p N O b K 3 a f Z F 8 p 4 5 f 9 Z c X D b K p w / 7 E X k R e e t k R T / J 0 G v O D M I h 4 M X a P o l i m 7 0 R X x 5 r 0 R E M n 9 y m e H d P u H 0 k F E p n h L w M l 0 3 p y Z J H M s E V 6 / m N b q p b v 7 A J n / r n F K C Z u a m M H a h b / J H O v k G X 9 K r B T W r I 2 H 8 S z C b 9 / x j + T H N O J E 2 c Y 0 H m n Q Q R p 9 7 C 6 o F Z p 8 Z f C Z 0 u 4 6 E k 0 w 4 2 Z / q r l Q N n 1 b 5 b p I v E C w N r 1 B s G e a w g n I p O k Y M p 0 n T 6 H x 4 3 t M 7 L z H u b g m B 3 h 3 l F X A + Q o r / O U b q L g 3 I S v M G C 6 C 6 C + T u m / F l f r q Q O d N T f E N 5 K 3 4 N f V z C 6 b 0 q 7 9 2 c 6 Y W R p p b K w k q A m G d R x 8 w + 9 c n D N 1 T P z 4 y a s 9 G s L C 9 h t 9 4 t P G 8 8 b j l + D u h W / 3 m w a w N B V M 5 1 5 v J j 3 K M U s k c / f 1 d d w P 5 7 7 + 0 W B m G 9 D k q U R Y X H k Q + y e g N r / 7 P t v O C c K 3 K f W r l / b e X + 5 Q g F U G h h + o Q C B L o / K 8 P p T B K n j 2 R + t H z 3 E I H x x t j J v s f 4 m r t l G 6 y w x z O Q 3 r c N K q H J V V v 2 X 0 D A Y m 9 R a L Y 6 Q r f 5 E B H z 6 H C L Y z e h Z j V U X L R B 7 I l A s U A K k N z 5 U s o k G y Q 6 S B 0 w l n l W A i 0 3 W R g i L m O 9 S 2 z z 2 J M f p s V I A R w L t z h N b + Z c s g w 2 2 a N S y 9 L n N Z y 3 O R I A c i G R 8 X l q p x E o / U / c Y c 6 s 5 M Z b + E x 2 2 v H f M X A 3 v u S s R 0 Z y I e c Z X S t o i 0 M h h y V L H p O k P l 1 W R p Z E 9 f N 4 r m B R G J c B o w w M F r m n D I k T x Z F 3 w 4 M H 8 D j g n 0 W u k Y 5 U 0 u M 4 L G p K k W f Z v F e L 4 t A S s F 2 F 1 c 4 q X R p / v v P N h G 1 x z 6 S S N f h e b G 1 6 j + U V B U w 3 9 q G W L l I U y t D + 8 L L n b 0 a Z e A d W p w 3 + v Z e V l + 9 l 0 H O Y d n H 0 m H O e R d m 4 + l c 1 m 3 I 7 h d N j x a S K V R r F 6 F 8 r w V V + 7 T U 2 U Z x Z u x V o j D H E G R h k Y m 4 K P C 3 6 P l 4 + P j I U a Q a A H n Q A 4 I V X I P e Q a 3 A U 5 T R I x C Q z 5 c 9 O H h I i z P k v J K H 4 K K m V F j j V n T m y c X J o 8 y S x k D 6 / r 9 g Z T w Q B J D b 4 D X o r E I z o M 9 L T g Y d N i 8 8 z t J 9 0 z X O u X m t v d r j a Q l 3 + 3 Q L f W X C v 1 d Z H F m V V g Z g + P 3 t s 5 w G n x W 6 H o X 1 H T 2 e s v w P d 6 + S i 4 h / n k w F f j 5 N y w b p A P A 1 T U v I q k l 8 K K c O z q J c K s m U x b 7 I / Z K t H E q 4 3 Z C x O t k / O 1 Q 6 4 s / j 2 m v s 6 n r F V U T A M S G W 4 v K W 6 U r 4 t p U A Z n y H g 1 n n D X X o 1 R V W Y t R A c d J W 5 j 5 4 x M 9 t f x O / K b J Z d L V e L q Q v j Z T b 0 3 l P D j E V 3 9 + P o U d l c o / Q G e l T l j r O 9 U n X t N 5 R k F g f 9 T 0 h l U L p Q + 5 P / w t F / z n A i j F F Z Y 3 B L 3 Z B E E U I N f N 7 f a z C w 5 J h g D 1 0 g D g 4 U f C + u + d P A r 6 2 Y x c b Y c l m y 3 p 3 U D / S k s 2 v s Z O w 1 S b M h m 9 y 0 Y x w V p A H A l y F 7 E b k S S h a U q e T U N 7 P U P 4 0 R T z F u x 1 s T p H N n 6 A W 5 9 i B m I M z S 3 3 A o w H 6 U C J Y K w X V G 6 7 l M Z r P h X Q f M F r U B 2 I e P V p i o x + W 4 V T 7 t e Y 2 u l T g W 0 C F s V s i O f R C O b 9 M b + 9 n f S v i L E V l o h k U 2 / y v A W j R I i q r P g u R Z p D 4 K e I G L J W Y b A B 3 8 s j N G J R N 7 n A x j k y 2 z O e k j 9 D u E K b w r Q O Z + D N O s L T u r a k 6 b X O A d i C D / X 1 Z M R 7 F h 6 v U h m f 7 V 3 E L c 6 n y v d J 5 J l / p k H K d p j D s a A M h o f Y d + 3 l F r L r U 9 L 3 X Y E Y V y Y T S d c C Y + v E e 0 K G t W g f k q B J P i L n T P i v j + B X c q l F X v q 1 P N j B w f T / Y J q t v + F v B Y h l r s E r k 5 4 q 4 Z Z 4 1 D i n F c m X y j G G l K 5 N g r u E g v v V H 9 Y P L A B 7 q n D T D s 5 3 f r 1 a e C 1 Q I l c 5 u m P 0 v Q M K r 8 0 g t n D x / k m d S A h U 7 Z 0 J 5 / q m M N F n j N Y T c 2 x W l U G J s F m y M 4 C r q 7 a e J m j n c r 1 B 8 4 q j b t E b Q v C h T 5 N + n 6 e i r W 1 B d e P j y C V e F 9 Z 8 T x 8 A R r J N f l + Z R B w z s 4 R y s H w r p E o w T W b + h 0 r S Y r I G c 3 i G M y A C r z J 0 W C G e 2 Y 0 j 5 G M D A q 6 Z 8 7 c 7 6 H v + B Y H o n y m E S v v L F e R + H U a U R O v k Q l d V M U 7 d W b k 2 Z c C 4 L M y F N O v W S F z k 4 q R M C 1 z / G z j g G D K r X 2 E 2 Z q L T / 9 s n l o n k r X q 7 v v t b d 5 h f W f 8 8 H e C / I G 3 c a O Z o 5 s N g u Z F x D r m 0 K F 2 i B Q r P a q z z G 3 0 0 6 x w d Z G w I D a G G I r r m n y c L 1 o a a Q N W A u 8 J u d n + o 7 K B 2 H v y q k P d O R W Z 2 H A y Z s P K Y a 6 l U z 6 2 3 + 2 t 2 J 3 2 C b v S x d 0 E n 9 n B y w + i P 9 J m H v G S Q + s W c l R 8 n O V J i E d K z 3 h s c w s y t x I 4 H a N X z o h U 1 x O A 7 O c V s + + q Z 6 Y i C X l 5 N H 6 S R Y I S / w S e i y G P S K k K 9 6 Q R p 3 p p 2 2 l 5 l D B F H d j C B o y 2 G 3 w 1 K 5 1 F z h Y H B l I I F G m e X W H l 3 u 3 N K B N c C q S u z H P n B J / O A 3 X C 4 P 5 B F q A T / 7 W R y I 5 l y 9 X E S g V M Q S + E R c o D p Y + o u 4 9 M y a G c B e e g T 5 l F / f L + W m v y 1 d r X v 2 y y l w / W 0 R 6 w G 2 P R w v T 1 S z c L a / o F q 3 Q 6 5 Y r f J 7 H F t 9 0 b 8 J h I P Z 1 Q 1 R W y D G j l Z X V n 4 M G L 4 P d F C 9 k e 9 a t M F 0 E D 2 J m u s 7 l I Q r f l Z D e 7 x v f z I q c 0 I s e 9 V + A e J h O R J l g K f y P k z 4 6 m / n i u U 7 U w y b w H 8 4 l P k b u E n l a 5 G C y y T p 8 s K w v b P + j n 2 u 9 X p o z V H a 4 U Y 9 X v 2 + 4 R Y k D l y e + 2 U R 0 4 y 1 D m i b / k 6 U 0 E L N 2 x Y F / d / q C l x 7 w i C 6 C v Q e 0 P 3 9 q v u I c W V a F u u i z m Z m M l W t G + K 2 G 5 R P p B s I j R N p W E A D L q K B E y O j G t u o s d y U 7 T P E m Q T D G t z D e g b R 5 I I w K T d 3 W f L F d l u 6 d K V E W O d i Z B i X p C W G P 8 / 3 7 + m m p r 1 q a h K k o A u G H S q T U n a D U A N 1 o k 5 g g J n A G G a h b r s p b x s s e b L 7 2 0 1 h Q F G m U f v 8 l A H n 9 h 1 b x o O E S 6 g A 2 e 2 O Z A Z F Q 8 g a M w b q W B A A 7 Q + U e B 8 z a 2 g m c m p 2 F V K 2 / X q C Q S 6 d N s J 8 S Z X G B j L 9 M q s A G y 1 4 p 2 v H l H H F C 8 s j H S n V W J 0 A m I J t m C c z + 6 W R Q p y / M P 6 R D s U U k J Q 2 e 4 Y i P T D A v M 6 T z z e w l K j n V E J U P / h 4 1 G l n b j T + W + O f l q l u n F Z d 2 X L h k 1 K v w h U 8 2 B 5 F v a k f v T o z I G F E t A h u Y r j l p O H P A Q m p R f C F R h Y C U y W M 4 V i O / P r Y + G + 5 M J / 3 R T / o X A S N 9 Y b I V z R I t 5 b f c M R 0 n X s U 0 o K v K L y i L J u s j t f x 7 o 1 V 0 s B E i d + 4 R q H L N o Z o s A b l 1 5 C s R 5 j d K c b i X a Z I V / H p 9 g w u n d L 4 Z P s 4 n m 7 H g Q B e c c r M w A 0 R K q 8 h U + T y T B Z n U v p o k 2 / 4 P o N m J C g X P v m x n E g s L m c e 8 a p y h 4 n / e 9 1 q 0 J i V Z X D + f I d E T w t e S Q h M t C u b p d Z j / w Y B L g 3 R I Q d X S 0 p E / v T 5 H T E p Z C x A B L M H j Q a 7 B q T B o s d p p S P c 5 S S 1 8 c 9 Q l H + w 8 k 5 Z X Z z N O R J 7 v n m Z x q P t N M c j r X O j m Y o x R B z 3 T 8 R y m j j j h t y L S J t A b a X A 8 H y h I s J 9 O i / b a f e b v L e S o F Q a Y P s J / o Z 7 K L j g E E j S S r e b Y n 9 M H 8 e D 2 Q o M c t j 7 C J W U P f v 1 + y G N T K I 3 C F w x P 5 7 w v N q K 8 + c d + K Q a l 8 K k A m V + q w D 1 g 5 r S e 9 t X u e B / A y f j B h P z o U P 2 2 i 2 7 D N x 7 P U y h / q S 8 H R 2 b Y y M 0 J x 7 m D S p k M b V G 1 V H f a r c m X b P H u e 9 6 F + y l 1 A M S G o i 5 e s + W p v b 3 S S c r J + x j F e 8 z j u d X 8 9 y q / m 0 y J 8 y N k y 6 Y j O m K H m L Q W K P 6 M 7 n k / 3 3 D k g u x G R + i w x N J 7 E X I h f r w u G 0 t c s v w l a 3 l N s d / o 7 C Z j N i E z W L V g 3 h i e C 9 2 E 3 Y T p J J 8 K 6 v W O t k B k 1 V W C z G Z B U r E p l w C M h o 6 a g x q p U I + O Z f s C o H G w I m Z B F N d X + 9 s 7 h u G B i 5 n 2 T B N s 0 j C n v f o M D j P T X 3 c O F Y m t z O 7 s o x 0 Z R S Z 3 Y f h j l 3 P Z Y s I h V 5 k I 1 C m 3 B g B Z p g e 3 V C W P P 1 Z 0 X S N Q g e j I I u T S 1 O d g k W d 9 C s O V M s b Q Q I n P 4 c 2 l J C m A M R j z u i 7 5 w e o C O u z B e J 9 5 d N v b j s A G X f h W W Z m Q J L l B F D U P d d q c I O 4 k P M 6 r Z b e Y W D G j k v 1 a 9 2 R P n / Q p b A u t + q t g y 7 H m P l k V b d x D z V L g x o 9 B K f d l Q / 5 g O n O 3 L s S 7 z 1 w I e R Q F g c 8 M I + 8 n 8 0 e N u t B + T Y 9 Q G Q y I P + / p i A X 5 v 9 N n D k p S u K R 4 q a 7 2 4 l 9 D 7 s x 8 P H 3 / o t R W q S s F 2 6 7 L I 8 9 C f 8 9 3 m L i x E p z h l X I W S d R i B U m D 5 C J 9 x I r / 6 k 7 J R A 9 j s f u W o T n S 6 E u l J W W J o Y V d B 4 p l m 5 L b c k f Z Y O X r d D + l X e o N f N r c j L i Z 5 r L u D H Z i N s 3 W 3 j T 4 T I F m U x E y n + C G Y U L o x d F Q 8 b 9 j y i I 2 8 d i 5 S n j T e H G e y o s A r 4 J f e c g P r V i U H 6 q m S I 4 g g h J D 5 U t f 6 9 m q X y 9 + f D M Y J / Z 6 d s O 5 X U B j a F Z Z S / + 8 t 7 j 0 5 + 7 W 2 k d G z S I b P 4 Q I + J L l N h i h r v / B q W R s 3 + 8 E g Q k A o S C h x U / 4 p 9 T a 5 H 6 h q W E H t B C V N 7 O y N M D g H c 2 d e J d I Y X L b z s f I G 4 8 V j Q L N D Q U s t G / c G y 5 V l S N / J Z R E 1 R z N 9 B R L v O q M T S 9 e z 3 Y v c h Z C a c 6 5 v y q z X h C g u 2 s Z A U G c W 1 C q C I K s c v 8 e 1 I 6 V M u N g A O d j u k z 4 / v p u v k a h e f k A r o 1 E C v O j g h 7 + i S M / I I 8 4 L t y S L 0 w p 1 k b U T 2 d H k Y U w w 5 K m A D p 5 r L u s p 3 d T 5 z n 4 j v 8 o P 8 i X w + N g D v w C T n O e O S 4 z x z 3 s 6 o C V 0 m j A / r c W c 5 b 4 G T Y I l Q Y Z j o f p T 3 j O n u D k 7 J 3 m 9 / V x l G N T T T Z 2 X 2 2 D P E d E x E / R H Z 8 e g i f G 3 x T E D 9 Z I M g m c X h K Z R 7 q G q r 0 P / 0 / I + y o 7 x W B H 2 F i f M / s X V e Y d H C W x B 4 K e V f h l D 6 / L H L T K O i v w m t G S 3 E 7 f V y a V E N e h 4 U N 2 z 9 p R T Z 4 k / v O g d V A X 9 I V g 5 7 e 8 H Y o N b 4 p d j s b a W q W 0 R Q p / 3 E 0 O U s b x b t w k v q H U 8 N 6 2 9 m 7 m j + e F D E f W Q r C m j L 7 y V M C F v K 6 S W + R R V P 1 w a A a 3 n N G 2 F v G d y i e + e F 5 z Z W q H R U K V V 5 Y 6 P 8 j s F p t P U l 9 I J Y k s 8 9 H M j y u y a G w 4 A r R x 6 B l y 3 H x K b s g B e u 7 1 e B H Q d u T s 1 4 C V + a f E 1 x b 3 + M q x j / 4 u 7 m n J g W Z P v 5 s H L S H D u z f S 1 O 1 e X I 4 F h O o X w h j G E / w e Q j w 9 I + H K o c J x D T g r s F I O 3 B Y d r N Q p + 7 p y 2 w u N O 6 t l Z F q y y M 9 Z V 7 f T z j p 0 D A d r + s h j 4 8 i k k w y z f 9 x v c A x 5 B t P q X F J / i e 6 o 8 H d b t c x Y G y s Z V 0 1 B W j Y v 2 n a 4 u f L 0 7 X 2 4 e 1 6 g / D t 7 Z A g Y g p m T n S I r S D e + 8 Z j + s N 4 V F U u J H V E I q s p F d p R 3 Z S 6 9 c M q R f u i j c S u T F j b U R k z r a a S O o N i L y 0 K C 6 j g b t H C X 9 H R n 1 F 9 4 v r P v e I o 4 / Y E 2 H Z Q 6 f J / 6 A b G 5 g A r 0 J 9 C U 2 g S m S v q I K h b F k X / H + s H Y w P v u 1 / E y s r E O D Z n J j N + P D I M S I 9 a I b s 3 r B 2 q f 9 G B 9 x 6 O 7 J j Q W w J y Z n 9 E e Z E m L E K I 4 s L T 2 j w 9 k j a e b k / 5 u O 2 P 0 T l 8 i s B v L y F v d a t z 4 D + I k P 4 t W x h f 2 R e 9 c R 8 w p B j c z n g 1 S U o T 1 W j g h j a 4 a S Y M O h W w n f v K B K 0 V k i c m 4 G r O v q 9 f s y m p l Q d X x S 2 E 3 C G o B R l Z S z z j r G j 8 M p i m 9 I 8 b I 0 B o s D O 3 F m / i N R u + o s P i a 3 v s V + P E e 7 E 2 h O T J 8 G 1 D F Z j n 2 D w J O W O 1 D O G B N r T Z E W h c G z i / a i I 9 U o p e z C 5 I i r 7 k K P k 6 9 U M / l y A U h X / g + l Q Q 3 y x 8 a s i a Q E F A b p B 7 g X y E R D e r T N C p b B 6 / / a w s M m l x g y Y i L B N 2 h w d E g 1 R I 7 K s j V n 8 i W F e + X 5 M H 0 a h H H 1 v T 6 N s L E I m 8 v y g D l 4 b z c I 7 n i 2 m E i A i b S r 3 T h A q k V V Z j M n 4 2 p g z s K u S i M P q b N M L p l l d T u + 9 A y U m Q p x O 1 l 8 D J k 7 2 k A E U p D U W e u y / a O G T 3 + Z O f + e b S 5 n 4 n h v C V C P d n a o P w z 2 T P k m 9 9 y / I Z H h U c T D u e E m I N e 8 D k P 1 x I l h W P Z R d d p f D t 5 W G p y z v n z 9 U 2 l T z m V + K w p k s w + I B d b s o 7 0 D q k D p J u W p a x x N a Y O n 0 9 J i 1 P i / Q y P o B 6 9 u a U V K 8 q G 1 A P J j q 6 y P 4 I M Y G E 7 / N 8 2 h b M 9 U D C l 7 F A O j a 4 m K p N w I c Q k 0 h m e 3 k 1 g 8 0 v s w w C c G p 8 B Y J Q f + J X a b D J O S P + n I U K v f 1 A 8 j T t a K u c F w X D H B 9 v 9 6 5 W S 5 C B 8 a 9 M Q u / 2 d B d n b o 7 + n b S m A Y P t Y u X i 3 Z M k H s U J j H C 4 2 L z k p h D i j 0 i n 8 W F 0 4 P r l o K l t V 1 c l A / r J Q A O E D o Y x m 3 k r 0 / w R M T G D B x A y M o j 6 i M 2 x B 3 l a Y Z q D l p 0 K D + Y G A q 7 W L 6 B A 2 J m S m r V N x m O y V 1 X M 6 Z G Y 5 t V J L G 4 7 C + Z + 8 3 + m F u R S o w I l M f l w k O u I 9 C 5 A w W 4 r w 1 U 1 h q a M C F c 4 D X 4 k E N 6 T H O X C Y p I T M q D j T H E S b w O T c T X y h 0 p P M j Q 7 Z O t a G s z Z / N Z t L 8 T 9 I y r Y 0 W D r E + / E i s r K O F q g / + E y G g D y G i 4 F n P O + I z C C 4 Z I K e X 6 l D u 0 I y 9 o Q c I H A z W W B F F s / o X C t 7 W C 6 l o P P k y I F F K 3 S I 3 2 j q R 1 + 6 Z 5 R K d Q v f s n U j g 4 5 / A U + G T k M I i 7 Q r L j j Y r m Y j D a 0 6 X T 9 r B r k H o / b j j N Z x g M Q V b y Y 4 r L D L f V o O k 9 U k b a t b s i 4 x 2 A D 3 I 6 s x T + n F 8 j 8 m f l o y s Y j S P t 2 I a i F p / 3 j 3 o S A 6 4 8 5 z K g 3 C c R h C X a J y E b D J h N 8 6 T 4 B e o A u 0 P s F R b q 5 T b I l 8 H W O k g 7 w d j Y V l f P z F 3 R 9 X K e 4 z Q S Z w R X I U z 1 I b e h i q s V K w h x 2 a R e 9 u 5 + t B c 5 2 8 S 2 y j w i f f 4 i C z E j y 5 t z K / 9 Z K n C V W Y 5 U t 6 G x v w G 0 Y 0 g I b g Q / E d M r D p D E i 8 + 9 k Y + t o p N W 5 k P O E h j L G T L A i U e v K 3 Y i Q 3 G m l R a R X 6 g H 2 2 s P L Y q Y R D b 2 p W A P W 7 5 u 6 K M o D 4 M C P 3 E 8 A p p L B s i y j x W 9 + q i k U q C g E w k w 7 F n E V l n s F a + P 8 t B P b 7 x M T i 9 C v f v 1 K N M W u A P W Z h Q v I U f p M S C K S f T w b B g m b v h G T X 9 W m L B j q m X L T F 7 p Y 0 v W F X c h V c v u N Z i 0 L O j b S W Q g J E P f + A V q r G K w v f h p S 8 j Z S b j u I P 9 O f / M w X I O 0 S m v G p 9 0 O k 3 q a 4 K U U N V c f F 7 m t p p p l m K + 0 E W n 3 F I Z p F F T X v L X X 0 y 1 1 B O 4 K R V j b z d o u / i 3 w o U j Q Y m B 3 P k M z c B i o E r w 8 g Q L X A J q j N Y S U l d R r W Y D u e M 9 R K R F P w S C w 1 / M q Y I D 0 A / u s R i y / f 7 c F A A M 3 l K p C p 9 I V m J C f m V A j o s W 5 o J i Y E V T 2 G W Q P 1 5 k U Q K 1 1 q P V w 9 D l 8 y f D m v K N o F e J B r d h m 8 X y 2 1 O t Q k a 7 q G 3 b l N p R u d y E G o X M 9 4 d j r w a 1 H Z A U V 7 G c + 5 G p F T C u w O p 3 / 5 Q O / o 0 X d 7 T o F Q 6 G P O K D p v 6 w W G / o W f 2 z F F C N i Y E C 7 6 t I 5 T S W p P d h T z L P K l p E J q h + h w C M b 5 K a Z e 8 x E N / c 9 V a x r G D C j c u h 4 9 N l e a s j T D Z n E p x x 9 S O 3 R l N K / / R C 8 R X S q d v y L H U D B t c C x V G G W h N p c + q r b o F s p j 5 C Y r 1 q j Y T M + A P w 4 l o S 3 t j L O d M r w z j 1 g l O v 1 0 k n U I w 9 r x Z 8 4 O + 9 k z K b d d X Y K k 8 k v D P / I y 8 V f r 0 p 3 v 0 s Z c p L l D N w H A Z T g T g U 7 k o d r U Q P C 7 6 W 5 3 u g F z p r s j c w Y d J 6 f O r O F d j / H B m I 7 d t Y e v H u c s D d X e T T d h A 4 6 t u 2 0 v 6 t t s u S B x 3 M r b t C f i P U G o e q 2 5 z I n p 8 l 4 V E l 4 f t 3 9 p 4 + L 1 Y c W E f P f U B n O 4 Z a U G A a 4 y f g j E 3 6 E 7 m r n m 7 T v / X N l N Q 1 f k M i a m Q s 3 T C N R L 8 J B Y + F I Y h y 7 o L W i 6 H b 4 9 l F g U n G G O B i J a M I K i v b h 3 f G f I F 7 6 F I P F T u p 9 M P y 7 S T s i E p P E X X a D j N Q m 2 R W L G 8 6 a n y n P w q y U m D E 4 W L 1 / K I t H Z z Z m E I W h q o i w r k j / q 5 + 4 A M 9 I y 1 o E c z w Y T k A x 8 E / Q M M 1 m 8 m V 3 m A 3 c H a y D 9 D t + K F 7 R Q S R A A y 0 / t p I 8 C B / y F o 5 i O P U f B / Z p 5 8 3 2 h T 6 Y K a Z x a J 1 Y y H 6 O G K J 4 z c E R B X w T o U m W 0 V u Q 9 s H 6 o n m I k E K A f f i n E y E 5 4 G 2 S i Z g p L s p d w 6 y 5 F k J K 4 u 4 l D b d G V 0 w G x H C o U j 3 x M t 8 p q O 5 z q P f c T j x n s q T 4 u T L p R N 3 5 D e 7 L N z t o o o z o o V h R C h 9 P / 7 p G t 0 q x 0 4 1 P t o O y i R U y W p w l K N a M / A Y I S v V Z W k N F W N 4 P R q W 2 O k A d 4 c y d c X q t Y y Y n V a z 4 Q 7 m d h l o u O N X 0 I + x v 8 C o I 7 5 z k 3 k 6 s G 4 J d Y i x 6 c n A P 0 T Z l o x r l K r 8 k Q 5 N / 8 Q 0 + S W R v j f n s U y 4 d w E a P w s y s 6 o C t H q c h 8 8 r X O c m Q 5 5 J m Q 7 9 Y W p U T r A C J T V K y s 7 t I T m 6 z Q y b 0 H q V f + s Z m w y y i A Q 4 i S n U + B 0 9 w H U R C c D E o z 1 S m Y 7 a k U + v p d n p q Y h J F d j 1 5 I o F 6 l D e m R I 6 7 b q R j F M / Y + j M N B 9 L x 7 4 6 I J h a P 3 u / L R Y g D I l g J r J w l 9 7 t T a K 8 b Z H r s Y p f 4 v o X Y F F E k B I F r g v 6 F A A 8 W E o + C P G V K P X m v j e x R f X 8 R d p Y R L 8 n W K C Y D i P 4 3 N I a i q q Z b p W T y h M + U f B t i A + X v f v l K 5 E u G I h y M N g c H r h g h T V 5 e d y m 6 p m y u z t D t b C 6 u G c l x 3 v E e X f y L h o Y 3 B 1 6 Q r A b J H f z h J w 5 Y z 7 C K t V B / 8 7 w D Y X Z v H e x q P t p h n R 7 F w z H O T L g J g y T f x Q T S K v m O g o 6 A J 9 H b / + q A p F U P b 2 9 P 2 Q U 3 f S / 4 H F s 2 G c x g G S G X L A w u 2 I y Z 1 m H o f S O 2 f J H T W 1 u j g f z 7 p H E 6 R X z T P g + 9 6 W C P u 6 y V x X I B + q q X Y A + F H + E O W y v F U g h L q C 7 I o Y B u N X t 8 l o r B A I H f Z c q b x q P U 0 + s Y X D j X b 4 c 4 i F C q g p 3 R 5 Z E Q i 7 j v 7 e i a Q L u D 7 m U m a r B 9 R O T d E G y H R A 0 h q r w a k k O b A a V g s U H 0 H L e 5 I U q h n Q T j 5 S n z e i J / S v d k u F D M z j k U s E e I o P u K H Y p 0 1 w 6 9 6 J G O X Y i C G / L f n 8 1 V + S i K 0 e u 1 7 c s E z 2 B 9 F x h r U d B V x F d n C j 0 S N g R 9 q e A N I o m L s l S p j 0 / b V 6 D b T 9 E 5 C q b V 8 O v f 6 5 g m i K C e o v 2 l X W 3 m 0 X C 9 S 3 z n c C c 3 b r 0 e 9 f 3 4 t G B o 1 U e T D x U 4 W 7 K N + t O a g 9 q + H 0 D t R + w y b 8 a h j r M r y O 3 m / m F t / X y d R w h j 7 j 6 a p I L k F 1 p w F 2 S r k f a v m / 6 V + R S A M 4 A k V l u O w n t d c w 8 K C b D g P 4 3 5 X 6 a s N 1 t z 0 h / X y d V Q g 5 c 1 C t 4 j 9 X V D n V t L H u X X x D d x b h O Z z u L i h D 2 x 3 S J 7 j M f 8 J c Z F k t a j A z V G e h 3 0 9 n v N X W P 7 w Q p D / B V 5 C q i 6 N H P B l m P Z 1 J A q T W n b j n M Z 7 F 3 k T f N Q e T z 8 b X 4 F X c I W G X n 6 / w R 6 L p r D u g I a o b M b b X I C d + U a N s z C R v Y 9 V 5 n N V L E b v r C 1 t I B J S j / r o Z 2 U o q 0 B K D w 2 b z 1 Q g S g 6 h E L k X E c j F u W A T D J / t T O 2 r o M a j r t n E P 6 R N 6 c P 8 m R v U 9 D j Y x g I Y 1 J m f i m 1 K f o + 6 L X r K u 0 j 4 B l I F W q Y e 1 s R F m E c 5 r b H c I x I x R c 3 7 / 6 D D 7 Q a c j e D L K S G b j 2 k a B h R P f c v 4 X w c e c 6 B O A Z I x U j K N j R 0 4 e i L Y u W j y s o W t R B n G T d i O N L Q v m + m R 0 s y d x C / v 6 M j 8 A W p F S y m h g I X g T u B 9 b K p c 1 4 w Q B A L S o p B p s Z p b 9 K / H Q R R A x c p B Q 7 A V e d A p u V h f r R z 9 S 6 / O b p i v y L 3 B K k p e j q h q A 8 f 3 d K c o N L 6 b Y Q 3 C K c a A Q + h d u F M l l e j g D H D L t h H R 4 4 J F g A f j I H e P + x a E K 2 X Y a i b G 0 a u 7 + + G c J 6 7 b D u z 0 W h E 0 l O g P X o v m r 5 4 H D r r R W Z 0 z A Y 7 Q G Y B D M l 3 e z V 2 h q + B V k 9 R R 0 R N 4 9 a H 1 T l H m h c 6 6 P e o h 3 k Z m Y G V n O V v o J D r 2 u X k 2 N a a O 7 T y h u k I m m x m l 9 q R + 5 8 Y V I S P M j I 7 o 1 p J s U l p + P P T F u 4 1 p o I b I G S m C w j 6 j 4 e g S N U h e X L B 1 S v x w q X m a q P t K T Q m / W H r 1 c 6 L r e d x b u 0 H 1 Y 4 S 6 q Z C 8 i u y K z 7 J L W n k a 3 2 b g L r + S D i C G C B 5 m H r X R H 7 E M z 5 i F S p 3 s u L D B p N m 6 y R A s / m H s z S 4 w T c n T 2 A l C + J C 2 Q P O O J V L E g T m 2 r 7 D 4 F G f w 6 2 5 E 2 7 u s 5 n c l 1 L H i G P 2 q + U M D d b Q H P p / P G 3 6 S X 2 a M / T F s O w I h Q 5 e x 4 q z p 3 / l L y b k A P F M a S q D 6 d L d E A 7 o j u 8 r I 3 E q N n 9 W h 6 s S q F h E r C P 3 m 7 y l W b p W 0 5 o 1 / 3 f S u Q v N v a Z 8 r i u Z F d g V u p A N b 6 K 5 1 g 5 D 4 p y I y o s l + S J I m 7 M i p E 4 Y D Z e k F n r E G U 8 t Z C X b o 8 z E Z Q U G O X J Q y h n i Y q s u I l B x r X g X g x G 8 B o 4 6 e H y 6 c X E e 3 J q D e T L 3 C O d G 7 b s 2 f / F 0 n O R W N g L 7 e 0 E S H D 9 B y 5 6 / w V h B v c C z h 4 6 V t i O 9 M m i / w S t / W q V 1 q w R P i 6 0 T i g E G 8 V i Q O c n x C D W 0 4 / Y j H a J W m E y L w M + Y j 1 x G / r Q T U a v o 2 t p F M a E 2 Z d 3 G J I / 2 v S Q 0 f r w T v A q t 9 H O 9 m J 3 D K p J X T j s n T U Q Y Z e v V l 3 A Z y C Z a a R n 2 0 t s 5 t m z t S T f O j 7 f A I Y H 5 k p 3 0 E b s J M W 9 Y w V B S 8 J 1 4 k C w c 9 p Q X T / 8 O + G D y / m X T b Z c C I u c 3 p K K p n 4 2 M x X 0 E / / Q S X m c M r e M 7 / u Y J W X 6 s 3 8 R 8 c f b P W / d a R 6 o V 3 H d 6 t A h R 2 O F a 5 F E a 9 D + q f c 1 p Y K 2 P G O s i l u J t j c m T W O 8 z N 3 y q 3 C l Q m 3 Y M P y q n Z G + o Z A O J m K r 3 R t a 7 r i + g k o I + C C o n 6 U 2 Y z 6 C u m u s z 9 K K h 3 A D p q i Y a l I F f 2 B v g r q O G T D 0 G 4 h Q E B K t H R p c x g t 4 z F / l d x P 4 M Q j Y j 4 K o 4 3 4 X H Z N r I a 4 j t R M c 1 i I L w V j 5 4 y t Z d 8 X k 0 8 l 1 P I W I U K 9 q E S a d Z 1 R n 2 L P a 8 k l k + k V s f V g n Y q f k 3 G L E N x k v m i n 2 M G h F B + X h F Y I J q Y 7 r T r v j / E J j 2 T q y P G d h G D E g N h 3 B X U o j w T A O J q J b b 6 n M d N X 3 p B k X 1 R x Q Y z O X 5 L M N C x t j K s e Z X W Y U F R c w B C a M 4 t X v 7 I u a a t U P N R 3 M a 5 M 1 Z 3 0 L M f z A 7 L D 5 W O T U G 9 W a K D g S + 2 Y P a 2 F u J n c e V r g S H Y 1 x k a V t t L T 3 v a i g 6 d L q H X / R f 0 X a X J D p 3 B v 7 K c N K z T P A q l z 0 6 H w r I w y + H 5 Y Z 5 V H d A c E l L + W 8 X 4 m x m S K e c f 4 6 Z E L 1 S z g 9 U S v 5 T f r d f u K T k / o H r F i y h 7 A l Y k J N m j 7 1 G E j z t 3 W F I 5 f E 9 C N B 7 K Z y Q A 8 F U h K M d 8 g H M j c M 5 R f J M o B F 6 c 6 T S 9 e 4 3 I B Q w C R m J s R B B B o g p C u M u n 4 2 w 6 9 U B 4 G 2 I c R x Q m M P l 7 P M 3 r A i H O p V 3 f J P b m a f f r / 3 H Z T s X g + Z e m E b 1 q c Q 9 b v e W x Y / w n P e 4 u 1 g A F I x S 6 J Z / 0 N 0 7 h 4 T p 6 0 0 4 o A T O H E F j v f k V J z k c n G T 1 4 R g v T 9 g K e 1 9 V z B U S 6 x I c W a d I H y Y j 4 L i I A 0 c w v 9 U T P M J 9 / v m e 5 6 q f x Q y P P i N 7 M K i D 3 1 m L Z v s V X U V Q s V f X y e n R H 8 K T Y f X d C W 0 w I v N Z Y W w V u M I 2 A y 6 y w A 9 Y E P v V p F K t / j G R q a W H v a f q p b c e 8 8 D F F D c A + 0 2 x m z a m 9 e V 8 x Y Y B O h z k q O 1 3 G J B M f f d b O U V B z E c 8 Y w A W Z z d X v T 5 m 6 v b 1 u O F p 2 d b K 7 f t m 1 G O U N T i a v p l 6 f L 8 / C 4 8 T x f A 5 7 c Z T D u n + G e m l N f M W h Z t i 6 6 k 1 u x w F F d m T 7 N B g x b p U + H G 5 i z r s S U Z O h w O / h / 5 L M C F b g m i 9 7 3 Z 5 9 z g T m N e U f b l T 7 Q y D T b L g O a q z I 4 r t C s E K B b K x L Q 7 o Q 1 x c / L L f y A 4 A V V Z f I m H m 6 b j m w T 5 H x 3 5 v X J r Q X n H Z 9 j t b + C R 7 f e m s V F O s i F S E Y 5 t v 9 6 H n r Z W 9 3 x 2 Z g S T V i W e q 5 w K B F n s G + O n L e 3 t Z / 7 2 M i h 2 t a W + 3 3 Y d g S J y R L C f w Q C M F v B l Q i x f u N H 8 y M a a J d R C c f X T i J C z n H q q K E + H / Z l t D n / F L l m z t 3 6 s a 8 o 5 i X K D A k o F V s h E V H t R T j 7 S i 6 n W L T 1 9 y e + t w p t 6 k R 3 d R I + n 3 4 r w I c b N N p i V Q n H y F G Q y Y f a Y V Y T 3 a J 1 c g o T 0 e b q n L 0 + z a L k T W n Y w u m u R k 9 r y E S O 1 2 D I j h R k y a 4 o s e j e + O x m O 2 O p m d a t A 9 / 9 1 f I B u D i c r e w m n P A R 6 l w T l T N I I 5 C O M C k r v W q P + E g q O i t H j w c f p c Z q y 9 S 7 2 b J U m 4 K G w o H 4 9 a Z t z O l K F o Z 5 4 G 0 m 2 q / x G i k 4 N N Y q 7 E h f 7 a f E A v e U d E X 3 z P E 5 7 z X X P U E l 9 0 O z U z B e 2 8 q e w z + F h B v V Q O 9 7 V M P c R p Q M t e 7 4 S + y S M m R / q j a X 6 6 r 7 A a j c S M l r + O c X P P q I q F 2 4 I Q E e e E d 0 x v Z D R Q 6 5 I P 9 C p 2 w 0 U K 2 d 6 y X t 7 J K J e L f 9 G o b B 4 n Y g z u k S Z D Q a U 8 7 l Q y N G W F D M 4 P E 0 H 1 y R C B 8 b A z 3 F l w j H N s Q W d f 3 S M o U o Z o h N h r 7 w v h M 3 g P B 9 I p p n + 8 4 I Y l 3 k 9 x 3 q + J N M c O Q I 9 1 T 0 k 0 Y e N b P Q j 5 h A Q O B P Z a u 8 + G o z t j 4 h r L R s N n E e L 7 L S X B 1 U E h g P j h M l N y b + q u y G q U d o R M B p g i i b 0 Z M d R l v c 7 M g h g l z L Y m q H 5 + G 5 b m v Z + B r q P H v l 5 g Q l d B v c m a p 9 q 3 r 4 Q 4 w 1 3 g j K g I y 3 2 J T r w 6 I E U c t c S T N c 8 k e t r e s 2 L X a o t s V l b C f X U s X a 4 A L O n M m V W w A Z u g E W G a x T F e S F 3 R 0 e q D r V n X K 0 l L G E l 4 X 4 A W p w V i 9 b w m M l g 4 9 k 1 S p 1 i K E X o O / h l Q r X T r m 3 4 w p b t L I t x c P c Q 8 8 6 q Z P C N Z o S W C k s g W k 0 m w G F m G h B u S J f N x s o Q x C T 7 O 3 r R 1 Z H N Z o c F Y 5 g / d w t 2 a S i x N R c E E 4 2 T 6 5 R y n X g b 8 8 0 M w 6 S c L 0 s V e s k k w Q o 9 6 M t e X k e l t v l u F H D m S w 4 y k P o / i Q O Q B N J 9 / k K k Q J r O h O p i 4 P C n e s Z v 5 R Z 5 Z z V 9 w t h I 5 5 i b h 2 2 U B L + 6 0 N i g W v H G s h 3 G 5 o B X V t / S 1 q I z 4 7 v z b Y 3 0 A 7 O v W 4 / i q 8 / H M L V R B m 4 E O S v u b i 2 r M A 7 I Q V j 2 W 9 5 N U 9 V 5 i + O 5 n O D T u P k Q d k Y R M C y k E h n U U m l S Z 6 J Y 3 v V n M b u 5 m v K / m A M d u Z b w N j X W P z o x 6 C 3 J t I c y w a 7 0 z T 8 4 C f w Q l R 5 z L Z x N R t d N Z w P 8 x d E 7 X e J h Q 8 K d Q L k 2 F k o Y / S s 2 q w X z Q R M q z P w x n r 4 H c s M / y z 5 Q 1 k w U e n 9 R 7 s h z C l W 8 y t c E S v 8 b w n L R T c l F Y N 9 h B b i G 7 a 0 J Q 8 i k + N S c j m p R w F P e V F T E 5 t B m j R h 1 K P B M y A S F o n Q A p z L 2 3 m g p 7 2 o R 4 v o V W d U 9 6 f 1 m Z Y l I 4 1 U g 4 C e K R n h L I K L Q I S D r C D x V i l F n q n / U m 4 7 K 6 + L d / v L W e s S f 7 x l + u o / A j H D s C e r 5 u 2 V O 9 B s 3 3 T v L 6 t x 9 O 0 s J 6 h L K u u 2 v A c U U x F X Y I N m I p d o g s h 7 c g 1 g z J l U j 1 E 2 p C u o b d 4 G W l Z 7 h J W l 4 G R D S M h m w t I u a v H M v / f G j 4 J F q 3 G v S C I N 9 s M y t f G N f C Y f g V Z B C n L t u N / 1 o l O U R m E B d M F E C y M m Q C a Z e D H P C U U w e N 8 / 5 3 9 8 H T w U o T T D r 7 x C I D t G X Z u 9 V 9 t 0 b T / i F d Y f v u n Z z Y x k M r 3 E N Q + 8 T 8 j 1 + A S H W 9 B U k V P S / s H c g 6 T Q p z F M e D V a y H G l M V 1 p A M 7 H h f v 0 7 w 9 3 n 3 q d f v 7 R 1 g a P / S a f t y C i U M a S i + 0 O 2 L w t g I X z W r U I w O 7 W h j G b l z 2 s 1 P M I P E C I q 5 E F a h f 7 l c U W 9 + 0 5 1 / m p a S h a 1 u a e S D b D 6 0 5 E + r I 7 u Q J o f Y K V J + n I A v l J l D C a O E T S I T 6 t d p m 3 6 n 2 3 t v j G y S k 2 6 h 7 8 s J 3 n F W t z o W f f T H F Z 0 W 1 7 D N Z P V n F d O 3 Z P q w v a 7 X f U 6 / G Y 5 W E p p r T V j H U v 4 y F + P S t N 2 R t J h / u S t D t Y 1 u w 2 8 t I V x f C 0 Q d 2 u t 0 D 6 b P a h f n c C E S f F 9 n O 8 J 5 N I B 7 D u H g 9 q C C v M 6 b J B K 5 d 6 / 6 s o G G S D q T a X y J P E B R Z V y C T w T k + t P 1 F v y j 3 t 8 F R 9 X S 3 j 3 5 h U P s Q t M d I R A g 9 O 8 e b H P I 4 X t 7 V l f K X n 3 7 Q I g H y A j M I f M N d I r F g j o h W C G 9 W d T i T l Y A e E b g m / b t b N I f q a 5 k v 4 m R o y Z i t v B x M C 1 H H W U c B x 9 b D 2 t Y l c 8 u h Z C W I y j + E 8 O / W z B K J j Y W e J H / 8 z D 9 s C D 4 v h x M v q v X 6 r z s Y / h O q M 6 R T n w Q 4 y m 5 + W m f Y P 9 e d M z v g G M u n o P e 9 S V W P j K u q m / S H O U o V L J O 5 I 2 B d 2 S 8 5 w 7 7 V y + C r r y R l l M 4 3 X Z F 3 T B n 2 k q B z N v C X Z G F + l B 9 2 b F 5 B W Z 7 R R X A Z p + u T b E P 3 5 K N m L I h D h B E J / N c 2 K f w N e O 0 q h T 2 C H U 4 I K w E m C Z 4 d y o R x g e x 6 u / J V W B I c x K h w Q Z h 1 i V E B x j X 8 c g a E f h E j u o L 1 m d 0 r p I T 3 y 1 1 J B w e V j q v U v g M t o e 9 J l h t f v X t m A R h j N Y i f Z T Y I b G b I d M 1 1 k 0 h f S 8 K G w b S d X x N f m d 7 a i 7 0 X z f 0 R R Z B X V t g C h / C I h x C l 7 o n 7 r O G 9 G S x Y / / N m 9 t A D G Y T h u X X O M g z 3 Q 1 9 4 k g S Q k 3 u 4 1 g i R U t / J k B D e 6 z 6 g w U x m a i m r h B T o Z V B Y h b 7 O L G / l J E O 9 a b l w + N I W e 6 R d 5 y / v c E P I O m h 2 y 0 0 k w a g Y Q J q N 3 L d e N y I z 0 S k b z 8 0 t q w q A y a n F p / 7 i 7 e Q / w D r M / 5 H l o / 4 h / s X 3 e 5 O K u P X D s W P 9 d A R 7 U Y 2 c m J e t + m / A Y n t e V I F U e i t q b 8 S i S l H / 1 E b I i 9 6 v c Z 6 R 4 G P 9 o o W O C z g o h 2 7 Z d Z f k S 4 y q Q 7 c J H 2 T U Y / 9 I h R 1 X 8 3 E V u x d o 3 o U 4 R r 1 K 0 W r H o h x E l W U X j 8 h T W M S z J A m Y 0 G v k a k Q j P 4 F 4 L A / G c B 3 v + R i R P G x f H H O / o + + C Z Y 9 t 2 W Q 1 m P z 5 6 m / 8 N j S W 2 t f L k i U 7 + j p 7 A d H D q w 3 3 C R 0 K J M g i c F V K w U F r I d s A t G r F E D B S x Y p e y / o V R A F s e G V j H P o Y W R I h 4 u t d r x D G x E B 6 d a j t 2 z z q W o e A u W a o 5 s N d V K j z n U 1 q m Z c l F K o M Q S Z W x j F 0 X K I i K v 8 7 l E p i T J c h L 7 p B 3 S X a w K 0 r m S g f H 3 U r t / 9 S 0 g j R G b w / M u H N a w r S q W p R z 1 7 o / V k / u v 3 Q m r n M Y O d D / p P M S 8 A o E E R S R T D 8 0 N O + W J W C a J U C + z 1 5 a e 4 N 3 d I D d H J u q W n S m 8 2 A / + M J 9 Q f 7 2 n D F A t J u m 6 X d 3 A A K n j S b l I J T R y U n K w N l Z X + r g k f p S Z G x O 4 x R Y M K L f k O g T g T 6 Z n I p d u N F r a N q d R 5 j M 6 r w T l 5 J G H B 3 a u T U 8 9 1 9 z H C 3 F s H 3 e T c Y Z u P 8 P e X l 5 m Q B q o x U t L 8 + m p e c V g r J 9 Y v I 4 J j b c Y g 2 3 9 a p n / f P H c s + J i 9 e u / Z / F o A T k N 9 f / q w 5 7 / k t R U H j h X B r / x 3 o H A T C H u P o C a Z t 2 J X e s t r 8 d 2 6 B G 3 5 r Z t M s x 7 1 w l + T i h p q 1 l J W n h M w s 2 / m a u A r u T W A J q b G o X C c u x S C E i G x o p k f + 6 9 L s S B 8 5 U x 8 L Z Z f d p 2 M i i j y Q V x 5 + C I y j A X W s 5 m a M q s y s M I I 1 Q C G n s P A O b A H W u D V Z D X b 0 Z b J 9 q f 2 c z O 9 w M d n y y 3 c H 4 g Y o S w Q X G w 9 X 6 r c T J T 9 6 h 9 M A P 2 A W t 7 z l / 1 R W N c t w 9 2 v D 8 k 4 u 8 k I C P h d f z 3 A G n x W 0 U l w 1 w U h E L 3 R x c H b a 7 J i X 4 M u l 1 f 7 B R I B Y y S F a 6 F Z 9 t d O 7 l G B Q 2 9 6 W x s m B i 4 i f F K V W K w r c q K x e y Y G m N t U q A j t 5 h 7 1 O 3 h 3 v 0 M 9 6 i Y J G e Q t 1 E g s q o e b b D X w B 5 g b A Z a w h N d + x B u 2 g l D O O f 3 D E B f T + m S 0 4 K s k f h i r 2 h 9 5 e q Q 3 9 U 2 v T x 1 / O N t T b 5 + n 5 u Y 8 a I J s T b T 7 4 2 q / o U + y y e j G i G b C r f o H x 7 C K j T / 2 B x + + R z / a 4 N s H s S j K F l Y A v y u / S e p h c L g n T B u j H Q Y L 5 a M a 3 z e i v e d p U Y B h g l 3 z / 4 K J p 0 S N o b b S s H j z Z K K k l z t Q A g r v J 9 H V / S e C L T 4 3 U 5 U Y I i t 5 K b F F I G D x w F w S V U 4 w a W s S n S u n i n s P + K Z b Z c w z U / I / J 8 6 y j 2 T Q i F t d M l 5 Z u x R X L b 1 l A I w 7 k P c 7 s B T + d I q g Q m I x V F o Y R U N M W s / q N v Q g y 3 y W t D D 9 6 b d D 8 0 0 1 n c x f 1 b Y L u 9 H F L q w W F D p j d U q c Z V k t B F P t g k C / X J O 9 T I 2 d q B 9 p q f h r 6 X U R y 2 z D 1 3 N 0 n i j j d 6 w e G A o S + q l z N O H L a I k 9 m X J Z d k D k H l d 8 v + N h N Y v f N f V O l F E B P u W A t W G S l 9 G e K D O a A 2 T k 8 J L 8 g Q u z E 2 6 X O i O X u W C 6 7 I B z z N V H r / s q / j N k t z J X 7 g Z y B r y 6 X s 0 t z D U h 9 M j s 0 n i g 0 o l 6 w 3 y J 6 e g w Y H S D c 6 W O 1 l P j j 2 D H m e G x g P v S V q D E E R u F 3 v c Q f x 7 m o o L p H C / a U X 5 X 8 n p P y H F f d y A t 9 b 8 M S M b p B n k q 2 E N S m M V a M k E 5 / D N P w o 4 p P K u m r n R v R v c 7 m Z X 3 t Y 6 6 n x 0 m p y s H j Q + H L R Y F F U 1 C l V s H + p c V X g u e z z z L 7 / H t + 4 X d + K o 7 n q p P + d 2 x S e E 9 Z A q B 9 y n J 0 O C 9 + d x n Q 7 2 v b p K 3 L l 0 j N K 9 3 i X u e R E K 8 5 T / t 4 V a 2 D 1 h 2 / + J g / + 2 F p X S I B L 3 4 J f c K v i k R 4 / 3 u t 6 j f v W a n p 8 X 6 3 r s I p o 4 7 a 3 j y v 9 q l 2 r N P p y V B 5 j W w I 1 9 T T X P h E 8 f E / N 1 3 p J F W J b q O u / r J g O b k + 0 0 0 A M i A B v j Z 1 I c 7 z q 5 9 q D / o L J K t b D M P R v W G 7 S J 7 K n C X B D b F s H T w S T O w T 7 N 0 E S U 8 G Z / P h o U 5 s J I P D m i 0 a l u x L s a P B e y P 5 6 s a H o h B I v h + h V e L 9 k f O s C w K n V C y Z 7 e 5 I 4 0 8 6 B + 2 H 5 v R C 2 E f t G I a 4 T a Y u k n X l S 2 S 7 u C C A P l p S w / e X i t G 6 q C V g h + F f C E 1 h 0 q t Y a J l i 8 Y 4 g O r X 0 z v y b Z R J M z h T O g r u E 4 p R Y G R + t F D 5 S f 4 X G c A + C n 3 F 7 E 4 1 0 s v / y X v t I R 6 k / e V v x 9 6 j O 9 Y u r + Z I Z x M i u 2 e b h A E 7 v R B m Q + X L q I U h N n 9 T L G a / Z 5 E Q s N r p R e n / 6 V l U L X 5 H 7 O d k l D v a 9 I k P 1 C 9 f A 5 D / N R O u l U j i b A i t P S 1 E 3 M O l m e M 3 g m m X t N x b 8 a 4 0 T u z w m F K H y r t n r u t Z s q 1 h N 9 T t / G j E q n e 0 2 n z b i S + T s 3 C L U d h t z w W 1 c 0 5 8 4 d R g / P R z P b L + t S N F q F V O n 6 2 S f S 1 5 / a X W O k 2 R m x k N n 7 Z C p g x q F U B B X P D 1 T j m Y 5 Z e u z h n 9 u r w 3 O V p j Y l N / f j l v V 3 G p E c 0 6 J q X k Z 8 o 1 m B z D 4 c s y B x 9 l j L r d u B 7 7 e R r u m E 3 y 6 d N e C y Y 3 o 6 E R X a 7 p h r Z a U l l A 0 P O b J m D F d 5 4 h E e C p g b M N 4 6 b y s W Q X s Y 7 F T B 5 u W 7 a X i I U v Z n Y O 1 F N v m T 1 w 1 S 7 Z C C D n 2 9 y u c M 7 C N U h O s o Z N 1 q k g y M V 8 R N z S W v W 4 Y Y Z a T 3 e 7 4 G I v o E w p 9 w 3 A G 7 N O W n Y B j f T p w b W 0 c + d T s p X o 5 / C n e t N H a J e D d Q O g k S / L a F + W N H w h c y B e k t q M S f q o n A y q 6 C h G 5 p b + 0 o Z L q l K I 9 G L k h f t F 5 n f f H s Q H 2 j O 0 m 4 G 4 l t w a i 8 2 N A 9 u t c R 0 z E / n 2 R 3 a y G A D y s i v w M i q 9 7 K 0 M f O N z m k v o j M R P o s K 8 f j 4 L d 4 5 4 Z q 1 I D x g d v J D V e P I l 6 a H c o V R c 1 Q 1 v 0 a y B 0 P 4 P f M p Z x h L c p V 7 a 6 9 e J S i r v s T b 0 p T + B T 5 C a n x m j / h 1 H u U h c y T 1 + e R S u i i T Z T i W X W 3 l N 9 8 H Q Z J S Y p s o c 2 b D 7 a t m 8 o Q k B V U y 3 3 o 0 e m L s d 3 Y 9 3 9 p b F 2 l s u F N W / 9 j / W P W Y 4 T 8 7 j J Y q / b L x h b M v K y A f r z L G X v V T g j u x i 2 h 2 F U M t p g B p r b p 3 j c B 2 q 0 h L 5 L Z Y D O 9 W e v t y j 4 S e O D I V L 7 I s 9 s l j d W E c f q C h 3 I Y u 9 J B Z M 8 a K Q Q j F u 1 g / z z p 3 g K k 2 r M R 7 T 0 0 A G w j G 1 9 5 c J 0 x i L b a y w S h U O R y m p s 3 g F p Y z P G T I b X h x e u P l H P r 8 u H b h z I l 9 e 5 3 Q p a V M S 3 1 V a X w i R j S X U b q G F r b U 6 a E / 2 H N T d x O / c z 4 o 9 N h d k J v / O q B x F j z P d l o G M i d X 3 d w a E n 5 o o v K o 4 o R C r c p 5 z 6 q C R 7 O 2 5 U a 5 2 O e l G 1 Z c n 6 m 0 z Z 1 c N d y + h h Q H M m E b V T e z J E J e K r E N l J R I X p A M S 2 K W L f s l j X 2 r x C g z + t P n j k 5 q e O w z E l O Y 3 / H A K A 9 + 9 2 A N l 3 6 9 9 5 v W J w 5 A E x J u Y E B D O 5 R D e g B K M 2 y r A 9 f 5 j H k N O n l l B n v r M Q q v X t r 9 A V K K d m C u B f d z 0 V 6 9 Y Q L y W g J 2 o b b T + + 0 s 4 U K q W w M h j e P x V m O y 5 v j Z 2 O b s H M U o n b G D A R l w y D 8 j J Y 9 9 U 7 3 d 9 O Y G y 0 v 0 y d G g a C D 8 F 2 t j q Y + D 4 m 3 t 1 f w 1 V Q O B I A B D y N K G X O A / w p K w T 5 f Z Q V f g C l h l Q 3 O I S u / 9 J r O e l J 9 Y C f M f W F 7 x C 3 f g z 9 t o v o R J R / 2 E M y O M F C j L n r y A l I y j H v X z P M A D v J c G h C 8 L H 9 1 / u f M 7 B R c i d j S N E Z U j C p w d 4 Z n h C k z / r f d S i + h A 1 Q G o c + p y J t u K y J j O T / r e n o 4 F A 9 9 M b 8 h u U T K a R 2 + t R x b E p v 6 R 0 + k 2 i u Y Q 5 5 T Q 1 o a G w O s v Z c 1 B 6 c 4 G Q U G 2 + F r 8 W Z t F B q U N 8 J W 5 g e 1 S m V 3 l a B l 4 d b 5 U 7 T v h h b 7 8 Y A v v 0 6 v I f 1 A E d C 5 a c K t i I / L X 5 R U 8 o 1 4 + 6 l O D R V p k q 9 z P U P w i N R o s h Y t 0 P T + m Z a n / N A i 2 O k F w G T H f k c u e X 8 s B c P w N v 8 M r w 1 h R D 5 b E H J X J B 7 G N 2 P r u x E 2 l m E U j K R b y s I B 8 U L 1 i 4 / r w C X 1 N N f O p y c q i Z r l e 7 H R I t 2 c g B R v C 6 / x 4 Y 7 8 R H n Q Y O n s 5 F 3 d 5 Y b 5 S P 2 7 L D S X x y l g O y g j w l D g r U 7 D V z N 7 K 1 c B g l r Q v S h n m P f N S i K x 9 C + O a C q 8 k g C i Z E B 2 y p U 4 j i E J c / O 6 Q B 0 t N L a B G / v O o x + 5 q u s V X e + y / w e 4 A w B Y W j A z Y I c D h 6 W i i O T v 1 T i r z Y h s Z Q T c B 1 O G x z g M N X t K 6 h g i c / O n N M T W F g I b R 3 t a m / 7 A 2 J 1 l k 5 L N P + W Y h H + K v i b a i P z h s g C x C R + h W 7 r A + R K f 3 E O V d C + s B G U u n R S n z g 1 O 0 7 P Y q 6 P k v B A T q A b 3 y E P C x E E P W L M 4 + Z K X B 7 2 z o o N t f R 0 A q X D G d g e N D J I z 4 S Y e / s F D 4 c e + 0 B G e A E D R R V B B N j 7 q a y 9 V P b g k z u j 4 p 4 A G q / h 4 c K i M v S 9 A B i s 4 p 2 y g M Y H v 9 8 a V h p r t g n B u F g I G i c l C 7 I 2 W Q E W c z v j / 5 Y E n a t H p u i h b M J 0 f m T A s c s T p a x U + L k Z / 6 a V V L U L S o 4 + T h o E T d 7 R N C t i R F P V i d G Q 9 K p 9 + i t 6 1 E z S X M o E E + A M T s z u E w / r 8 G K P g Q e b d W k y 2 A Z p 3 Z G a 7 z + D f Y J Y b 5 / y R s B O a J M r L 9 t 1 N d R 6 z 7 4 1 w s k w q g Z g D h C f R W N t V / z s 0 + U / N 9 + T c g E N e i j n c v m A + n N Z W T l d y z T n H D C e E E Z m v T W j B 5 K T K W f e G R 8 N 6 f 6 e J N C l z f 1 1 C 7 u j c + 0 E X / h 3 0 5 y g I T Y j + u s 8 8 q s L f B 3 v 2 o 2 L U z L p u X 7 1 W i e i K g B D / n d 9 b O 1 q y R a e m M C 3 a d j E b Y K 0 z j Q X t B S K 2 Y N O C G D g V C S x 9 o K M Y 6 s b 2 l h N a r D j H 3 E M L i l W w b 8 z / B 1 A 4 n 3 9 Z v b Z 6 P 7 g z O 9 8 n m 3 W + F N Y B v m J T D L a P H 4 p K T R A b A A 1 B c F 7 O M T c s L 9 4 L 9 g l 6 Y 1 p D K Y 2 r 1 P v S O 3 g v / K i V 0 X 1 H t 9 w U j / u f d L U v 4 y k W o g P n B c H g + m 1 T d t y 0 Y Z f U M a k b a K G F Q e Z 1 Q v q F O O x F H e C D / r 8 W D 2 2 U s h t 1 V y f m n E E J K e V W Q F 0 p y M Z o j b 9 p Y v 3 c A p H s g T e Z I d v w + c D g W E j N f J 9 s 4 G x 5 S h X n Q q C v V F r / F 7 d q a D i 3 T u 3 s h M b d Q P v F R 9 M R J k T P 1 W 3 t F T F i E N q h K v n 2 Q 5 h d 8 / c 6 0 H z P Q v X e h z f t S o V t j U N d R Q c D G W t S p S D w f p 8 t A E 6 m 7 f v 1 + M 2 1 c y g o w R P 2 F 4 d 4 T b k c f 4 h w Q v A 4 b c 9 4 2 X 3 m C 9 f O Y 2 Y c 9 N v A M L g L n E w n X v m 3 4 m + I Z v z m V m Y + J T Z + G I 5 Z 0 T i k r P I o 3 0 c Y W / g Y 4 U Q 7 m 9 0 6 r L E y s a s 9 0 a 9 h 0 x E 7 U s O D M Q h I X E x A t w k C B i R 5 b A h V x X f o 4 y K q O H W x B d f P s g o z z v c D 3 S o O D Y I + O N 0 B E D G / + g O c w f 7 c D p Z u g S 7 j f B o d Z K 8 k a e S Z 4 T 7 Y T 9 X U z N v y Q 8 3 E q E d s M E L + C I J v S 7 t x z + X r 4 s W X g / 2 Q c z F 6 S V Y d z 1 b + h M V e V T k G d p J b 8 Q z G K a + W s S Y / e S K b W f j O w R 1 k K J z P 1 9 W H 5 2 R M D Q J w m + 0 Q + L c S s b V 7 l b f P Y I P l k X B u 1 8 L s y P + R 3 W y 2 S W 8 r A P U F 7 O 7 + h G B f y 2 M M I t m E 8 x Z 7 B Q X H D X M L 6 Z N g u A r 0 S 5 l h w 7 D I z w g b U z A E R 0 P R e Y Y 9 v 3 G x E x a w L 1 n 6 T H 4 h U p L 5 0 5 x X a G Z R Z 6 y r m m 1 f 4 j t B c V 3 o 5 V / C B 8 i S q E a T 9 m 2 3 9 A h 3 D t P 8 a D d H p I n 2 z X s c W f 3 s x w R L 5 o F 1 U B M y M C L u B f R w 5 + + E E u k n c T K h a o F t 3 x i p T y m x Q X d Z D x d 5 / Q O L G 0 I 2 Q O f g y q H v a 1 4 E t W j z c S g M I 5 n K a D k m x L F E o f F T j q B T k 0 C 3 D W + g K x C a / v q + q Y I e f O I r p M 6 C o Z 1 e U s Q L L U r D P h R b X Q i 7 M L q a B P 8 7 P + n J m 9 J x S s P a R 0 T z 3 G q P d H i k G h N 4 a l M Y E Q I x M P v j o m / 5 5 V p 6 9 D P 3 m i w H J R 7 C Y I 8 A U m I + y w E K b O c 5 2 + q / P e J p I l j Q l B h l l a s X + D w v 5 j / / N T S u 1 u h / y a M 5 P d 9 m Q 9 e 4 H Z M 0 H s g p w p z n O s f N Q 8 e V G x Z q 7 v t A Z g N J Z o I t i w Y 8 e H x Z c w N U B y 4 x f d q F 1 G H 1 Q 5 l q X f p F P h r u j o R D u z h D L A i S h U S 8 W z z 1 K E R 0 n M G J v n T 4 F s m g 9 n 7 5 F b j l 1 C W D c z x U n A V T G c o x N 8 M Z q m I 6 U W k D z X 4 7 M i Z g V Z a S 8 j P x k V M u N w M t c 3 y 8 U z m M q L o x Q 6 4 s d 7 V + T z q F X Z x s I 2 5 9 + 0 / B 5 n U p m Z B E 8 z s t y p A I P I X z y d q 1 w 4 / R f W 5 p r J h 1 r d Q C P w 5 z Y D l O e a 6 D H / 5 U L q L L w m H Z J 6 m C P b 8 n c R G T k S c i M x Z C 3 k 9 I u Q R O c Q V f r o V s F a U M 5 S X B p 5 W J I G 2 r b T W v a 3 R 9 X 3 8 N w I O s W S x p R l q g C o d l N 9 W Q U W W A a 3 u f m g W U c o v c W 9 T s 8 u 8 O 4 i e h E R T i v Q Z z S 1 + t p 3 S A 9 n o 4 F G e r f l H P o X j z a s t 3 M Z V r f Q v 4 q 4 h 4 I f L 9 5 R A q X K f 6 z 0 a o Z 3 5 / K k a W 4 F j s f b / M J 8 Q r n G C J E 9 i + C y C 6 G k Z c k k d d B E i r N z e h X S r p 9 x t I 1 O J E M t + e d N m C I o D G c i v D r B T r U 2 b R T r T Z R 8 A Q x F u x l o d v r r U 0 K f L I 0 S T I n C h i Y 0 b 6 B L I 2 w c M w e Z + S C s Y b 3 8 t O L n 3 h b b L W / D C q 7 i E S x y 6 V + V w c Q S g c E C V C 3 m i v 2 Q S F P Y V L m g i n O 5 h O a X 4 P V f c A L f W m j z B k g g w L 2 Z 3 6 + B T 1 z c K 5 q x g W I i 1 n a v 9 m e d K 1 O A q / A X 2 w l y E X 7 F 6 t q S z l 2 g G h O W r j y k W r b u o y e 3 F 7 E A Y + B 0 Q D d o m h w e c O 4 e d h j 9 W e h y I V 7 4 G B t p / o O X g R d 1 s O v B s B N v T w j c 8 A I x g O + j q L a C P T b j Q U P u / D c T 0 X y w + x z v s m n m o O h w w P v + c s p 4 c s u j G N b E 7 5 J Z x q a L i 1 5 H 4 / q 6 O 2 W 6 r D D 9 s n b u 6 z V I S P H 1 U 6 f + l E P G o A h e s E J x u 2 k p s Z w + y U y 0 a W h 1 z M J H b s s L x I Q Z 1 j J b B b 7 N 2 a U u C S 0 B T + X d x C H I O m i O b B 2 6 E f 8 9 H 3 s i A m 3 K T Y o C L D k V 2 w R 0 c r 9 Q A i S G + S J Y h S d h g s a T 1 D b x u R / g C a P E R k p 2 Q 3 1 k g 8 n 5 G + F f J k B + I 1 H X 9 1 G O 2 X x q 1 k r V 8 X B e U K L 8 M z R Q K Z t s j J k w j w C H J s Z G 5 G X 0 9 2 u 2 Q y x d 6 B B 5 / K 6 n s N z + c H r g b E L 6 a C y l 2 b T k 8 R W x d n C R y p p / r m i 7 C w D 0 T H N B d K z l / I e U 6 U Z + 8 v n z E j G F 3 s G A R Q Y p 8 8 6 a x U U 0 m 3 A y t T 3 h d T F w S x 6 x y c V u p i Q r M b u P 9 + f 9 O 9 H F a P 9 C Y S B + U b N e r j b u b o 4 S K U q / 8 2 O l y w 9 Y S s T x f j i 2 + l T O U Y X 2 Q k Q 3 i P 3 8 S e L e D m e l 1 5 L f p q 0 u O R i G 8 R k T L I B E g S r 9 G e E x 4 C W 7 b M t J P 9 I d v E v e + / P e U F w w z t Y 8 L z w i s m Y W S a L F F / T J 5 V N y W 9 V s S h S C n X l x h Z Y L y W Y v 7 s + I v D k 4 J 3 M X T y K 8 + y 6 2 Q M M R H L t Z o b / K i h x M n l E e O N Q g p C f 5 b Z I 1 7 h L w 3 W i W o A b l D P / 9 v t D b v W W 5 2 P m 6 r h 1 r A f v 4 1 U D 0 U + S J y p j q 7 I V o R 7 6 / o s / Q T D k G 2 F A E a f 2 g P M H m J Y y B u + + 9 V v + j 6 c y a V N X S L f q D e K B V 4 D E z 7 V I R s Q P 0 D U R S s a M X + f U 1 1 j 5 R c a s i b l T t y p N b Y a 2 v m X N M h z x C P k U / N z S + P J C G 8 x q N m E g V 3 p O Y p q W + 6 z 2 Q u h T j O 9 q + O b i Y t c s l e Y I Z w T A N N u I 3 h U p 5 / z K z 7 h t T V f p m z h z V x T 7 J a q E z u d a 1 L w I j J T C 7 V N 5 Y y 0 r k 2 t d 2 c m 9 I X f m s 3 P s x o J E + w o o t L 3 I 2 o O e q P Z b D 5 V g 3 T b R U l 3 q A P z X C V r K 8 y R b f Y 8 i E + C 5 8 7 V / W i G 9 / F M o 0 o l a m / l h P 1 C a Z W h s q V m P m o u R q H W 7 P k t T b + F e c u 3 x 3 b r j Q W b 4 o 2 J u 7 e p a Q V L 3 / 5 W 9 t X W J S H z 9 U y N Q 3 w g 7 M d j Q I d / B f k m L B 4 5 c w u n + L / f i u N w q 6 v e g M 7 Q l O C z X w G U I z r p j z F v X j k t N v 1 v u b J V J + T O S M V b F K I t B G N 4 u 3 3 j S N Z z S K C G B D v j X 3 W K B k y M m u t K 5 L Y J a f C h 1 Y E F s R a 0 s H U W F r / D X u b 3 a P J F j / m u Q L d B o v m v S l d k 2 D 5 J M n 4 Y g 0 A 4 c U l l U R D 7 1 S A 4 U x K D M s U u L Z 8 V J j 7 F z / 9 N p c z w q u 9 U D C r B T r t x G L I 0 Q / 2 D 6 T R i A Y I 7 4 8 z U o f S + A L k 4 a D k N F x 9 b h r y 4 V e E e M r L H P M P Q 0 m 4 / w 4 x C P Q A K H X D 9 U t / t 4 X k Y 8 s U w 5 c x g L b b f V y f h U M h 5 U n 1 o v L w + X z P L D / G T d P y T G O Z U F g B K o E k r 9 0 h D k N f 2 H o w H c J D z 5 9 + V f Z 0 D Q t 6 O G A H X k Z + q H I o Z l C S J g 0 J U a 1 M / 7 w Q 4 v p G T k C n J O n D Y a g n s 1 I u R N 8 H G o d N 5 4 2 Z 9 e d 0 I 0 y 0 7 j Y 9 r 7 y W U 2 R A 8 O B 9 E 8 r 7 m M P 5 n c T N B C / w I n d 4 s a j n z q U g p y f 4 + m 9 F E l b z u B 2 9 h p Z 6 e U S z Z 7 Y y G B g y F E 7 z P n V N + Q U 0 K w T S C h 2 4 A w X U 8 I J P B U B C 2 y d b G u q w R 2 s 5 P H x U O 5 Q f 6 c G i h T z C B 1 a 1 M J h O f Y k I a / H V j Q n M v I 4 M o k e i W V z + m Q u z U V E p F f 3 + y D T m 7 0 D e / L W H 3 F C M g V j t B 2 N l p 9 0 O p F F X 4 H 6 w q p + a e 4 u w j C P d E 9 3 s f h M L e W 5 o 2 0 a E f c 3 C Z o c b F w z l T T 4 c Y T H 4 r E W n H u Z z b a m t b t 2 6 g + Y C / z p / p s 6 T Y 6 2 f M E m D k s y y I k F E X 4 w R W U Q X p G D f J 5 5 u K 9 S F Z L 9 j 6 Z m 4 H F Z X G B F Z 4 n K T F u h i C q M B a o 4 L 6 8 q l C 1 z N H g D o 6 q 1 c G 1 j m 9 S 1 q 4 i W s Y h F C T p J C i Y + A e I S / k E h n Y 7 c E T x w u X y l 8 u a q q n e 6 g B e I F G C C k T X c p 4 m 3 H 0 j 7 / E 3 O O N N d r I d c U N 0 J O H z E 0 J v i 8 M v Z 6 y G + E X Y y 9 z 5 k R a m A 5 O N V D J O Q g M 3 M X B O v E G f B V B 0 l B 2 w G M 5 F B O r h + x D s t 6 i B M G 5 / f b D / I z 1 b 8 h O 9 c M 9 F l i G e Z a r m O h w g h k i 1 W n M X C I E s h C 1 b I X M A H 8 8 v R E q 5 x c + w 2 c b D t s v M Q P v j L I E u H u Z l / 9 N A V i T 7 N r A 8 e v i b W a H Y G v o Q p F v l N P j + I N 5 O Q X d w 8 3 K z 6 3 Y d Z F H L V K m c l t 6 r X R 1 K O d V a y G b B J H L v j 2 v k B A a j 2 A x g m X M T S A M G D j E w E y q p g 6 V z C 9 X G 6 O 7 V Q V d V k f i T w 2 y 9 H g / F C 6 J C Q 4 Y s v U G U M f o n 7 j e G c t w k L w + q G P q s i 3 r F 2 O Z C Z K 4 S L 4 W n p j Z O V 6 4 0 2 d + r s a E R M 5 s w d 1 Z h Y p i E / / C P y 6 o V 1 g u s j e k E z K m + R N C W c v R a k t 6 i l B j i 8 w W O f r h 8 G F m J 7 x J R b y K m Z v D H L g R / O i v e H M f m s Z k V G 4 E l y n p I a a g g b o u 2 p P 1 1 2 0 9 d 1 s c V b X A o v s y i 9 s v p E O G N 8 U r J B / V G d 2 T s n K 7 0 G z 7 y Y D m F J 9 u Y K 8 H K s u 6 i y b u g Y + f Z I P X j / s 2 M M R 9 3 G e J P K l Z 1 3 9 h 2 T e z O 5 R E P 4 L Z N g u / s I / T u F r K i f y 1 v A x T K C 4 l R v G A d e 1 a x 5 8 H + J G 2 1 e L i 2 P Y B F S m n N x M T O k 7 P N n 3 f H M g L M m S 3 F q r S G B h A 1 w 4 I Z W 0 B r 2 a I m U 5 5 2 1 H A 8 R L k M q C f m e L T b 5 z N i p m / i 6 M j K u Q k x v O u 5 z q 1 7 r W q W t 2 E p u Q 9 / + j j c Y z p b R e e N b L c a M d n q E G 0 p m 3 K W Y q F C Q d z u Q j u p 2 a / A P g y R C k x T H O J X 5 C 5 v / r A S t x U t w s B b E s 1 y k T r j 7 P j 0 o W 6 y V t I K / V a K 0 t 3 o K i p x p H N t i 3 E i o k m x Q M v u / A Q m b p l G f J + a P e n u w i l s N A k 9 o w e 6 I Y p m d I g x l l o P S x G L B m + E F n O 0 R g m Z Y g v / g L f V V S 7 h Z P X m A 7 6 N / Y Y L e / t h n 4 l m + q x P 4 f / m i p c F d v U J e O G q 3 e 1 O d b q y d B y f G e K 4 0 Y F 7 M k Y z u i t H t 0 c W n J S J 3 D X V O 5 H k 1 9 b a y P d F J D O f F / 2 E N + 2 h c M j E M 4 B j C R 2 C p k f Q h D l F S 2 I T / c H V l O + M e 4 s a y + O t M W f t Q 0 t i k F u 1 O k L A x 9 t H M 4 c m s N W R n Z N x 8 V W S Z g 1 J c 1 m 9 Z p M P 0 W + r N B G U g Q D n / j g T j e 9 H 7 X f p m I w Z d N v 0 j G g M X s B 8 G c 8 w g 6 m 6 7 I f Z 8 C w E G W Q y t C 9 2 a o F s U T m a Q L 3 t w C Q q w c 8 k H Q y N 5 i A w D J F 3 c w 1 L P G g 8 I G C C f R 7 R H M 6 b c m U t 4 K L G 2 7 5 J Y 6 z e z v s + 7 Q 0 B B U K x Z r 2 7 C d + c c 6 n y Z P G d g G 2 J z M 2 D Z B R S o X V L j w + 4 R 9 0 l w Y f B f R H + F 3 m 8 g 4 D 7 x R X 0 j o H X n J 3 Z Z U H o Y N x J I F w 0 m L d A 2 J K Q k 9 7 K i O Q m 6 D y k V T s 4 l Z z E r R w 7 0 t e i g s 8 x T R G L c o 2 R e 2 E M S q N v E g 5 8 t l q / G s Q F 2 f O 4 w Y e D H s Y i n 4 Z 0 Q G f Z Z v W b q F J L m O 2 d 1 c Q o f G z Y P d Q a E B Y E 4 u T F C m V Q M n r 5 3 J S N u W g F e k E 4 Q T m c P Z 5 Z g b b i V g 8 j M P Q M Z f + k H v b W H B 9 m O G G v u I O w w r 6 x u p 6 X b e 1 j G N V g C W G B l 9 o r 0 T L P I k s p F v Q i d s c r 0 5 J o I k N a F D c A H y B v H C E 8 Z u A S L u R z 2 S o I D 5 l Y a O B C f 1 0 S q 1 t v n F W 3 k v X H O S k 1 0 t U A a W h r F a Q 3 v Y G U o 8 R o E G 9 m o 4 R Y / 0 Q r F X T O z b d z n / J X x 8 1 h f B x F k / F r e V U H y x g a 1 I p Y V n w L o / o N s I I L p c W z t c 6 Q r 0 O z W b 6 t Q m i B 8 P x e y t f h D v K U 0 R h 1 L E Q L s W 9 P W Z M h I N o F / U c 8 i j U U w n Q 0 m q Z L M l T V W n n a i D n s d + Q N M v D 9 4 e v N 0 t y B A 4 I 4 5 B N G 1 z X y P g Q P P g R k 2 O x x r 7 / I H h Q f Z g j l m R + U B S 1 l S t A V 0 v 4 1 J w H C 0 2 2 n H F F a w R z i U y K m g + 1 Y J x Q m I c C 2 s 6 s A E 8 n r a H a G j T Z p 5 P V E k Z 2 d v 7 y D D p g a G 8 Q 3 7 Z J a o h F k u u S V r / J 8 U X V G f 7 N n W S L + D F 0 v C x 8 o K p T d K + e M Z h t 5 w u 5 q d i o 4 w F r Y q 8 N e 4 E Y W M w v 5 p 2 j 8 z Z 0 U F B 3 V H r P a S d K o 6 t y I p o d k N x K F m M k 9 n q Y s q M 3 0 r C r y 3 u N C t Z j s I h p V a D f J 5 X h N 6 B N y u 4 y b + 9 n N z O 3 9 + P t 4 U n z W x n Z z r l 5 F 5 t h R p t M U P k H T F v U M F B G n H q r E Y o r Z m v K v G L G / J z 2 E + d / M 6 9 G 5 E 6 m r T g f J R g w l 0 k O e J X M O A w G G 6 L q H p 4 O b F L G i P r F 9 v Z O 0 V k f b x + c D Z R H f D g d Z c 5 A G r z B 9 T r t T z B d g a U Q J V t K 3 v X M S x w 3 d L 5 m Z R p W I o J C K F s y c j i c 3 J m o J L 8 l B R e b O D N o 6 Y p 6 O D W 2 p D H i Q m 7 c h Q / T r c 7 0 + V s 2 n F p f m v T / d 3 j d N h F z 1 O h U u V s Q D r d F c o B c P 5 Y h N W G f 7 3 E Z e F s S M c E d u I X P d o Z / u d m 7 v 9 K T 7 i F g L a A e O Y z p C C n 3 U t x H V + h a 8 J c 3 + y b A k y q Z Z P a 8 G x A b C 0 E r g S Y b u 0 X 3 i c 2 r m 9 5 j f + 9 b 7 I j J 0 W 5 x H g K U J Q b h k S p i x c c e Y h U 9 i u d q w j m e u U m 6 2 d W 2 E 3 T a v B / j N A N G O K V P i T N 2 U D M K 2 G 7 L s 0 6 d 5 9 e C b I p 8 z d + o x E K H X K D r z H i n B 2 g 8 1 z J U v Z F n 1 U 6 J P N c W B l T 5 o b c w c 2 a B M b 3 d r I 9 0 Y N 6 o N t C j k 6 H B M W N i T r h Z w l m g U x G 1 O U 0 P w X 2 A I z / R z 5 1 0 N n 6 4 / p 0 G b d 1 d D O X c 4 r 7 t 0 5 i d n R j x k m U a T O B h n p 4 g I m w K V H O m T F L 3 W e 2 n A v V 5 E 3 i r V h O b E K S i Z 4 q t D Y d Y Y 3 o H I h G O A m S c Z + v Z Y + n 0 C 5 d 5 Z + 2 + L 0 x s b Q s e x G 8 M A 4 s I + j r H V R v u / P v 1 O F 3 m + e L B W b y E R Y d t 8 1 F D F k D O S d c l A h J h B G e u 3 y G b T J d f c B I 6 l k c y t 0 Y Q O H U z q o C V h D o j s G r p J k U M R P a s e q m H w 7 U g V t Y k f R C 3 y T x U H 1 Z g U Q M R p W k z e U B e M M e k a o f C Q i d f o l e n u g C 1 T Z S T l j B O T t 2 6 u f 1 5 w J W B V H 5 y c W 4 H l c Y h 6 E k U i R C g k e i I Z g E N O p F B + z D + B k M e I m S x q R y w r K t w l x b z H F Y m M n J x Q B h S x d 8 H y S T 3 O O Y O 1 Z n C 7 1 1 U x q 1 K 1 s v y m d 7 8 s n 4 E N 4 5 D P Y e 1 f p M 3 w m 4 j Z V c b 4 4 P 3 Q f 7 Z Q 5 Z o O / S m y H c O G b 5 T s F I C e / r D i E r g G 5 G M n o 2 q l 9 P n 6 Y x M x S y 8 d 9 d x 8 3 y + a g k z 9 P u c I v v B P X 2 T + P o z f A Q k Z k r h + q C 1 m 8 6 g x 0 s t s 9 y 3 g b Q L H U k O X y A + w E C Z C / G M s c 0 q + 2 + 2 1 4 H O v y 9 o D j Q z 0 F U F Q + U N 6 r t d j Z s C + 0 k a r Q 0 y O 1 M 2 D w 7 m r H 2 o p e f t M j M 6 + W y b v u E / N g a H 7 N 6 + l g k G J 8 0 N G v Q F Q K Y K a F t G P 8 8 I m h P e s T a T g R U T k 4 a J l I M o Q q U U u z U 3 T 6 x f o l 9 x s n h H t m x 9 K S 9 K o L c n 0 n W g w b x i f s a x I 6 x w 0 5 x R v B o U x b i P X y m f r 8 T 9 y P Q I X C d 1 u o V y s Z n I P z p c a Q z w B 3 K Z H 1 q E H X Y x z B h I S e e 8 o C 6 K f 5 I x 6 K j 3 N n e E S k 3 6 0 K 5 P I w 9 e J g + E k b J A v 6 g 6 k l A W x Y z S O 6 x 9 8 4 A 0 H 1 l o + f Y B G O g y e C Y P l 4 r q m b O e 7 X Q u s A N I 6 c e R Z t q t p d d s X G f h y 2 9 8 U T i 0 y m Y y U w U G d J C w 9 Y S M w O d g K z 7 G W u c F z 7 u t i w 9 l y m S C A p H 9 T T 0 w A 4 v f f + v P c T B G c S z W b n c K I i R S G U 9 g c 9 4 O T 6 B h t 5 Q r j F D L O s 3 G + O o F u o a K U H A / P M w A p h t l P T A x 7 9 E H + s 4 P Q k 2 I E 6 X / G M 0 z B 5 N S + W K e 6 p f w 9 T X u n B i x 3 1 L d I v N / Q t b F g Y B p X P + z b 3 f 6 W e 2 J n B 5 2 7 N 6 9 R y + i z u i J Q + v 8 g y i Y 7 4 S Z b Q 1 i n g w p n 5 7 C d Q D G W R F v z + Y f z U E i s d o Q + K r J n 0 S w t M G d p E 6 c l F I g l u S F L S d n I L X K h I m I O o v W Y F P m b Q H j u 1 3 y Y e I n U y 8 d i w v Q z D A E w S T R j g Y 9 L S a C 9 P I 1 K x c / q 4 t h 4 x 1 9 7 i i 7 z x s + g y H j x 1 s A Y H U f V h q s t a E p d 3 d 7 k c 1 o k x H e f b O d W g o Q P w j g E 2 / w T L 5 h V u c e z r O 3 I n S K G x G S e 6 L / o 0 r O a 6 F B R q O b 2 J b G 4 k n t J T f z x f X A r i I 9 v U t N M f g s 7 S z 2 e 7 x o q L J E p g y b V E 5 d H j G b z Y i H T y O T S a t w 5 M h 6 7 t p D 0 R O A C 1 E Z 7 N i t 0 4 8 k p h 8 e P y 4 F W 7 a K e 2 2 y v S V C U C X L s I Z 9 n D k i b 4 F c i z Y n m K 8 4 J 9 a T Q s 9 g f l Y F 3 g P n E T g A w a 9 w A L m S i q y I N h 0 8 e r b T R F X o l 8 H A 4 Q + F l x N r b f K Q I m F N P t 2 8 b v H d T 9 u H o A b 2 z i T 9 y 3 F P 6 M n 2 j G Y M n b C 6 H P t d J r v B u 4 3 l k S C Y N b 9 4 X S c M K x y U i W g o 2 C U u S g Q J W o W k A f l b 2 X l J K Z 2 U 3 X a B b 2 z Q t 5 M j J 3 1 v E s k B n i t F t 4 F I s n 2 X W n E b t b 6 T b E 0 G G l b B q o w F P 7 1 u n 3 5 7 + T m W m K L l b P W G o 8 g g x 3 M K G x Z w g c X E T 8 N u v 1 x k A y T / d R 9 Q Q + L R p S p o S e z V d J B f 9 h B M a G + s 6 D Z Z 4 R n b m D o 0 Q 5 p 7 P B J F N e d M b f J v M 2 c 6 W V K n k 8 2 J U Y d F 3 k t Z 8 F A 4 p S P s A e I f l v h f v 6 / i r J x J V F 3 O A / K f / r M 4 i e 7 Q h E T h b d D Z f M t s 6 4 4 Q r 9 Z q n s d 6 P c t Q 8 a 5 g o U g C C 2 B E y O p P h y U t n f C E i k s d d h 9 E k G Z Z D Y H C Q C 2 l H L 9 n e p w Q S O p W / T L Y e r n x X N x r z u a a 7 M x 4 2 l C y W K N E c A T 6 3 2 S b M s S L / s 0 v A a d q O g V 5 d P t Q 8 m c H 3 s t q I m f C u 3 h w 4 q m r O c P Y n I D M X 8 Z k G l 3 g + H d + d 2 t z a A S a G O v n X s i v I b r m 2 5 D p a q m r f a d X U e I K p 7 i S Y N L Q k + W J I P O Y V F D 1 R 4 e 2 / U Z h F l s N s C b l D v w n O 2 2 z A v H h Z q x 2 K F e B M i a Q w 6 Z J l q Y B h Z S 2 k k L M g i 8 b e T O k 2 h h C e I 0 0 O J N d z x M 7 9 9 Z U v W I 5 I 7 q n z x e 8 7 U 0 l x u N g z M r 7 f z G P v r x A f M 1 R X B V b e 7 v B b q O 9 e 5 R b v A c J g H 3 u T z O f x R H u Q z M a N l W v f R H x d 5 p L 9 H r p e G y l B r 8 k 2 / 0 V j + d k w O S X R A y M M N + H U s J G 1 S G 4 e 6 g L G l 4 w Y D R 4 / Q h l Y 9 I 6 l n q W u Z v q 0 q R A e 1 8 E p G 5 I D g 5 + V y 6 P 0 9 i a 2 c Q T t Y U J a y 6 y A H B 3 y + 7 / q z g 8 R 5 d N I g D h g d a Z P c n j c E g t z g s g w p A m e D B 2 8 r k m Q + C / A K u 4 h z Z c K I 1 C P n x q I K A + I 6 i 3 9 U Y t w f w y 1 i S v 3 U y i I b f K b a Q I D a L k 7 O v 0 g 6 6 7 n 6 R I B + m 1 7 7 9 B D T b y 4 i t q 8 f 6 l L + r P s o 2 5 f K V 1 4 6 7 B p t 0 N O D v Z y s Q o 3 c I i t 1 v P d O k D U x L b f R 4 I i / 0 c 0 J V P 6 p T u S R F G r L L o D 3 8 g 5 t j x k H N Y m K X T q f i D z e B c o E 4 m c c R n b t F L P w y 5 r o + 8 m T P O L f G u b B 7 Z Z i 6 R Q D E Y H 5 w M f 4 k K V 5 2 b R k u E w r e T p j 2 M k H K L Y u A 1 L s y + k A z q X Y r 6 d w d U x / A e Z C P m 9 m M 1 7 x 5 Q q l i s / X l G U d 9 V e Z b o d + 3 v y V u B P Z 9 P S 7 c E S S n R g 8 k / w d e k P P e K t E 2 0 x h K + l 7 m M / E i t i j r C 0 / U j 1 F F 7 L h Q p k I h u T 8 K C j K 9 T k P w z 8 Z T p P V O B f / / n d r o U n k J Y M t h B q l c A f v 9 X 3 7 l V 7 k g N H U 1 l I e 3 w 8 q I t R j I V M + G p o a I Q l 3 Z S U n h G 6 O / X z W P / l 4 0 r H f 8 a W m k + m L O O Q 0 a C q 6 i k Q 9 d P r 4 2 v X U 8 7 C n K O q p v 7 j + O v / j Z a P 3 f Y Z y Z V 6 z B i f U G n f u y 8 m l O w T y L S j t f M 7 6 x 0 B B i r m q F D t o 8 i T y n Y F N o D Q w a o y I 4 j U R l G E r U B q 6 D e G N D P / 7 S I C 8 1 i d g i P G r v j B H / s U j J o 2 b m u 7 T g U p O Z M V Q C N w 6 a S c n a K j p H R h 8 + 6 o y k I g Y X 7 6 e L q I 7 g 0 L H 1 R G 3 b Q k Z L e i f 8 1 m e A D X f O o M T 3 v O H i H y D h c 6 G V D C q 3 q o 1 f W N 4 k L t x m 1 H v y g r + g Q 3 P H v 2 L H v o N v l o R C b / 9 o P d 7 T 1 t s o F O F E r e q D g h m I E R N Y C 1 f J 0 Z 9 I W p j h v d T 6 O h I 2 5 O H k P Y B t T c C Q v o l T K L k B s 2 e m D w P d 5 i A 1 k W a 0 P w H z R 1 8 Y d Q m 7 h O C t z q M 9 5 j d X 8 S I P T S 8 r L z o P j B G M W n p G G 0 Z I A v e N z D A H W R y f V 8 + 9 O y m / k R W d s N e B 2 R p b o l Z G L 4 x H 7 g D O Z g Y 6 2 7 P b p 3 d o V w i G l K 0 D b D W D + f 1 N i X 5 g E E R M c e 3 W O y + x d 6 y N b F x L / n z 1 p p F 4 E h l d f 2 r / j W / n O N X 9 2 C m J 2 V J P P l s 4 G D O Z z j G t x W R A 7 5 m l L Q 0 0 a 1 R x 4 6 e 3 Z h H 3 / t x n z w K V 9 I K k s G B i B n R u w / J K 4 B / T t p k 2 j A 1 Y C 8 f V s + 3 L i 3 G X s b 8 U 5 H 3 8 X S 3 x l v 1 l D s b m K m o I z A d E m u y 4 f 2 K M P 9 1 d z i F c h T g 2 P z B U / B M w n G 8 Z S g e A Q h T O U O Z b p R / 6 X R b G k M F 8 P L 4 1 l C a G C e w X r E L O Y D x I T L r B 9 k g r I z + l e 8 w H o o r 3 a R + n G 2 2 7 G x + k m 8 r g b v W e q P z 5 a 2 j 8 E B E i I 5 L Q y 9 G M C c E h x E A m m O A h 6 m w s K d N Y L 7 k 3 E 6 M z R 4 b c R 6 v g 7 J r j T y d x m H 9 X f E i p 1 A J J l y I A D Z X 5 F 2 s l 2 X g 2 y P 0 4 i j v p S E D U t z 5 Z l h p B b u t b 5 W U p B F F 2 W 9 T a L U 9 a 4 K f 0 Q B t i m h d T X S p D r F i 0 3 p t 5 z / L I F 7 4 q 3 q 6 n 0 + x Q z a / y V F y d f C Y O U h C x p H 4 3 7 1 M e K L N 5 J f a w H E Q O H M k V 9 7 H D B k s 1 9 R M 2 f N N N j n n k 9 C h D + Y A b O 5 X j g / p x r c 9 h D T n Y i U 4 + j Q V c L N V o Q s B p s V o 4 G q n X V G 1 B E x c L 6 g v G 4 Q z R P B I H 8 D p f 9 Y I 8 d h 1 Y 9 y A p D d P x h R L x + x 8 r r X h V K 3 q b G S V 0 c W b Y u 8 E j g Q 4 Q 6 S k U R m b A o b s 1 v M H N V M O / Q L p Q t 8 5 I 4 g J 9 V Z j A z g 6 s t Z r k M 1 Q t H M m i S 2 U c W t c 6 N C 6 m n Y b O 6 t j F 1 u z d n t L W 7 C p i G b F + V 2 2 3 k / L I Y m E 6 i k f M I Y d T D e I T 2 K C v 0 W a g + a R g P n 8 c L 6 v N X b s m y s M k D U O B K U B t 6 5 1 a / 6 O 3 N X k W f j R g P H G I U p f 5 B X C A T g G R Q n l K g E 6 e 0 l K K h q C U 4 F O i V 8 P F V I y G A Q D A j Y Q 6 j B l t h X R g 9 2 I A t j K 1 Q / i u 7 x + M 0 Y A x g u N J M E q Z / J b U A v N e A B 2 P T o r 0 v W O G q Z D 9 w e G f z Z k v 8 e E 9 Z G 5 w Q g x 2 x q a 6 Z h w z M / Q O W / C q 3 b C d S B + A R p d Y X x N h B g C K C B W s B W B E z C 7 8 C f p 1 4 7 9 / n k L f G z B z u b + n M N Z F 9 A H J J O o q I o q D J m E x 9 0 F w R 3 m w O / c h q W H x D z u 6 X Y e r o 2 h G F I E l b w p 2 h K e f P o Y h i + d h o H m c 6 n j s 5 6 p z b Z T s v 3 8 7 r / M S d k h v G o b o K G c 0 W R E r l W 8 Z S O v M 2 q M L Z w t I r a g O p L G H t N I B e I n C + 8 C Q B i x 3 4 2 m R f o D x g g S w g b r S Z D B w Q D c n 7 4 r / S l s J T j 0 R N I J / S 9 m L / c s 9 F 1 L a R w H e J U 1 R o 7 Z k p y s O 5 Y t 5 8 A l S z 4 g U + s 5 c 1 d q d Q z i 7 F L 8 6 L f L + m 9 C L 8 i C n / x 4 J u 1 Q 9 1 q 9 N j s I Z 2 P 3 6 X 6 T 5 c z L D G W P 2 l 4 E P b n + p 5 e W O O D 8 X y 3 c 5 S Q J N B 5 G 1 F 8 D T Y F f X o Q N K C C K V 4 z c I s L e L g g I h / E S A + W 3 m 1 v Z N r A m O Z a J k a X E G 5 R G 6 b B H Z O v P j B G C u K Q t p n 9 I h 1 7 k P N e v M x k U 1 n K M q 2 3 J D K f i 3 6 z O U T K 9 5 4 / 8 V H v 3 h W 3 Y W y E V Y o X A t 8 B c T 6 W m 3 d K l C 2 A X U Z 5 s s d o C u y j u I l L D q O N + v L e c 2 x d r z V w O i Q t n w S g C C d H N U / A / 2 5 T Y 5 z e s N x a e O j f 7 s A U X z l P L 2 + i E d 7 n 7 s x b o H F 0 V l 7 1 q u J d A v A E s l + z u 8 I k f g V T L X E e M p Z Y Q q j i T b f 4 h V / J C R U 7 l L 5 s 5 Z X w T / Y h F U s Z S v z F r X M I H a 1 h s q D E z r 5 1 + B c Q Q 5 o 9 g 4 f U z c c K w 3 w Y 5 8 o C + O e F M 3 Y W P F 9 6 u K S p K Z 6 h S v U b c 2 1 V 9 + R F z n o n g Y Y C Z M t 7 S T L 8 6 v j t p I e O S i G F D U m D Q S W 7 g D V G z g b O Y A s v h B k b N h H L 9 h 0 t l 8 P 3 i 2 T l I N 4 0 y h S Z 9 6 y I h T U G D T B W s 3 n J h X u G U U / S J 7 I + o W R I K C d 6 e p Y U 3 W v K 0 z y D z 6 9 e w g 2 f V 0 i Z s 6 l h 7 P A o E J d 2 J 2 N e z y N a 7 i m + s g t w z R 9 N / C M h K + M B y s X w Y g 3 M 4 T h g 6 f Y x U + l J B A 0 Y y D P / S u X e 9 S c q Y t 1 s q L C d m x o X I S 8 d a h 8 o P F v n 6 J s i N 6 R c t + 4 E B R 1 H / I L t E s u A 2 y H x q k C z 1 k 4 x m G / 9 Z A L x j g I i n A W r O J 2 T W s S U 7 4 7 + 3 / G 3 L W H X + d C R k Z S m v 5 b l / v z 0 J t B C u f / a + w n Z W R 3 d M q F m k B h v n A v Q S l b v H p V N Y 1 E S c R c T 4 b c 8 L 7 9 v u X M d + i j X i Q u V q u V w e r C m p S a f M q f B W i / N W o t d F e D A / A Q s b C u 5 4 c 6 T B v 8 l D p j D y p C 5 / y v n e s L r 2 U s z U 6 / 5 F F + d W x z g L 3 V O d 6 s t C E / M b m A q D C 0 S M O Q s Q p h R w R q w v J P 7 I Y q f k g c 7 M b O c 3 e Q K 3 b S O F c / a o P F Y h S d + l 4 l 6 m B a C q s J / I o P I Z K 3 Y M J u 7 D u 7 V 1 1 3 9 B Y I G V r Q x u u a e K l h k u 1 4 b Z h K B Z p e 3 v 0 D A s l X T n X h m c 6 i n 6 2 d n r k c k / P 7 A 6 e 6 J v k x P o z 3 j D J o H x 3 0 1 Y a G y 9 X y C 2 t + 8 + 9 U D A I u k t U g r D E 8 8 F O h k e q C y w e R D m K B G Q R z W Y B Q 3 E m / i y u A r R v 9 8 k + j d U V 4 z O p x r 5 F 7 M q n i X z g S 7 P S G K e f b B o o k x m 4 L U l 5 n b i d P P D F v v + n 3 b v 6 / x 0 f 0 Z d y Z b V / A i 5 p o 5 J w x A a y 3 J 3 L 2 a j 1 Y k p o q L o x h m Z 8 X f W o P g 1 p 6 P P 0 a 1 V N 9 7 1 7 m / B V t 6 Z w y 4 U Q 8 V a D f M W R g x j B T J Q 1 F M U 5 0 3 5 i U l B M H E f i j 9 i l r 7 x p D c h Z 0 K Q 0 i z L 3 w 3 h G z + u I l O q R h v b A m D E 7 b y l w 3 r Q M 3 C X m U 1 5 Y I B f m u u 0 c p / 5 + b U N k g y s m R b v C b l x X d p 9 A j g L c q h R 4 P I / 6 K e F t N 0 8 T 1 j D A s h M r t q / Z V x + 9 q W + P w B v k N z x D D z b 0 F D R 6 4 V l S y O p D Z n b f s 8 2 g 9 y c 9 g 1 Y G C w n l g T v j 3 d Y x B 4 Y 8 N A W 7 M k Q k K 2 A m L L z 4 J h P w r 3 0 2 k b h E T p l j 4 t 4 U 5 + j C z k 8 q K I w 5 o J p l i 7 + G 9 I R e X N E E W D 1 U G z m o + o Z 6 x n N m 4 l O j 3 D e f P J o P K E X W M 2 l A N k Z 4 / P r f O u 9 R C 4 c M 3 w M J R s T Z Y k T I k f c w j s N C O 8 l L R w Q s 1 U U + k c 6 M l f G d p D a R f O w V p y R v 0 n l 2 T M m T H X 8 G T Y 5 X T Y Z V 8 G t m X u Y y s k q q l V j p P Y Q 4 n E y f 4 a x c + S e m x 3 J g 4 J i g k W H N 4 r i i 3 9 h 4 7 T U o J 5 I U 7 Q l c f G g 6 M W A j 0 P + X I W P P I R E Q n j 6 1 m X Y C y A z 8 a P P f T o / m g d w i V E W + Q c s f i t V l K E + X N v t W 7 F T j h I N O z y F U l Q w R L 3 P J j F r 8 a r a E 1 h 4 Z J T m l w 9 1 9 W D m 5 S 1 R 9 J 2 5 M 1 5 J R q 6 J H / n J g T u y E T I 7 B 5 5 Q t G H d g m a O 3 s 7 2 h Q u 1 p s c J R 0 d i I y c I 5 K K S j z 5 B z U 1 T O y Z F r 2 i I p m G T 4 o 3 H 7 D j U I i F m 0 t N W a h a 4 9 w t 7 X J b k / 0 T Q g Z j R M R b 4 j i 6 G R A e p e F t i u 9 7 P Y z 0 b L N U + 0 c r t z q V p R t U J 3 o P z a V j n 6 / v n U R 2 x y 8 q / g C B s 4 x P K l 9 9 5 + c G j D i g s U t k f f o L b B V E 8 7 f a I L h F U J g I G 6 7 s Y W D M B P E Y U 0 h T R h 7 U V v x o T j p w L m w k a U X l w 6 L i B + 6 l O 3 c d K 5 u a 2 R 4 n c o T 3 X L 3 S P j 6 7 / S T p V w z G 3 y Y m 8 o O U V + n O S 5 9 q 5 D s G y / E c W W n L f P o Y w R Q 7 M R x Y M J r F 4 V m T H e / t p P Z j o x P 8 9 H x v R u M M c 0 F 6 D t A K 2 W 6 q / b K K 9 M R J C V 9 3 q L U r l x i E y y k R r c g z o W g Z B y R j q H R q e R X B y F t b l E Y j d h s 7 5 V x l r 2 g 6 n + J D J P w N 7 k l s S 1 X j c r m w t X + 1 F Z E S 8 z H S r 3 R S b D e 8 G r Y G w / o q p C E U 7 7 C 5 G Q p C i h / 3 j o Z p v o 7 p B q n / m 7 n M + i 8 D G A K 1 z 1 Y 5 c N l 0 / U q s o i + Z 8 / + o H W e 2 Y W + 8 7 f W d A 2 n B V + w E 8 E h w q 1 m n s h G N h z 0 b L 3 C 8 a v m V z W J L Y 0 K e T / M E s 9 i c B 8 v E x h w R 8 7 8 B f r D R F Q l 6 p r W Z 4 O 7 k O C f u l p T T d p D b + F P g O 9 e i m m l 3 5 W 3 P + Z D o 3 d G D S 9 q v I U + Y u 9 B 5 g j S 8 h X 1 E H u j U l 2 B v z X T p 1 A m 8 c X p 2 d / C s Q E s D 2 X E U l w I + 1 B T o D 4 R W A B Y j 2 N L m d g + e M g i o Z W F / y 5 V W m o 5 U u Z h i 3 u 0 x w q n O 1 6 t + B p 4 P t w Y W l n m / h 8 5 0 x h y C K m 9 7 8 U J 7 e / Z k 5 O p n v B 9 I Q T w i U v 5 w d y 5 c h J y S 8 3 O T 8 H U 8 j 3 7 9 y B J T X K P p O p e C U E T 6 K 4 / F b 6 M I u n F c n R i n 4 D q D i v S w l H 8 G Z z h 5 K v K f d u f Y y 6 3 G C d e O 9 W R i 3 B 6 h M F b 8 Y M 7 8 D / Y R P 7 Y b / b Y B f T p w B 0 s V l z I 3 / 6 t 8 5 z n t 5 F J J g U q N w e i K / Q 7 c j X z l + 6 M H H b 2 u B P f M X i 1 e U / t Z 2 X v c N c z 2 0 O g 5 X G q 5 w / d 0 T s 9 n S R 2 X H I a / C J F m 0 N 9 R 4 j Y S l k o X J P b q e 2 m h v X g f b G Z n J 0 p U w X N U 8 f x O 3 d K r i D Z L x I D Y c x Q u d Y j X k 4 + f a O 7 C c J Y s K x 1 W l M K N h 3 o 8 d H t s S u Z 6 t 3 5 z n E z 3 c m p Q y a K U G V 5 Y g b B p 6 A G T t l Y M A y A k o s 2 j h y X t u y p X K + E Q 1 k n P + 2 Q o g y M J r p + m B S O E / h W + u i v U N K m T n O t 2 0 c x w x H x 8 r l g g v h G l B Z i l z P T h Z 8 n g h R Q a 3 + H f T s m Q S l A 3 K V u v r M w 9 p / F l H 1 r o 9 r H 9 V Q 5 5 8 g C I 8 X S 3 N 0 k / Z m w 6 I a e 2 P z e z g j t O 6 3 1 S i P 8 W P g f X M f t T 9 B s G I D O A 6 r 1 f t b / l B 9 8 + G r M l V 2 O M 0 / x Q x 5 8 V A S O s r 6 0 x / E X / 0 c J 1 E D / V y G M w q L G q H G B i D D g 0 9 X g r P 9 V X C e o A s d 5 i s 8 i l J 1 r c Y u h B T c 4 L 9 s g 3 W P n g a U L w O n f w T e G + b Z C p J U q b R G X E E q T v Y T i e + v t Z 3 G 2 o o 1 L h H a l L O b S b 9 9 Y u V 5 k U K D E B T 7 q H S H p W W B U b Y 3 / W 1 q C F p e u N t z X M Q t O 7 i 8 T 2 S R x 1 E e M B f o D r T i W l k 6 3 y + g M 4 U L B U i T E C J D s T X C C m g Y G q H 7 D r c 8 K i i c 8 9 L 9 b l Q Q g 1 x R z M 1 i H 5 F f E a N x e 2 R b t X 9 Y b j 9 s h d B 9 f T d k d I M O e S k N l 7 9 n J H A w y o m P m P w 4 q x e A F a J e B a K S 4 P m / 6 r f L i m D d e Q V 6 n N m / K 1 c 7 l y i u 4 Z 1 E V 6 j I T G u O 6 w / Z d B H x 3 Q e b H X m v j t G s u / v U t S c V c l S W Z l e p U U 9 s 4 h 4 Z w W a B 8 0 L M w 4 T m J z l E 9 8 / H s M l f d X l S D 7 g h N N e 0 Q P K L S g 0 Q M b 7 o r K W p D R l Q C 3 R X Z G l w b 4 u E F j g K w / 4 H g o / G x 2 x Z 7 V n 5 T 5 o o P O / W J R r z 0 q t f 4 X w x A W / K u J J o z r f P 3 + f D + / F V t B l s 3 0 N T 9 Y t k k 1 B F C T 7 o s O E W D P c s V + E 7 v m H k u 5 s g L B z T y / 4 G r z o U r E r I q I H O c q S H x t p e 2 E C y V B Y Q q f / a 7 T V E q 3 a a Q 3 k s 8 T 1 S / Z L F o m c G a w O / P 0 S g U x Y k e f 6 k Z C g u L 9 m b / y R T w a m 2 r s 0 V p N T t 7 x c k Y l A H B V d U 8 z e u c X b B G R T a B X c K p l a h 9 0 2 y o r n P f L m u c t s n j k / 9 H I 3 n + M K E q j J C c 8 t u l 8 S A Y 8 y u u T R p T 9 H w R A Z F + p 4 o s C A 9 1 N x i B 2 h y 0 6 M b Z h U y o n 6 4 B n W D M Y W Y w W w 6 3 4 f F L t Q g c u I n A w G f 5 3 O o 9 W k Z g c u X 8 V J 5 g b j Y T J 9 O g + 4 P O n 6 M U i 3 H A C j y L X 2 b b a h m 1 s p G S z g n R 6 l h x J I H C J R n o E j M O Q J 8 C B 6 0 q y 7 J D D m v 5 c 3 9 0 5 v j 1 M b W G Z f H e w G E j t Y 6 o R 5 + P / 5 b L 5 A 2 m 0 I 8 W z f u 7 y 5 v p c K m G f P t g k P y u d M c y C Y D M v z 0 6 y 9 B 0 C z U e E h H Y l L o C 7 E f F d a j S T 5 Q N 9 6 k y w + 0 U J h 4 + X v 0 C T G 7 G I w E B k Y Z Q L O 4 / O Y H T q / o 7 3 g w Z 7 u m w O q O p i p i p s y e / u 7 x J v E + 0 N h G N t P f o L B 8 I O + 1 k G G o D + i r c t H 2 I c v l D z 7 + h T 7 7 T h g n h R / V S w e k l P 4 1 K L V F j m r b j 2 T a Z X K O 0 a a z B B p A 0 Q 2 6 g W 2 M E q D D l w G Q e T v H 5 X V K i P 1 e X G L y V W l M m F x z Z A o Y l E / 4 q l y c V X l B 4 p 4 g 8 c K Z 5 4 I Y 2 M 6 J 2 x C y u 4 5 3 c w / h P y R Y M 1 w C L U c O C B m K d Q D g 1 f M 1 f 5 J j 9 C + C b 9 E F s g 5 h K Q X 4 M 5 Y 3 0 Q x S I I G e 1 o w x w L n s 0 y h v u h y a 1 M W g c V i 2 i B k z v X V w u D S M Q O P M R 1 x 3 D Y f v c n c v l q F z 7 v 5 O n W 7 1 j k L J l R c e s e l U p c G V 8 e N g E 1 q Y G U n I g 3 N b V G f H 1 C y E v a P E U y N q c i R I / c g X I n v d j M z J p b b U Z p e t 1 L z 4 O 9 X M G V U 7 9 0 v Y / H o I b l O K L F L j k N n g e c n D Y b l 4 I b 3 n u 4 E l d b R s 5 8 8 6 5 c y 4 L 9 G 4 j g q 7 q / w p P q G + V m h P i Z B G m M b r d e C 6 q 0 4 B l J 4 q e E W x I i 3 p 3 l D w u c F D 2 T + d d 7 I 0 y t K p p Y s H t c + / W k l H J X O v i C 6 V Z g g l U C N Y S O 7 5 6 V M Q Z G c p T m D P o s c a f V l r 2 / q F R W U V G a 1 K l h A t X o u o 7 h 0 M 7 j 2 A + 0 Z 3 i Y 4 8 H i r B V 4 V Y w + 6 P v B B 7 / P h I b A c D o l N f 3 k 6 G S d t k s Z e V d 0 f F f O M j O 0 i m x C u 6 q a i 5 h a x t 1 W Z J b V E i Y k i g / Q h T P B a d v 6 y T 4 Q i t M + N 9 k 8 o z P s P t + K 6 P d W / b / 0 W P x k N 6 Y j N j T v O n 9 l g q j o m d t 3 b i j z f 8 a K e o 3 w d d k L n h 5 C L q b Q G 9 + c 9 I j 5 7 y W N I 4 M c J d P M s 2 Y V o / W 9 8 m w y s m O a k F H H I B o I / L M O I S L X V s 0 u b e 8 0 g w G f Z h / 6 R B E E Q Y D t M v x o f I q r a Z a H a 8 s w Y p y t M 2 9 0 f c B r H / l Z W F p f K m f 3 9 m t w i 9 a c M R w x V w U i x D C X N h i Q r f F E l e C w z q G z v 7 w 9 t O 6 o A E Q o r t r R n s X M e 8 o W I F 5 R 8 R i w 9 6 c a N A q i K W 4 P l r c k 0 n L j r I 1 B 8 k f E K 8 A b Q 0 e 4 t c l u J H i x V H m 4 Y q J Z n v 9 x Y c 9 B j k I l 3 e x f K k 2 J Z F + 8 c 9 / R x f z 7 Y K 8 S c k z i N b g v e D K 4 7 T n z l P I + v 3 U X 8 9 W 4 C 3 C N C i x h V I / R x 5 f E T 2 K q + m e K + Z l B g t e V 1 2 l H x t g 4 x j o 7 Q s / + j M P B 5 R w / B a j y C M 6 F s f z B a n B + l J I U a D s M p / a l r q 8 F B C l p h Q W 0 j q V x y P 7 i p b z t 1 A Y L z w S N H L V W p r N I Y P G J 1 3 i e t M z s H y x P 7 V s 2 F 9 M y 5 o G 5 A q N j 3 4 + E w o R w m 1 a E a i d U I t e p 7 l u y n y m 6 b Y S S e 4 G 9 M G O Q q L w b o t E u 7 n L g J l m u P Z q r V c 4 9 A H V K k a 5 2 / J J g N 9 n L N I m e 6 s 5 l D G 7 0 P 0 M Y q g + L v N Y l E N o J 8 U H C C v W J 8 s j 9 7 9 s y T T Z M z D X o r 5 J H Q H r j r 0 i y 8 B 8 K 3 Z 7 z + g p U y l y e 7 K F 1 / C Q y D u V s s x G G B Y f 2 L L N M N 2 9 B f 8 k a 4 v + 7 5 p v g C u P 0 K L s U c R f L 4 p b t b P D r Y e f / c l Q w s 6 1 9 8 w w n Z c i Z 0 W p F w r D p r K u n J / j 5 C c H A v V g a 2 D A o 6 y G T D J w L v 5 L d B k v B V s m Y B / r F H R 6 o 9 y X N n x u E a x R q / m e B N 7 N 0 1 P s H 5 4 m t a W u p U B z N I k V 9 M d 8 l 6 u w N q 9 8 o 4 x w s m 2 / i 5 E W o x 3 i 7 K / X e r D 7 3 W B u r p 0 t X 9 + 8 0 W g B z F s P Y l f N / 8 c c b L J E h g 3 L s e 8 + O E U c S F O W 5 j T i f 3 o 6 g P I O 3 T 6 B d G 6 k 8 t J i 1 H d s Q D F k 8 c t k 3 v l 7 v f W z p O T X B d 5 F x W A g p z J z A 3 H A j F M F U r X a e f B i o D X M r 2 v j u K P R R T m b P O r K c 6 k W d 7 A n V k s n J h f l Z I n q z N 0 u V T 8 n 6 q B g S k t z M v h J T z M M B c 4 3 P P 1 P Q w 9 j R K z p m I P o + D c k X o 3 a l i S D r k w x U / p 3 P p F Z l B y E w m O 2 n c k p K e f T j U 0 T L N 6 y 1 i o n t V D E e 0 Z q 0 k J 7 u N 9 A u d O F o i A M h Z o z q D x + X D w 8 u A f O 8 C W J z 1 S 6 1 l L A o 4 N o k 3 v i x t h s j f i 3 C 0 J E F I N S 5 y S w s 8 Y d 5 c u 4 e r 2 H 2 / b 6 e n B g p e G n / q Q / 4 r 3 / E A z 7 A o k 4 P T p A x 8 6 V h j a T X n M q i L o s y r h V l G X M P / / m 4 G J y h g k d M j Q h F + R W T I 2 7 t 7 S 1 T o y i 4 A i v p k Q G P g v x s G F m F e 9 A Q 7 L Q 4 4 h U s C m w o l l 8 d H N f 2 7 k T O D p P M t g / f 0 C e P t o T J Q v y d 1 6 i F y h h n k z A o l j o 4 v 6 S U I M i N o 7 W Q Y K M u Y h T k N c I O 0 5 V H q J F e x h k c c i v n / Y D 6 m W 1 Q a x w m s 9 g 9 i O l Y A X o 8 T i I G m + i D w 8 / 1 x f u g P 0 I s 2 Q 6 9 5 3 k 8 K g Z 5 b V o h n h y s F f n 1 d x l u W + t 7 s U C b 6 C P H N i G K H 0 Q h z Q c b Y w l M 7 P K b X E e o C A H 0 r + c I e c n 3 L R B y Q G 3 c B u j l N U L h b G X A X u s o L t 7 J y X h i o / x V N i 6 L p r k f + S A g Z M s 2 e t + E p W j 6 y n g 3 V W T P L x V O 3 6 d 5 w f x + z p M G g S 5 O N z h v r r a P v L v h D s 0 X c f R 9 1 H a e h A w 7 5 H n X H e E P v u z 0 n L m k 5 D B C k Q B t C D 0 M O 4 P T r 9 M f G 2 V t 3 3 j f b i P N a 4 / S s s P g C K 0 C W z g G g 7 z U c l a O j 5 N Q e 8 4 J g z m G K p Y V 9 d D u 4 B 6 u V o B l F J L d J M + 1 v 2 J c / w / s p q E D H T S k D I u O G / w x 3 9 z + t L m O p G k y 0 r R j p O z X e 7 Q u B 6 v 4 8 d + x 6 / U R X 1 z y 4 7 j p W U w 8 5 w Z s j N G p A C A w s D N H w 6 m H h r R h F 8 f x g V W K W P W j r 1 Q t D i Z 5 U M Z K O 7 l f s p p 4 v 6 a o h u G 5 e 6 2 h H H q W i 2 n E U u 7 + 4 1 W g k + L F C S K 1 R 8 w 8 K W K U m E V J 6 O J X e h E M N / A F U / E h p D l o m H I 9 f 0 E A e 5 a d i b b o H n y h f X I D c v 7 2 Z d S 3 c F G h W b R F e H u d g a w B y w W O o C 6 A 6 n + 4 R r 5 T w V P r l 1 i b q y M / z k v 5 + f 4 f V J P t c 4 h 8 G 5 c w m i F 4 B g j L Q V J I l a 4 w y r p U 5 A d u A K e 0 7 4 l Z e V y B X R 2 w k x 2 4 A 1 P L 6 6 q 4 n + f X P 9 e O 0 8 3 L g p M l 5 B 6 F y c D t i P c B T B V y g w Z P g x 2 e P 6 o A d T f S r w n 5 A L C D W 7 4 O i S g 8 o s b z 5 1 h D E i P f 3 o A C a T U J 9 d 9 3 z O B h i m S v U 1 + c C d k o z z R 7 Z V W x 6 S G i J t C k 5 Y r k r z G / B S 6 V 8 F U O u Q l q r Z E M e j j 4 z P u Z 1 p s n J H 3 q S K z K c F T / + C C 2 l V / Q P M D E + s J k S M s M / c w d X B G f K o i l u l T E 4 t k v e Q q 9 R 3 2 1 3 t o A q v T x 2 s 7 i s f u 9 8 d H O v O j / f K J s t C L Q G O h R u C H 9 3 M f X m 7 + C 2 V u z M u q X A p q H n T y I V / A l G O Q V c n U T 5 L I / m L G L S 1 p / D k k 7 Z L G Y + 7 U o 6 o Y C a K + 3 H V u 5 Z f o p q k Z / r I G r i T u h c F r 6 t M W P m 6 b 0 F p O V 4 Z s a q 4 t L z c 8 + p j S D s a W t c g q u Z 8 o k M C j M M h B W k o v U g + 5 d Z 6 y 7 c M o K q t 8 c g 4 / Z 9 w I a g h E d P l z z N 5 u n o 2 1 f n I V G m 1 H c k d V 3 j e 2 i J k a m s h 8 q Q 0 N m T C H g T L x w b p G n 1 F E 4 l a A 1 P c 4 X x 1 3 + O k m j O c t Q 7 T y j 8 N q k d Y p g k v Z D A b l s V x S L b r 1 g o 7 E l W d Y g x c H b m b E c d 3 H J S s L y + R U q N g N 8 U P v 8 e 6 F c s m g L d V 4 I i D H K i 4 S 6 i W G V b P O S I n G A A W 1 b P x w 6 l 7 l m b H L R / L G t 0 + G q 9 y B 3 9 v D 8 O e q J h T E B L E b 4 l 6 a P M g n a k t c G w + 4 Q Q H 6 c x x X N s 4 i 4 X 9 g s c 1 v T K W C r r H J X W i D M c w s 7 0 t T m v v J G M 3 + 7 Y s / Q 0 7 Y B d K q c N h z q M v E I n 2 d u 3 m Y C W A K V Y l x D C 7 f 9 y l B D d 6 p O G / q 9 b b 6 E Z U 2 0 2 q o C i 6 2 v C 0 h 4 X a f 6 y Q y r C O J 7 z y u M / 3 3 b A j C C 1 q Q S 0 i f 4 z 4 E t D / X Z q I k Z p J 0 Z u G 2 a 6 2 Q e 6 B z d T H h c d 2 j 0 9 n G Q p K z p 3 x C Z 2 f 8 d o I k a U 9 U Q E G 8 G p R f t D P X T i 9 E J o d V l 4 J N i f p 2 I h Q J b Z j 6 b 9 J I 9 L Z G T w t h 8 b I c F k K q O + z l N 5 i l A I i G 1 T B r v P w x q u p p F 2 u z F k f B C C S U t c O y G i x + c M Y W m W g X B s n i / 9 g t x f K 1 1 3 5 o 2 w q y D M a H v a Z o U c B 1 o f 5 t h V u k a s s M I 6 / B h A + Z j 4 + G 8 u V D 9 8 1 p Q 6 2 M 2 k + + R 9 d 6 S 9 f f b c j 2 S N g J K Z + y c L u l x h J 8 Q m l g D i 5 n 7 u 1 x d z 2 d + c n U r c m X z N q Y T E G O o z f T O P K a + b g 3 N 2 0 y V 9 C V k k Z R h 8 i / n K G C 2 6 t U 4 n / d t 7 n d E v T 9 J I h M K k K e 8 2 d 0 L k s r o g m I 0 I L G 4 l e T L a 8 r + 5 f C W R k n Y I G r O F 5 W L W x j C / e l A l n Q L r g W u r Z u h + p 0 Q i g s Q 2 2 u 5 A u y Y 0 K B + N 4 o a p n F + S x 4 M 0 m 0 r h J q s K 3 R + D Q Z / 3 b N g G w v L + K F 8 D l P 8 i r / Z 8 s F y S G + d 3 p l U d K / 4 J X N N b n Z 1 w + s a a d b d / 6 I y Z B 5 R M l S m F B f x d N O k D 3 X A l Z 5 Y 5 X W y F T t C 3 c b / 9 J X A Y y O B 0 6 M M 6 v O A X 4 k Z + b t 3 B E / + 9 V K K 4 Z k 2 h O c Y 9 B a D z 9 f u S g 6 m 1 l K N 4 t n c y O N A m 9 K r j H W b K N G B Y I j L C M O v Q Y l z w b I 0 F f Z q A q G 5 C o F Y a n g i a g c P T D S + z E 6 d 4 v 9 0 6 g r P G 4 L W g M b E C n Y q / B M K P p e x G f v G w e 8 l d x H i e t d s q D J 0 V 8 F E p 2 G 6 x 8 2 R i r v r v 9 + u p 0 g u g N t N p 9 p F O B f V D p T i L 6 m l 2 / 5 I H q D 3 X / N A / m 9 Q E n i d m h U P I u M n W + a p O y R u 3 C G Y C c G t 8 8 3 x I h y r F n G O X a G 2 R z k r j I T t T S o Z I H 4 c 3 7 c y O w A l U f c Q c 6 0 l / i 1 u G E b s I V i P 0 K R t E q X a c n K 3 E P x G F B K D v k q W + 4 3 L K s R t L V 6 K c B i L L T J K J U d 8 x D h V e Y Y c l / l a D H C G r L B 2 4 P A R o V n h q / m x P + l E H r z 5 Y 5 I U y t t y 2 U B 7 5 E j a + B Y C c 0 O O Y P N q D f M d t Q 6 j F B W g z h V P c 1 W 7 K t N Q j m o j h 6 u 2 E A 2 6 q L A T 4 E + O U I 9 S v u F w Y Z e w W 7 h Q B / 8 3 T + 4 b b x Y 6 5 9 L 7 r C a H f z y z o J W 0 b n k 4 a l D 1 M g T D E B Y P h 3 / m + G c G 3 3 C 8 + a 5 J + 4 V q q 9 x g G D F G Y 1 h z b 8 W K o D t n 9 v D w W a 4 I u N h + M X F J t 2 S D W R K V H r G c o 3 A 0 m J e 2 m / f Y u k k e s Q o I B f U O N S x F 2 w 7 + A b o L Z A c G t Z I y u E s d c X l 8 W G E o V G p A f h l r 4 N o H U 0 y J k Y B f E z t D k s d z q Z T C y 1 n N f 5 H 8 E w w 2 b S u e 3 R B 6 s U R j 8 W s r h 8 m v F S t j F u S O P S 0 k b N 3 c 1 4 I c S q j o a 2 P l v B U a W Z U U q / Z V h e J 7 Y U w b + 3 m x 2 d Y C S 9 T W q 3 A a a 2 z r T + r U A Q 8 a z O Y p W C n P W N O x f f u Q / f Z N s p d X z O u A O v b L s Z r g Q o R n I + K P C F y b 6 k b A Z R w V N Z G B v s a M T 4 H A 9 m T O 0 2 S x e c s a G P Y J d m d 2 1 k w m d B t O g E o z G i B n 0 m r t G J 6 X a Z Q Q j b D m f B X x B T s h A K R 0 O t / v h p L T X h b d M x 8 / 3 M c O x c o C A b 2 2 i F l 4 3 y A G w h 8 i a 6 n 9 s V T H 4 4 f S g F l d 3 E d 6 G 2 u z 3 c / 7 C E 0 m L 7 i O u 6 J e L h u d T Q i 9 j m E v p Q s o n o K G W U / / q 0 M G w T Y s A 3 A z v I r + T X N 6 B c 6 b S u A O q X 5 Y Y y 4 j t S H j P Z o X O f 0 j l O 9 g 9 0 0 n 4 T h A l + G f k Q V v 9 8 W K M f 2 M 4 + a 7 G D N 6 s e 6 3 w T I 0 w b 3 9 N Y X q t 5 W 9 9 5 w M K / T 5 + 2 F i R Y n F / o 8 / w v N 9 y K / 7 6 D E c F j 4 w Y L v 4 8 u k B 3 J n a 9 l R a H + + n Q + Q y m F 6 Z y G H 9 Q g Q L 4 Z p c A P f J P f 4 P + i X L j R r M B j 2 t T n x Y 9 W B R O p n 4 6 1 L 3 P q 9 S 3 L V s j t d Y U D k d 7 N / t V P J 0 y X O z G 5 a 8 x Z x 3 8 6 + 4 1 R O T W Q Z 0 U G h F / A F P R X E + h f b s e 7 8 7 b f t H w d Q s O 6 m Z g e 8 x z H U I N A l Z 8 j D 6 b V K 6 f R h N O n h i 0 v L / H a E e d l O f F 9 M V A R U Y y E v X 5 G 9 V 8 O z z n P S Y n m + g I w W l K a J l E A E W B f D 5 + V U 4 4 k Y v x 5 I n R y e p 3 F M 4 y 3 v b B t L 0 8 j Q e d z e V l n 6 w g 9 D N q i n K H h M N 6 U n d n b s O T I / X J 6 5 y F 4 1 V + / j U G 8 h g V v v u P u + Y 6 x X Y o I C o m u k j B 4 R o O G N + e Q x 0 K 6 F 1 e R F y 7 U 9 p b P 7 r I x / R v h L 3 O j 2 6 M L H L 8 x M A K W F W w i 0 F p 8 e e i + v U M f x v N E t e 4 E g e 8 H Q 6 M p p l o f c i m t 2 S A y T y c 4 J 5 3 G b 5 m F 4 m N u Q e y h y 6 F T Q j i V q 2 c f b X 3 g j P v P e U / S G Z z k l 4 5 1 z E h 0 Y x r + c 3 i 4 7 9 r v d O y A 4 o l e 9 e O Q x E x w G E P + I z c o w l j K m i d M 2 T V 6 g g l H 5 U Q o k 2 R f V o o r t N 4 T c f P R i I Q n e T z 4 P q S P 8 + b W 4 I l b 7 J 1 H 5 w z U E K h c u 1 u H D + k S A u + j 3 3 H c O z 4 h Y S p R J n 5 3 j L c J y f 6 f / 2 5 J l T 8 O f z r A W T g V i y 1 7 / R B b Z N 7 i y x q e q 1 e t 3 f v C w 3 a O 0 a b z b P j X W a D 0 t v P v c n j D 0 V o G u d o A E b x g D q N m S c X H p 5 z t o E k 5 / 3 Y e 4 U A F 8 O / 0 O t l 1 6 c i j O V E m E 1 8 T F o G D z V K 9 p C g H 4 5 k q n E G z E z / Q F S / 1 H 6 j U h 6 r 4 q T g 2 i N / o Y I n I F A q E P d 1 Y F / u I h 8 f X Z K D J D r b w z C X j 7 M b w j p Y 7 x j N 5 y k u j 2 A C M g V s E A D u l g q A a v V r 6 b A y v w x 5 J G L U 9 Q 9 l S S Z c c 7 s g j c M P i o i o M G T j 7 c 5 d J u y h M / l h 1 X E O r E T F 1 P F w R y N p Y H 0 Y t 1 y P 7 E O s l T z L s I + G t / O z J D f l q n 8 g j w 4 v E Q m H J 4 x I v 5 w E R X u + z 3 R Y E f G b A u R P n 5 A e E 8 m V v H M d B v H 1 5 M U S 2 B 7 8 a m Y v o F r / T B + 8 h Q j N 7 O 9 K / p G e n e Y + p 8 h e K t x p Y T z I S K D H 4 6 S o B M 5 e V 5 Y f / P 0 b 1 g 9 w k v O B B O 6 / t 9 j W q l U U v j n 4 n i i R m a u x h C V m t X a 5 8 A p c G z T l x e 2 L p 4 C E F n Z H 7 w X J H Y X 8 y C u i G K j V F n + j + + A e O d 1 g N j A Z O R 0 x P f A E o 7 p N B R 2 i N d t Y x L / d U 0 x P X / 4 W v T c Y f + X R + 8 m p d Z m u m 2 m P U f D C f h 5 Z E F o v z h X m y e 5 Z A L / D C g n x D e X w i A y E q C o A + I 9 v x D a I 5 T D I 2 n D g C / U 6 O T C N H v R q S f D G 4 1 a Z h Y 4 C 7 A Y Y 5 f E g L I B f Q P Z N k b d w Z m r I 5 H v m U B d / z 0 e I K f b Q e p B 7 J c 8 R U c y F D o Y 8 D 3 T N P K l K R Q r I f 8 h q f H j u z E e y N V r V T O y L e 0 O y 3 K f j P m k e G r S n Q h d 0 c e b P 7 O + Q D w m N x J d I J E h K 5 J m u d + G W M m d m S m g X z u c 9 3 e c 3 r N J f C g C h S W U y Q 2 6 1 p G x J + w i t X X B + r a X Y u C q S m z g X a q G H v t G V + x v r p N D F j z U i a o H e k 5 d Q X B b H O W x A U p w e l 6 F X B N k Q 7 g V x Z I P i g d J s O 4 Q c e j D B T o 6 E d p N P C q k o A i m y c U I C l p z O P w 4 7 / h 8 5 S J f A K 7 c E R q j f J c P / G p 1 7 s J o x o i V + D j k B k R B D 0 b x a N 2 s e T l / r f O Q A p c p t F Z q U 7 Q U / 2 w 3 Z c 1 A O s W W y u c P m T H S O N 5 5 l Z g B F h Q E 0 X y Y h k U 8 P f M y M u O R Z w t 2 t m w / Y M r 2 Q z 9 A t o l h 6 3 f u v g + C m p O e F w 7 c 3 2 p j o i J z n x m e M g P j / x W e 6 P J t s 7 T g k j j S Y M L k i / V M g 8 r 8 U C M b 8 8 i X x 7 H 0 I K S c B D L 0 4 s E l 8 2 z Q J b h w a H y i g L i 7 R C S U M 7 5 R m s Y L n 3 v z T n w j G A c f Y + C 7 J m z f x / X B Q c t P k O E M c L H 7 6 Q 7 G D 2 o x + o n g X s B f E s G K a j t B o Q a l E Q S 9 a 3 H A U 5 t w F 5 / 1 m 6 B u b i l z n 3 e H I s P R Y X t K V M H I 6 t M P C e 6 v 8 w P U u M T J 8 U S d 1 P q 5 p q X k l q / r o M E g J + P C j g Z C L 6 y m / q S D Z s w p G P X V E o L 0 j F S k n F I M z Q 4 y g t p 0 G O u W X K s k R j 5 F Y N S 5 Z l Q l b 6 e U y v P / 4 O d d m r g 5 P h j Q 8 N 5 x / C O 3 R g e n Y W 2 t J T 8 I H E 0 q j E z x g 9 b P b g R M F x B T U x g C n O 7 l 2 m F o p d P l m s J + R 8 b W V H J p N 8 E A 8 / x g D H A S d b c w 7 G G + q k k m 9 S D 4 V U y z i 2 d 3 V E p d F u N j v S F E R a z i x Q K A X + B Y + 4 q j U k q 6 5 i O / O 2 b M G S g c B k s L j Z p C N y H e c H H n j H U x D 4 i z F K H c C 8 f K t b s r v l 6 o u j E z 6 a O D g C j M n B j B o P v J F W M p 2 Q x u Y 7 5 e D U R G Z u I C f 0 k L w j h u P S T c X V 3 8 P 1 C R D 7 m o x j N t l Z u d o K w u t G P p R P C v 5 m d V h h C a a Y o b s q g L U 4 y 6 1 7 b i g Q U Q v S Z 4 4 E h M b u x l h S x x / l u 6 a b 2 Y W 7 5 8 5 0 E A W w I g Y Z l N C 4 n A g n E m Y w e T 5 x h 5 z a y Z h j O Y Z Q x t c E p 5 Z w D D P 6 p A j W S 0 Q W x L f W i W k i k m 9 D r r / J A X 9 m Z 0 U C i + i C n l e R d g O c L l Q 7 Y R B D O / 1 J x 1 z V a b G S w k s R f a Z h l t V X H i f w S 8 t Z E l 7 f r e V / r 7 z R H 2 z H L p o Q 0 J 0 e 3 i b V K T A C m Q 3 9 E X z u b n a I J 5 q P O G A p + z N F 3 b D K n i B y Z 4 I e R V 0 R i Q T 0 z c w r V 8 T q + l l Z 3 d y f m M G Q L s 1 m 1 Z U W L s 1 0 r R P B x u Z J Z X v B + 2 2 n D x w A / t 7 r o Q p i i e 0 V 4 b l 7 7 P F U V E O P H M k F d j B R R g Q s x 3 k 6 e B 0 I j Q N a + d j R 2 p l e + s E S 0 E w U f H W I q 0 B M Q O N K D R 8 e B h n c u K + M f l s 3 B l 2 8 J G E g q s d e F q z R V A h g D u w 7 l n I u 2 E 7 A e b G h / T + k Z i t L J i u Y B t d I g R h I O A L T x i W h b 7 N g S 5 z H l 1 x h 6 7 R E T q j c h Q A B 6 y Y W q 7 w K x A 5 o g u / t + j l D o p 3 V I u b I U f V X 4 H J H R H J E p e d z g K i 2 x j U w z / T 7 W J C a 6 M x n W 1 8 Y j x C I Y Z 7 / 3 C n s c s B m b E w 4 / Q 0 l J f q 2 R / W R y 3 9 a / H E z i B m u c 5 k V q o P j a g V H 6 U 9 c 0 1 h X M C C E d X n 9 / K D z 4 P t k z r U K y n U X 4 9 6 4 a 6 y m X b a Z m T Y C 0 / 9 K V h C R e L M E m 8 c B y w 4 o Y F d s 8 g r d w e T / d Z Z s 0 w 9 / E P j P Q P G C m 0 b P L c 1 Z E R Y L x T B h P 2 C 1 + i 1 4 V Q F Z 8 0 / 5 7 X R J k / 7 y b h K / y O a l / Q C y o Q 5 r v B y 9 / w Q m D A f 9 P k q W 9 O 6 9 l L 9 T O v Z s Z 6 j q 4 x E T j g Z k x i i B b 1 C c B f f X 4 A U p + L W k c Z G E l J 0 6 V c v c H p O u v t h 8 C u v K j 9 C T 0 t Q I s A 9 s 7 6 X w 8 V D 0 c D 3 I m E 6 6 3 / 3 G u r d Z 4 5 n K y U t L n + z K p 3 A z o 8 J j j S n v P Q o 7 a 7 o b U W W b 1 1 H k g L W Z 7 W n M u P c d k m 4 0 p U W J 3 R t X l m T T + 4 D J K L D 3 U r 5 E B Z N b q o F 1 8 x a w J w V 5 v j y + Q b G t z a Z R k l j f 1 M i w Y K 0 9 M D d 0 0 U G w 5 M t u u E d 7 + o 3 S 4 c 2 L u x p A x R e k y E y l d e u z n F Z p P r p R v H B k / K T Q + t i t p o y G v x E c d S F N P H W 1 z a d h 1 i + R f m 6 6 1 H Y 3 k E 5 z i 5 1 l s d s 3 P D v v h k h B U 7 E y H K g P O 0 8 2 s 2 W r X R z Q O Q J l A k 3 M 8 A M 2 I 0 / K S w i w e Q + e t k n C g h x d L D j b A e T r K Y M I H Z V 3 0 r I N E F 4 o L O x m z U f 2 U w h C I Z U D 0 W j k / g g I r k 9 / y 4 s l R m q I d k b s k u x 7 z K N c M R 2 s A 2 q + j k g B j 5 V p N 2 W 8 S r y P e 1 y B E K 9 Q y K L u 4 L 6 Y t E 8 n p 5 + n J 5 e z 1 r B V l U j k 3 U J I H O c R p n G E E T j U y G 3 L 9 l h Q g A e m 7 x 0 i X 3 d N c + X l M j 5 c e g X Y w 1 5 v Q Q D Q 3 4 i B L y t V K i e Y q l x 5 U z 3 0 B w 0 7 X 2 4 y U k O R 4 d 1 D r Q L i D n U d X 7 e j l Y o e 1 5 N v g X I g z w V 6 d 2 p / k E I J L 8 d y B v K U b K i U / 5 G C X j n + v 5 a v Q L n X y Z c B E p 8 7 u 7 / n k c f N t R R R O H Q M Q o u s H z U 1 A 8 N Z 6 a Q g 3 K J j V E V r 3 g 1 5 f H 2 E 5 0 r t 5 7 8 l m x N A 4 K O c M H w a g i P i v L 4 Q 6 8 Q T o f d H + D S p N K G j P N 5 j P A w T W c Y l B q W U y U 6 4 r P G 6 2 C + T H S p h f 2 a L Q K n M N D 9 T C K 6 6 R l f y E o n k g R N w B K e 2 J S f 7 b J A 6 L n Z W X K X 1 3 T K f 6 t S r j c N H C w X F D p + 3 + X t d J q 8 2 u e W d k X y A 2 g f r L r k N X m B w 3 2 m Y A T 7 m V c O M v 8 z z t l I b 3 9 z 5 E n U I P o J i F / U r l K c j j S o C R b G w l A G r 9 L c 2 n M G A I 2 P g j 4 f Y V W X K e R 5 V t s C / j 1 f f y n 8 H E i i g d 4 G N x H S W p s P b A P L j F Y x f 2 Q h / G O k 8 6 z 9 y b C U d 0 k E e Q g P R R V A l X h w H S F S D r M A c y y J n R d y O b m v o I T y 8 + k S F 3 j V 3 P 7 5 M M z x J x t p + 5 2 2 d e 8 B y p k B g P W Q W D 8 n k B m G / x g W H e T R F 2 Z U E O s w 2 4 W 6 U r N i 1 m o M P + 9 2 j M D Q 3 J 0 P 1 Y n 3 7 w 5 A b H C Q W X K J 7 P k h V H 7 5 E r y t o 5 O 7 a h J e d Z / E y 2 7 u p v Q X i w b f v 1 m d l h B u W w E d g X Q z N J u 9 d B r s N O 4 d U O T 0 A j k p s a M R C l P B u A s 7 + 0 z O W i H y U T r H P B 9 9 3 F k m V h q c 2 3 B m B q I q O E J S g s 7 b T n 9 0 B Z J W 0 X d l z q V G y r C D 2 J Q h y T + N 7 f 3 B B b X 5 Q J q t 1 T Z x k o 3 5 y i e g T B t + k N 7 v h 3 B P 2 U X K O j P Y D o P k C J D l 9 p + P 8 9 2 4 u 0 o c a S t X r M d Y I O Y P 9 C d n R h J i k w d + i N 2 l k Z L H / M c S + m y p 6 d 6 5 J + s H c Y B G d R x M w N X A 1 4 a K C 3 K B H Z y / / B v s 6 n Y h v B z 4 n v X i g 9 G B H K A R j B 6 g x E O x 6 7 y t t j A W j e O R s g U u B 3 1 L T e w m t 6 4 J 4 + m C U T 2 U 7 g R Q U L 9 + L 4 + L P 3 d 3 4 q m X 5 x S + O B A f z a 9 G 5 m l M a F w C p A p 3 D L P w R 4 m 4 R h C T h L D X W y 6 5 5 H h 1 N o f W 2 M s E 5 u o n 2 F S x n Q n s q J j A A b l h n F x c N V L p e r N u + A h F 8 c m 6 J c f k N d q j K f e x 5 b T L Q h 8 / M R k i f J q g m 3 V 8 M Y M y S V 1 U 8 H v C t G Z Z n h E w p + y B T t J d + C h Q A E Y C F 6 u Q W p t 1 R C w i k q 9 4 4 H I m 5 k B F f U 2 w U 5 n o 1 a G r q a Q z i c 2 r 4 y c i s P k 9 u k Y A u c W + g 2 T e 4 o 8 0 t i B 4 B a i y S o e F M 2 q Q n k 6 4 l X p 6 K / b D Y p 4 e f Y 0 o S 5 K c f 7 O E Z L 6 S F B u h 2 C d / 6 L f R / n 4 I T N d x h 0 E M r W z M E S W Z W 7 8 l J p H w p N x M b A p 7 m n U x v 4 X 3 s J J J l 3 i Q V W W X u d R u o r N W a A w d r r S m k f m 4 + E i T K J 8 M C A 1 n W Q u i + / R 3 l k R e u X o O 7 e N b R w z H a P L I V z a b f y G q 8 8 s N w 3 F b O J F q b g v O r 8 L J c X T o W 9 0 t R 3 m B h s 3 6 k R s x H a G x h 7 9 l 8 W 7 N k j D f o 2 3 9 2 v H P M E a b x X w j l F A 8 X G K m 6 R e b H K G T w I i h m x E U S z 6 5 H d a u J R g 7 6 d P 7 D x R H e o 8 y j N l I d K r w q 2 c X 5 j f Q x G q 3 4 S x k m 2 I O o h d L P Q H b N R 1 / O p 3 D G 5 9 P d 9 H n X T J h h 9 Y B 1 p v P o y h p t / B f P 0 R Q N A s / 1 S f Z M j 5 2 P f t W j E 3 6 7 T F 0 f U 4 O i / L Z Y M u 1 / j 7 B t k N q r E 6 F i k 2 E p L K c X 4 K J Q p l 0 S a g d Z t Q a x e r w T a K p Y w 2 p o A T q s a A P F 3 M m d u E 2 V 9 E e P D q C 8 r r + m q Q D T u F / / I g k r 2 7 h n V Q J j h 3 e y D 3 h i Q + 4 / 3 R I p K b R i Q l Y / Y c p 7 8 j j A S S X R h 5 c R 4 K F k 1 q V M d T m v z a V N r 6 S W c w w d k P B x b a 1 7 / 0 Y N z w v k M V d F 2 5 Q z S J A 4 E H Q q U E z K 8 9 9 Y r k o S d B N j V 0 + F x 5 n k Z q g R s l M u I O F n u k P U A 0 6 A F I H G V c 1 8 r J e f 6 l 3 E I E s 0 0 l j I C o E n d I b z 9 y 1 i 8 F O Z z c h 5 Y t 7 P l W E g 3 P 8 q T 1 1 n z I + M S M U Y h l W C E W N M w 4 x 5 H t U R V / L 2 T b 9 2 W q o 3 K q n Q O 4 1 M I W h G m H T w Y e F i Y h 4 g v e 3 p V 7 E j I P 7 O + O 9 Z F 3 X 7 x n i w 6 q V + k 0 4 2 n S l + P v Y X x e M 8 c S M i Q 4 C 1 v S M X I 9 Y F J K V u j 9 + n W J K N L S B I e n M A W V Q b t g e p 5 o u k p b 1 E 7 k z I m l o f 7 O W b / 1 x q w + 9 7 g 8 s l n i 3 g I P L k 6 B 3 v H K s z Z l E k t G w O F 1 L Z L 2 8 + L y O Z 5 J u M 0 R u u j J b + 8 2 k g p q f N U T W 5 a 9 B X G y 3 Y L 9 3 + K V Q 7 T x y H W p 2 K q a U l X c H o v 9 Z r w l m x K H 7 i D Y H J C k g W 7 H x W m r i / i B q E Y f F Q v U H H u x b o T g P 5 s t 8 t h h 2 1 j I d s Y 3 P 0 U Q N R i d 4 G j / 9 d v 0 h g R d 6 h A 6 4 T j i B c 2 Y u Y L F H 2 T H + 6 a / 1 n Y n p 5 m U Q a s R n S V I E E U H j q / n L 2 U x D g Q x r y x B 3 8 W H Q z c s M N + v 1 1 y e B E q l o Q D E R D r M A c m p M g g Y Y 3 y i X Z v I 3 t O v R s l L v O c t 4 f L v b t P k V v a j F M m H y b j T X D 9 x E 9 W 0 m C f W N V i J 4 9 u e h s x e O c 9 K n G a f C i C 0 9 B J 2 E G i b 2 7 B S A B N 2 E M 9 n b H F g T + 8 P h M U Y L j 7 I O z i x x s q z E O L K W J m m f s t Z j b F v 0 2 + H 1 i k o H t O x R M u n 2 Y x E O y s 4 e X C F n p u p v r r N 2 l k + L z V q 3 0 p s + j n p E V z U q b u 9 U + n d R m 5 J w S W W + O 4 g x i C Z i w F i R u e n F 5 K p f 9 d b i / U E f C v N x P w c u s c 0 s G w E q X r / 4 o P o g R y C h 1 y B c H C z k E 2 T A C V m t 6 j n 0 w X R H H c 8 i k D 3 6 t h g i G e Z k i K H l / f f e z 6 K A 1 K l l o H + c 1 c + I w Q 8 U W 3 X a X I Z p Z B 7 H V U x Q O W 9 0 F j Q o S I w m s H m y S 4 q O 7 6 U K e C m G j q 2 W F 4 I f O A V Q t i Y + o Q P W 7 o U I 6 K M r S T n d n g E i Z L f g B 1 2 R I M N R l 2 I k Y 2 i D X v 7 0 Y j + a A y 7 D U i Q v e g R X Q n j O z s M X x x o t a t D O D J k G 4 l b B m n q r 5 b 7 2 6 j w Z K R p T G 9 5 9 o J c b 1 M u E c 5 z D f 1 4 G h t S L X l q U k Q 1 N I U f k 7 D 0 I l W Y 7 p J g x P V n A h S P A s c w n T T / Y w C n d z O c J u D j T L 6 Y e / K Q A P 9 H j e g d 5 N a y B Q I b X Z G B 8 1 L z 9 s s 4 v R p v K x 1 I R q V f V 6 d 4 v a T n Y U r b M I 3 E N o z z C F z W F Z 2 C c r A h S N P D 0 Y Z x C o q E L w q 0 O T 3 S 3 Y 7 E t g O U 8 y v t T n i 7 O V 4 o 9 C A 1 j 8 h 2 F 5 t u r D j C 6 o Q F C Z s 6 2 g C o R 2 6 p 8 x + n 0 8 o r P l v W t k a g 3 a B 5 9 B K u J k 6 R m W 9 I g 6 x J M r r J j l f g r / f r P M 2 2 V G f c 7 C K M t C 4 b B o v u s a 6 g f / 2 Z 7 P S D 6 j z Q P W g z 7 f 9 I Y P H J 4 p i N e J t 3 R R E d A I t r I h W x M + d K l A 2 Y s h G U c z + o g g 9 7 y y e x 9 N p 3 r r E L h G n 2 Z C w K X O M n o G 1 P b n Z T l g 9 9 d 1 0 H 9 s M 0 g F k w s J g D U 7 d n 3 j H 7 0 b d C U l N l o C Y I o Q k 3 A B E x s T d h 2 P E P a m U t u 7 j b r j w 5 0 8 Z 7 9 a Q x a m E n 4 p y 7 3 v V U 6 m 3 X f C I q W w 8 v 0 p v Y A 4 R 9 S V s U M D w 8 G E 6 7 j I y P f p X p a 4 Q M f I o A y j v E L a P t f D 5 h + P X o 2 O b I E 1 2 3 m z q R s I 6 x z f N s w F 1 c u a p F / S l x 8 O Q d U E 6 O B u 6 W X V H e d Z 8 R N b h 9 A / f F 6 o d / h a B U s P T i d k L T 0 U x W x d Y s j A B n f D 2 t H g O M k + E O 4 o t F o V b e W P 3 7 U H t n j y L X k L a k Q / v U E / r 9 I N b 8 Y T o B i 7 Y c f l A T T O x 6 d u X u A 1 D D / n g 3 U l j 3 c E / 3 A r W C q + 6 E z 9 L j C g 8 Z n J A 7 p e 5 l O 9 1 i D K z 6 X y O 5 O 2 3 A P N U u h Y w I f j / h W w C q p K M G u J M W A L 3 Z 0 L h n U L x v 0 1 s d 6 c E b z V M 6 8 u d j I s O q R y z m 2 Q k o X X o S k 9 F A i f s m T + 4 U B X b s z X s n y q o D N M w C w a E / i F c X J R B Z S x i N h t H M / O t E u I M S W G c i C s I 9 6 u k p z Y p 8 U e Q s F k + j 0 D I A r / Q f C j 3 g A l c f 6 8 r m I q c c / N d Y s A L c w J / J p a x + q + E 5 Y r N 8 4 d 8 K 1 E C U L b T U I M D / j G h n Z Z 3 B j q H V q V e n l a z B k e J 5 i s M C 7 g 6 7 Z 5 6 6 1 6 W k c D g g 8 L b 7 b / j m l y u t W s 8 S a 5 f 6 j p k R t X 5 Z z B q V z Y 8 I A w M A O 0 a g 3 U b n N 1 Z d V 5 d M + M 7 f L 1 4 w W 1 R j c a j + j 7 7 C 2 k S M Y f o e D 2 e x Y A D E / E Q Q 6 g 6 g H 7 Z V e k 1 d d J o z z U 3 0 f w G v n M l c I L N D 1 Q O x m 2 e y / V U N G H z Z R W R h Q 4 P Y M r S t Z E z q 6 G k Z t c M F a j T x P F I v Q v t m 8 H N 1 z F l j E q H G Y 7 3 w Y N l t g Y G g 0 r m y Q 8 I R Y X 8 + H Y K n 9 r M r w + 9 P l n 8 H x 4 y 0 K Z b 5 P r 1 4 I B f x r C o 2 E Z N E 3 6 s a g H i Q x E 6 3 V C l k t p y b E E V 5 z / y X P J Q j O S I F V y 8 Q V s Z L H a P y k t x 0 0 N V E K H M 9 g a M r r E H L e 3 e o I a 3 r A 0 U 2 E g H / a 0 h u L m K h y C R j h U v h E U c 2 s b S c S e l B U O M 4 j f 5 y O 0 1 o + 4 s 4 g + i U J 7 C w q 8 H 2 S + 2 r 4 A X N x K p Z 5 z X W c a V T c 5 8 D m m Y a V j i 8 M J O T R g 1 z H Z 4 G I q a g v r R 4 y P 3 / q S O K H H g h G G D 7 B v r h d k 9 2 n 3 c T f N Z y k 2 T U v C + P K h 9 X j v b B d H q 3 b V a M 8 e L B t 4 z n A o z Y J L s A k 2 V W Q c G C S v h c h 1 a 3 S O b e / o x G / k G E U R M m F V Z w w T R Q s 6 l q e x J u 2 S t 7 t t U S d N 2 0 B T M Y I G N o l v x 8 l 0 8 8 C c h 5 Z i h b n j w I 3 b W s M 5 k S b T k X 8 C d w 5 / E E Y R O U k e j J / N 2 e 3 6 V E C c e B t b S A i 8 x n / b B j E 2 Y V 3 g K Q d u C 8 L j L p s H 2 C 9 P H m 8 i U S B Y m m A 4 C c a h j n a 8 D 4 / S U k D m k 6 l r D A l O r w a D E M 4 J k R h i E 2 H m U L Q h C S b 0 F 9 u v Y B j 1 j / + v n B a I f U F N v c v u 8 p 4 y n 8 + V I 7 J N t s h B D s d c G U G 8 z 9 p B k 2 I + Z x Z b o 3 4 c x Y u e H z g i r L o u D 9 G A 1 4 5 t J F s k 6 i 3 j t F N 0 e 1 n o y o g R m f Y S 8 u P z Y Q L j x d B p A u K B T F I E X p I k j s m I O U D M f P 4 d s P b p v A H Z 7 u f 5 a e b N 9 j 1 n P e G H 2 M 5 a z d B B T 0 8 e 1 a y c 7 t k 2 R N S i Q G s B Y p B R w A 6 2 P Z S m T L Q D 6 Y y E F Y E o T G h K 5 S A k A M o l g m 4 x g 3 S P K 5 M g k p R H n Q L d c X P v k Z q t t q n 9 e S U c + 3 F R I Z u L Y c 3 P x n h O 3 L W n / U b x U Q 9 g J 6 k y 5 3 W e B d Q 8 7 i I X P h K t 5 P 0 4 M Z 9 w k 9 9 b m Q 3 r p g H c V u I c F W a B z d E 5 c h m l h T g u f e 1 X B U o / A c x F 9 j z t I P Z h A z k N a D w Z / j N R N a Z 5 q / D d c U h 3 k v T j b Y v n o 6 Z D 7 D A j a c A T P Y p 3 V O D n h e D 2 I p E o B r I z a M l w y E e / D u z 6 B t G V 7 b W Q x v o G 0 N 7 W m s m 9 u 0 B W d s l D Z H B m k l q R j e 2 E w y M E + h m u y n W S 6 J H K C G R j U F + H n J 9 n 5 c 4 7 k 0 X J H Z 4 2 z c 5 p n M 4 S g U h v 1 k s 2 g M e S 6 I j x d u Q b s 7 m X r 7 Q V G 8 y v q a r / i M W u 0 X c 0 + 3 z H S 7 P p P n A g Q + p X k i m V d k K h e N l t h b h q G j c E Q q y C p o L G 2 J g j 4 D 3 s k U T C 4 x y Z I a L 2 b w / 2 2 O 0 R u B o 5 c t H v z z U q W H h V i X Z Q 9 A f 6 E L J B i s N D T k Y 5 p G x u Z V H 9 h 1 K g S v K o / n Z T T T K K H K k W N P K L a f v o w T F w v y Z A B v U G x w i E r X M J F o d / 6 k e s G K L f f F b H u P A B B T e v Y r / k X R m a 4 p q a x Z 9 I C 6 Q H i 4 j w l 5 E w g b Q O x A I G 1 R A Q P T p 9 1 i 5 q 7 6 q O u d U 7 s x I h b X + Z s 4 x G 3 F g t E A V c Q 1 X 1 K p i y j 8 M 2 a y d 9 / T e e 7 v g X R 5 d o H f g h x z f u t B a a 6 R y Q z y / 9 Q S p c M 5 u X T i G c 9 y l / O t M 4 7 k I D U A k s T J 8 O 7 v r w E i 9 Q k K i A F W 1 m 8 4 + Z H f r Q o 9 C 6 B n d O 2 s j c w 5 j z f l u 3 Y u 1 Z h J 3 d + c Q O M i I / q d / O g e 1 p 7 x f Z F s R G C E f G j K I 2 v c n 2 3 M t w v R E 2 S c p u 3 e 1 k 5 v 1 6 r Z c X L v T i n d 1 m P e / J + Q Z V e E A O w 5 J n A C x 3 P 3 L l S d 3 X E J T j q u I X T Y W s m e R f i u W 3 i C f g l K K q P l P m l g M X d h 9 9 c E j K c Q 5 5 s y E v 4 v q r 7 B q X 7 9 n L I m w j O v p A N q J d L m c V O y f 5 b / 6 V Z o H 9 e C z 8 4 4 X B i S i C s M Q R 9 v N 2 O 0 c b L y V 7 5 H t s C l 2 0 s x m 1 5 E R L q a v V Z K n v + V 4 x K z E t 8 6 H 5 L y 1 f j 5 5 7 A B Q N s z c 2 u V a y A w i W u c / 0 W s K 7 x J e w n y k V B / F p P X 8 1 P m O F L / 5 P x X r R W h S 0 e J z i q W G / C q Y v 7 S J E u I e Q M x A L D o q C l S d e r e D d K G n y j Y g i W X j n o n u q L A D v K 3 B b f s O c O s a J u C u u L 6 c 9 4 j 9 6 u s a J g t W Y W V L x n f A N 9 Y H x p a k r k Y R 3 A n + q n / d g z k E l 0 v b W f P 7 B Q N M Q k A c d e S N c 5 e n 7 f U V 2 R 4 r s G / k t N 9 p 5 z z Y t n 3 s J F 5 w d O A 3 b Q x P a 2 T T E C 3 6 1 2 y 4 u 7 9 k a T G 5 a J L g m n 0 N m m Z K D O h y M P 5 A J y k 6 d t V h u K E N Y m D 3 z x v G B C B Y X x b T b r 1 E w b t z 1 P W W u H U g Y P o D d 1 8 Y r x b c K F N 2 l w / C n h i o o W j j v w S + T L R 6 1 U P 6 h p J 1 A / f i J 5 p U / r J Z L d 6 E D K N h X C O A Q k 2 z V w l Y F B 0 + f x M Q M G o v Y v C u t p F k w w / c N H y D E T M r Z 0 u k t k I r f + x 7 r G e a u 3 W 6 a U H h / 7 p m c 0 H i G n k K 1 a F E 5 d 1 N K O E 5 O M Q 7 M 7 6 e h a L M E m f I R I B b w 1 a S J u 3 T N G q l r 7 D 0 I l f Y T t 4 9 F 3 W r T h A U C B R 3 K J + Z 7 S P x 5 P h T w m c 4 d W r i o 8 N n o D g 3 u 4 c h w H X E M K u i m X d w w H 4 O T V y n 3 l E E V 6 x r h H / C 5 1 q w N B 1 u i u C y m I / i I 5 h 5 c B 3 8 f u R V Q p i d n s n 2 a Q x w u v f l A M b 0 a T j H 3 k K n x o g K l C 2 z a b s O 1 E E x q G B / a 2 5 0 J R 3 C O Z i l H Z Y P T a k W / W V A t x J 6 w F l D a n h s 7 H T h l t E 8 Y 8 h 4 F 1 C E 5 d r 9 k b 5 I a v j N J q g f 1 i 4 + z Q F m H 1 Z x A / Y A Q i m d l A U T e m F 8 J L C n H k I J Y x D K o + + F 1 z 8 k 2 C e u Y F c 8 Q Y Q c i l X o v 6 y 0 X 6 3 o a / U q D 9 P i 2 f h t s 2 g L 0 e R c E O X c N t v s 0 M o Z q a 3 i 0 x E g x H N A H w q M u K v r w E X E U J M H t 8 D p F Z A F E 6 8 m y D k o d v D q C m M i r W 7 q u y u i I a C Y o j v c 1 o S G 5 R t K c L g p 5 I r G c T 9 o d e r 8 D Z 0 3 m m P 6 W b G p o F h C a E P u h s q C 3 / c J j L h x B b i m 3 u T u p W X U h D W M l b r F s t m Q q 2 k f 8 9 v R P Q 1 4 S v P j 2 x t O S + c y q d E z 8 b B q d + n d G h U R I u d 6 7 W y u + F J D q U 2 Z S F E I 9 Z C b A i 5 H b o w D t 2 G D q l B T m j r 0 V q X 9 G 7 C W B u w W + U O p x K d i 7 U B 9 P p 1 9 u / e f X P I q X b m X J / n 8 i n e p N g a + v a n q J V v / s 1 c v b x d Y X E H 9 / t n M G w / m 5 C S W / o I A v B N f A 5 8 L j H D k 1 W I / r M s 7 1 + + L N I 5 y Y h 0 A H + T 8 z 9 B L m v m K p Q y S C P o P 4 f M V c l P J b I R A L z 8 D b X Q 2 t v 8 y X 1 a Y 3 S L 6 I 4 x Z H q F K 9 3 u e i Z l s k I 5 0 m + n l 6 L g 8 5 I d V w F k 8 / o N q J J F F P o y 1 S L 3 / 6 g C Y 3 8 n u o Y N G s D C Z a 4 v P k h G 6 / R G f P r P B j / y H 3 X L y d M I 4 W 9 n n 5 6 G O d u N r y 6 9 O v K M 3 b 4 V v k 8 a K m 8 v X K m c k z a b 9 a p C H 8 r A x c K U p h Z J J j V V N e B / c W F N 7 E Q + 1 f D L d J b c H w S H 3 w m 6 J d M p h 3 6 1 p T m P 2 P K c 8 C a 2 / u v z R f A k Q l q D y M a D l H P y u Z l D U 9 G w 3 u G a J i s Y V m Y F 3 e h 6 s s / R 3 I 9 7 p K T 9 R z o f 2 X S 0 4 V R y d i Q j r A Y i 1 q A R a 5 f j M f + Q z x O Q v k o O s K N C 7 0 U 8 z l / R 4 X E g K r 0 v s N Q z J g G M x G + i S 7 p v U B J a N x 0 L x H m l 1 d X A 1 Q 8 t j 2 F C u Y G Z i l 6 H L 4 Z q P H p O 7 i U D z p L 6 J n o B 0 f E 4 T a T d 7 + b c C c P W Z Z F z C G V w g o P 5 Y 7 v 1 H 8 s b z f I k g r z L 8 I 8 9 Q B B l K Y U k z h W k C v q 4 G X 4 r k D M J C B C J h Z W 7 G u T N O Y F 3 y S w m p 1 m L p 3 G w a m V 6 J W a l z e z J K p N I k d E n Z W n F k l / n s 8 v I D n 8 1 a 2 J 5 6 M 6 p W 1 5 5 c G v g k 2 0 h p l Q Z e O O l Z q M a h + d G k E Z y u n M w / I L C / 6 c 5 e a O G j T j j r r y 9 t d M k P H m v G N V p M 9 s 1 i L 4 W k 5 v X z 1 U Q D l i N n / p s U H u D m 8 6 Q x L r / Y Q 9 g S k z U S U H t t x f 4 l G X d E l t c U u 8 Q n N V M S S 4 l s A h k V y W o Q / P t Z 6 8 1 j Y F 7 z r E D / m p 1 N t i 8 X 1 D z T g 4 l V B B k D z r 1 2 X i I Y m / P d K C y D C F M O G R l g v c I r o w X m C Y H J x L v r U e P 4 r X e 4 n X n W B i w a S t t 8 E W h y R / Q s A H o Y F w x v 0 q i S H 9 2 g S H 9 P S S 9 4 a j T Y i N f e 5 N y + v r F J P R X z 2 3 n G C 7 y U k f J 2 L X + m q t B 9 U N / B P h c 2 E A g P 7 J l O j 7 u 1 R f F j k j p N R l + v B A o U R N S l + f J Q s o X 9 Y w w M G 6 G B o N X H 9 b r G N Y l n D x v X U Y S a P b h Q V k 1 u z U / t K H o / j J l y Z U c O A 5 b T 1 G 1 n w K D i l f J 3 4 d X A V A R b 8 0 l Z y s 8 3 5 M J 8 S 5 9 z / N t v q 4 1 z f 9 / L C R 7 f G D I k Z w d w L X Y S V n B C w N v I D H f q P 6 h j G a M c N X s P V l I r N K c x p A D i 5 d n t a W L U j s i M S g a s F u N G N 3 H o d P 9 w G D 2 7 e 0 L 3 i U 9 U P T 4 4 7 x a 7 L M H V y k l 3 A 5 z Z X 4 G / 3 N U X 2 B N U n Q P J R G u 4 a A a d V L K g h p h A h A A 5 J j n 5 S 7 3 w d W E 3 O j 2 O e C p M u z I u C h 8 l L k D q Q h 8 L 2 W 3 N Z 4 Q 1 c t I t Q T f Y + 9 q 0 4 + S V 1 6 s 6 V O 5 5 e E Q K 3 J v s J r v m 5 9 X g 6 v t H f e Y M A J W b z / m p l 1 k A A 2 P m o E h x q / u l m r 4 b 5 T M 8 q E / S B g G O s z n m D O + c s s A v R s h 7 d b J j l g K K H b 5 / t d 1 u 0 N 7 i n m F e 1 q L / X z 6 v j D i J c Y h v q F w B m r w + M S D w 7 2 P C w B i / B F h G w g d Y Q a F I B y J X L 5 U g u e h Y v h P z 5 N x t M 4 z o O o 9 Z D t Z 7 k B e M w E W H 2 n j r 6 Y 2 8 H p I s m y n S a M 7 P g u C V G h q w 1 v d 5 P K w 2 2 t B N P t L 2 Z 7 A q E R o m e w a G Y k f z E + m o N + t q Y 9 u 8 a 2 x y 4 V V y x t p n Z O l i 6 1 r J B p C M K 1 a + c 9 l N t Z O / A w i C H u h z v S h v f + v 4 V 4 5 Y w g + f G N b 4 1 F B i C S i E o k 9 t 3 N n 6 h m T 7 x K n r n v C 2 r p x c 4 O v y m z Z p h X x B F Q M C 4 A R 0 g Y O 3 0 U a 3 8 y G z P t P N N v + 6 f T p i a 0 J 7 D W O O 1 f P r B + 2 Q S Y s s 2 k a G e I x Q a g r 4 j y x K 7 B N l W 3 Q G C b x X f s L p 9 v B I 5 8 h o k 7 J b Y R J X O b U E G 4 b w J n a L J w Z m c E i I s / n N v 5 N Y o X c P S 3 y M T P 6 U y y F t F D T T N S R l R F C 8 5 Q d 5 e D N D C W a p 8 t Z P s c 3 4 i E r u h P r 3 7 c 0 E m j i E 1 A u M W 7 J H C O p v Q 3 6 9 + b m I y 5 G U E c 8 f R 6 c S t P 5 J H v C T b 0 n + h e k C 2 B A 1 g C s U 3 C T D 1 K 8 O q M g Q + c L + T Q u O L H 4 r R N H w h N c J E d J k P L 3 r C b t A E V D y C V o u a m 1 8 1 5 P G A v j / R B j 4 x p d 3 w q 9 I h N S F x B i Z c Y r Y J 4 O 4 g X 1 I 2 c c M z + F m f L l l x u u E R 9 R C 2 c S Y L l s J i 9 9 J Z A 8 R v x 5 8 p A / m z 7 3 t 2 j N p k p 9 L T A r y J h i w 9 T o 3 V u Z x 6 G I j X X Z E L Q h N A a 4 E d m R 8 J 8 M c q g D a a 3 y R b v 9 A Z G X Y Y 2 S 5 Z g V K S J D v N o S 5 s u 9 o y O W m f Z N j Z p c T 1 k y q 1 X + P 0 3 X s L 9 t 7 x J H Z / L B 5 J H H e 5 8 x C 3 3 / F S 6 T f Y 6 d O O 3 1 + + 2 O O f U u C 8 f X a P Q A O h R O P I b u W b V g Q i P w 3 t A S s e 9 u B / s F u 8 2 e s 6 W V j c k d J c 9 M P N v B p b G J P D y b T H C g G B R l R s Q w X s a Z g O T 4 P N O B d c 3 t a 6 g h J E O W i p 5 j 4 w f y x V x n E L / E Y Y K 8 U L u m 0 S R v x s q 0 d l 9 4 J 6 z o x x w s x Q 5 S f k o 7 7 T h I K a 8 G E + q 6 6 S W J F b E J r K + z g + F I J H k 1 S 6 n / V B J M M K 7 T J u r B b o i b g 3 R P q y / x u Z g X w q o i C M V h C x k i r 5 9 1 o t K K x Q b U 5 A O k a b k x 0 I f r 9 G k k D w j N U W U E M I N L j S E I n J C F t a 2 L v t F e H O R O O M q G m T l E p n 2 r 6 p 2 4 m G 7 z 7 q + 2 b 0 F 8 x L k O E 9 G s R K 6 u A t Q O i o x 8 H K 2 b v m 0 G a E H 4 B W 8 9 t k n Z j X 9 V 6 + S Q b x + D a D D V C j G 6 H u J Q h t / f 4 h 8 h P M A 0 9 v w t A b f J e m a H W P U g D E m v M 5 U V 9 8 y M x O S Z E 4 6 L E 6 8 K 9 G V u W G t i y s r 9 8 G G o D Q v F O + Y O 8 r e b 3 D / S h y j 6 B R D y C W l R 8 e e C P m V M / 4 E q 1 L o K r d z P Y 3 a x k z v i H F F B o n y P + Y I Z r q X l V m / C Y G u X 9 l E l X 2 9 T j / q q + Y / Q E Z E h 2 h B N 0 m H B h o s U m k I T J 7 c m a 4 m v Y w G T c K v g d p + k m O 6 p P E 5 + m G H + h 7 g f X L g + 3 l 5 8 1 u Z 3 b C r / X Y K u + 1 y G 0 b C k O f R F y W / W H l y y 4 L x 1 q g 7 i H w i h M B j 1 s h x / 9 0 i b h l r j K j j A Q i p p H R J N I g 6 3 G n 1 i / N w 8 D a 2 F 4 v V / f V I K s V t k N z f T P p r G + O + a D v A s s R 6 D V 0 z 8 Q J R x Z F U G C L P m l Y 9 7 c a m w 5 g K O p b Y b V + A O N X W E k w m J 2 L p J r n q l B V w 2 a E Z K 6 J r z p P 9 / c 8 w P 3 g p B A P k 3 F O f 2 d m M h D d 7 F b k U q 7 v D A b b n V 2 z R f w G Q b 7 e P z 8 p c R + e u 9 c B 3 h X Q 4 V M j 6 L o H m P 7 s 6 M F m 8 E L G L o T 3 4 g 7 m F d i i Z 6 U G M z S I + M V g e j K a J 5 3 R 7 4 7 n s P A t q W l / 0 P t F d 9 B 9 J N d 4 d 0 f 1 g a A L Q n f S p m q 8 Z v 1 n 3 b L 9 o M E t N 8 7 l 9 g h m X U f j H W 3 A N v c X X 7 c 3 c P F M Y K 0 M z T u w u R u L E l q Z y r G n l H b G b / n L c O 7 w r C 3 3 Y / w c v D p m k 6 S R d V 2 y W D p e D M O E N q o W x g q A S 0 m F h d Q W 2 G D 3 E h + z D v Y q Z c 2 n C m v + v c N G y + F Y U p M F 3 D y a q u f N n z C w u f j O 1 7 b r K 5 o / F n h U w p c f y C O g T D B s k r H L W r Q m E X 0 X 2 S v S w 6 l 8 7 j + C b P S J P f 7 A I z 4 e k F U 6 T j o e x m r B j I S M / 1 f / f R V z U T Y 3 / n b Q S U 6 2 m 6 R G w Z A R Z U 2 x d V D 2 6 m 0 M 8 + P 0 h m P P r F 4 Q q x E I C q x B h j q P 3 q i R Z d 5 I D p h g t 2 U W D 2 k T / R m l C + o t e h J N g p y y C b q P X 2 B / f 3 W p f P O + 6 V b Q q T X j Z 8 p T U + 8 0 g O c u Z j I 2 N a L l E n q 5 C 8 F t s 7 w p / E y M i O e g w / W o U 0 4 3 j N 6 H r S s + a + g i Q 6 4 y 8 c c e m O U D z x X z A 9 2 + 7 U 0 + L b m F Q 7 G r n G V s 4 I U B 4 f S + I O + u 4 6 u u X Q F 8 n S u e P W Z 8 3 c L O E / o Y v q 1 H Y J g d M i 5 T 9 b + 0 N R I z r 3 V F W I + Z 8 m 5 I 3 Z k J F F y i j H t V g 4 0 S K 8 c y + Q 2 8 L 8 T b p P b B q F l q B F o R k C J f d t g m a 5 k G / m 8 I C a B + H l 2 k / t p Q Z j 3 F 8 E o E e W T P I x f 2 S G W 9 3 p w J 2 Q A N x 1 j E V Q b a A F / V 7 m s b 7 d 9 O m Z F H h 1 p W d f s y M f O f J g 0 z T V U + Q B I P N 7 S K Q g b R b q 3 9 0 w K v / N + Y u 9 w x b G + P T O f m D S Q W S + / U p q A f L D S D w d p C 4 I G g h S o T Y a B M B V j k n q c 4 S 0 z 8 f X 1 X g l Q 4 f d T T w Y F t t o Q B Y 9 V 8 3 8 q g k n n m D G V J P C p o z q s Q U X 9 X U + 6 K F C A v s Y h I s e J l 6 C 0 R 9 2 E h Q j E S x M f H y f 3 t t J Z a B B X S H C L N N v + a r c m C 0 o b o v o j 2 c h P Z O K / b 3 d G G q u L F d E I 0 b h x Z q a k 9 Y 1 q l B M h 6 O G / p j h L a r R b v K w 9 y x Z a S d E c C C G H w N E e t b K j a O X s G F + 1 M 3 b i g y N K 0 6 d n + N 9 M 8 H h + I E O q B M N z i u 3 u I J B k f u v U 4 6 i O P u 7 b D H 1 H 2 6 s L i S h u s g g X E B / d H S P w 0 / D m s + T 7 n B S Y g X F e 7 R B b Q K 4 q m P c H B g 9 Q i g 7 w T Q Q v + 3 x Y c J W F 3 d A 5 m l o 3 l P t N 5 2 X h 5 5 r C B z z 9 c + D Y y M z a S b N 3 h G y e T x E A i c A y o D U h U x 2 E 7 r c + u E a H B P 2 B U g 8 N p E C f 0 O R C Q p C S I i r D s Q q f g x M h i z G k x Q 2 r W U q p d f 1 w B o O f e q K Q d l R B b E a N j c Y v X 5 L L W h a f y c l e e y S p 3 s i d E j s r N 7 f W u E 3 i 0 / c U 1 g g b e O Q b X B 7 / 2 M E Y j i 5 r 0 r P a K w R W D A x g 3 f i X b Z J N / H f a X T + C i c z K a U H G j p a j 7 T V Q A A y 3 S d 2 v s U O 6 1 R q W 6 w m B E m c C Q 7 K H 0 E r Y R J w i M i T e q 9 n G B h b D s b Q o J w i M I T q e Q p 0 B W G W J C U L p L z U u X h w q q P l Q Z 5 E f 1 I T Y x b n E L 4 u S y M N i 5 C D m A 7 b 0 V i 1 3 T G + 1 Q P S H n Q u v K O B E M g j w A m d E 8 w m 1 9 q 3 + 3 L f O B k a O 9 0 t u S e c i 6 7 + x d d 2 w s i z w S h G 1 M i c b 4 C o b h 9 o x v b 2 C D J S o B + F Z f Y Y + m j B M V / 2 I N z 2 N r s + U 1 w a 0 K E r H Y 6 Y 8 O C c v d C m w C g R / k / 6 4 b s h k k 0 / 3 / l r R V O + U f 6 H H z 0 P X n N k h 1 z G d L d I 2 Q H 0 1 4 D g h b z h t 4 P K s n Y E z K S e 7 L q M J y X U y W J w d 0 9 k C I c m 4 m z 8 M 5 p Z 8 m s 1 g 4 H O 6 i B 1 f A / T L X C i E H U 3 Q 2 r Y u 5 r q / e G W 2 4 1 a Q U W G e c x B p u J L 6 n L i V w N D K n G c P D W Y 3 Z f 3 q f R e D f 8 U A q h L d c M / c Y L I g O i y a d N b B L Z r 2 6 B E S 0 0 j 6 T f j M T K w L K Q u Z f + N z Z d Q e T 3 1 5 5 5 0 + u Z R x 6 3 L W z J 8 K G 1 b 3 0 M 2 R L D C c j N C T 8 0 M 1 y u m v 0 R 8 z k Z v Q r 0 F c i C 1 o p u a k V U x 4 U Q 7 q c V K C / C 8 M 2 G B g x N 8 M 7 4 R h l p l w 2 J c + V I i F q c 3 T 3 1 e s j M f M 7 o z j N f 1 I x k H w T + h w b o M L M V + n J d H X R L n r x 0 v X 7 F v X t J X I m h C g G J K v 5 s 6 a S q h S C h n v P 6 2 8 4 d r T W j 8 / A f s S x b p Q K + v A x o I i S p I u Q d j w z T B s x c S H F U / I 7 b J D U W u W r u b j R a w 0 B E y u z G g P s p p B K M d l o f m p O z U W b 9 B y r f B A s z 5 F c a i 8 5 D / s G R l U D C L 1 s E Z i e B l X h T 3 w H E g 8 c 7 m C I d y g q a J i Z r j C M 2 M l 0 W F r P H q j / C k m v m f h v u K o n n V f j T E 9 x m t 7 2 8 y o o i E z R i O R j t o s n w k F X h Z i Z A 9 k l T 7 I d F + 8 M I a e x p + 2 s J k Q t U X c H P p m f v x d 1 + 2 F t M D z R a S G C a 1 o F 9 x B k L h A p 2 k k 6 B h F b Q 9 q p c w t a 2 u 1 v U C c X y / Q 7 d Y I N 8 S O w W r 2 2 Z 0 J d j c R t 1 H k N C h J d h h h b n B / N n h e L H / O a u 9 + Y 1 M J p 4 j 6 h E t c Q R n O f u X 9 l n A q A 2 4 E K E P 1 m 8 1 m k + K Z z l G 5 S v O o f J L 7 O E g V W M V G 8 e I 9 q 1 T q E e B O C r b / v a z + N c h J J o A 8 P 7 b b a z 9 N N X 6 I 8 j 3 Z y 0 u i Y R w N J g m q M + F B V D a y P T 8 c 4 + n s S Q B a 6 H I 9 T o g 7 / F z o d Q A 2 7 1 l Y i v O d f S y p b P X f n u 0 5 + T f 4 N 8 H 1 K o e U l C b c M o c s j i v p c O S P s m 7 a m r 8 M u n E x y 6 q K z 0 7 a K e W r + I S r l h + 8 / 8 Y 1 2 E v f + b d 8 9 U i 3 X l K E / j K n e O 4 D 3 G 5 4 E t C K m w 1 k c u p G m l O U k S / r Q E o A W j 2 U o 0 y W 0 O p M S C R n V B v 9 W d k P k V g j 9 G T 2 7 W + z 3 p B q 1 A 8 P D X 9 0 p a 0 w N P O 5 R B 7 a B g b R w p F m J S 8 Y 8 X S j m 3 b O R O m J 3 P 4 X L d z U S 7 A D 0 b y q j K 6 I S E B z I L C b s X I c P b g Z v Z F t d u g g C N P x 2 X d N S f z x k J g j 1 y / q s 3 O U x t E f 9 g X E 5 1 0 6 H r w F i 6 8 o j + 9 f + E 8 i J O G b b d H 5 x 9 d J N P 3 D w f 5 F C z b u q h 9 Z L Y f T H F 4 F h / J M s w o G Y A U 6 C q b p T n S T n r E x L 7 v X l j w S r 2 6 x d o A R 7 g h T Y 0 9 G p w j o c y Z L 0 k O 8 M / D N j / E S E + Q q K V Z I t f S c g d h G w c H 0 K u z t y C b Q 2 u D G E 1 r x 6 1 A g Y d m U S l / K D T H Y t 3 S S f 0 J l Q D b F M L r 8 L H o 7 W L 5 Z V S a 0 T m w j u H n Z + A U i x U O N C W M 6 P L z 7 0 F 7 7 X 0 8 S 5 0 U q 2 i Z O M t e 4 h D E v M G s 1 7 q N K g a b F l + E T R b d E 6 s f 4 n A v 9 o h N U h / Y D c C x D e m I V 6 N I R G G R C p 9 J 4 O y O z r D 5 a 7 I m m I k S F K s i 5 0 9 F p X b 1 S 7 Z n p H v G Z u d O 1 m 3 H u k 7 d 5 o q E W c L K e V d k f q s Y L 8 N Q n T 1 y 6 v X P X n 7 I 8 J l h q j / C T 8 Q i K D K K n g O d q + I 9 1 u e + Z f u + 1 O 8 P l 3 A q B 2 J a M 5 d / W n f c h X 2 M r Y j L B v Y X l g e w x U + S d j A Y c C i 8 o x M 4 x l G q q k 7 Y t J A w e z 5 v 6 Y S L 0 j C 3 y P I g Y O Q C M j g f G a k / p / 4 3 o + Y O W V 5 r Y 9 O r M d J e M / y 8 W u G 2 e Z 3 c J 4 + 1 e P L G j v Z h S U 0 4 c L B G O 8 j 1 + Y B P H b v 8 Z J z S K V b 3 5 3 V J Y i S v B 7 p E a J L a y S / y X U Y P o G j r 7 6 3 b D C / F O I h 9 Q q z V h 1 f r 2 J k + C k A S I h h k t e 1 C m K 9 9 t u d 5 k Z E E / u + G y A U p Z x n W s O i V P m t X T A B i X R A D i Z S z 2 P E e f y F t 4 v k X U g / U r 8 6 x e w T n c J d R 2 G L C E i u B 4 u 0 E i y s i X w Q J 8 F Z k / 0 4 O P O g G w r r 7 a v I C g T P 3 z Q d A t 4 i H l N H F W 4 W R l D m T j 1 j S / P E k C W j P u q H V z + u a j J v + s s + E + n Q O I y x a s 1 h s H a Z 2 Z 8 G V T y J z y u Q o b r 2 F 0 E s h W 9 N k E P B B T Q t V e Q B 5 x D W 8 2 H 8 U N a H 0 3 D B m C g y c + T j z F 0 G K X 1 c c p F t t z M L l / 1 g u q V r 0 z h 3 r T T u i w J v J z 2 o 8 R 0 W y c 3 4 S g K w z 7 S N X E L j 5 A N C H k n l J E l 4 s b S 4 j 4 C Z S X L 4 U 9 A p H n M 3 K b B c J a E 3 r d P D a 4 6 T S G k y y s W b B C w K O B F 5 p 3 r i 2 4 F m Q p U x n h 3 8 m R l a I o d c N x E H v p h q e X / M e Q G Z s 8 n P A P K 3 7 x U B a R 9 w n n x b Q o q n w T n n C h a X i g P k q 2 + e k J G e e P W 8 q I z I W m K E 0 T H s A s R w Z b y B q e K b S B 0 9 f S / i Y 9 t 2 I I 7 u Z b 5 L E u e z a P 9 C 0 x A s O 6 6 J T 0 D W b 9 r K d I 6 F / v 5 h J r W B T U T o + Q c k B C G E j S 9 X K g u G b n c G R n + S k H D z I z 3 q u W E G a U i Q / k 4 M L k c A s R l r 0 Z 7 C m 6 L O 8 1 + H x s 5 V B S K j y 2 V f / P 4 2 a W o L S P j f y 0 H m B B h b + n O 9 M V s 9 C K d p z h L l S l j s 6 / 2 h 3 P f F w M j 7 C E e f z 9 r e d f M a N w B a R Q c B 9 9 / Z J U Q 0 1 l m Q t z 4 A S h 2 d W x Y l M U / G j x 9 D h g U U f L y t C P A p C z g H k h c 7 L 1 j Q w A r / 4 g L T I 7 t z 7 W m 1 B B a H 8 W L M y h 7 + V M h w B B i b f C o B 0 h 6 E Y u n 4 O j f 7 5 s n c C e s 7 5 u I q R d H r r Z T m r P V l G 3 z R T T 3 F Q e o V T u y 6 w J i V e T t T r W g 8 p Z 5 c i t i U y 5 S M s 6 C r x f + e m A 6 m H i R 9 z T l A m B R c A 4 m y y C D + F 3 5 / 3 h u M Y 2 y 4 a K Z G D 8 o N 4 O s / Y n z k k j 3 I M y Z 5 d Y F n X p T w P G I a T P v J C D x K r n D G G n 8 3 O U e 3 J W K K K p P r m 2 f L w r a 9 r D r 7 Z F M Q D N 7 L N 1 d p E V f E 9 T 0 D p C M X / l s b T Z B q 5 / S L R J f 9 b O R H A D 1 u T c J h S v V 3 t k N v M G P d z t u m n k N L R F z 3 + u z B 9 N C D R 7 d j d r y 8 Q t J J f 3 Z R 1 8 7 O f f N D Y e K V X O m a / W t V u D o N j I G m C / W D I q b d x g K n L v J 2 U 8 J O j Q a 9 u H M Z 8 d 8 A R T P L c i z A Q t E O H 0 5 E A R Y e Y 4 w c c / 3 e x T A w f L 2 k Y a T h B 4 V d U K L Z E z e V N d c E o z 0 2 m y 3 b C i p 2 e 7 V c a H z p e U M N f P n N O v Q c j i c v 7 w V y e 0 x / I G 1 C 3 9 H l 5 e y K E 3 Y 3 O + 1 2 O C p 3 B N O p f D 1 q X C s 0 n s e j t C M c 7 M 6 m t l w t / e h + 0 f c x c m 9 N o b B O r B n 6 G T b 0 8 H V B / 4 j f U p 1 c H X y N r 5 h K Q x 1 2 d u 1 y z / B m J m G H A n X l g p x k D / f Q y v j D N E C u q Y v M p L T c b 7 d 1 F 6 F w i F b + z T E 3 Y B O N 0 P N z K + v Q e V F m p 8 0 j 6 3 8 m D R b l V v U 5 6 z E L A K Z L 9 b b y P 7 Z J L 4 t d y 4 d W / A X m L w M o / J I h y z W Q T u 4 b K I f w 3 h x K g f f B V G Z Q d d x 2 O w t b 8 k 7 J v b 1 H t a t 1 A j s U g 5 N b M w R J o G i v V + Z C 2 g C + p z 1 f m k j C 1 X Z U h a O J O N b 0 J 2 5 2 1 J p 8 j W b w P z / b 3 H u x G g N I P K T z x E k z P O i p x i L v 8 c 7 B 7 h J t M J u l I L l S G b 3 g Q y C J / P t C / g V d / p r 2 Y o n M f R N p k o 0 i D y N I G q Q X J N t I + Y I B g i 5 5 K 7 0 6 B k O I + H 8 7 Z r g H 8 z E b k W 9 z Q / E B i C z n O U w A L F 1 Y A e l 1 N h 8 S x 3 8 7 W 0 + D 3 2 Z k C u M R x F 3 X u K W P R o 8 3 K J N U B n x + e v Y x + B v h k V M F / J I h 4 j 8 4 K R c s k m e x L w a L B 3 S / m 8 M G N F 0 D t w 1 T l g Z x A u V 1 Z C U v n 3 g 6 x a 8 u i M a n m V z 9 M I b 0 G M W I i V G q c q 5 i p c c Y b E R E U t s 3 k 3 Q f 3 X V x K 4 B X c K p W R a d q p 5 O N D 8 t 1 h J 3 x V 2 O 4 y j x D 2 N 4 n 1 m B x Z E c X i b m X L q 2 K 1 f 5 h D W 9 k G s D 7 r N o T h B u e D 9 K k p 8 k t K i P Q 9 8 y I J + / j V Y Y s 5 J K 2 i v 2 T P H r / M D q / 6 f K c g K W f B R h Q S R P t N E K u i E N S 3 n N c k l x N h m G I R C M k W 4 I 3 m u y p L G C 3 Q 4 h y 4 j H z U 3 H g / Y M k G 9 S + g 9 0 z s 8 T 5 I S v l 6 q f A P F h + 9 n d 8 m g / I n M q k 4 v v 0 I P H g J k Q 0 T P x T 5 u u E G m 6 i A z O / a N T + f d P 4 l M e o p 7 E v F a B t 6 l J k P 9 6 G Y L n l F 5 l 7 p d a b 3 X i X e o i / 1 e 1 9 V Y Z w n G S S i Q B L T P 6 I 9 K F b 0 r z 3 D v G k h 4 u h E j 6 4 M 2 u S E F w G j R M s Q M a 8 G m g i 0 i 0 H Y l e 0 U 9 o c E K a L B K I j d Q A M T g I u D V L 6 9 F 3 8 Q b M 0 A L z s q L c Y k Q R c X M x e 3 l x s 9 8 P 5 / e k X o w h G M q 4 T 6 b e Y G p f 4 8 C S R / c s u / m m a u n V P D U K h Q 6 k M h Y s 9 V 1 B 3 T l 1 r q M W / J f 0 c k k 8 G V Y 1 m I M t 9 b G l a y O V z W g n e P P Q e q P b j D I X 1 M b w T 4 e h x F / z K x m / d f e G E N + n g c 1 N l H D P / I l L x O D o t b c 0 A J S O Z t 0 q 0 j 8 J w f B n P 3 y u v J 6 v N 5 v 4 F F d Y z k g 6 w M Y E 9 l J I j F d t H 7 8 G Z t i K 4 2 G f 1 b O A s n z d i H q 5 J X 8 z C J r P a Q M Z 2 n D A b P h H a A Z 0 v j 7 + H 4 6 Z z 6 5 6 U 6 w a T q S x 3 y N O R w L C E k N K U p Y v o p I 2 e X y e B H a c C 3 E E h w o 6 r W P s Q / L o w b p X p O y K C 8 b K i F + H z d X C / e y 8 w 7 E Y + R o 1 Z n t I 9 6 Z u z 0 h 1 D x q 5 w o J J H W 7 G 0 Y e y 3 8 j P w 3 J b k b W y 2 S a p o V J L f t K t F + o 3 h F O / D R v f u s + p t i 9 o h D I V L I 6 O W h b F 2 W Z N x 8 Q X 0 8 X q 2 q n 0 A 7 7 m 3 K 2 8 e 7 E N D e T y 4 U t C + O g p Y o m 0 N G S 4 P N i D + n v S Z M H f l V f 1 c d v c p i E H 2 6 / 6 X w + H H K B u 8 j K O Z S 5 N u p f 6 Z W 5 / u l S X R c s 6 3 W V B p j 5 1 n T e i K C 4 J 8 I g m A Y D P r p v n J p V s D h 2 K a F P x / I j 0 7 M + s Z b 8 c s 9 q B w y 3 7 k 1 r / S X D 8 z a Z o h E M h Y + G W Y V Y k A M V 0 Q u G V u C K / Q t v 3 V i t 4 q i h v o 1 q 4 u O J q U b E t Z I O 8 I 7 H e D N Y V v F P I X 4 L O 8 o P Y k u 6 Y Y c K g v X 3 + C 5 i Z 8 c H 3 t j d D L 0 3 z x r W 2 Z 3 f V 5 d D / t X 0 j O n l w U R v L P w a 6 u o Q 0 u M v + V 3 c I n T u u 9 I e 5 M 2 s Q / 9 h e w P u O G I t C I K Z m M n G M F A v M h E 0 W 5 + X j p B F M V j 6 5 P T V g g B n j 1 i H b z 5 B s w 4 / f x 3 P 8 w X A E 8 t n v I H Z 4 b h k 8 2 5 v e E F e i y 6 b n C M H n i I T d L J x s c p Y I O r t X s + X W c z T e l f 6 m i B H M T Z t J 8 q c H g + G w a H Q G O X F j O o K R B y 4 n 6 2 Q r X E J a w i u N 2 G U Q V 0 W I e l I 7 e 0 S B L Z l / a p k H 6 C 1 5 3 D p f m t u L e r J f 1 6 0 h 8 L H D f 7 Y 2 b 2 L W b W 8 o E / Q f + N p Q l e Z b e l X j G O 0 D W 1 3 / R G c b L 5 / t F 8 B i 1 k V 0 g P z k m X 3 a u w V a O U n p K D C g 0 8 0 A I F H y B T X n m O 0 G I p V Q p T W J T 0 P i r 9 6 2 R V P F H 4 s d Z 6 s Q q t 2 E / 2 o 6 e 2 D O w 3 f r g H 1 A B f 7 r p z Y G 9 g Y k x d 7 h L + L B h Z t h Y 9 b Q C D F o G d L 9 m S n h o g G 0 8 6 7 / a P Z 6 B z n W L 8 Q u M S 1 m c T P 5 w f A d F K K k J G G L S 0 y H 6 Q 5 C f + 2 N Z / G 5 L n p h 2 N j Y w H h Q F z C p X t W B 8 a e t f j l m h 5 + 0 F C Q U I l A M t l d 8 M J 3 d m h i j l K 2 V e h x H i L b + 6 4 2 N 9 n b 7 N 7 f p N F i 3 l Q H V m q R 3 p w + V H 6 d u w N v M d U e J t X B g 5 p 0 Q Y a D 1 0 z U e 9 7 v a J + 8 7 Z e Y H y l T M J Q x Q j B C I c b x P R A B l 6 0 V l I h 0 W K X H f x M t X X f h R f y e / D s P b 3 J b C v 8 0 f y G Y f d V + x O v F 0 B j X O x 9 O m b H a R 0 c u z k 8 9 / n v g s R w w T S r R e / F n T V m t L P 6 + a X M e d O u U x p w r P 4 P D r e S P l L 5 3 X 2 S I V h R b R K + y k t R s 7 2 s U W u m 6 1 X Z J x X s 3 g N + A v 3 c q f j / Z m 0 H I / p r g F O c B X S G u p b 7 m F w 1 h c F 1 W y K X v m x P j O 4 v f x I N J 6 v 2 O 6 5 O 3 B 4 v T T S 7 i 6 / 1 + Z u z b J 3 l x p f Q n B M C Q 6 y k 2 J n x 0 w h c 5 y a e c y 2 d j I U I I 1 j N p K a u T 3 D 1 L H i D U q 3 a D 9 C k c 3 d h A U g l a i H K Y u r M O m K 9 H F u q Z W D M D C P y W Q g B 4 n n Y R m i F G m N Y Q 6 E C B i e e N U J + N E E G s / H R S / a 8 e l + 5 1 3 n s E 4 e F f T K R I P 9 G n K k Q X x 3 0 7 D u H O L E l l Q x V j C o C E G i 2 I 9 t s T B I l 6 3 I 6 R 3 I Y i s Q x r b Y O f g b M 3 T p 0 O / A m e K 3 9 8 x k g e d H j h q V d b v o H m N v 0 0 l e p f t j z C R 8 L a R L 5 l b p r 1 K E c w r E S f S y w t W a m A f N m u 2 c 6 u r F u 9 W s 7 z 9 / V o + 8 Y l v q C h + o g d 8 7 z R n 4 y m k Q 5 M b U 2 + T p 4 Z / J 4 1 W 3 J T 4 Y f a r l k v K w s l H H d S d B G s D g 1 X D s H E F P + r w 7 w b w 1 4 h 2 5 q w J A z R n K D B n Z b C z V x 9 Q G v / i w h 2 y z g n 2 R V o x C T G f 0 2 9 W R 4 m w W a X 7 Z o 4 f D e l c + / Q O r Z 7 1 j d C H y r Y w C P A X M d o J N j Y z 1 9 G 7 N e L n O P 5 M 4 R 8 A x k X S k U R X l q m 7 m C 1 A i v D u 3 w 6 Y Y O 9 Q J r t C Z e o Q r g 1 C b v r k T D + J P j s K v W m x k i / O K F 5 v O G 4 f p c 8 K L z z 6 W B / L + w S / 0 + a J R M W 7 6 a P U I X v + w C A Y k E M D n L o L w m + c 9 i F E m R A 0 i l J x 4 p 7 r o x m o G h f + B M p j b H B Y b f O V O U o D G m X r T z K 8 Z l 8 H 7 x V C 3 0 6 l K 6 x A T d m 0 b S U V k x H R b 3 U z F Y 7 t d m j O V / N 4 a t q u O K v g H / 5 U o n n + A S D 6 S 3 Z I 6 l E y 9 s B 2 k k l P J m B o 7 + u A 9 G 0 Y m U A c 2 R e G 9 m V o s 8 s g N b L 6 i D l C l B S U m a v 6 Z 1 5 0 P X d u y w T U I T u N k P J D F l T C N 4 9 D 7 k g D X r E A N y r T S 8 2 j D T a K T M q P g / h + d s 2 8 n R 1 k b a T T 8 S 5 t p W L 0 s g 0 c b a w R i W u g u / A 8 m + R R H x L / L 6 s l s 2 5 X B f T o 5 5 t h S I c h t f t m d S o s z u R U h E t R Z d x w 5 R 5 o J + h d E h s c i m Y W D N 0 h n 4 G p k g s y 8 j U J I M o n s K 4 5 e S a f P i x + W F E v u e g h S J 5 s V l f C d K s N A S 5 o O i H Z D c l m + q Q b z b 8 J a 2 G a g 2 X 0 x + H B 3 v D b H 0 b x f l T x y m X E Q F R b o z L Y O P L a / J B O O v Y f 1 N G 8 P l a G 2 A H 0 G l C + l w + E L V a H j f o s V R z a w j U G C o d 7 m M E f E Q r i c + G U Z q N 6 e 3 s b Y W / N m Z f U w o x w n f 2 p + F R u a G 6 A p 4 A 9 Y z r R i R b / t D y d 1 n y j A x V F R F + b y B 6 L 9 6 l 7 n G Y C d A + v J b G m C G u 7 x 7 p W 5 T 0 E R N O 7 t W y j 6 C r 3 I Z p P p Z Q Z l Q r P 7 T 8 d 5 2 Z 7 Q w T o H U b H E q 8 H c f W A E w j K m i W z i b f y v P O E 5 d d T c f e e x t l u y v d + O d j + z 1 8 N B 4 K 7 w V S U e D z B o l Y l x R h 5 / M V u K j r p D s C 0 r H 9 I w r O G j n 6 0 X s p X e m U S c N K g 0 8 2 X 7 E E D N g e 0 o Y B p 8 h O x I 5 J C k X 3 O V 6 5 O 3 e 6 e V g r 8 C B a 4 B C c 4 s 6 H c w + E R 4 H Z A i A 9 O A v W D s x X Y + s x Q D S + 3 O R B w J T m c q i n 8 2 O 0 2 4 2 O 9 3 d F d V v V A c q a 9 y G f Y K V + q 1 X / 2 8 N f L m t D b A l B r f N H Q 0 8 S z 5 9 B O q X 0 T s f 2 I V v S R p 1 N u r D p f P q o X s j 5 A S 4 h d m W y Y G l U y e C H / n l v q w 1 Q U G n W j d S H V 1 0 w S J n d 4 Y 0 P a u 4 d 1 t o Z E / n + 1 T / Z s K a y c s O F x k c J l g 5 + V W 8 t t X O M 7 + 9 n 9 H c Z K P k S H m Y T U o w R s 8 u i W J i 6 / r l e X d 1 s d P 1 B R / E 1 + l k 2 U O v t m 4 E J U z t T e T B y 4 / 3 d E h 4 Q w q q t L / K 5 1 1 0 E A i z 3 G C I i v D 6 A / y L 6 J a 0 P + / z 5 i V j m k f n A r F U I c A m / 2 Z X M s V a 4 k n g U X M u V Y 3 B x w m I W e 8 b F T U E o 3 e l 4 k 1 g Q u N G y w 1 s z 8 m Y 9 y R 7 R a A M m i z I O w g v 5 j L p u j 7 X w j 3 / y 9 F i 6 a 2 h 5 T F P V j X o A 8 a N R k Y R 8 T 5 S X F u 3 Y r V Z r 6 j 1 2 I 6 k U P 9 F n E S w q H A L w 6 S 5 O a S 1 3 5 D t 2 f / e o G 9 3 P a s I c d l A k H i n B 2 W a i K 4 g 5 H l a y m 1 B u v W h t h L 4 R H R 0 o D Z d 3 F b f x O e n n a K u T A y X n K b e 4 g 5 h 1 k x D J / F 2 c + e 8 B d S O + v Q 5 9 1 i i 7 c 1 f Q 8 Y 0 9 6 A o o z 7 I J 0 a u s T v i c z 3 Y R 0 q T + Y / l 0 d 3 R M 4 N h O z k P q o E J n 6 n K s 8 6 E 7 C o Q Y h L r v f v R 4 X x 5 o N 6 2 e 1 X a 8 I C C 9 e T Q 3 9 U 8 b 7 a R n R E F S O k Q g k b n M j C f 0 Z q T I s c G x C N 4 R c q O / t j n y h r y a r h o 1 B O v w k s z H x A Q m 0 A p I Q K e q v o n Z a f a / 8 x 7 j U x R 1 f 9 u h f l E I G p x f E B Y 0 v t 3 C a L G t N 2 w u 4 H d W c M U f 8 6 R s y P h 2 w m 7 t T v W l N H O z v t E x + G 0 2 L / D 8 g 6 L J T B C 2 K G 5 7 d y K g C F j v t K B / O a f N 5 b 1 Y a + t i U V r 9 h x 1 b k H x C 4 C H 3 3 W j Q G m f G O U n + q c 8 / 4 J 8 Y o x A / 9 6 s + B X v u M + C d v M r 6 q D W 7 X 3 C M h C k V 1 W i Q X e O h X 0 3 u b E o 5 W a k y y A P m A B b J 7 A S z i 0 a J O 1 L Y 7 G p 7 5 k F X + 5 W J t 7 H D T X y q R 4 y B J 7 i 0 j y 6 0 t R a a l Y B S Q 9 F x R B T U J Y W Z c 1 7 o N / s X 0 5 G + H M i J U 8 R G C 0 w R M f F l C W a a i o F I U q Q H 6 H 5 A 9 E S P Q Y c p R j J H 7 d 4 a M i p V + L F n G h 4 m 1 K 0 9 6 P h H k j I I h K C c K j 2 w 9 J f M T l / A o i v 7 j t n f A z A m L d 0 L w c b x y a / v p 8 m H G 0 r z n y S Y s f 4 l f G n A R w + V T s D P t C T a x E o a 8 7 m M k D x 1 r 7 s + e R 7 2 r r 9 V I / k M Y 6 W Z D g 9 w p m m Y u d O v 9 G x J 9 A g L + d t / 5 S X r l D g f P + x I X c X + 2 z p P C V I + 4 g q E a M N v X T 2 K 8 w K o v 9 + x / L 3 u n C n O O R 5 v + U A s N Z 1 y n C Q m a t I f L V O 9 v c 4 m 5 W t + 4 B Y 5 w U w C B S S f q s v D 7 4 + X A S V M a T M D i D O D 0 / w m q b / q 8 h j L M X Q s b O j D l l x a p E f 8 T n x w C K p R h 3 b g E + 4 3 M / u s t e t C d Q a d e t 4 m + G 4 W G J 9 Y / w 7 M j z T O z l i L 2 J T l c d G C a D w B 9 l a W H 4 y T 3 H 5 i h M H K g a i R y W p e b g b X 4 P 1 e v T R G D J + E + A Y 7 z L 6 g N i A X J n r v w O f h u e Q T u C s D 8 V N u W h D N 5 T G C T 4 R l b G N K P m o Y E Y j e L J a Z G x 1 T 2 Q x d 6 z N V p k R r t B Q W G n V e / F v l 7 9 O s Q V + V g c C A 4 W Y 2 + R M C o H 1 h p d u I p 9 E Y i 9 X M C O k 5 1 T 3 E L O 6 e 0 M e 0 t / g Q 1 2 b x e D u X D A l 9 x E y X + C M U i 4 L V H h x Q v v f f x k 5 9 w E 5 f l e v t J 2 x A 1 k / n K 0 C S i C W V h F E h x A L k T o p / M v 7 O 6 S 8 h Q l Z V a Q E v + r Q l / U 9 4 T O e 3 k o r T J X n e C M U j A O i K j S a 2 b o D I j z 2 T f R Z w R 7 F s A O g x e w N 6 9 a S d l I N + g 5 f G i H 5 6 X h c 5 f w 3 Y v a D I j c k A o c f 6 z d V m r W H W o O Q i X I F P a x w 2 U / 0 S h S m x w C 8 e O F A y z + g S F 7 N O 7 T k T 1 w 6 G B + 5 S X h W 0 k 6 K + l y f 1 A K 0 Y m i 6 m o z l N 1 6 D b z p j y V j K K H a G F B 0 m W r o X d 0 l V Y Q N Z l c 3 t e j 8 m i a f w D Y L 6 i c a y 4 5 o y j 8 h 0 d o / W 9 n h i 4 D M 5 H O F p L l 6 9 2 N b G v g 3 a 1 U L h g L 7 u H G A h a M a 7 C U A z D j B i 5 O v b l O b G l T w s X + I 0 D r g 2 b l D g I E n 0 8 I K W o H 7 0 S X r L 9 p Q H k A a 9 n R R s m s d / 0 9 s z C o E a j G w r u i e p c W L Z s 6 U F F H I n G 2 w 0 r N w I e 9 c K U o B y W s K P w 1 Q p O S F 1 J p 2 d 7 V R 0 C y h T E x P U 0 i z b o X K 8 w 1 J D Y s g e B 1 s 4 5 M M q 1 6 5 9 j 7 f U o 8 i e R c 5 X H H x R Y 4 V h x v + G 1 A s 9 I e h V F q Z V W M L z A F w A i 4 h 9 + / Z x w r D 9 Q B k E x R W 8 x M T t G Z X t a e T z 4 h G s 1 3 n Q C P h k p s d h b g c S 9 6 z 0 x v M P u t N A R A x z b e 4 M e N 6 9 G C a 0 b 7 T 0 M a Y A k m F n / l 3 1 m V 6 R T q u 3 V p Y P I e m / V K / 1 0 P d k N z q P g A i U K p g R F e z U o d g 9 g G C N C y Y x 7 X 9 r 7 x 2 4 Q j h k d z Z m C u B T H 0 k s j k q U 5 X U k N R D y Y Q C y D J 9 P T y G C 4 / y Z M C v f z 3 6 m d b D S S B S z f M 1 z s p V a + 5 J 5 k 0 y u E W R 0 m Y V 2 6 I D X 7 8 T Z P o z m e u v k + I W g T Z e y 1 J X y m / + D w o b k F L E X p z X Y J F K O K l w a t C e + 6 P B w c 5 T / 3 9 S E 2 O T H p O Z p t + 1 C i m O p B 4 i c V V N J f 9 o 5 l f 9 1 k N 1 S W 4 I 0 O j K y t 5 q B s f v B t E p c G V p J w M / I a W Q L c 6 p P h T + R + I s 1 W i n B 5 t C g O S g F 5 P W 3 7 W W f 1 v K F Y q 2 h G 8 y B d s z r m A 7 + / S I Y K u k O T E / V l D 5 j X / W n q 2 b g K q r f + v y h C Y + r V V F l 8 R 0 F B Z a / n c 7 I h 5 P i t I Q N 4 E O 6 A G b V k m y k I B o k 1 j Z k 6 4 M Q C H k M / I E j / r s Q 3 y / b p K U O b 2 f I Y K H F s 3 H E 8 w 6 7 p c w R A H L c N Y w H w h 8 N w Z L y r t f F L C o i V 9 4 n O W T 4 9 L s M 6 z p H l k g d 4 X j E J 0 4 U h 2 / 1 Y U x 7 B G i G E b S s I 0 y p l / l D v E h L 8 0 4 u u L U O W Z S t 7 S e j C e Y m f e z h y 5 E o e x s D S Q o b l Z P y x R 1 + Z n V 9 s t 9 i p q / T b 2 F S K I K t v d C c c k N B U j v 8 O P P 5 H A O N Q i j j w O Q d u p Y e Q C D X F e 9 N 3 e A 1 6 5 R u v F r X i d M a 3 h Z Y e D i m r E o 0 g 1 T 7 Q 3 0 r F Z n L Z s r w 1 H h b C N W Z s 9 B 3 h P 6 8 r r l 8 P y A g H e v 6 c 2 c / 2 D w j b 8 Q O B j t F b / a v u P v H d y K W n / I S A c A o S S P Z B 2 v x q W j 9 7 O q 7 6 Y k F L B D I c w l c 9 0 d Q 7 s z F W I 3 g 7 s 1 O z R 9 G f r m H 1 m a 0 K Z n 5 G / k f 9 k N X T g 0 S V V e x R H F D F N 4 J N 4 S F + f F b H f b / K g h / f / a x X h 6 s 0 E 6 B g h / A s J 0 I 5 i W 0 u T h 8 6 r j t A T 0 R l E q H 5 p X Q I Z B / I p h v l K h I b v 1 n L A d y b C 2 / A e L c i W k j j Z j 8 Y + 9 w / 4 U Q v 6 P q f T U A 5 P z G j h 0 J g W E O R L C i g x Z 3 9 / 5 h 2 S 2 w 7 x N z P d L y + 2 P L C X j Y 3 m 4 m u 1 V n + w R R V 1 d t 6 K H 9 P L i / 7 a y o 2 X f L X r e r h 6 a p a W y P 5 t k / X A V R X K Y 4 R K Q A O Z c n S F X D h l T I k o w T Q r I a F J f B / 2 s L 8 Z L / a 2 I J 4 n W 3 X s t l u s j H + + f a 9 f N j l H s o P 8 T I h g 6 l 3 9 y i 5 1 B i e 4 1 e B D d D 1 E P 1 4 U Z F M e H P m N o W g A G W u N 4 3 X b 0 S l j 1 B W r j l 1 H S 0 S J 2 j H J K o n / l D e O I d L u J I H Z P L O d K 7 p / A e Z z C N h 0 1 l 6 2 O E R u m y T 8 E d T k e 8 c / 8 U o Y D i p l o / + u s s Y 9 + U j / 3 w 2 n 8 k H w b + / a W I k r 8 X 1 k G x 0 5 r 2 S c c E 5 z j S Z j Z h K L K S A B e E z Q w S S 6 5 m 2 K t X j J U f / o t R k r b 7 m 4 U H s T L + I h v K n 0 W m x 3 V F D j y O V j 4 + k z m p r + d 8 V J I 8 N G s g v t O 8 p u B 8 r j X 5 d f S H N L x v 2 T H c R A m d 6 6 Z M A s i s Z x R w q X 2 g h a a X W 8 0 9 + y s i W 2 u S X o J Q K c z g U y Q E e J + 6 A Y F 4 H 1 t V x e b 3 R W b / w k Q n N L H O 1 q A U 4 S z w p 9 / r A P s B x f 5 C S Y J I E g I i 0 + 6 n X / M b z e P 0 c e D 0 E x 3 / D q Z T x a N i h r L V R I o s U i t S f K Y D r u c + T 8 R 9 L 6 C s 7 B Q 0 T O c u H O 7 Z e q z 9 u S 8 i i e G q l y X 2 N E y D X + L U x z L 7 0 A N H 6 w / 9 8 d 9 7 p d g n X Z G Q g A a e v d M P 8 k V 9 + i E S j G p / G / b u e M 8 Y 8 G J j F Y p 9 + / f 9 7 8 T W 8 e e 9 N d K B 4 A V z M B u J x w I 7 B 7 / 1 P / x O D T 8 H U d F b u n + / P G L U D d w e M b f 8 T v O T X V m j v T m S e o n 1 B B S J i r e d g Y j q G 3 / W j O R I r C c D + m j K X Q c b J 7 p U v T R + r T k s 5 b f v 1 q M 6 2 2 B n f R I 1 j d F 4 K 0 x D X z P 6 2 u x D e / G J A h G p 8 O 6 8 2 r w 2 9 P g / 1 B 6 E a L c s w N z m w m y w U n f N P / Z g g g B 1 m I d R f 3 o b c H U 5 A W d 1 O I O I g b t 6 e 8 5 L t N 2 m l u n W L N S Y k l z d b V O L d x U z E b N x 1 G p 4 U a 6 O n v 7 z 8 7 P U t j n G u B 0 p S / H C r / U V x X 0 w S B z 7 m / d u f 7 e M d I v 0 A 6 U n D 6 o M U S Y u / / + h f s E Y / G t x / n X F D V u q H 0 O k S L I U E j 0 O 4 p e k s G A X E / o e 4 B x b t g v d P i H J U j p i F f 8 3 x x 3 8 j b n V N R 2 f i d Q 9 r F m Y W m R P s w u S 0 Q f r E t 2 6 Z s J I R T 4 d V C R Q A b 8 6 r v q 3 W C j 0 Q 8 l f 9 r 2 v m W E D C x e p w g A E d G + y u x 5 2 W 4 V 0 m i w T I O T q 8 k x b 8 S X M 3 e q 2 0 P z n 0 R 8 G J N H I g J l M H G X Q B N T z 4 4 W d E v K z D m 5 G 7 u x i j p 6 d q + r r D L c O 7 5 k a 7 u r I J F X j k T 1 N z k + A K a z w E F y a 4 E t C o o a O e t / r U B A g 5 y G C r X o t Q b + f w b d r 0 A 9 D v H + A 3 Z A K J O 6 Q 2 H r e s / F P / 2 W R n W z R R 7 a w b H s N b m P b U X 2 Z v F v m W 5 N o p g Z I E B F J p g H 3 i c w b 7 k i X 6 N 5 B w r u N j D C b f Q O h z u R C 8 q t K r 6 H u 2 W V 9 e J B B A 6 L Q b L 8 p I R v Z + i f q C Z j q + j / N c x c v X L Z E N k T X D 4 3 i s C N Q R e l Q c E D v G e M B O l k 2 1 u y G P L 9 d I r J I 3 t u W G 1 T h D Z x i c Q X 2 v P t W G X K i 5 N K o w D p H p a m 7 J h V z Z D D T u n U u 8 V 7 z Z G C G g H F I c O R x 0 T k / M + Q y n V k b I g y p 9 S + Q r o H 9 B W X p w T R G J 5 C z s z 8 c 9 5 a w 5 2 F p x 3 g o E I U F j x A q e C z 1 5 + t / O r Z H Z x 3 9 V 1 e d X B t h I 8 + 4 9 M 2 g A c C y V s G 7 q q X 5 G c q U 4 s U p O x 2 5 S Q q k 7 M 6 5 Y V s 0 P v 0 6 E F b B s F H u + x W N T r 4 1 u J / 0 R 0 e e O z A + e O E 5 2 u y 9 B T S G e 1 a s u u c k E O o k 6 f 8 u y H U H j P r l g e u I n L d 0 K K w m h O h p a A M p w 6 k A R A E E v g e B 2 4 4 Q N 7 i P I / 9 Z 5 Y Z y 0 J F 9 e e K z q w X 5 d v I / 9 y C D u w 4 c O a W t U a P d K r e a T g V 3 U W M N c Z H J E 6 L I + T G y 0 0 Q w C D v a M W r 1 6 Z 2 m W m y m h i A J g R h s q 9 D s E n g i 9 U W Z n 4 U i t s 2 / n C D H q F p q 3 p 1 G c 8 O k f D h j Y e T / Q 8 s n D H G T y 0 f 7 m b F h v s 9 w o 7 s R 0 c D b x E Q I h z 0 g d l Y 1 U M v d y v D p r 7 M a k z 8 4 o 8 0 K o 4 W T p / Y C j L x A l f M f 1 c L f X j s C i K c I p i P M F 9 I m A S H T a 6 4 4 9 B 5 t X 3 C W 3 a o 4 q t l 3 m m b 8 g f d a e p 3 5 L W 4 G s W P k x b Z c k n 3 p O h O t A C Q C b 8 k W z R I j Y B l i R h u 3 P R 8 B o 6 N 4 p p I f G V x O c L w 3 J A 2 p j 5 k n t x Z s F 1 c E P t S y O V F Z x U T V l / Y 6 V c s f n d g g b l d m Y B R K i y M 9 v U 3 H 1 T z Q 2 H q s / 8 3 Q 0 K W 4 H s M f S D Y g U c T d J y F j j C U m 6 X w N X X l k e w i l H j z e O G h E x 8 3 G q S E / r o T d r G 2 8 h g F J X Q v Y W I B Y Z 7 o S w N r t X d G 6 x W Z x r R i + C f N c 8 v L q + L v p / S C l k w A H z 1 z F Z Z w P l S A g H O 4 u v 9 J u R C 6 Z L U v R u d X R X K z L U z 9 r J P u u H 4 E p C H o Q r c g X + 1 9 y z d P 5 l e S T + O e H Z r C l m k 9 B Q J u Z T l 9 0 T a 3 o d S 4 O d q j X G n V f 6 c 1 r s + K p K E k 9 J L d h 4 b m / U 2 h + s 0 N U b C M o 0 d F f g U C 0 C V n h c x R q O A U t Y v 2 X 5 x N s 4 X M Q r b a D 1 C M C Y h c G 6 w H j 9 S 2 W n 9 o x c A Z 1 d 2 Y G L c J L o i Z q f Q K C x / B N 0 x u p K E p g 6 8 G / o a i p H Z G t B B T 5 A X o x l D y L d a 4 3 e H k a m o v b 3 E V U / F o O t P S E c b 4 7 C C a 0 s B d L r 2 V C 9 t E F I D S m r u E H H l c o R n X C j O Q 7 B G i K d Z 2 s O a + 3 M 5 4 T 8 / 1 T e K l x Q W U 7 V A Y i O E d i c w 6 E X T I d G f E 6 L n C R V 5 K L M N s d j J 3 m T j d T m g f D t S Q h W T 5 W f r p I b l N s M E + d A z I u m L Y r a e t V T A f r H B Z U 6 V t P v b C Q 3 Z I 0 d I t z o u + L F m h u H Z k a m s c C f f I m z W 9 S o + E g 7 X e B / h q L 3 z Y f 2 + H P c r A U o I G 0 M 4 c V y i X f M Q u 9 O W N o P G c 2 E n g 8 I n L / 8 s a U H i Y p + 5 B M i k P t q k v M k 5 v e d r f 1 + 9 1 w m S f q J Y x V / h w I z O 1 A m F 3 m M T 6 O + P V i Y h i W l T L 3 m 7 / M c Q E N D m o q o v Y m C x C f X 6 x G g J U 9 e Q / A G M D N Y F L W L j L P i k b M Z P j A z t P B V e m u E p 8 Z h 0 q c b i 7 / S Z i s 8 t p W 0 z d U 1 q d 0 c + d v I C / 8 O h 4 C m n q 5 4 L t + 0 L e u i 4 Y b j 8 t t m t 4 p T U N Z 3 b l l h F 4 k J J f s L c e s c A s S h H 7 o k y 8 3 x z E B Y n 0 p f 3 k B 7 N Z I / I f s X g e r f o d n Z 5 o c m P J F s l I c C K s + k f U I H K m q 2 e L S n Q 9 r d o n 6 N k f q f K Y r / P H 2 g g U E I K u f e T u 1 8 j 1 N U 7 F 2 / l O g a f Q 7 j A 7 h j G O / X f f 6 Z 0 N v K q D c y U R y a 1 4 / 3 I + K l H m x x G T T S B 9 W L Z q U B y m k j Q r 7 w D A l y x x s 2 6 b p g z C k a + O N l q E e I S e p 5 C l i n 9 4 0 r 5 t X + v c n d n 3 r j z Z j J / B F q a L b I k B D O M v R D l U D B x Y 5 k R b O / e D h j J k 3 l 8 + i r j H 8 U s m R 4 T P Y 6 z 0 l K i y F J b F 6 r s i / A Z Y y U Y u U t f H a q h 4 n 0 o + v O k a q + y W S g A S O o e q Q L U e M Q S y C Y + 4 c D V g 5 2 t u 9 2 w j 6 s U v g P b 9 x I K j b H 6 X Q 6 E g x r t a a S C e 8 s 0 K g x x c r z M / H h D 9 o B N U A V z I P 5 a L C Q x H 1 L y X V 7 u w b N C D N q Z b S s e R K W D A j B 7 l w A L o U H 5 k 7 M R X Z S U s y U i Q U c B r C 6 y B / Y q a s 5 u w 7 I q A L O D l V 2 o 8 j p 1 u 0 E t A b P z t p f w G r c M 5 p h W C l + i 0 z 8 N G s K C q x G 7 E a K s n m 9 a + T z K A C n 6 e 7 8 J m P K o h u y l N + g 8 k B x s V 1 j g 4 0 u b 1 V u K p D h W 7 6 j o u Q T T + X B h 4 A 4 v K L Q W Z Q c 8 x 8 I v X X R E l C k c R U B b x L a L e 6 2 w + 7 4 i G 9 9 i 1 A 5 R W 9 l p U 3 o T u O m t i W F p a U S r I A k z V T m h i L b 3 W A 4 X 4 / b t Q h 6 r 1 f r 3 Y Z X B S W O T C w r v u C U h w Z B n N p 6 v 8 R V a e w Z 2 s s J x x 0 z d A g 2 j H Y U E g G m 3 A u 7 o r 1 / G P a Y V i x w 5 O y r P G 7 v k x Q 0 q E G h c S B a X Z c j 8 n O Y v j K P e S r h 5 H A I + T y 5 u Q p Y 7 q H G T G f J v a M M H q K B B k 9 C y Q 8 N 5 u 9 J m c D 2 U J M v b 0 U M O X i G y A W h X k a G B G 5 d q 5 j k o N e P r R w c T m j + P Z 8 J I 3 r 4 3 U 9 G D U X E e 1 r Q 7 q 0 B P n 4 h 6 U F l v J 7 C t x B T x b / g 9 3 s 6 Q 1 j G y F e 9 W c I n u R T Z 5 K 0 y l + + W M k T b j J p G c 3 9 3 v 8 D D L X z F n M n 8 j e f j 6 a L G 7 y 9 6 5 b Q e 2 x y v l M 2 F f m h d I N g L d 0 M f f r q 0 B 5 V n T K Q 3 n P l v 6 C k f u m k R O + / T T A 8 c L z w z S p p i V D K O q x J u 7 D R V V 2 L K j r W F x V 2 l 9 1 + i d g m 1 5 2 O v 7 2 d 7 n b c o b Z B K V b 3 o n 4 T M h 8 t G 4 1 s 8 M b 2 b T 7 g i V Y I 8 / 3 6 2 1 v U + F O X c 1 / c D V E z L H n k s P w c a s C R G F l R 5 l 5 R I 0 Y v B 5 / E X s L q g N F f o U i h u l m e M Y e B 6 U G A X J V J E Y R T m 8 7 2 K e Q / 6 l w A J T H W u u V H S C g U A R M O 3 G r 1 h B W F 5 h I D 8 w z c 5 Q 9 1 t h G S d s / 4 P X W t N r Y C L G 5 K 3 I r Q X Z w a O S j w 6 s i 5 z h I b u R S Y B a V T 8 C q z 8 w U T o z R j j S V 8 D 0 y u E I / e f 1 v K X 7 v x V M x h y d n 8 r b k L + C u Z w x 1 2 n E f n B 3 4 H S A x I N Z B 3 b R 6 R g n g r Y v p Y Y 9 D 9 + f A t M o z J l q / + i 8 G + C m V i l M q y d G l V d I 5 P / t / t D r W M p 4 X Z m y G w / 1 t o w 7 p 8 n F s 6 / T N h 4 D 2 2 I f k i D T j I F I D W 3 D k L K 8 q t L 8 i B X l j Y D T r d C l X M Q O x j v O 0 m D z W w + k 3 l c s Q q i + Q T c L N j 9 s O I Q 6 k z q j A M D 4 G R W x b h 5 g S Q w j 8 v C 8 u t 0 k r M G V 7 Q v E i N 4 6 L H i K N 6 l u A i c s y j c R g o J w x B t u A Z 4 g L s d i i d r P m e i x H c J Q M J h 1 d Z W g p 1 I 4 q f T S D g 7 y L c n f 1 A b K F 8 j 7 0 V K P Z U x H R L 3 f Y t 0 R N j f e A s c s y 7 6 E Z K N f 4 P a r + g T 3 N 8 k g R U X X + g m A P r f d n / X c y A c O 3 z k 2 m c t p p w c d 0 R p f K S A D p q S l l C + Y + 2 6 8 1 Z E v 8 C D J H w l v o 4 F Y 9 C 9 G H v x D Q + / q v m s e z q t + C 4 F w x L 7 E b f 7 h 9 8 2 o J W k 2 L x Z L D / F Y 3 Z c x 4 X P H I Z 3 U 3 x h X n D 2 i e b k H F a w 4 l g I L S E w C z u J G 4 R Q I r F 7 p s E 3 O A 4 c S r 4 J e C S o O e Y u f 0 + Q r L d w t W J z K 3 r O F T q M f 5 E 6 s a H t / N N X W 8 Z l H W C V 6 + f j e V W c m 4 s 3 / k 7 w 1 x c I 1 U T H / w n M w 3 C E M o L U E 1 l L V Z U w U x Q I H Q N x R 4 v 5 f x 8 P 3 5 / p D e 7 4 K H W l T / / S G G i 4 x z W w E q / z 7 U o K + Y h N R t l 8 w s D R w j L P v v h / x S d 7 6 x 6 3 5 r 1 S 7 n u S v p c k M W C q B C E l 5 K c R Q n j o l S I O A Y 3 c j X B 5 E V j l q c x g E d 0 9 j D 9 l N R 9 o 6 8 7 K F I Z S v 5 F 0 a w 5 Q f l h 5 q s + R 5 R p n 5 E A Y x F i S c y 3 S j z w a k s g Y G V U B C y o H i / E H x j u s p i u G L Y z p D v 2 L O J P A T O 4 + 2 Y 4 p 0 A 6 T 5 I U 4 s L g y z i v W F l v E 1 6 5 B W k w 3 d f 3 S M b z 5 c R s u U U o K 3 8 M / d t n D x S v n 0 8 y x A 3 3 q D 3 I z F L K n v B y E c c 2 Z D s m b X 3 Y K R U 8 x 3 t 0 L / E g o h g Q q Z b r s a b x e s n M 5 N d H T G X g 3 j f a s m T F 1 U u U O x q y 4 E b 4 m u D j 0 4 S C 3 J u + y t L c L 5 d U M y I v Q M s A c 8 N 8 0 c Y + F 8 D Q G n C x C f A i C h r 1 f / S D q r 3 C O S T d v 9 u E N b A y Z U u n 6 8 w P b 9 + 4 Y 9 i o h w H 1 I Z q K z V 8 6 n 2 J f e u k A E 1 W T b k G B A 0 i q X D D h v k P I n t 5 S q z d o s E p Q u M X l L H p / C I 3 y S b o m a G G l R S 4 H O O B O U F W L p Q 3 e y S H 1 I 1 K M K 4 E W F O 4 G n I X g h e h V + Y X G k V S J n S R U x 6 N X L x F X U j Z X 2 s 1 k T 9 R h j E a L D 3 V N g E E 0 n / u 4 u y q t N 9 S 4 + x x K N x W l y 3 7 I P w W q R M Y b 2 / N i 0 m U 5 m 1 W c B D 1 y 9 F 8 y P G l k Q Y k W 8 q l M K 1 l m r D K b 8 0 P r 3 Q F r v H 3 t n O 5 h M s I o q L N / Y P g 5 b w s 3 R G 8 x j u s a H y E s E o c v n N k J e d b / x 0 b J / x 7 L B Q B Q f 1 j c s 4 x t J k t X a 0 T 9 W F L k T P E 5 I l O t q X k O / / 8 w M R c y 7 Z c L x D A 7 d 2 X Y r F H d T 1 U T j O N D Y 0 F 6 M v w E L K j z G T z L Z t Z j z 8 G e 8 x 8 4 Z 3 U w y v u w n Y y 9 S 2 K h G D v U G Y y v 2 V g a A X M H q i J d 0 U Z V E E F J m 4 U T Y 3 6 Z l f s b h e b z C w K v C 5 s O 2 e D y F J 8 H O 5 C O C 7 c d R N I d Y y A g O q L O L u A h C O I l B O I b f r i S J u k H U 1 l r Q w j v + C b G + W h E L W 0 0 E / 6 5 I O D n M Q o g y J A Y F U 1 2 M G t T h M Q p 6 P 4 9 W 4 H y o 2 e Z H b c G S W 1 y X n M a Y I y x 7 H c H u A n L i 8 p 9 h g a v f o f z J / T a o l I I L I x M 1 D f f 0 H X K A W o v C W / g D / 9 L R X G Y 1 G c w w k X K e C m t N r G u v j G a B x + G 1 f h K 9 t D u z Y S R H h Y Z Z f A d M j n J n C k S N U D f B t D s l t C 9 z e 4 d F e P t + J D U Y p M 8 G 4 S B e Y 5 y S R n 3 q d 1 k 8 9 U b Z w j H / U j x Z V H M W 6 1 8 b I U M 9 V b Y v Y 5 i r o I M 3 i F Z D + 0 z G t A O a h j H i x 2 7 V k n D e X d j c a R c X g + M u Q / u K e i 4 J q j s 2 P x X L J S 2 5 0 B d R 5 U Q o p Q V k A 9 n T f R I M M k I p 5 Z / s i c j k C D h N e r z z Z O 6 y p A w N G 3 P S O r x w n / C o 8 l H R V / 1 e W / S d y l N p c 1 4 W c i d W S A K 5 x 7 e 5 h y Y 6 8 h B e N j A p d 2 o b b 8 m 2 3 2 T R V G h U W L + j M 8 S N R O 5 g P U B G T 7 D f 0 z 2 B Z G / H d 6 F I u A R 7 U b 2 y w x i e n w E B 7 b s q a o a 3 f x y f V f o b 4 e 2 g D L H j b D L u V u H g U F z h x 7 4 Q 3 / K + y h + 5 O W 5 1 c O 9 S 3 3 E W e H r 2 T F h H N 5 t B Z 6 0 r U i i X V Q 8 7 o M H s k J I Z g B 3 q j z V c T M K u q l T 2 x x 7 3 a z O x 9 9 2 E g D e k F K w M p 7 G 2 W w 4 T q F 5 T U e q I O 5 G j o / 6 5 / J S f T b W x p o f F f V o Y G y N B l 7 h X x o 1 i e O M 9 R F K 0 T J / k M + c Z 0 m + w Z O 4 g A M 3 l Z 4 O f i K E j 5 z D T L o f 5 M F W g V y z r S e D f H P N 4 2 d w n n q + v O Z Z O N F n 3 f H M L l A H 0 q 9 m D m R y 3 7 Y R i m J 9 B U / h i j Y p l U z 8 3 z u 7 t t l 3 U 7 p b B N 1 s j K / 9 R d F D U L h g A / + O L m S n g n 3 L b W G U 9 A p T y F w / B M Z S I K E / D s Z u H T T 8 9 r u s 5 q w 7 U C D T W O p b Y y u 6 V C i r K u g e X W S / Q H M z W E Z 6 K R r 2 A c M I f I N 5 1 w Q L X c k N t h B J M K 4 S c t E 9 e 7 7 6 Z k q 9 d M 2 W P n y Y 4 C T x t k j M y 9 8 E q 0 r Y G Y 2 d p 2 c T 2 K B o U X b q N b p W 5 H T I v m J z N N t 2 o w O t Y s h u 0 o T 2 b I 6 A x i s V m W 3 n 3 B E 5 n j b G P N u + X I E e 9 n x S W N B z e c W g z H B p M X 9 E 8 F s S i p 3 M m Z f d t z p f A F c n l S Q n t 5 T u j c 7 A 4 l l 7 S W S h z 0 z m 5 Z R P 7 9 3 c d e s 5 x u 9 1 E A / P Z c P Q N 8 5 T 0 d 1 B d 3 I J 8 1 8 w + p b 9 y A 3 P 7 a O L V R K t y H 8 y J E C N Q j A F 0 g A f N u I N 5 F g r h 1 1 c n j u A v l 1 f F 3 + Y k C K u T k + p g P G v C 5 e j 9 I u J 4 c g s 9 8 L m E 6 r F Q I M t k q Z 1 a E E Y b z t R 3 6 V 4 i 6 C / z S Z B 6 B F 2 H g m k L + F X u d 7 8 l 0 e k b + e Y H k 8 T R a R k q O 2 H O o t w S b v C B x F 4 I / H i y q 0 2 o S 1 D n P 7 + k Z B l N E 7 k A J a U F R c 4 B c M a X R j Y 0 U K d A m T L u 6 Y K T N k E c n Z v l H H l W o g W 3 Z 9 r h g y L s B e l q w x 4 x p G 7 k j 0 O k R n n R T l 1 r c N b f x c J 3 R 8 7 P P 6 a D h S O O 1 n K f e K V O p m Q 8 O D f s 1 K g 1 M 4 a r d f x k g p T d t O F 2 b l y f N y a t S + r 1 I n x O d G l 2 K 7 Q p o K A L b k k 8 f z l b 3 4 Y R K 2 c 7 2 B m D r L p g f 8 J / j r H a O Z C T E D 7 H w M a x i X g O Q R Y P w B c t H S o Q k / d 4 U u 5 O b J G b m T w c 3 d h v F q V 0 f c O s K l 7 P i O T P S p 4 z e x + L O h Y C 0 p C E 9 v t l u 5 v P w q c x w 2 3 a e o 3 i + y j D H n s Z v I C Q 4 / w j 1 4 y j f V w c S Q l Z e 2 I x O 2 t U f r 2 V C Q 8 E B l t y m f i y x + y p W H d q s T 8 Z N W K E c U x + a 8 a / 1 2 B / G A s x G 3 n s o m b + U p q N c X R 3 F w y R m F / a e D 2 d 6 t 9 M S + F e Q 3 p 5 / e J W q e M f / X p B / s X s 5 B D U b w Q D 2 V h P h k A + y O V I + q / n R 1 i u G S J w p d x F 1 A I C F i L / I C M w f G r V j t 2 o w A G z g N q y T x X 5 I 3 F a 4 l c / d R 6 L o R G 0 R J h J s / e L v W T 6 y Q 4 T z d 6 w p 2 4 y 5 R f P S H z s l u v g Z R / y 1 + c G z e N F R K 0 0 + r M 9 8 6 9 R p u P y f n Y 3 S V r W Z 4 I s b s A f A r E 3 J k 8 A b 5 B 5 + c 3 H l M A z r S S E 3 M n C p v G q 0 Z G w i 7 6 i u s G l z N z g F n f j f B S d M r 7 4 V Z t N I X d O 7 M s z / b 0 8 D S y s t t p 4 T v H k k 4 8 S k r q Z n F O Q B X W N Z q y v r m n b G N V g F K l s n C z 2 9 q z h 2 U 6 P o Q 5 y R A g 2 n b o t B / p 9 v i 1 m Z r X t c b k H d z J 6 H m u L b s 1 y K Z W b f 1 r O m B 0 E N 3 V z x A T n e 7 t i o N o g L x G x F c p i 0 h P b 8 g Q C 0 C 2 R B r L O k a a A D a h J d h 4 4 x I Q t e h i D d / b a m f N 7 V R a c 5 w M i z m / U 4 p L N A I T B j t D A N 2 y i H y G g X 1 1 T z u Y 9 n u 4 w S 6 z W D 4 W a l y U U 3 R Y 7 m n C X H 3 p p g L p R q y + 9 g v Q e y Z q 2 9 T x D U / 3 j 0 1 3 W W 9 Q h M h d s 7 S M z J 2 2 k r U n v 2 q g 4 p 8 2 N d 5 i R O z 1 G O 5 q y N c b z 3 S i / r O P G g + 5 l s F p K t 9 p 1 m S p z X K 7 H Z w 3 i g T a Y s r z H 3 l p i V C P N k j Q E / r j w H u d f V 6 U z 3 v 2 H j U N B 6 S y 8 g F + L 0 n n P S 6 I G k P F N P v r f J 0 6 W 6 k m V z I W H y 7 e u 0 h Q 0 B U p u M i e 5 4 9 3 o D 1 O q S M O b Q 3 v w t s r K Z h H a z h R E 3 z f p A 0 u k E s r 0 r w z L H K U z T 8 G + O 4 O n S f D W s s a 0 L G s 7 P 2 A W 2 W N b Q 8 R F g U Y d d W E H F 9 6 z H 5 m V P + W 8 i 9 C O M / i 7 Q x I / D q G v R / + G D b x X w w P 6 s B T y z 3 H / v g B 3 U P y s G P 1 L y X t q f y 0 Z T 4 g 7 k 0 P 6 q 9 R Q T d v c J b 0 p 2 1 q i S g X r V o s N U x l N T 5 9 + T L o m 0 v 3 N q 4 / I c D 4 i 9 8 2 x s g 7 E I H G I d r + Q r R j V F x O 4 t D y 8 m f d 9 Q 3 C R 5 I Z u f S X Q G 8 7 g e R b Z 6 S n 1 + I y c H k 9 n D I D o Y L v W w v I 3 / A D Q G S I m z l P k v p W I T V 2 S d t T u j T Z k r s o O x P 1 m z u J / L 1 W y + g L j / K y Q Q j / Y m 1 D 3 8 h f k 5 E U 2 3 I H Q c o + / 0 t g i Z B R + 6 F q f d T + r B 6 U t D K V 8 F f a s x A C F H v B 3 i a D p n C L P w + d a m + b l r G y + i 1 O U 4 i x Y o u C k A 6 c J N k J 8 h 0 D e X f A u / e 2 m u B t n R 3 c M h K A F d h 4 2 M w e k X b 1 B a d L n T m 2 J o s B q c L O 6 2 u O 9 u G U t 7 / 5 P F E + z b C S 4 N a M c D B j 2 P R V 5 W / N F S t K E f g L P D P U d n + E X v j + 9 2 t Q l k e m b 9 D u T 1 C 0 / 9 0 G t g V p o 5 P H O O k 5 p b D D Z D H y P z s s + 7 P z R l j d p e H C c n w Y G 0 I t A 7 T m N p 8 H Q 1 M j M L R h I F o l M u G F M O i / B 5 N F 2 H V H l T e m f p 6 l M l t / 0 B w x T k g 6 u C Q Z P b 7 2 a w q / 6 W b b 7 9 9 5 I j y o n 6 Z F r 5 R 2 p z a 9 q m n + 4 K 1 l 0 m Z h w b 8 j P O V H R C Y v l H 2 T Q E U c O q X w u 4 P f i G m 9 4 7 5 + q B e E E d d 8 c 7 D 8 u b O x K O j 9 r W i s E K u H 1 I y H h v h B l C Z 4 t o s D f T i 2 n C 4 N j q f H s f Q T u d r P O m R F k 2 2 p 0 T R s f o / 0 t K E L l I p a T / S b 4 k H S D C A f e S L L X 2 k e 0 K q L w 1 r + a I 2 7 O N Z / 1 9 b f C t k v v q i 3 4 z K i B l H x 9 P W 5 q R q D I p j r / i 2 f 5 f p 4 3 h D v k K y 6 + b i a U u 7 A 8 + V 9 o S d g 6 M + 1 + K L l B e n B P d o 8 W + c h 1 3 L V u V e O D g w T q s Y 0 Q 2 4 c n P D p F o 3 M M w f L K / 0 2 6 T S X 0 d t L k 6 p 8 y c h o 1 D D f j Z n 4 Q 7 3 f 8 2 W L 6 G B 4 F B V y A s T d y H 2 j T y 7 Y / l f l L s 7 t N 8 t N L I K g z T 3 5 g E l 7 U x p W 3 n O 3 b P 0 M M c 7 e v G q L 6 B F R S n m V + U h 5 0 9 S Y f c c X x 6 6 9 I q 0 H S w 1 u 5 i F c W 6 Z 3 a P a 9 2 2 Y P d 4 d K Z C o Q j q Y R / P L b 2 e f J R S L 1 a 8 l d N G Q 5 n B w N e E B i y S p C Y H t P z 8 E X k Z X f + O T z K R 7 n n J A d 7 r D H p h G D d W z d a o b R h x H E g q M U J L P 0 M 1 U b s q h N p 4 Q 8 L D r Z n 7 A 9 b G 7 c D 1 w H T R P G U O K E h J 9 7 9 G J e P 1 X M 1 O J u 5 9 0 O P m J K y H V f c r 7 h v B 5 t C h A i t o s L b h o / b o P v V U d U l 7 z E B W o K i R E n 6 N W M 0 / h W f E O 2 H A z Q e R K v w W T W R I 2 O G 5 P N l r o C q R q 0 h 7 r y e N X J 0 t E 6 k I 6 d I W v U 8 O D z m v o f r V 4 q / G S Q L G 5 C o z U A h 1 X d + 8 v a e / t 4 n 9 w X t 0 1 3 + A W a N d n s K u 0 S o G O i g b p L i V T s 6 t M t C u 2 M Z Z p A l s m Q q I N T 2 o k Y T L 2 / 3 i R q r d 3 Q O l 2 t X G g R s E 5 2 F p U Q k / Z J o i J 7 A Q r I w A o Q V 1 A l j V S J P D 0 A w 3 / K 5 e c A Z z s b K M w k / Z + W b 8 m G c 8 9 V 9 1 u T N k 7 Q r K G m M k D Z s i B f r e l V M v g m j k b 6 T z w d J + Z 9 i L s L t r z F n l M F 8 R j A n E Q 8 K C e A T 9 z n e + m i s 3 S 3 + n o S x d v g M K b v u L Q q W c j 5 D 0 l v I 8 Q 1 / + V I 4 j r m Y 2 Y W l A Y E W Y + X y k h 9 Z i 5 T 4 I d 1 N J u x H d 5 6 8 3 P k c 7 m f y U N B X k 5 7 C I T k G b f Z Q 7 i U G G q f e k 2 B 2 j K 6 D j M C B g Z u b 7 o H C A e q W I / 8 M K P Z J 9 C H 0 U O I K / x j 9 B Q l 3 5 Z / c B w i R z v 4 B r B G e b 5 y s O 8 9 n o B p u i f L 0 j J u y N z x V k K 9 a N o + C 1 / Q g P H C I 8 N t n n x + N i 6 Q e G 9 f l f y y d W Z O q W r p F f x A P S q P g Y 6 Y N 2 G G D A v o G A m m D S C / 6 6 2 u s f S r i x q 2 I q n 3 2 y V R Y 6 2 v m H N N u x R p s I 5 L k O G / b v D A S a S y V q v n X g Z + U W p s h Y j e y U R 4 8 c T 3 W v J 1 w 6 m y A 5 c b v W c T P + O + S j L u r p q D + q 1 d y o 3 k r 7 8 V X 5 n j 3 Z b l / 8 x 0 I g K o A q q X s n M j + v v R v 8 8 8 t l L F 4 j H 6 p N k z s d U D K N k P s 8 / H Y 0 V j c Q I z H r E L r I 9 Y 6 + T A 3 z A i C 2 p Y 4 H 1 n 1 L m s K 4 K I M Y f G D 1 G J m t l Y F x g q J b B O 0 y 2 g i k B F X 2 x 4 3 R U x J J V 3 l r r a v 8 j g e 3 o O P U j I w + I B a / Q o c 5 s h 3 k x m u 9 + 2 v W a 3 4 g g s k 8 2 U 5 Y 2 9 B 5 L i P l 4 V g 6 0 w q 4 R + w x E p 0 X A u D I L M / R k e K E 2 t g Y 8 2 U G v r / D q u Z m t 5 A F U 5 O W L 1 G j + C M z 1 i m v T t p w F z Y P y C Z X m i 0 X 3 4 7 0 V l U v u p R / q x 8 U i R Z m o K D N a H X q 0 5 8 a o Z b E K o Y I x D L x y b I Z q z v 2 9 v e j o J 0 E i L S 3 5 4 V n q f r R Z X L 0 Y s R 4 J d h J 7 U M n m O B n l 4 0 w A U R J U 4 Q S o C Z a W d u R m b q h m 7 r X F v b w V M n A Y y A E H r 0 F V 9 K G V 9 O v e n n R I j J p l 9 B H J 5 L Y 9 M t p W E F 6 Y x 9 r + M r L 2 7 m 4 G z 2 b u Q k s F r g B 7 5 / d 5 E w J X Q N r E C N F R b K o / i 3 B J N B L Y 3 L R W y Y 3 l / N N w 5 7 a Q M u D 9 h h X U z o c F a R 4 8 f E e W t o k 1 Y w Q p G C s g m m P 0 a r Z n 0 A d 1 5 i K 3 + 1 u i N S l b 4 S T E S q H W Z N j 4 A 9 s n j / Z r T A K S 7 Q h 2 V / m I y 3 g K T b 7 j q q 2 D u P y l l 2 I d a U K Y D R B 9 b 6 Q a Y f + j M l e e / x a E w 2 f w p B V b d g G b 7 1 x E Y W n e x 2 R J f w C O O h Z n g v E l S / e w N a L Z J U 4 L / Y P c B U O V 9 G E L B K 0 i b f b l w P 1 S K y i f 9 a T k R Y V 3 5 0 1 D H 4 F H r n 5 u F P p W c 8 1 j d h 7 1 D v I P I t E o c n L I e V N H 4 m o 0 G x 8 Y 7 n e O g a + 2 6 T 9 i Z O J 6 3 M g q 0 C o E N N v Z r B k L N x a + E q c Y m G R 1 U k + E 3 U Y 2 x d v J a s n m 5 / l p Y k R V R 8 3 O A 2 a 8 R J z E U q 7 Q x d q u 6 t M V v P M U J V x A E m V H 0 6 h s D L 5 g 7 V v A 3 e 0 v 7 8 7 k r L + r V G s l s w c l e R l 3 C b 2 5 5 f A 1 5 U 9 v l + c P g g H D A 2 p A E 3 s 3 y 1 7 F i 4 1 N k o 3 y v f A 8 F T n H d I 7 0 0 / 8 h F t 7 x i k g G G b D l O N o B L n G / r w J 7 B q b l 2 h g b 7 A S Y B 5 K w 6 s R h 6 Z c K A u q f Z d P / U A v h x K 3 P Q c G I Q K Z 9 f e k Z Y r l u b l T L / r B 1 O + L 2 r j s w 0 X w h 3 B o o o + t t w X 3 a C N L T 9 3 F 8 e e 6 r + z g H R A O O 2 X S 9 i V W w s 1 n 5 y y d d H R g D 0 Q J W k z f x J c z 7 u P u v 2 L S f X w 0 z v d 2 F b o / N J c e F j W P R y 2 s o W n A U r D u 3 0 l T z 1 9 8 k + a B x 4 A E Y i A B F S g o F d f x l E y w G v b Q 8 J D a c z a m G z q p o Q 9 P I g Z K V F Q v Q E Q 2 Y j 7 f / z p d D Z I 1 j X f 5 G L + 9 V K t R e l N z Y X S X F 9 R j z g c m s u N h m R a 2 A F J P x 0 2 + z A j Y Z H D L R m y 8 i / d g Z 7 z i P 5 8 R c h s 0 y / j 8 e j 0 7 P W F Q 3 i F x R 9 G A I R O J o O G H Z M n q D n 9 T O j + g 0 4 O u O j G 3 A 3 n 1 2 B G y T W C J V q 6 5 M e N j e l B c D 3 G P M v P 9 7 W Z u 5 W X 0 c 2 e w y v E 3 S v L 8 x t i 3 1 V D I A n W K c k j 0 5 P Y 2 v G G S N 9 e 4 P Y w x m 8 T U h p N p m F w 6 h r p x L Y d w a h 7 Q R c 0 S 0 z / D / I I n r e 2 O H r F c E U y Y s o Z p f 9 j Y E w s / E 0 A l t i a F T d m Q b e z b T 0 M E j J 9 u e j L 9 Q U u z v b L i / d v A 6 i L E B d J 3 p v r P A m W 0 i f + e N w 9 7 1 t 9 x R e A 5 T H R l 3 + s 5 m Z P + R f k B 4 P g F A A H Q o f m D 1 L S u M 6 o r y C P Z u L 4 h O Z i V k H R P t E 0 k I i G Q 7 I w F h T J K v x + J q E O C X B Q W O o T V w f C H C s y 6 6 Z / X 9 a d 4 B t j P x O S J D l K i z Q r x S T 6 a p 9 p G 6 v j Q 8 k 9 J M 4 7 B 5 m N Y t q n E V / G z 8 t n 3 / F K D 7 1 2 a n T o 4 Z Q m 7 Y f v A / u n 2 c J i 4 3 J G x y P m 0 U Q d e c 2 B e I O X + m d p B A U Q H d 4 o L 1 r K j j E x Y 2 E d v A t D d r 0 X B M 3 M 2 M N B n L n t i / Y g 3 q v k N o 5 O w + u 4 P 1 O x e S 9 L L C N v W m c y + c 6 6 m N H Z 3 t a w k 7 F X x D Y M 3 s 4 + k 9 D A j A 4 V 0 W A V S A / 0 D p 7 K n K N X 9 e g s X / b 0 t B 8 4 + a U b s T F 4 Y U A 3 E F K x g g C P Z 1 l Y o 1 f W n K y 7 e l k t q / 5 T O f z L + x i 2 y 9 F K m j b l H p S 8 W g 9 m F x Z b i q Q k Y P S 8 c g 8 K T T A o + D t Y I K B j h X 3 j / s L n V j 8 k r v z J + 3 I I w W H w 5 9 b V r b 4 Q 2 x f S C g h P t c g I + w 5 O v e + v 3 q l y p x X 9 R k W 2 p w 9 / k 7 W b z 5 F L L T + Q t t d Y M 9 h 8 q p R G f Z O 3 W 0 E N f j v X O 9 b r K A i Y w B u d R 1 w r P E S m 6 I M t S Y a / i 5 L H b O I v 9 A 3 A Z z J q L f Y k z 2 a m c K n a p H / i P 6 + y N 2 f B x A F u M 3 P v x b R K B z N W c K B V Z j V K f Q J T M S A s r k Y L 3 1 G I V 4 X e w T U x k C e b y l g I y K I c D F t y w / L X v P y Y w + a l J x 9 N I U B W 8 4 Q x W C i N J t I S r Z 3 V 7 V + Q e h f 2 x B t I c m w y e 5 L H K M k 8 V p 4 W 9 g f Z 6 w 1 Z 9 J W v f H v N e d / Y u 1 5 2 B 3 + j q B 5 y I s p d g W M c I E l i U c Z x / Q a 9 1 w a i / n S 6 X p X t c U f 0 r n O b 5 1 N p M q h p X x 6 k A b y T p u P z 7 U i n v 1 v s 4 L b V M 9 E e 0 h p E l 3 0 n + X C 2 G i q t f W x X M G D A d e H L g P A 9 g c B E U z B j 9 w w T 6 a 3 j 1 K Y w f 6 3 V U Y E 9 u L C I 2 l u u h r O 6 E s x S P a N k F V g 8 N P J k K 2 t T 0 l 3 H n u 6 V S 5 Z 8 2 O d y X t U D i i 9 F e b 4 S A n d 1 J v Z o n F Y 1 a 5 d d c l u 3 9 y V C w Q 4 e b e 3 0 5 I u S f R I m s R 6 6 W N r F Q C 6 c K 6 m A 0 W S 5 t U n X e 6 S t N m H z 1 C u P t v x C f 6 z 0 U l p Z 8 h b Q k y F m g A 0 Y h c T Z t G v u G r E n + 9 a d s Q 7 v + F L r F g K z 0 j e L M H 2 2 + X y V p z y 3 a 3 K 3 O Z y Q Z h s / d 6 p c q F 8 M Q 3 Y j 7 + 6 N t W C i b y 3 c 7 W E I o 0 a + l Y 0 g l S L 6 k u P C w Y s A x k N H K 4 f p n 1 Z Y G U D R z M Z V 8 Y i D + a A b 8 I t Z V L + W h + w c W / 1 h 0 N u Q g G L K b k n s z v U M j Y J Z G a N e 4 d m G J b C r e 3 / 3 Q L l k V 1 X f y E 9 1 h M N A u F y C 0 D 1 v 1 5 w a h p D T M A 8 X 6 3 b r z 3 d f O v 7 i S a 0 e M A j I 7 R y J N J w k A z N V i f S 5 c y e I 9 a G p 0 1 x m f 7 w o m v T 9 x v 9 Y e h j 0 q W q 4 I 8 u B k 7 n F p d 8 u s m q 5 P j w H 2 + t W Z F T M s 1 J 5 f t X + o x 4 V x z 5 + t G B M n b B A 4 S S V 4 l x k n i Z f p S m G n A y N N c n T G 1 q 3 l E G f 8 4 E E w E G L i A Y z N C 0 P v 1 p b N A p 2 3 c 3 C / p W / + 2 j r f G / s t I i L k f 3 w g m l Y z P d F B 0 B G k 3 d g O v w S 5 v Y U e N k 5 n H k P 9 c B 5 l b M G + q e h 4 T / Y d r z H f 3 I 5 z l E D b q + t u S 8 d + G b 9 O K E L 3 x H U m i R Q Y N v w 1 m W Q T w F V l R / H E Y F e L n u z r R i q 6 h + g Y P U Q l 9 l 5 i N 9 G J z 5 u m G w X h G t r J M s f n M E / K o m L P J I v l N 3 c z E c f C / 0 r b 9 o 9 i w p P e h F Q b r O n y t f r q J 7 A K 5 Y Q g e k X 1 M g V T S f N g B 1 R r L 5 T / 9 j W J H Q S c n z U g T 8 V n 3 3 H J 6 c q U U 1 z 3 i D A c Y c p E o D c 2 K 9 f k r 4 8 H o B o 3 h Y v g k H C 4 e a Z k Y X y h E e 1 F Z l u J p G H D 4 k o t e h f D Q R a 0 t 9 F s F 3 Q q 2 D 5 7 5 L 8 8 i w J g m L N P M o N 6 b W s w b Q t W W 1 g 7 W V J D 4 C 7 R h c z M n 3 N G e J j 4 B N v e D s U f 6 b x 3 n A M r h u F P R 9 b 3 Z q q F v z 0 V e o q D S z g F n W u 9 d G 0 Z M t r t e z q h h E A Y m X E y F O y f y / f + 9 L v L K I P i H L s a R 4 y m P I U W + d V e G y r i 3 0 / S f s 1 r 6 e 4 0 L b A e n V L 0 s / B a N r f a i m g L A x s b z D H 8 D R V 0 p + y f H 2 B q R h G p x P v 7 M C m B s K 8 6 h W y w U Q 8 L o N R 6 S g E + 1 C 1 J y 8 g Z o w l v p T G z U y I e U R 3 j b w d h T S M / s i q t u P N 9 b v N 6 + y X 7 o l A 2 K G K e O 0 s g F Y / 4 N P c I N M r d 7 N u k 8 v h T w c y F y N K c 8 L h O e 1 L S 4 K M 2 K e 8 e C r P O S s y l n Y D n j 2 v H E 7 p i g 2 B Z F u w + l h Z E 6 N 9 M v r C v 8 N A f f R s / E d L M O f T D G R n s 5 J I Q P z H 3 w F y i I c K l H M B 2 G S x K E F v 8 y c a s B 1 P c N 9 X Q e K F 6 8 o Q g j d F I w 8 h K d d n v E D H e I b T 1 D b b l X o j p W m u F y P Z 0 Y 7 7 q r p c s p S Q V o I 3 e I c j Q D B F W V j K v b M o M s 7 1 G n 0 c 6 r + F x T c q y D I 6 6 i c 5 6 E O R v K y I e e Q h y B 6 P B z y 8 g L G 5 T Y u H U M y S + 9 T 5 O E k t J t L / m M o j b 5 o 7 j 8 v I t 1 g A H 0 + 9 / i 3 T / o z p D l f y B U e 2 o / Q R j z D 1 G X 1 / 2 u / + I 6 z b 8 i U L A X 9 v G V d I s F c g H Q 9 W h e x 1 J F 2 7 J + Q G v Q F d u / i a x H y J g Z e E i x T 9 c Q i k j E j y Z C Y 2 A j / L 4 Y q z x 2 z F Q 1 R O m N 1 f P v A S 3 c c 5 U O / L 4 8 m o U Q 2 t D 1 d h e P g N 4 z e m O b y m G w m c b + i w V / u d 0 1 M 7 q 4 E M 6 c N h q M C b y F E l Z i 5 n z S b 8 4 Y 1 L 7 l 2 y b h Z I t a + j D 7 F I G d K Q D S u X e o s + j 2 3 L s t 1 h i L y i q r w T a z h L R U j 9 G u W c m C T R n M y E z 4 q f 8 f d a + p x A N x n x K Y t S j H z X t C c D J 6 d N 6 c V u D S y p K 5 x 0 2 t + 8 m J 3 8 a n Z 9 n h H s o Z 8 E 1 2 j J 7 C n J m D X 3 l e G L 1 K g y s F C I / P y E l + A h 3 4 P 3 D j R 6 G C t 3 4 s K 4 l y J e O E g t c A D r e N m b T o 4 v M R V y 6 s i K X N x S b y r z 0 h 2 Z 4 D T F U m l D z f i 3 s g n 4 y p 2 R 9 v r Q t Z l c u x N 0 g j 7 n 1 V Z 7 y B P O k h o 7 v y K T E / F U d w W 8 b e b N B W l C C u 9 H U J 6 g 0 M Y Y 5 G c E N q x Y 3 T j V 5 w s s 1 W F K B C S q g j C Z f Q U s Q 3 S h V c 3 A v y J b k 2 j D 4 4 O o j S C j R O 1 f 0 k G 4 i t c o R T + C G d b Q T k t o K T U q r f z f / e L M 2 A L z m w P f p f 9 N g N m L 0 A J i g C 0 s 9 Y O 7 g O 6 y c q 7 5 o R j j u p H V O n d q Y n Z I w w 7 B A h M r N T A 6 4 5 T M i q 3 U X 7 S T 5 O r B q f q S K D p p P N s F Q o t g g Q l 3 I + / l p d p u T S l n b c k X W 3 z 7 / p 7 w b j c a 1 z n 1 H 3 / b k 2 E C j T t 1 O V b Q A 9 X T 9 j f 5 s w C 2 U z H P y 8 0 G G M L H B Y X 7 D A 6 C u 0 B 3 h H 4 T O R I 3 w D I 3 q j Z e 0 A 3 B 6 d b 4 f 3 5 K R r s 9 i I t h v S 7 e H x / Y K S O l Z L S W x U S U Q Y L O m A L 2 n V R 4 / N / w 6 1 3 6 F 9 7 Y x q N u Q X D / X G + 7 K Z j 7 w f n j 7 H y R + T B 7 y U Y N p e P b p n c 2 g h z / d d B s c U f U X n x F p Y X 5 4 S X l a 2 B K F + 8 i v 1 r S j Q f 9 5 b / Q N k n m T / s p q H B g / g c 7 i A 7 6 + l 5 u b 0 R b l T 7 P h N T u s 8 N Z z / T J v C a o 4 L l s p Q e M 0 W 2 A f h f Y a v E A n v h W x F u G + O v r a X 9 p r b u k F 3 X 4 R T l 7 0 Y E y R 4 c L h + 6 I / f M P C Y y E T t w T t B p y h y + D g q n E 1 E 3 e d w O W 7 I 1 8 X / 9 s s X 2 x r h B 1 F m V 7 W v o d d c D q o O v E B a Q 3 F v 7 V 9 u k t h y n 8 / u g C T Q g h t n b e q n d e F s Q 0 b u 6 + I 8 f d p n 9 E h R i M H I G e o X g v / + X R U G O U J h l u Q m / q 3 y / Z f e J v r 5 n m s l T y k R 8 y r L u r h w O p X A 7 3 P 8 8 V H T 2 5 z Y y Z 5 3 y K b D d v / e x A 4 v a r j E 5 k + Z K C Z U o P r s i 7 I F A L m 5 d A D t F e 6 d 6 w M U 2 z M K r H 3 V f 6 B 4 Y 8 L 9 + / r X a K j 0 H 6 + Y C R V + 6 7 X j v P B 0 / P 0 j f Y A 1 G s 6 4 D 5 3 3 L X u 2 M c O l N O a O v h q F C u d F b 3 i 2 f f Q K o C k G Z R T y 7 K d 4 f 1 R g d 0 h c w W w A g 5 8 E q 1 x 3 M D H A B J w w H o + c F t y 1 j P / i G m 2 R I j n C b x m / E J 2 X y L t O A k 1 V z V v L / x 4 O L o Y R 2 W D p K d h 5 N o h Z a R o Q S d A x R 4 l o / g 0 h E W q K f P 8 n H a 1 L G t 6 2 9 0 Q / P y F s s 1 w F J 4 I 5 i R g W 9 F 3 z n 9 O Z c R t g D G 7 B 4 W K m 4 8 Z v o w V 4 9 k B y x I q 5 T L M 6 K J t b g Z t O g O q z S t V 0 L T Z 6 N 7 8 d w z I j z W A H 2 d p v u n v c Z O e D j D + a 1 3 c G 7 l / p P p r p 2 n H u O x I 5 + c q e h e 0 C Q P v F w T t u I 4 j T / G + E M n G B z Y i f Y C t m + 9 P a 9 B u S d q K e F S M d v z H U j V d 7 l 4 X L Z R M h 4 x 3 l w M E + Q i E K 2 u s L k 7 Z U R l + r i g T U z V + u F T O 5 A n U 4 t M v j K v d 9 K P 9 6 f E d 2 X T H P B c D T M i q R G 5 h L R c M r m c J 2 V o w j h o 2 G s J w b c q H + o L m h e F 2 T g p X d F 9 d D U 2 3 f C A p D N C D X H Y d + / v H v 0 j U l I J c y j L I a H L B v t c 2 N o H S t g U 4 6 J 2 W p n A S Y h 2 F f U F 1 u / m z K I z E 2 + d T g K X v P O b j B B u R F p a 1 B J R 2 A J u v L + z 3 O + N d 4 E / s X j / K m 2 E s E D o u k o U H r 2 q p q R 4 N l t 0 e N f 2 E m 3 H j D w b 7 l z i i H u v l T t I g C u V a r d h R X U I 3 q u t 5 l K I D 3 L g z / s S W J + e n x J E 0 f W Y R w 8 R w b / + o i F t g P H 6 I Z A h p p T D D n 7 S c / O 9 c n E S f Q j 4 Z 3 X 1 F P x 6 / V s l G m j C b u X z 5 7 5 9 D l 4 f S 8 9 J p N D X 2 R / C M b l F x 0 e U U X x q H 0 F + w V c B P + M s X r h x 7 z Q / A / 6 A 5 K 0 9 + w W 4 8 Q f h 6 L H h a X c E d y v m a t w v p e 8 j I C s / b 2 P + p W j R H n / G j h n J w d k N c 3 b U J R 4 9 5 M a g U A 1 g w x M 7 0 9 7 S Z t a 9 I E + W G 8 x R P Z 0 0 i G B y X B W E b W o Q r R m + c g i X 4 E o w M R r 1 e T 9 g w W T P J y + u c D u Z Q l B R z C G n a 7 r 3 H 4 / + E g Q s O p 5 q / a R s s R C c N G f j w l j l t s 8 Z Z 7 j 1 T L a O 7 Y 8 x 4 k E w U s B x s I y C 7 x 5 l i 0 C P z 6 i R b W M i g M e Q t g k X H t + r 0 l w S w C b d y R p K g b l v T M c k Y p a p Y G F p o 8 C e s B P i h Y I a 6 Y y 2 o d e i W P c g R V o D C t g H 6 h W C Q o / 7 Q R z D m q 6 y P + n Z m 9 6 0 C r L y f L T v P 7 2 x 7 a K n j b T I e B p Y C x j i U b j y 2 a B Z D y o L b S 6 s u + 1 t 4 q 2 G J M o 7 G w V V w t B E Q L D U k U 7 T P 2 N 0 R 9 g r T M S D m l V / I Y J t 5 n N k k r j M D V c J y c Z d E f g e G / e 6 v J J s 4 D 4 Y K + g A r w i v b N x e s O u z 7 B h H W 5 m A W b D p M 0 H K q p 7 3 Y T r u I 2 e l n T e e K O h B H G P A + H U 3 B G d s c j f 9 c H O d L / m n u Z K Z t d G Q U k 5 H 9 u G t F r f h 4 b I K C D 9 N a b 8 v B E u u 7 H 8 q E n C Y A o t H 0 8 x 6 p s 7 Y O M A 2 / L O Y g V H e R H 8 0 c O 6 T D 5 i W x 3 E E r x P y n z T j m y e 8 d C L 9 g C Q M C y / 7 B n 1 g V p P u W P K y 7 z 6 h C y D / 4 a m e T d K E C E G L I u N c m 2 0 d U 6 Y 8 N k + F q L d k j 4 W s s 0 L E J O S t E G N F E 9 l T 3 G K Y H p 7 F / r Z K N 5 b M 8 K L f Q m I W Y w E Q 7 4 B / e P Q 2 s v g A s U I s + H c l t M r o p 0 U k E e e P T 1 e M t u v A 7 H Q c y T a v 5 f h b t 1 U N 4 c C f p i O g h + x Z R F 4 a k y + B / d w M B / i 0 j K N 9 o k h I c r K c B R j k R 9 / K D s G a h U 7 d S q 2 M Y E B w E r C a c 1 w H o 7 m R + K P R K Z 6 R x v y t F 5 l c D B / + 5 6 Q H v + g r 2 S W o j N Q + 8 p Q z 5 j t 7 h s Z c L 7 3 a I y t z U w V q 8 R l m N i M o 8 i A q 0 O p L R c J K I z K b Z r x n 9 8 L N t J V 8 7 3 7 P T G j c O 5 U 1 H u v d 2 1 t n c N V 7 M y R J X B J + v 5 G l B b j 4 B V t j l t j m C Y P 3 f G R L b 6 g q W 0 x A y M o Y q b m u V 3 I W / C K X 5 k G j 2 b Z e d R m j P X z 5 s 6 Z u k 3 W V Z A x L 8 F s R H c 7 5 0 A t e d y s t L m 8 r b Q r f B K 5 U d h G M d / y m z 0 J R 7 v y 5 A 8 n Z y u f M h 7 p P n i J + m D k c z j T K 3 L Q c z m l 9 z G g L E 9 6 3 c u n 5 7 p 1 L j L i 8 Y S x 3 8 d r G U 1 Z 3 6 O e x P 0 / e q 9 f 6 0 i M 5 1 M G K 2 N h y u f r N D b A c i R L R o D F l A t y N f 5 U g G l b Q b 5 + 0 d O y + J + W m + r d i i L B 6 J g f l Z f + J D + N q T T + d p A Z M I 5 u F g o p s v t 0 P T t f p a C N 5 1 R a 4 y 7 Y 3 P o g 8 n n 4 9 u 6 e P B g k d K X j b B o T E I J J D 2 g H 0 B 3 R + l K 0 F c K P B e W Z l 7 T s 0 A i 9 m w x 1 t 0 b Y H K 8 i b Z o a R s Y 0 D r 4 + f g y g M Z g a N P P x F u F i t 9 k 2 B Z h H R K r l v v d l d O 3 V M I 7 d P + b 6 f 3 f u 9 7 h p 0 0 p k B s w k C Y N 0 K G A I W v a h 0 O M S 6 X z i s 6 h X T f v / i F V 4 J X t e p Z y L g W Q P W L B O 9 t b K y 2 + 9 z a O W b T L G 6 N b 7 i a V K d y o 1 a A w 1 l I X q z P q f e R l 3 2 E 9 J N A F b q w x I g 3 R E 7 + e y g + c h n O J t V / 8 j z + 1 5 g w q n D 7 J 5 z i Z L i n P I M P R 5 I 4 7 7 t Q n b 2 X v g h n Y D j m b N Q X y E n Q g Z N D z m 5 Y o G W V m C w + s r h U D t 1 H k 0 M b q n + o 5 e t m K o W e 8 E o p X l u D f f y k V b E K P 3 E Q 0 s y r 6 l X 4 J 3 z 6 q 5 X l L e N 6 I b P t n z m P N 7 a E 2 P j O 4 q U E + C m r J E W n w p 1 z f f B v C G O T K b 5 w + C S d 6 2 + e z 7 0 d k y 2 C R E v F c T r A 6 i c 4 9 o w E i H 9 Q C M H 1 6 t J Z o E I V w + H N b h d A m S Y y f L Z P p P b A H S O C H C Y s R O V Q 1 X N o C 1 a 9 T P 9 A x C g V A g u c G S V j + Q 3 G t i G s 9 q Q e W 8 T 7 l 4 i w 6 M H f R J 4 w o I + x L i T k I m 6 p g k E W H p 4 7 b I b 3 d B W X w t W 6 X g T 5 B t 7 q + Y W V j 6 W C 1 s m I h B e e S 7 s x j 1 h f T Y + 8 p 2 8 A e U 5 t M f M v 2 N S T + D H 6 P m A F 7 2 N 4 n W 9 Q q l Y 6 x t v e A 5 v G t s X O 1 k x w i T L E Y B 7 d s u O u 0 / S z q Q h i g I 2 o C J i i k G d S L Q o 2 S x 3 o Z X H e Z D g N W o 3 r V I w i 3 x z 7 P K + s e x V + R z O Q f M n 9 f e 8 U k A Y s C 0 w t n o g + x W j / v n F 4 S O 5 6 e W N 8 6 X D f 2 e w Z s E p q I 2 O T 1 q G P v b t B B p u x Q b k D U U f a j N i b A H h p b 7 L I o u 1 C Z 0 6 s o z X n L 1 V v q I y o / 7 l L B C b y C n P N j P 5 g T b 0 9 9 z n V w Q K B b s z 4 h s 2 Y m Z Y t 5 n D 5 E y w + R r Z W k Z r 4 t N s a i Q G B n h l l p 2 L 9 F K M 4 n n 4 E t z 7 b z B 7 5 r 1 D i Y g N P g / f 7 1 4 4 g z s Y o q 4 q o O b g c 2 D x E 7 z C / n e n J M h w s P H Y M v z w Y o B c H k S 5 F L C t C 6 I q h 5 F Y j N 9 n / t c N f i F D / p k I n g 1 w c + E B V H A L w 1 7 / B Y B O w Q i i t T 3 C h u i / T X 5 l K O 7 f a L g 0 v b + f Y g v S S T / w v 4 R 1 z R 9 X d D X H k m r I C 6 f e F z + D Z m T 3 2 n O + 9 J z 7 8 c f v n R n R 8 f N Q O b x y B b 8 / M L L d Y s u s r 8 m X O G 9 R g + q 1 c 8 Q n Q x M Q g 2 E / 0 3 o w h D r + I g 1 / B k R y 5 S j W v G f 1 l K P a + R H K o A N T R / 6 e w m a T d 8 C 7 F L C k v + U Z k 6 f d f 1 x E Y T r X + G / V l c N 9 M c W c p w / U o 9 B d / j 1 E q 7 s D W 8 R g p x 8 W I Q i z g n 8 X O 6 g n d + y 3 l 2 a G b L 4 m o l C x I 9 A / T P G n C 3 p z s 3 l 2 E D e Q t J y X I 5 O z i 5 A y w D v A g r L O V N + S O 4 j u F k o A Q 9 y b e 4 i J v J d b I e g q D / N H Y m 7 1 S Z L t E + v M x N 0 M Z r h d F k S 4 s 8 o y G g L 2 Z K Y d W 8 N L p p / z I r 2 5 B A b z j K G f 7 O 1 P v O I y x P Z q I V 3 U 7 k O G y 1 p C I H 5 n A B f T Y / a j U g G h i O / 2 j q s f y D U 0 2 f c w j S k X D 5 L T B 7 K t g y Z B l 1 7 H N a 2 e n M 2 Y O e m b g y F m T a 7 B n k F + X Z 7 5 s k Y y O y s X i d + / R B m A 1 E y w u r 1 w z 2 w 8 5 q 5 n n q w e 1 e 5 J X g c A k H g P e b P a K p 5 J P i F H S D 4 f m I y g x Z 6 t 4 P v d X l 1 I c / c c C G b x 4 A b N y P B + K k b K P D t J I R D j H 2 S S z b q y x 6 4 b v W 6 D V N s a A u 3 I W o R X o 2 1 A K T i 4 Y w 2 A S h A h 0 l O q O o i H c b Q 8 O i H g C z N F S B 8 d C E l w e n T U m 2 8 z o z A 5 w N P G + y 5 R e K i 0 B G p A P P X 0 s N d v q j z W 4 n 1 5 D r 0 h U P q 5 / t z C A O d o g S f N i U v l w 9 k + f o K o 3 q K e K o g 9 T q R + C q G b Y E 2 b e 5 J d n r C T 8 s N i 6 T x o C E a j u T w o M 7 S + t M v o M b B 0 w k K x g K W x 3 e p l k a c 2 v Y B E K 2 I a e w b l i M P c h o r 1 0 U c T I 9 3 L c e n 3 D c J 9 W q w x o s X u c S 5 R C s p e a q + 0 g 6 y P k I a k P u C b x t u A W R R 2 7 i v U P + a g J W e e i H z R H g 1 g p T 8 Z p 6 q y 1 U / n 8 x z J t X D w n Q b b F h O X Y Z / + i a r p r w I z U 6 c s 3 A P O L 2 B D h S y g l q M I w h Q Q A j 5 Z y g X m c s E 9 X Z J H 6 8 i H d w p a O B g r 9 4 9 S 0 Y h j p e 3 Y t 9 b M k T k U f 9 b j 8 h f K 3 r i Q k b D K S I L 1 D 1 G 0 V I y t f r 5 A M Q + E P Z S P q 9 I x 2 v 5 7 F p J r E t n a g r u o p + g T I l G O W H / 8 6 W R f K Y q z J x X m z d o J G i k i 9 d 5 U 3 / H Y P 2 P j U Z 3 n r u o w 7 A s 9 K E E j C M j s 2 n 5 + y + W x 8 V y w l / p i o G u N N K M 6 Q 4 L 5 x a B 1 h s i w o D S n o 5 h r 8 r 3 2 B J B Z A t H P p v v C / B 6 A G A 7 c Y 7 w o e U s o 6 d T b e z t B 0 r G O M j I e z Q o j N 1 g J e o g W 4 A F j X V J 6 e u Z U h b t q X + T D p z e v T 5 A C P f Y 8 Z w / j C w 8 v e e D 5 M i y R 8 V o 3 R w I v 6 Q L N d p O F M J D q B b Y a 6 o w l q 6 B t m m c H T B H K q 1 d h o u w Y M 4 o L 5 m d T i Q k R t c V W 6 1 Y B T f C q v s M S + w R / 5 N 5 9 Y Z A + e N P R Y l i Y y G w K 9 K Z 0 D J + d r o d l Z G W f s B Y m J z K M G X k x Q J o L N n o f t L i q X j + H N + h J M i 7 S l o E r C b a 9 0 6 i + j 6 l T 4 C X 8 0 1 U C s t S J c i t A Z b d d d t C J K 8 s a n / b t h B R r i x f s g k R E r p U H 3 6 E l M D O b N 5 r O N + O a l u e G Z L E T b n p d R Z v M z P 0 O I 8 c A Q g p r w o M x l 6 9 H W v P 0 c N S o 0 y + j c u 4 U 6 y p I c U i Z 2 a s I / b g v p A l d e M Y e N a m j X f U 6 4 1 d D 8 r D 9 o u S 5 k 6 2 g F 4 O K u u y w B 6 + X e f v P Z 1 2 g I f y F r 0 r F U o x i U u e k a T u J B t j 4 F t Z v w G L C B 1 o m f e r j C R 3 T d z E T 7 G e F r f g G D 7 U D 6 8 W u + O f l G g k T q A J n c w h r M f O h u w + a T W o 9 0 6 k + f x A C M B k d J X v z L E v 4 Q I x Q v o e w O H w x H w G p e O I I u 3 L 2 C P E s 8 h l Z p J V r 0 h g m S 0 D h o h / x P 5 w H 0 Q g g 4 g M n I v z q 4 R 7 z u U u W 9 h K 5 G b + 3 i a v W s m 5 j A 8 i b Z b O H m P x e y j E N 3 + W O c g N r O n + M s d w w x u T X o T t o y 7 G y p f d U c W G a V 1 a f l 1 h R a d o E s 5 T S m f T I C c / C D O b Y b T j I q y o a b K E u r g j E / W 5 H F k e g 9 + m k C G g P X t 3 p F 4 + x f l i K Q Z N P A u 3 C f H k R u L V a T x z d i 2 o y Y s m b 1 r 8 f v o B b x f J W y P o E B A C j / 6 J v t y H M 8 i C c j w a Q w 0 d t s u 8 + 8 X n E 4 3 6 O s L A y 4 4 R w 4 V V n 5 z 6 1 D x Y h J 8 u 6 8 G 8 O K / 7 C 9 p r Z l V H 3 g E / d f m n u l R c e Z a z w O P 6 G J B e 2 4 + T 6 C c U w q g 5 N r c H 3 2 y + o x X R W t h v c Z 7 j 3 q I R P / F p Y X t q r p F 1 r v T i T s a F D c v l w b 1 B C m k y / c a a g J x q 7 z r G N J q k V r 1 e j a M X + 8 h o B h 7 X S N 8 W + g K N F L k p / p n u d r x G D G 3 m M 4 G Y n x b C + w / 0 F 6 6 E p y w V n E E r q k n g P I h z I R x H g o h W t 3 A 9 r y / b 4 Y n U e R G 2 l + 7 O i V s 1 + g H V Y r x 4 h 4 H K K C Y n Y O Z K Y v + 8 M i Q / p e s 1 + 9 T k c T 1 5 9 U q D O S i M s 4 + w l n P U A / O 2 c p + 4 R p C O S s I V C h R S X r I b O R P s g 6 U J 8 V 7 B u C 9 d P v o i S w K b I L D d Y R 9 y f p J u E X V s V n z V I L / z x 5 a N n M 4 S 2 j / 5 h Z A c r i G c H x 9 7 8 Q 9 i g 1 x e j L r H P r n 2 P H 7 g P P B T P z y D C H Q S Z n o h K g K 9 A A D / D v o S z z T M d R 8 H a T p U I 1 w 9 K 3 L 8 O 6 l 5 0 6 U p z E q Y V 4 S Q m v k b Q a 4 1 H e M S e f 2 r y W S / Z r Y R f Q a 8 u D M s F K / Q 9 m b m D Q O 1 u h m c T P D 3 v t e 1 o 3 s y a V e n W D u m i D + l L 9 i 5 2 T Y E S 0 s S s v A b J B 1 0 M 8 x Y e r y S 0 g 0 q D N K 5 v t 6 P i f C 5 Z J A m 7 U g k e P u a u E C y f Z v u n a n u C V 8 + L 0 I w U C F I s C b Y 8 G E b 2 L 8 q b 2 B U S B R o 4 V y 6 u 8 C a + m j 7 W u Q b t p k V G S I j K b G h 6 h + O K c V x v D 1 S 2 W d C H q H u k m 7 S / I O m F Z p D a E C L R l j y 8 U j E q L b o 8 / w L r E P 0 K c 4 r P 7 D 3 B O 8 / I / t + d S 2 7 N c O W 2 V w s D 5 9 N y Y X T U d + Y D a B b W N d Q P q M i I V 9 5 j n Y 0 e v / 4 0 x i c B r U Q h u X E t L 1 7 8 6 0 1 2 t u d X R L H / 5 s 9 9 u b V q t I b H U z c 4 p W D 0 O W v I U o j Q f s s s M A z d Y a W s a W f M x E 8 a s z t v n w U U Y k S V M v L X 7 B l v Z f G R b H o q f 4 / H 8 d q s r i f 9 x r z j w f u a 0 H Q I e y + L J O T 2 3 H f c i d s r Q 9 y A + P G c b P a L E j e H t V K j 8 m d F i H q 7 N o G Q 8 J K J 1 o u S e m B C B F s O u 1 f E T X p P / + S 8 t p E k x c l B v n t E 4 4 J u E m Q O d I T / 8 u N X b n 9 w z I N + L 0 6 V i V p T 1 L W W c u u C w 1 n 4 7 h a r g K B z B 1 T 4 D o M g B E O R P 8 X W s D u S g h a f W z l Y L s D K n M E v k m g t K C J E 6 O B T L F 2 j N w w T p b 2 p q N 0 3 1 w 7 d B A P z J I h p s Q 4 q 0 v E D d o e U p o / Z Y 6 O I 4 A J 2 B F / t M C Q + c K 6 D i v U Q 1 6 6 G M o 7 z f u 9 D E j p P p o f f z r P p c g V t O u 7 d v D w z Z 4 S U 6 X n S 4 q m P X B 6 f J 3 V q g P V Z a j 1 Q E 7 2 n g M A P B r 3 h 9 1 + G K h I v R j v d l w l a b p e f L u h y t n U X / 8 a o E Q U b a b r z 7 + 6 f T E P 4 G S u G / 3 x I F c n s J D y G u 5 X N O H p x K R l l Z w 6 j X g o q x M 9 w T 3 A C S c u q x V S T h F 9 M z D F / N 1 7 v d f a Q H f 6 i 2 R O d H J c f r R g y 7 X B B L g H M e n d 2 C l N G 5 u v y s / X b 3 2 0 X M D n a M 3 D m e v c 2 T / + R d o u w D J D 9 I a r r h + g h s D K p X p m X 3 / c g j w u b P 5 i P 6 g 2 A 3 7 O Z X h n 0 t h u 0 0 o z a B O c e X 8 3 X i 5 C D b L J O u c T 6 1 3 z e 2 X 6 g R x Z R K L X 6 X f k B s D b m 3 W + J Y 5 J b k U s C l Y q 0 t 1 j X E L a 1 5 e U v h A 6 P t 6 n Y g 3 5 M 4 m W U n V X 0 S R 7 A j q M 8 9 q S + 8 G O 4 p 1 W K a A J w F z 7 E f 0 E 5 t I 1 4 I N 0 i l b m O M K V + V 7 + D 5 3 D P F A O w A M N 3 V X Z N g y w G 3 g O u 3 P J J N g D H C L C s B L F w b 3 3 2 K J h 5 v X 9 T b j m x A j 4 1 q a p z Z 1 B b L x T 3 R K q 6 9 d P 2 V p Y 4 B X V P J 9 C u C V K H q I P q f G k b F N T y R p 2 I z w j w G j M Z F s r M f L F P 3 P 1 N T p 5 j u 2 Y k w 9 s F W J f 3 x S U Q e E k q w H F X j 4 1 w 7 + E R Q q Y j c g J R 2 0 z Q N e F P 4 2 J j n 1 S J t V / a 7 8 s d A F P 2 2 m f 6 U r a C 8 G q Q U o Z y U 5 D X 0 w H d w p J Y f 9 6 j 7 R N + p 7 L 5 P v P P X e 8 f L E a h r W 1 S e 9 e p Z Y V 7 m j Z W Z w y T d H T 8 C x t I B X y J G l o 0 x 7 v K 7 p o i t e X v P o g e 1 X 3 5 Z o 4 1 o I Z 0 + n p R H K 8 L 1 n E R T g D Z 1 U b n K t q L I 1 b / j H 1 K C w + k B 5 H G I k t a l z e e R f L y E n M O w U l 4 h 9 n s e z e C V 6 R C q P 7 7 M R z B m F w v d C r M N U R S 2 U v 8 P o P t G B i 4 N O n f H 4 S g j 8 5 1 7 z w c J m a 5 h w / j R o x J e 8 y n 0 N 6 U J 7 b r D m R S h Z N z B f g S V 6 5 Q B 8 f n B n S R e B Y Q q l c + d m 9 M 6 G 0 3 x A r C r n H 2 O 2 9 S Z R 2 g 8 y W 4 j c M I / Q 4 v U e l P R v 4 I s Q d S 6 u h 7 7 a b E 2 t q W v p c t K n D n 4 3 v N n k r G T J G 7 q L d F M j q Y w o N z E 7 k Z + n q d j B D M M i c Y M a x z W d n B f N H I I m N q p N w o p Q p C 5 b / 7 u v a s 7 w z D W n U n 2 5 o G I Z D J y a 2 U V D + z P 2 n 0 v i R D l k K n w f g f I 9 0 / M l J x P x Z J u D m o C b F G S 2 5 o X Z 5 i R i c 5 x c h F N N O D t h j k I T l p o f e R l 0 o T 3 h x L 3 y H W e Q 6 e d 5 4 G v f b r H Q T s f h v I B M 5 x P o 7 k f G C z X Z 0 Z 7 1 n u e R m J e a v 6 H G x Z 1 5 8 s r A Y c I S i q e 1 e G 8 X n A D K t F U B q i O V I R k w p N x I b V / v M S V 7 G F 7 K Y I t r n d O 3 V g J t F t h W 5 e e / j u z D u X L V x / f M + 5 i d C 1 j v U 1 5 F A 2 s r B 5 h s q s E P 6 k s 5 Y K 9 w 1 z g H 0 n 7 r L 4 6 C / j o 5 J 0 p 6 t Y n N + d Z B q 1 u T F r z 4 w H c i Q J 6 k d p 9 e / o g w i 2 h f 3 E j 2 K D 6 s M l 6 6 H H H 8 U i l 5 Q R N H M e k x h d 3 L i c 6 1 W I u Q S a U O Q j J J N B s v h 9 R s + T 0 a Q h j D 7 t x 1 0 m z B 4 1 O e e 8 G L H P T P q d k r E y z F + j E T D B z o t f Z L b M c f R w L o u 1 b 7 X e y F z + t m D Y v i m a Q G e 7 G / L K j X 2 2 R E h H R k O i 7 1 A 7 v e y 2 e D R 3 9 X E k b b t A u y k m l G Z w P m m y g H z 9 z I S S o y m P r D C E / m h h 5 Q F g + o / S / 6 i g T B 7 s w U v w N T r 7 b l d d U Z a v e n g 8 x 4 a c v b f a b x W O 5 U q m W 3 k g P m Z e h C H 9 q j r 2 Y M n v G Q h 5 X 4 V S n W o s w Z u 6 e M V 3 B p + x v W A i g i b j u z 2 z u 0 T Z b w P s q 1 t E M s C H R a o O T u y Z Y M n / f h 0 i 3 G 1 e P E 1 9 G I v 4 V 7 + F h 0 S V X g c H O G R i O O + P g 6 o O j Q A O q 2 7 U a j S u i K + K 6 T M D q c b l 0 U M 6 a s 1 l T S y j + x m 4 I 7 a p Z J y D 9 0 J Z 3 F 6 5 k v v U d J 6 F R F o I Z M r 7 d 4 W p n g 8 G v y + D J H z l 5 o v R O U N g t C j e R b p 1 H d H a t 4 1 6 / e P L C o Q s i j E o E 0 D i n h C F q x S p k 2 P + y Y 1 i Y 1 7 O c H g / 6 / a 4 v f k L 5 t r Z X p 8 R N c h H J V 9 L U 3 7 8 P c + U 9 R 3 k d 7 I Y K T D Z J Q Z 0 3 r e r 9 r w x B D 8 z I j s 4 Z X a I Q I n Q x w o m N U g C q h W 2 N 2 o t h D d n C Q e B z V 6 F b T F c E I k p E H p Z e N E z 7 s C 7 8 u F b Y z 5 P l F S J W l w n 7 u M 3 W v l d b h X e C w N V h u Y I 3 W l f s k 8 e s L 9 C x 3 Z O 3 Y T R g 5 + m l m P U g U m U T o t s u X e f 9 J q F x 8 G o 3 H E K + A d W r K Q S b D z w s I Y o 7 M A r k E E i j i 5 3 2 E k 2 t V m R j e 6 8 r f s g 5 8 t 9 0 9 4 1 d 3 4 m a O M P G G / s y j k N P r I 6 G 2 h w Q o 6 k z T l D 8 Q Y Q j G T U y E d c Q u n Y s B 1 O 7 I 2 v y u X y u J g P 5 c J A J j 4 v a h R h N E j / Q t D / H e b 2 H T 4 D Z 1 9 X E Q / O 4 t G s 6 l + Q 5 q G n B V p T p m H u e q Y Y Y / 9 b f E H 7 / L c E I j e e V U q m D Z s F L b 0 3 u F 2 N J x k g G c W b U C H x 8 Q J X F f y y j + y T C f 6 D + k d 1 B q v P t 6 8 o t w f 2 y c X q i p 2 n z Q B f Y w t n D k O G x v X T 9 a 1 B O D a d 5 T b g O u H t Z y Y R u R B G 7 P 0 R d e 4 H V q H U B 2 8 C S + q P r m + S V w 8 E r s f H R Z b j I B 2 w M X w j s i B g B + t J s v w X X n w t 6 + 0 Y b o f 5 V G / D L l c y T n e P m A 2 5 G m 1 V Y q W q a l k o g / O W u S e 3 0 a G 9 u Q w z 6 W 2 m d 2 K / h + X v h B E g R A C d e M f w l a R 1 D 0 h G z H 3 x w 4 H N m n S l + U p v 9 K c 0 1 1 p r + 0 9 Z J U V 6 H W k V e Q v g b E 4 Y A K h T 2 L 2 S O 5 I y A k b t 7 5 R R b C b o 4 u L Y 0 j 9 I Z f E 8 s m c E q f P 8 a 1 p s l T q h J U w m U S L T x K J M o j d x U D 6 b k V O F N 7 U 6 r 5 4 E J I Y 3 o z W 9 I S j S B C c p B H j g I D K W X 6 X 0 9 6 s y E 2 E j t 5 k g 0 e 3 z N F u Q T 7 0 Z 8 G T n Y A I F a N d g n d K b I l A 3 S N V G A a X J p s X U Z / x m X E s M 2 O 1 M r s w / O a z 7 3 e Q r 7 T y W 5 5 g 1 L P V 2 M / D r D 2 p Q E K Q 7 D 9 A 1 X H r h d q X U F r Z Q / I W 9 K c M 1 X R r W r L y s a H I H f b V C C + m T 1 g a j t a R h c N g r o S / A f d m 1 D r m D O H E c 4 X S w L 4 b F j a t G Y c W 2 B N R d h 6 E + + / C u k / 1 3 Y l E B F / 6 6 r Z n O M f 8 j n S D M A X 4 u F g J o x g s N s y 5 4 p Y v D 5 D j S S B t j a s T 2 8 2 l 0 r t F 8 M S / z H M r x R f r t 3 W R c g 2 v S / v h F y + I o F T w 7 6 w s 4 6 M f K c X h u K S x F b 4 V d Q W n R S e K 0 s M s N + C E 8 c v H y n 1 s r R P L Z Q d o A k E U W x + U h a j x + o 0 U x / G p B b 0 L K T T C E q 2 I m + a a K p 9 G S m 1 u U j W 8 P k D Z C e Y j p o q r 6 T 7 t 2 + p b H 4 X o L n d s 8 t l c q K r Y L 6 B 7 2 g p 1 y e N + L U N S u 2 e N e a / Z O B k 8 t A 2 N J e 7 F g 8 0 R B U / W T z t L 6 U q d E W a 5 c s U i Z 3 R U X 9 g s J o z 3 K + G d / l u J g 5 T + j c t f v 4 b o C i f B E 4 r 4 e O e w Q 2 a 5 D j / 4 k w y 0 j a n p W 9 h n S 9 a h 3 Z M u U u d 1 a I X r / a 4 o I C t / 5 8 B k r Y L j D X p 5 B K H L k D 6 5 6 h 9 K + N z G R / O O q 4 D n a 2 I v 7 g z n G O 7 E u 7 w 5 t n P R B O v w U 2 A d W 6 S U v n s n 8 B / O T d V I x U + Q z Q q L R p P t Y D t A 2 j s S 2 D T / E W Y 8 n y Y 1 + F y b 1 s + / v T k n z D U B V 2 B f 4 r v I X K + 4 / j 0 + B m M h Y 0 m B e e / Y 5 X o A j c J Q w w f 8 c z 0 s X n k c v J B t T e x Z S g 3 h e W Y z S 4 9 Y h N E Q / R J d a G 9 Q b 6 i t 5 P G u f n q O Q Q h u 5 Q 4 d l g t L j l + P D G m T o / / 3 h Q H P 7 C s n l R 0 6 a h O L 9 m Q S L U n 8 f U G C o N t 1 m R 2 a 4 x 5 b P 0 g o S M e w B s u 4 5 4 Y r J m 4 E 6 H y 4 C k X K N A L W 3 w m g X c 7 2 J e n 5 v K Z e X 0 T 9 P j e q u E K R t t y c k z k 1 T O 8 r m S Q q 2 c z h 4 t M f n f I E a j w Z P 1 O y D p M z e 6 h W P k t e r U d P W K O A / m F o 2 B B A q o h q D t j 7 S Y Z 4 a 8 q 6 n D L T K O K 1 A A 4 3 Y Q Q A q i 7 0 h u x 6 E u z E E N R M l I Q A B b n I M n T 0 m p + 1 G 1 1 3 s 6 E s Q 5 E r h O H A w q 8 G C 3 b U n n 4 F C b P C J P m D S g 9 m k K y e k g 7 B s 8 4 j L Y I 5 R 0 2 J k F U x Q C m 0 A 5 g A 9 q + U s v f Y b R 3 1 w 4 Z Y R t e M V 8 Q h y T u k 7 y A R 2 t p E L k W k Y 8 C E Z s M m q 0 e l e h Y l Q z 2 x D a 9 I r A E 6 i L O P p / v S F s P C h c 8 7 + z o w k G O W b 3 I a B Z g 6 A H N z O J + C b K R m r s I o G I d c N B 8 D 6 U 8 l e v Z A s C n U I Z j t 9 t v K R p W 5 Y X J R o 7 z t 8 r w 9 V f B P Y 7 3 0 G h H x i w w b D R 7 T J D L + 1 q g t G 3 c a 3 3 k x j r g n H 1 b P c e w n O q 5 f 7 V 6 / s 1 w m 4 + c q z z 0 / V R n L A y B 8 d Z z H a 4 Y m 3 F G M T Q L t j O f e 7 u D h x N K 9 z y n K T A U f v R w T 1 E E 9 1 Y H 9 R + d P s 2 n R y r E r v 4 T a P s 8 / + a / 9 G N k p l x D n i q u I 9 r X r P c z H 6 6 0 P Q 6 J t f B q V j x / N U j L i 2 l 7 H H p v q d f t 1 8 0 3 4 Y q 0 3 u 7 D B i O 6 d i P L N f E P L 5 O O l N 5 P O W Y + 6 A j P R S X d z 6 1 G E E y z f K Q R d m / 0 7 s n y o S k w k H m 4 o B D A B U J k n 0 D Z v b t d 9 6 7 a 9 E J M 9 q d f G k f H X q k e q r W 6 j t F D x D 9 A w l N Y 3 a P F D O b P d p x D 7 t I A i v v d G 4 s M k R 9 w R 7 e d G b 0 K f V + w k / r L C / e 9 D 2 o P z B U 8 c o 4 A J d R H L z Y x a f k U e 9 K L S y v K C E P B G 0 a e e 4 F f + t U + R L e l D z S 9 7 f 3 z + S E Z 9 A 9 3 Q u B 9 q V g c y p D 8 8 q e J d A D i y r Y b 7 Y U 8 8 L U + h C U b 4 k W s M h v a P c M B k 7 o 6 V u 6 Y F C D w 3 i C Z J 6 V K u P E h 2 l w E T T 3 j 0 R u T z q 5 A c R Y T d K 9 B A z 9 q K t 0 6 Z 6 D o h t l R X J + X f O u D Q a H s s 6 c p O w U Y v g G w 1 + + T H X B 9 H q / m B I D W c j H L B 1 W m A s F k G 9 r d A 1 e a k z q p e q c g q l c E n P 3 h y H 1 A m 9 X 6 W T z O 2 1 + a r B N T q U Z 0 Z A w h 5 e S C c m L 6 w y b k w z E W j M q p E D o 0 D D R G f s h 6 w + q o a y I / w e S k y o 6 i h D d 9 N A 0 2 n D 8 1 a w D v z y 2 c Q z 3 f L r r d e 1 5 j O Q o f F a v 2 v E u i A J Q 6 8 Y 2 V r U Z 4 E b z H R v M z A + f C + f O D H I 2 2 C v 7 p W U 9 3 D A b s U j G R y + q F U 3 J p 1 o w O x L P 7 H Z P a t T V Y n N Q e N h c N A z R M K 8 B G s F 1 j X v Z s 7 m v D E k q 7 0 P Z W n u P d 7 D a 9 5 f 3 5 Q L S N K G / Y m 3 r x X U 2 + w d i f V l b n l 4 J V c M 2 2 C W Q N Q E B E w A L h z L H / U Z H x j n 1 J D m f w U s k v m V E 2 5 3 O v L D E 8 m C / C L A y u m A 1 3 T 3 v b s C J 3 i Z f a Q h q 8 3 g e O 9 a L s w C o P v P 3 P t l V 7 s 0 W p w + G e s L Q A w f h 2 D Z H R 0 t T T 1 8 U d v C m I o o m m f e D w 6 G j + Q I H c y r B t Q P W a s K D 5 o + 5 J 5 T W A X f D Q K R V J W k L t 7 L X 0 F D D x 7 b d 9 a f h Z 5 U q / c s x R 4 6 a 3 P W Z F C A n d n Z 8 w 4 8 h P / Y F o y h N L Z x v 8 C b 3 e s g x f p p E F q 9 f j z Y k o 1 e G I g c r h m P w u 6 Z P + E M E v E 7 m z j R W Q b P R Z x X e u Z 7 3 J e 3 A / 4 y x r c V w g E h l B a r T V w 4 Q t p D x 3 e b T B j 0 H P s V j F 8 C / E j 0 J s 9 g S x t H S I + 7 f d + 1 e d / X R b D u d D 1 U Z y O C O g d m o D 3 O U M Y u g m r t E O j s 0 v Y n v 0 0 q T T j c d P s e L B 3 j Y Q z 5 U z g K M d / x D W v s f 9 d I a B e 1 3 j U r 5 f X g H G A 3 7 O 5 N o V x 6 v h 4 w 4 9 q Q P B 0 1 + J r W p 7 R I C R L / Y K l l f R w P 0 t L S D 5 4 O V O / 2 x 6 k H F O v g x 4 N 2 5 I i 5 m E D D s n Y + l / p S X p D 4 l T I / w E Q j J 2 a i r 5 l D U G b f z 9 r N W O N + A F b 6 X b F s P 8 v M 2 / q h W L 4 P Z 9 y N G 7 k P Q / n R O R S a 6 + S E j q V W 2 H r g S b q G s a q S 4 T x s O B f 3 a i p P A q X 3 q a j U T O A d F 1 k / 1 m f W 2 f e K G t 2 2 h e L 1 c n g n b F N N n u + 7 C z X C U w o + c k z p / d O n c A a n L B 7 s 8 / d g o F s M X I p p 1 A n w F O 8 A f / + B K E J 6 P B a l 0 t e / c w 6 i n T W l i V 7 6 K y k Q W m T u E f 2 g 7 / r q o 1 B U 0 t h Z 6 D z Z 9 p e x N O W K H o C b 5 R 2 p D y 6 J w 4 H a m k J D R V D d p U o M J j R Y W x Z 7 x i M L B d V P a o X K + l Y v h H I V i F T 5 V T U A 9 I G D 5 O o p p 7 5 L 8 P 0 c Q x T m Q J f 5 J o c X q U H o Z G X 1 R n w i F Q n C D x Y m z o b J E g w 3 j L 8 / o W N r V h 8 T H E L m f C U A L c J u X b 1 b J b d S h D 3 u 5 m 5 a R l f v 6 4 G n x 4 w Y S N 6 g T m b j x P v M g C j i A Y X L + x P n n 3 o x C 3 H x i s z V Y b v b p t f P p 0 S Y x S J G W t 4 / N P v X f 6 K n G k q f d B 7 w M h t L + e R 6 9 M 2 j 4 v W Y O v s 8 Q v P V o s G 6 5 V w t 5 5 4 I T F D 0 6 H C e U 6 R J b D O 0 4 M J N W U O 9 Z Y C F z u g H m + N t S 9 H C M L p 3 e 4 n Q i a 0 Q E Q w J R e B + G z J k Y n 3 v 2 g O H M 7 b G P s T f M K 6 d h g n q k + E 1 5 q D 6 H D G v 6 8 7 5 E A O u d K B K U Z i Z 4 k / W v w P h 2 C D 0 D A 2 G j e a d i Y W p P m 1 G 3 B n L q W L z N 3 / i m F I 8 3 N R I L Q Q b / s f e q z M 5 2 j v o l v m j 9 G U Q f h p V A o p O R B 8 Z 3 p 3 S i 7 H j 2 A x c v 9 x a 8 o t R L D / a R U + G e 6 I f 7 w i Z m P L t 3 O k q J n d 4 Y 2 O w h K + P Z l t 1 L 4 8 b j l m W / 1 / b j b c R D R J L R o m 5 D a U U E R k U l z E J R Q 9 n I x j J H h U e o i V v d m 5 X m K R Z 8 T b q 0 e v p x Z Y I J n r b n w J a L A R B h j l k 7 e r H N L 3 Z G O N L e j M 2 A w X D D y x T A u n T i X 8 Z 9 E C + K 2 m E N h c 7 L l U y U s Q X c B H q K U G I 5 1 2 h J o e K 9 / 4 d 3 l H b 3 K i i R X F c c M t W 3 / U / 7 2 I E 6 P / 4 c w C r p 3 7 6 C j H i Q c V P + M y r k L J 5 4 K G S a I / D Q P M E E Z z l G B M K W J P X 1 8 8 A 9 p b m s M 4 g n E V p S q W K R m e + e 5 1 x C s x r F L / D x q b 3 A 7 O E Y r Y v d M 9 i V 9 k b G x w B e B n U p d 4 y b M 8 o b 3 n l X G Y i v b d e g B H V d l S K 0 5 u S 3 O 5 O m L 0 H J x V e 4 H h C X 3 S e P Q j t Z O X t 9 1 w x Y h c J y U M h o c V E A Z e 2 + 4 K M g S z L k l I c t f H I n E P n 4 F m C + z V d P k s A b a L Q V 9 G a C S U N J 8 J o p O T z 8 x k F n + D W H 9 M J 0 B 7 6 Y N f q l W S F k D 1 3 R v x O S 3 5 V j 7 j 6 O A f e l G S 7 H z X g w R F a G K C 8 d i 0 F I J v 7 T 3 R 3 L C r c 3 f B P 5 W t 4 U M g z K m Q n T b j C b P f r 9 j e L t A / z h z q 6 + T 9 5 9 R 9 x V e j n g M C X G C i C 8 l 9 4 + x h M S 4 S t 4 8 d O R 8 p t i 5 4 3 F D M b 1 / l F r M l q Z c T 3 w W A b M 2 N 0 h N x v C Y 3 L c H Z c Z 2 z I x L g W b c c O E K h q c B b z R 9 X v 8 4 Y B m 1 + P X Z M 0 g B I v M O 9 D o o K Z 7 T M 3 i n i o x s 6 W I R Y Q Z P I p 1 + Q n X X K G i e K z 0 U v G 2 4 K p 8 R 7 D D q R q I A B E p C U A S B 4 v E c s 2 O V k D E Q r u S S L t l 0 P 0 + C N i 8 K D 2 r V R z K J z s n H Z D F g d 2 r 9 8 v T x j r D C p c U j L c y 4 3 o i X J F d y m U P s r w 5 v i X N h U T T F G D b r n x b B f C n a 6 X 9 o E V 6 3 9 P v C 7 / z E q 9 v 5 0 I x i M V H b d v u 6 b 0 Q S z K i / J R L d U T A w c c s x c 2 8 9 1 x 6 o z x s E V 8 v K S + E U 2 + Z A P A A S h O v W J z G M k W 2 x C W j G o x x z P y n a l 8 W S q y y W s / 6 t D 9 A L d l e 2 D D w R 2 E x H M J E w z v 2 Q e h D g t U t i 6 u x 6 c 9 U M 4 i j q B 6 l O C u 2 N K 9 1 8 R a W 8 3 1 8 f A v j F w a W d O J 1 6 a l x T w 2 6 8 c v a V 5 P G H / t 4 d 5 s r Y 1 M j c U d q n M / f b E 2 K L B I t 9 N n 9 e E 8 6 z U r c 9 C S V F + 3 j x A u u X / D + P N m D O x r H q s d 8 S z e y z 2 B Q j j v 5 F E 0 v B J m u U Z A L 8 5 G 4 b b n Q U H y g O 7 8 K F l k N k L I 0 / x q 5 L X R F u i N 1 s z C i A W N S g M W C a d F 2 7 o I r H z m U + U G i 7 x J h o I Q G 8 I Q g b p 3 c C e v C N o k 5 m 0 l e h r o v E i 3 p n 4 f l C y x H w y V 1 M g 3 B e F X F u H r Y G 9 v / k 4 H O A V p n o m i p G C Q S 9 U Q g 4 Z e c q 0 A v 7 4 t n g H e o c 4 q r F s I F n A a o Z 8 / v 0 H a T a x J m M R o v g N q V O I M 6 D R f g I 6 Z E B Z B M r C B t H x z a O e t + h h 3 P S H R F u a U 8 q / 3 g 1 V y L n y n 8 0 r + D H 3 H F S G 4 p I 5 e 7 3 f W i h 4 C v Y A i T D d b B x z r k x V G 4 M C c V / i x B 8 T P c w x L v 0 d i q x L t 0 G 3 f D G 7 k T 6 + f + d A M G O A W S Z e z E V W i l 6 C F c w t e o B S z k a f 0 A a 5 c j N Z w s y x 8 y i m K h b D 7 v Q z b y 7 J R 6 K c s a 8 z D V Q P z p / i y I L R d m H 3 v t T + 5 Q J p n 5 / a J V 8 v 7 a 2 p R w 9 s C 4 I 5 N t 4 R p i t N J n P W G 7 X 6 n n 0 V Z e H v z 7 o p c L 0 z K 5 Z a g R F 7 b C 7 U e + S m F Q e c v 7 T m 8 2 F R C l P c n e 9 9 i s c b e o d f 0 p 4 5 1 W A 2 q m 7 4 l N R U / C 8 f H 9 E 7 8 H T X U p 2 o 5 5 h Y I r U W K B D q g 4 W 2 x v o H R x n H O b p B 7 R v m s c B D z n P 1 5 w 5 w e 0 g W x B 8 Z s M g c n 0 H i F 6 e y x w X K X i f A K L J a b / L y S H C A i o a D w F r B I F / A W l M 2 M P G t O X V r z s m j r C f Z H A Q l a 8 J I U 2 N V q k V P y / n F A Q O A Y b 7 W c 4 V a v 3 p C K 2 X g M 5 1 X N T E 1 k Y L m V e 6 y V V w G 4 Z / n G + A r 5 0 E S a W + / B 1 Q h W o T r 2 Z d r 6 0 i P P o C 1 m 0 K Q e q J 0 R G + F z 9 b 2 9 f r K x B A j t G 2 f Y k M 9 o y V c i 4 k / 8 W 5 d + M h K G v s F n u 4 g g I N 2 i V 5 y p N 2 p N 6 2 b t k Z q + e i L m E 4 R b T 4 w x a 8 z d d 5 J P h / m Z h W D d 9 y R j H l x j V G F b F B V r V n F i m L z H f V K 3 M 0 A Z W t i 8 R q W A 0 / Y w 4 a w 8 3 / D t R a / W t W A 4 w q T 9 Z e E C t J e 0 R L 6 c Q g S m c L V 3 q Q l w 4 Y l 1 Q T 3 w E q t w L q M j + 5 0 W 4 e L A 1 1 z + S T a k P 5 u r 2 p / 1 a 6 3 0 L g K Q 1 s V E a b D s 0 n G v k v v F m Y R 8 v d p e R 3 2 + b Y 8 D m C Y r w h Y w i I S 2 R a r r D c c 2 R / l m 8 Q r Y 6 I t + O r E d D 6 m 5 4 L c X 0 W h Z F U w 0 5 I 1 w a 2 J v p X H u J K u D A U r K G e J X z 4 k H F Z 3 7 H l 5 i D U S W b U 9 p j U H 2 u m y P e f w G i n w 8 f R 6 + l d 4 / n 0 e M N D r y W T F + c K s u v 5 8 V 3 z m j r O 2 K S 5 i l G H v l A X P Z 9 W p a 9 d B N M 5 O G R N r t 6 + D j w w 4 S N u E l c J s R s H J i F C S z a V g x 5 8 L A P o 4 G g Q Q 1 b g 7 x c c N s K y A 6 Z + M w 5 + f v N 0 Z c k B R 5 Z D A N 9 I l h R a y S K F N 2 Q 9 S i H u a L C G s m y v v B C j H l z P P 2 M C n G I 5 i D h n x 2 M u f V D f L P J n u m l t p W G Q q D x L d X s o M F P Y h K F 9 0 0 k 8 q n 8 R k C q / O c A 3 s y 0 L I V a B w E T + y W N U Y S q D K w W P g 4 0 d 4 4 1 4 b R O V X 3 t L f Y e K W g n T P g / 7 v J n A n 3 B f v Q 2 + R A p 1 O P j q E 7 1 6 2 P F z g a I T n v j q R w T E w 6 f q W v v x R w 0 L X S J L 9 c E h P 4 F L 9 l i m 0 6 m H U r K / z s i R R R M y Y W 7 A z x X I B 4 Y q 8 h e E t G O C S w 5 j g i x 2 1 i Z f I y Q 2 H c B 5 e O 2 q i z t T 1 Y c t P b S F d I E c 4 G + S G X H d U 9 d y j X 2 n v 8 6 5 7 6 m f Y I w j P + 1 4 o 5 H 8 S l 0 e A R Z e s q b R d U r i S r M W 4 X f A F + J 8 y Q U 0 a 8 5 V s t j / F D M Y w 2 Y 6 B s h V X d L 3 o n D K g s F W X J H 2 k I n i S p 0 F o t A 2 0 g P K + x i b K W m c r E 2 D t k / g o v t 6 c f d k r d E p 4 S o i 9 Q D k R T x W f e V J K w 3 l M w 4 t n 6 v M 9 Q e S S e 0 q I N X H A 3 Y b Y j R O z 3 B I 8 H j S 1 n K A 0 C j X k W + 7 j Q 8 S A R a C m z o d m + 1 b O y Q k E Z q e t w / + H f h d f K F f o h 4 V m P j 9 I v t b g T + g f I D d X Q y W 4 b v B g f e t Y m 2 k H t b v Q 7 M Q s r A X b 8 7 s v e G H p Y n R z 8 K 7 S q C a J c v R Q R 5 t 9 / I T q e M w Y y i 4 a C Y o o 5 Q V G f T 4 m y T q I V n l S E M t N v R y L u n 4 + 4 t J x h Q v V e u 3 e F c f + r W i D 3 S D 9 i M w J 3 A E N l D W x u 5 z / T 1 q J T C v G K W k r r 6 F / d h Q w U 0 g X V 9 O Z B h l x r g w W h N m Y q p k y u 6 I G s t S n T e a H c Z Q o 9 c I N m D 5 j U 0 t 4 1 K v O l Z m x 9 L w 0 S q 1 C Q D 1 E O L Q a Z / t R I c / / O 6 R p U w W Y a o f 2 K x t n S W h 0 n Z D 9 i P k M a p G W H e F M v o G p O r 7 c a t 4 a k n U / M 6 G H R v b D z 4 4 H B x k M H Z / w 0 M k L U 5 L Y g C p b 5 z o b d U z c 8 j 6 7 w y s b l j u r P w x 2 k p j p a G D 5 X 0 U J + m Q 6 + f 3 D I G i Y h 6 e i Q h s N + 6 Z S f D Z + o P P k i Y C w 2 G k p T a g 4 i J E Q / 9 Q x q p N b G K p l 6 I M r w Z B b P F o D a S 3 p 8 k 2 C u z V c z / P 3 / R P 4 s u N j G V Y y p C r l v p O i F L j n c i c 0 Z z 0 Y n 9 h Q s b W b E u I j T Q b T j x 0 d U R j 0 M u i Z u 2 3 C A W i A X 2 2 x R 1 L I N R 9 c D g K n E Z I r B I G e u a G O P T E 5 E P M n F B K J P H I E E D F 3 4 + I Y g b 7 T U 3 F W a / N F n C X r 0 C t m F W a H d w k M b k 6 Y 9 G c y e 6 O x r Y K n E r g w y 1 o s s Q w O a 4 e 9 7 l f h m s x / K r 2 d t 5 2 a e n N m L i h i k 7 + 4 L P Q V x O i w H e K x 8 F q P j h k C O B U N z o O 4 8 j R y R i z 6 p 6 t 4 C / q H 2 f D x R B e X w Q + P 6 r W Y A s d X n n n E 9 7 T Z T c 6 L + 9 A N s I r F a a t A c U 5 0 d 0 3 o E s t 5 B 1 X J c a E k 1 U r E 5 8 R q j G h O r d N Z x g I m D 0 r + v Q G j j H p z E G W H 0 L O Y G d S q W 1 X K g Z Z 5 p J 7 X b p + b m F a C A Z g l K M B d d X w 9 k c / D V n u 3 W Q i / F T r e F 0 E p S f T X 6 Y e + K G o D Z 7 T 0 Z 2 S a 7 T p i K g i y c M V j / X r q 4 6 t 1 1 r u u 4 + k r j Z P o l g V 5 / B J t O Z Z 7 B 3 k c 0 N c W d B B T E n 9 0 c O g T A 5 2 k q n x V 7 U H v f / n O 8 f y U L m p 0 F V R M k K 2 r 0 o Z 0 Q U o I e 5 K E 8 V G B / D u a e x x 9 n k D P 7 p 7 / 4 p 5 9 P i y v Y A 9 z Y N 1 m A y 9 0 a S P 3 h o w 2 0 x X Z 9 x Y b E d I S V j V 3 s B y d D n q v 4 d q z 7 U 3 i Q e F 8 W w K z D I F + R Y v r d F z h 2 d K K a 1 7 Q 4 u N 8 q H i a O Q o o X g J G 7 w O z f 2 E H w k C w G 4 H y W 1 S U R q h F X 9 E W L A e j O / y I t J d u 6 K S r Y H 6 6 x 5 W f f U 9 L C U 7 6 1 J o 5 v 9 c 7 5 A 6 i N r i J o b X 3 r s + V x O M s y Z d a N K v n 2 f V 5 F A b x R v X 1 4 m 7 0 Q h A i Q j v u S 6 Z X Y P S + z M c D N M t X f T s o u A 8 7 9 l H l 9 I C 1 L 0 3 L N / v Y Q z W p B 1 g F N L 1 Q I y B o Y O P G 6 U w f K G O L 3 E w O l t h q Y d Y k K e s h 2 H t x x n 7 g e 1 f i O m P v k c 8 D n P S i Z J C r Z a P e C E D + w J 9 i P e b 9 5 i X T 3 l p S r N O M X V Q O g U m K E H 8 M + Z P R M o O 2 e 0 v y w k 4 3 n 9 9 l E 6 3 6 L i c / c f B 9 / F d B 9 r c U / 6 i P l i e h r W k o h H M 8 h w V h O g c 3 7 w J X L 3 q G O Y h 8 4 3 J O y o Z k P + P P g 8 e G / m k D H a B 1 F z g T I y F G m 2 c J 9 r V F e 6 e S b e 4 J c w M J v w d O C k B / s 4 A B e 6 L + a 6 D G K g d D S N n o v c r 8 w W s 0 o P z F o n B i z U 1 r 3 v 2 t l G D C m / r E N 7 n K h K H b P 9 g R 6 h u E F o 8 S L / 1 Q k N 9 s D a / N V 9 m D 7 x 3 v C 4 n w h 8 L 8 0 N 4 G G 4 N F L 8 2 N v q i C Z S 2 7 b 4 I X D D A H J q f d E e F f W B c D i p w J o h v T r y 6 7 D c Q k A 9 3 J D 7 9 K u I 7 E C m 9 t n F j g b F 6 1 I f C 4 3 x G g u o D L q n u q z Y 6 L B E 3 4 q 1 D O T C A j r H v o y O h F K 8 l L M e 0 B I f 8 q x q p 5 k s f y g q 2 d + f 7 f U s 7 U 3 E 6 K p v e 3 f d q 9 P 3 F W M 8 y J m v A / n 1 i I 8 J H Y w C L J U R e t L S y L b p 3 4 g Y 1 4 P I 3 6 8 j j l e A b L g R a / J Z P c J 8 z 6 W k C 0 H z r m u G J 3 D u h R h T W r B q V x i O s I n w 5 B X R g j 1 A M e G T 0 Y 5 3 E c X i Y b u t S 8 D d U I J N y C H x r O 5 A 3 t v R M J Q D a e z 3 i W e Q i G 5 T d x 5 v i X v A 4 q 2 L C N T J P c X / b / P C r G 1 Y i E E D W o U 2 w E D e p l N 1 m x / Q g 5 l E W r v x Y f e / k x k C 3 4 M U z g w j B / q d z H i z / 8 G + / v x P j 7 C x w 4 u a v N Z W 5 o D k u N v 6 4 x O b B k i G / S g R F r C B + g Q b w b Z a f j K e M H 1 p d U l 9 g m J m g g E 5 V x j F I 9 s n x F w + c l 2 u o + x n T v Z a t u J l J V n p L z p + / 0 l a s y o o m 5 h G U K E R d Q N w 5 2 g K M + o G e h v 9 r 2 p d R 9 / + 1 u U 7 n b d h Q f v c m F / g s 8 W + d A 1 s f 3 G G W X H b L l K 9 Q 4 p / O D 4 6 u 7 j b Z P 1 3 T x u d w g H p D N l I y s M w u n C C 4 v 5 Z i W Z w m 6 U P W 8 3 p m A i 1 S f Z h M F 3 g W r i a q r 3 8 g B A F Y k 8 2 t m Y + K 8 e p 8 X P 7 t + o 3 D K W N a 6 X 0 j W v f / V p 5 F J a 1 B E x a K P R i / w u 3 h w 6 W 5 z I n M y M g o s X N s B D i R D x R H b S 3 U V O f 3 B X b i q P l 9 4 X n d 9 i x v 6 M N p H X e N j s I S f M V x 6 M m t J 6 J y B b S B z g / H g T a k m O Q e d Q Z 4 S l h g D Z e G z U 9 / 0 V a b T b s d O / g M a r m E 6 D c W Q Y R 2 / j R r + 4 + k L X h q v l V J h A t s P k F X W w 1 N G / R f U c 3 v A H + S H r k r V o S B j / r 0 / d 7 R J 5 t e 7 k 3 / 0 m a b c 8 4 c q B A m x o W Y l 3 y Z 4 H X 3 T C j 0 A L e + m L Y v P H Y t + C + 5 I C R p K L F e r Q y e p C a 7 m p 7 5 M Y V A G X l F j P C b / o s C h Q k 5 0 X r z X 0 l E t I 3 D Z 6 U U H g T 6 + Y J 5 B S c L X + W 2 6 y v i d w 7 + L 3 C T F 6 v n Z 2 O b U 7 9 t k X K s q v 2 N 0 R B R J x A x 8 H S K K f h 9 G Q l d U j 4 1 9 / c N v K 1 m 4 l j C b m a c y d K 8 l h 3 H e t F Q I O n o z a x M o f n V T p y T n 1 1 k q 8 N e X j g s O T 3 y 8 m g r L A h 7 s H I a T G i r C d Q 0 r 3 m h c O y l 1 7 / X z d t J l T i R F e j 6 m G t O Y D a Z i 9 b i i i V E y P T M N s 2 E 3 Q F X 5 X h f e k R N l / 6 3 G 5 Z i o r 5 t N i 3 s n s 4 l e p m j g P n 7 N P t w m r 3 m 8 h L Y i 4 p o A 6 w 2 z N + W 1 n I 6 L Q p r e y f j w 8 9 M Y k / E K L F E r x o M y Q C h m 4 N j f J p P 1 4 D z j I s 8 h 5 P O r e V v C 2 P V l e U J 8 4 5 B u h Y G R D a J I F M 9 n e b l 9 j L 5 m 6 x e C d S 0 P D q R o S N g o 7 H U v n 3 Q h R e i A s u Q z T 0 V 1 e f s l J 3 h r I G + c C N f v 9 8 G q j U x r V x e u Q f o 1 X 4 6 v 7 J u v 9 A m q S o A 9 q + / a 8 x W H I G o N A 4 a C c E 9 h M Z L O o x 8 L g x c J m o a 2 k J b + T r J X + e l M h X j A D H e a Y p g 2 Q w E e i / M V K b W P X c 6 X F d F M E I Y G H g N e G x 4 L n 8 x L G j J Y R 9 / E w s Y Q g p k D 0 d c S A d N q Z o d d V G f Y b r U E M G w v g p k o I m 7 N j F C p 0 l 1 h F m B 7 w L C k B c v l Q / e M G W v Q t l G I N I W a m x H m P y / R R a w q n V U Y Q G M Z R O u C G m 6 f 3 D s k W Q m n c T o a o H Y K C y 7 l V b k b w v U t e F w a c G + G F K 6 S B n P j o m W Y l z U H s N M C p E q V y B 6 X y W v a j + + V 9 W B b q D J w i d y d 7 I S Y R o 5 H b R x s J C 9 0 G X r q o V / d 7 / / N t 7 Z l / O J 1 k R v s / 0 / g M z z Z e 0 4 I w e a j z Y n p C J Z v Y X + t 1 k 1 Z k l X + 0 W p b H E 3 0 / s X D s 4 S Q Q Q 3 7 E B 1 z L 5 d e T p B X J I c g T d l D z X / I g B O K s R O V P f 1 l 8 I C f w h 1 D Z c A n x 3 N d e U o D Z 0 Y x p E L 7 i i n / 3 9 j y 6 h 8 O J Z c q M J y J 7 L v e r S x i 6 T G G B w a C D R Y Y k X w 7 Q / H 5 r 2 f A X K 7 3 b L z G O 2 L 3 Q U r 6 f 3 B a 8 1 0 / Y r r B C e Y m Y + 0 B / Y F b d z 9 + 5 Q T 7 W 6 X Z E e a N Z d z S t K 2 a B T z k 8 h s U Q l j 4 F q 7 4 v n q 8 D + Q Q D c L V o 0 S p m M e Q C u e X L 3 k n L s c g 5 e e s 5 0 p H K s N s A t k r k K + o H M m + d u s y U S S k R h p k r V o e v R h h p 7 C V w e s v H 0 Z H m M 8 C n V H w S J a c f V C D g e W F / N s s S X K v m d c O 8 m D h + g 8 S o x K + q R K S 2 s c / T M d v a B b b 9 M a d F U 5 T 9 w U a f q H 8 G o I g V s 9 t 8 q 8 R v / 8 j P 9 k B q S S j E n i X i n R h V T j G q U M g z r f s l i a e z 8 / a P c x 0 K T u M m v y P C 6 I 6 X T E n b D Q t e l l 7 s H T C x Q r w S l P H 4 Y W u / k h x c X w B A g 3 y 7 Z d c 8 K D d j N E h W r y A M h 7 4 m a E j v R D x r u f W W x 7 g a A c G o s d L r U Q g c Q o U 3 T U P / F T N N n 0 X N u r i c j O r 2 e q d H S E S 4 j s B 1 0 6 a T K C D z g T z S G z q R 4 f 4 k N 1 D 0 S G Z r l / / W j z 3 b w x d V e E U C U L m c U Q W d Q 9 b 8 8 G I W z I k m 0 E A t 8 N g 4 T O R 4 K f Z P n 1 R o 5 D K 8 0 v d D f I j 2 q F Z Z 0 f O X Q U J q Q j A w I + 1 a z W V J W A C 4 B s / B I G D C C Q X s 1 Q + m L n N J 9 f 5 L J I m 1 K D 1 z + x 0 I A g X z b / a D A B u I Y v Z K 6 8 7 M G c 3 J C g C s 5 3 x 7 A R w n x B j b L x G W N M + o 0 a c C e V u O p S W g K z 6 y l Q s U 4 x 7 V x v 3 L 8 T I y 9 I L Q a H C K S 6 m y T + 1 c n x D T w g A P + q C v + 8 T 8 L m p q l R h o D P A N N k L f v C M r p X W h 8 B + q 9 t q W a c c m X H K G v u 6 S / L u h d a H 9 t + a I 8 D A Z F 4 y p q D p + w 4 K y 8 M 2 m 3 A d K q z S k c I Z i V s q 9 e o K V R q s j V d x H c 7 B 8 P X w K W / D 0 Z Y l l 3 m t K T s k t z H 4 Y f v e G j C 7 l z b 2 G f s G m b G M S 7 s Y p C x 3 h P R Z 6 S R c q j r M Z H 5 t g f R i E I D / 3 v T f D 5 N + 8 9 z e q 4 x v D r U 2 7 7 / R y S L V N E s A U r 3 v s c 2 r 0 y J 7 m 7 I R P + 6 y S a y x f t V d F q A I a 8 c 6 j i l Q f d Y l K 8 3 5 9 s i 5 j 6 Z k L A Y 9 r j V 5 f + v s G a x B I l l W P O S V 2 z r O + V 5 3 S o g s s C O N m y i / s n P w U G 6 n f 7 v R 4 S P r G y g b L y h E 1 e v m H g U 5 e L J a E C B U 5 G k j F U O u 5 o a 4 v G Z b v Z I f 2 a L P a 0 0 n Q q J d D 4 y 6 j B 9 g T Z H g J p A M j h O f j r v x j b I o 6 x g 7 N V z w l 6 4 4 9 6 n r T + k c p V 5 r n Z 5 U g x N u x Y p / R n F P O 0 Q E R c w X I F O 3 3 r p 1 k 1 9 Y Z Y T f X H f A t K V 4 / Y J G Q E p W o B 4 W T X T w I x k a W 8 d P 1 X Q 0 a / Z B d 5 L Y Y D j N G m N 2 4 b 3 c n d U N m 2 I n G D S F o u d c 3 L + J i a f l q j x p E e 6 G 6 8 a Y 8 S 7 h 9 9 1 R i U H 4 l Z V 9 C 4 g E 5 / P r H Y m F R T v x x 2 Z / Q 4 6 7 4 Y 1 M P 0 z 0 n T b m i g V S d g 9 / n q F o z i R D J Z e j / E N P k L S B L x F 3 n e K b 0 e T y + R 8 S i D / Y w t 6 + 8 i P B d 8 R f z W 4 K g p 1 g V 4 D 5 y 7 Y H d o D q S u x e Y f d R 5 Q 5 f 6 3 7 v H j k o 5 j U 2 Z m D j h / W N v h B R M B x A U f K 5 H V L S M E m / x M w C T z q y K o T 1 k K 5 / x P / P M D u P A M 0 P e j 3 a 3 F n o J / D 8 i s q h G V j q G f U s S 1 j Q q t 1 j 4 B H L k H M k 4 E P H 1 8 z g g v n t P r M L w C a 4 U j n M U 6 s R O 5 P V 9 r l 4 V D S e i a b T l k 6 w 7 V + o j v + P 8 R n y A M G M C W r p v s / V K h y 0 c 6 a 9 r y 8 1 H v U y 3 a V G 8 6 4 b h n I Q t S u B / 8 t R c J 7 f H 6 p m O H h p i K Y y Q w L F B / 7 q j F Q r b 3 9 B X F R u T a x V 9 I 3 9 c N k a j i c h y u C 3 I S 5 E P u M O 1 2 j l 9 b 2 h M k Q z b Z 0 Z D j 2 D o E X s w V O B N Q M Y D b Y o H q q Z G Q l D I c + / 6 i / a P s j k 7 M 1 q z n a w u X d J O X N O z U + K D N B b t o u / m z x 5 J r R r 7 7 2 R 0 v d b h C k X e 0 E Q b b 9 s k K A v m 0 8 B U e Y 7 6 G 3 e z 0 4 x u L 9 P / 7 j p v J M 8 R M H 7 f C l h p B M X s l m K i z s V K H P 7 I r c i 0 D 5 G O O Y B b G q U + 2 x T z H B 1 r 3 X 5 S 8 D D f W 7 N B X R t 1 2 + 6 E 3 q d 8 r U r N j C f y F W P G F 2 1 S M x c 6 Q x y b p E g g Z / 1 Z Y u C n o f s b j o w V M O N R c J c n I p o u 2 r b z s N h y h e v M 7 w R 9 8 G c 2 W Y z Z M v I j b E n 4 l f q D A 3 3 a L S 2 z 6 + q 4 N W / o p b M L p N m O t 9 W s Q n K B C U 1 0 a Z k h P j 8 Z d D n 8 2 e K Z J U q a 0 8 0 x t 4 e F T V o y 2 W e w x R 7 3 h t X j P / i b + H H 0 2 U K D 8 O V J D a u 8 Q 2 i X h e a H 9 g b c K 3 s x V C U U s 1 V 7 p A J i g g R 8 Y n T P h 6 r b F O p k X 0 5 M C m y 8 T j 0 j 4 m e 2 A n 9 r S c g 2 L u h P 5 w Y u s B 7 k O H n l E C 0 K T X C h D 9 X / k X Q m C 6 o i 7 R Z 9 I A Z K o 8 A w 0 1 4 R U R D Q G Q i k v f S i T 1 8 r T t 3 J P 7 h V l Z k K E V + z 9 9 q E v C c H m Q b q 3 d X Y f G T d n i O x 5 I 7 C F A E d z e 7 9 P I I N c X 0 H E Y W 5 W Z b O v s w P C r F 1 t B 6 z U o n k + 1 k 4 t F r x 9 j E O X R L b H t 3 J i e H N W C t w U L f x d 6 d 3 Q j Z 1 c T B 9 s B W k N 4 1 C 6 v e l C N I j q L Z X P y k P f p t e X W 4 J j 7 F p m u O P q E u C 0 w U x K H q c k v D e + 9 N O 0 5 l S J 7 b 8 W 0 N t 3 i / v m F q O c U c H K n A C j F X k o H y T 0 k z 4 1 J 7 k E 7 3 s M 9 u P j m V / k 2 8 Z p Y H z B H q 7 m Q Y G V E F E W 9 w j 9 0 L r z H z y v V t 3 p y 6 0 5 k U R G b l 2 x o I a I l h N o q H s u a R 1 R h 5 H 9 5 y s t h h C 7 6 a 9 k 2 a c r m b y 8 G u 4 q I O W a D R n 8 w K K w + Y 5 j P o 6 o t J 0 1 2 K B R / W M p R 7 r E P 9 / o k W W 3 D C Y o 6 W 1 d c n w 8 A N / I X 9 w P C b e b G D n J 2 s 8 b q 6 Y 0 w E n U g K 9 f w L 6 b k + 3 7 q v B 9 T W t e i P n r 9 c d Z J n J K I l y 5 + E 0 R g D 3 L B O 2 Y 5 h D E U H S m q H u d n F I p v W p H x n n K t m z d j f 8 M H w I / 9 U Y c w n O c e 0 4 8 5 E q D f D v 4 / K V p j t 2 T 3 Z l C 4 Y k Q P P p K 4 Y e Y C 3 6 H N 5 4 L 5 c n / E 6 y r P 7 B y d N 5 L Y w 4 + n v c h u y P 2 e N t F S 4 D f v F L O a Y 2 q g m W q / l u W W w h e M p X 6 6 3 j 8 e 7 l 9 I L T 2 W W Y j w n S b S q d f F j p L 5 J v D + P J 5 U r u c 0 B l z z B m x D n B 8 H 2 W j a S / b y D a N o h N J C N h 5 R 9 M 2 w V Y 6 p o R D U o Z r I j o L J j 2 i D M 6 E v P i 5 4 X W e 5 t 4 9 Q P q G 1 T E Z 7 2 Q z 9 c H F i p 0 w q Q K / F u C C q j a M / v N 3 g N Z f 5 c a D A H T 7 T 9 S n u s p 1 h 6 8 T o M B E 1 B O L h W r 6 s P n 6 f 6 y z O N 8 P R a v d 3 5 e 7 a 9 M c s 8 v 0 u w m 9 Q B h b J p z a e G W f z z r p R P r f q T h g M L 3 o c b F l 0 T M 1 3 B j R N p D k E q N G h / 1 x G 5 Z H H 5 Z 7 h 5 l i j W b 6 T 6 7 J t D L Z e + X g Y h 9 4 M l G J N p v x n s 7 C K Q H a P m B p F j 2 e M k q j 4 q S B Y L w l A 3 p w l h k k a h g j E E K T O W H q w g n 4 S 9 L V d Q f G A k O 6 D 6 g q T I n G h Z l k F k e j 0 / U b 7 X + J 7 r z W S b 2 q 2 C Z r / 3 d j N Y N n k x x h L V L O r C 5 8 0 W 2 W e d f s M x f n + z a r / v y 6 x 5 s J l N O w F H I f H X k H g m l l W k k 8 5 F A s 5 U A q n l B v G O Z s Y k 0 + l M z n 5 o 8 V n F I P D l 2 u A H o U 8 S e A u I K + K 0 p q u Q g q v l z m i 7 Y o Y 7 f q C Q A v V 7 6 G / A t i X J X Y p s d M 0 8 Q v U O J z I Z O A G y 3 j 1 d 1 3 a Y b x U h T 2 y q 3 w e O c B V b s 9 a B U y m b G 3 Q Z h x V L t G u Y U E n d B w g S u 1 m U Q o U P Z N T g n n O m s I Z c P B 4 b C l x U T k k P 3 x g y Q 9 x 9 A B V t t W q W g 7 2 g b d W 7 m N l K U 3 3 s C b A 9 u M d p o I U e o m c a m x N + S Q d X W F / g f 6 H k g i B N n b 9 4 2 + w G k l L L c 1 2 S E 6 9 a H L C m o N I 8 n h O P S F E o h q k L / N h w Y C 3 5 3 n Q i L + Z l f 8 t r t R s 1 Q M 8 y a 2 R r L w 8 9 X h H / j r I E R k F j 5 p s G H y P Y n I m M K f S L C c 5 x v E s v 6 9 L E l J V T w i t a j o H 0 a x 0 0 u Y M 1 3 P V f 3 i + 7 u t a y 7 f C w P n p c S I k 1 d 8 8 J Q 9 J v s x A 0 B o B X b 1 5 c 8 E n Y R r o 3 C m A H r l X 0 b x V P 0 Q G d M S q D V T e N h i C s K 6 q I V K S Y 1 N F v T + e x r D + T 3 P 6 0 9 U k k o w T o X 8 q R 8 f 8 2 X T L b G U t t C 5 r e 6 J D f Y C 3 a 0 4 e a m l i V z v m g F k 1 g J / 5 y u f f W u J f 4 d a 7 X L N g q Z d T U x a g O R v W z 5 + 3 x 3 1 Y 3 F o z q Q U p z G 3 X B e k u K 4 Z n 4 H n E / 3 7 G m / 1 / P f 1 n L g S C V w D e h K P 3 K f 1 / o q 3 G / k 4 f i Z J z w C + l Y z S a Q L v s 8 4 Y I r T l k P t e A Q h E Q / 5 v K b E K U i f V n i 6 f g A k C 1 w b q H F 5 z 5 S T y s J i 2 b 8 t d t d 8 t o R x 9 G d e x b z t a Y q v g c K + h k 1 z R u R m q s Q U 9 I l + h U D 4 E M t x 3 e E 8 8 l 9 e 9 q v A 3 O L 7 x Q i C e z d G L f I e 9 X O 9 8 b 6 W I P S e a M s q H E u E B d w E x M p C N 8 U D A 0 n P g Y + 9 n D 1 q 0 n V 4 7 G s Z l C L 7 U Y Y S + D E 0 l d 2 g e j n T d c U q r M b O O g 0 H a c z u / H b 2 X x m o Y t o Z A z m T 3 y E Z Q g 7 x 8 J 4 f d a 0 Z O T z k 7 H e W p 1 M z Z U p L m W 8 l n h c + d X Z R y 2 h N 7 P I V E Z s l o Y 0 p O S 9 l V 7 7 w k 0 U M V 7 8 g 3 v N I C + n p 1 E b r 5 T R V Z T k L z D d B l P a 1 p k O v V h / w g B 7 V 7 7 1 8 L b J J c + 1 Y Q I b r k 5 S H e / U Z D E G 4 o 4 J 5 W C J I h 3 E h c y Q B 4 3 n L 3 + 1 9 n 3 d Q K v W N j u n p a 2 r m 6 g Y W o m 4 Y d / L J K n I 0 m H e d c W S 1 4 g C n e 0 I 5 4 l 1 c M Q M m k r C e G h + 8 S i g N Q m k q 6 g c Q o O P s O t 7 X M 8 x v V v H g l a b B 4 g i U 4 I Q f l 4 O k Y s D D T B 9 Z J u w T E Y 9 h G f X B + W O H 7 3 l x x h h i V m m D h C a h M E C y k G J v k I 2 Q I Y y j 6 i F c m y C D O E w I U n V N 7 b I v T r 3 k c m y v u q s j u + M u R s G x j 5 M 7 v A T g e 2 V x O 4 1 j T t J k c H t Q H 6 9 B / Y j S 6 R P l h 3 S F G x J 9 P M C 7 j u Q U f j E z 3 u 7 0 x z k k b Z E p Z o o q h f e R l 6 m H I R R L 6 o n i T M + S p Z Z E G 7 k 6 A B y x 7 B P P 5 5 u + d / x a C R c u z x B h k J P p M 0 + u h y 3 + j + K G T i 7 Z f Z X q F v M Q s h Z H 4 k 8 f 1 J c z 9 e Q 9 S X + G U c m S W 1 h v j v 3 H V x 7 N G I / 1 q Q 9 r r r B e 8 n Z p j m M B c u x N g z j P o A U t Y E x Z / F u / U 2 S 2 k g D 0 Q b P T k q + v P U t R r Z 3 h t K p A V + 3 B t B w N 3 8 3 L 3 W a r C r V e T 7 6 l f P p g 0 N A w 3 Q f G r I c 6 C Q 8 y E c Z 2 5 G e T a R e p J E R 9 i e 6 F p C L y T + V T f + h v C N l N N 8 C K I j Z z b O 3 B T A x Y x T N I H J H B w 1 M p F 9 I f x R i O 6 n P z 0 q w L E y y f S / 3 K 7 4 z H o G e H V J 0 G E T 3 o Z I 5 U 1 m W W x Q s u o g P 0 h V X 3 s c f m I J + q i A t 6 / V X r m K m E g b H s z q d 0 / T o G m L g 6 5 o O 2 f 8 Q d P 6 s V 6 D q 0 k z R Y P O P O 5 P k + s g V v k x 1 l v B c 0 C P j b v F K o 0 W 7 1 g E F G y P i Y 6 x l t c A x 6 k A d b W V / P l 2 P W T S Q r u A 6 x 0 q y T j i N 9 G w z x P V c 7 d T 2 B M o i X E 6 M o I i l g M q i P a w t d J l 4 O L 3 u j f b F / s T 7 / 3 c G 9 I u B o y i a p x e S N f 5 x + A t r z q r n I p Y Z Y 5 e I g A 4 s 1 + y 5 / V i s 2 M 7 U W N L K 4 1 7 T P m z 1 s z 4 L M N S B C O H v H l X Y H J k 3 O J H 9 m O X b J p E A c r v 9 L Y 1 r 7 A W 0 n H q R X 8 5 z I 1 8 l A j H y x f A H X H 0 n j w w x e N v s o F l B g k o b s e + 4 + j l 2 m C z y 9 f 3 6 a k R 8 2 e v B g T W 9 / / W k y R Z + i F M g P h / e c E G e 4 3 h 0 V / x 3 9 z r 8 l H k 8 9 M u g w h y w 1 n r v m r N J J z c p I C C K Z 7 G g B S a c 2 o j V a w D h C R E + r Y 3 F I B x m p L k r k a b b 8 8 b o 1 z o O r S w j s l F i k 7 f M s f d U T 4 S P 8 s w m v O a W w 4 Q f 5 T v o s 5 H b U 6 x 4 8 Q C a + c / G O z X Z Q z W q d M 3 Z 4 r / 0 D H D T H F L r 9 g Q 9 r d T y P B t k 7 B P L P X N O Z 4 u 6 3 + 3 2 + v 3 M a T k C S n 5 j Q F i r U u S t D A K E R Q r / X + k 1 k 9 t 4 3 Q J K G c h t + Y + Y M 1 J t s Y E O 3 6 y D E 2 o v q l A 6 E 7 I R o N r 7 D u C 4 5 h d J 1 b 6 S + U V W 0 7 x 6 h N u S L N k D t 2 r 1 1 z i o D D A Y W g 3 Y N + 3 r N Z m t d P Y h V E L 3 c p W B v 9 z H e 8 / x 5 K f j S 7 + Q 3 w G o b R 5 + A x + u E R K U I c g T v S + I b s K u 9 i b C G E s N C w Y / n Z + D g / H V o j n 9 R L j B e g s t a Z f U T M 6 k O v f d 7 v 6 k i R x M G L y U s U y C g f p y q 8 2 W + u b 8 x w v t m d f T R b M G 1 R A 5 O 2 S r e u Z 8 R 8 r w B Y M n O Z 7 N u Q O L 5 Y c Y R a h a + / 1 d z 6 0 H 5 6 B S l J q q k x Q V 1 + 1 o 2 q S 8 z l b J D + i j 0 G E L v t 1 9 n 7 3 V b j n d 6 8 P V 8 c a 8 z M z O u E A q u 0 r D / E d o n f F 3 E e V h h E 5 r w Y J m m K P J 9 V V J E r N K F k r 0 J u g 0 D a 2 P E w U J 7 x T O k f z W 7 V M Z r 7 z f m Q E Z y h A Y g 3 X j g r V Y 1 P + J B Q k R t 9 Q K u 5 W u l w R P s u Z A w y I l g z E Z C u M 5 g g m n d J B R y 5 F l A 6 u J F G p n 1 R W a A j w 6 c C S 7 O H V g 9 F T t u N K b R V c S 4 Q X b j x S e 1 S i m H A 3 s E 2 B p j 3 g z F C A A g + u k J R C D j B B 1 o k 0 h 4 2 g 2 S O 3 9 f 6 V 3 E n 7 b E N D b W R W t R Y Q 9 i N x W L H e y o / / Y 0 F M J n H 7 + u P o 1 J q F G k N 4 a k F 4 6 j 2 8 1 o Z h 7 S B o q 5 A R l 0 / X t 7 7 J T q t F 5 P o k 6 E j p W 8 1 7 4 f 3 c A B U j l C k G E I 0 N 3 9 u 6 X + X V I U B N d O a C W X r x 7 R E S 8 9 v E F O g J T T + L 0 + I g 4 E 2 o G O O N u z w u V w r P 2 i V + / u H P D j 3 I A k l L F X / + y G X g E T Q Q k 0 G l A a O J w M A l 4 E e V 5 p 9 y 1 j s w X y q Y R d m L 1 s M Q 7 Z q C M 3 L o v 5 L U U 0 k l j u b t U O F 7 3 K 5 I h v b r d H A 4 f g T u A M w L v u 3 B B 6 O h i N 2 M t 8 U A A I v 0 D L E v v U L E r p + 5 K 0 q K / h w M m t 7 x v 5 d N P O Q d n S u q X U N b M U c Y n n K X 9 P T m 7 2 q y i b i 0 o s b J h C + W D G / 5 6 o H 8 k 4 C n J p g Z x 5 7 N v M x n Q 9 j n V Y V g / w M j P x c Q o 9 s T K y s 9 U L w 9 C l n D 0 D Z m v p f p j u D d J G / 6 w l x F Y A w 9 l l F R K 3 W A W Y X C I 0 3 X K J T R 4 K E + c h 6 l B I O / 3 0 z S A s 9 G u / X f i U F + F n J u S 3 Z 0 o E V o 1 C T 5 u + r N M W b U / 0 s Q Z P U 0 0 C K 8 0 m D o P B 6 r q F J j / 2 F s s X r 8 + U 8 g J v A I d g W O y e + 9 t R 0 k 6 s q t 6 B s Y Z b O n p c 1 K C o W U 0 o V n r M X I s l J L O I V c 2 9 S h v 3 5 w d W q N l D J w 0 5 k 6 L 7 8 b 0 i b 8 B 8 n a v D T F S R D F b Y p K L 2 I S l Y M K H C N A p L + 1 k + n p 1 6 P y e 7 E P 4 Z 0 8 J 0 t A v + G e 9 X H 7 n D u q 1 p I s T A 7 1 J K j 4 6 2 m x 6 P G V L 0 x V E O G X f Y Z 1 f r C z 9 b V q 9 u b X K Z N 7 f k a s z 0 c N d O w c D B M k N s C K s t x f B Y 5 + N R B S 2 E d 4 Z 6 n q + b Y q A 1 o v Z 3 j v v c 2 A f O 5 b o 9 6 F E 6 d / X p A 8 v n g 9 4 Z x R l N S E y R H J m E H u 6 R c q U a 1 k E W d C e L 2 h s 9 T A E r + h e 1 o d S f 0 g d o C D h U Y / l V w I K 9 D N k k 7 l 3 F Y X o A C E a 7 B 7 5 M p O o E 9 W p f 3 P L w s l v o X D T S 5 D j D u / L I o 3 b M o K q U + 0 1 u 5 8 Y k 0 7 k H I k i i a N T B w e J b 2 2 f T 8 R t R 8 / y C P z Q y n O i 8 5 L 9 C t u N T U M 9 v 5 9 u Z I G S 2 x / R 3 e i K T 8 N s L S 4 f d x 1 7 V w p Y y Z v O b V a Q 4 P e F r s m 4 o 5 i G v 0 K v 5 G + a n d F E f m Z 8 j u i 3 q E k E k + 3 v 2 U 0 T P i P 0 j K 1 H u 3 Z 9 6 L 5 n f z 4 / z Q w S h b O 2 Y G w x Z z v + m h F i A / c g i K y 8 F a W 0 t S M B U d C 1 y u 7 c e f b K L b 0 z M q R E M W c j s l t k 2 V O F g l f P E t c Z w j L g r W e W o f N I M l k B + N w b 5 5 r Z i 7 M L 7 Y A Y H n b k l D V p A E V e z N 1 D k Q A o j Z D H 1 f r 0 p a B u l I q r 6 t / C Z Y p m O G w 1 i z 8 Y O k P s 1 a I 9 / M 2 J D Q R + 5 5 N d I q 1 0 5 e Q 3 H 7 E z P l q v p Y K c 3 H w 9 L F u t t a Z k P A B 7 q A a A O o e 1 s E k B v A 4 A y a I R 7 l Y 3 W Q 1 6 t p i Q + 0 v r E X 9 J v 7 k w a e i y H U r F 3 5 B c n G O L d G k f r 6 t d R 1 Q M U X l G u 2 t y 0 V 1 I C q f X j Z E m + W Y Z O G l 8 u + 6 T f 3 7 L g w 1 g R 9 + I e r U J 9 Q j E + L g 4 0 H c Z F x c U T j 3 s s 0 t g K I m f 1 p 6 N J c W r P o / 1 1 8 G X M J t M K g 7 G C 7 l H u r d B P p u d z 7 E + Z 6 b I Q 2 L 9 8 b l g r Q 2 p h L W e K Y M g h 4 + N Z t 8 I c o n E h Q W / M E 2 8 X v f q g Y 8 m f W N / S u 7 p i 7 Z T j v Y V I w r 4 c E U z G R 3 A U o + k p m n c v N z u I h i e I Z 7 v D I S Y b t 9 E O y j m K y G E C / c 0 e 1 a D e G X P 7 c Y 4 T q 9 P T n q R Z L j O Q a j V R 2 J M p u X C g P R M b V Y H x N P Z x S s K D 8 H Y t m c b 9 E 5 n n H 3 P o 2 J / H L u p p 7 l U 7 h 6 R r y Y e t Y p q z B u E p G q c 5 3 / E / J k n F k p f f k 5 B r B u 7 R Q O 1 2 t N d D z 0 u W h G r J G 5 o N i K a g T Y G g 0 L Z q g 3 v A 4 8 B P 6 1 w 6 U U G h U a I z h Y a 0 p k 5 V f G o A F x Y 7 4 5 c A + Q c 3 f 2 8 M L E 2 K M T 1 p R y 6 W 3 / G x G 9 Y v M F W A G W O U N 8 t 8 C U o F t W q A 2 G x N I S 4 c T / x K r X 8 f k b V u f s 6 L I Q P o a 2 f G O I w P X 2 T / Q a G Q 2 h C O X Z f + f M Q h 9 i 4 q o l u 4 L C n J C R 3 1 2 v N X O 8 n j I H b C h b k 7 P k g h J 1 m V H c a j r e n / 3 X L A T + T c a 4 Y 7 I q p + 5 n 6 p H k t p t v o y B S T c A f v a m h o p / K J 0 F t j q c 4 + Y b m m V x z N G O B Y D 2 R v m 5 O n g h E f m W P O Q H x 4 + H T D 1 2 e 9 + d 1 / h j 1 r 9 2 o X 6 b p H 8 3 r X j N d 6 X H y y 0 G 6 1 S z k 8 1 L u / A c k j f m t d Q d d Q b C m F G v z y / s C 1 j D V / R B 5 A z S u w v n z j + d O p D R s I J h J 9 6 P C p d 4 u z o J I R g 4 9 + M O e x l T p b h O u 8 H K t 4 l O Y s + 8 q d + R p + t O l L t a 6 8 s 0 9 1 x i g O I n T M + 6 d 8 k 5 S T l l o h z 7 V J n s 8 / w D G l P N n / B o 5 6 U U 8 R W 8 M H 4 o i H u g x 3 t o N i k X n 6 m l 7 t 2 5 J 4 y k 5 + H J X l H 9 P d 1 w Z 2 Z 0 3 + y p b N T a 4 T j 7 x H G i F K Y N o f w B S h S f r W r f H U P h B J h I J c 6 O f a A w c i s Z n N M S K J 5 x l y M q O x W l v j p 6 m e e n o f 3 D N G E V 5 v P y G 4 X N V I W v A t n R o k U H u W 9 9 x c W v s i 2 e l J t m n 1 F 6 n / I K 6 Z n O k 7 b M n k l Y h 7 G g v w t M + t N i c d 1 v 8 Q j h z U F 5 q B 2 g L v L 9 x Y q b M l E C V I 1 O y M L I 5 6 + n U y 5 X l q k a / E 7 X y t P a W O 7 7 U K u C b q n J t l s 2 V A M c K k y 4 o 4 h f 5 A u w 7 P w B r x I R Z U d s L n V l D 9 W f e C E Y B g G V g T 1 9 T Q 5 J y x d Z q w R J 1 e 8 F 7 / y o c I m + / c m n Y I M N S 5 i a u s g q l 6 9 6 D k Z d X l G d 2 p B c c X 4 t V B q d 9 g i Z j J + P o R P 7 c r 0 c + Z u l / 6 5 y 5 V n b 1 S 0 o 0 i E 4 B g B w D G / H T W K f X i x i o J g 1 3 7 3 S I 8 u Y 6 5 n L A T D 9 E K 4 I d p I + / j F U n L Q c 3 S H 4 l 5 Q + z X S M h B T s r G h t e s t K a l u r D v U P z B 7 D 6 F K Z n 3 F / V 8 Y Q 6 7 / t q k w m R h X a R H + z V 1 e Y f s w r P O 5 9 P f x c N x 9 l 4 M Z c A K G 5 l g / E a 6 L g R 4 5 v M O X u U d L + 0 v k E H f Y P 7 E B b G T X j v 1 H R Y N O e o 0 f C O o 7 j R 6 Y k C n d J C H z 6 x p X r a T e 5 E a r z A X q a w x G 9 j f Z V R B V g K L Y I s q B I T M M n S H j Y y o 3 h 1 E V m a M r 4 G Z s U u e Q h g e q 5 e X y e u f d p 7 t r 0 g 1 b 4 7 o 5 L T 6 X N O n E O A G f Z S g M 5 r / I a z 0 k 5 1 d r U R c V o w 7 g G Z T A d P Q g P 0 Q w E F 1 k j 3 A y J R q U f I e H g 8 a o T 4 N y r O m u c s x U + d 0 M w B Q B X e O 8 l X t J 8 E w t H j R n T O p M u A T D 2 3 / k 6 W J B o r w V 9 Q k c Y H r F O p w W W p E O 7 M S Q C 6 h 3 I O P G S o I J x l z i V 7 u 0 Z e k S 1 k I w V L s 8 Y 8 C A Y B K y B o z 5 n f / c O s w H 2 Q h r c e o o Z W u U z 3 l 4 t 5 T M W h i E g R 3 5 H V b H h 1 i r n 4 8 D 2 z U 8 J G O T G 4 l i I s E B G 3 / v q I A 5 E x n o Q Q m i E E u F U P X d Y y X 5 n l h l t P B 9 y F F T j Y 5 u W r z z I 3 4 q u U U r 4 F b D F k A Z e Z K y 0 i n S U + n T x c x B V b A d l 0 P e c v o S q r V I e g 2 u R O 8 Z 9 g P L F 6 g i Q M Y y u U 3 P I r n O K l n 7 d C V 1 d v L m E A B 1 A 5 i B x D Q S U J i + v 8 i Y s r Q P j c O w I 7 x V J / + Z H g I 5 e A 9 R C R l h N Y 5 U h m e S L G 4 D v F / 6 S X 2 G / m A Z E y u q p F N O T g L D m K 3 X / 5 Z W Q T 1 C Z l t c a L F 7 5 v z M I s S C d I J i i 7 w n c g 5 Q c x H B A E S F M e z 8 l V 2 8 o D 5 R d z q + N T R 8 q g r O A w C D L V m k Q K g x N r 5 X z 3 S C s S E F p T Q m 0 T h 2 T s E H M K K C n l c 9 p U M E 9 5 s p Y R Y z y s j 6 S 9 V C E K v i R k Q g c m 4 L T e L g D I J k J 6 J X E c h A q b k E K / v A C K e Y + g q 9 6 I p + y z 5 + i v l u g k C P c 5 Q W D g k X u K U V 3 a n F 5 T L H k s d S D l Z 5 w V O q 9 5 7 P f w r v F / s q U L d k s s X T B l 8 k R b R c + j 6 e f o G 6 u L K x L A 7 6 N w L U o A 9 y 9 F c c d T C m v y e H a B n W e s s m v / + M 7 b t 9 E x Q 7 Y N p 5 o 6 u v n y t P P 7 y C m 1 T b j O S / e w T c w O C q m Q T t V L d t d Q 9 G l Q i X I G e 9 I 6 J t H p x 8 / A d e 8 g 8 m 4 C e + K V s a 7 E B o 2 N v 5 W l J u g 1 e O T Z 3 g G n Z n P D V b x D I e t o S f R C x U X l L 0 K N i o S 9 E 1 U l H r / h 4 i 4 m b b e 0 8 f v q T j k f B p f m W / 2 D J y X m 7 l I j Y V 9 w n g + F X 8 z H v 6 q s / V p N 7 z 1 e 7 h k 0 Y z y G E 5 8 F A L 4 z X e k g c i v f Q 1 2 m J y f D G 0 4 q U r 2 D g + 1 D 2 z Y / l 3 I b h j 0 6 3 Q v Q i y B + H e d y Y A m H 8 Z s 0 F Y u M 4 f K J H 2 V Q o N E V / L s i Q A D K 2 r 8 F b O i j f v 1 i 1 y 2 S b x Z I m c m C A D U J x i 1 c D a z s K 3 G L 7 6 1 + s 9 3 P w h 0 A b m R W w C q T h A U R C q z R S 0 C i w y F W 7 m b l V V U Q G C 4 q 6 K e p 6 + Q j Q h u C 2 c 6 v C 0 9 X T H j x s R s n K 0 g f / A / s B h y 4 E n m X G 3 / 6 y r S k H I 9 s Z N q K K U / z e + 8 x g U + E 9 B G z P 8 P Y h H 3 k k 7 I B h T j e N U B I e K K J B J N H E d / M J v j K S Y k d p u a S x I b 5 t r T E W i 7 7 P m m B P 3 L T 0 3 O a U h B 6 n F Y E y 3 j 8 q E l y U v b 8 / 7 O y 4 / k t R f 9 U 8 M s / A 3 I + k y j f o 0 B g T K i f h L X v b a Z i 2 a e Q v 9 g q 7 C i n g v n 1 u C L m f q P 1 b P H Q 5 Y v T I k a 1 q + O H J A 1 E S Z F e + G A b G N r k A H t E t 2 q D T 6 N d n f L I f 1 D Z q i 7 + w 0 v O W 7 g d e i 5 X 6 T N w Q / o J a 7 B c 2 0 w B p C V T y R R S M w e o h N u O s Q 4 5 6 P e h u 1 N 6 w L 4 b x h i E 6 x z j f 8 S Z Z M X B v 4 g A p a w p 8 b h g T 2 7 s X Y T r a q f O O Z Q A D J w y x 8 P h S R T B H w R O G y H U S X x L V n j r 3 4 Q A 6 8 y l b g z H r 3 k G d O A t i K O b z w 2 Z n T 0 C l I b J C 3 w b b l n B W J m b 3 R T y + 2 S L i 2 o U 6 C u S v R 2 C Z v e y B 4 4 w L F z K K f A B r B U g H v i k U Y A t 5 G u p 0 3 r z D 5 L t n 7 J V 4 Y b z 9 e m r A k P 8 5 U 6 h p S e K L h G L f D 8 5 z U y x v z C P + F X I Y w b O Y k W L 0 F F U f Y G r R m Q W f G 7 B 6 7 D w L G Q Z b O p F H 8 G W K 1 0 f S P 1 s y e V 2 L D a / w y Z C Y R v 8 G y l Z 1 0 u z r 0 h A 9 x W C P J 0 S 3 O x B S n x z K e e w e 6 5 V C 3 F 0 J l S 2 K g e H / 4 r W E y 0 g f 6 N M i 6 / F D v 0 k z 6 6 6 g k p 0 f 1 D i i 4 V j i u K V B J v W h t 3 6 F q Y F v 0 G K 5 o i a + Q o 4 Z d r X + l P s R j / 3 q L P L Q + 8 M t F w g B 4 I + l 8 N u a t E E N t x L 4 p D p G c I i f p 9 4 3 J 5 W P Z c 8 z + a U C m N S Z a 3 E V a h k Z E p P 4 J k O z 9 R k h h D I C 1 l 9 x i K u S h A 3 J A W N V 8 o F I p Q O 4 S z Q V t x G W I F P q V H 3 z e Z q r b q P 0 A y j / I P h c A 4 s q i d Z J t E C F g Z o 9 E K / B o b Q h d F + k P S e D v g c T j V b X i 8 S O 9 r A 5 / W Y X 1 D 4 6 + 2 2 8 O w 6 u 2 V 1 o F U d y A h K f j N J g y c N E R 5 D B X m x d D U j Z z P r t o 8 / j a k 1 a 6 B 0 P p O G Y w J p S W / l w 7 q u 5 b n T F h L g t U P D 0 M Q x S I 5 T + i g j Q 5 9 d l 4 / W r B E 4 c N + D a 0 a x x g 4 m h J 8 I H c m v 1 j n e / u 3 9 3 6 8 S X 6 b i q T z O d S E 1 z D / j U 9 s E G D j K l g 3 n v 3 e D a J / S B E p V k K e P 4 w H M O 8 H W L G 9 Z C U A V R h I u M z / B F 1 0 k 9 h T k T / e T l n k w n T o I N q P w e n 9 U k Z Z q A L G E w J 4 Y d Q k p G O 4 N i z e F d O x e B E 1 L o P e b U 5 w o S p F 8 n X 2 9 a 9 E g N Z j / u d m 0 p 4 S D / e C 9 + 3 L i 1 U s 7 Q e p s Z J T 9 r H z C B a g o V h V J M j O Q f o N a E R r N Z 3 k J W s K R l w t R Z I g T v b 4 h C Y Y 7 a l p Z D k x v r u 8 / J B f r i X j G N q a / S 2 P M w K v z e 5 z T p D a t r 8 d I L x t N f d N e M G 5 w 1 / g e e 2 Y 6 R 6 V p r u M v H 7 X m F x 0 U Q u Z B / q M k Y Z n F 0 n 1 H u B 8 4 v y 5 y 3 x S V + M E 0 O H g U M f M Y f h e M V o B p v n H p M 0 o t e n 1 N k 3 w T q P p v s v O Z I P v M C s d 6 w B I k d V 6 9 P U S i S k 3 o g D l z Y w 4 D Z k O K C m N h F 1 c k 4 P M D d 2 s O O M l L 3 r X Z 1 3 P / V r i l g h s / q p 8 G U i P E P A F a 5 7 0 4 9 A 4 t n a G E E b q X 6 9 y e Y u 5 C q y q 4 A D H l Q k u b f o 5 U D h E t s 2 W K 3 9 1 Y k E C P n U m Y 4 I Q T 3 9 G w H p J Z / j 0 h n V V 6 2 u C D l 1 z 7 g E s A t 9 5 G a 5 6 I l h K x b Q T L u X n a M B X 5 d 7 x l L r z W f w + l L c S O m z I x K k u j F h Y u C L G Y o R S m g w B E O e x 7 Y 3 V u c 4 V Q C r L e 9 V s p U / r l E N 7 O g K 6 q X M 7 1 c 0 r / 0 T I m n 2 q j O a b Y I x / F H Y 7 T h W e w 9 W N s D q s m 0 2 Z x d q K Z y A F s n D W 9 W X n W X q u a R B Z o A g m l 4 r o P P g Z s q + 1 T s T Y 0 1 K 6 4 2 o j w S 4 P z O y 1 o L A z z 4 P 4 S l 1 z K 8 e 1 a c Y k r I T I I W J y z 3 w K r l J l K d i 4 r + Z P 9 Z M l S G S U F W J N F X D J d R P g s 0 h S 2 u g / W v C 5 z N l P n + t y B d L P h / 9 o E R g E M Q J O 0 C D q p z T X N 7 T i O 2 i 7 3 y Q K k o / m O Y O l e g n J a m a n / 3 k e h T / a / p 4 W 0 c Y 7 Q A a b c v x Y K i 6 O q R 5 3 K 3 H H L F d h / d A F 3 6 d I 4 + j f K Q T b N o q Y S m 4 T L f f r 5 5 U / T X j a O b y M D X 4 b y E U x s 9 7 Q H c 2 d G U 4 j p 9 / A b j G m X V / I S V C 0 z 4 F j M P 9 B Q z d h 6 t + f u R F e H 6 6 Z A 1 o c W p W W l m o U M H m I P h X d T Q t J 9 X + d G J 2 N 5 1 R i X K 5 l h 4 x X D f U n o o g K W F A f / y U H 0 a L z b 7 s U W W a A Y Y t y W c n L b h W P z 5 4 c 3 t R 7 y Q f u 7 L w h p N Y 6 F 6 / 4 4 E 3 Z X y 8 x D B A E W 1 5 G N K H e I N k X F 4 Y a s P 7 G c + Z e l 8 R 4 v C I i q S p 1 v v 1 w w R B R b Z 7 O Q Y 9 f 1 L L + Z k Y G U b E y X I 6 q z j x l 7 / Q j w H x N q C B J N O n Q U h S Y + P C / 4 I f w y P S + I + 6 h L z 5 w k 3 Q U A K y / g f S 7 p L I x z X A n c g P f j x q 1 k P f J 3 J b 8 f w F z S b 3 r q t 1 c w B N N N e 8 J x q h 5 a R f U x s V k W X l P o u L + l Q T A U t Q 2 I / F 5 8 G B 2 W C 9 j C E 5 1 f K v m O M / s m 5 x P 4 e g A 9 n v D 2 L 6 F i L 0 d r F 4 u U H P D x h E 1 K c v T m E L k z Z y U i y K g T 3 I n w p B W V + I U d h N m p k m + Q l O K s Q N Z j g l k c t 2 Q 3 v k X + X 1 0 l L a d X G 7 9 v W A t Y r t M o H s N 8 f X n a G o E z m o I M C T s a d Z J y 7 B N 0 W E L u B c 3 P V i f 4 L 7 4 N k U O 6 7 I z Q K 9 L 5 o M 7 k G + A b 3 3 5 / l E l U X f X P p T + 4 h V B w a 5 a Y L 5 M 7 F g E I Z C W 8 H o R j 4 Y z t V D 4 3 x / m v c + k n 9 U 5 G w I v 9 m R X Q M B c O x m A Z 6 3 i F N x / u j N 9 M 3 O q j 1 d 0 r O F c T K 5 H B r o y E v r u j P H Z 8 / D l 9 z V h w x 8 J w O 1 5 4 3 n N E B u x r a c m l b 9 7 m + P l i T l 3 u z + z C u I Z x / c 8 g O s J K Q 0 P D a A X D P M w j X y l v 6 s k K q I t X V L O 1 s H 3 h b 1 Q E 0 l e O 0 3 F K 4 z A P h A 2 A 0 I y P Q l v t H C W p I Z S r M 2 v o 5 3 1 B 3 F H Z 1 2 Z 5 k N s A G U b + N T X 7 2 D w L y K f 7 L o M b e g z B O E v f A I H J o J l 1 N n i T l c U i K I E V w D H q / S F m V q c x i n q P d 5 F 5 W q h 7 V r h f C E 7 6 n p 9 R k X d 8 S D q 5 n R T q 4 Z A g c x Y x l l n X l g y Y Y L t 8 C n f 0 D h B 1 C Q R x 4 1 q z 1 f 0 q 8 S M / c v 7 Z q R 4 Y / s C S G k S r X z R s 7 j 0 G A 7 e T J o m C f x r j E 5 d q m O T A R m w t r N G t h A L n 4 6 9 O n M 9 H w d u k A T v e E a n j U q 4 k x v U l r P 3 R 3 F M u + V + u 2 R u G A g 3 P 6 G L Z b p Y I j n O 0 4 3 G T p v 7 R H u c w b N 3 3 9 A W L R q o D n E R 6 G z S H z 0 g 3 C X u N d A 7 u v 7 M h j c 6 K S u j G e O h e r o G E O B W y I q 7 X U 0 d 8 d 9 N d c 3 j r W n W m / l 9 G p i m o f U v D B C 6 7 R T m j s a n G i O Q F Y p u n c 4 k 9 v K S I m y p 8 M V z h 6 C C u s j e 9 R x k v a 0 I M H / / E G W u s t t O d s O z x R 7 m K K S m L z E N T v R L B V 7 k x 4 3 8 n D i + 5 g h y H w q U U 5 m c 0 I 3 s l N K k v 3 B I t 2 M M K F j O T 0 s H f Y h a D 2 z H j b 7 Z x K W f e x W a b D 2 V v t D 7 7 g h A H C X g S O s Z S p S 1 F B I B N a I 1 X N C G 2 p M 9 k q S O 2 v W J I g e a a 3 a n g e P M O e i 2 w Z N Q 1 j g 0 Y u e z h z 3 U z / p V 6 g o Q V 1 J H q 0 4 d R c H J B u P R u r D A T s A h I V w p V G g r + R 4 N s g s F T M W / L e 5 s 3 g Q 7 m a I u Q 3 j n 6 M c h y V u e o D f A B r M Q 2 L j W 0 7 M F 9 N P H m 1 S b Y h f x p O P L q X B h M O q Y g C d c n N j W f F B L i M c + S Q 2 a k e s w 6 k H I h f P q 0 I i r + h T 7 b B / Z O r 3 P 5 7 x p v Y Z m 5 8 w Y H 6 6 g l G f b w z u M 2 e d H h R 8 i s x c c Z Y O C U P Q A + u j H c s 0 + 5 g t Y 0 G f F w z z M 5 8 i e h F z U Q N 4 H y F x i n g N L 8 t i d g s q K a 8 R n S n P Y c x h 7 b I T O K V w F 8 U 2 j M t r j t I g A X R + k L 2 9 7 U b z 9 1 M D D V 4 6 n V 2 6 x L 3 e C 7 d E 4 Q k j w S h Z W u + h S Z Q h L a J G L N + I N g l e h R c n L 8 y t V / 8 g o x y r e W o Y f 6 D 2 8 z X k k h U g a R 3 r L 9 k r W y Q P N n L s u U a w y b Z X K d 9 + 4 L h a s o 1 U Y k 2 O L J U p + G 0 K S 0 j y F K + E m 8 M i q y Q L y k 2 p f f q S U Z s e G C D g N 0 7 l I 6 q 6 C V M Z M O p l j Y V f J N 7 Q d O T 9 7 B L 7 V p Z w 7 S H z Q w X y 4 A z n r 8 T O 3 O s m h k + A V t n V K P 8 h Z s i s / r 4 u f + K 0 d p Y 1 Z / 6 U F R p F z 7 s S G s Z r n V o z c m F w j / f W 2 q C / 3 L P L f b I 0 I 3 y A l B 4 G a T x g j w f + u f Q q p k 7 l Y A P Y T v S o t y s i E U S p s V 8 Q 7 1 n 4 4 g q g g 1 T 9 + g S T 1 6 Q g U n K 6 J O P k S B d m B d I B + j f X U m 6 L W w k p u x + n n e G m a O i U s 1 b J X Y n u C E 2 4 C k c H O 7 s 9 E k e p 8 v 6 X 9 a k o z c v g T x h U Q r L S R 9 T 3 9 2 D z b j E g z d s b Z n 6 O 7 V 6 5 p M f J H a m X p D C W B G 4 w G d / s 8 T a j n G H h x 9 + q N n L 5 l T 4 Z m x V o u z I o b t f G F F 5 l E k 5 t + j 5 O N W w 3 3 U 1 m F j n H n m N G S l q h P 0 L J e l T A b C h D q D S 9 t Z r p q 3 p B n 6 v b S a 0 l J B Y Q i / i V 3 p r F z 0 g U M B m 3 J + u Y / q q s j a E N K 3 C H f g L r Q T P j t s D + 8 0 S w y Z B M 3 f H I n e 5 u P X 9 w 1 u e f 5 z 3 9 k 5 w a O I E k w y b d 2 w 6 x o U O n m C s E w 8 L K J W E M s + Z y i h o D m z j v O P l P w M Y t B E Y A U u S + C l z l s M A T E + 8 h D S c z O s R F 8 e b X V W t G F e R 2 D C J z h X a u i p n Z X O r D i z 1 V I J 5 m y o w r W U S q e 7 h X W r 9 C 6 X H B B s 9 J i c O n B e H 9 R + + k U Z H s E Q c d e P f U v J + 7 9 9 l S 6 d v y / G Q 1 g v t o P t p N d i G w 4 0 o d 1 v n Y i M k f l H 9 J l w e 2 W 3 N o h x 8 0 E S T J 2 m J K L 3 w M 6 6 T o N 3 9 0 y f X R I R r K H B w Q D P G Z B k p e j y O t N t P Y G y B 4 i k F H A 0 Z 9 x l + n 0 f 3 X 0 y s P f t o f l N 2 m y A m h J Q l t v O 2 d n X x z x m 6 U m A c 2 y + R q l U v S Q 9 O h A 1 v 3 x g w A M y F O D T 8 5 5 / W 5 d 0 w f b 5 r k S z A g r b l 9 q p Y w N Z g 5 p c F c H 8 W u y b T k C e G Z + u 4 A 3 j Y + U J L U 5 G w n B A S S 4 9 p L c y 6 7 m 7 T X D h j N W U i c P 7 J x I J p o 2 0 c c j W 6 X v k R H q I q L v n X w k 5 / H r k 4 O T B L W K F 1 v D K U W d M R H o W n 9 t z y T Y G S G f I E Y a e w 9 + o N 6 / y + f 3 k K D R p 2 I a x r b + T T 8 D A 4 m t r o g e J 6 P n + v e H O 4 6 7 e K 0 u z U d / J y c M Z f E l k C + X Q x G C D e i 1 n d g V e u G a S r W a 5 n k T e Q g 9 v O l E E 5 6 3 G I + 5 d Y D B s K 8 W G F X h F 3 9 i L Z q 1 o + h s M p X o r T R M D A 9 u H 7 u 0 b T m v / M v c z 4 q l a N P s s A a q S 6 f g 8 c 1 L e a R p H 1 z j J D J T D F R y 7 7 + C X X n q I 5 j P B y z r 3 / y D t / e b + / D M 2 A j 8 v t Z J g y Z x / 1 Z X b i V + h 6 2 9 2 g O i R f k P P l E / 0 b X L v 0 8 6 Q h S / 3 e g w u E D z P T m n V J q M B T r f s A i z / s o 3 G j U 9 1 C w T U M G O 5 F T 1 h r J + / n d s T M A Q N m L g n q o 1 Q c d 0 H i t n w + D w 3 F q 1 C / 8 Q j 4 M k x G s B q Q s S 8 l e m N s L K b X h m 5 3 1 6 W a / q 9 E n 3 C f l a c W 3 j c I O 6 l l C M W L U X q z c 0 v 3 + q v z 6 q L H x e I + 3 k Z F J 6 1 H H X P I 8 r I a d u i Z 4 q o s / 9 g 8 e s g V m 6 1 i 4 Y 2 B x 6 M g T L x i E 5 3 i b 7 Z b C I U X 3 U A L z x J X 6 j 6 T z A d E R S G u U / J 2 x X f U b v p / l K U B Z M b Y 2 r s G o A e V d w s a m / F J 5 s r y 5 T Q 6 o l v o r A m q d P / D P + F W 4 q Y b 7 / q 2 P K w F q P t w / X 5 Z b Y a j r O g h c 5 e / v / 9 4 0 t G l I P q k b a 9 A G R b 0 V t f v 4 P P 2 e v 3 7 i 9 f N M 9 T 7 w z q c R G 3 G p z o z l r G C u K M v F n j x d U D y 4 F T e e + a V N e 2 M c J e O b 4 q L C P 6 J 9 b k i D 6 + 3 t D 0 l t t y v 6 / X v n n I h 0 G D M k S q o I o K U V M 5 l k L O z B D 7 l g d j w y S b + e j 4 E a G J n Y I L M C t c M X d v b r q r c 6 G v l g D k 3 M + J f 5 0 5 9 T J h r 3 C s h e g a Y 1 U w w y n X P e w X I t q F H c p a I c 8 U P W j T j / 5 V 0 G C D V m / g e T y J U a 8 S + g M j U d l j C A f M Q c n p c N 7 E w b O a s w I T 4 I I T 3 o H X i I B e z 5 U f X Q P 7 w 9 P Q L w H s w L 9 h S R i 1 O u t S 8 K G H m F v 8 r s 0 u 8 u O + K K b c t z I u O y 0 X F a M V T H 4 s N Q 9 V / W N 2 Y 1 a a k C i m l / i X A n r + 4 z J E 7 m q c c z X h / A E 9 q D J L G M 7 T R v p i D 9 i k O Z q I t N 1 7 T L K P j + 4 X y P k x F 3 D T s B 2 N A l U o U 6 T j U a G d 0 / U N + 7 O 8 n F 0 A J X C I y t 2 H s 7 V W g t B u 3 7 0 z z Q + / 3 U z 0 M P o d X t X c b Q 8 D v Q 4 b D 7 0 V W l n k T E N C p z H / d u T e L X E F h I w c a V n x M 5 6 m n z L H E A Z z u i Z t i r k H k u M r D 6 y z F K j Y R w G M V Y n y Z 8 P 7 A o a j y u 8 f U d 5 i d i P p P t t i b 7 + 5 b d a m a i 3 N m c K r h B 9 G Z Q v K + f E y m Q T j e d P 2 i D q O t I P B M a G l 4 6 Z B A k l 9 o 5 U Z p o B Z H 1 a H i S B P i T c F p m d 5 C V R v Q c N j P P A 9 C E H 0 S z d X s K q n X / c Q O y Z X T k P G I Q s 3 B X A Y B v Z P q M O t u j d X t / b R o d s l D k U f q l 2 G r X g i E H P u 6 Y g C h i K Z + W 3 2 f g n M V U I o 1 A R M B c k P 0 E 2 / q F D z h y v Y i B L r Y D 0 B V 8 Q Y z e f e Z E R b E v 7 h t n O W M S c n r t 8 M Y a l I N a K D n I n + P 0 i 9 k 0 Y b w W n V H i a / 6 V M A F G f e y r k Q M z G o Y h E Z 2 N 0 Z B L + j w T 5 K x G J f 5 o 2 2 + 0 w A u Q p O d h + L T G j E 5 y S 6 S o Z R q w x E Z G j Y E y v x 3 f T r c 0 D + W v c 2 D b P u r j S B s k e h o + s f S c 1 h H 2 f D F 6 F / N D h c 0 h 0 w G m C J u 9 e i G s B w c c d r k 7 c U F t M Q Y f w a Z b q c c k K P H 3 p J S E 1 1 f + A U c x l 1 M Z Q 5 5 O / P x G C w J c r c y w x Q A O K A o l I r s 4 U O x T m 3 3 O e t F b F v P z f H 9 c L B D / k N 3 i a S K H Y X p / i C h W s V 8 R d p 6 c O W p L U s X l R V F v 6 7 n y x l P 0 2 v W G d 0 F S t k R 9 W v k H o B 4 p g c N 5 H J M W 8 6 K j J 0 4 Y M h l d S m + e y K w W a B s g S g g 8 e T 5 E l A y / N e S Y p t N q F g p z P 9 5 a t L K j + v O 5 f D d 7 / o 7 V z I + L 2 f R F j c z w w 7 8 w d U c d 8 T W W p A B b 8 C O 5 q + K C l o C + C V M l M a K 1 C B 4 V W h l T v p f 9 E Y M Q Z j s U D v N 6 E / j 5 B P q N e g E 5 O 3 C J m / Q H M Z L 3 4 C Z T O U 2 N u W I 2 9 X f O b A S L 1 8 M 2 Q N v g J p S k h x S 0 X r 1 t Y C s O l v O j f 7 6 G 3 9 l R d M p X p u c T h 4 r 8 V w i a S O U I J X n p V P W j / u J c S h 0 R F o j B h U 3 k r Q m M 4 p w p K c K F 6 / S w 6 7 K x 5 H a u c z x K S f S u f 5 k F / e 4 k Y q O x e r 1 n z 2 z U q I G 1 G / y 7 l 0 b O 0 O C 9 7 X n d E i x s K s R Z 0 X A e D 1 e 3 G 8 1 / 4 m 2 / 5 F M 2 n H H a Y C o y 6 M X 3 x f I c H r W j O d K a X k j Q k 3 9 L 6 7 v E y 3 V v p i p E q 0 Z x A X w I r z L u N Z j h I U X U 7 O d q s U Y D u 9 n P P 2 K e b 8 2 r l P D y O 9 b P u 4 I J o x e f 1 o D r 7 U C S d 9 U / B D k 0 s 0 o / l 7 g h x T x / O A 6 P k 2 Z / P O U 1 t T t Y b R k e u 8 2 L E s 9 X 1 a e A s i R o 3 M S V C u b G z N + f f t i v Y m o 2 R s X G D d G W E 0 6 P / D r h G R L s h 4 B D F x k O 3 j 8 G r I w K H l g U E Z r G d 2 p 1 s U / O / N 8 f 9 Z 2 x Z Q A H j e S z O u D g q B k k c V L x X H s o o L l G 6 p L M E z l b 9 / 7 m 2 j d U z 9 n b S z L l C w m U 3 k e q d 4 h f g 9 s E k e 5 4 j N K f O N A L u A C R X d 3 I w 3 v E 5 P b K x G B L F m I 2 G f W Y 3 K b o F 0 + T B A U p 5 w + f M 6 n H a w E 2 Z W X b f 7 n T 2 W 6 4 q 5 n C F 7 F B F / W p w w 2 j 7 k F u R Z 5 d T D z v 2 5 H 1 V L 8 r H K v 9 m w W 8 a o U u + F 6 e z X 0 v + u H w 4 E O k A j Q 2 Q f O K K O r e 1 e d j H T + W 0 G p o j y i / e j f / O 8 9 9 c s g N 4 c Y J v y E 1 l T F C Y a i z E G J 4 C T y l y p S L 2 6 / v C t 7 7 q a T j m R T T f h G v V v a v W / R m W B E q u S w 3 h a e q 5 m u L N F 2 k e O u l s r E P n D n M Y W d s a 9 i Z s a f l H O N u s d + Z E l a P Z 7 s w 9 y q / E A d K / 0 I t V T G y Z V T / q Q m e z D 3 W R J t S j W 6 b Y G d U a M 0 M Q p 9 C D L o O 7 M Z y m H 7 R V Z 5 v g c 4 0 U 0 d H p e f T K y s / v v N E f u G c g h c 8 + / u m s y O E 7 J 5 n p T u f U r 0 7 R 5 u N y t b e D B l T C b g R V 6 s f n + Q U x j E + m L m x H V r c K e 7 c z 7 P 6 G p z u g z k X 7 v B r U 9 P w 3 G J c Y b C P o w x 2 U 8 u t B w b p B 5 l R V y c k L 0 e D E y O d R 3 j B B M S q M C p p v 5 L e G a I H z + z w g K a y e k y G b i E N y R u X P j 1 U / 6 P Z 3 M V R H W + Q p q T R x n W l P 3 K R u r k w p A w Q i y I r l Q X 1 D 2 o t m a l a l h 2 4 O i o 7 l Q O 0 j Q + j G W 2 A x w C f A I Z E G Q i a + g e Y T v g 8 K 0 e y r L s r s 0 Y V 0 Z 7 p V s Q T D F i A C N K 7 t / z X W 2 H 8 L t T B o l M u q R V 0 P p i A J 5 F G C P / J j m x H v h k P O 1 S B T b O r q p t t z v r M D k T K B o Z x z k z K E g b j S B 7 / T R D o 5 4 w l 0 S Z p 6 G m L R f y J H G / g 1 P E a d 5 i Y 6 P 7 j R g m h C p Q d O G o O I s H A m r t H / e z L I w P E x R 8 1 F x b N g T h r g q r X d Z p 7 N o 5 R O D 4 y a f 4 d J P I Y F D O H J y o B M b 9 H V X 7 o r j P / O 8 q R 2 C 2 6 8 3 4 T 4 t H Z I X 6 B p Y F + m w F w s r 1 V g w c + h 3 h A M j 1 F D 1 R A p C 3 8 P f 1 e Z x 1 U v + j H w z w i x Z q 2 / s 4 z L Q P M E 8 v 0 i C G c d t w q I v z W g y l / 8 y I Z x S 8 E w M x U K t F + / G S b Y R P j 3 8 2 G d 8 1 h z R m 7 l G 0 N u 6 k K g + Y 1 E v B 8 o 0 M e I I j L K A Y Z U i L t 9 1 T v I W 8 a M Y Y i y h 2 O 7 0 X + s v B G l 1 X 3 S 9 / D y P L a D U 0 k 7 r O n 9 b t 8 t U 9 3 + w l j D 4 g Z E / E B M 7 l 3 D S g H F + K I R 5 3 g x 2 n i G G H A K i I H d l w v i B E 8 Q f Q n M t J l 2 E I G B 1 h Q l K 8 N K q c z v M f p V b O w a c 7 I f i w + d U S 8 b U c t y u D L 5 i b E + a M K E 8 5 j f 7 h u m r a d o 9 a L e e a H 3 a F z w / n n X f Q / P T x s S v l g g n 9 E X F W m y + J + n Y q n V B B 8 G l Z N R h k + G n 6 7 0 r e w l t F h n 9 y g J k G c Y W b w c q 0 l g x A s 4 4 S 7 6 F n D R c i g M x p e Q + d 3 0 k 9 B z N a v T I l W Q 6 x V k 9 U 7 t N Z I 6 2 + M 7 9 F o 9 q Z b 7 W q S 6 v u b T X 1 T E 9 5 Y I s M x U y i J S f N u f l m 4 s J c Q 8 a W p U C k w R m b N u y I f l u I N P e X p + k S D z W x Y k o M h k h G h i k F n f m C B j i y G + 8 T 0 s Y Y 9 3 z B P A C I 7 4 9 w i 0 N w k L R t s 5 p N M B T e m / 6 U O 5 2 w V S M i 2 m L / 7 x p 7 a 8 W S h s b L s Y s b o B 9 1 V w O f Z X 1 W N M s e x x M t X m I q W D p M O 8 Z a i Q o l S w 9 D 6 d H / y R T s H x 9 J 1 / o V O a G K N X 5 y R P K u 7 Y z a T n 7 N H E Z x 4 / 4 9 c w j G A c B 2 e Y E Y T I / 0 g w P + G G 9 Z V Z 4 H + t c v y G x f j n m s N Z 9 G u h n U X G D E V S 4 Y Y C G n F X m X W Y S Y Y F F 0 7 a t v J G l S M 6 H 9 X d H s o 5 d m N E 8 S K 9 5 3 P C 2 J 1 P j j c 5 / m o y z B S c W d Z K D 7 I o W B Z J t z k / 3 q I C L 2 C g O + C d W t 9 I M V H R o 1 I I 5 g 6 7 k 2 8 F B X q 0 y P G n z Y v A N D 6 G e 8 p E 1 h 4 z k 2 0 3 S 3 Q U R L I o M Y v i H 1 R 3 m d P t o C 8 X L c g H q Z v j j c W P + x 8 o s J V 2 S E M L m j 2 L c 4 X M l G I 2 g I t h e c h V e 0 9 T y A F R s a + + 7 t f i a u C 8 8 C U i 4 T w L p J 3 O B 9 H b 2 p D g h E o v w t A y a I 7 M b n 1 G C U a e h z R L P E 7 c Q h B + b T 3 0 / O A d s B n I 6 L L 8 7 t F B B A u K P 3 x 8 q F W 2 X X h f f / 1 9 F 9 r + 0 t 8 K d 4 y T k 9 U 8 D g + B y + 7 y 8 0 7 y g Y D 0 P C t P r 1 t g 9 2 n 8 C 8 I + + k Y P C Q l C R 8 i k o G z N M S b O D u / o z z 2 h h 0 w M 4 i 5 F L 3 0 X 2 p x 2 j q b Z F 5 n k z s d S / s 3 7 1 C X B 2 2 Q v I H E S b X A T N 4 o D H t 3 w P 4 q j C Q B r w P p J B a g 5 M W i N 4 s q S Z U + a O w 5 x X 4 F s c u A h 3 G i 5 + Y b E 5 h p S m n i M X Q 0 B Z t 9 c / g V R H o W v V g B 9 j c S 4 H i w + C i H l M E W X F n D n r Y E 8 m H 8 7 1 1 Z y C 7 G L 5 0 Y E V Z f Q 9 S M u 3 F D c y T y z s h y q t i N t k 1 f Z s a c A H L 7 8 / b T s Q D L w 0 1 g k g F n W g H 4 W n Y T V e 9 C z K G k D S 8 U / S T m x 5 n w B w R n A m G R Q J Z 8 C x x 5 Q n u / G 1 i 8 D 2 0 9 u b q W J F E X Y h f h a e / Z u 8 l N f g H i 4 t v i J M B 6 y w R A q O B K 3 B Z 8 j / + o S 3 X k i 5 D 3 4 O / H U C E x o f r j Q O P 3 S k k A 5 r w W w d d 7 x R V Y G Q q 3 p t g u j n X B h o L a y p A n t / b B 7 B f W d e G S m 4 C 2 Y B A V n 7 X 6 y O C / o C l 5 F K / z Y m k j y h G Q J K Q W 5 V 4 R 5 3 W x C 1 Q a T O o Z o Z R 8 o E A n I 6 j P Q 1 r J x 1 8 8 M 4 u Y C 3 K c W R P + 6 k z u G H + V L z m C t M R / H I N p r J f w F k O N v 3 S Y p V S u Q E o a P p s + R p s H v S o 3 I Z u Q O E A V S H O P a U Q 4 U m v + i j D B R e b 3 E B 0 e e 5 X x R I 8 o j B P y b l 3 g B 0 P 4 x 1 6 6 E X l Z Y K q Y q F w + Q q N U q 3 s X 1 w H B M C Q w U h b 5 M v J 0 f m N j w 5 4 4 t z / d v w w g Z i 5 E x O 8 u 3 n d y 7 6 w l x Z o u 9 r a P V 7 B s m c r Q 3 m G y b n 1 4 Y u x V a Z F Y C D 0 + m K d I F 2 Y d 7 A / / Q N J 0 z c 1 o T 6 X Q M 0 a v G B A F W D c C s P h L C r h q j o o O j / P h / T s q g P A M b 8 d s H e v 1 j K 0 V a R L M + I R g A c G 6 G y O r J N 7 L Z B n 8 / s G S R y Z u D J 2 G t I R l k i U 8 a C / S l o i d V r O M 8 r T o D 5 k T / n r I B O B K x c V y w e v g D J h c I 5 + 0 b 5 c b J i S c W 9 I 0 y J E 1 s s 7 R Q v N T 5 G I f w 2 M e 8 l t o 2 E / 2 j 8 H B b 2 h F 4 d 2 p b O 5 O 7 u q 7 o u R C / 1 R c X P Z 7 C 2 o m 8 u t a f 6 Z + O r 6 N 9 B X 5 I Y t V d g k V U y 1 W N A i g 8 D x W o / m X p a 4 Y g 7 1 i d s L U 1 w s 0 t f o f / B O z e A p 9 7 4 Y P E 5 Z c W q S H 2 / m I 2 J O r V 2 Y H R f I 8 Z i L x K c 9 r d c c r x l B n j x q V j p k A F A S M 9 k Q o W a s t p 9 6 j X M p c s t n W d B o G d I G C T m T W v z 0 l 3 d + N T 5 / 4 6 9 e u / A z o M 8 z l 4 1 I N L O w v r t Y M N I W v C P x I U e i i N O H v a b h T f 2 N W k c M h u u o h I F y m Y a G + O 6 l A 6 a C b A Y t F y l c 6 I p 7 y M 4 x U w Y z 0 o Z 6 S x j 5 F l 8 t + e R S s E H + c e L / f j M g Z K 5 F w 7 q 4 I 8 k M 4 T T d x 9 Y d V Q a / K y F C R Z m / T G e 8 1 S d f h s J x J m U C 6 U J p D 0 u V 8 P v 5 b M Y 9 J H g Z O 2 9 V B w A 0 t f N i 9 2 s c d 7 9 2 v s M B J F S N J v W U Z C z S L i Q n 1 T m B x + h O d x 7 M y K n + N Y L d u O X O P d q M j r N J P c j w B e h w r l F I V A h I o O 5 w E X F v e 3 y 1 1 M U 7 8 h p o H y R x g F C J t x z s M 7 s y N X Y 1 + 9 r P 7 k G P D E 8 z 8 k c V b i 1 d y e K Y d Q t A x m D 7 P s L 7 p x R T 6 U F x N h f x o + E M e M p 8 c U 7 I b T o Q v v f + I M + x C y M L 5 8 Y 2 G 9 / 5 z b 8 G I u p I X t m b y T w S 1 W F E K X v y j p P B 7 M C I t b s A x C T j K B l J A d B R 6 g u C h k 4 B I 7 U n r e I m m 2 d 4 B u A W 9 R O z 1 H + 8 u n P Q / K K 5 J q J X z K W s f K 6 j h N v y 7 P + c g y P 0 A C Q k i 3 v 7 c 9 + B P O q v s K l a 3 K 6 3 / k O T x V i 9 W n X w + B G q 4 f v Z Q V S C i j + O o Y 8 Z 1 Z L / A G l G Q 6 E B l x c H U v z E v q v 2 + T J C G 8 L l x / Q j l Y V A T 8 8 R 0 r n X 4 L o n H U S O j Z E 8 3 O z r j I d 7 l T W t 1 s V 3 j 4 g f M Q R j Q h g D w f w I m z p 4 p 9 z B e B E B w J 9 6 L l a M g c 3 O Z n S E 2 F L u T d l w / C 0 I S M N M I 2 8 V e F p t Q p o H M s 2 U W g W w 1 E i L 3 Q M P y t O R s p C I v d E a b K s q i n n U K p + C x h B a G V r I + z Y 2 1 e W S c m W u V 4 P F D f C k 3 X Z 1 Z 5 9 r a B c e X I H w g D 6 A S D D i D 9 Y H Y p R R m U n 5 y e b n Z B 2 l M o G i 6 S n + y y z H v n T 9 q U 6 L A D w Z / Y B I H f X L d M 3 O O K W t A P J n A B 2 n / b K L K s H k Q f D 3 m R W R + B 4 V U O w U 8 y c M u / P i B z k 3 d W A n 6 j B 1 t E c U q 7 / a M G p N Y b B N h V Z w u y 4 8 q j 1 R B x O 2 h q P + w J e A 8 w O b B t c t w Q v t U 2 S / P u 5 V x o B f y u 7 / P b u V 8 T p V C g W 0 y u / 8 3 x U 3 u a U 6 k d G R u n N Z N r i P y J t T l Q p t 9 j T 1 9 w 2 8 w D y x 4 Z s 9 + S i N D + k O D W 1 q + F v u U i 5 y z G J Q b b F E h K + Y h L H E 1 W l q N K f v V U z Q A f c J X j 4 U N A R k J K b 3 p f N l D I S q H V 6 f 7 Y Y n 9 v l 2 x a 8 1 B G Y e k e m 8 Z y U d A u o h C 7 Q G 3 l K z v F N b n t y l l C 5 f w r S m y c b a L c y u P h W O b g e L R W W P / I O U b d 5 + H 9 Z E 0 I a z k t n f + v t T r / E 5 m U p K d i g 0 X N 7 U a O 5 Z f 5 T 4 q v 9 N T f s X N B w h y U q P n 3 S O + Y s d W z t h V o g G q q R H 8 f 2 E g I 3 4 b Z u 1 f x Q p Y Q E D b Q V g 7 J Q o L F 4 3 N b p x L q C g N 6 K R y C S A 3 v v V D x r Y b P 8 5 f O L u e q N v Q j 0 y P r 5 7 0 S / + 5 z q C j 2 S + b q X y D s K f / 9 T R z X 8 f Z 5 z C L 4 / n x g 4 n 6 A 0 m X v S D H 4 i x o t 9 f Z + o U K n e g Y s Q f a I i h N W e 9 N 5 S n C S n G Z Y k p I 0 2 F t + D h 3 2 u k 4 0 K N 7 T u b Y y Y Z C F 3 p b a B z w x c S B T B I M U J Q S C n N x 7 w q l J W z b Z l z O 5 e m C I z L w T f D z a d c e q g d x Q 8 S c 9 H 4 i / d K J o H u C 1 g q J Q Y L 1 Z Y y t t c h D q 4 M + 6 z P L r Q i J q R X 2 v y j f e 8 f 9 8 N S m N / w + + t L W j j z 1 0 K A W 5 T y o j 6 Q p x m 7 P Q p v z 3 M K R T 1 n V D 5 m i M f f T w 2 K f X a 1 d g o U v 2 3 1 L x B W r a j b 0 v l M E W z u + K 8 K s K / k N 6 m i a 1 3 a t M w Y A 4 F 9 C L w p 3 B C P Y h w X n P n M 1 b O I 6 c d q U Q 1 d p X M v T o 1 K h I p n d k F 6 d B K i L L C 5 r T G 4 C A k A T v S 6 l M V m X j n J q 6 + l u c C 0 B s s T k K o P Q T z b t q 4 R t z H O w Y Y C 7 J i v Y 8 n k p l 7 V 5 q g Y l 5 K D U Y 9 D 9 T 8 L s g j V F 1 3 h 2 3 h l X t 2 n 1 F T X d y M 8 G s U E A / 0 X T M 9 w 4 N f U s v B p T o L + 4 9 G V h i I g a l w i s o T 8 Z p E x 4 3 f 5 s G h c r 7 S l / Z q i O e S m 1 3 h o i M x 5 P B k 1 w 9 N F Z Q n Y 5 d t b g h s Y c R A / v 8 v 5 W E x z G U / g F 7 5 F p r / 7 T z 9 t l V b s 0 8 7 u s 3 b 0 9 Q h f 9 o W t 9 g Q W W z + L D x m l Z z h w j 9 8 7 N 9 I 6 A 6 M F Z L / x d 6 5 L q h N U F A x Q + 4 B S 7 Y f Q F f P g z u f q I S s k E Q l P J 1 I t u k V 0 V Q U T w p g U N b R M R T j L s 9 6 R v b x 2 5 Z M F u d s D s H m o a C n 8 D u z D Q Q q k I d C B C X t M Q A A S N b c s j l z B f b D l x T b r 3 x k O j Q n U t u F B m U 3 6 j 2 5 H R + A f R r K m r V w h 0 v S S v n m o A z N 1 H L u K b 2 I 4 h / L / q L 6 u 6 5 Y C g e S I + I U 5 Q I 3 H 0 s I g P D X u r P q + f O b l U 6 X w b X 0 g 4 c V v G J o R C P g x 4 i C g c x K G L 3 h Y 5 j z 0 K b g c j x 0 E 8 1 6 4 V V T P J L q d v S T J S Z S I e M 0 q T h b o 1 B 6 3 + D Q j s M e 3 l V I 3 F v 0 p / Z N + M a S e U E X r x y L / q T E 8 W / W S w H K E s / 0 U L X M g 3 y b L C f Y n 6 g 5 g G R 3 G U a L M L I m d P X d j x O D J X I m m J d D 6 x h T A 3 9 + l J v o 4 S a U 9 A l 1 / q Y R 2 d 6 f m x c / b q l T u 8 1 Y r E w k 2 d b J 5 K i h l B N K x 0 L K z F K T O 4 O e v n H M u m 1 F V w w p 7 X M / D X Q M y 8 D w w g O v / N j i Y 0 b 8 P 7 q 7 4 S N D m 9 J g E N M y M 2 O L Y I Q F k p Y 3 Z g K t j y X Y g 6 E 9 Z D N r 2 1 5 l m y n U 3 f B V M 0 j V P o e S + 5 g Q 5 R g x D D z Y B M B I + + 9 J F 5 4 0 L g w J U 3 e u 4 H J H 4 c p q J B Z n 6 H e 6 f 8 E k 0 Y T l B u C I T u G 0 N b G e Z 3 l H v s R 5 O m R f P H f f 7 / H m j w f I + 1 I n y X L 7 b d I f r / K Y Z N u L L 2 C U G a / F 3 j i O H b 5 Z n 8 E g g K w 5 c 4 F S T i s z Z d O N g 8 i T G M p Z 3 D 7 a 8 w U h 6 j D C U p S O l 9 U 9 S Y U A i a I 1 9 a M T h o 4 b 0 4 9 d v q U Y l 4 p 7 v z + k C K B 4 F x r r Q 7 + V i I I C K 8 V z L U 3 B V v s m y 9 M e w z 0 C + 3 F c p Z 0 c L W h E H r A s 2 l + 3 b 0 9 k K f n w B / H W U G x C U 0 f 6 T m 0 I i x 4 b 0 C 1 c W + d n H 8 d s r E w w 6 D D M X N L Z K u B I + Q E H O h I y C 6 m T Q u d t T / A p f K U T C / T 4 3 + 2 H t e V 8 7 q g / + v u d a v d Y L w C d 2 a H R f l F v v 3 Q H S x e M Y 6 4 a X + 2 U R y 7 3 3 Z / C k G q C r m e F 9 E U Z v 2 w 2 L p S Q / Q w x n G y a i w J E o i a W L v 4 7 1 t Y z 1 1 0 y 9 V 2 c B Z B 6 4 H p x y D R D m A e v 8 v a V T a 6 H 7 p G v O h r b 3 O 8 k c l c 9 L / T n N m y q 4 L j Z j 5 i / B x K w j U M o 2 F a q u r 1 Z 7 U n i 9 A 4 p g g 9 T t 5 e 6 P w g v J A i 8 / 6 J W W 3 L O + O M / 5 6 B 2 w c E W R 8 d 0 i Y e Y f 9 5 y f 9 6 U 3 2 D e Y r S F t d R F I b S 3 3 X t X 7 X X x R l 3 h p 7 N h v 1 q f j q W L P Z p / p Q n k u M K D P G / S b R V o + i z J N H U w 3 N Z f z 9 x D h Y I V v y Z 3 j 0 F Z W i X E o e R v Y B i 0 W f T O v B A Q F U k U 7 0 D y m / B 9 z M m X 4 8 U C q i Z b 9 K 7 6 7 6 b l l v F I I R Z S J l K v B a f H c A l p F g z 0 i L 9 a / F S M W + A J F 7 W T N u q v n 3 S J p l O v x n p 2 b 0 7 u P q D n s v 8 8 G C B J I f u l 6 R 3 U m 1 x S B Q W q E 0 j N R A O G R v L K M 9 A T N + 9 w g c 5 L n z / W 4 C z W E Y + a t 9 l L 3 v G / d L G W G O c w j V C N V C 6 b 7 9 i g h I l x i 6 Z 7 A 7 O p o f k 0 e n 9 j Z K f Q X t v W l Q U + z K 2 c t V + z 6 p h M u T a z k z 0 h z S 4 6 j C j o A Q A 2 J 9 Y S J M A j Z N b p H 9 P I S 3 p / k Y 4 n f n G y G h P E 6 5 e w F T C D a t 0 O G z U u I k n P E z Y J d H z S f x p P 3 g 1 W 3 m V c Z e x D o g 8 7 W K y e j d w R i U G S I F m 5 1 f 9 5 a 8 m 5 t V r 3 f M e R u 1 N U g 5 z W J S r T Q E W r l c q 1 q l s z D D X B b P q g i r L g x c P j w f i r W X C M D 2 s K i e v Z c f I S 8 W 8 n t 7 z z F H t p Y 3 C F F z u f o m 9 v R 5 W D u y w x / 9 + z u q A Q v k U g 5 U Z o y T j N z j g 6 K u q m u M F B c c q v G D s + / M d u F n t L f P p D b U K f u 6 o F 1 o B / n v S d O D / C a A o q c B x m m Z p M e Y k N 7 3 n D L E j a 9 e E l Y y V 7 7 Y l F c l T x p U P h Z o 6 9 6 P N G y W 2 e + p H 4 c 3 6 R X Q w 4 m n V h i M h 1 9 9 Q 6 O Q i H 7 + G / R z q X / 9 s u O 1 F g m R P W M S w 8 a r o Y z x 9 t R U 0 X y N 8 I 8 i n s R t n i d t U t v G L p t 5 W w i s e E P c 0 h F y 0 d v q G 6 R 3 o v e e H s M N p k 1 k X J Y 8 S Y S 3 y Y Y l / U C A t i 4 2 W k 9 y q z Y 2 f + 8 d x S A K 3 X 9 z a b R N D q o 6 6 s d Q 2 6 H b Q + v M Z s G F 9 l 1 3 p 3 r E o 9 7 p e K / f f N c y g z N 4 x H q y 8 w b H n W k s T y p L 9 Y 4 s N s 4 3 A 9 9 Y V 6 j X F W S 1 c z / d H U w H G v F d Q g o 1 u e g v U o 5 p X Z h z 8 j n C y m 1 Z a D 3 I v N H 8 y n T c z W o D G W z T z P 4 k f Y m o F I x + W 7 T j h P h t / I W P h m N 7 v J 4 C K c l C H l o o w x H T 3 5 1 S x g c x D 1 Y Z z R i E y T c f m p c 5 e N p s Z F 8 X 9 0 G 2 j b p x 5 n p u 8 A 1 J k o 5 x N E d z M V H 0 e 0 B u y 4 / R r j x u c n k c 2 s d z X 0 V S Z F n W A H Z G 8 d 7 h S m c 6 J f Z A 4 x A h j 0 z n T C f 0 T H b u J 6 j N w Y n j 3 c S 7 W q B 6 W Y x L j 4 U F A + 6 1 q w y H d 4 Z I G N H F x N a 5 S Q E Y S D o d 1 W W C 9 / L T U 0 l S 5 6 G G 1 o p W 7 h u h l b r L c / g O m C S z k T p 5 o B E 0 k Q I w K k b 2 s 5 l A P f 7 B u o T e q 9 w L M u J R S H m 5 0 9 b 9 / v O m H 6 g v C H F F g 4 y n u / w D k B p t o U + x S l 0 0 1 i a Q 2 y n G x Q u n g O k N V h W L D v H 8 + M l e m k p 1 e M N I 1 h R B 3 + 8 r j 2 8 A w F Y K v m u h E 0 n W a I m B U E R f X d e 2 o Q C J J M y B g h i F T L D O F H c e C T 5 W c G P 2 z j 6 t L r 0 b 2 R + r 0 C P A b o + A 3 Z n A 0 e m y y e X b 2 H O V e N O F J f A t v R Y Y G j v 4 l 8 n Q R j i 0 a T f 9 I U p Y 2 f V 8 6 K 2 5 z n e i X e m W F y C S S b j V B d C 3 M H L Z e 3 9 x f m t Z r R f M r S 8 t 4 h 7 E d M E f W I U P o U u s R H n H a Y D Y W 5 X t m b U t N / 3 8 f M 8 F 5 I P P z y X 0 E + Q h n u I 1 x X G E p 5 X c g 9 B e r V N P z a p n E b B r 2 v D P X X I t Z I d j 7 C K n f N z 4 e p L C r V / J A O 8 M w y c x H 4 c X Y I H t 8 u / D M T R 5 0 m l m E L O I N I 2 f + v F V l C / j d J u s 6 u V y z A h P e N x 1 A s B R V f 9 T 2 j / I K + C F s B Q j Q c e G 4 6 c P A 4 A k G s 7 O U P h G Z / I 5 O R m 4 O 1 E 9 1 Q 9 F 8 8 u h 8 m y m q D d e C m u D 4 F K D W u X M 3 M j Y k p D r l 3 f i T f S q v W x 2 2 M a y K M 7 b 6 6 q r G S E S o G k + 5 / Y L U z M P M U I 8 t M s f k k 6 g I d M b q b L / 6 Y B J c s t 0 / T A s r X 3 t N U H r L M 9 U 2 0 1 A N / S R j q P i 4 y K a H N T V U / + K N 3 H r / G Z X 0 e J Z 9 u 1 K R S B j v + R + u v a V d M h X p m l Y g J m W i S e 9 H B u n r B 5 T 8 / s V l t Z v D L n 8 Q 4 I K g p L P V n / 5 A j 9 A h y D 2 2 z b u I O s x o K t p E 2 f V o 0 n G t Y + K k S j v F D i j Q z f W D k 5 s c f J p t J n W f A m m Q k I k 7 / q W o Q N v O b Y 0 l m I w u 4 c W H H Q b K E y U t k 9 r / i / B o 8 b a T 9 H L 3 A V f d l P E T G F X E C h j d g G l b w b B w H D D U L p F 9 w 0 w j Z X g z Z I S q f q U Y 0 L P 1 h d c 8 D o 5 V U w H n 8 t B Z S H y 4 8 + D 6 1 / 9 m 8 H I m 9 M A G i N P 0 c F Y E q s G V / b 3 K A T 6 G E j T d 7 d l 0 S h 3 h C 7 K K m A N h b a O G N a S T 5 B + l D N l O C Y M K e v P e + d N N g F b i Y B K S f 8 U C 9 f p J 1 g V J W Z n d g S r u u t 9 + n g N + M E Y i h H O J T K C u R 9 M m C q n J v O Q U D n G M 8 Z E h O J x z 5 C 6 J q x E Q c X I E b 2 z A x t t y d 3 7 g J s r a B V r w 0 Q 8 V y / Y M m B Z F A z C i o 0 + 8 3 r d e 3 A B G W 1 7 y p U H d i X g l b 2 I x 4 j 8 l H C J 4 o P / u 7 o C 2 A 1 X j f n 5 S Y e 1 i J R Y 7 d p R / 2 Z e f z n 6 g M W 1 7 G r R G h + C H i z z E l w M G s f I p r J g V f S z m g a T 6 P b 6 M K S 7 O 3 Z 2 v q K z m 7 K f H j k X x d 2 M O / 9 Q 9 s o Z 9 q 8 t / m v c u T D A e J T 6 Q 9 4 5 + a k K / N J Z G 4 M Y b I + S V 6 w d / c N 9 N b W / P 8 y J R q q J I u i M l l 5 D 9 Z k b s y D C j X D x u q u 2 8 w X 8 B k d i r z o A s I g z 8 8 A U i d k D M 5 h s d O y N S K B z H S K Z e Z N / R a 7 d s D / X G 3 K W Z x u 0 O E t G C w 2 i O z a I I A 1 W w / s B s 7 Q k I X N Z 3 z W F z 2 n w e B h M J h m 1 n e 8 4 M X h u C J 2 D 8 8 G o s P C v t N g N l K j P 4 9 K i Z r s a n 9 n O V 2 H N v V g z c e 1 x C O 1 m o a X n 4 S r 9 H Q K h b Z g c L n M L U n p 0 M d o d O u d B U t Z X H L 0 6 / l t + D 5 b U f C a p S F c 8 g H y T H p + t 5 R x r j L K n u / n L x w c W A 5 q I 7 h 8 T k Q G S 1 D G m L 9 T 3 1 2 i X E C r O / a 1 c P 6 I S b 2 O U e o h s A Y I O r m 8 e w p E z H U n J w u x Y b 3 b q 9 D o f V X e D o 2 O L y S D y c F 5 / Q R S z 1 5 P H Q H L x I u y v h r s j L a G a P K r w 3 h T f i p 2 F A r V e M K q + l O 6 l Y n W + G J L G X 2 + 3 K m q S 4 v 1 B C C z J R R e V j T k C 5 X t x 9 T p 6 L v u X D u T z z 0 N n I c d c n X L Z O V t F + o E L + p 0 / 2 v P z P e C S N q J w n + L R d x V A e 3 6 b W I 1 0 J J 4 D L 8 E / 8 B i f P d U h w U q a f + 4 7 H Y 8 k + 2 f D E K W j h e u a 8 f 2 c 2 Y d E + f s z Z Q e S E k v 4 z o o b K Z 2 b d i q 3 R 7 U / u + + k 4 x w d 3 / e k 4 C W n 7 O T Y E b 1 W 3 U P 7 R P 5 t 1 t 3 6 w F F U o C e h h d S A 0 F I / M 9 G h i B g 2 b H n i v T Y Y G z c N o N + b c V k 3 8 e O + s L e Q W q F 5 0 u x n w 5 C 3 U W 4 A 5 S x p r M g U J 4 / r i j K w R j e u H c O d / n G D L h p U i n C f 9 / D Y U p c F d L 7 o B 9 Z p e c t m 8 + u g d q u s g j Q U r v e U D r H i P L u q k E J G I A g 3 g h 6 z + 6 9 f p o v 2 c g a R h 0 H I P K M P D t g r z A z J R T w C R k W 8 a M i 4 W Y W V / l P v X q f Y W O A 2 T 4 H z J X Q 8 v d 1 g 6 Q N d Y 4 Q P m t 5 v j k D e v j g e c Z E G q r g D f p g h v J A 9 E c 2 e 6 v t 6 y i d g q U I K / Q S q 3 q v Y 3 o p + R y Q y g e L h p S V g 2 z t F I W F 5 d Y 6 K 6 7 u F z p z U y V r + j h N G 9 t f 4 6 L C N w y R C o 6 P b Y W 4 R 5 Z u N 8 T Q 2 t n P B N u H N k c U 8 l F h 3 0 o L P u E Y W f B N v z / q B a X B + X W m t M 4 H / c k z n 5 h Z N 5 + d 4 N 8 x 7 M B f h i G y G q c W 3 x I u V l 6 U P e 9 E Z o k X H b M Q R y + 9 o C m x Y O O G U i X F H X s b d l N C R g e 1 o P E n U L E q V H M + Y n k T J 0 B L E Q Q 8 b l P I u P v s g I p I G 5 7 1 w A c P 3 S p e 7 T z L Q E E + 5 L C M O s i t X s Q O U z O j u D 6 y q U L F 7 E X i I R t R f 6 W 5 4 N v x s X G b T P D n A + S k / c l + x K d k 0 T f M Z S a J x Z J C H k I X L C 5 / t k P / o I Z u H 3 R 8 L E v d a l 1 8 2 b o g G X / r M w + T w / s Z 3 V o w 6 x o o u L t + 7 l 3 P V t S J d o q W N 4 Q I P K G t j I O D 3 b O k H 1 x s n g 0 h d A J z G + v v X b z 1 8 L h P 3 a A v / O 1 s I r E a 4 d u A G y 2 P i Y b S k d l R S B Q y 4 f v a r Z 4 Z 0 f C 0 d I F 7 M u R Z T u j 0 a I s 2 J N J T G 9 v K G h h a T E h 4 / L h i G V P c K D Y G B r 6 o z J s m y r 2 i M 6 1 x 7 L 4 f b + K P B l l 5 G I Y 8 2 A y c 2 L B j X p k 9 G 7 9 9 t h s a j J c Z c L l S f 9 T J S x n J w 4 5 F D U y 3 P 7 d 5 q 6 0 Y h 6 h 1 K C 0 2 f S / J C f 4 a D 0 j n 1 1 4 8 X C h p e l G M P 6 W R / 1 R E K 2 9 U 9 9 k m X P 6 K Q Z z a c y P J D Q N B q f v H e 9 1 P o d 7 j b 0 p X l H T L e X D c Q O j q m 2 k O 6 X 4 B t t O p 6 m G 6 H 9 3 F h E 2 C 5 / a Z c 6 5 I h t v d Q t U x 8 3 c R f a p / N D q l g n n K m j P Z U o U p a h / 1 J 8 q 4 e Q 6 V e a A r V q c y l z a a D d T v 9 r j U o 7 / j 3 O m L X u X l a O 3 U J d A f E H E D t Y 7 K 2 L i R + C d b v r J z 5 z V n a 6 A T w / J x S u F n M I 3 l Y Z A L I X D U i 0 B j / s H 9 F c s c J x C o b 9 0 u C X L Q 3 9 t 4 q 6 e n K q V D 3 f J C Z 4 k R s 0 v X P n N 2 0 2 J 1 d 2 O u X g W N 9 b u 7 G A r V 9 j f I C 8 M K d o s W Y V B y G 4 F + o J A V 5 H 5 t N w O I o J e e B u f 5 Q R 1 I V 1 K x E i U L 9 h M 1 N k Q W b l s M E w Y 6 m p l 4 d 4 n 5 l z Y y T E 0 H C q A C n N x o 6 S T S A l 7 N 3 7 t h e S 4 Z l b v y d R X j h B J w U R z 0 p V U V T o W U m I X k m T X 1 2 K p W G A t C T g 4 1 K U O g X j F S D E Y 9 3 X s T + d a f Y z + V V P 8 K r O k q U W U 5 M m u e s Y k d 7 E q B x N 1 l V Q A o O S R y N h t 7 4 d 8 m m + m h d Y s h a z O f g c r h E 3 z y H 3 + J x 5 t H 9 I 4 v T W y 6 L M Z 7 a 5 Z y j 6 b 0 t e 0 g 7 Z 0 U 5 I J A J f Y v Y o a M J j G b Y D 9 v p A 0 + k o 8 + D r i U z c e z T T g z q L a R 9 P I y Y 9 Q e 3 G O Y a 2 D m 0 Q y h I C t 3 z n T + 9 m O W 7 M j d 5 0 k B 9 b 4 G O t K U 7 C O z c u s a 9 U X U p R K B R Z w U t i y f i F 9 i E J C R 3 I 1 t d I N B j 8 H I c D o 4 f 2 D G z q m / X J N f j q A Z b i l s D y y V C M I Z r f s 9 k r O R I 8 / R K z P R D V A W a z R b i r 2 a 3 C b 0 / r Y M U g H 1 V f X e c e L X w 3 s z p g 7 C + 0 f 8 O X z f M 8 b I U B J H N 0 S 5 k f 3 y y r t l f k K S p X f 9 k Q i P v a L v o t a o h E 3 Q y Y Z N u D O S Y s i J Q d Z 1 P p c 1 I B J j r d Z C 3 v 1 O Z P M O X O X D 4 J p A + E o 8 w Y 6 B U U o d E D A p b l i g w A g 5 w t C i E f v + F d u Y Y g M s V 5 T Q e e 7 w Z B x U M e P 7 G i Z U w x 7 1 6 e j F y y R 8 D n g 5 + B + F X 4 J P W m 7 C G Z q L J D 8 Y V h s t x n p 6 V 6 X M Z l Q c p H i 9 w V R z R u I N / K 6 k b 2 1 J a v X B 6 L R B / 9 B g p z / + a 3 N G 3 r A 4 / m y m 9 o d A e o N C w T O U Z z r s J d z u t l W k / m + W 0 A Z 9 Q k n n z M f u n G x 4 7 n 5 r W X 7 e x 2 x + r u 7 o z b H M K d / V z s G Y 2 z U + 2 R M c k G n z 8 l l B Z 6 I m N / 1 g 6 s y Z V u T M K / y A u Z J L h s h 1 p R c Q J 0 D s Q a M U R B E R / f Z 5 9 v l S l U k n l y z n d C n u / w 1 r P w v i V V v 0 e l U i Q Z S P E u a g E t W 0 V b m D N Y G P v U Y 3 W Q B 6 b 2 R Q f D v 5 1 h k u 3 S h v p H E n 1 y p p l P / 3 q u y V S r / r E 8 f S L 3 b B 3 L f q X M 7 Z Q f d R U f 6 E 1 V R n j 7 L 2 R 3 L I 9 D N O U M W M R u T x 8 v Q J U I h a a h G E 5 i 6 C Q X v H R X X 2 p / u k 3 I Y G M B 5 a h p q 9 7 1 l J F u / f b B w I v + W h o z 2 a I g 6 n V Q J c y K K h 8 w f B 1 y V t T 3 O S T c N / d J o 8 J Z x k e P S G 8 n 9 O D F Y o Y N q h J R 4 g x K d g 3 X S z 5 E K m y C F 1 v X d Y F j K q F M B n N O x P Z c d F 7 1 Y I x T v d P W m x F 5 k T N b M 5 5 q p t i W 0 E Y 0 0 m 5 3 i f p o n y S i d G j N b i B U I R d 9 k / Y j P m I g z L 7 n Z x i C J 2 o b T l z r z f l z S A C C c e r p 4 l Z 2 q 8 Z r a l 8 J r u 0 6 G M 5 e 1 d H b X z / d O 8 1 B w H f D c / D 9 M X / r / 7 A K z s p U 9 9 k + e K J t f g 1 L i 7 P O 2 L t N 6 c E 5 K k F + / N B 3 U 2 V a 5 Y n r h l V 5 + n 3 J N b o N 3 Q 6 9 J 9 n E S k k L e G E P X V k F p N v B g 5 B g 6 Q c X A g 4 S I L Z D X I X G z P E R y 0 H H V t G t I I r d u l 3 r l n b v z C X Y c B 5 m G I 2 1 V F 8 M S T g r G y 0 4 E u g K f h K 7 1 5 O l G f z J z m 6 k E e c 1 6 C 2 q 9 i r a V F / p h X w U w 5 a 4 S N I E O F f S M K 7 F / t X r 5 h U k 1 6 5 A x k U 9 f Y W v A 0 0 7 L n b h + d I I N s 4 m b 8 u C w i D d i X M X i m R U T 9 s e t q q i G o u l H q M x K + c I D X g x o D M w R i v M S Z Y E m 7 E w k e b 2 E f V i + F J I Z W L c 2 Y l f T u 8 a u r W X K r G E h v N 4 n X d Z M I L 0 u + 9 C 0 a O m w 7 E E G f N 8 m 2 S P c b U R Q s X D C j P 3 H C 9 h X z + p 4 0 U Z b K P J q O 5 X b Y 3 W w j c C 8 o g m g e W A B j s w o 6 d / k Q i z r C f d k c Y C Y h B W L n 0 e L 6 z C q x D l 3 q V / 6 6 Q 0 v u O f Q u q k B 9 G P r 8 I I Y Q J x s 4 B N x 4 S y T f R Z b 1 4 a P 3 w v t W R j U 9 P O i B P d w T W i Y o J M T W a t A n M z w P a S b Z I f H h t m b a H y m 4 u x V / N V m i 7 f r W s v y G B 1 N o C L 7 7 0 3 X 1 2 g I L H 4 K z x j Q H U n i B L 7 V f Z c 6 s F b / X K b L C p M f d y n v d S a g 6 h k / g 3 6 T j k f 8 6 7 1 Z F q Z j / p A M b g 0 H 2 n i X p c z G m i 8 L S l W 6 T / F e x d D F T o 6 x f R K S J / S L Y G p G G 4 U e v J p y R U + A A Y r n x e A L 4 J K e H A 0 R D j Q 8 n s w L b q 5 c n y U C U d c N K h F 6 o B N K s R x + H H h K 0 C P E s t T L / 5 2 3 g 4 x W Z c q 8 W f R Z v s s 0 1 r + j P b V z 9 r 4 u r y f 9 r M 2 j u d p X m I M z n 3 b n L U j R h 6 0 + b E S i t i Z z M w N k x Z E 2 s v z t h X I / w P T 9 e G + v Y 5 H B R K L v C F J 5 a D o p h P R b 0 x Q u k d V M f M q 6 K d 9 1 u 0 s w C e J f E A n 6 H Z T A v C l p G F o N j 5 c J t l / D 8 a Z b z / S O P R Y + b j l L 9 i X e e p 6 i l f c / / C I j n 4 E b A 9 i m m E K s C p s L O S O n C 5 w f 4 h u P c 3 d r w E 6 Z X w I 9 h Q b z g 7 o H N P Q o p V C 9 n 9 9 t n a x C 3 c y S B 8 J C u V N Q N D v u S j 1 j a 2 P V B u 1 M Q Y n 9 S g 2 s u a 8 E 2 6 v b U d K 4 g I X i g 8 1 m R q / G L 1 O v T B 4 G J q 5 h + 8 E s J U X R 1 A b 7 M 1 6 6 / 8 x d 7 X V x f Z R S U 6 F M 5 g Y F V f D x S 0 p U Q T I R C k n r h W n 1 x n o F W V 9 2 6 M z I 3 P I l n q N 1 n t i u L v D 9 r q S 8 z r n F 4 t a i k E B 4 b C 9 t f 7 f + 1 4 K k m J v v Q j B u K W 9 0 e a K Z v Z 6 M K j f N X G N g n k I J 8 5 T x U O 3 b + l 0 b J F P e i G U n Q O s + v E W N T 9 g 6 Y g 4 a f g c 9 L 3 Z w 7 e n G F + o 5 N K b I j p s Z q s 7 R r H X 0 P k 1 w T g f u c 5 U 2 j y O D k w 9 X P u 4 M s m c Y M A c Y f Z U 7 5 Q s q 8 l S c j + z s u p G d z 4 E g 8 + m 0 P 7 G e v G x U i X 8 K d G o C O R 0 r j S O J 9 e q d J P p L 4 Q 0 n g F d f z Y 9 w G z Y p s U / S i b E O 5 M L i u e M w E m Q L W T q j W D H r w H J z B F 5 w K J W Y w P B M k q f + 8 I 6 9 V g g j J u D V u 2 x E 9 S X b / 6 W Z K 3 o B F m T K i m r 4 z g F N J / r P p h M 2 Y W c w 8 D y b h W 6 0 k a F O d g f 6 U t R L Q V / j 5 V m L j S 2 N i v Q Q L + p n t Z E Q w 1 0 s k 2 4 Q D l b D 0 b / M p H c k 6 H B q Z 6 2 b A a a G p 3 L f r L P g q O 3 n y y A 0 W U u U f g r Z f v h n V N E o 1 d m j z 2 J G g 8 a y X f 5 R y E + 3 y 8 3 T D 5 / R m 2 x R n / 0 0 Z 9 X R W Q R M D s 5 F 2 m g c W 8 B H u V u s E W g b y T K D 9 B 9 5 7 / b h Z c 0 i o 9 5 q x 1 I h B 1 6 S H O L m M G o j h H O F L w 7 e c 3 E q u A R E 4 4 y + p j D 8 k E 6 b w F b U e B V i c n Z i S 0 X u Z S b 3 x f k A A L S V 5 Q B w r Y E F j u W 9 x i P O 3 p L o 8 6 u 5 T y z k F / S D f 4 8 q m P c I g V Y G V Y q / E I / o k I 9 l b 3 F Y b 0 R T f L j W d O n o d U f L b w y g m b i g k 9 r h C 2 s 6 O H y s k b g 1 D h v P 3 c t / k o 0 + T l W 5 6 C T B / E 6 4 r B Z 6 k j u s T 6 K 9 q A N Q y D G y q 0 E I c K 8 r U D 7 V j 4 t v b h 8 o w q S z U s u Y 0 S F K V T h D 3 S Q S j I S S 0 0 G l 2 g 0 k n Q n l 7 b 2 d O D 8 V R T 5 x w X 8 s V R T 9 V 5 D W m i j / 1 Z G C k E S + R 4 5 v B c E Q Z 5 W 3 9 i o o 1 Q w g j u E P g 3 4 C t Z v 1 2 I 0 B G H w p x j Q j g k y n t w / W 6 u n 9 P n / o z e i r X + M i H 7 y U h 5 T M M X N t A 0 N O r Z D 8 0 Z 7 x l 9 F + 9 z S f R o P J T e T / 1 h L Y z s e p 8 x l 5 w L D 8 T l m B Y 0 4 Y 4 z G 0 m m x r V k 9 p F e u m R R 9 K 0 4 h T o Q x x M 3 B D p w O j W z d v E H 4 E 5 V e 9 K L r w c 9 q N g 7 t U F Q 5 w U v b n m 9 7 1 s 9 V Y Y g C 5 W h v 1 V j o s i v 8 c b 5 1 m C 5 i C 8 X y C A k Z 8 m t L + 3 O 6 7 u Y R f 8 4 Z L X 9 7 P w B 5 L 3 I Q 4 i 0 r 8 O X G S 5 9 4 F + M o m F u 9 N S 9 q i o y 4 h c F V S m f 9 z q U s 7 4 y E s F t s X S H G I F n 6 f o B s / l P Q B q + 7 v r o Y 7 J + D L L d 6 6 7 S z / 5 u h h a G X z F M E N b i W 7 u b P g A v H S b 3 b + + I 2 Y U 8 m O X Z 8 A / G 9 b g 1 o N 0 0 C q w w J 1 4 w U 8 S c W D f y n T 9 P 7 N D R k A g z I Q 2 9 O 9 O j 4 t V K M w z R 1 0 S 7 + O q V e T b l F g o F 8 H 6 S i E I 0 W E A K o L q 9 Q s Z Y G i / b u U k d 5 F Q K m M 8 L R 0 / y L 8 x A A C y v e G D v 8 H q Y 5 Q 6 8 Z 1 a G L / X i D e y 7 d X 2 o Y Z / 6 4 1 K c S P e 4 X E 6 C 7 / q u y P V L N j V g 0 1 1 h d u N H E c j T D j g U k g Y v E w d 1 6 G 8 Z 0 Y S a t o Z m k L H 0 Z U M i Z B D K j t C 2 E 9 f F r u Y i I q h i R p b g r f t E 0 7 N q r r b z j 3 Z J u z 6 n B C U Q H 6 c A 7 D M n u e s z j b 0 h G l f r R / r u U S V t b t D 7 X M E z A 7 7 H n A + o 2 a c n + U G E w d t R T V b f c T I o v y H w F Y 0 O Z u U 6 J M 4 v L t q a i g B d F M 8 Y b U r H r C 1 v N 7 e I o 9 f I 6 T v C W e 2 e X h P F 3 9 n x R T G / j 9 5 r U a z h S X x W 1 W + F b O J q I X N l r 8 3 k s G T R e n I w s N 6 j m e + E F + O v p W + n j X v l N + 9 X L V e I / c k 8 Q u W P R 6 1 C R i U g v R P K I O Y Z B 3 J D R 5 z B E / h H m v w N k c 5 h B M J Z 4 / b Q a a O 5 x 1 j N w i 9 R y 3 d Y w g K Y M e M 4 g 0 M h P T A P f 3 v 7 i z P P Z o z i Q s + X n X e o 6 K 9 r x 6 C 6 P H + j E D I C b e d R u b O E a H 8 P M L m H x D A i / m Z M g h N u 2 y O 3 h U y Q b J r k 3 Q Q N y V A h n q F 5 J B 9 S S N L m d U R 4 t m E P y p U t 1 l S 5 + a m C s 0 4 T l f N / z M f u e 5 S B / S M + S 2 g 3 4 c N B p N + s C X u 7 k v j 8 u n / x 9 e h c Y 5 k Q Q f o n Y u o 5 J z c X 7 g B i r n V w W S 9 + W X c q C O g U w 1 i N l M S S 9 5 J 1 H q l J w M a p h 9 H R a x / N w z i 5 i T g Z y B F c R f c L I X 6 9 k 9 X h Q v 6 x r 9 G 1 L Z J 3 H 8 K C x y g S K u D p Z a / q n E o x c X Z T O k U 3 g 2 U m / D I Q E S b C o 8 S J Q G l u / Q z w 8 V 8 A N G 2 U I d + 0 M v R I l M G 8 b 4 8 O 1 e l 5 Q 1 3 C 1 g o A K D o H T K 7 U P 9 q u K n m Q i Y 7 w + p E a L i 0 W e B h C n j 5 w E Q b T P M 8 v Y A H x D W J i X v / A o 8 v P T N W v 1 s h I H t J L x S S B b 9 l E G b g 9 k A P y v f W O y A O 4 n e l 2 t t j 8 z + k j e 8 a n a q P u y D a O a 2 + 0 7 9 Q 5 w 6 g Q d + q B / p z j A m W E C Y S S S s D D 0 A m X I u 3 Y b H f p R k N c h H Y O 6 y 9 d S X + R o D x n w F / h P G I G 9 I T x k c g B e b 4 u 3 p D 2 e a g M I 7 Y O L B s x 6 x d r K e Q p A y P P y c x Y Z F o F T / S P B + d H G t M c z f Q j t X S g 1 6 1 f 2 t 1 s h q 3 5 O L b 1 r 2 A D R g 5 x Y I y h 8 R 8 h H + K W e Z 0 k T D S w F I / + 0 1 A 1 O n e s 0 J m k z P s X t X J m B J E l j G F M n L b i D n M a X h l n H + 1 u n + 6 V L m B z H Z B B f u + S R s i 3 f J y b D 7 0 / E a k O h y n 0 8 e o z / R L 6 A C O k v H A u / R C O O Z n o k B S 7 5 C w 1 P Q A u n I f P K K S W m y z 4 V b K C J x Z p C Y X R M J / t + u V f h u 7 C q I 9 R W O b 1 J J I X X v m S r v m o m a 4 P M / e 2 T R 2 v Z F U r V S y Z 9 k J B v / H P k 4 d i c y L n a P d l u F Y g m A + s 9 6 w h w H U i I R W B 2 5 P R w l n H S T V y B t P L b n H M y F C A l F I q R 3 6 A U p + H v / 3 n m n C b + X V s J Q j w B + n O Y t 9 w D x m / H C q 4 f t S I y f M V f K X + g R s k O A A x u s e 0 N N Q 0 w d m Q B t b C L 4 a E b M / g v b M 3 j r 2 D e R U p v b t P i V t K b C 4 Y y d c U e I 1 s p i x d 5 W / n F s / x c m f t E 3 3 8 j Q k q J Z 0 5 W 6 1 Z p Z D T w x d O E 3 r H o f / Z 8 m X V L C D E X j / c c h P 7 h l t p Z 5 7 v f U W G s + v k n N d I A m 9 l + V 3 1 v F / + O k w R e D d 6 8 r z d t / i j q c t 8 l b j P l 3 Z d 1 7 9 s f o J 4 z T B E F w 1 c 3 N 7 8 r p + K F c 0 N j + P I y O O a A O n c i 4 G 6 Y V N o H c w 0 O Y V 0 z N h e H C 7 X I L 6 d l s + z c a n y k b Z 4 W v X C L H R i x 3 q J i p C l H a t P w O F 6 0 d 4 I X 5 0 p 6 F 6 R o u J E 6 j V q g d m r k m x R O 4 l s D G C J O 7 l C u V 6 F u B w y U B P g r t T z l j b l P a R O J Z v R W l d d P p g b u Z 5 Z f p f j Z W W M t z T i W G X 8 g K / P w 3 N 7 o 6 k B x T i o 0 K A u G R G y h 4 s 3 N f z i Z Y U S 8 W m / G X J l L F H z j a D A M O c A s Q u Q t t 1 + p N P O b p f V 3 H u Y v / 3 F e u 6 7 c L Y 0 j O j X Z + + 8 V C 7 t + B K z 4 o d M 3 B 7 d o x g x E g W k U F 8 r h f G 0 N h R 8 W B P D q 8 H r 8 f 2 E i + N R f W y 1 V K a u E N J 7 z i 6 k 7 F T 1 a V U w p x u X H R N P 1 e 4 d 3 j z + 2 z 5 u P U k 7 U i w f N 8 l z + t / Q T 3 A 9 s t I m r 3 r b 1 g O s E b U 5 3 K j B w 9 7 T T F V x t u Y 2 J + V y z 0 n J 3 A X P m r C z y n 5 z H + F N W f 1 C 3 9 O 3 L 2 K M S O V T S U o E l a k y O j 1 y 1 d K g 0 S Q 3 s K S y J Z 3 q g w W j P 1 J J a 9 y C E g 2 a R t u q W K a g l g D K Q g M g z 0 1 u 8 e q G F V m B e 1 G 6 Z a G d i T Q d z d D R n a W o u Y m q j r E g 9 M s K Q f q + z v 8 O s T q x C N 3 C J 8 Y z u Y l P w 1 f G R X p h 9 C b Y 5 7 h o g D 4 0 n f d 7 A / / L s v E e E s 1 4 Q s b j x k u i u K X e P c B Y J f p I h L q M H 3 v k 4 e 1 7 B c g b 5 w R w Y v O W M Y W g m f y 3 l y N b l D N z L F O P o 4 q c V + z U B + 0 q H f G z A E 2 / S t i P r 3 e p d 9 E y k o f x o S 2 Y b j E u V G I B u 1 F p G d X E C K u V a p 0 / K 4 J n f 4 G E 4 8 s N D 2 D a 2 C G 5 4 f i 5 + z 7 O x 6 r U I N Q N 8 q G V I h r k u M 9 I g 1 L + m X F g 6 X 1 y F z l E L l a T F B g y 4 u U q M N O n u d 2 o o h p 8 x Q x Y S v n c 1 W L L C v D W Y b K w f q S V l 2 g b K H e V N 2 K I v L h f K n I 7 W B t U 0 Z o h e 7 M 8 P p g Q G P r a c V d i e O z B G b E C 6 A z V 7 + O o Y C n a c P x 9 t 2 2 7 m 5 z l b 2 r K 0 q M m t + F H l b F W i k n u j E 0 J / i 2 j 2 A 3 4 j N p d j Q W h + S + 1 A e 0 Q b r u q s K 2 X z x z 0 X 0 8 q i 3 A r l 9 w G F W u Y y R / L Y g 5 X V m + y p S n e / P R v D 5 C Y Z Q F w h 5 5 x K z B Z 6 e b 8 Y 5 K M N M X 3 O 2 v 4 c u 0 V Q X c / S e n x g 6 3 t T 5 E S 8 L D A P 5 2 T Z T X f K a B o B G l W g M r 6 q C T o I X 5 L 2 m V 3 b R v o 1 v g Z R 6 s f M C R o 2 y 3 P 3 U S T r r / I / z E W G / l n S I M g K w + m s n i d V r X f f / y c e U 4 M 2 E V D Z U u P L 3 y g D + X j v P s P F J 8 + 5 r 2 u / J Q f l Q Z y 0 f R Z m i X B + o x Y n M n d N 4 7 j 7 8 Y 4 I w 1 j G r N y Z y B 9 x M 6 g I k v I D p D w g G d j Z t q I S 6 z G Y Q f q h a z i a v K o V 4 g W e 2 i o l x W + E y 4 5 7 Z D D j G A S V x O c 0 J T o B a B J J L i U t m F X 5 7 9 / h W J s R A B S i r r p Q c 9 K a t k / k Q P z x s f O G G + / R r 3 B r 8 / + Y R a / P 5 t l x f 3 C d Q W e J d g 2 M 4 7 m 5 4 S R A R J N v H k J l 8 M x d h 9 1 h w J h g H x a S o / e 8 s U F w W p L v O Y + o 6 g L d z v C Z t U / A X N o S y p K t Z x r H 3 o T P s + G q E Q N q y w y H B 5 W I Z T / l y 2 k o C Z 5 v j f + u q 1 D w 6 f W 1 / L b k 9 d R s n B L W i 7 o L 6 J H M x D f 9 U 5 e J 8 B v q d / 3 Z t Y H B a C 8 e J o p p J j e 0 N G h Z 8 O S 8 I f l 4 1 6 q F 1 b M Z U i + 5 y M 7 H O E S H 8 M r B Q + z T e k f E w 2 o K S U M I F s e i f F v 1 y 9 k Y 6 l L Q m E Q x D O v E q 5 B N O p C y B V d 8 4 J L j t G F f n C j d / + 4 V Y / H B b L O c h x 9 C G u d m o k z 5 J 1 D 1 M + H q 6 R 1 d g 8 R d n W d F O O c D t Q P G 4 J y G W N n n P W 3 t 3 y C 1 W V i z + S p V 6 9 f 9 M 9 r u D S M p c 7 h Z s 3 k D z 2 s h x M l J P Z a c M u i q Z A s 1 P m E u e 9 w m A 9 x W L i z o 8 e H u S Q w + 8 p d z t p Y e A R u 4 r i E V Y t H s l t Z 9 8 B F M A t s 8 P x f / 8 i 5 t i b m 8 3 L j N L s C 2 x a p 9 B y K b e 8 c g 0 t o 3 + t j N j H p A A 0 S B g F B 6 j d J T p 4 q 7 j Z x p Z G K J p b Y b 7 0 a b 5 + S u b 2 a X T X 0 i b J l T v X b k Q m 3 j y V F 0 v 5 w p S C A K s C z H G a T k 9 V 4 Y Z C K H v I b t H F H g D 1 s l A n 2 K r w s b M A H j 7 3 J E 1 m d i E L Q G N u J r H v s K c x E V E W Z 3 n o M c w K y T Z f h 0 n g d f p M T 4 a w b U m 3 2 O m w R 4 E w 5 x n / h 1 X a U d R W 9 J Z b e 3 Y n 0 P Z I p q o 6 l l h 4 W J + T l 7 Y U S h M B t G J / Q B W K r d y e J G w d 6 u t j f R Q u E H N C X O n t 1 U p z d U 6 F z 1 2 2 f c z s I A c z y J V z 5 + i e c c 4 C V M H P A 8 m Z 4 D d Q 5 f n t 4 4 f A 6 q b R 3 1 w Y e H c H V n C s M o H F m 0 6 X a M X v W X / d Z r 5 R B P V H m 3 5 u y w a u B u M b 8 t v B X L m d E Q J y o q F / g D e K f 4 E U g 5 3 S G 7 6 r X T c o 7 u p T e + I W 3 t X f b u g 5 1 P P s 7 c l t Y d T B r G P D 4 4 n L k C m r D q D 1 2 9 9 1 y Z C 1 6 h 3 6 y / M p q y E + t h d b t M Y f B c 9 U O B E r x i f Z 4 U F h S n O k q h Z + + x L b w h m F a n P L d b G Z v 8 K Z a T U q 4 8 S U 2 b r w e T 1 Z D 9 K n 4 9 O E V J u 3 J Y R H n y c 6 q j 7 k N q x j P b D 3 7 p 0 j w c b z D J B 0 d G K u J w Y 4 5 k t 6 m m N T 1 f r D 4 l + V t T 4 v 2 2 t / y V 4 F D 2 f 9 Z + B 1 G 0 h L a p l 8 g s n g x E 3 Y J Z 2 s Q Y J y 7 t x n G j K s a k 6 O s H 4 t y + m S 5 6 Y o 8 E x v + P 4 L Y j 0 W A G m k Y k p w f 1 L b V W B y i / U S s z I M P F z V 6 B d U E d i s w z C L E w 0 k P m j R P j h q 6 F p Q S D W C 2 W 3 W x q / l z v n h y 6 J t P S + a u 1 s / b z P E m h c j V P W 4 + 2 x U t 8 0 K G 9 X i B I 4 g 5 i Y g d x t b c S + I d 0 K L u 9 + X t L H B 5 / E 2 X l V r 3 H 7 Q 5 h L n g h K k t s c w R o b 2 1 b U D 1 G O l R J 2 E 2 y C 5 f S B A g i k l 5 g 1 B K e G g F O l 4 8 X i C L o I y h p E Y G P h z q B M z 2 5 M h 0 n i + S Y B C W 7 R f 4 J t e E m M e + + E i H X 5 U H Y N q u n v t K a 5 C F z u 9 Y x z A s 5 6 M p l e i U A 9 + P + J K m G 6 + C Y D M p r B s I W Q 1 B o f D z n O B N K W s 5 e v P X I R O h W 5 7 W g W W A j W W 4 U z / Y J 7 B H 7 l C Q M e Z q a i I 5 e O 4 p P 7 t X c Z X t p O Q 6 c Q 0 A x u v 6 m T 3 W I A T U M G S o H w L W 6 1 b k s X / d 8 y i k k r u s g B h W S e T J d b c A C s I W p e Q y B m 5 g R 4 G 9 h 4 b n H T / 9 + P 6 + 3 6 Q q h D p J l Y 9 F z p 4 0 d G Z T E u q 2 Z N 4 2 3 q e k K j h x x K R 1 6 I s 6 n A U 8 M / M o z 4 b m a N c 6 x Y a d I M + Q V 5 P I G T y S Z b 4 F x G 8 y 9 B b i Q + 5 O x y a G i R K / 3 p G 6 a s 0 G h z c / + C t s H h S q b P v 7 d s X F q 9 3 N V j C Q S D P C 9 c V 0 E t 1 t y l + G 0 c s 7 U g r t 6 u P l X K t q q R R P h B 6 v K Z M Q N G I 2 u 6 1 S j 2 7 j G R l 7 C L z t y 1 M F G 7 V B N h Q b F n G 6 r o 3 n 4 Y N F T L t c 5 Y Y R A k 7 T G 1 n L L K e 7 p 5 O u O 4 N t A Q 9 u O b 4 k a 2 G W y z 8 f a N 8 u 7 b 4 b J l k 2 h j l B 3 A Z j Z J Z 1 f s J C s y E k K S x Q E D S 9 T l A k 0 E z U C u n o R g 2 / f E Y a 8 8 B K s n k 7 v t + A d 8 f P n H s D E i s v Z Y u l E v 7 F n l q r 2 h T B 7 r A u A D E U 3 y N 2 V x S g O m f o j z 9 7 Z G 2 4 E H g V J 0 d M + E y f C d j l x f V N W A X x I e C A E 2 F r B b M U 5 x N k A r 3 p 5 K 7 j z X C r z R c / D J y n g 3 t n q p j F m 6 V z 5 C t w K Y f + n V U x w p M 5 6 + s 1 9 o i Z m 2 / 2 e I 6 I Y D + y V r l I d H E i D Z E T h + 8 M 6 V + c F b n R H S Z o f I h S O Q e R 1 p 6 W J Z f m o T c y 3 4 U V Y a r + B v z S 7 e O R H g n U 3 t Q T H C Z h 7 P S F 4 t N k 2 t g 8 h M 0 U s i 5 B t q W u F D t M P u Q r 9 l 5 N v I T 2 5 D J H F V I J s D q k S L C x O j e / v Z P L v d 9 N y E 2 5 6 w H y 8 K b c m v Q / O 1 A W J d l K Y s E W U 4 z 6 y M 2 U u Y Z Q N N Q J m u a c 5 d U E l s R r z A i u v y m s 2 X O s 8 4 g M l m d 2 / j 3 p f e h p 0 o V w 7 e v d G c s L P P 2 w 1 l I S A y n s + 7 w O q 2 y Y n 4 g d o l c Q 9 V Q 8 a E l T s a / F I Q m X S z D 6 G G 1 R H K H i 0 Q g E F 3 1 / O X N P S d 4 P L 4 V w 0 2 j l t 9 / P 4 z l B z + A s d l y z 0 o E s s 8 S c H C Z a N B Z G R L R 9 c U A O t E l 8 M G P 9 l 7 Q b b r y J y B L h O x N Z O w f C y d J n 0 w 8 L M q e M v x / M h P z k G v H v B V + j e M 5 G P 7 H s G n g u + c y y Q 4 l s J 2 Z k D c L a 3 u r Z 7 n s Z Y 6 U 1 m N R r 6 M E G S h W m 6 E H n n z n x J l f Q 9 T 8 j O a 4 L 2 O s R y c r 4 I 4 V E x f K O 0 W g C v f 2 1 g j n S P 5 K w j t / 1 n 8 v J S g 9 l / 7 l C Q T G Q 5 d 9 M K 7 u / O G g f Y N u I Q m T i x y 5 g 2 M R 1 R F r H u 8 P H H N R Z b c 6 F 7 X i T j 4 O O d m Z q 4 J 8 t L i p T a f b q D M v E t k S 4 k v J 1 T G 7 r / Q r 0 D g 7 P i 2 e U b C 4 d F v l A + r 3 J b V A t + Q 7 i + t m r v 1 m a f F Y h h s P q C H 0 P k A 6 K 9 J u q G L Z D p W h / j t D K P r J u O N f s X O k f W P 6 h 3 i K 4 N f q g R D d 9 s p Z E a D D Z w B T / N X p V U e T q 5 M n C K f m 1 B y e Z 5 R 5 i n m y o W c + n S / a u A J c 8 p 0 V 0 V M g g I e i y S 1 E U v c J j Y D / H G D b C u Z E 1 K n 3 5 j G + d 3 X H G + h Z N h D H R n Z c X y i 2 R 9 5 2 S T b / n W 6 2 D k 4 v l i 6 h b + J j x d Q f f X n N z P N h 0 8 a Q 7 m P j m b W x B J u E p u / J D L E C M d x g g G X f L I s V 0 Y m V 4 d X l q G v W 1 Q e P 9 b T t w 7 g f b t V a Q / e v a d i 7 / 2 k u u B t M N y I v Q 8 5 P I B 0 8 O X 0 D v Q g 4 R 1 z i E G E P 3 m C 2 R C Y s s o D 2 x S D r i m j D j u w M L e Y a X H o f a 6 y I m t P W V f Z Y I 9 s B / 0 v H X 7 J i K T 5 r C y C E Z 6 5 G S b / 1 l j S a D M m r u 4 d 3 X g H W C q 6 B I t m G 7 B R a G e s r 2 2 G K k U Z l v j 7 w D S Z N v 6 3 R L F p N t D 7 I F R T i r d A T + / z 0 I m V i T 7 x q f R T r 5 4 Z T j E k D Q f Y / B / p Z L i + a W r X t V u t n 3 s K d 6 4 U d T 6 8 C P v M E J h a f 5 I T z F e y 0 u l N 8 Q g D / E u b p a g a G U F J d J 3 Q / Z q B 2 9 9 / V d G o 4 3 c h h t Y U k U 2 T J i u M V 6 X I E q x t O 5 m 7 + p H v 2 k s p j F E Y b j / N l X G r r m p o 3 K 1 3 Y b M l 4 l o e b f 0 D k o C c Z 7 q Z w f N N J 3 D M n 9 n F i e C 2 a 8 u Z z Z X w K 2 1 / 5 v 3 z 8 V S Z X U z u H V 3 D 5 u v t 2 i i N + B z X 4 d 4 R W U h A s S z k y A K Y x 1 C D S 9 Q X a F u 4 h N Z N m 1 Z k T h u 5 F R H 9 b E 5 P a f v 4 q F K L N / Z F i 6 F R I Y 6 j W R s + a g S Q R 0 O 7 8 p s Q Z n J D 3 K G e k S e o H E S 8 S i E 5 h i g H e 5 c A g K o m U j B l o V Q S 6 G N 4 t J N L r g t f y S V d n F k 3 o H B l Q 9 C 1 A a n 7 X M Z 9 2 P m 9 u u Q N / o d g r o 9 b c 6 I Z V n n F 9 X 8 I Y E k T L o s 2 t V N t p Z x A W U L D r U s 2 q f F Z 1 V n B B m U D v l Q u H I c o P f z s t I N b x h b L Y f H y t U p E n 2 D F / k P g t r x u h J Q j q r m u 2 G V B 1 z o e x 3 u i W f + 3 h P J W N P f I I c b g w 5 2 r X T i Q k A + w Q C A m o c E k D K 7 e Z N T e B Z P c x I c l S 4 Y b o i R P l l j t j H x 9 P 4 w H C j f 4 N p Q s W D V z u h J q q 0 P 2 J 2 6 B J 7 I 9 Z P 1 5 d J X z 8 O F V Z f V r P Z L H 2 R z 8 P Z W y O m U n i / V k q / / s V 4 1 e P Z W O z C 2 3 f L m j V a m g K 4 m X L 5 r M X d j a W W s + l W C p k d + A G g Z 0 v 3 Y u W R C n D D T q p N D + j e E 9 3 u 4 a X Y x I v o u q k u t 3 i 1 F i 9 U B 6 C 1 h h 9 F m 9 6 k i Z 4 U m 5 T F h f H a u / f d r U b 4 n g E Q + Q e k / v p U t 2 C W / U F z 1 j C g I o o 8 r m M s 5 y u 0 8 u S S s G A S f Q i K n w u 5 O D P h e b K j H c 6 g U O J M n m S S E y o s H Z Q B a a C 3 O M 1 5 N x B Q K j s F U d x Y f m 6 u 3 + O r 2 K G c Q Y T K 7 5 / i i i n s g u v H p Y 1 T Q x / Y X H 6 t 9 j e O 4 6 l a 6 3 r P n M i 9 j 9 5 v l 0 H + 4 n 6 B S 0 I F G f r V V N C O j n z e 3 G v c + U y 8 4 o u k G d 0 R 3 / Y W B w R W r 7 1 d B f q u n M R O I z / j w e 7 d 8 0 x 5 r Z 2 H l u w j r B h l 8 X O C s W x P S 1 V t o C K w M c A Y r M a N z / 9 e x / 1 S x U S G n I s h Y / L B A z G x 4 Q B h P C E F i T A h z t U 3 + b H 1 x 4 I L J D W r 7 9 p 4 t P T 4 z J a W n D Q t d R 4 h Q L M k 3 / T 9 c X Q F M n s y C H U R a D D z 6 / e K N A 1 G Q 8 Z R c b Q 4 f B 7 r w t o V g 5 v k O u c y 6 p 0 c s + z j e n e d c A b o a b K 3 m T / e 4 d n Q K b T o + r L z S n L c T G n 8 e i f 1 U e r j K K Y F 4 + q / S e N 0 V N s b a y x N 9 a S k a x U N K s N E 9 F l i 0 B 4 K M X k x w i Y G s R C 5 Q h 6 Y p R Z 9 Z 4 / H l G e L c T g z C u o Y l j K f y f T u b M b U 4 o f s y / h v u E X M I p 8 x U A d 1 K a Q F 7 T S o 2 P K s t p t o 8 / 0 S A d + a t + V w u d k K D l f O V 0 C k U / s N H k I r r D + C R / o b m K T V S s n O v U 1 I 5 4 K g i d R 4 y y U G r u 9 Q F x M G 5 X N D V + + N b D V l x D h p d i R u 6 J c G Q A h D 7 1 j F R N 4 r m 7 J q h T x b + g K 5 X a M H u l D y 2 I + t c L 5 N G U z + v B F n K / d Z u l a P F + v a 4 R q H / 0 Z y J E Q Q T p S a p z G 0 y 6 i 7 4 Z m l Q a r W h I 6 T n 6 k W z X 6 G F 7 I / i X H S C j D m D c S p 8 J h k 1 S k / 1 8 + 4 1 v N L 8 d J 1 9 X a x N u G c S B N V C R M m v O / R W O k 4 U r e x h g r o y w E y h s r f 3 I 0 T O S d Q g u e E g C A f Z f j 4 g y 9 V x F Z d e w f L P 5 + P i z L y 3 G v x K 1 X V 2 e L r C D e M 1 J n 7 4 S f i J 2 Z O U Z t A k s n R v k V H l q p 3 q H X E u S k C H R Z f m B 8 y K L v w S 9 0 5 e 1 C 4 C j U P D t n N R p V w b 2 y 3 2 n g 3 Z E 9 4 I e i 0 z v L N Y 9 N H 8 5 w F 0 R U o A A b F i T P h Z b L x K I 4 i X 3 M K d 2 u 7 + I T q 5 F Q 9 G a F 9 Q N K y L / E x 2 6 B N Z z E j l A N X 0 p E g r D e h 9 X c l R 4 o 4 q D 0 m O + p e t 7 y f T 0 R 8 W s s 3 w j 6 P q p 7 K v t g i k j / g V U T i I s j m F t e I f V t k i X Z g c e G 3 z n b d m 1 S r w 5 7 0 x G 9 V D q f f B i 4 2 2 8 L D l 1 7 9 z s 0 o L G R P R G F e h k M Z J 4 O B 8 m z e P 4 V T k D L F h d k Y S R t V 3 2 a Y P W 3 x k e q v 0 / l 1 I L / i G 7 n n a b z d K M W N x p d 9 k d G 1 G L V Y 6 8 E s 9 G I S w k d m E S Y O y + t H w y D I a n e / K W k 6 I a 1 O B k L y S u Q R E z K q 7 Y 7 R s 3 I d e g h x w Y Z Y R H c n + v G 1 D x h f z A c p K i k + H x E a i n B g U k T h E 3 D X h a M l g q u a m Z H p C l 2 m z 9 e G c s R B m p s f D K + h i S P l m Y k q N 0 Y h k A X C R g S u g 3 j 3 I Z b 2 h j g x R k B R E s 0 Y s o 2 0 M y E E x X e T H j i p M 4 v g v W 8 i S e z z r + G G 1 y k Q 0 2 J / E k F z 3 k A Z i H g b t k g v 6 8 8 L R P w M e 9 o t u I k 9 K N o p p O Q V i v G 4 2 3 z c 3 l c u g r L G v v 6 S F B x V O A k f 6 W Z x M u 7 f q v d G 0 V 4 t a 1 p r 8 p 2 I H X A / C u E F B Y S U G z M l r D o e A D w 8 + K K 0 R n 8 1 y r 0 l R Z s P y k W 8 T y c f 4 l x M x D p v g G h y v 2 p j C O / M f x B + l 1 o I 7 b U x f Z / w 2 L 5 H a 1 3 X m W b W 0 O X k b T g m V K a G v c d 6 L C j n l z Z 2 t c f Z 1 t G G g V W h 9 k D M D t M T Q 3 j 8 k B b c 1 B W S K l A R J O V t P 5 v t G m j e w A F d B D y V 7 c X 8 L e b d T / e 3 E K o L c v G S f A E 7 l z p i / G C S a l + / / q w f d M 9 a r v v J h + F 8 I K h B Q l f + n r e 3 3 6 M y r T k h 3 / e H 3 E f p d W R R n r F x r 3 c N K S g X 8 q K A x q T o 1 j c O U h M Y A C P i t m C 0 R N z t u R n R / z N K c o m S W h B F b D 8 N X O b a X I g W h K t A k h i O v + 2 9 W I C T S m i n W 5 j q M n B G 3 4 b w h K 3 r 8 + V D g H 5 g M r + I 8 b F M o v c H v T R T p h L 4 8 x b B H s a m p / f D 7 8 m 5 4 m B A Q H I m D C o 8 k w F F E x 1 G 7 / C x l c / v F V r 9 G S S s I 3 F 3 A y B J 3 A R h G g Q W j O w 5 k 9 2 f x U B V o o u V Z Y 5 e r 6 S u r S b 3 Q Z o 8 F O u 8 g W f H d y P 4 l N U 7 0 + r U l Y t N b 7 S A r 7 B h d o K S L Y 3 G m a H F v j C P w S 2 7 3 F T y 0 X g m Q S K Z e k A x A w 1 s j 0 6 H i 3 w l D p d + l W 9 7 i F t w 7 I / A y + N M F w I C 1 C p 6 e I i F 3 n q c R b e F t C f Y O R / z 7 g Z v p R 0 g d h X Q 3 N R x A G L S 8 M K F j f t O N 0 P Y N S D b x 7 k + 2 Q l h C j k m X p L D D 2 E n y 4 K D 6 h F 3 2 s V T 9 O M J O l 6 t Q 5 x T l a W u f g l P I 6 b g V 1 c a l w i 8 a 9 e T o S u + R I 4 7 0 3 t y f l D k p E a t l 0 j 1 C Z X m m w j P K I r u W c K T 4 i n 2 X c x 0 X I h m R K m w b S I H H E F a b / K 7 j N f 2 T 5 i S x X h N w B h a 8 s 5 a A E c q k m M l 8 F Q 8 6 0 i X W 9 H 1 k U l Q 6 e u X 7 b f o / V S o U d e 3 P F p 8 a F P E N c 5 C + F D q d 5 w L N V W u N J s + V k Z k y a J o 7 y + K P H n + B q G B L k u o I k R y 1 X s 4 C D 7 Z u 5 h H 8 9 j q D M a o h g g 0 s u 6 U x O i 6 n K d 0 e l f T p m S v s w l d 8 i R Q W T K K Z F B 0 I J a 1 l S o N j t e o w J e M L S 2 b V 9 U K 7 d X 2 3 T R 3 b V q C 6 W G u a 1 2 u H a Y b T p g k F T Y S 9 1 9 O 9 f W o b H 8 + / T y d f J H Q Q w y Q G + v f c A Q v 2 B M 1 j S D f Y U l m T s E E K g n F P a o c 0 K F E b 6 z S T o 5 v i q z V b P 8 i 2 Z W 0 K T D v P F 2 i 1 8 C s 7 j F D 1 D 8 w y a Z I H u v s C x 4 j W U 4 1 m T y E 2 v 1 s 9 H A j k Q a C 4 r s V b z V x r A x J g i 2 o j g k 0 k l J i 1 G N t k O 3 c W U L Y q + K l 3 o V G x G M k I H D 8 6 L 0 4 c q l 3 j C Z X v c 3 u L J H K s r F n L M w G F b 9 H 0 n p 7 9 q f j B p W C 5 S m w n o d L J 2 Z 4 g G D N X Z M d a W M K y + 4 Z O I K Z N y k 3 a H S J G 0 k d y I t K T 7 5 e e / L G 6 K k P J M w m S 7 B b d c s d Y q 4 t N w Z H 0 D t / B c p E d b o B W h e 7 e 8 K t Y C F 7 5 G V k 3 C 2 g P e y Z F Z G U + P P 7 Z k b w 4 Y E i Z W w l W m a j j k v 2 8 w + 1 X E s R s u W U G v y A M L q a e t E V O H b V d y L w + k 6 5 j U b s E j U h + G I S 9 B 7 K j 3 w J F g r l a q Z i E 8 V k o o t 9 r 0 o i N V n N F 8 V g V b v x n r M q k e R b i H u P T w e N h a J r I + v X z I P a g S 4 3 t i T 1 I r Y i T Y h s j u I c E S 3 b b / I a f l 8 J N z W u m i q 7 b 4 v z 7 + e 6 v Z u P b U X d O J + Z d Z a 0 o 7 b b y 5 L x V x M y Z h / r / m 9 S o q X N K J 4 Q v R L m r q S 2 c D G 2 U G j z 8 V H r 3 g V g F N w 2 K q H T P n r 9 5 / I R 4 n h P V R n O 0 b p E E C C 6 l U M K Q N H U L C / f K K y 7 J 5 b P d y z 2 s O P y B b I V q w f o 9 H 8 T q Q f d 8 I v g x c t k W Q 2 j F m 5 6 E 3 + + c U 7 y + U 1 p b u w g E E 4 4 i L N E p s x e k W K 8 M P q o Z 0 y i f Y i 5 6 7 m 8 d + 9 u / i K T h c e x a t g 8 o X T M t 3 k x y Z C s n j u s Z / G W o e G o o 6 H I a c U N 3 3 d G f V a z u K N m Q B x F 1 s T v 7 d G j Z i 7 D d p O l u q Z A + Y P 3 P V F J W A F I D L s S x P B 3 E 4 3 P P Y E Y p N 8 s N v d V / y F 9 R m r r m h 1 r x V L y l o W a n 4 v o N 8 L O D 3 V J v I d z D 0 b Y y J m S 5 E o y E 8 I y M t j U d t M O c 3 N 9 f 9 s I p E C W F c G k J v d C 7 2 k k g 4 j w T 9 E / w t Y h J p G w i / a Z X Q w i C p 5 H V D m B B U f R J i 2 d 9 L O e d i y I L L h p v e t d c A U c P N Q u C N b 8 9 J F w e p X z l w g N u W / 3 + y C m r 3 U + b H 8 X 0 b E s o f W K e 0 C k d N L j p 1 z 4 x / k x X u y Z 2 N 2 9 k 2 E 9 g 9 m 6 c L Q n q S O n u 9 5 H Z D 6 Z m i Z D Z V l L Z x Y 1 e z R E s 9 L 7 C S v S u w C S + v 2 D 9 8 8 z Q F q h 9 N c b 4 E a J k f g Q L P m w 6 z z E 4 z 0 h M 6 I 4 X N l A J c D H / 3 + v Y f v f a e U d 4 t q T S I f z m f B R X p R t u u r J H 3 y H H G Z i e 4 g F 5 P p E 4 2 D P I 2 / r H 1 z a Z r E 3 6 B g T X S A N 8 2 f 9 Y g x C G C C 0 X U A n l J O 1 k v h 4 Y 3 Y D f W Z O 5 j E 7 i H N Y Z Z p V x X J r P 0 b v i D g s o I l x j b H 8 I W q K z o i J k H x d c r E F + X C S R e r 2 I l 8 Z H 8 k d 2 3 4 A u N / g Y s i y + o y x m L V 3 7 w e g B f K W S 6 4 J Z L p Z p g f t 2 m Z o o g f H 9 Z Z C D k G / B n a M i G h C Q 9 P t 9 r M A 3 S R 4 P 8 I X R 1 o y F v Q 9 h F h 7 h B 3 1 Q h D Z W X B W t a J G 3 7 Q J 5 a X x 9 x f Z 3 A X J A o Q H b w n z i 1 l 5 f 1 9 P y l f c U T i m t Q 3 E 1 4 n I U U O Q Y n + 0 8 c X X 0 K O I t Z D g R X O O 2 3 X f 9 d / b 5 + L 4 W h x 3 h A v 7 I q U H 8 + i z 8 m M Z M w B N z 6 B a f 6 8 M q p 7 r f r b v h / 4 b + 8 C L w 3 Z A S C H C b H J K O Z I Z U K 9 B C / 3 M T B F B I e Y c d 2 J o z 3 t A S f o f K h U s 6 u j V e W V q z i L D o S W Y O b N f X n D Y R R f 8 n T E a K P P J z F J 8 8 4 2 C x A a K K z W Z E 7 N + 3 m F 5 u n + d K 0 p k U q V A H H k z A i c p W Z C Z 2 0 x g q G j j T 6 e N Y 4 r v G Z w D 7 J K g m l E b m b k + I o B I G I 9 O L 9 e Q E + l N q 8 K u d M a m 8 s J l 2 C 7 o c T 8 k O W b I E z i I P E H i 5 i 5 t P 3 K T r Y p P u N U j b Q q p j 2 w Y m t V a O L 2 3 O F e 6 f Y 8 6 B Z K v m C h g V k e G w v a u f Z 8 Q I O V v J 5 Y c e 3 d 5 H X Q z 1 K z b c k M u N U e 3 Q D D K Q 5 3 p O Q s 1 U j c 8 i C u c u l C o X x D U o L a o 6 8 J + S D g a / E p D p l 7 H d C s k + b 4 V 2 y 6 Q S C j H a k h K B J 9 u C g w I 6 r s 4 s 2 P 7 U 5 v S 1 K h Z t 8 0 e f T d P G h y r m h u 6 B L P A I m r 1 P y q x + + k z H S A X d U f l b g x Z 2 E 7 I I x D l Y 9 A 3 n y 0 b o C K L O 3 T Q 5 K + 5 u k D 6 a i u m R x r L 2 v T p o T X A e Y t R g 5 s K t 2 s v 9 b 1 S H 7 I L 8 D i K p z a X L L N Y 3 O i 7 d q w Y F O o v e l B s J y a C 4 x u D L 3 A 6 c O C G A 4 Z 7 a U 2 J K m c G g 7 n p a O e G w H A o G o Z f c f v g y f g + 0 4 6 P z s c 9 T I 5 f O a m m y o X A c Q u r M I m 3 P 7 8 8 D 6 4 R t g t 7 R E s d 4 m 0 I X W k a W j H b R n a W r 3 m H 9 E H G R N 8 6 A K R A k H D L p w s / A 4 t x 0 c u 7 i T B v Y B P 6 V V c u K H z M O / E p s h U U K U G H T C G 4 1 n 3 I 6 k U D W J k A a V v 4 F Z w 6 e W J 2 g K c g i u h z Q u 3 D W g + D C i s K a W r y a q F 1 J y o T a X y w Z w A 3 J L m G L d u E p T A S N d r b K r o u A b g c / P p a 8 i 2 e r s 0 v 1 x V Q O K g f j N a s Q b m 0 Z L I z a h V h M 3 N q a A Y t I z I U l p K I k 9 l I 0 R Z J c x W 7 z 9 c R z C y y Y W P t z Q h L F Q F G F Q h f + P 9 l e 8 y W 7 T i 4 q e 2 a R X w 5 0 e X j Y p H d K 2 d f N Z d m K q z Z z P I D E d J G V s b h + 1 y T r 4 y 1 w Z s G + r 0 e x + T i C A 4 g Y Q 0 F X b H y 2 m M D 1 2 8 o / d C c z M i F E y C Q Q d C v S u 7 U x n K / Y X 1 n H E t E E s 8 E a 2 e 2 c 8 w M u X T Z R 6 m C 5 i 2 E 0 4 o / u Z + X B k L 8 7 E O C g O K D q a D a C + q w l z M b w e Z P i d K J D + D R T T 7 3 X R S d t b f Z X 2 B 0 h x y C P t c d t v c 5 P G n m q 9 y T m k n M h d A x m P x 3 y 9 K G 0 D b J 0 E v E M L 5 w n + k 9 N h I k k 3 H 2 Y c A 5 + 2 3 B n a M T o C f F 7 4 I h Z 7 J l z f w 8 7 k A a E o d b h X a 1 x 4 B E s m a I q k m + w M Q T W X 4 I F M + 7 T b O z X 3 D X Y 4 U p x Y z 5 E P 4 c s z 6 8 P F B A 6 F J y r m f J p 2 3 H L g c p k A 2 M s 0 / K d 3 1 4 o A 8 m u A 7 2 K s + 6 f 8 u c D y 8 m q c 6 Q u + o a X Q w 6 t R e d Y z F A F b U 3 v Z D z 6 V B 2 4 4 Q j o B Y C J R a K g G Y C J O Z X j i U k q P m 1 n C 7 n a 2 5 N O m t c E z u R z 8 A o g H 3 c p p M J W B L 7 l h t j B l P Z 4 k 4 Q g U T c d P 2 4 U A G K C I + E b t o q 6 w D R m + E G b Z T B 2 k M N m 5 s 3 e l w Q 3 j c V 2 l z / 9 m y Y f Q g N N S y I c v 2 o L / i 3 R p 2 3 C j G P s x 4 C Z / 3 i 5 0 F s z C Q H 3 6 8 U c O j l 1 0 T 8 w 4 i t B Z A a 4 I + 5 C j 2 x q x J q W N D 9 l 7 j E H 4 W + J 5 6 q A j 3 L / T v l B 3 B e L C f / 7 a g e P w k l j / N v A 0 P X V g W W S X b u T M 5 6 E Q K K l m D M Q q 4 6 R C C G N r 1 q 2 f 0 l H 5 X u C L M F z a / w k G g h m b V l + y j M V c U f z B f B 7 y u k m j g / 3 R f D T f Y a L J p C a M N C 6 W 4 i 5 m R X v G h 2 Q 3 + T z g r Z Q Z n 6 P c M u x k P d 3 r Y 9 m j Z G v o I 5 4 r F q C 1 i Y v l i Z I r C Z 4 O m k L R f n l 4 h 3 4 9 f p 2 c X u b 3 k J E P X g / r R C L d 1 e / 7 n t u A b + g p X 4 I t j 4 9 g C f u b u P y L n k O T e 9 H 5 H H w a e H n Z Z b 7 S / 6 7 h a f 1 z / c 7 z b Q Z o 5 o o v m k h + d K w M M D d r N 5 d m F 7 B X 8 6 Z G Z M X + 1 G g s 4 a N 6 T A g H E T U / 6 k f H 4 S y s J f C v P I X J K I k Q b Y e E s G d S R i q Q / m S 5 q Q i b P z L D v H f T E B Z D Z e c Z Q n d F C c 6 W l 8 5 6 7 m v 7 P f C i 4 j / H T C F F 5 6 q p 0 v n i 1 v 4 D 9 l s 7 l t 5 1 x c z N 1 W 8 d + r A D + 8 Y V n D O p u C h u L p Y T M Q p 0 0 p u 4 b J h f h I s P w u 7 q i C w + / u Z 9 j R 4 i q r n k G 4 N / + b w t k r y A Y 8 C o s e c m c m Q f L P k c / W C Q 4 V o P u m p / e q E z O Q V s q K 4 B V x M Y i f k 6 P O Z H g 5 p L s X U 6 g c a s a R w U X v + S L y n L H Z P 0 B G X X 6 G z h 7 W m L D b B y L K 1 t Y s c g 7 o N a h A L 4 f H j e p c Y 5 o + i j b V U L V J N 4 H Q P / 6 M s I f R N G i 8 5 / w t M 2 Z 6 A E j l s u I r K Q s q J 8 A H N 0 D a 7 + E P 0 t R j l h y F B o d Q s e z 5 Y 9 D s 6 c y K + O 6 M + w q N A b U b 1 9 j K v I V r M c U R t V N 5 4 F N Z o H t F G R c P 4 h O V F 0 N 1 v l V L I V M K y B 8 g J 0 D o p M r i 0 b 8 R q D O v + r u 7 G O 1 A l h + U q x 4 o n f d A R n A s 6 P 4 P m 5 y e J C Q Z O C 0 V p G U 5 k r M r 2 y a 8 i B o G y n D D P 4 9 X R O F Y e L Y E E h I q 4 d X h P d r 0 m i C A R M O x F Z 8 k O Q v s L 4 1 N P / 6 Z + f V G 2 q g 9 A U I Q m c 5 T P L o + o m O y F / e + c + 3 r A X U m I b G h p L n k D m + y q A k J Y x e 9 9 5 O N R O j r z J 2 2 s a d b J 5 F / M L v W Z E Y 3 S 3 i V o Z 6 A b R K K S J 7 O C l F C V Y w h d 8 G n 4 P Q x 3 d x b N x p B b A 1 T 5 g o x D Q I y u N r 6 y / a u r b j 2 L x S m 9 6 / v R m R L 8 n w I l 2 L O C k Y J H 2 3 3 2 / 5 W h r P p p 5 O Y F P F T v j h B S r E / Q o 5 1 Q G 7 F U l 4 c p V 5 w f L C r a q 9 C E 8 T R Q E B D u k F u 6 I m / M 0 c w f r u 0 e r K M b V l d A i 7 a I V J U X n 3 d L U i d t 1 q q Q o p H F G z C F x m P f d h b A 3 S z T 2 y o / o C c o W O K q / u q O b B M 7 t o D E j A i Q E t x 5 n i y z m u O K S N x m g N G P L r Q 6 E L + 5 k 8 z 3 + D m 5 C f 3 A m z 7 P M c b K B X H L 0 4 L 9 i z k E R r g a a l C B b d / N 2 W 3 d 4 I G / a 0 f C X o t s 8 T Q C T x 7 B v W Z H R j v X u 2 0 g 8 / 9 Q e E M G 7 T v d 4 9 v T K w U w w f g P e w p 2 b Z B y u B z C 4 8 L d w 5 g h t w c s R r 7 C x g u d 7 p 2 X t K m 9 d 7 P a f P U Q l i H 9 U r t G T P Y z J C Z u X C R 8 2 f j / G c B C O 3 k 5 d H t g X V G o x k I G x O H S g n z F m V r E F S X U t n L O q w p r p z B 3 2 F b r s v A P y 3 h B L k m V j s N R i B O G M S 4 8 7 S T + n j M 5 G U G 1 6 V G R N K r A c x z u c 7 A 0 T M s Z f 2 U i K E g V H A 3 F v k C a m w 9 5 R B Q o z 6 R e V c E e 0 N i M k 6 s / a F 2 G 4 U V g b A h A q 7 6 A m w G + C W Y 1 f T M i 9 N Y K s o P S 8 p O v b 2 I u v 5 a y 8 z F U r b U X 1 g l F P f 4 j Y 6 5 V N V Y f X r / F P x B 3 A l W 1 E o x o Q 3 I v V c 4 I 7 P z j r + K o N u Q Y g p 6 6 h T D N c N n M c n t l / 2 l z m p z 7 k + h Y h s A B b f p g T U 6 V V 0 E u n 8 o 1 Q S W o / t l + M l + z f y m s 2 g b 5 4 8 7 l j w f x G Z v J / 6 9 + e K b u H 9 C D 8 O e D D C y 4 3 b 6 c Z C O i d e C 5 Z J M i B 5 j 7 c 3 u i e q h O 1 i U 1 a h m h l O / g 9 B f P c / v X g y 5 7 v u d P W e / a i 8 H h 0 T E Z C 1 0 x o i 0 X q y E z i U S t G K V 7 g r 5 4 4 b P i j B q W T X / w n U V M x 8 3 0 Q 0 z e R F q N u Q a + j 2 C L F v M 2 j + 6 7 D + Q p r L 9 S N J r g T Y C p x E n g e j a E Z 7 O q U I A a / O M H c B A 3 m q 3 U h 9 q d l f J 3 Z L 4 X b K b e k l l / K R Y T I B + c N q T b c x T Q m v E V d L f + B n i V k / y / S k L 7 F H q t F X m Y 3 e Q L F w d s 1 G s n t 8 f l 8 w O d N 2 Y y j i a I l r j P l / N O C q Y X n n W x m X K x b a H U y 1 z Q H l l G 5 V s O v f S X F k i e V M Z j h i / F i k / b A d h g B B S a A G K D K / E h 4 X I k A 2 5 7 B R 3 Z X Y w i J J G Z d L h m 6 S o v 2 5 E 0 o A T + S h 6 A S o i j / x i B l 5 p p c x + 0 4 k s W b L d L t p a 9 l V 2 U b S 3 M S h g r s 7 / 5 v M 1 I I P 5 m h 2 Y P E B c u W n r o 2 B b P e Z Z c D D A w 1 y r 5 / K Z U E m k q 0 r i 8 M T U w H X w c 6 F z u g f t e a u / 5 f u 6 N 7 5 W G d n j e H 6 E Y g B f O R H m 0 O 8 n L J o G h 6 G c A 8 V f i B F Z H d a T 3 o G x H 3 t / 2 c M 9 I P 9 j r w G Z f l 3 g J 4 f r 5 4 x 9 t S D O E + 3 E 4 h r j l w X m k n F X f h 5 t 0 q M Y V f k m L H A + d 6 T d C K 3 I M y V F G O I a E a A 9 1 F r f 9 k c p p j w x 3 3 X Q P O x Z z W y 9 q 9 j m m s 8 Z + i N R G Q T V N + q e v Y Q u 4 M H 5 b E b B v j X 9 i C i q k G j e o 5 t c A / g n R 2 r 7 H h I D Z A O 2 0 W 4 9 l x 3 a / v 0 W K m l o T y Y X r b B X A P Q 1 6 s P 1 L / l U B a z P h q V D I E w 9 Y b N c S G G 0 y E 6 m y y L 5 4 x M O b I U S k J q Q p 6 z u D t X z 9 l i / Z C A n 4 F k x 4 j U x s B E K E H S l M Q e L 8 4 e i D r L m 9 N l t 8 e 6 H W 5 P p n f C 5 z R o c B H 8 9 Q P w a B D Z 3 1 N 8 p / E j c g i j 1 W 1 0 s l a O A i M Y P u A + H P y G 9 N x W p m / H F u D x j B k s k 2 Y f q E + I w X Z A k y c b W O 9 K J 2 c 8 g J W Y O M O 2 s T + p M w 3 V b K y m f U T f F A Y F r D N 6 g t b y 3 D + k K z p t H 3 S 6 Z b 7 H P 4 / 6 m M A u 5 c 5 2 y + o Q s m 4 4 E L y N y b s 1 m / W B 7 b V F u 0 l o z A m 9 a Y I C Y X R k e O 7 M 9 E 9 i 3 + l i 5 P Z F E C T C + 1 P i X x u A F l n j Y z j v C f X d X M 5 z 2 r + C + U A y Y l f 6 X j 5 t O 2 e q A I B 9 x e 1 x R 7 U T 4 z / B z T p H g d 9 I R 5 R h r H N 7 u O 1 N 4 o F k i k 0 u e V B T R L z P f M r r 7 s r f E o y O s x P A 5 G A r R 7 C G m 7 N B d o g i D Y D 2 0 a t s P l / k G I R z p g 4 2 L E 4 n t 6 B v i l i b 4 R v S G g j n + T z u 8 Z 4 A 0 e U H w Q x l N s l U v Z W 6 D O B c H 4 f Z 7 Y 2 X G z Q 2 9 n e t X U f R o l P F h t o 2 t 9 K f j J 8 k C 6 T K 1 Q v e 5 C F / R 7 R l e 2 3 0 9 I l D e L v P k 4 S 4 3 z E 3 h W T Q F q b O f d Q 0 b 8 6 s f e l N w N Z j 4 y v H S y E T H k 5 s r B j N A h U K y J N P e v 5 Y d N z t T g 5 T v d A D 9 j 9 O T d l 0 B 0 p Z u V l 9 S P u b o z 9 Y 9 o y U O Q p Q F N G q x F U i z T 4 8 S K V A 8 8 h 1 j 6 X R 5 J c + E s P L F H 2 O 7 D m 6 3 I 8 I j I M 8 i 2 N D j + 3 m P b 3 G 9 O 2 y e d y W Y w Y Z z I E 7 r 0 g c Q R d z W j r q c j l A O o / K m R B P m r h e 6 W y J X A 6 B G D K n j S k + g w R x u V 3 B k t + b G S R R I H 1 W o X o Z C k k I j P a w + l I i c s C P K Z b 1 F V w v 2 a e u C J S w n J Z J p x u 4 m f M 4 v e D 1 L 5 q 7 h 1 o 3 F L t V R J w X / 6 d Z 9 j X x y + A d D w o 7 8 H P j e D H l v L H b + T Q U J + x Q J 6 X o s 5 X a B 9 H t 6 R L + I i z W L G Y I K C H S + z Q B v T I v O W G f b n o q x z w M w / I t z 8 R M a V F x o I 9 s b i Y 2 Y k 6 N R b z z q 1 k g 4 A n h f s 2 O c I v W 4 / 3 G B Z p v l J m X 2 Y u 6 e k A M f C q e I J m I 2 2 U Y 2 p a I 3 E I y b q z T A H O a u w f 9 P t x + i d Y A 0 8 t 5 c 6 b V F x d 1 O A j x 3 p Q L I 6 C 1 B c / E s L x 3 I z r Y 6 j 1 b J V L s F B K S 9 + r / 9 2 V X I D + g o + t T + R 7 Y M W V U / N w y 0 T 9 w 5 / o 9 U u r p A n H / I Q e u s Z W d W y 3 h E J M / i c u 0 z u g s E v k 8 Y R d n L v 3 x p 8 s g c B A W h F g J g j C 3 E 0 w B s + l O N p + Y 9 f P H Q 4 J X q c f p R z o x g b x 5 v f 9 q u e a z f k Y p k k X b E G T U Q 0 d R X A 5 1 L D A R N R U S s 6 2 s t O n 2 j 2 m s f d R y G y 2 8 B o 6 B v 5 k d S j c C p Y j F M s M / / 4 9 4 s W l b F x q p H Y c q K T k 8 Y w T U Y s O N + j d O g 3 m 7 W j O K v b x y Y 1 N H t v + g h 5 6 M Q H 6 L / G V G M H v Z h f J j m W R 9 U 0 s 4 P P 0 X I D Y 7 k F V 3 G e w Q T P v l C c U g 7 A f r f Y J T Q f V S x C / j J J C d Q f W T w D / n n O K q F a B t X I v T w 2 l f O G H U y g L I 3 z o M U M Z u C 3 x e m Z x 9 g O o R w p m q 7 X s N j 6 P K J d 8 o M 6 8 Q u m 9 V o 7 i 8 w x J 0 G N h n x 6 y F P O x 8 1 j 7 U b b S H Z Y w h F V B T t 5 O N 4 X l k M b p I g b H L G y 8 H e S K p A w a l 2 3 K L U j S i 6 L 1 N y G 9 k D c X d B O + N O 3 H A g 9 / f G 6 N l T z z 3 i j d E J Q Y g C y w 5 g g h F L F e 6 a 6 G b L V W + c L R D Z q f x A T m 9 8 P 5 / n U v E X b g M Y B t h f A w Y n a u / z 7 n r m / E U v W n D G v 1 D s T 7 X T 9 2 0 + 0 U G v V Q X Y h p N g o U Z e g u y n y J k v W D 9 b 1 n K M E O f t m i w r Y t 5 Y u p i f t 0 o p J 4 C X b D K s I a z M 4 K M f 0 P f i f y c S E o F s 6 1 f 7 y t w 9 y E h z z i 0 m 7 U B / n 0 n N 7 b 2 0 H V K n A C T L 1 / T r U O f n Q w j H z B N h I q c I H 8 K 9 1 w 1 5 w z z S g Y j 3 g G g x q 1 n k 6 0 y f B K q h 7 t + E Y F s M m l C q t H f 1 S e a 8 P f L G V a 4 y k 2 K d 2 7 v X M 7 p i 7 l Y l x p D o 1 l i x / v l X e i u + 7 0 d w b J y K S e 6 t v y 3 t 0 y N b S V x Y i s i y + r a w / 5 n 5 r f c h q X Y M C W 0 + i k r q M 1 E i E 1 B b K C y l T 7 2 o + h L f 8 8 X y g Y 5 y u P y 2 S P x p G 3 t H 1 u i q q h H x w h d H X W + M I p a K 2 3 c 1 e i y O 2 v m 7 6 U / r h 5 k e Z l x T k h f E U 4 m Z v U c g k o 0 L H r t 3 F y 6 w X F n X 0 / S 1 W 1 z i j x j s L z U W E D C i P 3 e H s e Q i z w A d F H W n k 0 o V T t j 1 L 2 / a u L 1 + 4 g g c q H a 0 d U 0 E D M M C 1 W r C t b m 7 0 I 0 a V 4 D a 8 X Z l L o 2 g 5 + E m g S P S Y c H A 0 S 4 4 7 l g t 8 S 7 t h G M d L 9 Q k S H a J M V Q Z j V F / w C p S a N N A v Y a S G 7 T 9 7 P o h D J z H Z e T V t 6 b / m z L T R J U f + i m u Q z G + i H f 9 b b W 2 T W 1 f X K f g d b e l t 4 e X 4 + o E F S 9 j N g 8 y 5 X i d r D E W L 0 i I E P 3 j G e / 1 J Q f W m u y N C N P S B i b 5 s D l 1 g C S E m 4 O N m P 1 C C 8 I w 9 8 a Z M B I L R P 3 K k n j D u H o m j Q n g i z V i c C T q l M W r i B Z j k t + J + 2 C T I r h l 0 v g X / l m U z R V k t X / K E P 5 W A l o F 3 D y + G r T x d h / F 4 W 2 s d 9 J 0 f c K W l R + W W J S 6 Z 0 W x S A j 4 e B w U + 6 / K E G 8 W 1 8 u 6 x Z J y b l W 2 7 Q c x P 3 o z N O 6 l Y X P A G d o i G p H m H B 8 k r / N c 6 D d 2 0 m n S 8 U t q 0 h X J A 8 F 7 i 3 + p 9 W L A / s 9 Y u c e 5 n U u z k H V O 3 B 2 w 6 2 f 0 1 3 0 8 e 5 F t 2 7 e G m D N G l 3 r I I F K M W G P d 3 + Q 8 A y 4 3 Q + A P c Z Y q q F c X 6 l U F Q 7 9 Z x R H b k 7 0 K W Y x q C 6 J 3 b s J X I e L T + F 3 x B r w O y 1 1 7 u m S X P P a n k 4 5 X I u S z y b q Y c F b V Y A j H C I g a g b m v u B v 0 c c M W 1 2 u f S N y A 9 S h 3 3 L x k b n 2 V W e q f 5 W r F U F 6 3 K 5 w N R 4 J N x b B a R A N z D 4 1 w p X 1 L P m g 9 1 l 5 u t T N v b B h p i B s 3 V i 8 n 2 F f E Z F N + A V q h w P 6 9 j o C G 9 Y b Z C T a 6 c 1 v C a Q 2 5 s 5 + 3 q z a a V 1 m E v Z V x f M o F Z 2 3 D B B w V + F y 8 + d U y 7 H P 8 z o X j n 6 x t r l l 2 j p X X t N N r U Y Z / R r 6 n 3 D w a 6 I 3 2 S b 5 z z 3 2 I y x y S / + x z 3 E 9 M 5 T L Y g f o V E Y I R O V 6 M V L M G S + b B y W g g n j g j t q 8 w n 9 g K Z 9 X 9 K W n P t X 0 F Z v G 9 T + 8 7 k F E X 2 L i W U + O D L k a D B A V W H v / 2 4 V E x s k L w X O e Q B e r t + / t g x 0 v M 3 k 0 z 9 1 z u g m X A Y 8 M E O a 5 u 6 U p a n N W 0 y K K x d N I W E e y + J b n 2 G 7 h H 0 o V J K B I q 9 k 1 L 9 g 9 X b Q L A + x l H k 7 h D i / F E U s B 5 D P c M 6 B 8 u X Z U t x F v u w e 5 o N u i z 1 t d t v 9 k b V Z d m / F Z L M 5 Z B s q K Z Y M w H m r P 6 3 L 5 W + D Y Y e 1 1 e Z t c S n M c r y J O C X i 9 h w S 5 6 R 3 M H E P C F u D d b W q 8 Q I f U G 0 Z 2 w U y H 1 S U x x x X v R i D + h Z C 2 X F x t N Y D b V U L u d A F / / q b 1 2 y p 0 4 F R c 1 1 w L 9 U D E q k c u 6 N w g J K f F a m Z U + 8 / h q l 9 K v c 9 J M e P 4 z J / m S M 0 W 6 i u z T q o M A F W N f 5 p V 1 t I 9 h b M v t u 0 0 q r 7 T t y d N u 2 a u G Q B b Q C E 8 b V 8 i 4 R 4 m 0 w A 7 6 / a L s O E w p w h x G r I s E 6 P m k 9 4 8 y / t / s X t X O 1 W p P a w 3 Q X + a 6 o k k M 0 e K I d w u R 1 r O 7 T q P 5 0 W n X B J 2 y H 3 O I 2 7 m g H g 0 s S L o Y R V 6 v 8 Y I t i / C w z f E v 1 U X g g 7 1 B a I l b / d N D o n z d q 8 1 M N 5 d I E E h s a Z D m 0 v 5 b q e W p K I l v V Z x X Y 7 v 6 f d 2 e E Y 2 / j h A R o o K m 1 l M O y 9 3 x 3 s t B V V + s t c o U Y 8 d y h r h B M s f t B 4 9 V 5 X O X / d Z 6 t a o c H E / I K 1 J e s p j L / t c c f K d P w I I B O 7 b x B Q b / I y s 1 L h 5 J y W M z h v z V / 6 X y Z M / D 1 s J M o o H 0 k 1 P l P f z z t / M O x i z R l s + 3 8 c x X W n g 3 a C A c K l A t j D d b J r f V v 7 s A t 5 W r L v E 5 M U X 1 u x E W V j f l G R 4 u e 4 d Q V a 1 i T V f F + Q p 2 i 6 a 1 o q B u l I / / N l t v V 9 t 7 B a l + b i R T d n 9 e b 1 9 3 g 0 H / S M Z E x 4 6 T y H d + L s x h r G R Y F a A m L D 4 X q 3 t m i x Z K D l i N j k b z b C 0 + Z J q c l g b 4 m n D 5 2 L i j B r O H k P I S N x F x r K s j t v J v N q k R v N C E T j l 4 7 Z V b w X 8 C D b d E m 4 N O j I 0 b o y K 1 n f Q G n h C e u y g L f N f 4 W t 6 H w Q 0 J C g u A G f G v W A L 0 K B w 4 T 0 h D e i l D i 3 n a l 4 Q q w 5 G o 3 s a B f N s 4 n 2 Q 6 + j 7 Y n + H + p 3 Q V V y Z X l + i B 4 1 l X u N q q 6 C 3 g g 5 L q z p g s L w i k G N 9 Y c o a w L / t e x 1 6 l 3 / / i r D l m x t K 7 s v x E O 0 H 6 y i w v a J f X 3 q E L U U 0 f j 1 9 + L n S z h 4 + H v K D h 1 V W l P V Q F p v n p A 5 Z B F 9 D s / H 0 E f j I d M Z K M v e o b J r G l e U f h 0 S B y F w g i t T 3 z g E S E K E m o + d 8 / A p 1 Y h + K Q G d E K y 9 4 b R P S c M 6 Q m j L n i M n 1 c 5 9 5 H 7 w 2 P 9 0 y 0 Q e y p f 6 7 g 8 + Y S T y 6 O q e u z V U u P 8 + h y i f l g y 3 o q 9 L J 0 e G P l 2 K M X 3 F l B 7 M x A Z i n x c 1 l 3 u E l T d C J k E Y r l 1 Z f l 9 4 2 e F s F A k c 1 o 7 2 B d X K 0 Y x g 1 8 y N s q X C y Z j L D X r F A 1 k C G J M 4 + r E l 2 Q A 7 N 7 a M g Q E c e H m b 0 / 3 x u P d 5 L R F 3 p 0 Q e V F k 6 / 2 A S W J 2 Y n t B i t k g J e 1 e / N M n b O / j M 6 j t 9 Z X S c R m y o 1 A B T R L T G m w p s C 0 9 Z J 4 z m O V Q z u E K h 5 a + R U T k i i + P s 1 F G i U V Q a m B T Z b U 4 2 M k 5 f h + p y l R 0 5 S g d T 5 Y o X B i 1 / K e N 2 e W p e H c / w i U I 4 P n t 3 J 3 9 T b 1 C G s A P g p p 2 M r H c x L x O u S h X G H I i b H l x O 1 v v / a U U p F c t U b I n V 0 u V 7 R f F 7 b + z m y h A L F a E f D K g o R V B 7 5 q x o + H C r N 2 9 m X i g c M v j Q 3 E F 8 x K 8 7 k A Q M I B K N 5 9 K / I H y P K Y C m X R B F N S 3 c s J s 0 J 5 x j t s N v H j C a H v 4 2 9 Y Q K W y e f E 6 a 5 Z P t D N U n w K X 5 I M A N r J n t c s E P 3 n C X / 4 S P m m e N 1 y d x T 9 2 r Y N 0 l d Y 9 Z N K Z w W 8 Z k Q 8 9 g S 3 l p k g A m X D W I p 4 Q B d O P m 0 Y k U Y P z w u G E 3 I p R G 6 d f 7 c v x R k c 8 6 D 1 r p C G n g m O q F k F z z Z r V B B 8 m X T y h O P K 8 f L L T G P 2 + 7 y t J D n o D B O C M L 1 8 9 c 0 / p F 2 5 3 k 1 C n H z 1 p n g i t h p y I p F 7 t W S T P S v Z a f 1 k D c E g + R P t K 2 x F n I G Z p o f S M C n G h d B w 4 O E b I X 9 H m x E + d n g v m S D f V L v l z i i L 0 Y x K A a O W u i q D B H f D H K 4 7 j H 4 i u O 1 6 O a G f R j e 7 a h A 3 D p g U a u r 3 0 c F t 0 8 v L N 9 N B 0 P c / n 8 J i 0 N W 5 a m b e p j 4 6 T + S B P c W D M n A y 8 C F U q 4 N h Y O u b O D Q P N m z 2 O t t U R c N d r 4 J 1 N 6 y L B f d E a 2 0 j 7 U X Q g u i + 0 J G Z 4 D V I Q u W u u g i k o A G i Z H 6 N G p s H 2 5 N C H I E 7 X x 4 e / V 8 T H Q H r A M t h q z V 5 M g 0 a f u 7 y u N E Q d / s i 2 O V k 3 a 4 a O u E g / j G F D F u u W x 8 d z Z z Y U w L m E 6 Y n O y 7 x / d L E T X w i O U h / K + J J e T t S u c f V l d r C l U J m I K O y J p i 6 / p 4 Y g r h e / o r g q K G H 7 B o v e H h + h w r W n f 6 y F N M X + o 5 x 5 k T o 1 b b 4 u d D G 5 Y E m E l Q I U I t U K L 1 H g u M Q o 7 Y j V a T N / P c G b E e c R u r v u E o 6 6 w e i g h t Q Y f R F n o p b R R K u R I O D h Y K e l a i b O H l 7 b y K K z L X a z v a J A 3 5 6 p p x t o A E O X b e L h g F R 4 k n l h E N G w A R P u w e Y p f a 6 f 2 5 j Q K S 4 d 2 l S W 6 Y y 4 k / k H 4 Q I C 3 g O u Z C V L K + T c f h 3 A C W 4 R R r u g I K X N Z h r 3 Q 5 J B 7 M + b b C 0 h m 8 / Z o s Q P F L d / f M j n N e U d 1 N e f w 7 V 4 S m T H g 3 d J F 6 w d T l C B O g a q H 8 G 7 4 G T J Z 7 / 3 2 3 m 3 R 7 P 6 0 y u G 0 + X o 2 P 7 l U V X g 0 D G x X S K l + X k s w J v Q p 7 2 / H p s n Y a x m w / v J u 1 8 5 B m 6 i v W 0 U X D R v 5 + Y A S T + d y m M 6 F / i n 6 G t H H W Y F g u Z 6 k x F q 0 A H N Y C H m X p 3 j 2 H c q J s l 2 P A c R E v M v V I a I s x f x j l G k L O J s 7 n B U s G K F S t R X V X m 7 M V P 5 h t U b m w A K + 2 k T n 4 6 h 8 c 0 C s s C J h O e V / e 8 H o 6 4 w w 9 3 e k p u d 0 S C q t K w i U 6 q g 9 m k r I f O 6 E 4 E f O T K e 4 8 V k k C z b 1 X K d z h p 0 4 1 u G G v y b w G Q L Q U A p s x x x 1 f K z 1 k Y S e E G H 2 S E J V A V 6 Q C Y E i l w Q Q s C p O H O E 1 o u s B F n W J c R 8 z i S q J P X 0 W R e i b R f X H O K h 7 o 8 p b k u J g o Q P / 6 m H 6 w w Q o r G B O 8 i Y Q I v N j 0 4 z j g 3 1 e s 8 2 w N c n Z Y C T S 7 V 6 N 8 z H H Z Y O 1 j 1 J T z e J c p x + w M d I t N 3 S 7 N I 7 e g A O s R 8 K v + C 9 I G b i 0 r O H N I a T c Q A / N C q q 4 P f K V + H J u K H r w z T I a b 4 J D 8 F q C c V H 5 D j w 3 b Z X u t 7 o d j 7 i m X j 2 3 h y N H T + D y r K l y n T W K 7 U o b d h 6 X 6 p j n Z + + J L E w 4 a X O U H 2 O m S k Z Z i 8 m E D D S + 9 d I M v A g g E P t m 5 V z V p 0 1 n U j A o J 7 g Q S P i 7 m c W V x y A k c 0 Y d e N N g B j L / R 9 s 2 X A r w / d F p n s c y W n B A s G r R u B q G 2 7 0 z Z o 8 Q T Q u g 3 W J / 4 A H t p b i F 1 w P 1 h g P F 1 G 9 i u P W h B 4 2 m W R 5 h 3 c V G R b K b n t A J A M T E f z j R L R E 1 2 P W Z E v 3 u 5 v I F F q f x 0 F E z q P 7 2 F h 3 c o x D p i J I K S h d I T N 3 4 M a Y M A d 8 n k k V m T t Z X l x 1 R X l a x y W u 7 2 l F D r c w q d x o X N i 1 q 8 C K L 8 4 i r d E D L m O S o U g Z f N m R L K F e D j c 6 j I a j i J 0 1 b 1 t + d K 2 0 + o S t N A w 0 X c 4 H b M l Q H c f N j Y M o z Z z 0 E N x q g t Q b k Q T / Z c R O F / H 0 p + x V o m l h Q c N S y u k j B o l 4 X H 1 I d h m a o c W R S C q J 8 H o K a P C L e P N 8 k 4 w 6 + N k v o m m e B H E 9 W c x g N k s J 7 S T V 6 q W Q 5 Z O U 7 A G l D N c + 2 0 B M V V 1 h t t 3 4 j k 2 V 7 J I 4 Q i 9 w t F i X t d S O / n C Z / S I 7 Y K 4 / S 7 8 o z a B J U I v 3 h v + 4 b 7 e q Z Q V m 3 4 z E Q j R + i b O 8 F w f d g f W u h y A C D E d w Y M y G 3 l M 1 m D 4 w Z N e m L + P R k K O T d N r 9 1 G h F u J x u R A x Z 2 S G J x m J C s o n m 2 m b K x Q E O F P c Z t O 7 C 3 N r 7 1 t v c l e o N h V a d 6 g 3 E V Q w v G a P h p 6 8 z Z U u g g X + 6 q z V z F v m K U 9 k 6 I g I R b F X g C g 6 q E l 5 b V H q 0 2 P f k q 0 p l H I 0 8 U s a 1 C 7 G Z D z C G m F r K J S l V b v 6 O n t a 1 n 4 m b E X M 7 P k O 5 Y K T D / H U 4 W N Q k x 6 n k p t T T u r z d 1 5 p d y l 4 3 f V k L Y j 4 m I E k I Z K q V D K k f 5 5 z A D R 9 m + h b J w e X + S g x m 6 J P m 4 H F E 6 4 8 w o Z p L C Z 8 u 8 V N Y k f v 5 v t K s Q I h w A + V a h J v N o B K w N e b P a U W b 1 Y 9 f L u n Y d / 3 F X Q l U x u g 7 + I G P D J z f 2 P E 4 m s j D E I L c l j F M b l L r / M J p X D 9 W / f L k e / O n q 2 3 l Y W x h J r M / G 4 / x M N L n S O e d H z b P b I 6 i 1 Q h R o H y + J H U o r N b j N Z c g e Y g 9 3 S D J 7 a 2 y H 3 N Q i v Y p W L e 9 K S S H m X 0 n s u T 7 Y X E f C P A F G D 4 K M s h 0 g H O N m c 4 z M z 0 z Z 4 a a M i Z V + K 6 v 4 u l 0 u Y m 3 u 1 / O / P W D X H E D a x X p P 2 x 5 U F W y V f T K Q S W 2 v Q c 5 u P O J b d 9 9 L q 3 r v c + S U d u d X 1 + w p U d Y 1 d I f 3 w q D r O r U m 1 5 7 u e g b N v 7 P s t C m h G q 4 9 q N x D U b g 4 c a 7 F g D u h L X k F j b v S J e k Y V K S s B I F 0 4 Z t J V n q U H w y S n R f b A N c z M o s O k V N e O k N s V G 0 B X c C E Q r Q W J V P w 2 K x M z Z y 4 v Z 9 F b k J M G z 6 / 7 l q t P Q g 0 z S e b H b 9 n N 9 z S y 5 3 t r N 3 P C d Z A j L j Z 6 A 2 B y t l r L r O f 1 r V S 3 d 4 x A n j Y 7 O u 1 m 7 6 f D 4 9 x H w 1 6 g h 7 J b l j p U c C 1 F 3 f y F N C I D 8 h u H h t b B 3 P b 7 5 d F k m E 3 U E 5 8 L u j G E + j 6 / a y b E g S 7 Y f r D Q u U G O X Z m 1 O I 4 p W C g m L 4 3 4 4 + r Z R 5 u s Q E o 5 5 2 z 9 4 H n k e B n x 1 V O d b 2 j e V n T j 4 l 3 x H z j m 1 + V O A I 3 w l 3 A W 4 M + q C v g G I g f 6 x J 1 + B J 4 r O e F m 8 o 8 Q Y E X E S 2 e o q w p 1 q D r o E n j c C R o y d F N 7 + 4 W i F D V 6 j k F C g K 7 / x L N Q o t u t w e c T L y 7 J P o 8 z O q A i g L F R 6 J x Z j R f 9 B O n W 5 n T R G J x l e K 6 p / Z Y P / 1 n g v v x U K d L 5 P h p s S 4 h j b c a P n p 4 v t 3 7 f t X j h q n Y h H d 9 Z 8 5 d b j f d V 7 p d U v 4 o s a p f / F P K j h 5 h O Q 9 h f x o b A E A F s X y c U Y B u 7 7 e 9 b x o b u z 5 l X v s o 5 K 5 H C X W e / E v M 5 s k n z E c Q 0 r 6 d S P P e B J c 5 E e + N L 4 p V U S 5 r v h b e 3 c r C C U 9 F F Y z X W r W V e w g U e H w 8 r G P 0 T R s D c 6 k y 2 I E w p 2 + B g K S d H j z y O 5 4 o K T B F 5 2 k B 7 8 h 5 t j a Y d x 9 8 x i 7 F D s g 4 p B 4 5 1 X A C K 0 k R v k d H f 0 0 h I w X s c O 6 X N w Q 9 8 G L i a z J W I s R A J f / g B K f m R s 8 0 X F v s L x 8 u C Z m h A T a W U S I N r i O D d x / d y H f E Y + y r m r w D z I 5 5 m b i r l v 4 j F t x G S l I P l Z y F X q j U 7 I l G Y 5 4 M C 2 9 g c A A f s E Z L w o 7 F L k g 1 0 c p B q 6 n r b e n 7 T q d y 9 / 3 t y 9 f v I L t P x K j y O c 6 s K i Z u J v Z P C O G F R e J c 9 1 n K N Z 6 O I h a I S u 4 3 N V p p j e k z 0 H P 9 w O 4 z g / 1 d t P W R B v 2 R R 6 5 0 P w A E m f r c p Y 6 V g C X F z u O u b t m 2 1 R F W N N i r 1 1 Y d V B g w e c z x u e B G 5 J z R E W a H s H b c D A 4 M j d / l H G S x H f O H u 9 G 9 C 2 Z G M K B G I D t 2 r L a p H k Q w G K 2 k U Z h 3 5 f f W i E f v p 9 U I x J O q q t V C b 8 U 5 A Q h w 5 b S + l h v n u w E t D 0 b I X 6 V v d F V H r w j p j D K r J o D d Y a D L d 8 m Y f u 8 x X j 3 0 L u N k X 1 T K + h 2 V I a P X B 0 9 a u J u 6 f A H 6 a J m / H S D 2 P V A D U V 2 k D h l s A P M s F W y n o j w B P q H 7 u M C m W P K u G b j V i C R K I E u K d m M J 3 + 4 W 5 a x n 2 V z 5 4 Q v I v J f j D m M P 6 V O Z f / C m M p 7 K B C h d D S o v Y x A 7 a f i L R F o y 8 N q W + b g H R y k X x 4 3 + O m L s z f u B j Z / 1 p c q g c 2 m n I F Z 5 i v T U I m Z O o W Z j h Y T F C d 3 R 6 r k U b t I 4 h d s J j D U E J A h C / D B x O w z 2 B M i i K 3 O W q E 4 2 9 T 7 Y 6 F Z N N N 7 Q d a o r h 7 I w / X B M D C 2 Z S F b G h x D E K S k D s F i s e m b h t H 8 j 6 Y z W V B V 2 7 L o B 9 F A Q E C a E W E o K i J W g P Z A I K y l F v n 6 H P v c l 5 3 M l / n O P T d C Y e 9 V z D k m U h T z 8 k 1 B c F T Q d V y 4 j p n + s X t m 1 p 2 D K 9 A b E c X 6 / N n T s g W l t 5 a n 9 k X q G 4 B D S B q S w 2 e b p c i i + r I h o I W O l k 0 c r 0 V k / Y x m 0 m 8 9 H y 3 V 0 w W L V j 7 R e / C 8 q H G F U r 7 3 u 4 y b s w m D B p / a V L q Z p S G d H + y S x w C 1 S W j G + 8 / + E I H L G c F 4 0 a J + b B r 2 X p z j a D I v 5 W S s 3 w m P Z k i H l e X W e F L A K L 9 l b v c o c x 1 s 6 + 9 l i b 5 1 k i 2 C S u 0 v 8 v A Z v O j r q i p m m q 2 J Z + J B p G W m W s M y R Y O K t R v K A u p q + r k 9 2 1 3 B d D k g g M J Z S 0 Q z M x r Z n Q d I b y / x t A Y z S i v f 8 b c 0 S t f + S Q p 0 n Z D x N 5 a j I A R J 3 8 y p Y l W y H u O O m U h 7 F 0 y 2 f X Y n 8 N D a x W W n n E J q b e 4 o 9 / A p x 7 R F 7 A n h 1 g A u 4 2 7 i k w R A g 2 Y c 9 I g Z f g F J j b r h g B i 5 G r v w Z w u + 8 T y 3 X g o 7 H N s G C 2 j e q e U 4 X q k d Q J j C w H v 9 0 B y 5 J 8 U c 8 r v d R S 0 x f q p F P 1 j 1 D 6 k 3 8 m J P v X C F j q N x K P 0 r D Q D 2 M 5 Z u B U f 2 J A S Y 7 l 6 w c a T 5 p M 0 C n D g r I 5 f 0 J z 6 a p U o h T D f E v p E 9 D 0 d W I Z W u O 2 h g M x u 7 W H V L u R h C L f S B e P 5 D n j N F v J E s e p c m Y b c 4 j / a c c p O V N J s C v N u H E B X d d / u h X R X v X c S T S 6 D b X z 7 d c f e O 0 G Q j 0 n k Z u I f p a y o r t l k k z n X v w Y L j w e A R P Q V 7 P N i v A P h o U 6 4 7 A f H Q l v Q O 1 l V A w o H V r j m H P A 8 5 J R Z h M 7 g j 7 5 P X 1 q l W M c 7 g m c x W P n i E j y y 2 g c C o + J z n / P k f R 3 L a s + U y p r n e L b t 8 Y n 0 i Z n x X c E X m o V w + l / z S C x K E I T 8 / d P l 8 m 5 l 4 d 3 + s c U R 2 y l X q h 5 C e h j 5 6 I d n g Z s H C l T O / K d S Z + a O Q k z k b v g 6 v e z M d f d B H i 0 3 H P 5 / 0 2 2 Q E 6 u E 5 Q q k H n Q m N R 8 4 s a K E + c h I e D / z 7 f n u K V 1 + z H 1 S b Y B p I E 1 3 4 2 9 V w H C O Q h b V 4 n B 3 u X K A F H V x Z l x M W I 5 f V C E y d D W 6 C u L c j 0 L f Z M L i x u q + L i j U r j 5 Y a i O / 6 y x w d c p e E K O q C Z 5 c O / F q / 6 6 6 d s 9 M e V U v u X R K C L H U X f R S j y 5 A U T J 7 L a o x V C e 1 1 k u / 1 j f 7 n P X g n i E + 4 j N A W h K d 0 e n w g B M 0 m N + + x C 0 4 3 F f S T E c b 6 7 T l a i R I O H W 4 h v d p x 8 9 c Z M K G 6 B 2 k A C K T E Y C Y O n y 3 5 X E u O O o 8 1 6 A t l 8 g L B + 1 0 a b H d I A k e f 3 e k f / o o D l Z s C J g W D j l x H t H U 7 P P J p j p a i W 1 3 u t p Y e 3 t n k X i a B p e c S 8 L G F h u F A O g x 4 8 c j Y L A U y A J 0 / e 1 B c T W z f 9 + U K 6 5 g + u Z 9 p U q 4 3 d q X 4 H 6 5 O 1 0 Y k P I 9 J e P 5 8 N i R 1 N e 1 H x c I N N 5 7 v V G Y g e x 0 C 5 B 8 L 0 2 m Y p 0 / X 8 8 q J l W 7 g l G D E Y x a A N o X x e w P N j 0 t D 2 Z C X D a d 7 9 b x 7 A b o e s C j S Y v o Q 9 5 Y I q W e Q o m 6 l C n 3 T L D Z g E 8 8 U G D 0 a e o G G N q S O m v B f I C 7 w l t E h V O 9 G W 1 w M 5 b Q u x z F t c P 3 D q m q 3 r G 6 9 i 8 B S f e O 6 z X w x x x 9 v b r f m / K H m O V u t S V Y 7 F J 6 t Q L 8 v Y Q R R H y N 6 B N 1 E I x Q m u 9 y f S d b v W 7 / Y 3 X 0 4 G 5 G 8 5 a x w L A U W U X B Y 4 u b x W 8 U 9 T w + m T 4 U 2 l f j k u b 4 i 3 E n Y + Y J 4 u P u E E 7 2 Y v O / d h M u 1 3 P k 1 q 4 W q Q V b N 1 K s T o b Q 0 c f / Y K Z Q v h + W z u 4 w i 7 j 1 q h n + h g g N o 1 g m z F q J F 9 0 B Y J 1 z y w Y V T F Y s O v 4 c d 6 a j y A r F z a n P p R d B c e A G 6 + y 8 T M 1 a R d h / N a D s h o J o j m 4 6 S o b A w I + R P / 8 m j c N w 4 5 7 H K A R F t 5 K + n u c m t a 9 Q b o B Z F V L n S 6 v e c M D 9 3 x m V d z h v B e 2 b H I l I y o s d d / p K 0 2 u x N X p 7 O c 5 K F 8 t T j 9 Q a Q G Z Y c j A 7 / 6 v h / n g H 4 m S k 7 8 C O f B Y 6 Q n N F s 8 o 3 h N E G 4 j i d 9 d B O E / w B Z q B w w d 0 T W W N g b m R u 5 H A b E Z o / L U 8 I G / E E X E b e 1 s / n s x I a / p k V 6 8 b s H i G Z b A l M + y m 9 U b 9 h W J J 9 8 L 4 V Y j l / 7 D E / 8 d I G N 1 C p u d N x J 6 b d u 4 7 X r 2 t V 7 O N D c 2 R P K y j k J n 2 7 e d u h X d m 9 z u C X U u c V G u 9 s 7 1 + 5 7 2 g v g O g t j s v 4 e p o 4 J C x 0 D B 6 V S 8 u P t 2 4 t e 9 O m v P C Y c G n U I s F + m 9 / V c A i b D V g H D Y B c X U J q o g h K H 4 E / w a j t e K / s I 0 I 7 J O A e b 2 G l o j 7 L K l e P + G D 5 x C Y / v + n U i T Q j N E w + z V + c N Q G 0 W W R C q P l u h M X R q 1 n J E m o 0 C A y 7 O p X D j i w t Q k O q I 1 z Z R f h V l D P 0 U Z v S m 4 5 7 j 4 4 / Q F u J 4 d h 5 f y Y x z 0 u 5 3 j I J 7 h L n A s h P v 0 b g O K P y R a r 6 U O x 3 U T L n J u F t S 7 0 3 1 2 0 1 K 7 / K j U W g 9 m A Q 1 U + U y H K j H O / M 3 9 f 3 u 6 G l F q g v l M 7 v k 2 2 H L / A h I b 1 3 v w U + X q Y x C L 5 n H h A 7 E + g j H N N 8 V k 3 H y x N l B j Y J 2 X A X G p P z 4 d d 3 U n S 7 f q u L D 0 m U q x g 8 B A k 8 m b + G c P s 1 h 3 P 0 B C r B a u P h G S x G O f h / y n d j 4 7 p G r R 2 y A i 9 k g R P O i X x V z b U r D A e T 5 o C b X F R 8 u C I D r E 2 I c q W v / C h N m d M l m f n I o i A b V p d t A 5 w e N 3 m u F T c g D 3 9 U v A 2 Z E 9 5 v I K V C O 4 h A t 6 D x f x 5 y r k 2 g w I G 0 c C T + 8 Q P y M A S M t t s L y c K u 9 N f r w o z q S L t r 0 Q b / D 4 Q a x 7 n j 0 K n 5 v R o O m m M N + E A G 8 q 5 Z U h G 0 T a 7 u 8 Z V O T D J o 7 O / 7 P Y L o J W N 8 4 4 C G e Z A 8 s J W X T 0 z A J / d Q X U u G z 8 H u s 7 t K M A / 3 W Q x I b 8 J P F u H w / T n 0 7 3 / w E b W 6 L C B w s X v y B 7 G F i f C e T Q r s 5 4 Y q U C C w f I w G 2 0 i 8 d q S o i 8 y X i a U E 8 J n T F L 0 z L A U q f R 0 X I e 0 M n 0 s n R q S e b o J w i 1 n e 2 a w 2 4 F P J 5 0 p + O E 7 G + i y M U b U d / 1 u W / 3 d 1 6 U b g C i S 3 s d R I h R a R 0 c J r s F + U 6 g B 3 W V l P f P z N J Y o 8 o B a t 2 Z a H R f n Z B n U 2 n J F i l u C L b n 1 G K 0 w x P L a x w Y l I 1 w P n c B 2 J O S p 9 F D E R D 2 p k B J Y K U Z L w b c + J y W U Z 0 C G c 2 v U v G z B 7 5 w w 3 Z K Y B m N M 7 0 / Y z M R 0 q A a o h d 2 i 4 b L R w u S / L J V d g I g V G b F 4 O 7 p j l j c M A s m b G f 5 N i Y b X K F B m b 8 s L S H t 6 Z Z P k o O m b B h V 7 8 E h + Z T 5 x 6 m S v H z A N 9 F N 3 v P i l Z F M c 3 S d k R 9 8 D O I B p h z N f n a + 2 8 P 5 + Z + o O 1 k h h E q G Z Y K C L s m / F 2 q r 0 1 Z / D 6 M I d S v w a X g z q N 4 D l p 8 H t m e m 0 c p I Z p m l 6 0 J G i 0 e s v N c e R t z q w N + s 9 U s Y v d / i x F 9 s S 4 k B C m b t h c o R F s l B v / p n N B 4 D n l O L g k B P s R 4 B g N 2 E e Y K / 2 N r M i 1 U T u 1 w g L b D H E 7 q Z P / 4 i 1 Q 2 o e s w y Z M + Q t B 9 g w Y a A 6 8 E / c V F g s u s n N x G N t j r X 9 E 7 z M G Z q F 4 + 4 k Y J K m z Y D T 5 a K S R U c y 0 v Q V 6 i F B U d Z 6 C 7 Y t l 5 R T 3 t d 4 w w H I 9 s 4 x u A m i V O Z B 1 I s o D p Z W Q 7 0 H 7 B X T V e c G y 3 0 m Y J z r N K K w 7 P q z L 0 F U N r X k M U R B e 5 k g B P r W 8 k z 8 8 O J p / v 9 M g s u c Y v e t d H 8 W u Y 1 0 j y Z D b u P S k 0 T G R u a l d U H 0 b q i R i Y i z i 7 9 v l 8 O 0 O a 5 6 G Q R V 8 m u R k k / Y t U 5 l n 5 I S k H 8 X C m n W 4 A v X A i s B y x m T X + T t s X S z F k s W U I o F r q K 9 f + q 3 A b w o P B J r R o z U 4 M W C G M s x H E O v i F T q + w V q j o t + G 6 W C I J 7 u 2 l 2 p q 7 A T O g 3 c u y D h R 5 H g Q N v l y n 9 m m d f U a n P L W + T 2 W D b I O b x Y W q 5 6 B D K C 5 d F r 2 G F h o Y V 3 C 4 f 0 g d I z l o G A 8 T + d i L M y 1 8 7 y q Y p N F w t O r d 0 2 6 b t Y Q l 4 d x q 8 b o B C 4 6 7 3 K p G B 2 L X E f N l / U a s X r s y w 0 f w 4 K N / o F w l i U x E t 3 J Q Q C j r t 8 / d + U L g N y E D t T m Y L P b F K Y 0 2 e h t D L 5 8 8 u 4 i h + S 6 Q 7 y y T C a X C 7 m r 1 a 3 S s Q v f L b G t H f B q P O l v y s n F I 3 T Q y r H o W 1 n u u c q Y K v C 7 m 1 p O T M 2 7 U 9 7 z u / a c 8 2 Z J W O / b O 2 k Y Z b J n R 4 o N y o F W f 6 3 I 6 9 S J G + A + s 4 O j K N I C U 7 B t 7 1 r H Z d t e j 4 0 1 p y z A z x A c t 6 Q i a Z W e x o x f X h Y G U Z t t o n u c i 8 Y Y H I r + K 7 f 0 X / N S B 5 O 0 6 c w i j f I F h Z S t c t P O U Z 0 I N 4 b i C G 0 F x d x c z j g i s p q L b J W 5 y e G s Y W V h o q 3 6 c 7 Y g q w L Q k 0 p 5 m n 1 q P y l o k 0 1 s a 1 p 8 n u 8 h C G b / j 4 V F 6 G / P j G 9 v H D q X U C d D S S b h j o R i k C B z J f c K w Q Q J 7 e c d I b L 1 A + q I o j 4 z n S E J + + A g m O b N b X o Q i 5 p 3 k Q e Y k R L w U I f 8 N R N 7 S j X G I G n O r i U C Q 8 J Y C M A v x y y i X j Q O A Z c W a Y V j J s E K e a + 0 3 x a w s Q U b B T S B 4 F A k J T V o o b u t s Z 3 0 P P l H Q w y P d s v L w k o 5 N j H p h e K c / x Z V E K p / s 7 L c X f z o 3 M a G A 2 i f 1 n s S x E p 0 m V R b e J c y X h p C t z 6 G o e S + u h x a o b 2 z s k p 3 G 2 A w v Z z 0 d p A r d A D o h / I a i 1 4 C v 7 L 2 9 I d p e H 3 l m u Y 1 6 D C l 6 b p U J d N g P G U o x N m y R 5 g 5 Z k l E 1 Y s 6 / r Z K n c 5 c Q i c 4 e b W o H / L 5 T E 4 W a J 1 d 3 P L Y T g O j 6 v Z t x + K Z g U + 7 E + K B d d A / d S q J v Q x Z A Z q K t K k c P d U / 8 7 h k Z P t U n j e x L x b o G S V 4 a 1 U F O z C e o d m b D w J 6 q Y Z 4 z w i K k F 8 v d j O e g K o Q X H c a + R 9 z 9 h g y H b J 3 Y V a I 8 i P + y T u F N f Z Z A t E 4 R s R J 0 B i x 4 4 g N V Y x 9 4 R N 9 O P m F w Z R d Y 8 D p r f D x e u X / e e g P B 4 3 Y t c u X N H m t V U U 4 R k q C f f Z S r P b j T w 7 N 9 C n U R 0 z N V i Y a D J g r 0 G t D 9 D M s A C J n G R H I V D E t K N o P U r x V K J b f 8 A g f t Z o 4 f V U L w o d v B K l e N x w B X P 7 Z Z U H I F e W u o t v h Q i T x o z O J 2 l p X I h D s u W e v 1 i r y m f h 8 v b p K 8 J 4 4 + C n J e J o x X A 4 Y n E 1 d e P b f 7 6 G / e A 4 9 G I A c Q W Q o e j L 2 S 6 e v 3 q S 2 S u r D R k I k x A d p r / q D L c u 7 r a 9 C 6 C 4 V I Y G X 6 G g e B 4 J W a E K C x 1 I u w n 5 2 w b 7 w i S m R f e G / X K J n q D X E n t 5 G B k P 4 P w s l G h C r W l K / q d T 9 e I 8 + 6 / i 9 j Z 6 X h G S Y P 6 N 8 w X j A L c v g 5 7 C Y 5 M S d S l C / s v b o S H s g I r + 8 4 A g 5 Q S d F z C x Y M h h Q g q 6 K E V R d T 5 M 9 d b 1 b t F 4 J f / m V z Q g b 8 P U Q h t C H j g w d u 7 3 c 7 c 1 i a X m 5 / U F l y p U u c X 8 w d R W 0 Z h T K / z 6 p d + H s K t B O N N 7 + 6 w w C K W Z M A T P x 9 w F n w M J P m x W a 4 D r J 5 8 d C h + A t l j r N t H s + t f r 2 y r d t h R E y n / l 3 5 c P z X d 4 Y t 8 5 + a Y F X j k x m o F k R s D e S + U P n p z + 0 M 1 c n 5 c B x C f i 3 o B u P g T E g 5 O T R W L 8 2 j n p D N C 8 y o o 9 C 3 p + h K G x S U 1 m s k o a Z f N m j M u Q L I j 4 t X P y D q w 9 g W F S p E d x V 9 f 3 t 2 N o f a Q + 5 B B u a s n F L r T U h I T L n n B a N g 4 F I 3 F d u J c N O L l C V t O b 6 b 5 R u / 2 B l G m z v + q h 7 3 K C T r 4 + e 2 r D G Q i g X k v 3 W 0 w I V 1 1 S o P 7 W s x k p C n F G t k Y g g U X 1 i 7 0 D b H J 5 w p D L 7 w 3 R 9 D v b A Y P y v 0 F A h 1 y c R e 4 p 8 q H V g n L O N i u p 5 / S s y 1 h e I d 8 5 p z 2 o U f 8 4 C 2 M E w k n Q E G g 0 / 2 i 2 h b 2 U f o x e r W 7 P + B h e 1 9 6 n r j p d K + V n e 1 u Q Z 8 b E 9 t 0 i 6 r H z 7 B w Y l S o a A 3 8 m O R p z Y / S P P S 6 8 t g F w 1 i 1 3 a / 5 y M C 2 y 9 y 6 t M 3 R 8 g e Z V 7 E n 6 A 7 1 j j O o 9 R g I P d R Y X 6 T i s E E g 7 G i 0 D 3 h V 0 B m 9 v U M f R r 5 V e 7 a m J Q X Y 4 F l k s + 4 8 d G 1 3 g 7 h J O 2 z S r 5 c 4 s + 5 T 0 d H + W / 6 J g q 6 5 5 b 3 p h U 5 Z i k E k o m q a f k E 3 d R x y m y c V q 6 s + a 7 M e A 9 o C u Q g U O y P N t B G Q L G 5 Z / f K i W R Y y s H 8 A D e y C P J w n + i F r 8 x t H c V V x s Y U I T j q / v S K I 5 6 z D m s I T K T Q W 2 C e 3 C O X D 5 a Z 6 O 0 0 t B i 8 F C l D D j o b T H h 8 z F F e D s Y I / G i k 3 S Y i j x D 5 l Z C W 8 6 b X + J S + I d H R P W T j O 2 j G H A e d x o j P P m 0 R e x C s 4 p 4 K J E Z 3 / s 1 4 i c E 6 L 1 p U s s P r B b g G g k I 7 C S + y u W E 9 D o r 7 P A w F 1 P n R v E w T g 6 V 3 K i X z C k q r n 1 J 3 m Y 1 J X 2 r 4 q 9 L c A j R 8 L o 1 u t M 4 g f R 4 N H W H B V l b P s U r Y k 2 D z Y w k p R t i 4 b 7 c Q k n R B 3 8 z l j g f m 4 g 1 p i h x k p N u J a Y x 9 W B 5 k h 0 4 J S 7 k y 6 k U Z p C l v F v z 3 R w u e d z w a 8 z C k z i 7 7 r k s n D T I V e i x v a L 0 N U t a 9 m y G O M s G E Q 8 g q 5 p Y i N 4 c 2 N s c 6 y u L 4 z e j w e U K 0 + f t R U R j T s G Y Y s U 4 k 7 P B L j 6 q Y S 2 T R l N o x 7 p b 5 x h 2 / 7 e G 7 Q Y F I C A I W 1 k U G Q l K z n m 8 m 3 H U 9 t s d 8 h V s Q C S I Q U O w Y B m U 4 H E X Y l r S x S u r k w g j d w h 9 U D 8 N 9 s Z B A s o b y o x L l T G R J N T e 7 K q P A k q v R p O e d 6 p j i C z S U O p R w p a n D E R 8 1 e v n E J Z x 0 k w O w A 2 7 L q d 5 E / h b l 5 O v 8 g T B q k t z R o z i R f f 4 A F X n z O u h z 5 w j C 6 W 6 y o E u L 6 / C G / w 1 8 1 m K j a E u G n B K 7 T s I s t + T j 5 i 7 j h O O b n c K 0 U Q 4 o x o Q 3 / l e R G K M D 2 / T P P v Z 6 s n b p k D m 3 3 8 I F a O b 7 Z n + t A m B / a z N A a P i Z H c g M F y 5 O 3 4 9 G 1 J H X s L 1 O T i E 9 r n G e 5 O E f K S 1 y / T P A 8 4 B k q 0 s D / i A + x P L V X r 8 R p j g W e x I i c K p x q F a 7 B R 5 k 6 p p E s G x K L L N w p s X 8 C D x z a F 3 R Q l z f 1 2 F a m d O u c b w d y j u v d m r Q 9 D 1 J o 4 1 Q S J s Y M C 3 W A Y d O R 2 n F p p B B 1 k m a e g C 6 y u F w 8 N w m q 8 o P 9 1 P i C 4 D s c m k f B R U c L A F J D x y d D N X Y K Y D A 2 A 7 S N 1 v J e E v N V a + h X 1 9 N D 4 u I l i 9 h d a A X J Y / c R 3 b o / x M W i f N c 2 P A z 2 r Z A C B j K z J + 7 L g R G Z A Z g 9 j / b y X G e z y x V Y T H N 2 f 1 V s j u k x v q 1 G R t j X L 6 z 3 t K s a o M n U J 9 U g p 9 F E U Y i E d U 3 X Q Y m S j J 5 n l w V f 4 S K b l L b m l 8 o i 5 9 I 1 1 S / I J s E H d C o T 7 f U V y K Q w / x Y r P c k 4 T d 2 6 1 I 9 Z n 9 P F E 4 g L M 7 o r i 6 4 k z 4 + U b Y o A K d M D 0 c L 1 F L D D y Z 0 d H g h p z B / Q 2 d k 4 n w g p E z 1 P k x C E e u 7 z J O Y U i k D + 0 / r 9 C R d e M u R 2 s n V R 5 N A s N 1 O t w q 7 m x C m i k a c J l K g b a i R 4 o Q R p h b y / f 7 Q B 7 u K e D w V v J C r V 0 T v v Z v b / M B 4 t M k b F H H r Q 6 I T R K u E X g P + Q Z D e 6 B C C 5 C a + X C 8 H 7 T + O N r B 7 s 9 4 T 5 z r w a J H v N u J g d e y h 1 3 j s 5 c Y h u W n 8 I 4 m H 9 O p I v s H k 0 9 7 f I c m n z v j E N I p r n n 1 d U r I z 5 h d / J e 4 V R I T S 7 v O 4 9 x 1 7 q 1 C d V K J U R f f X Q H s n R 0 0 w e N z J j o G 8 b 2 v X v h F / u r U R S E + t f b x J 1 v e G b 7 q t R g p 6 0 / p H U 5 F a M V O s h I d K W N K 5 R X 7 C t 1 7 a Z + f N v E z d k Q 5 G F 4 q C G 6 r v t F 9 + 3 j W R k f C e q f c C V a l w o t G X + I N W i G f i b b m a I J 2 g e m Q z v 2 R A + 6 Q y M n 8 q N I y a S 8 y S s d q 6 / M t o k a t 8 Z 2 l E / a D N n x l G N U z 2 l e 6 k o 3 q I i 0 j Y R + G j Q 9 u X T f / k p N m X 8 8 Y m u E e y K H A U K H f 1 0 x K C y x Z p M p W k Q D 7 d y w p 1 + j q K X 1 y v C c p o t h o 9 I m X U f M G N s U L U x 9 e u P Z h 1 R T s U L v j f p 9 s E 2 S r c a h m q 0 D K N v P f d e F 5 G j N K Q d s j 2 G B X Z S a x o p i F Z H J O y 3 M U k h 3 x 0 j x 1 u d W U I b f A r f o W M 3 8 / o / H 4 G W u j u o a H I i V E e 4 F 5 c y T C W G j o t u N k 1 U z I B w o S k i 9 8 3 + / 0 Z 0 Y y P N u 1 X c m k Q w D 4 5 z I l e 9 g S L o O E q D F S O Q A K v + D / F r D I d b D o y z 5 q S R R 4 T 2 z J K g v 1 a g V U K G J I 1 w y 4 v t z A k g H U + F v W j + q E L E f r N B e j j 9 F Q u e 1 9 k t R F o h m 4 a Y y r i 2 d i z z g y 7 H O Y a v z E I m R v j K m i E M 0 3 M l X 1 B t X S 5 f I Z i n 2 d 0 D h y 1 B S c T 2 4 W C R F n 2 F 7 t A z E j 5 l 8 B 3 u i F Z Y d w l m s 3 K Z p 7 6 J F 3 d j g 1 9 D v 0 5 X l F O 6 A K 3 8 c u j H H 1 g P m A u J Z C F X w I 4 h Z z k H S o U / b g d g 3 q R z 1 S 3 I + 8 Z S j e D Y I 7 a 4 o 1 n 7 8 c Z 9 b d 0 E L i L f d T b 2 g M l P R s x Z c z b K o s T / t 0 P K a S r G q k m H S g a X L E y E 9 v 1 I X / Y Z d h t T Y A 5 N g S q b 3 G Q 0 C n T 0 X 0 p u q W L O 0 3 4 3 6 o H 5 F a o Z l V 9 E p k j 0 0 c b V O q 1 5 l n Q 9 8 z L a D H L n 0 7 j 6 V X e L R j j i K Y f R T / Z B d p m O l m i n n l x W l 9 D A I M 9 0 t R l / S S L q e T c v a w 8 n A N T r 5 8 W U + 2 i 4 C E n O T W J 6 s n k w G T e / B s 8 d s T S m + g B B H 9 P 1 D w X p B A x M 2 g y K p T i t + 5 S t / R x M w e j e 0 6 2 C x H p h N c X 1 K 5 a j 5 A b y Y F G 8 K s C 4 n j p Z K E D o Q Q B E D 2 3 m Z E t 9 g h 7 p y D 4 g z g l P G W o d 3 C u B o z m / f P + a m r N Z f U Q e 1 X 8 F s P a m j U z H S l r 6 6 B Q x 5 j D n 1 b 5 z C M 6 J 7 y O K T s b Y 6 v B 1 c P k 3 i P j h Y i M z Z d g n B F S k Z i 7 1 p m + S W d B s C 4 w Q U E z n 5 X J I x o q P / R W t 4 L 1 h i p m Z w w B l Y s q l e m y B k O Y 0 K W A o G W H l r i 3 Y + n p 7 R z h A J A F O t v g C P 2 f w / Q j f U 5 R 6 / a 2 / 2 c M I p d Q L g Z i i t U y u C y Z 6 I G D J I E D P w s 0 L w l 8 q d o T b f G 8 A k U Z g 8 7 u P g G a p 2 L r u v E 2 M O M X c I J + z Z 6 A d 8 k h 7 9 I R u j e t I K T q J e M P R A M b + q Q f / 1 p 4 Y 8 8 u x 2 E F l W z a m H C r m A g g v 2 Z 7 b q m V q s H D w A / D v 1 J V c u a 3 o e S Y y v Z k b b 0 F 4 A h W U t H c E x L W C Z + g m O 8 k O d D X B 9 r Z o p + x W T o D m S X D / u x z c v T z G X B c f p 5 x w + B c S W f y d L d / I L / 6 Y 2 i 9 j Q 0 p U B g 4 1 4 F i g E 5 D 6 F Z M E Y a x y m L U K W B f P N 3 W V I 5 + F c Y V U D f K 8 H f v q f d 7 Z F s a H N x W o 7 f A K o 3 w Z S d / a 8 N P O k 6 2 7 Y z X Y S 1 9 D 7 2 f a R G K j X t f H 2 X D T d e i E R a 9 E s 0 O + v n Q 3 + k v E o 6 m Y X f K V V b q R g V + t 3 f y 9 G K c i 6 a F 2 h U 7 h Y r M E d 7 2 i i A 1 s k 3 F W F 6 U w z g d C t t c C 5 E G K o j 0 8 f i Q s y D g 5 B E e F Y 6 X C v 8 M r d / l + L g F b e i Z 8 w F S 1 k m L l f A u K O q 9 A v G E j b G p n L L h g N q K 0 D V 7 i c + Z x I s Z e S 0 a I e t X 4 P z Y G + 4 o 4 B h z 1 U J C G D 0 f 1 0 U I Y + q z 8 M 4 Q R O G X s z 1 R l 1 i O k A H N 0 V w 1 m q A z O i Q g D Z 5 y 6 O m B h N 1 B w L t l 0 w 7 3 v 2 f 0 X d i L r W L H Z e b f z m f 5 D N u e b 5 m p s j j Y O 5 A M 1 r y K P V Y O B T Z O e m h A M 5 6 1 g 2 3 p w S U S / p l S C 9 9 / I 0 e z r v y 6 n E a Y w N j 5 I p P l m d A u n Q B y 4 O z 2 R u 5 O M v V L m y 5 c f X S k C s x W J B 3 K j I N X K 6 3 W c + f 5 8 W + B 3 Y s g R t r Z r E G C Q s U t 6 l 6 8 v S 8 f j 6 H b E Q Q 3 l + s J c / Z 4 Q k 1 c 6 6 m K p x I t O B l j x E s K N h P 7 J V G v d Y N g v L U O F O p g 3 j z h / 7 0 i V Q e 3 x Y l P 9 i C F Y 1 L 7 g F t + p Y t x d x t s W 9 9 y / g v r 6 U Q g R u l O C 3 G t g m 7 m y f A 9 s x 2 u r S G N J 7 p H U k X X G z K 4 g m S o G i u I P q r I 4 r V w 6 n N O v z A h i 1 D l c C F P d W T z X 9 8 T k e V 5 D C L K F o N J D H + p t b P n 8 z C J w u E M I 7 f y G S o L d L V R N A x w 5 X J H C K i Z R D i W g P 4 5 w A G + l i E p i X t J R O H C i 4 C A P r l y y B y V q 6 y k q q a K 9 + 1 v Z R T 5 q H V N w k e a U L u 2 H g O T q V K m Z E b G p T F F a s h U 6 g I U A b Y c o y F S f I y f L f a e C y F C Z 3 z p o R w s Y d L L Y 6 W 2 m e 0 t 3 S 3 4 u Q U r h 4 j h Y G i 6 9 o x 7 C + 0 Z Z R 8 T C K C 0 W u 4 1 d I / j o X a G M v n 1 6 2 w t n 5 G 4 q L 8 W P w P y n y x y W u r j j j t x f 0 y N 0 B E 4 d i p N c F x E U J 4 c y l N z x c 5 g f + u d 3 8 I U V p x h h M g j o O z 8 4 y P w k k 1 6 U v W g R o M F V i 3 U O c Q F U 1 P h X B 7 C q o r c o 4 d L N 3 r s j / Y O o V o / S T 0 S F 3 i X 2 S c + i B n n v n + c 1 f r q 5 o n u R P 2 a E c U 8 g W U 5 K l T 5 K c j 6 z A F K I U 9 W 0 r v 7 W 7 A R Y n k l Y 6 x l + e + 9 o Z y D x W t p L O d u P e r I b H 9 y j 2 h C i 5 B G F 4 T C K C 5 L T + Q l 2 m z D 8 m K C 3 1 6 B h x J / f J B U a X 9 m f a e y a b o N r u j H T 9 z N 1 D O c k P f S w U A i c u / n S U R 6 g a v r M b s d l n + 3 W t E Z n r T 3 6 5 W x K S c F Z B 7 F O G I b s b 4 J K p V g z R D S i F D S L M T n X W w e G J M 0 h 2 E Y 8 z / h u W 4 f V Y Z 0 3 U 6 8 1 v p W P k T q 6 r q 1 B X l 2 A x W 4 h u v E W u B r g j v h H 4 p k 0 N 2 x o U f 7 / N R i h O T 8 r 9 s c A k t L 7 u F X O y d H 2 g j x b C d X + G r F 4 K 4 O F i V W D + y N C Z 2 9 U H B h B N T U J 9 k g P 9 7 5 C W x h + N e A F E m H f g k u 4 H r M c 9 A q 5 R Y v F O U w t 7 V 2 t t 8 b O I x l a u + d b w 6 x l 7 n a 7 d T r k w v B y Q Q 6 m C T n l l Z W D 7 t v 1 u 4 z E i h 9 h 4 T j D 3 K v 3 9 / 0 I R + A H A 0 n Q a T f z t g G O a 1 B g v G b 0 + N m D b F F 1 y e q G h Y 5 2 U T q q S W O K A 0 K 1 4 o 6 h m g Y H X 5 w / F v 5 A / c J E T 7 / K v R y Q / 3 K A P u 0 I 0 S 8 I 6 W k m 4 5 m h i L J V Q I O e L U d 0 q 9 V 4 l T q E Y v i S + S 8 g K A i 3 D l L J b b / n u y J Q c q t G F / E t 5 a 5 5 j i Y 5 8 5 n V M + n 2 F Q R K i B 6 Q m 7 L U F O I b d k M j i a v Z I / c 3 T 2 w 6 5 8 S t j y 4 + 8 d s e T z I E K K J n R X c Z i 2 C w j o N m 6 t O u i U g + i b f B K t y Y 2 Q 5 C A y C a j f j g h O q M S i S I R B x u Y N N Q 4 D S K B t W w G o M r m t 4 i L V O y Q 1 1 e Y U q 4 E f s R R C h I U 9 f q k A X y X v w t Y k 1 s m O a 9 + l W v o 3 U u C 8 T t A v i k b u e h c 6 O 3 R f P K + q R 5 z Y j R s D w c o k h + 3 f C o q + K 4 b L d r j c m D P U 4 E 4 5 i Z m g 0 T v z c V / W 2 C 7 z 2 d 6 D I e S 2 f A k s 5 8 P D 0 Y l R W b t f I h 0 0 Z D y + y 6 R M d O k t V p b N 1 q 5 P H + u i 6 h a Z A S 4 7 V E y Q U b d U O d t q D n J i c Z O 5 2 X v a c T f F s c L s 9 y E r k b B k z p F d 8 h d k / C x D J e N R e N R g x d g U x e B K e B c 4 f w U l A T p E T n L 1 7 / J 2 k x X t g D I j E v q D f Q Q d i B 9 J N + X a m S j C S h b m o / l f A P 3 3 H C 5 y + m x z 7 d W C V M B y K T 5 w o o P K E N A g q f 3 h N m X 1 / M y T D 3 s 0 Y C z b 8 + 8 2 w O w k n 1 1 9 4 v c m c 7 B E 0 d A o K F f 4 c T S u p P 9 L y A S b 5 c k w m d 6 l 7 L 5 t 8 D V x D m 2 r 4 N e u x f m W M P S L A B k n C t e t P o w X I v V R I F E t 6 P f V Z u / N i / 8 j X t b 3 E L 4 z 2 k h q C s 5 t O V z B A c W Z 9 W z L D 6 h P n 9 D l z I M K Z 6 G E e f 0 9 K Y G / F u n / j + y B v G f O p x h O j K C O A X 5 t E w H B e r 9 F I z q O o I y z X f e l w N G E q w 0 9 B D C U 7 7 C u 4 e 8 J v 4 z z c K o U G y b b 7 k s 4 f D S 1 v l 1 B W h o u O j O f T 4 C O F c 7 v W G P y z + y 6 K 3 x f K n / 3 l a u y b 1 g 7 u 6 g m r f R Z w l 9 d X 1 k 5 F o e z N a 2 c h m c w c p q z 3 o h Z r J f t b / w g P E W V c j y 7 n b M u H 9 F 7 X F R u j k j L w 0 V + 1 L V r J z n Y x W q L L g E 0 l W e F L 5 c H 8 E E E X 3 u V D v 1 S U E t 1 X T J I B Y w P R l 8 E q Y 4 1 D q c N c C U E u h t L b M b X M L h e j M M T h 9 t A Y W H l r E t N k q P F + y h j 1 m + V k u W W + 8 / X P b l u 6 g x C b j K U P Y 3 4 S c K e J x 9 G x i q Y / W 8 O n S i E t l p M Q q T 9 E G U X f / Z N t W F D p 9 z h 0 D M r 9 M E a t f 3 7 y n s e u e 4 r r A a w f 0 k l L d v 0 Z e e u n W v 7 T y j 6 l W V Q G h n F 5 4 v W a n w f W U W Z 0 I 3 I v Y D T z r P 8 M w C o V 9 / 0 L X 9 W A Z P b w / a y e J B r r B 6 N / r R 6 a I r Y 7 M V u y h f a j D u 5 v N A 1 H O B g A 3 1 4 F q D t R I u m n a w Z B s t 6 z K u S + e 6 B a s d 9 j 6 j S l w / t z o w I o 9 k S C M J v H 9 w U P k 1 f R B D E H s N z x 7 8 Z 4 t M I f 8 q D o c n c 1 Z p Y z 1 N h g E m + O 7 f 3 2 G O m Q Z S 1 A O A x 4 g Q / R o + L D X d w d c 8 0 4 y o J B H p G f l P p L K N e Y L Y X J u B w 8 P N k v e X 9 H d Y q z i U w a 1 s 3 M T I + 1 e 4 N p A J N h P 5 8 h x 6 s U x V 2 i b E j Z o w F X k j O x a L R 4 f s n i m 1 h 8 y C j / V j p D b 3 6 K r i y F B I J E D 5 Q i j L D Q E z h G + V l u t n o x y o 5 P H 9 w R e + + r w + E 1 d 1 h L R T D n M w I J 7 A 4 W 0 g s K k B f Q A x I F 7 e k X t F 2 g L 1 K u F b T + C A g 5 G v 7 Y 9 x d a F 6 F D f K O e 1 J N o f H q v y 7 g k e T W a q c d 2 F X 8 w l b L H I a t A F y Y R M r N / k 9 M V / 5 F G S V p 3 v w Q D 0 J + C X c H D P 5 G R 9 / v r f J s r q 4 N 6 d x 7 e K s O x E o u s z / 2 g m V K A Q B b l f 8 x v A y v z H l y k W B z F d F A E Z h e A q r h h K 7 I g w N X 8 t T u i y i 6 D L C k u K P / n 3 / S q C A S P 9 J K k p d F 7 + v + 4 Z 7 l z c Q O s b U j 7 E g G t C S b X c n q B 0 i g X e 8 H q u S 7 a 5 z u 0 b z X F b s L G J X y d R v m W n a a + E 4 z x s 0 N Z E G 9 V Z e u 8 + 3 j D R n n u j v V I 2 o 3 1 D w N P w v L Q W H 8 s 7 C E l g s i p A y m L c J Z u L R / i 0 P T n u Y l L G X c e K L x 8 K l 5 K x i 1 E M 6 p F A 2 B U v G 8 l N r v g 0 r r F y M R O x 1 r q l m i n + G X m O J G E i x l Z O c o V s Q R d F d n 3 E 3 0 T / d y e x b p 5 q p s B g Y F 1 P 6 0 G 8 R o e E r o e a u F U O v I U t I 8 6 Y 4 o s y J + n d I L T 6 z n 8 M D y e f s 7 3 Y M V i s a / n H n r d j n Q 1 L j z C b c A t D J 7 v 7 N X 8 9 W x a M l j 1 R 6 S 0 L h / r T 1 G x 4 0 Z G P / 6 R / l i O j 4 g G Y s + V x X P 8 V 7 Q t h I 8 z 2 0 n + z V 6 w T l k P V B f Y P 6 x f 4 s / h Y H K 1 + r 6 4 f v / j l 8 k a / / V d M B Q W i x G 7 6 I 0 J f / + a 7 e L j v Z k c j 3 e y 5 4 U E j 7 5 s w u H P 6 J g c b P T T 8 Y U g N B R l Z N H h 3 / 2 A u O A w s V i 3 j 8 v B i s H N b b A / V e M N R / N t 0 t s 1 y D X J E H z K c j I C 9 G K u c d t C e y w U R Z J u U q B V h 8 n o o / O 8 N Y D 4 L e N V L 1 g R V L c W l c g w a e 5 x l p 8 4 k h 3 q 0 1 T P m A 8 v B M u F q T Z L H 1 s + + + E Z P m N F f z q t L r A S m O T I C n v 2 Y / u P v S v u 4 Z 0 z f K Q L 1 C 8 j j w x A j 7 3 D D g v E a B P a z L v a 3 k Y u 6 v O K c G 5 M L 8 x P c j w + 9 r l Q m 7 o E Z 0 j 6 I b P p 0 c + x l Y + R n g 8 W T 7 f f C H E j b i u x N l n T k 1 p u V S Y H B 9 w e T 5 f L a x E g V F f / M L e w 3 9 8 M H X r M y P S r m E Q + q X 0 p c J n j D x N V Y d H Q 4 G b n G a j o B O G 8 / N b m p G D G + 1 l Z h o 6 x 2 7 E Q n r w O m Q P M A 8 m E 1 Z O T A l h B z C I T m D 7 M o Q + p w x D o i r n 3 X C p P m C H n M m n F s u m T n t g J 0 r v O e d D L R X 5 O N 9 r d U R Z X d u E d / r z p R Z r N l E G 2 T Q 5 V / J l O Y B F + E r 7 x 1 Q r o C A m R K H H A H B E V N v K P 6 Z n 5 B b 8 H u y 0 B X w T V i W / 4 q V 5 F f d 4 X F / E 9 A y + o c d Z b B k N L 9 L d 8 t 4 F w g g D T H N u h 4 + 3 d E L 1 o i E c L W U A t m 9 s b m y G U e m o n z n c o z C l t V U x + i b D v X B c r O + / O m 4 l n 6 c 7 j l i 1 g Y X / P 5 B 9 M v 3 5 x d Y f p o z L P A W c S q K l l H a A X D s B 6 W d a P W E o D N I Y D b j G A d m 3 5 G A f c K H 0 a 2 l 4 U 2 U g v 6 s H g K s Z 2 m V y R J A T t Z 4 h O 0 c r Q 8 T n b w w F h 5 Q T I q f u M G W A a + v H x b + 7 r S Y r P O g v L e z V 9 h f 7 l T t x E H 1 J L b o x z o i 5 T B p j x 9 a O w a x a T Y Y 4 t A G G N H 5 W L Z 3 b b 3 b U j u 9 e 7 W V 3 P I E D O D p 9 i O I A / 4 M 9 f D v a h u V c Z 2 j L p y M H F X Y O P c t q y X R u P W P R 5 5 2 b R R / 1 A e 7 P 1 q G P O u g J F F b 4 k / 0 Z 1 z M K 2 + l f b o b 2 D H L R o 8 w v b z m w f p 9 g A k b n W + k T F R e v A W g B o J r y + E 6 S X 1 j x S u B Q 2 e + a O 1 u N x H p 2 5 t C B S G v R F N t + 6 E n W I + r e C a E U H 0 x j U f F m 0 h S S 1 w i s 2 H R n O + 5 m f b q T U 7 L G p b + i c S T l 5 8 D o F G / y / E + g / a f m N p x v B A W Z X N O 0 j Z l R + B 2 Q l U R E F q L 4 v B T b f M v B b P i s G C n j U O W 3 k a X j 9 8 T b 4 i d I F K p g N 8 d q R e W Z l B E u E 7 v 5 T h 1 P + x k c v M a D z x k i D N 4 J y c N a V p / W 4 R Z M y O U 7 Y 6 e N T 0 G K C k J i Y Q 6 s c B Z M C G N 7 w k v t o 8 7 a u / z 2 k N T l m 0 0 c R / U E n v z 8 P h v 0 q i U K z R V g 4 5 S 2 r 5 H / T N y a I z F a o X b y h Y D a F 6 M 6 u / O V p l K H U H n 3 e u 8 w w R i D i r A / F j H C i 3 x P U l A 5 z s p p O F Y r L J A v Z y q R B d e / n T F g F / V k 4 m G Z s k T u 2 t r 8 Q t M I c I E X / g N o 0 S P H W S A N K 6 s p x d J E A f n R L B x k G e J w + L D / X 6 e p 2 h c c z u p p b e / 9 B m d Q 5 T s n c w s v F F / 8 1 P T M G Y 0 s W m C d S 5 x 9 b e M S 8 9 s h c G I B + c M U m u P c / A 3 k b K H x 3 d p G U C J M g s O G x O V K X M 1 / D F A T M M Z E n 6 F Y y N + m y 9 K f + r s 0 p 9 i A 8 G J R L O T M Z 4 P R g H U u k a r B p R 3 B m X J 5 i M I 0 8 T e 7 8 + t d g 3 f L m 9 W H C N p / i Q O f M E Y + T J j I p l 8 e N 1 P / y t E n h 4 z 5 j h 8 E Z / C 1 U L r W D K D m 4 i Z S V e X 5 y s O j v b 4 t 6 R r w 3 g Q r E N U Q E 8 x D L r C B H U 8 i Y x e W C I H P c H V d N g 3 u D Q y S e E s W O U P U c m 6 r G W o / / q B V W V M n f m c r q 1 S 8 l 7 T p y j A w 3 4 n a t q k / x M g Q y G y V E 6 i w 9 u J Y L 6 i h R V 3 q N U E k H F e B p t m Z s Q 0 3 0 H y G D P 4 g i u C 0 d R i b 0 5 x i z Q p 4 x + 3 E 7 1 Y t t u b O e Y 7 O / W + M B E L i t O d 1 6 X T 5 s L w 0 l O s 4 R u 3 d Y s A E S k 4 4 U F 6 z A k X x j 6 J j D h E B / P H r k U c I 6 u U G f U B 1 i Y z v 2 z d X k w R d A o i d T c X r L r p D O q I 8 n A 9 v 0 x l P 1 / u Y Q a 4 C V N x r 1 j Q a S g k C F S 5 B P 2 K 3 A + w I f 7 R y m c v 0 N X M g d p K w f k S p p y D v l c W D X a M 2 K 3 c o d Z E N t F 7 D o J G s 6 m y L G f F + l H O v E l P s w O Y b 8 l X P I E t J H S V + B B W 6 r r p 6 A d P m Q M S y m E / L G 5 Z e w d b n X b 1 L 1 + B m e Y e 9 i W G B O S O N F T q 4 C O A F a 6 X C N n O L 6 x p s S t P x s m Q O H V N s W A w / i A 9 q K w a T o W C q 9 H 8 8 W k R 2 Z n 2 Z p 8 q b q w Y v 8 F 5 m 5 D c L S X h p 4 w 2 N K P H L 2 i 0 e U 0 2 T e 3 o O x / 5 I d E K M J 2 7 t / 5 c T g T D 5 u s k U e w G J p H b q w Y U H b L c s F O u 7 X 5 9 o c T 9 V x a w 0 U x n Z E m N U G 7 K 6 i Q e 1 L + Y v T g 7 R I v O z r 7 N t C x V Q 8 I B H U x C s S y / U A r k P W x g m X K j F A Y Z d R k s N Y g 2 a B t 2 P 0 / H w i M u S A M F 2 Y Y S 1 g A A F U + r I f L 1 D o F y q U 0 T x l V 9 m t C I 7 8 / f U Y N W U 2 x g H E Q O T U k P t I q i B 1 B t b h m D P 5 T 7 F z z 3 T B 2 Z q 2 6 w 7 v V / 5 / v x V b l 1 D e 1 l t l D L O l l R 7 c 9 3 0 v B q V l 2 X 7 J f / Y 2 O x O Q z C T m h I X / a X 7 w + 8 S A q L c 0 W 1 i x d / 5 g z 9 a b v j D H G Q R 1 + B / t I S q f w L o u t t O n 1 o y 4 s M n k O b w R J P k e T + 9 8 R f x u 8 + x 7 e X L W P H t L R K 8 9 q X q s M K y 7 w B R R b 2 z B 7 a q S x 7 m r v 9 z S H h 6 V 3 c c 9 R S K 8 o H Z p g p a g H Y N Q m g v f Y D h g N A q E + y Y b / p y C l T r 4 g + 0 j G i m M h n 7 k t 5 M 7 O 7 T w L + s 6 m V U e i 1 w Q D a p M D U l g L W c 4 J P U 7 w O O 2 2 6 y C + u / g 6 6 f B c a r D 5 4 W 6 a r 1 Y I D K l x o T h C X I M s w 0 Q e E V 9 4 C V z C Z i E 3 / U G t G W Q d / A y 7 1 g q q E x o C V C M 8 2 d n 4 7 p 8 H O R v q R Y Z D 8 B D D n B h Y O z m E + n z D v m Y l m z W G t Q E m O v I l p S K M 3 K J 3 5 a Y a V i C H 9 V X k H D w k N v j A 8 c v Z j M A 8 a x B m F Q w r d A i L u 7 w Z Q s Z 0 U f f D Q q u g x i 1 + e 2 x Q T j d + L x G A z P W y W P l i B e G q R R f g X e O 0 w W z l R x U X Q o t T L V G k O n b O f 5 z N K Y w m v C j N E w V 7 0 F l Z W c y T x 7 O g Z U o c W s Z Y m E L G G Z z j / T r D Q U r k 9 f R N 6 U 9 M + d j t N r T L x E Y K s b r S D U u h N 9 B f R a M s W K 0 o a B A v F x h C M 4 C z y H a G a P b B 0 D r k 3 I 3 z l 0 o x a T / s H M T s m C w T 3 6 I y r n i m G d S R k m o W P O j t m W d r x r T b b T d Q P P Q y N h i L M 9 s h y w T v 0 i t 3 W Y h 8 Z m 0 d x w H + / g S y h s d o x c s M U y u 1 8 B N a G U A u t H c P a R X + s 3 m m K T c 6 2 A r M R N 3 z s c D 4 I d r g 9 W f A S A 6 N K b P G g n A m P 7 5 s B m J R T y A b E Q Z B W 3 K g P 3 E 4 y w B i T 3 d i J E A + w 3 q Q / j t 2 F w + D 0 d k I l y t G S E s b 7 a 2 q 4 / 2 8 6 F b H M U b K d F T 8 1 T x X K N W 9 U N E 3 K 6 T d X q J w I 1 / T l t O o J L X b d M I D m D x 2 Y F a F u r k c C R 6 R L 3 K k K 9 T r a i V j m p X Q c k U r M z G / Z S z D 3 c 3 u D o R Z d g o q T R t z x 9 l 5 I Z 7 p f w + l P n V x a 5 0 Y 4 l 8 c n H z i E + a 7 / o 9 2 O r b 4 f O 1 J 4 h G x 3 G v Q 2 5 8 y A S y J H l 1 J e a H b 5 A P U i s E Z 2 R f I g 5 g R o H v f T E v M z B H v S P + O e G u 5 5 h W 1 o h C B u A h N N 6 3 o x 8 l Y / 5 B R m m m s p k 1 8 w O h D O I S M o u b 4 H G 5 i G R J W g G U j Y e J a n 0 + 5 X w U k m F L f T k 2 t F w c 3 Y j m p e D J g j W W 5 M 0 U D w x i M F Z V k d h m N / w 8 r 8 X g a w W n m y h n m G h E A b T X n R A k m c X T o l d 0 e h N E L u X 9 7 q i E n 2 Q t / m k X 0 M O Y Q U Z a F i 1 Z b + U u + w k e g G f 4 D y L f 7 C r y W b L / O T m F d 9 0 6 1 u P T u u s 3 + M z 5 q X R S j I h r 9 D f W Y K x b S N / b 6 6 J v i T q 5 k Z f z R 8 R k F M 9 n i k U p w V K N Z o C r I E u v r G z R m d b 2 X 6 N w A e C p r 1 T K z 2 5 J N H E 9 e Q N I Y x G M c l d o V A V p J n p n U 5 Q n A 8 4 f t p + e c X d y o z 0 F k O f m 4 M q Y a 0 k U R 0 j 7 + R e Q X F Y 2 Q s M Z F H w e V R 0 u 1 m N h q k S + w d 9 W U I z x X u 6 3 l J e M M + h X j x E H M g d / J V 6 s 2 7 f N X K m s q J H m 9 o h I N 1 8 V + 5 C B s R E 6 D k Y T / J d r + E E p 0 F 2 G 2 y j 6 v 6 4 N O B T B I v 1 j 9 s k s W g S z y O 2 i 3 m 2 p V v 6 d s 0 O E 1 m w 9 y B z d m d 6 I X T k U N w Z R 4 L T h R S A a / 2 7 u 3 W J w B 2 B g S y P E 2 f q Q / h t W I k T K m k Q A k m T y b S a J u E 9 l U 7 F M D 7 T r l S r m R x i l O T 6 Y J w D / R W 3 G s x L v v 3 A f s h y E d 2 W B 8 8 t Q S F E n j a 8 1 u G E O r X + b a I V v A M 9 7 5 n 5 / 7 Z a a e m b 2 I H Z d K q A a 9 p l i V 6 0 I 8 N Q d 0 a l Q j h O L x o H F Z p 2 U K Z e c T 5 z 7 A y j H / M 3 / y J f 1 u v w V N j f 0 / 6 O Q T + r Y L o S g i E / W j 7 6 A A W d o n Z J / 4 z J l X J P V H a i m Q A H e r j C o q O p Z s J l 7 Y m 1 5 t j l d c d Y G 3 2 c 4 u q j K j g e G C U l o 8 / N / a 3 w 3 U a A c h H Q K m f O b t O 6 x w r 0 8 D x j c 1 U T I E v d h U Q / W + U K 9 E x p M g Z 8 g F r + t p y / I H 7 8 Z H o K f Q g m b C X u G z 0 c Y u / J p E L h 8 Y j R 4 R C F V / D Z y 7 / i / H x R 9 a N H x T 4 t Z 7 w C S g a X w D 4 2 Y I v t 6 C 8 x T W A v 7 P R q f f 6 N a I X d 4 H Y 1 7 w Y D i c U O 7 o x a I 8 l 4 v M E 1 J E 5 B o p g v I k b D H U 0 I S w G C m n A O T p v g i m U Y P m i m K M t V g 5 1 S r 0 O 8 0 c c B j H R 2 x y S C o / E T 4 M K s F g x j E o G m t 2 a j j 0 g r G c 3 w Y 8 5 C U z E J D N D a 4 E Q u M k q O 6 1 L O K s o / 2 R + Q u f y k V + c X M R n k 1 0 G k L s u D o i m u o T x 0 o m 0 q 8 m a l A H p x m N r S 8 O 6 o 6 H 8 5 V 0 2 d I i R I 0 T 7 J p K a f D H 5 j S a T a p r 4 C k t t v P S O W W w J o U j P 7 5 I G h 0 g / y 0 2 X x U I Q I h P N n k 2 w r 5 u 6 Y t o F c M 3 u + M A m T Q 9 A H V d P B H + u e J P W c / d z n b K C w B 7 k X K D v H F f A R K Y z 4 e I 8 U B l V j G J H H P 5 1 O u + t X 1 W C P K F B a q / 1 C H C + f u g m v 8 a c / T 9 1 U o Z b D s x P u 7 t t t 8 Q h 8 4 4 A X g v 3 h J 8 K K U a 8 x x P t Z 2 5 c f z Z 4 5 7 1 H O e Z u / 2 I J s E R U I Q n 7 g f W S c P M a K u x f k D 7 b V 0 T Z B a A 0 b 0 S m 0 B K Z J M + J L t U j T h 0 e C h F x + 9 / Z E v u 8 0 r v q 7 x l S m r b X d l G b y a p q s h Q / m F i T s a s S O h J y Z 3 f b u 3 M H h + G + N k / R G + 2 u M o v E G Z P A m f x o f p n 8 r m j + f a T H w Q y u P H w 8 i Z N q g K 6 0 5 h x s N m H W G 5 + k + r i A l z d i O r 6 Y Z v o l g 9 j f v X 4 F E 5 u G M T X f f A i m C 8 E / M H h p p U q M y 2 c w b m G k u o f P g m B k t r J 4 y P 2 D 3 / T N P t p r y a a I L Z K 3 I h M 0 h j W D F u x A W w c T S k t Z c i A c g Q O r / m F W X t 5 I x b i Z i G D E 6 U p c T Y k 7 C v 4 m n l N e f D E 1 5 H o Q q l 1 y i M D x l Q A U k V R b T Q 4 L b k E P c Z + n 9 N R K s C P 3 0 s 9 u 1 f f B r d y w E s e t h o j z r K m 8 C Q N C S K i Q v h k 0 w C C s L A R b O L j w M m B R B k 7 z c C M m V 4 L E b b E + s / 7 a Q F B g w U E x E 0 o t 4 E D 8 F p E P E A 6 8 3 B + k l D X 4 q B n v v W H l J s O f T x E 9 l V 7 V 7 a s i C I I d 7 S 1 g U b q g D G S I g 2 6 D V s / P s / H h m t P x J C 6 5 p F R s e U h p v J q R 2 A e u w c G Z O D T 9 6 i I c Z w h Y t n N J G + h k y 7 p Z W 2 O c 5 9 + t Z w e Y 1 z 5 / y Q s J z w 3 D G S Q D H N F o 6 5 W 3 E o 9 n l q p M r m P b H H 8 o S g q l 6 j r J m 5 k 9 H G S A d u e 0 S 7 8 A o y 8 s 9 3 p 7 e 0 H T i c O Q 4 d E K M 4 x f h t I E 4 Q 3 R G 6 p J S d U V N c P M A K j A M Z 3 L 3 Q i G T B D a Y w o c k V e x B u t k j k 3 Q L i h N r B M 7 Z 2 D H U U F u y Z P 7 x s V c W 4 G I l Q h n y R + q p 8 6 I e P u q o / w h 2 8 E p N n 8 H x s P f x X Q L H 9 l R z b G 3 d A L / p r m Q H S 8 F 2 j N b j e E b I p t 9 H D A O T k 3 n E 1 8 / w y 5 f p Z l P h 5 U H O J 3 L d V i N y / e 3 J U J h e X k p 1 n n L t n p Z r c L B L x 0 e S Y K K 2 8 j r w H 0 1 7 x H 4 7 9 A / / 4 P W I Q U g z g w 9 c l B n i 4 r 7 d I i q c N 0 G p R N z G / i j M X s T F n 6 G K k M + F l h F 5 g u X + X G N v Q l V c 3 + y Z 3 r 9 G m R O w c S + m n V 0 c 4 1 O b k S L J D R N U x F 2 Z 0 9 E D N s Y h H 8 7 j o i c u x S s J U 7 8 + 7 Y h g i q c Z B b l J 0 f X j d i K K R M h + e 4 E 8 C 3 g Y m N R x i 5 9 n t B + 0 6 d l C 7 p t 0 I A 6 x b 3 P v v E R r J z A p 5 q f 7 J k j T Q d N Z w P H C P s Y u u z J z c l Z 3 Q s + k U o 1 m 9 R M n N r e y S C c m S j 7 s 2 H 1 U X m B W z Y S v 0 R + d Z e e 2 I b r z K q p U s B 4 i l J 8 N B w i A X 2 s 5 8 K f R h X K p G g W U u z 7 o T 8 F 3 m L x k / 3 9 2 i X g + W 9 8 7 O Q J e Y z N 3 R s 6 P K z + Q j N + X g D s l 2 e K h P y n i f J / s 2 N 6 9 7 J 4 n T I e + e 7 C L l i 6 h p 6 J V O C t t t 0 k A s m Y x t 1 F q g d Z r b W x 2 d l u A S m H 1 6 / 9 + v 7 b c w 4 r v p j Q z x F J 0 l E l 3 7 X l R J b 7 0 e j 0 C r h x g k 0 K S h o s u g t 8 I N E q h a B 5 / a T r 4 o Q K 7 G i A 8 S 6 J 6 0 T K d w 0 s b v H a W U t Y N L R h 2 L H Z T 6 7 j c E 8 6 / n 7 Y 1 f a l g 3 P L w G Q r V o F S k 3 Y b T y m F E l f I 7 B n / z D q H z K 7 M 4 7 N t X I 6 s g P m m M 9 9 5 4 4 Z 5 b V s x c R 0 T T g Q F X 6 i o j Z k R U O / 0 q k 7 s 4 0 G m 9 1 b 6 n s z E 3 0 r g Y f G D Z c w S d A A H z E Q Q 2 4 / K L E 5 e E D 4 H 9 3 M k s E a L f m p c u M K W J w Q 3 7 C G g O p U 4 H j / 8 d 1 + Y G + u p + A J Y x / O d e m L a + H u N j I P X 4 A y k c U j c q j x U K d H E i W 2 c V X f 6 q w D 2 D l i n W A R S N 3 s 1 A Y g o b Q k n B H V O f h + f A x / Q T 7 3 R 3 j l T M O Q z X 7 W M 7 x d a y D e K M c k W s 8 t o 7 1 r y Q 1 E F 3 x 2 q G B N G o r u M Y f k G p 3 u N l 8 T s K q 5 r k 8 i w R T S 1 M l 2 w 5 B Q h + n c N Q Y Q t W 3 m F g C s J / O S U n m R + 5 d D A J x P r Y n U w y R 3 B q c x Z f 9 S z 4 u f 6 Z d f c j Q y U V E o o W z o T y / q i / M L C Y L N M S j V Q z x w r w z a A b l t r o x + 5 d x m 7 J T 9 x 5 Q o M P 7 A t i G D t y X U h G F N w a C i 3 V A l X k H n f H 3 U I j v i b E + S z 1 j Z Z G + 9 o O / l r g N T S P R u T / 4 w I / h W 1 H Y j a F Q m g q P J m Y O d 1 T b H D c / K M T F D v z 7 C 8 8 E v C P Q I k l 0 P 2 r j D d M w 1 v 1 C N 6 C 8 d M Y I n P W F K y R z S j h A T f O j T p h l 5 + h H 5 3 G 5 n 5 y j Y S R 8 o 6 6 N n 0 y U v 8 K n W w q n g F i D u k 8 7 a v V T u d 3 B s w C P R x 3 B Y k O E U s S U 7 s y w p d 9 V i y Y m n S S 1 S Z Z y 2 e / M y / a / r C O j B t w n L E R 0 i 0 r q P L g M B n k z M 7 5 1 L i 5 3 P G g 3 u f e d / T 3 6 W x O v b N r U Q l M f r h / j z 0 D U 0 C 8 Y 8 6 K z o F 9 k K p m N U A I c 4 R N k l 7 i b J C i I Y F U m A 1 Y Q X T H Q n t i a n 4 K R y W b z n 3 o v 4 H W j B U c R 2 K 1 H G 8 Q 2 x a S X U c / A Y X y K L T B + n S d k X k 5 X / i v r t / E E 3 d J v P t q E d g x q G + l Y / Q z A G o G W 9 F E w v U b 1 B m t 3 z q j 8 n H + E / r i E 5 E 0 e 8 3 j v m d 6 T n 4 J / b 2 / m U 9 J W s N E I f Q i l m 1 o o B + 5 9 Z S E p v d / + W O 0 E e J R w H M + T Z U H l G n F o L U D 5 C m i C + p 8 u 3 V r J w 7 W 8 z S q r G z u H L l w g h e l Z l R C K 8 O 9 P 0 T j v j y 3 Q J I h Q T b l V 4 6 1 x B p X c 1 + 6 M P A x 6 Y 4 s B 6 7 + M 6 j 2 D j 0 f 7 G z o z J D Q T + f e y 7 Q d p d 5 w G w v 8 R o K f Y X q 9 N f I 3 t 3 H p O a b L z q Y b z E 5 W z 4 H 3 b o y C b L h S C o 7 6 s N R M Q W 7 A W l C C 5 1 A o V t r f 8 J 5 M 8 + / S E 9 P l i D 1 k q Q E L Q D h 3 q p l + b E 8 R n U W v e m e F T w q F / + e n 9 i / 3 e v c g e 1 0 / p V V 2 U F I B Z h R u i k K O B f I G 2 E G z 0 8 Y u B c d t + n d K H Z C M b m + r s M M l 3 3 e o 0 C z j y H k C u W + s J m O J E 6 T w j e e O E e 8 r r S T B Z G a M V y V / X 5 Y D o F G B q u I s 1 V Y x p u P J L V c y W L e c C c 2 U A I y a A f O v a O g U r M Z c W E o b s B L 5 l z 3 m d 0 p 5 x 4 5 F u u y M g Y v t 6 3 1 I b f N T Z L s F y 7 x B w b q + j q Q O k F S + R k 4 N l J G K U z D T d / Q h I B T P K H 0 Q 5 p A Z c / J w 3 n E k T z t M i e W D V 0 E z o W 5 s P T / N o h 6 5 u / E U v C z O E T R K E 7 Z G z T R c z t a F O A 1 + e T 0 e P A R H U F S w A Y A h p + T Y a h 7 C Z g 7 l A 9 6 U S R + Q N 8 1 0 6 P Z h B B x a I H f s d y y V Y t 3 p G 3 P 1 0 J x + h K O A l q p g N 7 b P J p 1 e 4 t Q N j s E M 3 o f y 4 p Y G c W K + F O v B T 0 c 2 K g c G E N 3 5 g M B g Q t b H E T V P B 1 J 3 U g 2 C 1 m j / q d s m k 3 Q 3 Y 7 s J F Y m E n t i B L z 1 x 5 j n 1 f P U 7 H r L f P S V f C B S I 0 t w Q N 8 o m B 1 k / I R b q s t L / m M C T r u Q P 6 / F B p 1 t s H Y Y L l D 5 m U 9 5 H 7 1 n z E W V i d w Q y w + a l n T o f v h g t X O o g 9 9 L + 5 I X g 4 X H V 2 + K 5 r h k c / n e E d Q l 8 H g 6 P P e X T b O A Q K 7 A f b 4 x H v V 8 R M Y 9 y U g + 1 u G B h T U L u 7 7 r P T u D 5 M D + Y c L / T H 1 l F g C 0 c d p y I P R p M + p / P P q W o O I 8 L x j N 3 Q r c x P f x N 0 U H y u J H J r 8 C B R E u c z p K q c R Y I k K x b R R l M 1 3 m W p y E U I z v C 7 q c x g S C j V f n T O a b x / a E S P d + E g E R e q Y H 0 e I 3 m 8 W 1 N z A G a r A 2 1 d n 5 B K S z d C c v 6 H T T N e A T T j c / 0 S h f p w G n A e r t C 0 U D 3 U G D T + 9 U G e F r 2 T A I f k H 0 D g M S 8 b y 5 S K w A y t e e J u s 1 4 D D n h X U 8 s T d E i 8 A 4 S i + e S A 6 w J O T + A d F X c 8 J 7 n l a r 9 E 8 G Y g E Y l 2 g i U u F K h 0 Q W 8 R T M 0 x V K e F i B 5 d x z i v c 0 A D b M 0 4 R 8 H R / N M 0 c z Y 0 A 8 6 X 2 V r b y J U H b d e t s V k J r I T u i b j U H + X 3 O B h + M A k s y C X D Z h 8 L U V Q a x W k w m v K J 9 L k Z / j 7 u t X c q V H V I j Q C D E F s T w x S Q 4 G q T 4 E r / Y b n U d a 9 a L 5 j X 1 x Z N E t 2 G i a r 6 B l w E 4 I r I H e W w 5 R v k W g w H k z G K y U Z D 6 o t g / s U B L C 8 r N J c Z Y 1 D c M o B H 2 e + 7 a 7 x 6 6 Y U d n h u d G Y 2 p 9 J y P q I 5 8 6 o N P d z n 2 V 6 v Y X A 2 7 u K 3 + t I n g D c e 5 U c q R T Q G q Z + H q t a j i 9 I D 8 2 R E I i n 8 N L s X + J F Q T n C S v 6 J y A P P N 1 t / i N 3 t p v 9 o Q Q x X w S K y F J a g 4 3 H 2 S J I / 6 3 j b V G t Y S s o 6 f P B 1 Q 4 d 9 t b B 4 g S 5 z o W W a 1 f 1 G n H L k f s Q N 5 C F z N v X Z A X L z j y g c o y i S E A 2 9 v l Z g q 1 8 5 K A R D m m J o f f u 8 w b G M Z 4 q e K i f a 4 7 l d Q D s g l J 2 B E I 5 / e i a J 7 S l y V 2 w V G / 7 W l w r u y K i I 5 A R E 2 N g 5 Y V Z a E A 9 z H d 4 u 2 n A n t s 7 v t b g u N l y B k w / C Y V c G t + V h + B c i 6 G + K S L Y / k Q 8 G c G c N y N I 7 H W L X r c S R 7 2 m n t r E 5 T e T p w T 2 G + r G D V u w C j O x M Q q t H U h 4 3 I q G w Y 5 M D P Y J V j i / f K Z 2 o L L b 6 c + q 8 o p 0 1 F g 7 x 2 N a H 0 4 4 F G L o x 9 a d b V 7 k 9 L B 4 Y 9 e T V q A / g 2 o i G l f J t + U O 6 5 + t 5 g T k 7 F Z w 5 8 V b Q v z 9 j b O c x / c B E 8 W E d W 2 Y p B X 4 Z T m 2 K G I 3 i R w S B O x 1 Q v c 1 W u 4 v e k T t M T t 4 h R y n J S D p u F T R q h f B 7 0 E h z c k I u d 2 Z 4 b 9 l J 2 d / H x x Z P O d o t 1 5 s 8 a V Z l C h R 1 9 w f 0 Z r t G 5 C Z Z c 0 t 2 C E s B t u F / s S 4 n h 7 4 l v N d x l r v 3 t X z 9 a L g V V g j o v f S 4 A 9 i D W h I I t Q J n Z A m e l U J o 4 M C h b u J a T s r 4 3 2 g w A z 0 1 c a n R l T D h 9 t G L 6 W f 5 h N D a f 1 2 a T 6 9 B w 4 z c t E S M L 3 r h z d u 3 z V Z m r G T I 6 p A o j i e N k + U E s x 8 P j X h 4 T F g x Y L U 6 T 8 r h E Z 2 s Z 9 + D k r V G y D 5 7 5 M d 1 t 3 3 4 C X x 4 W Z r Q L 7 g 8 x X 5 F d z p t X y R w m Q x 2 I b I E 2 S L U 9 w x 1 D m r t v S Y O X R h z u S 6 h 6 R A B 1 i T Y B N W e h r J F z k f d 1 X Q 7 F 5 n F F B h E Q N 6 E h 8 D S V B 4 0 p g Z x w 8 B E / w I t C a o 2 M l j 7 0 L E r o R W c s K s 3 G v O s Y k P S R Y t V 4 + k O u V 1 k y u 1 A n g y p g h i 2 x j Z U i q 8 I 9 8 X m z Q r p D N F + Q i A g z F X p u T e v n x O H 4 h / E m Q X u l X 4 4 h k z g j / g W w 7 7 9 1 0 N D h Z p R 1 p z 5 t g y s c n I c D h f P t z o z X j W u M y F 4 J Y H Y w 1 8 0 q i Q b + y S 1 d M S e W 6 I e u B b I a R 6 l 7 H U J c e 2 8 h L S E J w 5 E K l O f s o L l T / m R A j Z I N 0 h D m 6 L T E a Y J R j B D 4 V 0 9 R / C Q j Q i r N 2 I 7 Q 5 4 S G r p 5 x 6 x J z a n f t V p a h M K 2 s r I N Q v 0 8 V I L N c P L m l K L E A 3 7 I 6 O j c g F O 0 V 2 q T 7 N 7 H f P G O X k f N P s P T Y d 2 e M z r s D a m S G b 8 N h 5 7 v P N / f N Z E u G g K c o o R G U G l u q u s Z I o / P 4 o z C L d E V l g Y 2 C t Y Z w E l Z t v u 3 1 g 5 e r 6 K r 5 K H 3 + 3 M x 8 / Q / r E q V K w e a d E v 2 I q Z 1 e G / A d 0 5 H X o R O f M 8 F 7 N Q 5 v W 6 5 0 q X d 7 9 W o 3 d G N I n Q 3 E f K i t Z T t T w i o v M j Y 3 E b J f L 5 3 b P T a Z 8 J x 6 p V S u I C z A t t d s V X j 1 x o G A K o p A 9 k 3 a d K / 1 Q 3 Y U 7 T F u Y v e b f q E Q I e A H C c 2 r 0 A 1 U 5 y E F 8 9 W y / 6 z S V l t 5 1 V / g t 7 / A Y 6 D O z 6 + t e Q f O s / T J e j R D L 7 d K j X B B I z X X D V K W w / p T x c M f B W v i o T 6 Q 8 / I B p Y P b W L V / 0 7 6 L 1 u I u l B m f c 1 z c z q I W Y Q f U v W G O + c 2 H B 1 2 p K M U i 6 r w E W / a H I 0 O X 7 f 8 9 b h g n F c 3 H b f D 4 r D + e 8 W w Z 3 C R W l T 1 4 a T N h x j o m H k G i A w 8 4 c P 6 Y Y D q K Y Y L d P z I Y m L L + E M Z a v B A h n N 4 6 d n y p h g u f N e b Y f e M m P E w K m 2 I m g 2 g l z h J j 1 Y B r y w w D r h x V A T E k F 8 p l n q 9 9 0 j P f u 1 N w S e b d X 8 F d R N b g t W b G E 9 y s y 0 e 4 d u g q K j l B a E O M q Y u x A n u 3 U O + f Y 3 S E 2 u E 1 v C b V Q o J j m p r i l Z d f 1 K i g l 5 V r 8 m P 4 I 1 h S z G 6 J H i M k h e K c 7 5 4 Y 8 W b A l T R x l p T M w 7 d 6 d i p 2 C Z H P u m + 2 C Y / N L z E k 5 4 l l p D C / / 9 r w 7 B b h a V p E r F p G J i f A X A b 5 C r 8 B n n Z R / 2 X d K D D a i l 3 g 1 b P K 7 X P d 7 9 P g P Y o W l 4 5 x A p M m V s 0 v W 2 V B 9 9 m 1 y X 2 S L t A 4 s 8 3 7 t 4 + c / h v 7 z b X I d R 2 p j w B S c v 9 R b 2 J s B U n 8 + b B 8 9 D k u n Z o A X 5 O N k d f S m 5 j s q j D t w n s G 3 a t V 0 h X 4 C N U 2 B z / C X D K C F U S U r S s N z A U 7 U 9 G 8 R W 4 C D G M O g V T 8 K R A t x G 5 c Q f 9 O j Y g x / G 2 T n c q f P Y T H 9 f N 8 b 6 G K I 4 G m r x L S / 3 p k V c a 3 b 4 2 n g m x 1 j 7 N G h n W y N 3 D 3 U N j X M C m 8 1 2 2 R l M Y p w o d K j i Z i k C F M z 6 / 6 Z N 9 0 r 7 4 F P n l 9 7 R B 8 x b y Y D z s 2 T + o t 6 n f i 2 A 5 A t 9 E O W q B N X U m G d h D s o 7 W E G o + l X C R G 4 s L O I g M P j q M l x R X L O w T z 5 R g B a I O D j Z w 7 f 1 n I A A t C U B u W D i / 1 1 Y r L F R O N f u p 3 0 p / w u f f t h q X N d V i 7 L N n l W K Y m Y 9 D u P M l Q 6 3 F o Y o D 7 t G T n D x W d m D G 1 2 i 6 e S F h 7 n A h l 9 m m 9 M X m 5 3 A h S 2 s 8 Y Q 5 1 4 H a J 7 Q 3 Y F I a i f 7 0 6 / B 3 T o 2 B V 1 F f D U W a 2 3 g Y U 5 N m y g + G t u q j E J 3 y r A e t F p F F Y R P 1 + U y o x x j e j T 6 L h R 4 0 O r u L T M + r T h O / D o P X i z p J z G H u / A + y o O e 4 b S o w v e R 5 n H p 7 v T Q f q A k 3 L 2 8 c f Z 3 9 V 3 3 x v 4 1 f c F x d U C 5 E Z 5 m J V t C Q Q T H D m 8 Q A B R 0 l 5 / a 2 a O M m B c 3 8 i O 5 1 L c 1 m i z G C g c f z b H E C l W 4 j d 7 j P x w W y / + d Y n b Y n Y c v 4 C Z f v z J p 4 P C l + N w V u I O l i 3 a K W S Z Y J s Z I 5 r T u 3 0 8 U b H G 6 n I I 3 8 H Z D b 9 w z 2 b Z T F 8 f s Z y d 2 7 Q e g 4 N B K 2 h b N k D I j W G 7 q / + R c / + x l 7 P e 1 r b f M k p D a f O u / a R E s Q Q Z U E w y t S 6 a h a M P + k S v A U x G d L H / L f x z n i 8 h S j v c z O x E N 0 W X t j 4 z o e E h Y A 4 r F P R a r E y O v 6 3 W 4 M X Z 5 x m H t X J j 0 + 6 a 5 L z 8 b / / p s k j W r f I S o H e 1 r 0 f s + V t 0 B g S 4 6 g J h O p S K + 4 4 a s b j i X i L 6 t D B P j 1 I 2 u M m b j 4 3 C 3 m k H l p d L g p K w 1 L C b A z 3 N s b 6 w q 2 u / R L f 0 z X o O 7 4 p 4 M L c m O O m R A b q S P w u Y 2 + G f 9 h k d I G I N 2 u S J S t Y N 8 j U 0 + u g M c Q k 1 F T A v b M v w Q b P T R o d A i + F M m Q N I r w K S X S 8 + A H E 0 B w p h i + z s x 3 1 l W b t u M e v l v j 8 B R C S H h t L 9 o w 7 I c + d m R V K L J o 0 J 2 M K v Z Q 5 s H i 9 Q 8 U M e s o V e y 6 a K G f z + W 0 W l X t r / a m x d o y z Q 2 t V G y u 0 x d f q p T o n 3 j 4 6 d / x f g P K + + j I G a H C f V r v 7 E z R W c B L o 3 D m 4 M e E q P j 9 r t W 7 u l 2 0 f a 7 d S V w J w / W B E K 1 O n C C O Y C j g j H G Y u K 6 I B p L Q z v X c b D V I S m z p 5 D Z H A F N Z 5 2 I 4 7 A w W F o d I v K l 7 s V v 0 u X Z n V W T i x T L u h 9 9 + E 2 w X Z A a f + o 9 J U F H I v O V E L v 7 l K 7 z S h Y M 9 p G J r x w 5 i 0 q R S d m v w x M 9 + x q J A H v A v f p Q J S 4 y n j L s i d L V f w 2 t 4 g P G U + P L Q T g g X P 9 O d j l D 0 c a x Y H O T 3 g c q I I B 5 O 6 O D w 2 E s x L B n d n O o d J D Y 2 G x 6 k z C L Y n L 7 v v D q A + 1 v b h A u 5 m Q l R v F 2 A / 8 O G + l / f 2 t 3 p 8 C N f p 9 T X Z G s q T e f w U w h r T h 8 K z b o H M q + o L w c 4 T p 2 f 1 K 0 j T Y M k p m t s O T X / B 2 J u U z b h 6 9 b u P c m U k u O B q G E t x T b 5 n I g f C s d O z x i Q V F 5 g K y l P e d a v O a n / a R F s 2 Z 4 J 9 n o 2 O A n u N s y b I o R M t l Q i 0 z k v v j i W N D R D P 3 x J f E 7 G U g p y v A 1 A F d Z r 5 Z D + 7 6 9 I r a i + 6 W f 4 d O 9 X N 6 j C b N L 2 s u B 1 K 4 1 2 l D X w 5 v f b 0 p 5 o h N P W y N p Y q 8 Y v j e j X f r N k 0 U f A h c c A 7 V h 8 Y 3 H 2 o D 4 Y i S 9 T L I o d i b y T 5 3 4 B S F s g l p l u d B e A J Z 8 L I W R i C 3 g D 6 N F 9 8 E u 2 n H W d A r Z x L B S 5 b 8 H X p 7 h b U D R K z O w d L l k z l H f x L t e 5 L H A p 3 t A V q g L A s Y b g M 0 e r e q w x / d 9 9 t C m j R k 4 3 O T K 2 K 7 C T Z z a n 6 E K n Q E 7 n l C F i g A t k R S G N g 4 n c 1 0 H 4 4 / H / F W o U c I v v o q A c 5 W l h P D 4 M I B 1 o z f r z H p O k i Y t I a M N 5 n P q A x W V 9 + c N v y s n g f 2 q D 4 r V a h N f e y f e M 5 x j t U 7 G T F R 5 y W 1 P J s X o Y z L v Y r q K M q C Q C b 6 u w W n N 2 e z E w 1 C 1 L M q / 4 Q 0 u 9 J n Y p I 8 C Z B l j N P w 5 g L M R 3 + L o K 3 N P X m n z 8 6 z T Z X n p u f X k y D g i g A J s Q G j Q 2 d W v 6 V H M T y f Z i O f U p J B u i h d I N 5 B 7 g g u M A 3 Y Q v G v L w 7 R D y K C k E c V r R 6 g R C M I Q S g r + 0 c 6 o 7 K F D a e X E a 2 L m n o h u e / q 5 O 7 j Q 0 K 9 o Y j a 5 i z I N 2 x H Q u E A W x D 9 b t M 6 / y 9 s j N + 6 E Z b F 3 g g m 0 B F J D 0 8 l K v 5 D 5 o J B / L x p O l 3 o I y 5 P 5 y 9 0 6 z 8 n W + i V R 8 d 2 D c s a r y A X B u l 5 6 p C b k C W 6 g Q K 6 G o 3 a x 6 e 2 c 3 y o B a U j E b l A 8 0 w 1 c T m f d w 9 v E s S L A H w u m 1 G r W J Z N R + Y n 8 0 w d g A z j l M 0 c j O h J 0 + D p V c u v b Y v + 4 0 K q h / j v a 7 A g A b F T S G s n b i L n i / W O r 4 c z m P X k s t 9 j O C U q G 0 v x + y c H 0 U S u 3 + O 2 l u 0 V 1 G 7 M Z q V T 2 9 M i 6 d y i L q V E T h W C Z T f m d T Z o r R D Z s O t m D c G s 7 i 4 8 E E K H X O W t O c B 9 + j y a q d 9 G I f R j I S L b J A V 5 J t 0 q R B l T e O B o 5 k O V s x + G s w G O m O o w J K m F G T P D L I P o Y d S 4 Z j M s p G a Z H v G g 8 h M S l 0 M J C 9 v r k j x + a J O r e m / 9 J z V 8 1 9 / 5 W j A V t 9 i 9 6 G S 3 o 3 k h y y C e B p / t X N i M N M m c h L S a H R x F w t + + l d V 2 i d J 7 E 4 U A h G m h / o y u U k x H h h r w H Q O s Q W + T t W 8 b a A k f 0 B S x f t 6 6 D c m e y g z p t p C 2 j A J 4 e B 9 o e 6 T Z M Y 6 R v C l 8 B l n / 3 m E r G h 3 A / s p B k 3 8 u v u i F V D r E T J n u E 6 E j v y 8 + r / D W n K P Q u n k c s 7 q B l 6 e 9 E h M K s t m O p i 8 9 H j O 3 X Q I m k m y A v 1 m z 3 y N u g l s A J R P W B 4 X q K 3 5 q x Y G z k w P E n Q l c 8 1 9 x v G i K b 9 S 3 W R Z s h f c 0 q A 5 2 q H g 0 5 m A C d u w b a N + 0 J l R a Z w Z i 2 P u r p L Y E s k N G M 1 0 + 7 8 Q O S v U l g i m T r f t n O C J W L j Z 7 n d h y 4 z j / l 2 l G t 4 s z Y r S p C A E j T P A K t E d J L w Y B r t 8 9 t u b m C J p / u Y V R y C 0 h 9 O j b D t d k j h b / + K V c Y N r C f 1 H O A W o H 5 i s B 4 i b W P F c 4 x S z 8 7 g r T A U 5 Y p S g u q W t J 0 z z H p f 9 a 8 t s p w n 2 q y j 4 6 U s x Q 9 g 0 K O 4 I t G R H E 2 8 g 8 p x V 2 3 Q Q P z G Z 3 P z Q y 2 S O R F R a k T G P P + + Z Q L 4 d e y g r g I u 9 k D T 0 V s H 1 n I X p V v A r 8 j p c m J H D z 1 i 8 o R k j f 8 M m U N u d z s + a o 3 v s 7 H G G y U v b 6 5 I C e y I b U l k E 1 W C t g N G m j W n / z B r K N k H D C c C 3 8 r O k S M f c Q J i 5 r V C c 9 L b h H l o o y O 6 e 6 I z z 2 G a s b x 2 R 2 G 8 O 3 J M 5 K S u Z 5 x Q z E + b C U r + G s x 6 U M A g D A 1 c 6 Z z F q A 7 4 J 2 v 4 Y w 4 b w N w 7 + N 4 U N j b g q A j o c o 9 D l 7 + P O v G p c 5 J 0 c B r s G A 4 i S Y U G 9 Z 4 r x T f 9 T f 3 P S K h F 3 t 8 / O V M z j k t 2 f K 4 / z K y 3 t M G / x H + s O F R n e J e h Y 1 M q l 7 Y H f E c v e J o T N b J Y z o k Y 4 C s Q d i P R J 3 p h a 7 t S K t G 3 z 5 9 X A l w Q H L M P D 7 x y L z X V A g 1 1 n x a N 0 X J Q E w y g X Z S 4 + B S N N d m G L b m d 5 V 9 u X f b O 5 B 7 s 6 N G L x 8 v m P L S H 0 Y K d M m j X l q I g B N z Q j K 4 f b / O 9 N y m 2 W v h P a z r d B B I G B y Y 9 + A b f 6 a 7 T M U U + S o 6 9 I O s G R D F E E I + B V E J w c + P j H I Y G k J l u U 4 R y y u 6 V / r 6 a 1 V H 9 9 N G j H d V Z n w R l k D C N e E e o F W h V / O O 3 M E / l F G q O 2 y v H 4 / x O f u o H U N c 9 6 g 2 O Z X S Y x v D D W X a h 0 O B R S O v G j C s 6 / Y 4 4 z F A 0 M N i R q n I W F l J g y P L j B 0 J c y Q p s D V C x 8 h F R x T t 0 x 4 e H r + H z w 9 Z O 3 t Y Q J M j U t j 3 + N d 5 C 9 l S 3 c 4 G 1 v W n V u k 3 x V x c W L U k p n u m m 4 2 T D q s x G o 6 D A v w F b e l H / W e 3 Z e q c h o j W J c S f k u W X C K q 9 S p 7 y o S K 9 H F 5 o L a Y d 0 b 1 W d 3 i v a / 1 G N M U D n i Q d 4 p y y h y 1 x e W j b P 2 2 c k z F Z k 0 9 T e 9 k 2 V I j j q d H C Q j s D p k F 1 Q G A b n k 6 u 0 s C V g r C b n H L d L L R z q n A 7 l n u m C r s O Q O e t h y c w L / w L l n d N v E u q Y Q u f I P e 8 s F v T C 3 O / v K 9 N O 9 X + 1 K E C 1 G 5 F 2 G k t I 0 J D 2 q J 8 4 4 c x K h H i A Z K Q a R + i K 8 5 R Z F m W h F 5 p S q i t s v W g r 1 U 6 c S h B H y i j J t 1 g 0 O M 3 Y d r F D t O g V m r F p q 0 P w w m r R 4 9 j D V T S v Z 2 h h I J t t 5 0 / R s 0 2 6 q B R s A W i 4 d 5 U X J H i y v G d B / u 6 / Z b 8 o F i 9 8 W G R w U 1 A A + S B g / F 8 N T f D m W k 3 1 b e m A 0 8 F S v L M G f g x t 5 w P K w n T b Z l O c Y + 3 m / b / W D q z L l W 1 N I v + I B 6 k k e 4 x w l 4 R O w T 0 D Q R C E R U Q s P n 1 O f e 5 W S N H j a y s P O d G K O z 9 N W v N 9 W w 5 Z 3 4 r h 2 y M F R J v k q s s B v c a P M k G b z L m 1 5 z h G N 4 J n O Q C v q J d W m L x v E D K u 9 I y v u E e C e S J U Y 6 D T L 3 l + m c y 0 1 l u C p 4 E s K U i m Z / 7 2 t D 7 v 2 h c h + c J B v U + s k d Y D D c J i t y B m m z y 3 Z K G z h C T J X T v A m D k R S o B 8 K i X u i p T 6 I / J i 2 H X 6 f N i U P 0 t f I I S h E N Z J H l Q a q V L x z 5 m g 0 Z v r D Y g k f o M l O 9 Z L z i O 4 D H 7 X 0 t 9 i j w 3 O d z N Z 7 d u P u Z z 5 C r t E B B r D B e o y a h R P y 8 L X O 0 V U G S + C k m D S 9 s z d f M Q v i O Z 6 a N / t j h 2 q + 7 t 9 d q E Y D k Y t / a q 5 J m E m C + f J C 0 w b p S g v r F 3 c F 3 7 e R X 7 b X f B a e X 7 P k I F s U F T q b R D z h K 4 8 U z 0 H 0 R r P h J l X X L a p G T j D J 5 I J 9 i W I R j n T i a i Q Z l y p O U e V c i / L e M 8 e W m 3 a o v T K y l n r K t J M q P v u q O W E L C F O G r S 7 2 Q p I n 3 T + G T G u 9 5 4 D / U X q 0 v m H f v N D q Z 8 T 8 0 i r M D M Z Q m a h R 9 G 5 T A h 1 W 1 P N r E + n V e q 6 b n u r b G / U U T a 2 V U M + U U 2 1 Y / D G J 2 a 1 e f 7 f l 9 b E p x u b c m 2 u l 6 9 n 4 j J U W E l J W M Q P s Q l u p K 2 b h H 1 g m r 5 U G k 8 R a j m 7 c / w 5 h N F t + R C t 6 9 5 L w v s G x b E o i I U 2 7 o J z R t 1 Q F T m l D / j 7 Y r k O I / M k o X D Y A 8 R 2 w u R E u K p W Y 4 q 5 8 l C A F Z 5 7 1 l j D O 7 1 j j R 0 6 q t h b C f x k z z 6 t E b n H v R 2 3 J O + X + v f 5 l A 6 o q f C r 2 o 0 U 3 L Q h q e Q a I Z 5 W V E Q F U R G M Z Q b i 3 M B B w n n A s S j 9 y / C 3 H 9 G u s H 3 e o f Y r H J E 6 k k g D 8 y H y c Q L c 3 H P i M D q c 8 9 H l 3 L A 1 O 8 S V t k G 7 h t + a 7 Z C Q h t / / t f i b N l W x e f M z e E B E V 6 H y B V N h K C X d K t s k F a R 8 m B L H c M m r Y L H b m M 4 c S U T / v 3 W C o U M W F K w s c r y s A g + i h v W I O z d m P r i e R N v Y h 7 Z 9 9 l R 7 B Q H k N g 0 a r / Q c J Z W n q n n 4 d D O W 6 r C J c U r X 7 N B b q Q g / 7 7 9 S n 7 G 3 p Z h + 6 j h K m j Q J A k X i D h E J 2 D y V o H H 7 c g Q l d 3 N M Q i g V X R m g K S l + x A W B l V N e B / 9 1 G T b 4 u R g h 8 x U 8 5 B 0 C 8 c D 4 n a q C 2 m h d 4 z R v O q l L F w P H y O 7 S n J 1 A T b J T b 0 O 6 9 V C Q k x U Y B h p R I g w o a g E g q o K J V 9 j L Z P o / L Q d B V z w + i y t g F P z D 5 Z J L x T M Z u a V H b Y P P o c i 3 G b N b + R O 0 3 R k X v o s 5 W 7 K j t r I 6 x / A b 5 I 3 g 2 t N Z D l S E Y c / v L Q j J x 0 w f d y 6 i X O o G a Q p v a P x 2 T i S e W Z s k Y G b Z 7 a K X w e K W z J 2 1 O s j y k 6 j a u r s d Y 6 Q F S x q v z + k 0 X m G K u P R Z f N l i X V 8 s y J k d / 8 E M 3 / K 3 A n L r 9 G T / h E / e 2 U 6 B B Q g X d 0 k v y 0 q t J H A 1 H K d A + o B 2 5 U y f A I T A n 8 F + x m 0 L Q T g R 2 s k j U 2 j L / c Y H O z s u S x x g l I r 3 n j q 3 t U X j A w k E v K + c D d F T F / 5 W b 9 h O f 2 D R j e + d b C i s / O f M v B 2 N c w 6 z 8 R P o N S I q M 6 A I x D k C l f 7 Q 6 k 7 U t h / q T 2 2 x c i 5 M O s B a h g o g z 4 a y / U O x X r d A E p p V N T b u F z E 7 A A q 8 8 + A H U C 9 F r l r 9 C p T U l 9 h h a 7 H 5 E + f E 4 9 e o G W j d Q W K t / L A d f L V g L e D K 8 e z p Z 3 N k N l l 3 k 6 v G H v w 7 Q a 3 y G o z D N T G Z E K j z r I D a R o B C I x J f x 7 u F N d f r y 9 B l N t k C 1 n L 5 g f O N Z U / 6 G f 2 7 C o w O C K I i X b u h n R X 7 q e y r W 6 7 c 9 d s l x p i g / V 6 f D 9 / 3 j K U W H n l v C k J B r L C 8 J m J u X 7 F a K W y 4 g U 0 J a p Q L t L n I 5 t M A b H E 1 q 5 0 w s D 8 Z B s 7 E K r h 1 h n X R X G O i H Q h 1 y j B R s 3 w q t J m 2 V n D n W / B I Z T H 8 8 5 c K C a P G B F J R c C i 7 Z o q 4 q F 5 N Y H n j s v u v W r J 9 X Q C p W s i O S m d 6 d 6 d o 3 P H y q r x N 0 o 0 e j E G c 8 H B W V 9 m r 5 x s v N 4 p P T P y N Z 8 X v U + K N M U B b 2 x G 1 5 Z t o n v / 0 k 2 O G E L C a r h j 5 A s 5 n E U r S H u N a Q g D F O w e 0 t Q W + D k U m w T F 3 V X 1 R h 3 v w I B n S k e 9 q s y Y m 5 6 u + A 9 k J B f 8 D 8 N + e P t k 7 c 0 R 2 w V I z 8 8 3 b 5 M s L D c 7 U n q Q J R n 9 4 4 Q t K S P Y T 3 L G / 7 C w 3 r u / M i Z f 0 E Z D B h J Z s e U 8 p S Y o 6 d p x a F T U j h E 7 + d t 4 a O 7 z S 2 C N X 4 b b j 6 / c C + d j 0 D C T s e 4 Q 8 x / o u M j I A D r C B d I o 0 f 2 P D d E 5 + x F i p N o L 3 M u T k b B 8 G o 3 E G u j 9 7 P i n p x U H w p q s G o G 2 c / W S u I V A n q q f M b n t P A + J s M q y d C L k m b c 4 R G 8 L b S 2 N Q x L u b O U z P 5 g M d M S 8 Q k J V 5 B 7 + 0 R U 0 d D L Y 5 L G 1 9 B L 5 v C t 7 Y 4 f b l J f H / c T 9 N h 0 F S K g x z Z a C l G v 9 V M o R G j 7 a N R G S m m B b N B v 0 / u v 1 J X y 0 T 8 N G 4 1 p W o y t y W C K A H 5 z A T 6 y D O b p I U g P 4 o k / s b P s R J d D 6 7 z t l 4 d r 2 2 2 Y k s i r Z z U W f j X o d b g W L i b t / y H 0 H A W f O J E O v r d 3 6 z 2 j / k H a Z p 5 1 S t E c n 6 2 2 V p j b j + Y k g b n X L P A w H T C x q V 4 S r / u q + p c w L l 0 f B D i z I s C m Y w i A p W 8 t T U r m 1 b 5 B 0 J b 9 L R F O C / s x F e V S h p j l p E m N x J F 4 N i + q L l Y C 5 E i K J p t / e m g P f b Y F B v l o o / D L A 9 1 4 v k 2 x x Z L A e f q e F c j I f h B C P 6 U G m Z M 8 r 3 u 7 o G J L 0 U Q 3 j v V J Q P o G 8 P M P c o A 8 j a x U D e X / Q p H 8 7 t z + N g 4 e Z u L 9 X a 2 P G N V M A u t + 1 v Y g m 2 4 K Y 5 h v f 6 E d w K 6 A R 3 P K 9 b e y 9 y 2 o M d X 7 J v X 9 F a 6 D J 6 v d u w R I v a k w x O Q R + l 3 x S n F J I K 1 B 5 U y G a F H 8 M I K f W f j 3 y u J r G S r 7 v z G W 8 t e G 7 O i H E G c 2 8 x z O t Q K 4 C D r l C L 6 H d g o 6 Y 2 R 3 Y v x t f 1 u V p E l 9 6 9 Q 8 k W R J b z 3 V X M X W c S o t 7 v j O s x S d i C Q P 8 f q H 5 B D x 3 h z p y B 9 A m x c B x z l P I a A 4 9 f I B 2 w z N n 5 V b f 1 d b Q B C 2 N 8 m y p 3 G f F n Z U 2 K c 0 I 0 O y b k L 7 P A c + 4 A C G Q T F N d U 8 V Z Q + e y W G m 5 m I 9 u M w 8 P J v 6 L 5 2 i J U E J 5 t 8 x N o b 6 i F U i Y 4 i 1 v B U z E K o + 6 a o L 4 9 n C T J Q I y u 9 M X Y x t C O U 4 9 6 g t g i o J 9 M l D X W B u t n 0 N P T f t F t 2 b p c b s 9 e 7 M z J h 7 e M q S x F f L X 3 C G Q 2 T g s E a R J F 5 N X L N k o q / A T k w l 0 6 F F 6 g t R s 4 C o I D z H 3 Z H 1 l V s D w i C N v F m 6 S 8 A k J c c U a j x z 7 + / 3 W z t S o z 4 S a R Z s K R 3 8 s P F + 8 o m H Q M z e T 3 M i H 4 h m 7 G X H V U O d u v i F S C X T U Z M s A d P k 9 C t 9 K V D P I o W I F W s o D b N c l K J M c / 6 1 a r U w S V c F t b / k 7 W Q H g 1 l y U i 1 s b p a 8 T v + N i Y 5 T W y p 6 3 7 r 7 D y 7 E m d 4 d E O h C q s 0 a b R x L g 5 T k b K l Q m + C f E i o A L o e p + 1 y + t y Y b L Q q E u 6 K C T F Q m V 6 j c o k I S w c 8 N + y G B t q a Q n Y 1 2 r Z f Y 7 p c U l Q 5 S c l r 0 7 v D b I E e 1 E t A 7 2 E T 0 p 4 B V m h 3 i N w H i k M j S J G 8 7 I K S V H R N Q z q x t I 4 v r R i b b H M f v k Z o H A 2 J y H 7 a 2 Y j + h d k a 2 X D s k N d 3 e + k E 9 + i 1 E c J 6 9 P + 3 + L 4 G R M J 2 1 U W H 4 2 G W k I 4 f T 1 T J 5 8 V S A J v 9 W O V I 5 M y t J 1 D 6 H L 4 r K L b 7 + g z f x O b 6 Y W p y d z 4 5 1 y B l Y D x / / D o E U C 3 B j s a N 6 Q u t q q J 4 j P 7 V N h W 5 r 3 3 5 E d q a u H k a X I R K 5 W c Y S M V 5 K 5 K o x P Q e g t V J U l D J c f v e F 0 + p J y v s L m 6 M 4 Y v h 6 S 9 V N t A h m D b P O O e 9 A j M g E p t p o T B a k I V E Z L V X 9 f P T 5 7 b w C m / 9 0 8 b V k + C e G i D x A F G I 7 O W K + H 0 U 1 s y R 0 8 g 8 M u 2 t m S 2 / u S E W b f n a K w 5 h 7 y X + o x a 0 D w f B m F m d M v o q / P J Y k T R F y W w T i z j 7 o D G x 8 b f h N S 0 K j p h a E 3 L z g N 9 l 8 L 1 2 p V B 8 Y H w q 4 e P b l h A C P M f 3 U m v F g L s q 3 q b D 6 U l D u 3 V 8 I F v B x 5 V V B n n c h q U N C L C H 4 z 1 V q T / p i I 0 N O f + D P d J o C o y 2 S o 7 Q j U w y d 2 U X H c 7 q j t 8 P u J D l 7 8 P k q z p k u z p d B x v k 7 u S H s J L 9 K 3 M V f T z 4 E I m 1 n P f L K / f 9 B 2 B J i F 6 t e d v a z 7 8 A J H W D b s W A 4 W a s c s 1 f 4 l D g j v A N t l b v g W Y 5 n 6 x N O i g E f n 6 w X 7 6 m C E e P T A N k V a t O V M 5 J N M y U 6 H E Y y G y e h 2 F b u R 3 f J x L + D 0 9 V 6 X L r + s C F Z m r G e Q N M 0 + j R X L P 5 r s 3 / K m d s l D 1 Z w w p 6 S R p 9 I n / p L X X D B a f p t M 8 J q R N T B L Z x W B h K P L E w Z e 0 p e E V K q L o M D O n V X s 9 R N i C o J n b M a Q 8 p r I i x n P s S 4 W g i 8 q I X x 2 5 f 6 8 r 1 / n y y w i W s z R J 4 B P y k 8 x 2 G p h 7 o Q P Z u X n u 8 8 / E 6 + f a h U v z u q m U n S 8 Y 3 Q Q 9 K / O B W c Q A G K 9 Y 2 7 N y G G f o 3 I Z / P 3 L Q 8 Z b j R a M b p z W I H j 2 3 d 3 f n W q E r 0 H N / 6 6 M 1 M I v a Z + w P t q K P 0 i N T C E L C s F H U 2 N r x 0 / W G y l G 6 s l S R K r K p / 8 J X + + l 4 J r + 8 r 8 q Q g F Q F Y z 1 E b E 5 B B M o 6 I P W 8 Z R p D T p J o L i K j y 1 k H N D z n 6 j h d O h N Q a O X d U k Z y y v H d c c O B + Z T P a m y 0 e U t 0 D 0 t E J 9 f A Z n 9 f j Y v k p P x H W J p N B B O 8 / 1 L a w R g K H P 4 B b + z b N m 5 T E E w j Z H 8 f G Y w F i r T b n p L a Z p C x t F D 4 + P t P B Q 1 X L / s X F x I z 4 5 V B K g p m Z T z K F Y a n y l + 8 N G F g E 4 v E v k 5 f s G 6 r D n 1 H u v L M G j S W 7 d e R F 8 x i o K n x 5 J 8 e Q W b y w R O 3 B 2 D j 8 J 4 p L F Q O Y T h Z T F Q a S z M d i z m f J t b 9 F i 4 N C 0 T J P F N z 2 n M Y D E Y s + H s K 0 G 1 v s S v b t h H A Y R t + t o e J s y 9 3 Y F S n t I d 7 a i 5 b D Y q A l 6 I A Z Q t e 6 f A O g g c G N Z u f z j d E 9 s w M F c W i o C d 8 E i m / O f w 4 Q 3 K B V W o 7 S V w j 3 A L g b J S F 6 Z I c P I I q w W 7 u u R 5 S n X O O C T O Y l Y h L X J P F 1 H g u J M + F F r h i P f F 8 v c n F Q h W 9 O W 1 f 5 z Y d i K A J 7 w h J O H O r s 3 a x U c 0 v N 8 + I F j H y S w R f 1 u C 7 M 2 K 6 3 s x Q + 3 O H k k m Z A D K h q 9 n g S X d e 7 Q E d J 5 s O 5 4 3 1 F m M v M y G P / C a C 9 x 5 / d a t y M k 3 u j 2 W c 8 9 J 6 Q x 3 O 0 8 F P M b k G h E q o Y h f h D c 8 2 5 q J e A 5 E 6 e r 7 D K h 6 C H 6 M v P R A v z e Q m d t z X H G f I 8 a s 6 X 1 n u 4 2 E 2 J a x D 0 8 z W x p 0 v x I o z 4 P 1 z A 8 S A 2 x F r A w U 3 n + c X 9 C G x C S m 1 / b V H p b 0 f c 8 e 1 P f e k B 3 x Y E S M J n 3 E P Z P k Q 8 R 8 N Y d S x w r C f Y T N d v 8 z B B 0 u u E L n r g i Y j Q 4 T Y / C u m m 2 r 7 R n j c T G Q a q a J t O 7 P U x l m 6 Y N C F v 6 Z w 9 D u h 7 h f x E x g P r R b S W k 2 B o u 1 / 1 3 b s K E E 2 I P T M N + T p E r J p h A 5 8 4 P s 7 9 8 q x 9 2 M y q R x G W N 5 D S 2 O u 5 m g u s l Z c b 9 + c 0 / M R C M + 2 4 4 w N W T M v X O p B g 8 8 T f t U r 9 z N v M N 7 a K B 7 K t d w S j 0 G J r Z R L u Y u b L b Y w 6 6 z V 2 j U U h W j Y 4 V Z n u I P Q V f v Y g u Z d N g n r E e T L 0 p b g 5 L 9 4 J s Z 4 m J U r 6 x z J 0 L Z h h U H y A m Q D B m 5 J e N H G d 7 3 x C b x v L z l E W V r R 5 1 M I c V 2 j Z + z e v Y 4 v 2 e k Z y K s W 6 B V X P u A N w x k C J T R o D 0 t + S q y 5 H C c Z i P i A f n d d 1 + F a 3 H q V s F f U 0 1 u T J x j l b S I T D i s I Q t n 4 Q g T L r D O f + z n E I r 5 P Z 2 5 O + D j T L v y + 9 + V u / U s S 2 8 8 M y 4 E a p / 9 p 3 M W n x U R 5 A C 3 f C C N f b F M S 8 O c k D G l W V D 5 S w F T P 0 s 5 p o 9 w Y E I P h Q W g i c R y M z q 1 s I j v Q 7 / 4 3 H O 7 s 4 i O J a n S 8 / / g x B Q 6 s Z h u j O z O F N n R W 0 7 0 R L g 0 s M d x p 6 d B r Z 5 7 k 8 W q d 3 0 e n e q b C 6 I 0 0 w 5 L k h s A d y r R i d n q y P N 7 v 2 m W m 5 T T Q 8 A U a 9 b c f 5 7 X i 3 m c W B 0 V V P X M 9 u t f h q b N V G d C 3 D D q J Q 2 a n q 2 S P D 5 d L Q J I v 5 p w 2 F 8 l I P d M 6 d 8 n d 8 0 B f q C y Z G 9 p G 1 p P N 2 L i H X r G 2 D f 5 H n 7 P J f c 9 h M W x P g b R 7 U w R i r 0 G 5 j F A J l f R 4 r P p r 9 c s 6 U + G s 8 B i u v m k R 5 0 j a g 4 s Z A e t D U o m I i 2 Y C B V i y b M 2 7 Y s 9 n 7 2 5 Y A U / M G e K h t + J i O T C L d H I r B f p F 8 G / Q 4 X T v U W 4 S H w x x e 2 O / 5 L C N L 4 X T T y 1 5 C r c H 0 S l k p 2 J H 3 u 4 r y P d R 8 4 h p l Y u Y s 6 V M / T Z R s 5 V i S f I X t O R b r H T 4 P B z O y l / 9 Z J / i F B R u c o L g h e n W 6 b w X 2 y y k c F C k v H R 6 6 f b 2 a R e g l f k Q O K R w f J H Q A W R 0 M z R e Q u r 5 S Y f 2 U + i q K G R 4 X 0 g 6 5 x X 4 t p Q F Q s 0 D J P a f e + 8 + 2 j T M 4 D S U Z M t g p 0 W o F R L 8 U K K m T L F R 9 T + y u 3 r S t o k x 7 L 3 z q Y 8 w 0 d 9 B n w b U c 3 b f q h Y S 5 k 1 M K 4 n t M K + U / g / 7 q / 6 o j D a a G 9 1 t e Q Y 3 2 G Y Z V g k J i c / K 5 M R 5 s v 6 2 t p V Z w i 5 m + O o u W C M 7 P w O Q T A e z 2 1 Q 2 J X / Q m W 9 m 3 7 X 2 q I m R x 3 m J 6 w 7 z n / 4 G n L W / + w i 2 y 6 e 8 l O 9 d I Q G v q d z 0 F u 7 L S 0 S g d r X K + k L t O 8 s B Z L f U z a c f O k O 0 B / T 4 D h Q b e I N p S D S + c m / M a v w 6 L E 8 J E 1 t w C g u Z b E B U b z e T a R X T w 1 7 D 3 S D 6 j Q h 3 I B 4 J g S B Q v v g 3 V n S V 8 l W C c 8 M b K D i / v z 6 T f T h s j b G Z R G k J N Y v c 2 T 3 S H V 4 N N C C T 9 8 b g Z E c s + F 9 O t X A u r J z N r f z H 3 G M C m s R 0 3 g Y q 2 x 4 U v n u Z c v b 0 x 4 p C 3 a R F L e a H E R v u X m Q g b N i + C h C / s Q Z A U A R / j 9 7 O / v K U s n 0 3 Z h P 1 v I Q O u Z / f 2 J W o 4 p o v 8 M B B 7 + Y Z N B 2 8 i d m 0 k d P D 6 s D 9 p x e + M B 3 L S s A / f + w 2 9 f V + I j R F K J p I e w s K A M q k j p O S D 4 E H U L c Q p 0 x f K h d p F d i o B + h w A p v j z S Z n z a f M C 3 T I 2 E k T K q k A C 8 N O m I 2 + u n o S D b Y Y 3 V W V x W f k E l r B F t G g w H c O E Y f 3 s g / E J C g F o n H D D L q K v + k l j 1 Y p X P T p g X M W 0 B s H A b 0 n g H 2 2 3 r d d b / U D Q y D 8 f / h l 6 I J U A C d q U S q M L P n G t P r 4 P a W 1 o 6 5 5 1 u O 9 3 W e T K N o f n K H U b D 8 Z 4 v t b j 6 r V b T I w 2 l l s s T e h O Q E d 3 y q R E 6 5 G y V E 5 A A u j 0 C g X r Y L l u z t D q p g 8 x K N i v p n x 7 x u Y 8 u 2 k H m 8 3 1 L 4 0 x U I X R w K c t M n X p R M H b h G r J l W n P o x A q n h S x h g D H a 4 k y 7 c N T q B 2 j u k E N j s / / k r U O 9 9 + 3 / p u m u I d Q K f 7 5 T Q a y h U 4 4 s t P A j T 5 J n 1 H j 4 3 e / c 2 f m e Y V I J 0 S X N L u L X K f G f z B 3 g G / p p 8 Z w B N J i t 6 O Q / 2 5 m X e v 5 I S a i 2 F h L Z e / x 5 w 4 j h O F Y B M O P Z 7 9 k E U u 5 j d b 9 i 9 s 1 8 R X K m j 6 S T W d 1 5 N H o g K Z h v C 2 i w d S 2 3 W C q o 8 C B 3 6 K y 3 H H H o X P 3 v G i w N Y n 6 Q 0 I s R R Q h L z w n 3 b z J Q Z G r 4 X D u g C N f Q r 6 w 9 b d 4 x S W T E D s 3 L 2 P e L n u + I b L m m 9 3 u g d s P o I G y Z n 9 Y Q x H F 4 l E l l R 7 m p K k + 6 Q E 3 j R O d Y W Q g 1 U C 5 c 7 A k 1 m s 2 x m w q E V A l Y u 0 W J P 9 / U K 3 P 8 8 W r H k x D e W n l C n 0 l B Y D K T 5 X 7 i K M G 6 2 r n O L w K p O 0 H A d C z x u b Q R / G j 1 E D u u V w z 1 z A 5 0 O 8 + Z / t y t 8 4 X / f u n g f p c V M U y 7 f y x k N 9 s P e H L v 5 V X P 0 m D 0 V y x 4 m T R C 6 L R f q p F o 2 O / y R g + w r A r J J Y j 9 D Z G D F x 1 8 t r G D 8 f m 2 1 3 q 9 F j N n C Q S o 3 l A i 6 J Q 2 n q D G W k 1 P E a O 3 l / J u 5 T / 1 K R 2 + t G D S x z f S y 2 C J H s u 1 r Q y U N f L F O A u u g G P f X W 8 / 2 3 2 J / S R D t / P U 2 5 m A a z E D h H Z M 9 Y 6 6 L 8 X e l j 9 T Y D o v U 8 O j K f h P 5 l P O q p 8 d t T V Q G 0 e M s L V y + L a 4 F U v o o g 6 5 9 e 8 L G L 9 S v 1 6 D e I i 7 J L M 6 M o c 6 9 y l c k b 4 w h 1 9 5 u n V S r Z r v Z m n j c Z C g m D e z Z 7 + R Y 3 Y 0 O K + s I a u K 9 J C E D o D J S / M C J B B M 3 q C K S y Y / c B l e L 7 R F 9 x J c 9 C v B F 9 F q o C l y 3 u L E n H X w J T U M M D u G F K e j z h f N M 9 H L i n g 7 e f U + a y z e A 6 X Y k E a z 2 P M I 0 j K Z J 3 A y U F 0 X L w U b U / A V P q 5 x X Y 2 I 7 s 2 0 9 2 c r T f B g A J p d m a L y q i + Z E 6 2 n E f G M 6 H c g X D E F C N s S 2 V D z Z b C a H U 4 a u o M z B A j P k d k t X K W 1 Z f a R e R A r K R j o 8 + b B i m J v z i T h x T 7 i 2 K l J k o t L y G h n 6 C W K Q 0 W l 5 Q h z m 0 R J e o g l F G K G t C V H W A m I v h h B z K 0 s n v d 8 E + P u Q T c y 6 n y t V n 8 x P 9 f a S D l i + 3 j t v J 3 A Q c i 8 h V a 4 6 x U M h d V G f 1 B y j 6 e W 3 m b Y 1 y s 5 k 2 o I W J c w n 3 z a t / + j z + d g s h 4 V i a K X e M 2 u O n m o q C K l 9 p T V o m O K N 7 a I h W q c E H c 6 z 8 M q C 3 s + R z d F g a X e h x o i 6 T Z 2 / v v 0 + l O m o U L r 3 e N o X f S / p d g R H C L h p 3 W s 8 4 c H F C 7 S Q 1 t 3 Z 7 y f y f c + 9 f D W S 6 E v K w F O B h E l C F j T A c F T U A 0 E j p U z A r c J M w u 9 I S W v 3 y i r J + U 0 u q J g v P g G l C T u 0 B h f y S 0 N C P s C q z E D K z 0 g v F K c / F r t a c N h L p b N w r X I n b X r N h 9 U t D O O V o o F 7 Z x B K a p c Y m V D w E y q J D A / B U H p h 1 E Z i K v V E h A Q q j F 7 v 3 t F M k Z b w p e G l N 5 q d 5 2 H b A P 6 n K p c i A s T H U i x G T f 6 p 3 o U N N D l l H D s x p A I F 6 t N H S d n 6 Z 2 p 2 z 8 c 4 C 8 m X w x o W F P R s X 9 Q e f h S c e + P B D u O M s B 8 h K b 5 g 8 m a 2 i 2 J Y s 6 v 4 p H T x m / c M B y G G F 9 o O P m v v h n e Q y W g e K X 9 W I 0 w D W 1 L r a G D M o S w F k 9 W Y b z G a Y G 0 + U Z E 0 o C R v D 2 4 O a Z + W 3 w 7 x l D 7 v y 4 w p D I 3 J r U x i c b S D m B L 0 U A z R d C u 8 6 4 I D + R D Q G f q c l I u 2 a F r 0 2 K x X S S V q X V 9 D P q k c d 7 3 2 T B o w d Q A K Q H / L r M q d Q K 6 D C G s 0 A 0 / C 6 O A T A 8 O A j 2 R J R 9 s o C 9 P V l y n P G I F s 0 Z e K R F V w v R N v J l b 7 6 H Q u F c q M A 3 N 7 Z 1 6 V m g K X 5 I Y z E H + n E G z w b q 1 t G d k j y / 9 t D 7 D g v L 7 w / 0 s y w c Z 5 L S Y u / e c E U s N E g p 1 D d R H e V n f 0 Q v g N W u 1 6 R T Q 9 / d Y V K y 4 B k B P J F s B n 0 l t Q m f G K Y D V h K u H Y f X z 0 6 u Q Z w b X / e e z 1 k Z i o E z u f N N E I a M W / c 4 T l G + S v 7 m E b U O G U B y 8 a O 1 6 i Z p H W l K D H B D G M Z h C G g F C S 6 r E o j U 6 s n 0 i a F i b V e n V 6 I d H 4 u i B 3 2 a I X f Q E x x q s C 6 1 I Q C E D y R 8 z s p B r a M Z F k 0 I i Y u 8 P V x Y s k f E 4 / z A 3 f H U a C L Q C k 2 M Z E T 0 C B v d Q X y s y 3 x J h B C A y B + 4 T u Y v 0 6 f + 7 f b l q H F 8 + + L R j B k F 5 Z E + T m q l e y e Y n G U r 5 l 9 d Q 0 N K x y p B h j j N N M n S / 5 f j 2 w 6 4 e K O E p m T T D N d u 4 P / R L L M a F z 0 W T G L C 3 B S + f o f H w Z B Y H A 2 g h Z y 4 e b b P s h R N S 3 M F 6 4 Z t 0 / 9 E a 1 O U 0 D 4 8 2 L 9 G B c N l G i 3 4 B v o p 2 B 5 B d 6 q T E P s r Q S P d j M a n Y I O x 9 v U n M 9 4 w V G O o 8 j 6 G w K g B a w l 7 0 L H v p 2 P d r D Q Y d D 5 P z W o z y G E Q B 5 8 3 y 9 9 j T / y i 8 T E h 5 N 8 m h j 7 6 9 y Y 6 d P / E y r L T 3 L r R 1 b b / b W x E o p J / b 4 i v 6 4 b 3 c E W E I l x F N T P k + e c K U y B Y i j h 4 i O j 4 / a 1 a 3 X 2 W Y T 7 l l c 9 N G L k 5 f w J 7 x S y p 5 t f R 4 Z J V T h Y z g a 6 0 M g j g / C x f k l b h s x E B R 0 H Z G 6 n O / 6 l t a X 0 k m g f j 8 v I 3 w 0 C j 7 4 m N N f p Z R h n c J n 2 S r m L 1 y 9 l 8 I M + J c R 1 U 7 s D F d u R P H 1 Z W 6 M Z I M X 8 R s m c z Q W c 3 + P J W N + P T H J P N + D O T p T 8 P n 4 G 6 / 4 x j v 3 Q L I T h z H g d b C S k 4 n L P I u K 3 W n q T Z N N e x e S r F 2 G c 3 D M r M a e S s p u l x 0 y B t E V S w 9 K l q x F 4 8 c L U G t Q v L d P A X l j t 6 p G C Y 5 1 f k 5 G m l 2 T 6 a Q V T 7 / T S u w n j 9 8 o O 3 6 Z L T w y 1 c P n r g A Q m J 7 U K r x i H V 6 B 2 s N G a + t i n 8 y Y L 8 q I e 2 R r Y v B K s 3 g J W e l 2 z f 7 c E G L 3 7 K 2 Y s 3 k t k 3 r 0 S L z + I r w + r T U z m W L + Z b n N Z 1 6 5 M k n l t k L C L L S / 2 k a z M t 0 d X u t B N m J c j V 6 j U m 7 t V V 0 Y 5 0 M 9 J S 6 g w K A F T Z w G 9 V 0 x Z 2 F v u G N n 8 P X R I K z G F 3 S O W G / I T o V g r q k w p t x y q 9 Z o W e c g f I j 4 g X r C h v a g 0 O C J 8 W u 2 8 b Z b I W J x e m n J h R 9 r / n 0 + d A b 1 5 p O l S P C r n K F G N T s 9 u + e 9 6 F 4 d u O + i L 1 H 7 o N u M i t h 5 0 I o d 4 9 V b Q r l O / 4 9 C Y 0 7 a H J h C t F r S l D 5 V O U M y B i v K K I 0 X + 6 / t B 7 i B D 2 S G R b v M s 9 1 g N T 7 S J v p g f r Q N 9 1 O D s k h o d s g 8 M g 9 H k n Q x O v v F K u z Q N R 2 t Y 4 R w 6 1 4 m r G b h 7 v p v a L m E l K r X 6 5 U E q I r f i 6 h t k b 4 0 D i f s o E S 1 T / + P Y L + Z C m f R 7 H m H x 7 8 x x W o m z 9 F S c H t y g 6 K r G Y b V p A 2 w W z E 7 5 F X 4 W d X t L M B c m K D w V J X + F 8 G 6 E h F h J o / t K B i + f 0 s E 8 a U 8 s n O I 5 Q W l 2 J i I L o w 5 A X e j / h j 1 C L X A 2 P h k m C Q 0 r / l H j A F E t I r g Y a / a E M S 7 A W r 3 b j D V K p 5 x U q e C 5 E b Z R B Q f / 2 z U v D 4 x L r 1 J c M O y Z Q Z p b T w w Q v D x b q u 2 5 J u c P Z n h c p h T L j K l w 1 V d f H q f 4 v R W f B n D H i 5 Q t C q g c L 7 / u H h i A i g 3 p G o g z m N 3 o y C I / k w T D L 2 D b R B U z R s h E 1 6 3 w a 9 / X 8 z V P S f o b u I G F 4 v Y s K C N m c F S H + y k S N h / r l c O N Q Z 8 n B P s n L E C 5 A D g e b n / O C 0 + U V E V 9 w H j 7 1 L Q A P r U 8 k g 4 y W 3 q W W k 9 K N c q b Y Z x 2 O n + H D O t P L V v 0 9 f 3 Q F g Z 0 J B 3 5 X / w P d t 3 J K x T 1 s c m 6 f J i F s J H B k 8 5 P E a e N U N P Q T 4 K M H 2 m Z x p c C G q Y P g r 7 q o P u n 7 J o 3 h N + V 5 a Q Q A 8 c E a 3 T f c f B y j 1 C Z + z 9 h W B n m / h 2 N + x h R i x p 9 d l u V O s O K Z W I P 1 w J E u r H t x O K X 7 h f 7 o 5 9 D T B A s a i I p s L / D 3 x e h 1 v 6 l a + Q 2 y j 7 P z 0 i N q c w 0 / F k v h A q E p m 0 P n k e X m 0 x L h C n L B s R g U y 0 r z A e A F J D I w Y x k d a u c j F 8 8 7 v z c S s Y B q 8 e c / b R 9 x o 9 + 5 v 7 9 y R v d 6 i c d a y M 1 q / 0 k 4 0 g 3 L s N 6 U X Y K 7 e C 1 u M 7 l d E o g d J T l k v y Z 1 i A 2 / / S w S K W g R q + v q k g V 1 u 8 7 v I 4 P 2 p A H 3 A F v / X r U t U L w h f E P S p Z 7 K z F W E m 7 b U S s I J m 3 v N o o 0 H f 0 H / 3 z 9 j y Z 5 6 D e 1 v L 9 / f M k A r h s 6 i o i y 7 K J G W m 4 / 6 R r G z p k k J E C p X x o m 1 + W g 7 J k 5 I F n r p M P o t X L B y U t k C q M 5 y D W d I g V f m T 3 r 6 o c R / p j m w + h F 8 m I 0 i 3 p L f 0 m h 9 a N J B V 3 m 3 Z X V 6 i v A P i M r p d P O L o X 7 3 r Y h t g K / 2 k h e M J j F O R 9 H + L 5 r D P 3 Q A q O c a W 3 z H W i M V E n B a 5 F + j O Z G o Y X c X k s E E + Y O u 1 u w U q N d + 8 8 z C 7 b Y X 3 R x l 9 d D K 3 x Y K g f b X + B 2 L F A T 8 C E K 1 I B 2 Y v n + c k 7 M E o L j Z W V s n g T I 7 L D + 5 9 v 4 q k 5 h c 1 n n J f V N 7 y w r v w n Q k Q 1 3 l N l F r o 5 S S J 3 0 z P n 5 4 9 k p e o W p w o b X Y u S E 0 M X 1 F R I E / y B + r t + I 4 f K R u T W w i 9 R F q k h 2 3 H 9 O b D / B S L a E R C P 4 5 + D E 8 K R G E P h b Y I k m q w n Q 9 j g v x 1 S Z L 7 c 6 F y N P i x A B L z h T Y V 6 R S b S 6 l X H K O J N U P 3 3 B U D H t h + B 3 s 1 8 n l s 6 r 8 7 b I m Q D N o C K C x / + q t g U O 4 7 e G 4 v R 8 y o J y U C e d U v 0 b K Q 1 f b C E 0 K / u C Y G B M O F M i R V j 0 c A u 6 F k J 6 B c 1 y a 3 1 r H X v d 7 1 v d h b v 7 s a L 0 h a 3 M 6 H F M K O 2 z + b t n p h i M e Y z 4 e 9 V S p u N v R d g B Q Z j 7 3 o n 3 O n P g / n d 0 5 Q 1 8 e 7 d E c G X 5 9 F u t f K o e f n 2 w l 3 6 2 x u g + B u T G m C j Q N c T g 0 E G 7 r g l K g Q d V w 5 C I V 5 5 A f x G K 4 R K d 1 M s 3 D W O 0 t 2 S X R L G v B 1 b r 4 l 1 Z z J 4 o 1 e c 1 / p x b p 7 p D K K 3 e T g Q I U R C B n k 9 J i E N P B c D H F 9 G L g e e 7 w R D D L G o Y 6 7 K E O Q X g R M c s o T 8 M Q 2 g Y D + K u 2 D i C y W G C 8 C b a T H i h K g o 5 5 h l j i e V l F s H 0 T W 5 X w i n X I K 4 6 Y d e G G 5 J U E A T G j G V v x l F 2 Z 1 b 7 Y m / x p F k E y t i H Z K r y C B N 9 P Z D z p R 0 r + / 7 7 + s u P a g i b e d n V N z r M f h I H z l 4 U O 5 2 Y a G c d l u B m p 4 B 7 W c 2 p u k P 0 J F n a m + S t w d 1 2 B C W 4 h e 3 a / N Q p e 9 L u / M M m 2 8 A s U t G A E 7 v g 4 Y J c L w Z r p C H 1 H s M s / n 7 0 A j l n L f d G B 5 b f w p c S v E T p T h E H P 8 K s Q 2 3 i 9 n 0 m e 0 Z P I s D S r A J + 3 9 V L b 3 A Y o I 1 6 F n M I b q v s 1 2 Q 1 a b / 4 b t m F J C 9 w U i S G q L k G 8 W S 0 M l 1 8 3 I 2 6 T i H 8 c W 0 B I B w k X P b 8 V O T q 8 I L H U Z w W B 4 b A h d t M u s j H u y o T r 4 G 5 / G 5 7 Z Y 4 X I Q d 8 b M T l h q x l 2 m N W r t 4 b x z h D B 7 d y B p / p L m 7 u a M M z 8 9 P P 3 h j o b U R M a r q z v v 0 m M A 2 E B E a E 5 9 k 0 3 W D 4 P q W R t m g N f c E Y + l s Q B J A p + l x e g B D f 7 2 J e 8 r 9 D Z q p U / z 0 N U l D j w G 7 A 6 v 0 7 a V E i T C N T E k m D N H n C G 0 P t 0 O u 5 8 g V q L Y Z D 8 A A V E j u 6 Q 2 G H l 5 O k C h B G e 7 v F / 6 C x G 2 R 1 5 p i Y q r i 0 9 G P N a J r A R G H d l + H L 4 k w G / g 2 d 2 X B m V n r I O m 5 o V u T w h a F N j s D D T 8 u g i t s N p G d N i Z O z y H 1 z E a L 5 n 7 b r U D 1 t m 6 3 Z K f i H 4 t g B x C Q K v s n Q M 8 l 6 k k x 2 y Y S 6 D I 6 3 N N F V Y G t 2 Y D x R s 7 9 j + 3 I t d f M s Y 6 C 5 9 w + J C y 4 x C 3 F p P P 1 M W O J V + b G m L P 5 Z 9 U m q V A x d A g u J 7 5 V S A 7 U x f i 5 q 0 Y 5 I B l 3 p 8 k L S v O F C 5 t o 0 n / 5 s k Y b n R 7 v g s 3 m e m 7 W 9 r 2 1 M G X 2 q / N f O x 9 3 j v n + a d E I z z q t D t Z f w E / U e R N U P 7 Y F t I i u Y K h E I T 8 R R l R j j W U c a 1 B G u D I B 2 2 + B l m b d g B H 0 z b w 4 A / g W 6 I / u U r / n J R W b w 7 I 8 9 s i T U M 6 A f n R 7 T X E X T T C t o b 7 3 m T 7 V M J R c L L 0 E D V Z z f 7 4 r R n 9 S o K 9 / 1 p d z 9 9 t 7 6 Y 2 9 s 1 Z f b Q X L v 5 I B o L C b g R c Q o P C A 9 g l r v / o o l B l / + R s g T 3 g p m 6 0 k v 8 i l O A 9 P U T j / P U I 3 U 3 H F I 2 L T Y n Z q h B U I N O O W w / z M t j Q f 9 8 k E W 6 W / p l 7 P r y y Z a n Y k Y 4 6 V g M s O i V g P m j q r 7 N P 1 U J z K / r o f Y y 8 O W a V A v u V 7 m i W b B i T O j b d v a b M h Y R 3 Y 2 N 0 t D U Q Y B M H w 7 I G k I H 9 p j x W U l Z L d i D D w n E l s e / e f U f 9 2 j A P g P 5 7 H 5 o 7 K m L P l y T z Y b u o g x h 0 w 7 3 7 H 9 7 I V L C e c L f F W T e Q m r 8 Y 2 M G l M 0 S / Z 8 Y D K U 4 k h o M M h y Y l w h P Y 7 n / y J M s B m v 8 O g e R M 0 L y 5 E s B 5 c S o i x A P 0 u r e 3 + X C / W r T 0 4 v P O Z l d A v e J i r k 7 W V 7 S J v W E W q 9 Q 3 q y P k l h o A E Q q e x E F n z 9 I p z N r 5 f K o 1 t 4 S F h B r 5 S M A q R 7 B v 7 D o v 2 4 s i Q E X d H 9 u X b N N 4 8 9 W E C / e i O u H S 4 Q q 6 Z t v A l 1 l z o b G u 2 r I M w D C l r c / + E W P D N o s d 6 T q B m Y J G A 5 h c m e / V P O w 8 X 2 T p 7 f b v Z o c v t / p P F 4 p t h l 0 p w h 0 a + u C x s n C z y M X 0 2 8 f 2 M G 8 a 4 o a M 6 o t G K A 2 / P F r u 1 W z 0 W + J x M R H k Q 9 / U T m Z A j U + o k 5 1 1 P d 4 T G o H V n B w k v d 0 w W m X P t J S Z 3 D 0 v I l T 2 2 t u R N S a u v P P W L P 3 A h Z 7 r q c 8 O J L U 5 6 i 2 u O F u b B 6 N z 1 R p 8 K I A E L 8 Z U 3 P m l P K Z j L F 7 X p 6 u I i J + 8 Y 2 e G s x 8 5 J f T J l Q T u W s G o i x b K d 8 4 G 3 N p O 7 / v l 2 I 8 C M L P J 7 8 R E x A S / M 2 C u 6 f s G 6 c t B a 1 a R J s K r v w 0 L z P a 6 t K w D n 9 5 y s J W S P O 4 o 8 p 1 E Z b y c i N 0 Z 6 M B q U f n 1 z t c D V 2 R S n L i t G 5 k c q E L v + 2 w 1 j 4 R 5 / m N m v v e z y C 3 k 1 l G 4 a G u t l D I r g 1 D v o E 0 z m n F O A X N b o / g Y f k T P g + W a R u j O l e 4 n f g G F 3 j X a 8 E p a M S 8 A y s y t P h r G q B W R r C 0 W U H R H D 7 J i y L S b m Q c x K 2 C e G Q 3 y P y t K f r J / z E / X u T K 2 j 8 5 i s D Z b 3 y C E 7 + y I l w 1 / + 9 n b L t F R U E I q Y S g x / Q J 4 y l M C J g V x b I 1 Y p G n w 5 Y q B 4 o Z t n e s M 4 b q o O V o F 2 D N H d 8 0 H w M 3 8 D r + z + h i w 5 l c G K Z C H a D O T s F S b 2 F w 9 L C n f K p 5 1 s 6 q 7 a P 5 T h 6 7 n O u 8 q a I 2 3 t Q N 3 X Z u h A K t g k z r 1 z O Q d v J t / r G P o K L F Y R C U R J 6 q U O o s W b E S f h d X J V T / A O r R 9 d B E y F e 9 R F G f A 0 t d v M E r w A + E 3 F V m X z j d k L Y + q B J b R / v + z V f P 9 k s S I G T S + M 4 A D 2 A y u Q p n 1 7 2 n X E 5 i I A e / T m 9 z 8 h e c M n X Y j P E s E / 6 n 3 Q / m 3 t G 6 s + 8 3 B G i D d j J W J T C b M I r 0 J F y t x 5 L E s u 1 w 3 / O I 1 k V / E s c L D e 8 y G 1 5 z p f s M c d S R Q f e x A b 2 H z + C e N U F B 6 w v I X s X p V G a C d 8 Z c 4 Y X E D V 9 e w e M k i 5 X s l h I w t g y t A c E Y L 2 3 R L S L Z i L G N k n 2 3 r H u O I y 9 a E 5 V d c b q D 0 w L 6 s y u j 5 P S 2 D j i 2 Z o 3 5 H A Z j t O B Y F J w E D E R 2 G H d 1 7 H n x p n 6 o g V g X K m i c 7 U 2 v S z c H J X e W 0 m s l s P b Y X L k z k l s 3 e R P x T V R i u H I U K 4 X 7 B T Z N N P 1 6 T A s 0 F n O R F R q o D j N U L J u l O D M Q l m l i G p u q d k B + v 7 z J z s H A D o e X 3 t c 9 s Q 9 2 U c x z i 0 8 u k p 9 I H B W g r F M f r I e g a c 9 E t S D 1 R O p p h + F U 0 l + R f f 8 u e N h 8 Q / X 9 o 6 / 3 A C 3 X D J R x 8 c L 4 f e j X J a C i G a 8 / O J L b u F R f d 9 e q p s k 4 B j 5 t v o X s F r Q a Z A p o / o u 6 k r h Y w c 1 3 J b X 7 H X w w w a v r K H C T 7 / i E C J f C V x t n 3 e H 4 f x U 7 a C a i l k H Z x f Y r 5 n R E j w y G 7 q I 8 d w B / v o W P 1 7 G J U 7 e d 7 T 3 2 o 0 e T D 9 v i 7 d q j I i L K H / c i k Y 7 I l W H 7 E H O V r w O 4 b f m R 1 d i + C b I 0 L j c 2 h c I u K f / b 7 9 B c Z g C k o z s 9 8 q 7 u / Y N G M E m d e T P o M V a N m k W i q S g i 9 g x X X T + v w S g P z F m x q U / U r 5 r P v X F B D J R P P L Z E 3 j G c T + B C 0 a 0 n y 6 X T I S x G x v s D y m s r 7 a G 8 d P 7 m G n u c n r 9 Z G R a a 3 B F 0 d + t y 7 j H Q z A P I C m v j 4 + 6 a u s G A n i F 9 H 6 E 2 U L O h Q l 9 E j c / O s 6 l m D R u m Q x n 5 3 M Y 6 F E r G x 6 R 6 X h d 7 W 1 g a h j s Q 2 + h l D Z v u E O e Y R G P K N n B w r z 0 b 4 5 m f r z W 7 u e 5 V d N H A d E B p x 9 v P d k I 6 C D n Z L 1 Z 1 e D t 8 R e 4 O E t 2 N M Q V s 6 A k l g l z k P + 2 y j S F E D q 1 d 3 p L U 7 q 4 m q s J n Y J 0 V I J x R U z C R 4 K C e h Y I K F I q z o c k c K H w b p 4 9 J U e G A w C T t D z v 6 3 H S t t 5 A D Z q N g A / P 4 t q V U W Q s 4 x 1 E j L H F h 9 A z B g x 0 2 5 H 2 B 6 + A Q 3 h K F 7 / N z y f e g i M r G Y r Z m b + 7 V n W d / N Y + S h U 4 E R u S z a m F J o N G Y 6 D 3 L H w b s H 8 S w 7 I n I L b K z i t D C S U 8 C L Z S K G o Y i H C m y i 0 w r 9 R + 8 D B E F g 7 t X r B z Z A F y / M n t f D a Q U J G n Y k O D x + H m W Y D j e 9 o d V c r 2 C v t I 0 D + X n y w z m B J o k + h J s Y N j B 1 F 4 R 3 t L 1 E J V f e z J J Z P u 9 T z / D P n q K P W N D o k t J g L o V 6 h X E u s x j f L s L 1 v Q e y R N l H O s 6 B 5 D 5 5 j / f h 1 h 5 i t B e U Z 9 y S Z Y n a j + S T C M K 5 9 X p 1 N O p 8 9 i j M e Y c Z J 7 F B p K C C O 1 b h s R 9 y w X U p q I 7 j r e e o s m z f 3 K N m K c r 4 k O 6 u X H B P C V M g y 3 I O h + V 0 p T + e z g x V a k J b p I J a b k D w P n T s G K o A U v 0 f q 3 V r z N g r g o R z F m c M h q X x S c F K h B 5 + R O Y A K G 0 V G F w g f j 9 m w z Q 3 E b j F 0 N K C E O U 8 r N z v K j Z u M j 3 2 y U w P U J 1 e J e C o J p Z b 4 A M z a V 6 c X z O D A A e 8 P 6 V 6 m m 8 g v n y 4 N j U 3 f F M a 0 r M S Y s C j X G R b + d n + X m B P z 1 m z L e i w j 6 Z r C X o Z i 5 g b M V 4 9 Z b 9 r Q R 2 7 N x z R I R 2 y v e 4 M 9 o 9 w h g i h K Y E x T F y x I P T P E K z A m M L m H x d N s j h Y a g + T d 9 u S U j I F W K e k b 0 e w 0 o m p S X H g q R x a U t s 6 P I e r Q I x v 4 W z 1 6 i H K K m G W 1 5 j + z Z O 3 D s A 4 x 5 Z O u E s 0 h u 9 b v 7 4 m f 1 2 2 Q L 4 g 7 e f g I j H J m H 3 M i F A D y P V m d I N 9 q d b 4 J p J A P h 0 2 R n t 7 I x k k q 7 3 t 0 4 V N g N C q q e 6 T t E 2 V S M w D 3 3 g g N v 3 z P 3 L p T y e 1 G g 5 r K u 1 T e z g p e 4 z 2 8 2 n m y q H E f I S l k S 8 T + v J d 3 v G q L Z X p 4 0 m w j 6 G T 2 x 4 T X 2 4 g J I D P c e X 0 T H o I Z C t u P O d 0 f H 7 h B A f 8 9 k I j H K E 8 Y V b M C o v p C a Z P I T z y i J A o y / Q 6 C U t + s X J E i U 9 r n f g v n o G 3 e b w y 1 m e M O B 8 q n a v C o U R / 2 z J V e E B + J Y u 3 R z h H e s j c a q C J R + h f I K D T i 5 t + R s K l t q C s t d X w k u r 3 V B S 3 V N v 5 u T f t h 3 s Y d 0 t v T / U u 9 P O A l D O o c Z u f L t A L i G r 1 k Z w G S 6 f o J l L 3 k i 4 3 K j N a w I k p k + h m y z t K + D u U P Z h D z O E K 5 + / r x a Y m x 9 V A E Q f A / k 7 o L V i B B X d P s c + p 1 E V k F 0 S J b / C w 5 8 D h G e 5 E q L 0 V L F u v H t Q R 5 E b 8 F b y z 5 G 5 V 7 o J 7 V 8 D W T t f n 8 a 1 B P 5 D z Q p u s h j 9 p S g V Y 4 x n D s d L 1 p F e v Y u 9 i Z P P S N f v F 4 F Z 7 s C j Q + 9 w n Z x i k G g 8 w 5 5 x F a G 7 4 V E R c F O 1 r k c U Q D S L M M z 7 H Y o D j N H i d M C L u + k J 8 R f p N M O J M L 1 l z c u a 8 p 7 / 3 n L 9 p H i J n C 2 C t 8 x B N i 3 R m 3 S B i P a 3 J K 8 i u d C D 8 q H 4 r 8 A n g L Q Q L f k G x M P z L b 1 q A S x J U X S h y u / D q u G M R a X z K f 2 J + a 1 Y 8 7 2 B Y 8 j D y Q z f a J c F w Y s 8 U / c k Q l D 1 s U R n x 1 Z h R + P F M t 7 E c j o i / 4 w l k S g Q d L 5 m N 4 l u J P o N i Z o i B 8 P 6 n f q A g J B 0 B b K H A 1 p v I z P M 6 6 B Q c n P + K / u D c g h E U c e 5 1 N r N d N Q L O r 1 f a 4 X v K P T Z E I j 2 5 A N C X E L 6 K 7 V D 9 9 1 q 9 a j 7 C O 4 E 3 f M B M b K m o M H 6 / c + q Q W H 0 j I P Y e J v R X 2 v G j X X A x S Q Q X E h f f x G K F Q 2 S j A x 5 C A F c S R 8 D l V n Z p / H v z V J j / f S A k a k v T Y g m G M r p 0 9 T l g q B L H b v 4 9 u 2 w l e Q D D 6 v Z 8 q b 9 Q A J B P Q p K j Z 4 6 0 D 3 k Y H d 2 L q u x U g N / 4 7 O Q T 9 H P w W R C S a S H K 1 p k N C v D N 4 j v x C i F G e C 3 6 g y T a C 4 M 9 R J m L N g h 9 C G h p B Q u K X R 0 t u G + J O C W b Q c Q E 2 h i 1 5 F H R g n 2 b z O 5 0 7 b W N j 0 l 0 y b V M r c k 0 0 9 l G Z Y J 7 f t 2 Z w 9 T 3 r I j 5 W G l l a 1 P V + d M 0 Z p / W O J Y 8 T + S L 0 B d W K K P r u V t K 0 k q 3 N G l y t f j 6 w A h Z G V o P X 0 y C D 6 l c F c N 1 t y 6 4 Q F g I l U h O F R X b o O e e L y g f i + w 8 L n Q L N P p 9 2 O K 2 t z c H M 3 4 / 2 U p f P 6 3 N l 7 N w G L D 2 1 N q P v y O V k 0 b R q w A z G 6 W + 1 9 x 6 3 w g t b r 3 U 6 W f J N Q Z u 5 4 x S G s g T / D l M J D Q T R g S R T 9 x M D c K Z Q 5 m 3 q M U S u u 9 f 0 u O u o d j V e 4 B P J M s + e N E L v u j G e K O K w z Z o P + k v C 3 I 5 z h n S g m s T e C l 6 + u t A u e P 2 4 i p G / F C Q j f 3 f 6 4 a 7 c f h 4 Z Z c b a 6 Z c / 5 L b / J 4 + P B 8 g x l 1 b B b J Z U t g d S W d F h 8 f c 4 / k p b A h c U i 3 6 S Y l / 3 o 6 m p W w 4 I 9 B 2 I I + E 6 m I q X W U z T e f R y J a j T r + p Y k p l s y D A f P d 5 A Z o c i B T C N a p w 6 0 / F / 8 2 s D 9 h l H U P t g 9 I I 9 W P A E R + X n m k Y Q T 7 / x q 6 B U y y 8 E u g b x T o l W U u N s E 0 2 t 4 G A x 0 s b P g S Y A d m w t I 1 6 R B P u X h B K V c 5 J 5 K S 2 t V z o p X I 9 o 5 a P q b 4 V M F z l 9 e G e + 5 9 L P / e j E A A 4 w Y V Y p O j 5 a E z W r r r m D J I K L + k C 0 N 8 X c Q I l O x B g U q 5 O 9 U O F S 8 Y 4 8 u f h w 4 i q 4 D S 3 n R F u h C D z 1 T q h V d 0 7 2 L f I z o A D i B d n d Y o d g 5 B k + r o k O c a x 9 U n I 0 A y Z + d H c s I W 3 j / C 5 G D L O 7 y z v R z p 0 / 9 q I W h y h i L u 5 X p a K l m W n v g T I M W e y 4 v z g A S 2 K o V z d U R T + T 5 v R 6 S 4 T c f j O D A Q X / / R K D y q + 1 s f d W / M Z I l V j z z Z O R n f q 8 q w z 4 5 M y 8 r W n B 6 M k 6 l 0 v e 7 Y l k c + 7 B j Y a y v L 1 K Y 9 1 d n S V x P o z r i w 5 I k i G Q F M h 4 9 s V u s p s C u N T + 9 O M O D 7 n J P N l 8 Z d X 4 f o q 8 w 9 s Y 4 n e w l N + S S V q F J J L 1 Y E A S j y b Y V m 2 t k B m D 8 p Y t a / h l j B E R i 8 i h v 7 9 G 6 f 7 f w f U v J 6 r Y F z O I l I / 3 J d p f S Y Y R q Y A k C x o 5 k k Z 2 H O h a P 8 c 5 j T 5 r f e a N 6 F s 8 h m Z I 3 3 q w 4 X f T 5 w V i c 3 w S F 0 f F o J z b H K 0 S p U Q V Q c z E L 0 N F 4 k H 2 P T C z N L H E q H 9 a / p 0 W U k u J y M j a z b e 8 i D f t J n j 3 / G y w G e j a 6 C S 5 T M n 2 w O W g x 3 W L D w v e P c 1 R L S j 6 r U k 4 I r 9 T e o 3 a V x Q g 3 y 7 Y w J I L Y o Z H r 3 d + r 5 f v U R t 1 s z P / J T 1 b M l t J K R A D + / B 2 c G 4 G R g 3 c / M C f A p W G C p S a C n j 5 h v Q n I e L / r l G D X B 6 H 7 b x 0 h z l O g g m d I 7 + z F H 3 1 Z s g i o Z m R D s q z P 2 n K I + 5 P 0 9 9 + 4 p K N P P s H i r T V 8 t L u 0 Z c k R + H z E X c l M Y s Z r 3 0 C 4 o h X F E L q k T l 8 j D P L P H H X 1 W / k q 0 / B T O C h Q I V V H + 7 9 / N 4 j s f 4 I t L x v e W F 4 f X + + w T L p j i K x 6 o Y 8 R s 4 F U + Z I S 0 t J 8 d G 7 S Z F b 9 B f 3 y 2 W K + L T v T A N M G z s W P t u M g 5 k x 1 o N 1 P a O o w E M L K I 1 i e S U K x i w s 5 P V + L O Z X 6 1 Z u s Y d g 6 W d S 5 q J H e E F j + W 2 7 y 9 A V b 3 A i h t S v v D S k 4 3 Q e c R A Q D v L q t C O B n x K f J d I N t P 5 k Z 7 y S W B X z o 5 8 9 E p D 9 8 a 2 n e 9 u S 8 O U 3 k T R A J 2 B Z 1 O Z u d I v 3 T v m Y i M d J 6 A D e W h w C p q b F 0 s d y 5 x 1 i 8 p w u B m / b Q r 0 5 q e C D R 7 / 1 l L 8 D 2 Y B / 1 U R d H v 1 / F 9 h A G 7 g Q 9 s T v A T B G + V i S B s D g x c J 3 V G i N J K u I L 5 U H w w L 9 O M b r L v g m d R 8 A 0 s k i F z u 6 Z u f 1 Y 3 v X n P 0 p 3 v O k 8 x 1 X M x u X N t 0 U u W 3 Z E 0 R 0 m 9 B 1 9 N x t Q / R j N B 9 T P k T m c T A 7 M q Z L y 0 W Y i W s l 4 j z m V P M z j r H J 0 7 v 3 J h M k F u 7 D B t 3 4 9 V x J P y P 6 k b k D A b D C 5 Y z e i B f Y 6 p S 9 z 5 d I 3 s y u 8 v f f 8 + r b Z f K 2 i z t j 1 D E m 2 c O Y V 0 Y w p d E Z / N o + w N i 2 d K J e P L 0 R X I 4 7 e o a T Q + b H E d 4 I T p B l y r 1 d v / 1 F 6 H 6 n D 0 S A S 6 8 W 4 T w x c L T + 8 x J L d B d E j n J V s t O Z O g H 4 v p + V 3 B x 7 l / w L 4 2 Z 9 7 A G 8 e y K I 1 i 8 K W d 1 h s w q 2 + + 8 N b g t 4 V W v f / c K O 8 3 b S c c j o h o h e v u M n a w S E j 1 j c I i X N U Z 9 p A W E U d f / F j h G c N u r P z i u Z Y G 8 g W j U + j 8 s t U N A I U g / E k T E M 1 h P i 8 P q t 3 G 0 D A P L 3 c D 9 G u L c B D t 1 x D S L 4 4 Q 5 G w 6 S k A a u 0 1 V Q 7 f K 6 J b y m o i L X e A 3 4 F 0 W g j Z l G 5 Y n 7 W A B 1 A 6 I p 8 4 a G 3 N Y k 3 Z X R H 7 a i J C q P K + 2 t p k e i s u 1 w n g K Q i 1 O s y 4 T m Y F Q m q G V J 7 J t R E K l K I r b k I u 1 9 z N z d m / G H + 6 N T U N N 5 f e d I O g b a U u K + 1 9 7 b H 1 v + x u n 1 e L H i L 9 / C E c p X g 8 Y M q 5 q A 6 n z Z B s + 7 J O h k l 7 p A G 1 O 6 f S r S b T E i y L I / 7 q g 5 z g 3 U I V T / L B N G C L 8 I W f Y r g x c L K y f L x S L 1 x o P c f l 0 Z t M / O 3 6 1 Y 3 k V V Y N K r / 0 C d s t r u v P 4 c T e Y h 0 p j 8 7 8 k L k S p f b 1 W T n 1 n c P S 1 6 i D Y C n Y N K B 4 I U 3 6 u S l E H n H 8 K + D N h 2 b e d D A c C R m 6 I w q N Z d t 1 r q O f b e + K D A Q / n N s u 0 G z K h b L y 3 G n P 2 5 2 f T / f 9 4 y j s N 4 i / P V c a C k x t H n u d r x q w O y A U k 6 E Z 4 t C O k 5 I q 8 b r S 3 W j 6 G W b a x e s t v 2 v F 6 Y P 5 M 0 1 z Y r / U M 4 k L P A j / j u o O V N / n C P d l A / f b 8 i / a Z t Z y z r 1 X 4 Y G D d L D b t k w v d m i R b h p x G Q V M R l n Y O r 4 b A n N O i T r Y l 8 A t 5 E Z O t S p + T x Q 7 B F g Q 6 7 y v 5 a x 4 C x N y + n V l j 8 5 / L K + P Q g 0 t f F L n 4 4 L S w w x N H X / Q z S Z Q p J T C l A j b M H T v V k O I b b T z t w c T C O j a Q w Y + 8 s m j i A I U I 9 m Z V m n d N 6 s O S t G F 6 U U C B 6 M a S q b d l 7 a 9 Z K / G u 4 k z B 6 9 3 L e 0 r L X p 3 R A G i F n T h P x d 9 G 1 4 C j s q X A S X Y 2 z x U d 5 7 9 2 K M 4 U f W d / C i I k Q J P z k I 7 4 o u 6 9 + z t 2 g D c E D h A s 3 J b e H q I 8 L m + L g Z O V R 9 F d U S l F B y 5 A c i q 8 j b 3 6 w y u I o w n m f t f 6 R 7 r T 9 F 3 c 0 n F 7 S 7 U 2 z J X j Q v D N L 6 z u + 3 e j L o O x K M F h g X e u c j D H 1 o e K x e U I D M 7 7 J S s s / V y W a 9 + s 0 z R o e 1 5 D 2 g b h F 6 s A d f r 9 u h a Z J 6 P J k R u 4 k l 3 2 p E 8 N e + d R C X + d I 7 n a + H i p 0 g J 3 R / O V k g J V J R G X f 6 I p K h R L m e n J / b R f h + r 3 b l D s 0 F P O z o 3 X d k z Y e C v F h / J t d o / e 0 Y W u l k 0 L a B y 4 f 2 z 4 B L R d Z k A + n J G T Z 7 s U J y u h I W 3 J R g u U / 0 R w I d 6 U c g G f g w G f T C A Y F S x W 2 U 1 F 0 D 1 d b 9 l 3 E x T C s 3 1 e S R z 9 a Z Y p 9 h f M k l x v P 4 z 2 / J + W 8 1 1 l x a N p E 1 S s c 9 c 3 y x u E j b E l W N 1 r J P A m P 4 d h v i Z e l H I g a D t F U m f p B i e r u c S B 0 A c n v s h 2 g A d t b 8 L e Y T v X h + y y 1 w I L q f y E g i v 4 t W j 6 y O G H N A 0 4 s u P x J V V C A p e p C + 6 Z L 4 R / o e P R i G e 8 Y Y R 0 W k C v w 8 k Z o P t / p M 5 w U p d Y h K 9 W W i Q x S x 9 I N P R N C / c W I h t G R n a o Y + K d X j 6 S X 3 S H 2 p p U M j t / l L t b v J k 2 F i P 9 h t i w j q v m 2 4 a G n I E p 9 9 8 N a E L e m K m 8 I m 1 I f h f v S t n s 8 l W X Z z p N x B w N O G 8 s L t 2 4 7 k F F 1 / 3 s V w F 5 D s 3 9 9 f p v 4 f r 5 Y k / 0 h O p w S 3 t W c l t X L M 8 n O Z c G p b i B F 5 T p 3 E c 4 b x Z 1 s R V w g y X u R V S 9 9 W x G L X f 6 T q z Z Z O N s k 3 y S n b x Z 9 3 N K G r a v k d D k q w J T N F F a k m E i v h p J S L 1 d o d 3 f a P O 3 m S J e l 4 q H 1 R H U L C Q z / v z J c 1 m u o 8 6 2 r s W x 3 H y Z z k 0 P Y h M 7 F m j n F A A d L H u B 8 g n C G x Y 7 e L j z P x + 2 N p S l 2 i h e I y 0 p T + 8 9 q Q d w b G z R 2 1 5 g e r + r y z S X a r U R G 6 0 Z t c j H F R d T j Q T Z g e E + 1 O v s t m B w t / 7 g f H b M U U F E n k P w t o t T 9 I c m 6 + W G K O 7 F m 7 n k j F R + O a b 7 + h o j R X q 1 2 5 v O N h n I h t t f D E 0 0 c x t u h 3 + / U k u A B r H N 6 A N x 5 x v b 5 b k S g K N J 7 c K a 4 p 6 p P f o r J 0 0 k D x N z W g Y s 1 q n h z k k I h a h D p y G B z H a I e Y 7 Y h C m L L W W h P 1 V n H / n 7 / 9 p + w 3 z O Q J c 6 n I p U P N N b 6 Q 3 J l 6 M x m D 6 5 q i D 9 2 4 0 O 1 3 x 3 3 / / N 2 t A c 4 z d y I e Q f C r u R Y 0 0 p 3 I D Y g M l s v j N 0 Z b n L t P 7 g x R 6 C v p D h 6 6 + k d i 8 h 4 M F q j L N z F v V 7 7 N 8 I N 0 l e F n M w V O B l g g 5 s z / r V o U K p M 6 i v s 3 a 6 a e k q I i w K d 9 h G h d A I 6 Q 3 D w W Y y k 6 e y R u I I 0 / h V e Y L 9 Y X j / v K c B K I A d X 3 r H x 9 h 1 9 n / d t 0 w 7 m e X L S e g 1 7 K R i 7 N m O F n t S A Y + g 7 c j + I m c O q w 7 u 0 O M y G M o 2 Q a b B N A d 0 m v 5 t u F 4 n E z M p i 9 3 r s o 0 2 b z S m f l A a J e H 4 t M J L c H / 3 r O c V v C O E K 8 w F i S 4 1 v Z f Z 9 9 4 s C g y H H A s P 0 S j i F 3 3 x I u w c S g 2 M N E X 6 5 f a 8 o 7 k i C y j W q 6 D f 7 u 7 Q 1 j D 5 t d Z o 6 s I w m G A w 1 c 5 2 G N 8 g g p Q u q h a W N D A Y 8 D J B Y y Q 8 x F O O e I T H t 5 q A D e g K D S A / v p p C R K p A G I y n z E 7 1 U D q j u V x 1 H F 9 8 a Y S i M I l q 8 i u f B W 6 + / V L Z j l 5 h C d L 9 U X J 8 I K m F M f U + A u T t b 2 H T s 6 f 4 i g Y u H Z M o b h n I q D B E L t d W v f S W N n S 4 X v F N 9 y 7 o o y 4 t 9 M l y V + Z e g C o A 1 5 l 0 c K B O q 8 N 5 f b 3 U p S 8 I 6 x 8 u z i A 6 9 q R P N A V u N Y 3 6 c M t 6 h P C 0 B o N K / j 6 T U b p T 7 v 0 c B S Q O l e 8 6 6 3 a A B K f A K 7 / O k Y i K M U T o T P q 2 I J o v X R t G H y L 5 1 x C U N W 0 e N G X y q P 5 9 r 8 w o Z v W N q L g I U w y k Z f 7 7 g e L V T 7 H m t f 9 S Q j f l 7 U v 3 M + N a I m u b P e C v 5 t S / i y + r O r s H E R n U G p V I L m H J D F 8 Y 9 7 e P n E y R e h O F t i v u H 2 d T o o h G T b X r I t / H x R r r Z G k W U H 2 6 G F n 4 5 R G D M / E e e / m A H Q I q N i M 0 v s y s f a d R i Q 7 h z 9 y j y f + k s i + d f + J Q i 1 s X n E d h R 9 C K x Y X x w P f f P + U X w i z 7 i o d v h Q f 7 G R L H n c e 3 + + 0 F k 3 E U h p H H 9 M j 9 0 w 9 k F x e / J y z g p f 9 x z c a 1 j G P B I Z A V C q e X x i y 4 c Z G 2 1 T 1 G Y H J 1 B y q y W b m 0 o j j i B 8 A n 6 E f o 7 E D E M P Z P Z 3 Q 9 / K c a r 5 R B o v 1 u 5 M 7 2 0 J I L k b M K e q v / z K B k H X w e X z 1 a e 0 2 W D m t O T r f 0 B 6 4 O x 6 K C Z u 1 n Y S K M + e I F s 7 v 7 b O 6 J h / w c 2 E f p y I n 1 c c P b b x m 0 V X H m I G k d z c 9 f 2 Q p A r a u E + k 0 Z L S B P Q c Z q b N l U k s P E 9 W P e W u f j + I R 1 b s 4 g u T X + m G q w p U J p N C 4 v M W P B Z 8 q 5 F I 8 P k G b 5 B 0 i + 7 j d k J 5 u D J C Y E B r U D X O x S o u 3 X w N + B n e W s T D E Q p z J 1 Q Q y p z Y u K p n 4 + w O 0 + e T P u S L V y U J d s y d w / l w s q l 2 u u c x d d I O 1 1 U X J T E g 8 8 2 r H H A h q M Y E O 7 L F 0 i t z 5 m 1 P 9 R n x r l 8 5 6 / l B K / K O h i l R L R W o x T N J 7 l c m M B X 5 b C p t G O L C n + V v X e O 1 m 5 D 7 M S Y M a b R k t 3 g C T e 4 J j D s z X H o O s e e i Z / v L J p P r G + j L C 2 B v t E N v O w o u z U R m I k 3 V g U o L p 0 r w y B 2 1 2 O 2 z 5 2 0 y k 2 Z G j m C X E E E X d j n V q p E d 1 X r Z y A q B v c I B m I Y t E 0 P 8 3 P v s f N / Y w 8 b M T Q g o 7 x c z z Y 9 J G X M D + T I H 0 S A E G Y H Y O T q / T / j 0 j i q V k Y 1 H n h + 2 d 3 d H b K S E N m p E z h k z I L g / m u J 5 2 X g K m 2 2 3 s 6 z 1 h p i r D v X R k N 9 9 Q K m 2 M t t J z 9 D F 8 0 b s F 7 P 7 9 f B w c S f 7 x 0 c a 2 p m y W t X D m 2 2 s 3 1 O P l m S q q a E I v H V 3 2 5 D B B d B u s v c U z Q E v h o 6 d u X J / H P 5 J z 3 R s p y T K Z 9 W t C 0 2 P r R / n R T d c r + c T n n z Y N 0 T k g c E Q Q 2 T e g U Q 1 u r Q 7 a y D y w C 3 L a k 4 0 A 2 a g I d 8 h l / C N m 5 E n N f B l g n y H 8 L k J C E f b E i z S S B L K u J 1 H o y H M V j j a F D F f C b r H z M c p 7 T L 9 v + h p 3 C f Y 3 c t + 7 Z z O a 1 7 W s E e j N 7 3 t 1 c W q J 4 8 + n 9 Q b P H F C U S 4 j Q m b v 8 a e c u v X v 6 f 4 3 3 d h M U C 4 W K P X G F X n q i 0 B n b 9 i M o n c z H U 7 4 j H G P i l 2 R 5 w J L d Z X v r o e 4 1 G C S Y x 1 3 w X N q / 1 X 1 R j t J S t b 4 1 I T L p z 7 u q Q w 2 s R z E V Y v H y j 1 L M w y 1 R p l B 1 v j 2 / S e a Q F k F H T a 5 B n 2 O V T Z x U O q E x o 1 y e D + k V G T V 1 H Z T / 0 0 u b V C I V H G F x X f s v U A W 3 1 V 0 G u x Y T + Y N l w 1 A D s k A D b U t + f k m B z P 9 K r s J s L K n Y h 8 / w c p Q z 1 a H o 4 u e A L k j D h P M g 3 R X u 7 H K F J H s g F A a g + H f A p T j y u n J w Q r W Y z 9 j B I C m Y C / J 1 9 5 5 T k 7 L 5 T R M s + F u 9 Q r N h L d t 7 U 6 H s Y p h g 8 X W P y W 0 Q 4 m E X R 6 e 6 p b B q v N G I j q l g f 2 7 H h 8 H M j M h Q r U x a y f 6 r E n U L e y N t I p D i a V 2 + S S R C n 1 u G q I U r m T k y O 2 Z H Y e P x h g u J 0 X b / Q I B x a M W c Z A 3 2 / v m 4 E Y i e K Z v t Q M E y T E a D l o J / u F 4 z O Z E u W 7 P y b Q k T X T 7 Z p A h e q L h H j G Q w a Q b E A I u C D g B M 8 2 + G V P S a T J t 8 O V l M 1 P p L 5 j G x J s R + B L Q V P V 5 x L o + i q O g O P Y m B B n M x z T j c 4 U N 4 j N H L I V s / x l V Y m 0 q G c x a y d A t a M M d 9 f Z E S f v z O w Y f + / g g T Y D V n g z X 4 4 p V 7 Z C + J 2 L L j l v g I s L T e F 8 T s 5 K 7 y 5 l B 2 d u x V j 2 1 A e A 2 m 0 B f X T 2 v 1 7 X Z c a 6 w K n w Q P Y I 4 A n M l G J H 3 h b O k z w M 9 u T 3 R 9 B M H W T 5 T F B D k g V o f W O 3 k 2 X A 5 B 3 3 J 2 T E r J s P Q A 6 L w l K T n s f Y P B A S S O E l w n Q h F Y B y I U K 8 V z p 6 D w k 5 H f i B Z G m O N x g S U J d f 0 k / 5 m A y J l 3 3 p / / k y C Z z k f R 0 a L p h M t Y l a A 7 e 7 N L U T b m A 3 F K i / r X 3 k 2 N B k + 2 p 5 D D / r + t e v G G J d J l M K t s 8 U C e G A W x Y o H W Q e B P C u x X 1 6 G N o + w o f d i h B 0 G X Z l S F l f F 2 Z k 3 t 0 A K f 0 G t 3 M + 1 z P h A l 8 J C 9 I x s C 5 M e + 1 6 p Y r 6 F o 6 6 6 M o 9 U 6 i g q B r I T T s y e j + I f G L j G 0 + 3 k Z u T u l i D k a r P U 4 4 O x 0 / 4 0 A T C 8 H E 2 D A E K E L H J 6 h 6 d A y w v d l a x I m l 6 f Y K s b H E O z i w R X 4 Y x s m P i Q Q O 6 C m 2 x y 7 P N / P z C F 1 q U t g i P g I 6 S J 2 O T R w C I 1 t a v 2 K F N P I h o 9 z x / 2 m V z D L D C 0 i 9 E g C N w N Y 2 J 2 I R G + V J P X F c m M A r l w a U / O l H Q 9 S g U E d P d s l x F D p 4 b m c x k j f e b Z 7 Z t 8 Q 2 i Z j J M f 9 B L r s c e 9 F u V 8 N U M g C V / u 3 + N X R J s d 9 T 7 a 9 1 5 X V r n 4 9 M 0 V 5 x e M r c v 1 I n / 6 X O K x f j i o E R + 2 C h 2 K x r k t n i b E h a R b n M m f x a V 6 D t r t W W 6 y k U i x u t Y e T 6 i 8 H F 1 6 z k B 8 L F g 7 K C H Q W R A v C + c m b 0 o q b 3 L f 1 + f i 8 F D a 8 j i 5 9 u Q L f E E m p Y A 3 W Q + L b F p r w M q a f G J h a f v 5 U Y T 2 d s o D 9 S K o p q 5 X j 0 1 0 n O I c H O q d 8 D g R M m R t O O + / Y O W O j W I / b 2 e u z e m V t x j / O 6 4 f i l c f h 5 f v F b o + 9 c 3 u d c X t Y x 2 2 0 m A 9 A I / O 1 Y 2 A f U K 8 t b i h s D M w T A + e 4 e t + C L p X x e 1 U 1 r e n N r q z G U Y O j P i + P a 6 1 G z w M R E Z / a 0 0 0 k d o e V T Z Z x q g / a Y v H B + M F / 3 K q 4 t k Z k 4 W s o d M k 6 8 R n S y y 8 i p P o m U 3 q 9 9 b t y 1 i C u S L j z A v u + Q 3 C b k s 2 z j O 7 b 2 s 2 J Y I p n N A X 9 M 3 w K S O q f F / K 6 X R / J T P b H H A 7 s y 9 c m 6 g 9 U + 8 V K T V S p T a / / h G O A R l E m T c 5 2 C 7 0 L f A x + P y K S Q W / J 0 R k W 7 z X z n B e + / f y u Y Q y 4 X 0 f G c X N E T s R t R 0 B k A y j J 4 2 5 7 6 T F R 0 5 3 m M 9 X R I j d c t I Y G 0 R h Z F i + C X 1 E p I b P j 2 N F / A x O O J I E x 6 a o p n n t 2 f P n n r u Z m Z f 0 C K e F N h r n M 5 o N I 6 U q i x l 4 F x j n G P P f a m B W 7 9 + t G L Z B G R 0 p 9 1 o 7 V 9 t k 2 c 1 s S p z g r s H B W 1 m 3 F R C o F t 6 T C P A 5 + 6 C B o S N E D a Z v j B u E R w X L 0 X N 1 h T g O Q b l R g e b N D j 5 C B T q D W 7 R D R k i v U j n 9 M W 0 R a S J F 7 z i p A q H p 2 8 n L R F / I a 8 7 A e 4 F 1 k u g E T N 8 s r 3 Q E 9 n j i 9 R 7 V y I 5 U g w O X y S w i V g Y U Q R m r y Y s E M X l B 2 E 2 P u S O p D u a J f / E B 3 + i v y T E e / d k b s i d 6 e Q z 2 w E o U U k g q S x k S 9 H L o O w H 5 C N m H D M u Y 1 C 7 m g P h w w Y l U K N + v w f S y L V n z D 3 r X A k K l 3 L 4 7 p / o t h A 5 K E T o 9 p I a N d i e C E W W J 6 K 8 l y z F A z j x 5 V J o Y O l K S z E l 2 5 g 5 i 6 c t Y 4 K Q q j M g s o p 0 Z t o v 3 2 s I R O s Q T / w I 0 A J U Z w y I C Z Z 7 D X 0 d 3 I m q 6 4 3 E W g I u I X D Z v p p i 9 m U T N A g I h 7 4 U o t H k 3 n u R 4 G p p j f N / p g u S o 3 S M L I 5 j Y S g q X K j c t I Y v w F Z Q D 2 S n Z 5 U M p o A y w E T z Y 0 C t M U K u U 8 F y W G L v 1 E m c C 8 2 H W a n h C 2 P 6 9 x p 2 q O E z w x 0 G S S a x h V S p W s V M z R V q S g T C Z W a w Y w V 4 5 c 5 D 1 H 0 u S P k g y R F s q O L j p c Q 8 7 z L f v Q 3 O r I p 3 l 4 M k R + h Q 3 r T d w t f A c 7 g 6 4 0 Z C G q e H g 3 V s + S c 8 t u B S c l i e R r l 8 j t j Q M 0 q G 9 P 3 d k S 4 s v a U V 8 D c 0 u l l b a M z P S b 6 v X 2 V p F 7 + H 8 d / D h j Z y I X A s 8 K n L K M 8 b p G v L x m M 0 K X s H v w Y i w S n + M S 1 N 2 q y u D I M g b g m O t I k M y K 2 M u r y v r 8 J E U Z c 2 i 0 3 5 E 9 8 u w n 3 y x C v 4 x 4 8 6 C E p m R p 0 8 Y Z c 1 m Q u + D j B B u M / b k x S O m A D Q 8 u g x F j i u L s Y a 2 i 4 o p n G 7 l Y V 6 8 f 9 J S o S 3 h j G N j v N V G C 9 Z C N O q X u g B f / i a a 4 8 X g j + T w j 3 E n M 2 C u L 5 M y 2 g r 3 L 9 l 2 M C e S j 9 x X 5 j t p x A j m 1 r 0 X y q L P r y y 0 R M P U K d l b z V 0 3 I Z K b t T L w f w i 9 Y t u M P J o v v n a k y e r 8 F O 4 W 8 E d 4 m e x q D x C N b D R C 3 B J S l Y R W G 9 4 k z + E j 1 C o N 9 + T K 6 O w g E n n i a z 8 b D c M h L y p + y 9 t b 7 C k x 7 5 C 3 w W O u V u b C Q 1 V 8 z 2 F M p v 3 g f Q s g j d B Z 8 f + P w j j c f h a l h / k X D t r i 5 H W P Z C h z 9 U 2 X k J 3 S Y 4 z z L b D u w K k 4 n 9 x j 2 + J + 3 H 6 c 3 + F 4 P J y Q F E 8 8 J J S U o d w D 0 s k Y 5 u o S m 9 Q z v g z 4 Q C n 1 p L m I C n y E w 6 j E x X d 8 g 4 Y t M R y x y b T 6 P b 7 z / l 3 0 8 W u / 2 j 0 k f d k u s 2 i n b x u F I 6 8 w I F W t E b Q h M b 2 5 O n J U 4 s g V F r J / E Y z B J S U 6 U T D M R w O l H p + H 1 Y 1 c 9 n z 1 T T 1 I 2 6 c 7 1 0 h I d + L 2 Z y z V 4 c Q J L T B 1 l v y v Z a G a R x P G n E P O n v e S K j 5 7 T v m 8 f g 6 T m + V l m C n / m s O j o w t d s 6 2 L 6 l 0 s n M L J h / h f j Y V V U C t e X 7 g z G H U C P B 5 D 0 6 L o Q 3 j 9 L 8 d H + L f F g D d c Q W 3 5 Y a P N E F R j F w Y 4 t 7 f H a R h N + i j J / A j N P L J j Z J g J E j H 0 i i 8 3 I B 0 o d d a T O 3 Z g l R z h f l s F L P f x l 5 6 y J c I Y d i 4 V B l t / s a T m b F a j i M J 6 v X c P 1 j x a 1 9 A N q i I f p 5 A Q i O W 5 Z c K h k d a f V p J j r 3 d h q m B z g b L R I 2 t e V i 2 c J 0 3 w 1 z D E 3 I i a 2 a F r g O Q + h U 1 O j r W D E P 8 9 T l J C r c b G d I l V n c R f d f w A g w q o H u U Z n i 4 k m Q R u 9 5 Z N 2 J 2 9 P l u 1 + 0 Z h F / X 3 t N c s l o S K G Q 2 k G c c a m l O R J N Q y R + l Y 5 + s Q L N 6 F V 1 q v H W F e u f L R n v B 4 g b 7 0 B Y 2 X n 4 d 5 E V e g A R y e g 4 I R T O k a n / d u 8 1 l S W z f 0 s L 0 X t g u B d 3 / F X + B T F o S y Q M h B u k b 2 Q g I u 5 5 z a M U Z S a Q c s a o E 6 k j y F S D C N C I F j 7 H o Z 8 n v p Z D U o 2 N j X + / i z Y j B X N I 5 7 y O a t k 0 C a Q j 0 j J l v j n q a E e I L g C F r e u q h S A 1 w 7 s z t 4 w 9 A g M j g g u D R o e F g P t J h w e Y + 2 i l p x D n O n o F u z Y P G m i 5 t 8 r M v E l W H P T s k e g d H N / g S x z i O z D y g Y y F U A P U S 1 P b V i D Z / n u R 7 n 6 Q a H V U + U f A s p J H 6 k n O S I F Z k V 0 Z M 1 p + t i 7 N 1 0 / X e T m + v b J W m W 8 A M / 6 b 5 q 0 D k B J 4 q J D O D G c C n f j R 5 K k 9 B 1 + L L l L / J a A M + J E a b O n I d J e + i C F A h v T z A R D J t T a M 3 k i Q k 6 j y I f W G Q Y J 2 m v F i O r I I x z c k E t c J l u s / F p w d Z 1 F N 7 c y X N k k b b R J 3 O i 6 K H Z Y h E I V A p N r c / Y G N Y I H T C n t d A K 1 v d s f H 9 p 1 k p a s a C s O X Z x l D O b 1 Z w N 2 y r B W A X 8 b a w 5 R y 1 u j C a Z 4 h i I E b c w D v 9 2 j z 5 q b A P w e f R E J t 7 d B Y g T / Y C m H 5 T 1 3 / z f a K R D w I E W E O j E 2 2 D J o G H 5 t 3 2 o 6 M c n y R L q d D 8 7 T v A 7 J Z Y I N U R + h f j i 2 Y i Q H R G k + Q F 5 a 2 h / + C r 1 C A X 9 U f o W E / e l f 9 7 t F W 0 l 2 W k c N / 3 u r Z f L R J n q h S n Z s r Q b 1 + h b W h C Z G l p b M H P U 0 6 s P W c T v 7 t H y 7 + c D f P A N d X d B L J / Y h d + + q Y O D c x K t 4 8 T j l l Z F J j g z 5 K n / 2 F W p P T X n Y H P 6 B F 6 9 f a e H A x j f W v R p T L 6 6 H c t j T J x 9 c / o J b m e R s 9 a 1 l A i c L 2 I m 3 s r X J w f Q t v / C E i x g 6 1 n k J 1 m M f P n E F v J x M A k 7 h T m I S Z K G X 4 U j a / v T / g v I C p l x Y 5 C j A K o 6 v N D E A j y Y q H + y e U 6 9 0 h p u Q y U g j k 6 q C r / y + s v e 5 A 1 6 i G S 6 s c n o q z E R z 3 6 0 U W L J J 2 c p Y g y 0 r i e q E r / a G 9 l L s k d 9 o 1 h r g E J x 6 j B u v C p Y x w f J h Q H K f i K 9 c W N T L Q 2 + R K w 9 T z A p P r 6 g I S G E Z O y 9 g U C Q p a v 5 s f u F R k T W y I 1 4 C n h V j 5 2 n X c w a 1 U a i n y 5 o Y v / H 0 p l t q Y q t W / e B u E A K A S 8 j r B U R F Q G 9 A 4 V Q r K h F n 3 7 3 u X L / 5 2 + n t W w n V 6 4 I h T m / Y o w + P I e L R T C D K s U k q E 5 a L P x M + h r e A S l 3 Y k l C w S R J J D a T g F i E M f v u q x p K 9 u C 7 c G S T T S W l w W 5 g 4 L M H T H 2 R f + T u h 2 m n m 6 9 f X z E 5 4 g 5 R 0 j R G O 3 A E 4 Y v x I p z z l 8 H D 2 c r W k t w S I C r 6 U Z P m L 8 f F u d q D i 0 j 2 9 y X a C p t J / 0 q b x I v I 7 M 9 P o B Y l 9 Y 7 J q 3 J d E t t n / h 7 / e f Y W j 8 I l I 8 I m b z u F J L v B 0 + t b D 4 c F 9 c F 4 B A v 5 c X P v r s 1 r 4 G 3 P 0 8 r M 3 k 9 E 7 I W U Y / + G i h y 9 s R l k W e N w F X E h M b m g n O U W Z N x E A / M L 7 g E s E v W d B h u b 8 D 5 0 / 5 B b N a E o b 5 / 9 4 k M G z y 9 3 a j + 3 v t p k Y I M s q q N t a R w D t U a c S P 2 s R c b Q f Y c v a j 9 T 8 5 i 7 s 8 4 i 5 1 3 4 m o f l V 0 b d a N + F z G 7 r 0 T F 8 8 9 W 6 j b A U n 4 P o D b N l 8 7 H d O a / i h L 9 X D R p H i f U 4 H a 2 p X s V + y N 2 R u Q 5 6 n z H p l J k 3 v d h B Z g 9 7 L p 7 F j B s y y 9 t u 0 3 P R q 4 w Q m + w u G c E 1 v T v U u N k i l o I P k S i y u S v D N B n L M y i 8 O B 2 J W 4 1 T o i y m 1 M I i z T L z s Y + 2 c G m S 5 9 D f i S B v V / M 6 r Z t w a p v 6 W k V s D Z k 1 K m G w r C q 1 / + q b a + 9 r A p b h X S / q G f a b C p U y Z z f u K 0 q G a 2 + 2 X 5 i m P 0 F 8 V Q C h D r 9 A 6 F A l f 1 c 1 p T x J P M G f 9 v x z c Q 6 v A t K a g f M e U E z W F W x f F k H b f 7 c 6 s L K T r E P B D v 6 M B Q O G U U / z 4 j x + + n M q P x 8 w w v f L h E 0 K n D N u R E 0 4 Z 0 w c Q v d l P t I 3 A + 3 h b l s z g R Y b b A / t 6 P y B 0 J O X 1 8 m Z g D n b C W f G w H L 6 7 f h 0 7 x L 7 5 T z z R 0 5 N p E C 4 3 d 9 O i E y J z X R h N / 8 U C i a X T z T q 3 3 V E V o 0 K N P M D 6 o / A k X C g Y l a S B 4 N V o d x x Z 2 P 2 j / P U X P e e O P m w m g 2 a J i Y H V + f / H Q a k O j P K o X M C w t G L n s 5 3 y + p u e d N l u P j S R 1 r X 0 w v M b G 2 j 2 8 8 P K d A Q O b b S q e L V + T U / g / 9 r X p 8 o h C + s e e x L 6 b v j h 8 I u 5 D z 3 j z T 0 1 J U f 4 g J 3 q U T E x O A n o x a B w 3 r B b 7 i S t k W A / V L z s 6 a p e / H W Z I s P i I B B F x k H W E i d v C k 2 8 p h d S 2 1 C 9 J G R b + y 2 b x g i n I f k m 7 2 H A X a S 7 1 Z E 1 R j I 5 1 j 5 3 W c T X + 8 I u D 9 8 1 j v / N 7 W a f u A u 0 t n z D R Q q L i K r Z + 4 X M Y P G u V + Z B t Y 2 X W G z 3 t I D i r h X U d 6 J i T f a Y Y R e v 4 N 9 h v n E s h Y G + c 2 T U x R 9 y g P e L K p V B c 4 m s H B k v D w f G S w A t x O U a U Y b 9 V d k g S t R T S z K D R w d U l + o S d S C a F k + i i d W s Q d p 5 f 6 C 7 r P u F c F q a w P D I s Y 0 Q s C h U c 9 V 5 d 9 u G y T Y Y O C v 7 W J z 9 7 I w s 1 b X 5 c z 5 7 i 7 2 K 3 m I s t e H E c V C 8 w n a R 0 L t J W o g l q 4 3 u d t L s / V N G i M J 2 H O G M c M d N S 8 G k / n 2 D d H 8 q B 7 r 6 s x S + q x W B K V R 1 7 D j c y 9 Y y Q N y q 3 7 M m e 8 E w b p r 3 R U R p 6 y e 8 e y g d p E z B o n 0 1 z p w f V 7 i S X u 9 w i n J H Y f g n F M W P o r N V r U w N t 1 l o 2 G a y p p s y b O J l K 9 1 3 w z R u v 2 h Y w F o z D y / n + x 8 p F 4 H A o S 8 Z K j 7 + J u d h 1 K K y L d p + w J w 2 O Y T H 9 L 2 Y Y D Z T g j u q Z w H M X 7 O P S v S w T 5 Q y c D z 4 8 D 6 s / q P A P m G f y P s Q q P w L I y Y 2 / L P c u E r B 1 / y a c 6 L u + J 6 Q c Y u g 4 N B a M D o L 5 k h 1 P X k C V G o e D R E I O 4 O h H D 7 M O j B j X B E k p 4 g K D 9 c w 3 V 6 6 C 1 X K 3 d 0 y z t K 9 r X v s Y Y Z F a A x d u k k z L x t W l W A r 0 U y l P V 4 A S m H N t l 7 S q W I / e A z J T r 3 Q 9 R Y 2 x 0 j o o U e J W O a Q o l c 8 9 C q r H Y Y v Z C Q + Y I N W O D s Z z d F c E G 7 J 5 d g y 0 B I b a g l O b J Z I f J z + L 5 / L 9 2 e r O c R J g q s r G Q R y F T t d d u H Y c K C l U a A 6 V X L J x X f m F Y N 7 H / B P g U f v 7 2 r i D m D C v S I o p 2 F P 8 1 p n z u P Q A C m r k w a p w g R Q I 2 R n S f / e j 5 L e 7 u j m 6 7 d w P P 6 L 0 a W / S N u 8 J 4 n X E x M Y o Q R j b e S c 2 c Q n o K 2 + 7 N s D G n s 0 H p X d E a j G f 4 E 2 4 Z 3 Q S P D C G 5 M I c b O L 1 c G F k Y + N I n U h V u a c c W O e t 8 N J A u f o O m o o n k Q 7 1 p f j C e E t 2 W 5 z 3 a L V u T l N q h q Q G a f Q E d v u u 7 d q X e u C M p v m r A j T L X C Y M 5 7 o x u p v K 1 z Y l 8 t r B q s 2 9 l B Y y V L g S b v b Q h O x B M y o x K r E l Y A w h + t I l E o w 9 m j n k W S l + + t F S I Z A L R 8 M m L + W + P q W i y 3 p X f d A B 3 7 b m U H w t y A e 4 E C E q s A k p 6 L w s 7 B / u W Y f x I C 1 W L M s n 4 o / G T T K 2 g R G U I + W c U w o k Y f + G 9 n x k 4 x l K + h E f d A A W J a l e t w W P J v l z / m D o r S l a N 1 4 S S Y l j 3 A q y a 9 H V v L G n + X R g t 0 x 2 g Q D u 5 0 X U T 4 3 B f c T t t l 7 6 7 T K L 6 n u 7 Y a v Z / F P o 4 G 5 R c R N v 7 M L y N z Z l R L r J I I 9 T w A N m 0 G T j E h E 2 a 4 e r j 2 1 Q d N q n Z U i 1 i y W x 8 g 6 n v I U J g f l K x B N p 8 P B i z y z 5 J L + z 1 i m F c b L n 3 7 y d T D O + e I t c W M h R w 1 l R f J t L m V l 9 v K L b 0 l 4 g P S c U p 3 X z l a C 5 b d r M H K 4 i D b D 7 3 Y C 8 w e D + W 2 z z / + i F Y e i P P 5 z v 6 N i F V L F B 6 x a E V m B C q h 1 s i J X H a 2 x S + W U 3 C O Z 6 o t 0 / H S 0 8 v i + 8 O f A 6 4 E G O P Q P T f R E 3 G A 4 w U 5 7 z I R B o h I 9 v x r 8 u U l y Q Q j 4 L e 6 F y l Z n C F / a k J V K E 1 J R s C w C v T 7 w R 9 7 v M i q P k 9 f v / A t l N 8 m y o U a o l 5 b + b / / F A A 3 h D n 8 T F / v k W O K Z B y P o G 2 B 6 / K R M 2 d v 2 z 1 D L C w o g N v / R h 1 x g L q 1 k u u f S D m H g w 6 D a 1 Y 8 / r r y I I Z t Z r P e T W A 0 8 F l m q l G 1 + l 4 K d Z D H C P z R i m d 5 8 C J r z o n e R n p 4 y 0 u F C N y a X R h Y T L B p 4 G + U f / C E f E E M 4 k y q L 5 m Q e I f n P f R c X n v k a B 6 L 3 v Y u 4 m j x 3 p g w X k J y P u 7 u j e N m A h y 4 t M I 6 S v Q s J C n m I C p F X E Z I A G L G O N b D k y a s w i 6 m D i m M a W V 4 H S 5 h B + 1 i 1 n Z Y O G / 4 l c 8 1 8 c A c E b A K R N h t o i F Y d d o R a 9 3 v t u X y 2 X U o O m 5 + i d x Z r M q y h U X M 5 u B 5 1 J T n 7 4 s 2 7 6 h p 8 q z 7 Z d 9 5 n A r l 4 f v X a D f Z c p X x x m c Z K S 5 A a 0 / g N Y c G 5 9 x u G G 9 j o B l s u V z t + U G L A I F J F r v E S W D r L 7 G X Z 9 a d e o K P y l h T t o n F r l M 3 a 0 h c 2 j k P P 5 9 o H C f c l c h a q N o I M Q 5 7 b u B s m K P O s G r 6 + e u g t G 7 l k H L T K P F 5 1 r / d A A A y C 8 J / u j V s G N 7 D V L g R R 7 O 4 T A K M J Q B 8 j A g 3 G k H A E 2 n Q v z I U + j d f t Y 5 7 + b K m x z z / t F 3 a Q 5 V G A I N x a W K W F k 4 O Q V q t e j 3 E M G z e M K H K K j u q J 8 u K n e 3 6 7 e S W 3 I 1 T x R Z C X a + N g K R B w W V H M y / 9 1 a x I u i W s 1 D c j Y f Q E 8 a T m A y c / b A G C D F I y S U M d g E U B C e T a 5 O m M 1 P p k T U v 9 B 8 H n i d 7 w n p E G q s f 0 r W u U M S w R 2 J G 9 C 3 b N T G W Y I 9 J 9 N h n e q m O y c s d x N E M 5 1 b I o L O 6 9 z 1 v F k Y Z / a y o P 7 o S a 8 c q d b H J S c E u I f a F T 9 A a D 1 I O 3 B C C O + a y q U q Y I m s N F M k i B w X R I 0 I v I 6 y 2 C 6 r t 5 l 2 T i 6 C 9 o u O e 9 8 u y z 5 5 2 d m j 7 W U m p A y j J G x M x R r J Z s x B / 3 b y 0 9 y L Q 6 b 0 g y O i 7 Y 8 k K A 5 r + M T U a S Y I M q y 3 1 R E d 0 1 b y + D X g t + Z r R y r + W m X 6 6 R g 4 z O N e N 3 V f 0 g p o 3 v R 4 o q k g E g I f U a C 5 C e H i W w k Z C n 4 v T u B 3 i m J E y p A r I x a d z Z o w I T o l o I J r J i v H 6 F z D H z y j o 9 N M g 6 8 w L j U o c I U W i b e x o 5 G b V C y r l t e j o + C 7 2 e s Z W G c i W C Y j x w E F z k m l R S p Q q N 0 v H w H e 0 6 E P K N r q P e v b r + C + Y q E c + D 4 9 z O v j 4 S 5 O r K J C 3 h / s m 8 d / 8 s W O V d R p o C G 8 H G J V H k + K / p E 8 v n R q W + 5 d n B 6 / N U Q Q n t y P h o b I j 5 H M 8 9 c a f D K g T v / N k I 4 o y O n Z i K y / o t J 1 R J u L J l Q f m G J W I m I V T S u E z D y d d 1 + v 9 m e d y Q m K h I y M Q d H j 6 3 H w k l 5 8 x i G h + A r L o i C 3 V Y G S h k m Q z b S 2 m 6 V p W 8 A h v F g a x B B Y f A 9 B e o Z c Y 3 3 K O + m 9 b Z r 9 4 S s Z R q q y + C V h E r 9 q t u A 7 G Y N f v E G 3 e s H i / 1 5 e W g l v 0 5 n L 8 4 7 q f V 1 d h B I c Q P y n P t o M 1 E 8 a F l O C i V 5 B P h p o w B j k X T 9 S / P T P i Z g y 5 A + O K X v f 4 h W u l W H e 4 / g 5 w 1 a B L S l X G 4 g F S i A k b D X J c f H d f H H + G i N 7 r a 0 o a 8 J 3 6 e o U E i R c J + 1 n y H U L R f k K v r A k 1 s M 9 j A J u G u 7 p F 9 h k s B 2 g 9 J L i L 5 N / E W 9 S 3 w 2 F E h L d T u Y l 6 v 4 k L y S 3 P K D 8 2 4 m 8 i E L Y 5 4 + v 5 k 1 Y 4 f + c 4 z v H M 0 m i v P m A x Z s s 3 m B U 1 y L L 5 H k V g F w 0 y N N N s l 3 + q t 2 B u d b 4 W s g g e c A r Y Z J r Q f X b 3 J B A u y B u c x C o C 1 T P z U P u K z w J 9 c F K Y f x v v P u 1 6 m 9 u m J Q P E d b g a n G w L a K / m R M E p j O 6 8 7 Z 7 T I B 9 W n K x 0 G O + V o N m z N D 1 D 3 d s W e S R B n V W Q x I 4 h h r F x 9 O 9 s 7 P s 4 g u 9 A j 0 J 0 g i f q r t c L G d K p y 1 6 P P t m 6 9 5 g s e m A v v d 1 D J f R P J m r g A u M m x 9 i 1 m 4 1 6 M Y l l c g f 6 W n 2 v V x P f F n W 6 U d I i f H 4 p f 9 q C D V + k C + K + J C y j g r e K d U r 6 S I f T + k + i F z I G 0 c d v o X p H q P y X C a 5 h I E U 6 D Z C G Y / v P F v f n e v u G L 0 K E A 4 a t T n 7 5 F 5 v C + 1 A u O h 8 x n j C n W + S G f a 3 N d 7 n f e 5 X x i R O N Y Y c j M K l N 7 K N C Y / G b F D h D R 0 b w 6 5 4 J Z J G F k x B F E T Y 8 m b o D d H j Z O T D n E Q P N B i / N C 7 X 5 k e i Y 3 H L D s 0 Y u 1 E D h Z B 7 s I b q U z S d G S 8 W L / Y Z 3 h 1 x y U M u 4 X o H 6 C V t a D F o v 1 Z + E W Y 0 a 5 s 8 L P 5 u 0 j H K O 2 C 6 I p 9 G A 0 5 m J E / 2 Q O v n y 6 j J U m a D 7 u d G b z 5 3 U N q A o 8 i e z F V 9 f L y / K b 5 8 7 m R u 5 2 / I Y / j B w H f 2 + h 9 M I / 2 c 9 L o m n E M r k o f 5 0 T q j k y Z 6 2 i + N r h L S U 6 E 0 H d 9 g U u Z 5 o H t B Z g B f h m r + q f R B f 9 C B B 2 I q M q K G R g k P i x d g F M G O p P d j V 1 M V B + 7 R x N k T l D L b T 1 h Z 7 A + r m / e q B m + Y o H Q J P K Y X k 9 i C M v 3 P S y k Y Z 5 F f I V u 1 B t r 1 A G P K v e 6 f z u r e 6 D U 8 W F g 6 k c / B N 0 B m T v L t Y 2 x W S q v V a i S G V r d t M 2 2 u 2 c x c j 4 V r E t l 2 h b x T a w p M p v k V e n I x L C R y z J y r X b z 1 k U u B j u m S Z v H j U J T + R R v v I J P H R 8 x K x I n u 3 k 8 N g 3 k a t N p G / 2 e V I Q U p h U E 7 m a x f E 2 Z a C h X p 5 1 X X A j m + l Z s O M c w C K W t c W n s r D G o N j S 0 B D d T J / R h / o v R + e O Q 0 V K z G 8 3 5 Y 2 c L A 7 p y M l m B U P h 2 S l g E 8 n w u F G 9 E 5 0 w b V N D b R Q I f 4 H q v U P L m V 6 V G M 1 W O 2 H y Y u 2 c K U H d U q R W i D r P Q r J H K f r J c 3 / h r y 8 E + 7 k c 5 a y U d u 7 s S f D 6 Z j A j F M E j j C O u T 5 u w t x R 2 x u P U D 1 D 4 i D u A 8 X 2 / I K r 6 7 6 k f r a X q X m b e Y I P a P f 0 l w n n S F L z 2 5 r H m c 2 d V z q P W F H 0 k a R 3 / Q l x q g z p o b u 9 t d J 9 / x b 6 Q N C Y 8 X G i i B U C l Z M b 2 Q 3 D j k J K 4 2 h H Z A G 1 E E z B L X A N A a c + I L s T X H 9 y M 1 p 3 d r + f x H J 5 z 9 + 6 t p 4 j W i Y c g J N W v k L A S a N f m + X z B 2 a / 1 m c C A p y O Y k 0 e t x P n U v t Q H g c v Z 5 G X R d M D b 3 r H A 8 j F Y s e g V d B N m 2 E j J k P L A Y T X Y t 4 X u h S R L r p + X m k N h q e 1 i l F r t k m A V n p e G p k L k 3 Y 3 0 H e l / 6 D l 4 N d r z w f j r M Q R v U + J q V z 3 n X Z i I X R 9 H y h b c k Y h Y s U j g 0 k B V d c K l g A I t T q J 2 U U w Y B U T 2 s o c r L / w S 4 9 f i d w U G h S m X Y c s r / W E l u Y i / 3 f b k l W m w f s j U Y y a J Q p t 2 i t + Q Z b f 1 g 3 e B k S v K d R N B 8 7 B w 0 b 2 Q c p Z Z U U C o Q 0 / 5 H s l D 9 + I z B L 6 X W R w P g U 9 y V Q / O T L k V g P 6 6 b E k S D m N M C 4 + G j U j 8 s f 4 k d W c v z g G Q u / 6 q 9 2 Q q i v + O L C D g P b i C G n V G a o W V L A I O H C Y 5 w W B Q j s c 3 N d + o J 8 B f l O L I V 1 G i / I t J 6 0 c x S c 1 H l F 1 d h y U p r 1 D I c B / B C i / C E D m o A C 0 J T g E v N f h k q j d m E y R U j P r p 9 I 7 f U m x l X 9 F x k V c E d E 7 X P Z Y a / a d l s 1 p t Y b K G s 7 9 G u l p H p 3 w 8 j L f y U r r R C K r L l 5 G E v S J O V X g o p / 9 S f C w r P Z K F Q H d x C Y M W T H G l o s i 0 S 9 z g l w x u 6 P w Y X N B Q 5 S 8 g i K I H D H + l i c J m d k w U c W N c F T t g M Z c d R M z E Z 5 t j n m g R e X 2 E K Z i p u D A 3 k I F A V Z O g S N n f c D L O J g v y C e w a G Q C 6 c v h 0 n / b d t 6 b w Q 9 k O M + k 7 k 6 t J V X 3 M X 0 i I L b J O O 5 H x z M 6 Y 4 n t 8 l I x p r u A X 7 v v t j M i o m 3 U t a 0 t C K L A 3 j K v U Y z P A 3 K 7 H h O E L k 2 7 o 7 l U M 5 D W l J U q G k / 5 1 4 3 i x m D G v j C 7 K 1 m d 2 A r C S 9 g k X x I 3 k U e k M 5 3 h X 1 t H V u v r l O k 4 a 5 V y f 0 i U u M N Y A B 9 p B h I g g h H d L B R W f 0 K X s d k O q y 7 t 0 R m P N E I D i x F K U J w J V D v h r x k J n O t q d P U x V q h q L x M f X G V G X K O p s d g g x s N R v A C R t 8 I i o V o 9 0 I l q 6 Z G O F 9 t D e O b 5 J J f n b c 9 / y U Z w S a h l M J V E r 3 Z x B 3 p S o a t g k p a t / w p Z z T G N 5 v E i B b 2 u Z x u S R L J x l c r e l A d J T h P x S U A u O 2 y Q V x 0 a I n J 0 Y R b K Q 6 6 b u j u F T v Y O p 8 N M 5 C 8 j H L t l x F 4 q M M C V w d m z y L v I m / u i V q R r x t + R r 0 U X u G j 3 H s j s M G r Z w D e 4 / J f 9 8 H B J 8 o w V g a P g v g p Y D 7 y S r o W W K E 0 O w m O f B e f C y k k B 6 f r + e 4 Y + 4 q W 9 3 5 U C w p L P C i 3 M Q M T F s 0 r Z 0 Y x d V I R p Q S D + 1 S b e I 3 4 T A 2 / h 7 P 5 8 t t + 0 L U i a p s m w H 9 h / u w N T x l y D O v x g E d 6 2 r N X U U N C S m / N z z O b I M o e F C l V x q m Y H y S I 8 9 8 / d V + w r S s A l B g W s 6 + B v Q U t c G l E j F D I P p 5 m Y j n W v r i r + P t K 1 8 q O 3 3 j + c n q P u L O E D 8 4 S L 4 Z P w l f k g E Z W w f j v q I F t 0 g Z y 0 i S T B Q E E + e e h j S 0 E J d v x T P J g U j i l m c U q y w A x x i H D 6 2 + r R y Q 4 k / X 8 i h w 1 7 l 3 j i I n X + x a z y l 6 T r t 9 s 2 9 Z 7 5 d n S w I K H / f r B d 2 f t 3 k n K 1 3 q b d j n C 7 9 V U y 8 X 3 W p q 6 w Q p w N X G V J a x I g v i n 3 0 C X e d m q g 7 D Q v / h 4 E n B e u 6 z 0 d m t H P 5 + t O + 8 c 7 o T w K h T 7 Q K t / W F C o t 5 7 Y 0 l T 1 6 S C q V 2 n Q z m h x o u K P N t f 3 O f 9 1 P f n U 7 R b v 9 i c k J a t q / n b T n x a 2 B x 6 3 X / R n 5 P t T o t W e m e 2 b i x P K F 5 f B D Z 1 8 f l u v w q 2 5 e z a A a r S 4 u T M U / I t S D 1 q q e a H x Z j P i Z x X G S 8 4 G h i + M y I R r O W K f 4 b + V D a u Y X X 6 V T X a W B v / / n I 6 0 m h 6 A 9 p l F 5 4 f v V t 6 I M 4 q N I a T i h 6 p k o 7 n 8 h Q b B e s R V A N 1 L A T k H L X L u 6 3 6 Z 5 x i 6 S M + 1 S b N m A A H i u 1 I u m x M I x Z v n o U u x 3 W 0 W 8 Y v F b / 0 o 0 5 y + s F l y K 5 1 t j z Z v q W u i b g 4 9 9 F 3 3 A / B 8 Z s t j U K m j H J 6 1 s 0 O M 5 K R w s i m / i 9 e z t F W i h 9 + y h 6 v 5 + L 1 O 7 e F I h i s s C 7 h A P X j v m O c 7 h I C m Q O n t 0 h p 9 8 D L e E u v E G O o K E K k P p / e U 9 t y o s G Z f E u t f I y l 1 d J C N M 7 O + o f x N B o 5 F A J u n X A J o Q z C G P n o M B f h J 2 L 7 0 f Q E o l E l i e 8 H g h m h X Z x X v d m L I 5 H T y 9 G I c P T I R r l c 8 q n N 2 2 f I Q s r e P I i 7 / I h X 8 k D k m e Z f p e m 5 x P R C I I s F s L K 3 d t n r D g 1 9 6 l J H D n G d m a W K C p r 6 V g 0 6 S j c K N L 0 8 R Q b P b D A y j I M y q t 7 P k X f n 9 5 5 A B d R n v S f / 3 q 8 0 c s J F 9 u 7 J 4 0 z c 9 s E c j d H I L m i s r x M 0 l / C W I M 4 P f P 9 L B Z E B u j j a i k z z 8 p q F p d v G t m m X E e S F c h j / O K s F 6 C K R O 6 W v T r R O W i q X m q / p o F 0 L P 8 Q F + 4 H R 5 q L 3 S t C j L z u n m R w i g f T W c z F + N 4 a l p M H Z V d 4 2 C J 3 d 6 / H h E G 9 J j X B m k b g 0 5 N 5 t X 1 B I 2 Z 7 K e 4 b z L H Z 4 K Y q r k v 8 y O / 6 l T g 4 0 O + P e + x R v V Q x k / g d V M F m j i l s Q e J Z + A F I + G E P r N I I 6 D 6 Q g M V o q F 2 e n Z 8 P u q n 2 D f G 0 g F O 5 r T W 5 Z j c p 1 K 8 N R 8 6 X X X 2 f U x 7 B K z G s x e d t c 0 P R 7 O L G p o Y W m S 9 m P Q N 3 E M 3 7 8 + d 3 N B O z G 2 o G v m D W X C x Q s M V 6 e E Y m z 1 E x P q E C O P c S H L 4 i W 5 q e o o u k V c / X m + 9 7 1 1 7 D r b x S + Q 6 H S r b A b x h / + v 8 x W 8 E H G 0 v Q v D Z L n 2 O J l 7 I 8 w m Z 4 3 t S i 9 p a M 5 k u I k m Q Z A V 1 R 8 7 s v P 6 7 + h 3 l A / 1 J j m b U 2 w D E 3 0 a 1 I h 0 / / g N a T e Y / 6 X V F k O q S f a K T v 7 I Q V N u q R F 3 F t p + H l Q Y L n m B U Z P M 0 T K H M y q x z k H 2 R Y p u s w p k K d U E g / C C s T q C D r t 2 j P w X i d b 8 2 Y I u f s y 3 2 j M w s 3 6 v X T y f h 5 u 8 s r e I 1 3 u b 4 L E b D I v + H Q T L 8 L + H 8 D Z C s 6 s 2 n u g 0 f R 1 y s A s k i t F 3 M 8 O c t k Y Y e b d E J y X a X k R c 9 V U 8 A Y M G i n 7 M T F W E S U J e Y W F C H c r G M P E m F c e v o i J v G d O n 9 N e K W 0 K D m 9 3 b 8 j / t r y F N n F v h 7 U I E R z 9 7 p t a 4 h 4 7 O y k G E k b y y l / 6 q 8 W 2 1 v 0 / G u Z K / B O / s 7 0 x Y M Y n H s 3 y e F B x f F n S F n 8 o L V V m X W 6 G l L V s + D 2 t i K 8 8 G q d 7 d l R m r h D E c P N L F c Z c S l S b B 3 h U n / I G u T b f 7 Q 4 h a X x 5 H l O 3 D I 0 j z n r G D K u m 8 k l G G 1 K W M F U Q / 0 b 2 t m 7 H 2 R C T s J / 3 d h G 8 t i D d e E r v + z t + T h m E 5 h V z Z T x 7 e 6 C 9 t a T E 7 J S x J 4 G f 9 5 + D m x 9 H a E E d 3 Z f a d x e h 2 9 w J a z h V i W 5 l h 8 K t F t w b 2 e z H F G n y R v 8 M + d j P D d F h / 5 1 9 e D 6 5 f 8 k N e G 9 J v E 1 m n B u O U 7 D W C n + Q i V h i I N O A U p s p f g 3 Y q J 7 0 p d z d a a k 7 y c j L D x A a P O 9 n U p 3 2 B Y u Q W V N k 0 6 f O r Z 4 O 4 i + y m e b C g z 0 X b E 9 A H N o v J f r 1 y 0 n n A A U d s d T l v V Y c O N O N k Y z l t Z R h V K b E d S z Y Z c V k J Z A F x M m f B O L I 2 E / d b 8 Y y t Q J W 2 A k z B i Y M g o j V L 8 9 k l r 0 o w J 7 T I b e m 8 5 Z / m r C t 0 p 9 a f v T n S b 9 V r t P g u T d B 0 O M 6 W C u q + W l m 8 4 G 9 e i m r B + r 3 J 9 b 7 Y r o K b 7 H O Q v e 8 s M I 3 R l d G y c Q Q Q 3 l 5 w z V B d I w g d 0 R R B 2 e g a X I H h y W m V m 8 N T S 8 W C c 1 w n k Y I j 1 f h n R 2 z h w w E M n v i L M c r A J Q T U + C Z I H 4 Q 0 w J f m e b Q / 8 V S 9 4 G O u k N g v C z c d c i F w c a h B P 6 I R I P / U e t 7 l y W T 3 r a z 6 Z s L o F K m p n A p / l R / 0 g k 1 f 0 + k U 9 J u s + t v B v 0 2 d Q u t J 1 x H 9 w b 9 s r b f w G s I W j U 6 N u 4 o r N F M 5 x 5 Q v D F c y b I q P T C h m g L b s / L t 6 M 0 m j D S i Z l n c y Y T d W Q K 3 g E C n 3 P D w U K e l s V h k W K u h z F 5 0 M w N 1 8 i 9 V 8 f J U m g + 1 t v U D o b u N r 4 g 5 B x o H 0 O f u k F 6 8 S a k K Z w 2 B I + d M N x n u C z E N O W 6 p b w m O h C 1 k Y 4 o U a N R s D U s 3 6 v h + q s Q X A H p n P h d a y v Z 5 Z q U 9 O 6 W s T 5 V b 7 R 9 z W I K w I B W g g 2 u T z / g 0 4 2 M u E X u S a T E R g c X H h E Z d u 2 5 U i 5 m o M j R x f F t k X I m + G / C F m 2 f e X o p p a Y 2 3 T R I r b 0 d b t s f q d 5 A k Y s h O Y + s 2 4 n Z G 4 v t 2 C 9 p e C Q 1 6 5 J z X M a g G 0 n O Y 4 C G E L n n e X y 0 P O j o z j k P 7 0 8 R H s f c X M s 8 + M X f m b L V k Z w F 7 t + M d W L Q h n i g 4 v U k n / A o l r g O m f t 6 v s 4 g s D t w t f 6 c U W V 3 j l 7 w g + G a w M m 9 j r 3 D P C A 4 l 1 w x 4 X l J h E E a I V n 0 R m 3 z L N d V A N e T M P T u W X 4 3 V c V 6 p R z o P e d O c Z t w o M O u s f e m 3 i Z D X q f K 8 E a A L H 1 S o i i t W V + 1 U y y Y w K 1 8 9 l H A S g X b O P g n I S G 9 L D Q b t 1 H c e p L q 3 g u c 0 n J 2 C b s L 1 A N F p p P B 4 v A a U D i H U s e G y Q K r y 5 f I Q p B 1 g e D I K v i A n q C u f 4 K 2 P l S D 3 z a 3 Y 3 w q 7 c I 2 W J d T k d X m 8 z v 9 B 2 L E r A J F W M e V E 4 r v j X j P n N u x Y + G S a H R j x E p B 1 o O M i H n V F 0 s O p k 4 j x r 3 I A 6 6 L E a g 8 P N J / 7 d w k R B q z r 9 E n L L 7 V d Z 0 F r e H f w x O 7 f 7 S C M i 7 n U 3 F 6 S V / c Y C O t v b K / 2 k m z V U I K k R g f 2 2 W Q 2 4 u j e b / U k 8 j 9 + N T t s O X g l p H c R 1 V J j o 7 Q 0 d g 4 I j 4 a t + a d t 2 M P i x Q r C X 0 A e F c l 1 c U O B h 0 f N A 9 x V / g W I z d z q 6 c m w V 3 j B n N T u F M Z b z B K y C 4 X V q S 3 5 0 c 2 U P z z X f r n + k U 2 r u j t 1 x 3 6 q q S 3 p x d R W X h 2 a u / 5 5 I / E 8 W z I Y A y y a Q O P h 2 b Q M 5 d 7 Q i V m q 7 N j b d 2 f 6 p k x r 4 H 3 7 U P k w S t h Z K T 2 1 Y B y H K 5 U j L H I M I P C M 9 1 T k F 5 h n 9 U T t D v E Y 1 H I 4 h z F Y L s U M h U 8 J 6 U j + h 2 I h 5 M h o n i e b S A t k t L W 4 9 7 q N E Z t S M Q d s C o P 0 Q T / K m P f Q p d Z P + z M k K E l U S n T l / m i 2 2 T g I l 1 q c H d M Z V b Z B o k J o x z I 1 t T X 8 w l 6 8 g G E x S r k b W B z R w S n H Z a U R f Y v h c D p Z G 8 / U T x a T H G G r s Q a / u d X c 8 K j C K S x c C S + v y N y 0 f r c N k j E F o s T 1 z q y 9 g W D t 7 M w 7 6 J L 6 X 5 w V q j 3 8 p e A u N 7 t 8 U S L c t o i / b 1 f C J c T g l J U w M x P o 5 r d P n 8 9 6 k 8 y z p s 6 O 6 l s 0 5 f G X 6 s + Y 0 s M W h g j i S 6 c f P v o + / R v v 1 / p C b U k m N 8 F e R H 1 3 L V l 0 P j L q h P x o n u v W d D g o o R N p f t Y N c r a H T q X E v k l 6 A O F W p z J 8 M c 1 K 4 o N q i 4 E f g t B q A t 0 A f E a y e O v f s P 4 Z a 7 5 5 H Z g y H F j 5 0 5 / / T D I l Q A t x d o Q i Y O 0 K N 7 P 8 L 4 f f O Z o j r d 9 V / + w q O C V 1 C / h f p 3 t 0 K + j L u g W K P f P 1 5 r p l s d L I L O D W b E m 8 Y P W a 3 / d d 5 t Z U 2 l q G j P z O G h w Z v 6 V u 1 A t w q X 5 a B a 0 E t Q n m G e j h z T l s J I v 4 z i J 0 b g / w r 0 8 m b L H J y 1 p J H j r 1 s + T P C z V S Z u i P u d n n L l F 6 e 0 + N q 5 t h g J s S Z T L d b W n b N h f u m u y e Y v D C Q X s 2 B Q H 4 L S K N u q 1 Q 3 D y D X v j F Q U j n j j G K z w e J 8 H h L X N 3 O q 7 7 A F d G u 6 N j Z 7 X 9 3 O d l w k y p k V B 6 + U h k e A t Q G M E b Y e k B g F t R 7 m 2 p Y p p g h 5 N I d T 5 g g W L T o 9 a k n O W 8 H a O W c N W z S 0 H i J L U f y 1 B W 6 X x 7 3 L 3 a X Q N j i l Y E q V r u E 9 S S f 7 e 5 1 t / C u T 8 h L T 3 P U H m 1 D B 5 t y y W a z T h o 1 9 H G N M 3 t k D + c h A 6 v F t 1 z r d m N G A + j d D Z M H Y 0 t E Z g x u w A 4 i U y J y M z O E a 9 Z n 0 8 4 V d c z i O x M g O n D w i G 9 d k I E 5 g B 1 Y a w m D 2 S C 1 I l A J f a L 3 L 5 G 6 x k G J P y V n F 6 t / 4 B h c W U k W O w C r O Y M F Y / E 6 r L 1 7 U k P + k f i q a P 1 F s A k W z a E R / y G / 3 m y j G D W n X V g J u j Y q 4 O k 5 P L x d j 4 e a S 8 n Q Q v 8 C J I Z F b L r c Y O t 2 U j 1 b p N + / x u O r + 9 6 C t q V 5 R h A 2 7 D Y D Q q r 7 D 3 1 l h 4 2 w 3 L T X h v l 2 S N t L N O c N G A 3 0 c W e u I 5 w h p A u 0 G 7 q m c L + N m F O I 1 X 2 Z 0 0 8 E a m a i V N / l L e i 7 f P E Z O j Y u + C / u L A z s I 6 U m R w 6 7 8 p 7 Y 1 w t 4 2 3 g Z C P e z s V J c / m I F z g g X c F 7 E j k C F e 5 A r c Y N K f T B w 9 6 X C Y Q 8 H c o Q 0 u C k g S y 8 I D u c f q 3 W w 7 8 p h n h d W w + R Y L e M 8 R 9 i S r W s q 5 n 3 v B 6 t C n j y s N y T F 4 a 0 C + v a S A u v o / 1 L H i W 1 A a / h i n O G 0 K 7 F 4 M 6 U b m / 1 c d o w D s L s B x 6 K y b s 4 k 4 o B s o k p 2 R d E U G H b 6 X 4 Z U G X F L S p P G + 9 d K B S D A u 2 B 8 o v B J J 8 b w k a n 1 + 7 b a Z D h r w E L y s M E L e d 5 e 5 e n S u k p s F y s n w 9 o P H S M x F K D e V J E z J P 1 K P F i p b 3 g N 3 W b a c N v x H 6 Z 5 Q v z b m 5 q W S i K J m H P y A b B u 2 p j g V W 6 J k H / U / i u d s o I e U B M T t e B f b 0 e B M 9 H h U s D e n h L o J N G B w m O l p e O d h F I P T 6 X N y p e Y P f t m z 1 3 7 W b V Y E t + 6 p 0 5 T F f 1 h h X c L r q R T 7 S j / l A 5 k Z D q R A O I D 6 Q E C 6 + p W 3 N A g C P u F q M J 0 3 + b h L A g C 4 7 8 D 2 + n l Y 4 m z Q x N 1 / z X 0 O b J A k v P 5 a d W Y q 1 3 f y u V W r I 8 i e 7 O u c T C W e N c S B c B y z J Z A Z X Z k a Y o N h y / F c 4 b A 3 U + s Z 6 s C M 3 t U b 1 Z m T M 7 d o i Q O R k n l H J I S R 0 r c h I C q + i t y f X B Q n + G Q w o b l j m h d r u 3 g B i o e I H s w 9 W I 6 k h B y q y f c J T u g m j 9 h b q D u M 3 q q E o Z f i L P J u q k z J b l S F W 8 / u y h F 6 F t 3 6 5 h D S S 9 d g X K Q v C + + 0 9 o R 8 z A M P A 6 S Z U O 0 c G j 0 y 5 2 G F T 7 J W 6 a E Z E 2 u + Q 4 R d o n d z D Q 0 V 4 U D b q + a U 8 V s 9 y T 2 g Y j m + S y U 7 Z 5 Y + 6 3 H T I x u T p k T G y / 4 a a P y o 6 f D b l O 7 O w r 8 8 q F X E K d / v F V g 4 y Y O B E z F H K 2 i s E D 8 E X T H + v u I / + w 1 P u O j c i S F i M W 6 I g K h 1 W q 3 u l / j 0 W g y V u b P 9 M y v + o T 6 c W Y g p 8 n x 2 G Q W p t t Y t u s r b X 9 f I F E 4 X K 7 W E R D 4 t 6 E 5 7 e C q 8 y 7 f S x x G T F T q v s 7 5 g q c M S B E Z S W m f Z E W 0 X x / 6 D E R C j s l q M 1 W 3 f 6 b l f x h r 6 M 5 9 o m 0 K C j U S + b r L A H j x Y l d B z T C Q i m S 0 2 4 H 6 J k M s z t i M 9 T Z W r x n / 4 4 H Z I a 0 p x o g S F J g l v c g k 5 H 8 B c R 5 b k F p t e r 9 b 7 H b Y g 4 G m v H I q 3 v T U t G z K w C u 9 F w x w u Y f T E C y 3 L A Z d e 3 u t 7 M e f 8 b g h f 1 X 6 X T i S v R 5 D F y A 1 C C 9 P 7 U a z y z p g a T B d q G 7 5 L G B 4 U c 8 Y q h N P D k Q h o 0 s I N 5 2 7 E + 1 H F g 9 n F L 8 O N z r / k H I 2 t p P z z Q 3 I k e D k N r k m 3 3 D v l d L j d 9 4 t 3 5 7 X q 3 d 9 / 1 V a H u n R 2 J s 9 N 3 U 2 K E D L T y J X f 2 y + b u p 2 l Q B Y D m L 2 U l y a V J y x q A K u Y T s 0 Z h x 9 Q 2 D 3 x I y z + J 7 6 r Z s e K s Y 7 6 + q X Z h i I 7 J q N P 9 i e G i r 4 L q h w 4 j y A 7 E q / D r z o B 7 0 x u i v C j R u M G D p y V l u h N R L t S c N Q B d p e + p y f l 9 v 2 c 9 n 9 4 G i 7 0 h y 9 V 4 n i p X t K T q 6 / 5 x f + + o k U l x V k 1 a C S T i W S W E 8 K 4 h 3 u 1 2 l O V F P I 6 2 x H z j h 7 B 4 C 5 r q e 4 0 H 2 S B n A q 8 e X S B 3 r + s a d q d w W e S 0 P H 5 8 U y a S 1 v o M + o O w U x T 7 b 7 H K Y T 5 7 O G H R E d g A D 4 E G O l r K Y d x l e n i C Z F 3 6 b 3 Q 6 F N N f T y + C g N t h K u k V B n y L h b n w 2 Q n p I 4 8 q k E u M f h i G h t V y h y 3 N e q 8 e T z p r G r x x T E Q R b t O Y R q r E V j u j I W E q c Y I 5 y Q l A V T k h u n s 1 I 4 Q O Y z B L s C E 7 k L I o z Q o B g 3 J 5 / p W G S G c 7 i V d 0 v S X T / n S H S s Y E i R i 7 s 2 6 8 4 A w F E + m H z 4 P 9 7 M + s 0 u Z N e x q 7 P M Y j i z S 2 c X G 9 o E R l 9 K h O O G D c I b M A 6 D q 9 f v W X T n O 5 R K G H 1 v r M U m q 6 j S b 6 4 X y y s 2 x o 7 W w C K J L X R p o 2 e W 5 Q l s R A o 7 J 3 d s 3 G i D N E d 2 o M b O / d J i v w E 4 Q E p 9 7 6 T p k O X o R e L V I F s I f W c E s e 9 f 7 z k I M A L a / P f d 5 I m r 0 H P P S M U S s e 7 G e V V 0 s 5 r 9 6 Y M 3 Y 2 u 9 2 1 j R 9 + u r Z E K o 2 w T v 1 8 Q v a i B V l m U O 6 d l c 0 H b m q D m Y M m 7 + y W 7 C Z p h x c 1 K 5 w P A N 2 D j N k p 3 Z k H b k G G E G L y W h X Y b s z G c n Y U C 4 s 4 s 7 4 g 0 g F N H G Q W l s c j 7 / X p / D L h V P P L K S 1 4 h z j a W W 5 7 5 S o w j Q i u 9 Q b + o 7 d m f D b X 7 V Q Q R A p N b m / z L o v Y T x / i l d H g W y x B c w 7 h 8 P + O y e O T 2 w b g h 8 E U r y v i 6 7 p / Y a h V F Y z Q v z D 0 j Z m Q j H P z v K L E 9 M z m S R V r B k z 9 1 H 1 Z T 7 O j Q K 4 Y D o 4 T h + R O H 3 U h / 8 L Q + W 0 a s i P / 6 k 1 q 2 h Y X 9 O 1 F J + 5 G r X m K s 9 K m H S u W l f L 0 z e n J p L Z L q H a W I d h o 8 F 5 w p u y D l 9 2 9 Q 5 z x g 0 P r G m c F V V + / o h f O D X q K q S t f w L O k y l a I J 1 T 8 j L V f 3 d l B l 0 R m H H K Q g D R Y / q U i m M r 0 Q M z p t I j b c H P U M q k Q A S w L u j C z Q E k X 3 X p 3 3 A + G D Q v G R C 1 Q M n 2 X V o 3 S C 4 F n B 8 / 6 o w C 5 m T e S c e 5 k T L A 5 b 8 6 U w 8 s Z u H Y M / x 4 z E Q k c M O c 6 K c 0 G 8 z K 0 G x W p L y q / D i g u X K x E c 5 A N r 3 v L 7 L v s 0 r s g 2 h c r t C L 3 I F I k m f n v a 5 v 3 E 0 K n Q B B 3 M H P S Z h U N o F e N U 2 H F i p 7 w l H 8 I V I g A C Y R B m V + Q f o W 8 P H o h 8 7 p g E c H 8 v R o j D t k S y U A L R D Z D d I i I V g E G y k H i d + 6 9 z G R k p Q S G P e 1 B g x j i F 0 A Y p B V T B z x e r v c 9 A 9 F / i p T S 6 G b E B / B z n g X H V 5 d 7 F z 1 C 8 w 5 e s M S H 9 J N t S x z U x c l A V Z 1 F S B a / w C 3 1 q F / K a 0 E o u q y U 8 C B o N + f 6 C D i e 8 Y S R 4 0 9 P v q i N 7 + z I / z h 3 b 6 p f J b A + C N m Z D Q 0 K E e L 1 l M x D m X K p / + c h q t c o s I m Q B n H W k c P N N 8 q s L v i p q R q Y O J P n u 6 g M j r M k d Y d b 3 p R z P G F 0 o u h G h k n V h 8 + U M j K L / + n B a u e L I N D 2 l L Z f x 9 3 C c o B 7 G 3 A z R H u i y F 0 z J 4 6 v h v R C O z e a W g G N + a + V Y 3 X D A h 0 d + L x W l V x x 9 3 o K n G E 3 I T I I U R 4 d E p x G 6 q l N S q B y Z i W P D R 1 R 8 u y 0 Z O 8 1 7 N + 3 h A f d Z c S k J D K E J 6 l 9 w F M t 4 b + W / x h a c J / S L B G U y u 1 1 K N u 2 h i P U h / i x q w N e a D O p S L d k U T / q 4 e M B s 4 K h n A S V W l P / A M i j T s Q 7 R C G M 7 J o X z z G Z n 8 D y x e i D m y / r B 0 A / P H a f u 9 v N 3 X v T X p k m U i Y j E U A A 5 D x C P p z 5 c G U c s d J E k M w z z R 4 s E j y + r Q w E g I 4 v p z x 8 c 2 g l q R + 8 I m x U Z / I w l l I u a x E e U H 1 2 u g V L D 7 Z 2 S K y K + l 4 q C d y D n 1 N v k U 8 z B v t W n X X o + s l A k 8 T O U F F H v l x s f J a k l S I D I z Q 5 / F 1 x s Y l t D E u r I Q c E U C 2 t 8 Q b W B V I j 6 k f 9 5 B T q i N 5 5 G 3 r C / I X e 8 e R h w Y H J 0 W I r D M p 6 c L s A e / A P e E 4 a 9 s J z k s c J E I / F 5 J y l g o u K 6 J h t 5 B n b u B C K C O m Y r x U i H 2 H Z S e e x d 9 d K a d J J U u P H n p f K J i Q G U e G J 2 i 5 2 N 7 x 3 I U i Y y q s C I 4 5 n g u m I K U H w V 8 t E J O U F g X 3 9 d q 4 C g q o / 8 U / 7 8 T o q 1 H i x 3 u H z 5 D Z g D Z y y s I Z v g b q W + h S S F 9 F u 0 a d N X 3 8 6 g j S G W J 7 h B 8 U T Q + Z U c A Z 9 z T y B Q a + h e F b U t y 1 Q F c r l / T / 8 J 3 Z r y l + v Q s 3 N R C D P Z 5 W + W E Y 3 g B Z k T 8 E G A j J i y 7 a 7 e N 7 F G b M H B O J l F z 8 D m V F P w i t 0 l + I N V K p W q W S t O s F x r G d p x Z L P + 6 z r N x U S A r Y X Y d 9 R b q P Y A f 8 W o r N 5 2 e F l Q 1 V C n N e r l o P I h 8 4 0 i + 5 T P i 9 + 7 p X p M K p e 1 t y P M G N 0 + 7 w 9 c / F q S m A j U G A f M G o I h / 8 1 7 P o k 4 o s + Q L V j t F f Z 1 g X e N d b u J / I 5 Q H m u x S E h o n B P p c W U B a w N 6 g J q x T d e w 7 X k g u S 5 E 4 S Q 0 L R f / F a T Z K C y / 5 3 N K / j T h m x K P 9 q 2 3 / F B V A i U c P H K r d 5 D H c f d C H G G t 3 d U Z b k M h u z w b I p 8 J a s A v E C / I y m e 4 m V 1 e P H B Y P n q a B 4 C 6 H Y x v 9 V G k h J h o I 7 b p o y h P 2 8 R x C C 1 s R w e j P 1 s A D / 4 G 5 Y Z G z z 4 3 w W t Q e z I L P d P B z m Q t m J h d H T / 7 n m y h 8 I E a Z U L b S 9 v D g A 9 T p F X 7 v V R H Y B L N G m X 7 Y J 7 7 I C j b J q t b u 6 2 e W s u l L P s m z x 8 7 R A b E + q n J 5 3 6 t y + N z u Z A B q + 9 o x n a T 1 q y 4 O F a t 1 C M q / p t d l 6 d 8 W p G t 1 k H y G e i G 2 M m C J K v 6 d j H A p w A 1 R / P Y r j H Z L 2 + D X 6 i a E J J / G e 8 a Q n O D 1 a q x + 2 n V w 5 7 F K I Z j i v k A H 7 P / 6 S A c I R 1 2 N h e o x G O g B E c E f P O B X T s a r f P A P H O + G + y p Z q B h j P y o F r B n O J W 4 0 p O S 9 G A p R s F k N L / v V E n Y / 6 T X 2 8 a Y v a C v n 5 / x + 7 0 p J 7 M h E V w + c B 6 F + q a j i a K f K p 7 I A + B w C 7 n U L t n D n v E 5 B p + v J q S f r H 3 S A 4 C p F 5 A m Y W T i V R E y q J p p + c D g z I L L 1 u 5 n M y j w F D 0 V Y W v p w U t C + x x Y z M z s x a L m 5 L l H D E 1 R C m X t 9 d v F L / D F B F + e 4 y B x v b P L 0 B 4 z B K b W i M E A Z x X Z t k L u V 5 R w i F f B a y c 6 N 6 J J A / I m 2 F W v o s 8 G y g p F R 7 x w 5 l z T 9 A i C t w h h q S W 9 e x 1 L f O e i T Q b g / e A i 8 h N k u B P W a q k R n s I b 9 K i X g r F X G a K A Z X l l 9 7 l 0 W j C 7 4 T + I i A e N 7 K L / C b l G O X 0 a M 0 b C U K Q K 9 X R y c p F h Y L N k / W f y S Q K x 0 u d k c Y + T D u 1 E 8 + C K E n P F 9 v F g X c 4 6 i J M J T m V / A P 5 r x d g E d G / 5 V H + x T 7 A g 5 9 I 5 d J 1 0 P j H g J k 8 Y R w G A L i o F L G F 9 n 9 B d d A E R Z j m I + c b l 9 I 7 C S G U 5 / F S G 7 K s R F j s i U p f M n Z a h p e h T q I l h + J t b g k 8 D g 8 p d G 6 + s q J 1 S / P o M r t p n 4 0 l a K Y t t w V h 6 2 k m U 5 q t V 5 u H c g I 9 C 6 1 I m A X 3 F P 0 s z K d 0 M h 3 e q l b R I x P b 3 5 w F 3 g N C e I g o s v g F k U u Q t 4 h w W / 9 y + t 7 X K Y q F g S 7 Q v L 2 z o x p O 3 + l o p H 1 X j g B W N G 9 P V t d t s l / 0 k 8 q + c K x H s y 1 C P e 0 w V 9 G M 0 8 u K A O O P s o W 2 l M 4 j Y d 6 V y B t o G T w P G L I I o 0 d z E 0 y V s j n r b 2 k Q G F 2 J 3 R G c R j i B A C 2 9 F G M / + y w p B F L l A r O G c E P B 6 i 0 k u D 2 6 f 4 P z o y Z + a S Y 5 A H Q 4 Y 7 z E / h 3 w G v o r 8 y n d N q Z N d U C J w B e O 7 Z i 5 l 0 m 0 y q 0 H H p x z 9 x a n y k r H 9 6 W c R K C 2 n j M 0 7 6 2 D q S o r B R 3 0 O C D 2 M U s 3 j c B m 6 / p s v a t g 0 l A n T X L V O g z f q F R S j 7 M k 5 v w v M J n a 2 6 T 8 u 1 + p o P k R + O S P R n 3 U A i 1 k c j E 4 C B y T 7 j t + d P 8 x t U t u l o z F Z A A A 3 A y a i D l h M + V o 8 u d s 7 I 2 R f l Q S f t 1 e P p r 0 M o z 2 S N w h + Q s R z 2 l V B w 1 o U 3 4 s 5 4 c o G I d g x r X m A K 5 o 8 s m T p 4 A L a 4 S w K y m 0 e s z a 5 a f v B d 9 S I E O z g n 2 W z 5 V m C Y E 0 g i Q u N Z n G / F r N 3 R 3 y E g 3 P + i P R p p h f s i E k 0 E L 3 e t A e b 2 e G c w K 7 H P o K V e m Q A N 0 U z m 5 P / w e P U 2 / v d S r u Z 1 E H a D n 6 7 8 K Y x t M L n D I q + j b 6 z W C h t a x b e 7 H B O N 4 d 5 / 3 c r h U O 2 + A O W j 8 D / 0 6 X y T T O T a f V 7 m 0 e f L Y a R g s j w e J a E v T M C N G Y p a y 1 G E Y 9 m U C w 3 B Q + P v f U 6 n 2 n I O 3 p 0 I 0 / V e z l s 6 / / T b e 2 u H c P i s i v h i l R 9 F k K 3 / S l b 9 l Y p a j n 2 f t R s r O e 5 p s 7 H U z p G I l 5 V p 5 6 P U L e J 1 i 6 z Q r p b p 3 c F 9 o H y g R J Z S s 6 j O 0 s q V Q 2 w D P v s a s P Z Q Q s M 7 1 R u O Z 8 7 L l i s p P j D I R 8 2 A g 3 6 5 W X u 1 K X h V c 1 g 1 7 Z V c w c S + o r P w + p h D n A T p R g Z N H Z j a m S + u u x j V d 5 n W b M G 8 p 5 r 1 h w p B t d 4 9 A Z 1 H c Q 7 H C f I I b M / N O A 4 / f 6 l H 2 p 4 w c n a M a h S r + y y d 8 Q U B F K 4 f x 0 O M T i Z 1 x l y y p x q k w V f + w D h E J T h l v z c M / x R Z U V / z 9 G Y q v G B + j p + w C y D q d 1 H F X G 9 c b b D b 4 / Y X q + V G n U T W W K N o i v K k R z N b 4 0 8 p E Y V Q 7 k O c + N N q c L g R / p e t 0 S p q A 2 C J R E + 7 A 7 r j E 1 Q s i G W 8 e w l x x O m f D 7 Y E x n O R J q T M f h Q I p D 2 P Q B b 7 m N J B o M Q E 8 g j v E Y 5 v 5 I J q Q L t Q f + U z B c 6 V 3 2 N D R + g W P l d v B h 8 k e R j 8 x M C S r M 5 D J T g j 5 0 o g 3 S r p 3 o i g p n a c b 5 N d x i o A 0 V 5 m D e e Q 8 7 n 6 i 2 q w 6 j f 3 z g H D E T j Z + b 5 9 Q k r A k C v W W 5 N C 2 2 K 9 Q M i J S l Y r i 3 2 n C 1 h w F 0 c W S D 1 R p B P m Y F D 1 j Z a v a K v X h O 5 G Q D H 7 s W m O 0 K V L f B 1 6 H 6 Q Y z D R G M x I Q / g l x K c d W m i h J / N C C 1 k u i a g J 7 e m l H U z 9 M 3 3 9 E e T J B s M S f o u s H O 8 N b V r Y B b 6 7 w N x W J I r y O 9 I 8 A r X 0 u U 8 K X T l 0 o 9 s 6 5 A i 9 W + 7 5 t 3 G g b a p M g U 7 e b i O 3 O C l Q Q v P q i 6 Q u y z k m 5 I 9 D f 7 / I W M S G O t o 9 s h g W 8 X q 6 h o I t 6 K r i Q A P 7 Q b 3 I d / H r E 4 T 2 q + 6 + 7 K + n S t G 3 v l / 7 g h c X q 7 5 6 q W E k D 8 6 Y E T k c 5 E t e p W 9 2 N 9 9 4 Q z 1 w j f i 1 I p v s 5 E r W I F S K m 4 d 6 l I I 2 y p P e 1 f s 8 f z 8 R X e U I F P n g R t I 7 D h W i a y m w y f l U u t m M I p 3 m r M G 9 7 z y T I G m S U T r Z s 1 l D j g S d d 6 R f a x / e F r w l e k b R W 6 L 0 D x r 9 x n D r V r L x r j f K O p l 2 W Q M 2 d r 0 T P i + Q i C J N i w E 6 z t N S f 2 M n Y k b M A 9 t 7 f B 6 3 Z 9 v W 9 / I g p Q v m d q R x t 3 Z E V w 9 I g J i J r u w A q E u P V x P s j 6 d u s E L d B c q c 9 + y 8 c R o u K z I W W B p X u N S p w a a n u F + W u s f L 3 4 i U 4 h s r C k z V T E z m H 8 U 4 I W + U f G m Y H 0 x d H o 7 O B o B C j M R j u h q W g B 9 G 0 c C O C N n 0 0 b T i r M R X S d 8 x 8 X v y x J r D k r 4 U T + J D 7 0 w w c Y s r W 6 T Y 9 6 z E R n 8 g 9 W c w I t U V V 8 X k F p T j a 2 H I b 6 U / S V Z N s M O J 4 W V E 3 d a B c k V z X 8 v V + T l a W B / p 2 N x E W v p E / C 5 4 w h L P h s K T b L V V z 5 V y / y D b r M O 4 + y o i v r q f a n 4 m u a y n b R 3 l W U w s 2 l f k z f k k o 9 8 n G Z j n F g E H r x H H Z W J r b J U P C a H L 8 f 7 l T h 6 5 g d h C 0 r b q u a i y Z a 0 V 0 3 5 d r q o r Y R Z 0 o z B w g g B P P N W q 9 D m 7 N e q u 6 W I A C o + x J N E I g r G q P a J 2 n U 7 D D h q r E c f f w H m m d i G R P t Z D G G 2 w j s T L a z J e w S U x w 6 j k S T / n g O h n Z 7 B p 2 / F Z E e 4 2 + P r L H R m z m 7 r 0 K W U m u s d J E q h P I 8 6 x H i c 7 a q X a s e t 0 9 b g J 1 S q R k M O I b K l 9 d D p u s / F 1 n + 8 I W y M U + d x e t 5 P F i Z i P v y n 2 E 0 q o S F d G + 9 J E h R h V O B Q P C g 8 b O L r p L b y a Y V 7 / A k d 6 x 4 P m h k i Z o 2 e w a B A E z v r x E s 0 B C T t I X m V M J g i L J 9 M 6 Y j 7 H W d U 5 C S O / l F H v d 8 t W a N m V x 0 9 8 h 7 E G P P h L m K D g R 9 b J k x 6 k b R T 1 W 1 h V a e V f u K V p 5 A 7 J t d M / U H C b C o 6 Q 3 W I H q H 8 v T W l + S z 9 u Y a 4 N P l y P O Q Z r R o m 4 n a x 1 T G L x q N d + B n N r b j x z f D R 3 Z Q Y o 1 3 y s J z F I s j V z f O 1 M R D j q I f Y a W j R 4 K + a 7 T 1 0 8 8 v q 4 l O 3 1 E K 7 r R K 0 q O o h k 3 x k z 8 S I q P b j h C R w w a 1 q p h r d D 3 c l J y H j 3 J 7 + i m R j 2 R I 5 l V 2 y L 7 X 1 m b n i 3 v D 3 w U O a D o i r E N 9 7 p + E K J 4 7 6 I q J Z H H 6 p x m c C z Z f s j f e u i R b 6 2 e L U / 6 z q Z H O q R t g v q 5 + K g n l U Q 9 6 s z z H d U 7 q w V / m k d Z p F p o 4 v Y k j x 4 R h w S e c X Y / 8 5 b q f q D a H I j A Z L s D u T z P 0 w L W Y T w K r + J 8 a N k 2 D q H D p 5 9 9 n X 1 s + C b q Z c v N A f 3 Y G C 7 f b 7 f 9 a A K u q Y m w 5 G I A L I D y M 6 j l E w Q h h 9 R 1 c y J e f c Z 3 c J d y 0 c B 7 u Q 0 m o N 5 / e x 2 E 0 b i N U l A B T M Y V 3 7 5 y V / c M k l n 7 O H k g R j B y 5 m m F Z l q 5 Z P k 6 z 7 k 7 q g D / t B 7 7 I 8 j b Z w 8 C N c A e r K v Z 8 / 4 x P V x K + s b u z s m C p 1 v L P Q j O i T 4 M f J 4 3 G s q + 1 e / t a + D 3 g f j w l K L m Q K j d Y A Y 1 B l 9 p p d C G d c p l l v b m C F O S w q B T c g b S T P + 2 p D O U / d d M U 0 1 i W T D 1 7 2 S x 3 g J A 4 q A n 2 m + q v s p J g p M r E 6 6 x B 6 f U 1 u S h o P 5 T p D U 3 j / D M n 3 e 9 7 m s Q 8 j r H 2 c A c t 6 M L O g M C N 9 u 9 S t 6 g B p v X 5 A U d l w C v J f C m o B s L W D + P y t s U w 8 0 S G R 3 v B E 4 O E O 2 h P o l 4 4 e p r u + O r A l 2 P w C Z i B Y X r A O N u a A X X C m T o i Z W a w 9 2 w f 1 6 b C 4 G r P m 0 l w B s + m p c 3 Y H g Z 3 / h J J C M w s 9 P l s G g h q f B 4 x K z o f H L J V 3 t f j f z E V I f n e e H C 3 a B t b X M q S J h 3 l m s B K G U c 7 q c n r m 9 r P s M J O 1 g t o y 2 F M P 8 9 7 C I w 1 J B f S f 6 Z j o C h K y Y y p G J M l + h Q j D D 8 W r d J 0 Z c s x 7 A O v D D u 7 R 1 3 E l s 7 9 t c W C P E H k O x l N R x u x O Y b 3 j 1 o H 2 U n d H y d h 3 t z 4 T s G d b H X w 3 5 t d z v i / v u L H a X r 7 d m f 0 9 V t m 6 / p 1 a I t 0 t E S 2 x t L U c a 4 U M F J u J P L Z h F Y t 4 d l / h m x e 9 O 1 J E e s d G g 8 2 O m 3 B 7 k q E b A x n u H h d n 0 Y O F 3 G O u p i 1 A r E 6 T M z k h v t 3 z 9 L B t t d A 0 O p V G I 4 S p 6 m V B O 6 U 9 n 0 w / 9 P r E S m i / K f l q X / r a q 3 9 X 5 f c u Q g 4 p Z E a f F q n + q k m D R 7 6 V m 1 7 X y 8 K / + Z V 4 Q J I a y T N Z a p V a A d H r M q F G S Y Y A s b W m S 3 N 7 S Z B A 0 7 T C 9 I l E n 7 7 q b c V k e Y Q d L g U V m H v u H g Y J J i Y M + r E G c I l P C m 0 V r V H Z P 7 x y g L m m 7 n V x f g D W d b c v + I G s b f h 1 J g j K F g g v W 3 p D Y g F u + v X 8 n p 1 y 9 u X / u x h z q P X U 7 F z 3 7 1 a / l V w S T 6 X Z l v v E D N E R k U n 9 Q s F t j u 4 A r A S m i 1 w h P w 5 P l b v L a f g j B a 2 B 3 C o 6 2 L b L w h L y / q p M 7 y y j 7 I b 3 t f j 2 Y t / e 3 d G A P d a N R R w q J 3 G l h + Q I X H e T h M E r U / j 2 A 8 t e 7 t 3 W l M O t i Z i g G 0 s T h g Y D m O 5 d M f y 9 F Z O s t V + l l X S G D u B z 4 N S 9 x f h 7 8 j u b V W e + d s q 3 Y Y A n f r g 2 G J 5 Y M y M n K y c Q H n I w p 1 8 f G B U T P Y q K Q E j j d u e b i 9 4 Q H k n A w / 3 B I G f Z w g d 7 S I Q C Y L e E c B Q h o K A 5 5 H 1 p b s 6 k 5 I 8 i i 4 9 9 Z y O V L o Z p D 8 U X O 1 i a d E l J V I q y O i T + j M x i 4 7 Q L T d d t o t G Q h u d i x P B Q T M h j z C o B 8 2 2 Q 0 O / O j 8 M X 7 E s / + 3 N 3 A U Y z v H 3 5 U 6 F d d t L M J L y 8 U I g C m 6 U S 9 E L i + f o p a 8 Z I T f J t l y g 7 w f M b o C E q k x h F g B 6 M B b f 7 O i p L 5 i + P p K 3 2 Y z G l c 5 L D f 1 P e H N 1 f w F q S F u J S d j b S s i H 5 Z 1 5 5 L 3 U A m R w 5 3 1 W L z e Q L r 2 N 5 N V O 8 d L x k 2 X f t + / 4 7 Q l c m X j K S q c F D x M w I k A t W Z m W f S z F E 1 4 S c A o o g u l O H z L 2 r X Y m j r J 2 m e 7 Y J p s 9 s m M 6 V x e h n I R z U 7 n 8 F y U w G T y 0 7 C O 2 k I 5 P z 6 7 f U O I F x H F 4 2 V 9 t q 8 D u n 6 V h N m / d k e m K Q j / m f D K f + J I d m P N D a D n Q K G 3 p + / 5 L m y / N J M 7 H t k z 6 H A n C i n J G j 6 o l W 9 Z 8 d C z f Y i 6 a n 7 f u 7 j Q Q C m c 8 R d s b c c 9 d w H Q j X a 6 3 a B c Y 4 U D b X O 3 c o A 7 4 C / 4 5 8 O f z A s E 4 h e v 3 o M N 2 + a e P s F l e t 3 C j m R K a N Y Q Z V f z p B l U w X I W 4 A E Q i W K Q o g M O v x X + l z Z + J C U L r b C r P 9 9 b J v u 1 S C o g t V Z z Z I X C l r j b N A q g 0 H m 6 a + W Y B o E I u C 7 D t u T B g F o t 1 D 9 z o J h b C D C S d b 9 v 6 w t z + S Q a Y R J U 1 q x m u F N R I v l I r N u x + H b V A o w O m p Q 7 a K S Y L T 6 t C L p k b 1 B g C Y e w 6 z 4 i c / k E Q R J 9 W Y m K p 0 L F g 8 M I t 8 d s y k A O F j l 0 Z E i J j Y h T C I N v M D A A H o F y P E + Q p Z R 7 N l z m l w O w G 9 k R D W X u w B Z V l Q R 9 / l Z e A J m w f 2 b k D L + u e H n Y j j Z W I G p 2 a c S q 9 8 P O D / f + C 0 f b X q Y y y 1 k f v Z X J S y 7 3 7 5 + u t X p A o 3 i o l 8 l E I S Z l L O h + s S Q X p D P T R G M M 6 d E x X A 4 n / A F R 2 G e c K a U z m w x B 5 W C 4 F T w s m E S + I K t q S 8 1 9 Z g e b + P 0 2 j 9 O Y W b 0 1 J x Q g / N O P Q n C j + / n i p g A R 8 2 Z r S i z z r y E O s a 5 A r 8 + C 6 b d T R j S 4 w u u 2 J 8 V b o y X U 6 4 Z h k + a C W x u 9 P c I F M D 9 q p 9 d / I D 3 h p 9 U l r r y T y S y 8 i K 6 V J q j C t F X 2 D t d 6 y I k + p V A Q p a M o q Y J H 3 E x s H 8 L 1 / l 0 7 r E g p W + 9 u 1 c H + W o j l V Y + U + K l / W J k D + s B t O t Q g a 9 z l B c I l T B M W E g W O t Z N Y h b 2 p y g c s 3 q 5 i z h 4 1 q 9 V o a 5 O y e 0 b X V b V v U e Z 7 e M K E k s U i l M z D h c f B n i 9 a w V f 2 C x 3 5 y U Y O v Q + W n D P 5 i j 6 w b 4 1 H r 8 k W V Y s q F A r e S 7 E w S f h l 9 r f E 3 q W s S 4 D M 4 g D o 5 z R 7 S 9 B C c / Y 1 p T s t g M A d N T 9 z u W l u G k 2 r h E 6 R c r O 3 s m w y m v 0 p e V U a W i u I U V + i H G G G Y 6 v g U k 5 d 9 7 d w I 2 E M O S 5 F z t Z y n + U z N F U w p C s z 9 H L z O 5 M k 6 D h t D o / k f j s 8 B w x V 4 E k i p P Q H T E i Z J 9 i L s C V 5 i z y j g M l j l H u P E R o L 0 g M W i W r B q g U D r K j 5 M 3 s x e S X D X Z X c I Z Z P 9 o 3 G O e n V v V C v a 1 n 1 y Y H v Y f d 7 o E g p f t d 1 J F + q W k q k N r c q 3 4 u h v H s W Z H c w E 6 + C + 3 d A S J M i I j C c Y J O S a B o 9 g g f X J b h K r 3 X s I 7 k Y i B + w 5 W y R n A 8 o H O M S X 8 t g q e z m K H 0 u n E y 9 E / P Q T 8 I S g T 8 4 w a 3 g x 2 U s 7 C 8 f r E e u 8 T t 6 u R W p 5 C N M v / f X 3 c / k O a 2 d F y 0 Z 9 B c r L a d v W 7 p d / k h V g U j p n J g S o Q 7 E D g l w 1 n + m L a s T y 2 3 Z j q C j k U v M T a X i t 4 8 T I L I r i Z a I l U K q M T t I M R 6 k P d c l q W v I G s X x 1 d s u B 7 o c p d e Z n w 1 c e 7 X / I e q x U 6 7 2 s 9 r 8 p d y l i M P j S T G X n / 0 j F 3 B G O h d j n S G y 2 b A w R 9 7 q K c e r i y y H 7 n 3 J 7 E j j 0 G l b c q Z X p K U U A W y v v 3 u Y i P Q o z V 1 1 l z y U f n 3 W W M F w f Y f k x U p L T L 6 B B 7 X T o S i t I u 1 0 p + d t g Y G r e 8 J E G / p E S s l N Q C b C r l / Z F c X 6 + t s p l o w j c / r g H N P M 3 O E U r T S Y L p f a P v Z X U Z N T W U 3 J B N 5 1 e N h Y p 4 N Q 4 r 7 q D B J 7 x 6 X z N L j Q / H e c f W I I A l x 1 P O Z 9 R a F Z V o T e R o H T M e d k j J 7 Z B b 9 y z G l 2 o 1 X 1 f P B r 0 Y Z T z 6 S y o y 2 j B i i S / P w C t m O 2 m Z N E r T l A K j 6 S R 6 I b O K v D a c d j y j P p W 2 U x k y N M r J c o B F H 6 3 d P 3 s W z T f B A 5 n J l 9 X h e I G q H z f q 7 U p K D U f M l S m N I Y p P s I I 2 g c 0 m R R j Y C U 9 y 7 9 f j i m 7 1 R v q A i Y Q x D T 2 Y s s X r R y p 8 C x F 0 P 1 O c u s 0 o C i z 9 S u u q t I m Z V 5 m w W p L o l j W e Y z 6 U e X D + W K B z F X 6 z 7 K r M k w h e k A b h 2 s f 8 U O 6 u f o l i 9 K P t x 7 F w d a 1 k f r j 0 / B R d S 4 N d y Q Q 9 o Q 2 3 3 3 g W N M X k p E r y G E r K J F L W H 9 o c l F i 7 o N m f 5 O H 6 o 3 u f Q X 9 h s T z k 0 q P 6 E 5 r T 8 P L s F L o J f E O x M r s b h R e s 2 p V 1 8 V P l u I E 5 h R k 4 U m o U 0 j v N y M C F B I D v a K Q e F m 2 W e j s U i J G X 1 z L p S u c D 8 w u k g w G Y U 0 o y k B Z G m u L X M a a e h Y 2 r N U 5 k M q k t o w t D k W j q T g j Z B q U 0 + S D t p n 5 e s n V y Y Z 0 X D x C X S V / C e 8 Z L B S e c z + A Y h 4 / y P d d g Z L 6 X t q 7 l B y B G H 4 O Z b M s W 1 m K G i b W Q l L P 4 M j Q O P A Q 5 6 L j X m 7 c T W s n P 5 x a 5 q n 6 I 7 X R E 5 d E n Q Y 3 T O 0 c m u D j s b 2 j i U 5 9 6 + u y / I 0 F 7 n u P L 7 L Q H o V o C g 6 o 0 k M B L i m 5 M c O 8 y u 6 o 1 F 9 g Z 3 y A g J P K M X o V b F W w x 8 V D + a 1 q z W / d r E M D 0 S v u Q 3 Z W S l 3 U 2 y c i j a P k I w I a A z S Z G V z 3 d q 7 U M p q 6 c x v p H B a 2 A 3 8 + N C / 7 e g 6 / E w C e L l Q C F 0 k U 9 9 U e A d S n / O J T X R c M r 8 x I 9 n 3 k H H n 7 s v I 1 r 0 i K g W 8 d 6 y I r L I g x L Q U 3 a b m C D z 0 9 N Z v v w B Y e o 8 k M l f v S g h J v f v A K y J / h 0 B W B C y H T y c L d o s F h b v u t W h B g 7 b b o x o z y 6 A j 3 6 t h / Z s j n A Y H J D v 6 c A 8 w Z h g 2 h 1 v 6 7 4 H m K v k h 6 T o + z 7 1 C n 8 Y 8 m b 8 k G P / Q s R R / T z D a e e Z S d o 7 U N 0 x G 4 I R t 5 u I F k a z z 5 E e b / / 6 / l w h B N B 8 G R d S x w k h I m N S q k 0 a y E m g e F g k X u x W 4 V J n j 3 h A Q Q E 1 Q d i J n L q Y u u 9 C I 5 K U X g O b E 0 r x L A 7 m K h P t / h E B M f c z B z T N B N 8 0 3 Z D / Y m u z M 5 w + 4 2 9 / j p K 7 d H D g V d B H y f c B 4 d w H y I q Y m N 8 E c a n g + P m I A + 0 c V e e 9 H N + V M r g 7 S Z j R M x 1 U H l x s p w w k s B U y j F H M q V t + w A k B h Z m e A e y T h T I x i a 7 6 b X f y T L 2 o 6 2 c N G + j G A h Z n z e k K 7 u o E r 4 G 9 J g 1 4 y 1 C + p m 9 4 P 0 n + y T z G a R / F 3 t e e w l G e O K P Z 4 e P F B x n l x 8 / E t u U x w n R J C X v H l z B d t 4 H V U y 7 k e q x w x 2 2 g c s k j I O k i c 0 h / J e N 6 V z n 7 C 1 4 2 d J S b f m 4 h L J t c u T J 2 O K d J 2 F J b y g W d J J h F N 8 i q a C c / 3 A 0 0 K B d p I I s n F 0 l p p R N y y g S m G q 8 S S O 6 Q J T 4 g B 0 k s + 5 h g 5 3 a T l 4 z 2 T d 3 W q E i a s i 6 e u K W R f w b p z 1 J a 2 s s p I Q f + h b C d I W Q V W L 9 c s E L w d K 5 n b 0 0 L H 5 e y v D F l i 8 P W V n 6 x P J H h L F L j R F P O c Y v B L N t n 0 3 A 1 T v g V o L L P C v X l 5 B a 7 a l U c k q u b z M Q o H y 0 1 Z J e N z N w K y i 1 r 7 q 5 S y D n 5 Q m e i y 9 H Z V z c L / X C P U + F e J z Q F W 6 O V V n I 2 0 e M a F O r 9 2 i w G H o Z S k V C X V Q d a c I N X I c H v w R 5 x w V 9 m f e 7 D 3 P Q I h n f Y y d 0 r 4 P i f Z o 5 m O z Z 0 j A E 1 8 + 4 A K 2 j c v T f A G 3 a s a T H j k K A q d O W p 8 3 K v S w 3 w U y + B 7 c c g r 2 J N j U 6 t 0 X B c + u L e h 2 Y C q x z J G U l z J u 2 1 Q j + x b 8 d a 9 k G H Y f e m A j 2 L H G x I D 0 t r P 6 e s R o r X P 1 A d Y + I i p S C 8 B P b b 0 y d M P O b 1 T o i 0 0 W D T C s y e y x 6 y Z g q 7 m j t c y m B f 6 F a l P / a t 9 m y 3 7 h x e 8 c U O W f Y 8 i m Q + Z v g y D 6 y N h y w 7 R b N Y 1 K N F / 7 Z W 0 h X E S f k q u h J w k x f z k M z r g P x e / s i j d y 4 N g 3 0 N 0 q C 9 r F 5 Z L g 7 A d c J 0 p 2 5 g Q S d n S q J G f W t H d s 5 5 E u 1 w c a B q 3 d 4 v G T T A K K K w / U + L w 5 6 M 4 f v C s N k K 8 P T M l T y P y f M M 3 D 3 B F A R t n f G s z a Y V N y I 6 E a R a x 0 A j O A G r g R m + t s D F v 6 e e d z s a J C X 3 4 m 4 x w a 6 p C N r K e u T X O y 7 T d Y f t q h d h c j I x q Y j g P w S r i G 7 1 g 3 H S 3 m Z t J p 3 l I 2 n M C m 8 j e S M C G 5 3 + / d 0 + x A H F c 0 V k e z o L O / I B l Q z B 4 t 6 + 5 0 j k v l H t / B 7 K f l R C r z 5 g d V / S l r H t U J L X P 3 u c u A c v c s 1 Q g E i 0 B 6 F 4 h g k p o o f o h k E t N c i x R A h K L G d X z 7 Q 8 M Q 5 t N t r E V 8 V i k D n Q Y a R T w t p A I w 4 m R p R y w m 5 4 w m n 3 Q U Z Z A q V a s 8 s s P 6 l e J U P z + 5 Y X + u R y t b 5 b n l f m z 7 j E A Z 0 H M b B y 6 Q B D B s c h X 1 2 6 Z R D m H A w E q M k z O E 3 w + Q h U N x K 8 r S W g g V k 3 0 6 l 8 v t H Q 9 s v z n S D 3 B I X G J M N H i 1 r 8 7 g G 0 l o f h 8 p b 8 q G g 7 Q x p z L z i h 9 l U Y M g P 1 p d W 6 h a l 0 7 b S H g Z S C 9 G a C 1 V i l 9 q W I v 2 a h z i 6 z L a O z t q 4 H 6 9 4 d x B 0 Z e z H / e 4 T K 8 k v 6 B j F b 7 A f o a 3 V L O f 9 y b / b d 6 7 T X W 9 d G J 5 N 6 r P U c 4 h G h I Z H c d z l Q A / n A I F / k e B U O J d g 6 U 3 E 4 z u x y X J a z 4 x u N 0 Y Q G 0 B n i E 6 B D Y V Z C h D H p N R S 8 x 8 9 k + h w U i z / p l + u 6 / 2 J 4 t g N i j + L u 1 p P x D X 8 M p n v y i t L X I 7 x K K M a k S k h f X M V k Q K s o u U X o I t y o Y L 3 u G O j E 2 z v 0 2 s a E O y 8 k 8 / D L U E o w U O U W I l C L P z p 6 m s f C 1 x n x l 3 4 2 y B q W y W j + d J + 0 W J + b V n s U c X f M 2 z 9 J A x f W l s E W 5 t I t m G q k 2 L Z k s E 5 n b G 5 T S A A d K g L m a K X j L 9 N a 7 0 5 J v n p 9 B k + s C H f t 2 U 1 v 7 Q C 0 3 t 4 u t 3 3 d W V y i Y + s G 7 A 5 R N d y 6 k p o B x + o + u Z A D b 0 M L c Z i E D f q D j N 8 h 2 k E M F d Y x B A h S 8 7 Q c J B I n c s L g 7 8 1 y h 6 X V T X p 0 s t O f q d P d z u X k F m u b P i R A o N A X 9 3 V k / v 6 D p B U R h f c Z b J R o + P 1 X p 5 X 4 H R l 2 t o L / u U w O d B 3 D t 0 g o S c I D Y b n X o b 3 T U w 3 9 w 4 c Z T k a 0 U M A U t l t x u v z K f z P p o 3 O I x P W E T V + v x 5 G 8 C 8 + g b k R W N e Q m 0 9 8 B c x v h Q L J H x y 4 S z g V o w 9 B Z j e l 0 g t a Y v N q H I 1 I N o + Y j g 1 u B 3 H J u c 6 f m h O n d F X Z j 9 6 h Z A h V 4 z u 6 3 9 Q q 1 B N O 8 l f O k e y 7 5 9 b A v x b U f P b i K e K Z N m W z u w v n n 6 x o L 7 y K O b u b P W q e i G 2 g a I 1 p 3 2 G h I v j H 7 3 F a t z 4 l I H L v 0 4 f Z R I n t a d 8 w L A o V P N r g y m y s M C D T E o Z j t + 4 F D r p o 0 C G h N R i e M g P D F A S n x 0 p + o t q n K T m H 9 b g G A E K h Q g 1 6 L R T 7 s R G Y w i H v c O Y 0 s j 3 + + z F 8 c 9 f I u U D 6 / M c H j j z D + l V + V 9 l i K U o f n n g z Q f / G b d P S o m R 4 5 g C M 7 Z t u 3 N z H P u 2 C B Q X O 0 a o a 7 r W j 6 P m J a 0 J c 4 i E / h 5 a A Y o Y M g d x l W x v P 9 z J 8 d 5 e c e O 4 U d U J T s y k h 5 P G 6 8 P I O A w O j p P 6 k J 8 / P S p / h i i h q / 3 R w j d 2 D 5 d b J 9 c 7 m x C 8 W S Q 8 6 A W L S e I S i w d C I f t Y s o 2 8 9 y M X 2 F d j i s F + T R d D U 4 U N V s G 1 h w S n S V R m f Q 7 C c z 3 P P 7 E j H M c P b f b n N 5 2 W c 0 m K R J 9 N P E u e R I e Z c m S y R L k s l G j d q / m d 4 K T A L S j L o r l a t 6 q + f V R 8 z E 6 M y 3 4 j 3 C x F y T A D c x R h N L G 0 A P w V D E G Q 3 K k T W O p U j O 7 A I B b 0 T w X G r w p l z / O I 2 N K a m g a A a b P n M e 6 + d F x W i 5 U 3 e 1 d Q + k S 0 x Z H L q / S Q 4 r t d h F i v 5 3 u 9 z Y Y L z 6 9 x u E W w B p / P Z o e Z n 9 I 3 c J D J A u 1 j 5 V v W I C p P N 5 7 V 6 s P 6 b M f I l E Y r u 6 n h D H y T H y H x B N J y y F 5 T p 7 g u 0 L 8 4 T a T K y F P B w q 1 h q h A s 8 3 e g X W d C g P N K k C M S v s g w 2 Q H j y v v M 5 r n L P 9 b J i u 2 P x 7 h 4 3 0 e 9 5 H C p k Q E u v l x y u o g A 6 d a 8 Q T B 6 o y V F j C T Y A 1 j t D O k r n 9 a F 0 a H Y Y k S q D 7 U a 2 f v 8 U d I x 7 p 3 K x O D j 2 M s m g 5 + E s 5 y u h k i C n i q l T s t 2 y N x Q F C R n o C r H P i E i F R d 2 x b 3 i w F L P O M B B x b j c j G O z I v j F 0 d i W i b o / E x l M J 6 Z v G u 7 8 x u g h 8 B 6 Q 2 F t U k y l T 8 q N t f x 4 X N L j s b I 2 t a k D L x L h O 2 M d v + U k W 9 / N P J p e x L j r b 7 t i G 0 R Q B R s 3 / i 1 / j H z / t K R 1 t 1 Y D X S L 0 y 6 K u e h z X 1 k c 3 s Z N 0 R Y j C P 7 2 / M t b Q 2 n L b Q E + O r 6 X 1 g h S Y E O t a X N H P Q e v b Q e X / A k 3 F p G 5 w j E o 3 P m o p 6 w a Q S p 4 u R C 8 0 r v S B + v L k X d x r j C n X O / g M c P w Q M t V C y E Q A 1 K o 7 8 X R u + z 7 z b 5 Y H b d r 4 1 K f 9 2 R w B O Q D b 7 n O T I b Z 5 k p h R v N z J Y b 9 0 Z f H U L y a r n v / A + i / 7 D O 0 Z m q M v R D d n 6 y D Z K z 3 2 e M I u b n F Q 3 Q i u v v J 7 G P 2 k B R a A O a Q Z H + 2 7 i V / O X S t o 2 S j O c j Q C a Z 0 + k K u R F Y r g p L o Q U l a O w z Z a S H k V W 9 8 E s F 0 9 S X y h P 8 n i V F j 4 + 9 E M x J p 3 q r C l 7 / h 0 r r K S 7 a P r D C k Q v k n F 7 5 u r Y F h v 9 S r / I s z O 4 b U c H x c l X 9 y y s e O b W s R 3 j + O E I x I J q R A t i q 0 a n W i h D d S Z J z c Y A f u 1 G S r n U l M C e j B U D Z + G D a n V + + d 5 m m 2 F D v 6 S L l f b i 2 o l 9 9 4 1 4 W 0 5 L Z m z x C c x i 0 b T X J T B g D G 3 j z z 0 z i 0 v 5 5 p 7 o 5 n f j e 7 m G 2 o B S q y o F h g 6 z c i q Z n J g F f j E Z c / x a A y Q t S H K 2 k v v U D l R J 3 y h L K 0 t x e M + W H p H l + 4 J Y l S k Q w l u N 8 z X m I E M 1 b b D z j D / k f S u T U p q q 1 Z 9 A f x w F 3 w M d O 7 I u I N 0 D d Q S E V U Q E D 0 1 + + x a k d 3 R 5 + I U 5 W V m c J a 3 2 X O M d H / Y o O t t 5 C H h 0 0 O 0 e J n 8 k e L d 2 7 j N 4 q Z A V I 8 / C 4 9 v O 0 N N R v r H 5 5 2 C D / y J e V J Y X H D P K B T 0 5 0 R l 1 v 7 r u 5 Q m E L b n M 8 9 2 G B E v / X Q 4 9 Y e + 9 Z m 4 A + B 1 Z 1 P R / n z U O g F x B m N H p z s + M p U X / H g y y k y H n Z i 2 3 W I k f Z d 9 e x e p 4 u b D d e q h + M X f y 5 L B k a 1 m h p x m k X J y j 2 q A 6 z H Q f 3 E D q 7 D l J d 4 X E C i z 5 n j W 9 v y t T J p v k q c 1 E O Y Y f b a H d P y i j 9 c S m q 5 i U N r h t 3 f 7 k 1 W 9 L 9 s h c Y H o R r e m M f T i 7 H E L i e c F b / e 1 W 1 H 6 V + 6 j U t + Y Q 3 4 9 K 8 + F X N i o U 0 6 c q 5 0 Z l B V x Z x u 3 v 6 q 2 H 7 f M C O j H E 7 X H M Y K D c I x b w 5 A o O a 3 m 9 y L 1 l b N T 9 D U Y S 4 E 1 7 7 x v N m H c F w Z e e u M 2 x f k 2 d M q 7 6 X 9 J 7 n B Q k / c 9 L Y A r Q U e H 3 U r m 5 / 3 Y V 9 C M r p M N k v j V F D w d 3 2 U o + l 1 I C k S T e r O C i h t J l B y V P m k j x B V v P B u c M J j E B O 7 S D y D 3 b h a M R j p C i w 8 w 1 i I B 9 y j d i 5 S Z 4 Y G g z S p C V s S Q O r c t 5 W 4 k h 9 r a / h O y / D S Q E u E F m i t x C K f n S Z C N i y k v W b T E h t I a i c 7 N t m I o i 5 B r o g A C X B 2 0 L z S 2 E k l 5 e l f x E B p D i p 7 h k Y T F S H x D X 7 U i 4 I h s W N 9 F s 7 n t f 4 3 D S p J z / A o D P d E 1 T D 5 q V / O x m K K W t W k k e l v m X b K n s A 5 N Z 8 I I J R b A r z / C O N 1 2 e + f 4 h q x m i 0 6 B M R P g q w h R O q u 7 Z w T t h u t c 7 F K K M b b D F v I N x N 0 B 0 Z 6 2 7 h d I b s S 4 m O L 8 y y h u 5 b G 8 o j k Y G I b 9 H 6 W J O A f 0 b 3 O A b B T d B 3 J H Y k x A Y v M Y E Y N Y y K F n F 0 + Z a + R y n F h 6 n b Q T l g i f k S o n 5 M Q a E s s V d L T k c Y T j a j c v B v z k f M E u w n o O 9 b I s L R y X b r 3 C s o 1 0 p 9 / r l w x v 8 A 1 s u G 0 I P B J v 6 / f m q R S T v J 2 g u V j e U m x 6 C b q l r F 1 t D N C r c c n V o 4 U t 5 v O 1 I + C R s 8 x m a J w X n 7 q k 8 f M / J e G m 6 f i h b 0 V e k A S / T X a C o Z y y I j 2 i A a e l S Y l q J C 3 F R v E g u Z 9 X + 5 3 3 2 A n K Z 4 I x 2 F u + X c D w p y o A 4 l 1 I c o Q v B L p y 7 6 W L 1 I + x U 8 R Y Y A p B T 9 y / R S j r Z S I J x X r I R C 1 E m j 6 5 W X g J O F x V k 4 5 9 d g B n 7 M 0 r / G r h + G Q 5 C Q t k s f D j R 5 U o K G T R T v K u x M g z T N W L m J M w b e 1 1 P l 0 x M w t c L X R J N 8 1 N B W i s y d k p S T R 5 b w g + k I 2 r x B 3 t x u x F W v X s j M X a p C Q U F T t I T v f v D + 8 P y b 7 9 H J F q b M S a y Z 9 V 3 n b 4 O W u / 9 T B t 2 G s e L w 3 B Z w X Q G J f N t k I L f W l + F r S T 7 U / k w p J a B H b X n W 3 9 l u Q S m r 8 L V A s R 6 Z K + 0 F q H / o c 1 s 2 g n l D / m 5 H h b e T r 3 0 d X V f c Y x d F 7 t y w t m E Q b q 8 B z w O A N A F A s z f o R u l t 8 s Q y j V G B j c f 8 7 J X 6 I s 3 Y y Y V g t J 7 S w Q u t J g C y g p c l j d 5 F H N z P 9 O 5 7 q K H z 3 p i 8 a j w 9 L L B l h Z X + o L n y c Q z i p 7 9 k n R S T z o t K B K i R N i r l 3 / S v l C F g L G p b L i f A U b z 6 d H q u Z L t P h M X N b n q v u P v l K c x / h 7 9 Z 5 t t d f D q W D 7 I m F N u f l H S y S F N X U Z F N p x c K X 4 d Y j 7 l U n x N N H V o c i m 5 Y A T P F E s E v V G t Y N F 8 G 3 C J F 1 M N 2 Y g 4 r B f b k L N R 7 v V H O z Y k R m 9 X C L A H / T u 7 0 I P w E c S A I l g 3 R y d 8 y i u X M h e 9 l i t 3 e + 7 x r D J v h 3 u Y m v y W 8 Q M l K R c z R y Y u 9 5 5 f y a l g Z y L s M T c m d z e C b r + k / 5 q J d 7 d i N I G 2 r 5 a j U x E O + T w 4 M 9 j O f B A u 1 0 3 R k 5 d d 9 R w J W o z z a 3 G t J X f R A J b 0 g R m Y s g 9 7 j d A H z h H R X v W H t J j 5 / M G j w I 4 K 2 q k w k D k e n Z l l W + p g B g Z x E 3 T P / u H e g z Y E B j s N q 9 j Y i F J 5 L y W y A T u w o k g Y g / F Z J W t m 7 W n q q T m i h T e K C J 6 I O 2 t Z K Q Z X M o 3 G i k t i S l g C E / w G g x k Q v C 0 o u k K Y l L q w H G 1 m O F t W P 3 d a 4 T L s L 4 x D d K J y o C h l 9 V W I / h u g r E + Z l h c h B / t P A M v b x j 9 o Y V D W 2 p O P I V w x v I f j 7 / S I p 2 I l r v m w 4 4 1 X h b 6 f Q I P W B X i 7 R m g S S H Z T S C q 9 c y Y R R + Y 3 t h I p h i c Y O f O g 8 q W o s m H Y 1 l o G f C j F t Q n P S J J p z O T X 4 I Z / H h Q 0 + E i 1 O s J 9 B 0 W c Q I T P 2 s e C m s J w D o T e 6 C w 5 A F i U E 7 K 0 o 2 R M r V l B F + b Y Q I l 4 z n H x B x 7 h T U C 0 C 6 h G + O 6 V 4 f v V / G b i V l N x L f 1 J 7 h h 1 G n f A m M 1 t 1 f 0 B z V v 7 U N l f f R x W j B A M 3 v Y a 0 H h R e 9 6 T m x u Q D r a V B s 8 S j L f Z x u y N O E 3 5 A 7 t I E V 4 N g + s s C N v X N W H d q g 5 q 6 w e i B a + j M H x 6 y S a y E F N 3 H i I g k + S i I s A i V O 0 n t x L Q 3 c f p n c 9 b G i 5 V o C 2 4 h w N S E V t 4 B 8 M r 2 3 f L 7 t Y H m c I m U z f t m Y E K l a g q I F A 3 e p D 0 e M Z D G Z W T 0 P f z W l C q Z Q G Z L V T T 0 a s E g 7 M 1 H z F 4 c S 1 P 8 a B Q w M d 8 Y Y F A o X 7 5 2 R U P h M h v I v c i M x e j 2 N A B b c 0 S l G O m 5 a y z q b G Y I t C 1 9 P w 0 P / V v t e 0 O c u m I h D K k 5 f Z / 6 z s 3 j h 1 b Z X e G k f / P N S + X l Y b I M u 2 A y G s W b H y 2 p N j r X M H n d d D 1 i I c S X C 3 S d F i c 2 t V + / 0 x 6 W o u r N u f X Z U v j C W g 1 6 9 Z T 7 L 9 v 9 P h a E s b I u 3 g G U J b 4 D V C + D o Q k + h 5 r 4 + 2 y H v 7 V k K V F 5 g v u b 4 d C q m x 9 1 1 f + h v X 8 Z T 7 K n K K d m M K A n J h b A W j 3 W v B i L b M 9 T s D Q m E P B D 2 L M N 4 c b v Z 6 / Q o g / 7 2 k + m z v W t 0 + 6 B i Z L A 4 o 9 V r C 9 0 k l Q e b i K w z z D 0 W D m K x B x X J a e P w j U 5 c f 1 x 3 I a w p 7 M 5 D + C 2 p f J s Q m q 3 K q i 4 x h / X t k 4 x n I J Z t 1 3 N o H / 1 L b O 0 / / / A z U V s 7 b 2 u h N G 2 E m 2 7 G w J e c Y r + Y z b D X 8 H s I Q S w C + V / Q / J I a U s / W J v q S 6 U N i 2 s r p d o m a k v P 9 x 8 w R B L f O W 0 c u F H e / b J p U L l F p f e j 1 M D U R u 9 6 + G Z 9 o n X F D F R F C I e D v 0 P O M i O q 6 Y n J y U / L Y 3 d z F H H F G n r x V n c l e j m 1 1 i Z m q R z i X f C 0 q Z 3 c X Q 5 s h m 2 x 9 D 4 B q 5 w i x P z I V H I J P 9 e d M V N G n Y O j k r g V s P I D z Y Y x 3 P 7 v 7 F X M V C R t b W 6 n X I 9 A t e / r T K Z 0 s U z F 3 P c P V H I 3 x t q p e A Z R T B H Y x 9 N y r T 8 R F 6 H b 8 e V 1 6 s Y j t A j e a U + L C G d 6 d G 5 R P P 4 w D 6 9 V H Z f S 3 I a H j 5 8 w Y a i y x i S B O 3 N q J 1 / D + V B f T p Q h H 1 U u G l / x Y a 9 6 3 / Z 8 b 0 p 9 s M F U X / 3 y i A F 8 / K o 0 R r Y I F 3 V K t n z 9 v q 0 v b 9 e W f Z x w p A H P s G 9 b o s q W S q 4 r q A p + J E 0 w 8 V / C R d n 7 W I 8 w U L z Z f F r J d u v M W 1 X Q o S I 4 K C s 2 1 X A 9 s p R m Y 7 Q T w F 8 F 6 s E K R H p e 7 j T x s H t K E 0 V K 4 t V b c i t q N T S R b I 9 w 3 r R u u t 4 G k l y K c 0 6 l 5 b G G A U E X C s z q O j C C B D 8 D S 5 p R O c f + e C 5 Y i G F 0 4 l G t Z z b Z Q q 8 U b C j I X 5 9 E m m c T T b j M d D t N 1 7 W C Z / 8 6 O M 3 N C 3 K G s B / x I a r F j 6 2 1 g X g y J f U Y T g W 5 Q g Q v S + p W 9 3 t 6 O D f y Q A 5 n h 5 0 r w D P F B Q a Y R s z W j H + x E A G s P p t q F K 1 3 d i l X n Z L v a o l N a E t z A R 4 d N g F 1 + Z E B n Y L E c v X H b s O 9 4 X 5 5 9 v n l z e P p o 5 6 a 9 7 9 w Y F v u E X u B Y l v O 8 / z S T r z S W d G g 8 V r a L v z g m e 5 z Y m / d 7 9 + Z i Q q 1 q f Q X l m 8 O j L U u 3 s y c x O + S J p k h o j m r T T F F d I W S 6 N T O E L 5 9 N o L u S x X o x F s J w 2 S D R j n t M p b 1 9 v O J P j 3 c l b 3 9 P Z V m L / h + t w E s X v A S 9 V M d q f j w T d z i O k z N F a f R x V + R 6 a K h 9 q E j J L 1 o d W j 3 L I U j / 6 b 4 3 k O r I L K + s E l 6 5 r S R A 4 D L 5 L H Y n I u i R z 6 X h 8 e Z 3 A W b J u z h o x c B 6 R p d U S x 5 6 j p y W q F C g Z b j L i X r g H P L f l Z A W / O b k A Z f 9 k 6 R r G J 0 Z j Y o 0 T g Z 9 B J O 6 w Y U N l 6 S E o x v e 3 7 f V t l t R V + h l 6 M 7 K Z Z b 3 1 9 J U R a X Z h n v V K l 6 n w M R s t 5 L + m j v L R 5 I l 0 c G h / W 2 Z X W / Y r m q D 1 W r s o i a i z W c 7 8 D 7 / o l O F 1 b r p B z T 1 5 w f p u / P p 0 I v C A c s d E q V Y b t Q 8 x A w t r N B j u A Q f b P C W L 0 O U Y l l Q t H R J L F + p r M X 8 g B U n x A Q R Y 7 j a 9 x d U M A K m U V K y f Y N x a 3 4 C O / 8 w G X y N + c H o c V H 5 v C s w m u / B i N i L 9 Q X N 0 m x S m z O Z l 5 J J p s / A B 1 C A 7 m N 2 c C 7 x i m M V 5 y E X D 6 z 9 G 8 n y O c y 7 6 / z I 9 4 J Z s T Z q T l X 7 q v 4 R C w 1 K d F Y y j r r v k H 1 R m / b 5 B x F u W a q f T q f d n S m s z w c y 9 E i f r Y v e u z 4 t v k R W U O 1 / a U R 7 n 2 Y D i o z e c U I q q z X 1 i t P 9 o u P o u s y T H f X o B G F f 7 M 7 Q K f B + R g J W i T k E f H l 7 8 Q p k t Z d S N d N v 6 G I a 6 8 w 4 J A D o I 2 L p x W k x 5 T p H Q 6 e X m n m 4 p s 5 3 P O 3 6 K V P e D 7 Y F 9 Y F T 7 H 7 5 7 J y Y f 0 u L Q c k h k C l f V 5 F A x J C O Z v h D V p E g N P d / a 4 v i j b s 0 n N r K w 9 4 z t u N q 6 N y A C N m B 9 f m q x U F p c 8 p 7 k o 6 m R X t j P U F X W q M w Y 8 l Z i / n d + T g D 1 O J e u d u v Q T G X G 7 j 8 G y 4 n h u w i N c K F z 7 T R J u 0 a F P 0 j X 4 N o B 2 U 0 w 3 p 9 F t w 3 1 l o G 9 k W A K u z o t C o Y k o 5 H R 1 6 v 6 X 1 m B q a s j s 3 S j K F 5 x V n M K u + 7 3 p 5 2 t k d 6 K L u 7 Z C r U r G z c 4 + p s 3 h K V S G w U J g y e t U 3 Z 2 3 V z N H K u M u 1 c + f C 6 L S 2 k d N X c Z M H V i H Y v n i C L G m I + 7 U h R X R k N a h 1 6 / R m 2 f P Q T j c p c x 6 S r / V g H G U c Y R X N e Z g b P b W g w 6 r h u e 8 3 4 R q L l W B 3 O 9 B t 6 b j I 6 3 m g p W x B O 9 m o C 0 G N 7 A / Z S m a t o c x C L X s v b y r 9 8 o N 1 p r d 8 L K N A Z D A G W 6 l W y K Q h 9 b j 9 v R G p I X U u S y 9 3 K A D c 3 1 u n x v y D / K 2 i o P W y I 8 T u 4 P 5 j t l 5 g F b x k 2 A 0 I c U Y c T 0 1 x X H d j v b P j m 2 J 0 R + o R 3 6 M T R m g H 7 2 Z p 3 k n A i L k w 2 y J w P D k 5 R 9 t P 4 3 m v 6 Z J I h c K A M O C r P 8 9 p a 2 Q + V s D a 8 W E 4 D W H 6 7 w k r N j U r + N 9 Y N 9 O q h t + N + 3 + 4 N q f + N S D 8 g 8 5 2 z f O t 1 l / E U V 9 g 5 W t R 3 n S 4 2 Q I B T X 7 W e 0 U C L Q M S L 9 p I l M j o G q 0 T J n + N 4 + X S t O 8 z p P O Z H b 5 5 h P H F d B H f U g 5 f z j n 3 + h n s r A S d C g Q a l 7 U f t + 4 G 9 c y f 6 Q 2 C m K f 7 3 S r s 1 j m f m H F w 7 9 P p 9 j u L K c + 3 l p u N N W P R c G O g L H S P + u B g t M O H U b T n t 3 7 + B g n L m y 6 A B R Q 6 A h 7 f M t I Q Y c X q C X / J 5 v 6 S o l T H R u 5 N M u x f r 6 A G 7 j P u a h m D X Q V u d n r g s P / Q d F D / E J F I 8 4 e B U v + / w F O F w W a o t j Z D a x q / v L v i u 4 S 2 f F h 8 L g Y G 4 D t r I M X 7 4 l v G p f a V v d R J m N c h U j Q X x n V w d d 2 N F K 7 O C G m 2 b v d A O 5 t 5 P H B X F C 0 h g 9 G C F C g x Y Y U K g 3 3 V m S k w O G i a d + o m T l C r 5 1 6 d t W M n X 4 S l Z A M l 6 W v 1 4 5 V j O f B h 3 H x I g l y 8 l W x P 6 x F K d Q 7 L 1 1 Q + X H / C e I m d 6 z 7 V N X u u N O C l S V U / 6 K f 3 V 3 2 w b W R C t o 3 Q a s 3 2 d f F 7 / W G r i c / Y 2 o B z O w i q b u r t b t M l m V i r n o n a 0 y s 2 d W x F A 9 B q B M Q d W I W L Z Z + 3 p 8 w 2 I S y l R t i N r K G b / Y o m x 2 y L S i z I S 2 O t k j o 2 O 0 r c d v L Y k W 5 7 4 5 c d A J + H 5 Q H n J 9 e Q I 4 4 o r 0 P 6 J n l K l / v Q L y G i / w G + B n 4 G I D h m c 3 X I m Q L D / u y O D b j j J r C R h k O n C N C h 2 R k T u 8 S Y E T A l 6 D l s d N X q i 5 7 D 5 l L Q 6 m 6 Z b F / T c l k e b l l K M 3 L D C c 3 W S K V w h I J l j C s J F w 7 k 4 2 w 4 W 7 h O J x 1 N 7 H e v 1 A 1 Q s V k Y q A y G + I s R U G L M C 6 d c S I W O P v 5 R 8 Z W B F K c 9 d X q w 0 2 j N n 2 3 E e k k y i 1 U O h f V w w f t H Z p h X d J P n D N / H m V b D 3 k f J q m u 2 3 h 6 h P 8 e N q X 0 P i k Y 6 w A u l x s f x j d G D Q Q L / E n m 8 J Q t K a 2 D O N f m I H l V w i i S u v y k m 5 Z O D F c p a J P m e p M p X / c I U + z 5 U x t s + M N p K J q a F K o H c o x m x o X R V T h + e 6 M / a d c + o L L D m s 6 Q A c a K T 8 / k 5 3 5 x O J W q u U B a Z 8 j d y h C 8 b M g X s y I / K G 1 S c 2 d m G B K + e b A v F T R V j a h d S m q U I D q W D 2 X E C 9 O P f n n D F 6 D t Z V 0 I S l H r / e S T 3 c o a E s V u z s K I o 8 S L c n D H m N I p K d b 7 d E N B Y 3 y B T / M k A O + D o O 6 Q h 2 J c / U q U d L / n X T E O X T M 8 0 1 F m 7 A l B A 8 o s t i 6 S u N X i R p 2 b O q j 3 s q / L B M e s w j 7 j u r X U Y b G M + p J V A t n F n 3 a r K P D l A Y u D u d r b 2 s M I X B v Z g S 6 o h T l C u h s X m m x 3 c 9 o g R l M A 0 p s z U y R d + 3 r 5 o g r + 0 X j T k C p e l H h j z B 5 / J P c 8 O h E u P 8 G 0 m 5 r j 7 S U q 2 H x G I o L G V 3 m i y 9 i B G X m J D + Y 1 9 Q A A c e e r / s Y s R 8 k F O u h T 4 m t Y O 9 0 c n S Q l t a j s Z X k X p H 1 B h c P p Q n 6 B 2 t O r R w B v 2 E y 6 R H 8 I x 1 Y n q S Q B 9 z L m m 9 J z q D P c z A C u + r m z w Z k o U 1 Z h S W o 3 H g s 3 v s r C K 4 g W E j g 5 D Z F D B 9 8 o t L 3 L H x u s + A m O U h 1 5 k g Q L 2 u 8 A U Q / d D m 0 9 L W p / A 1 7 / I n n g 4 o z n + 6 2 t K f j i / L G o c 1 0 L s V 5 w Y x 8 i n m K s Z j w Y u k n S n K o W Q c Z 1 t c 5 T P j 3 6 o T z / s 0 h m m 0 m 8 c f o U m 1 B 0 x h d v 0 n S J U q N 2 d 1 d S D h i 4 7 2 P X g 9 Q s Y m m W y f d f 9 0 s 1 P 0 P G h F C v I 8 P r 1 p u v 4 4 K X S 0 g e I 4 N e t g 3 M B k h a j + h q W 0 Y + z U 0 + + e M v D i G N v 2 S V C a i q 3 J + 8 R e f A R 7 c o 5 S q s n S V 8 0 b p B Z r q e B k R i f M w Y c 4 H u l X U 6 5 0 v L 1 e E j 5 u v f U L 8 C k h a x / v a 9 0 N T U M v w C F N r F 0 p X C j 4 + p 0 G T A T C Z 6 v C f e z Y R / L o G T y F I Q q V d M 5 v z Z 2 e k T O d k F D 3 e N F 4 a R m E x 8 X L p V d e X F e r x R S p A x 8 q 0 O g b 1 L n 0 l j X J C Q K Z c R R 9 n k L E i p o V 9 2 o N u Z H 8 O M O C o d U g w L S b T X A U f D q E Q V w 6 J T w D o m f S P y + Y t I V 1 w b 1 n X 6 h F a m b X L s f 9 4 7 4 l K b 7 i W 0 W x p O z 2 r k O D p d 5 r q 5 y s z M u d T R 6 B L 6 f K v 0 p E 9 N U V y h h h U 2 J 5 9 z i R D B R X X k o x A 2 F K Z 9 o K b R 5 r L 0 9 7 u j q c C m Q o I R 3 P 4 1 o x J B x w E h m n l x V 0 o b y r 1 3 U g I P W F W 0 o h g T E 8 G D I s U m T o d Y z q 8 x 0 b U 3 v B s 1 7 t 2 z G M i h R y E p b N 4 I n H j s r 7 y G f K e Q U K D c K 8 h x S z B z W k F T v S g H F b R R B r c F o u z 0 X R s 5 5 G E H A L m 2 J M R M r S C i 7 T S H 9 k T g C L I Q Q x S y q u O n B r 9 V E s B 6 8 6 P 9 I H C W 4 F O 9 w E v l S 1 D W 3 l m l q v 3 c M S G Q N P y W W 1 z o B H u s T v i z G t S Z 3 C X 4 P a O t q 6 K S Z q y P 9 R / w 9 j 1 A D m D O 5 n Q n p m S r N Y b O D 0 k N Y L E B g J P c d + U p W 4 O y 4 v J 1 j x / 7 K / S y b 5 0 I j 4 p F d S T 8 z o I A k d t o z Z r l y b i J 3 6 W + w G Z / L p 8 H l / / 1 i 9 j b n 0 b h e Q g m w a 1 T c a O R M Z K o g F f f o H M u J 1 z t g c 3 S / 4 K u 6 B S D E X d d + m D o t Q T j 2 9 J J f m E 1 2 X x d A 8 P O 6 r T J 6 I s S x w T b C m o c c L c j W O O U F B K L J Q Y 6 P N e v E d y b p a V y c m n E d j j v E V 6 H Y 6 C m 6 Q B 1 A X C C u A q L M h 2 p U k G G H 2 C C 6 Y M U z D H E v W j A p u G M l D V L I F f S 8 a R e X z m y 5 t E O s q P / U / D H i 7 D t s p v L y f T Y E 6 x 2 W Y G 8 D z c I N T 8 + i l E 7 z s e 3 f N r k 1 S O R W c 6 b B B 2 c x k 6 F 4 p M R n m y 9 w + E + L q q L u z X O w 2 0 o 5 5 0 j l a G Y L S C J c 0 r 6 q a B 9 C i Y k k I / 6 N 3 J s 1 p 2 s 0 T Q Q v h s y u T X C c z I K q f y G 3 J x j w F n H u 0 7 Z i R i b 4 l v a n w n I 9 k J + + N G N 1 9 U F 5 m 2 d n I b r T E h A q U J i H P 0 Q a T 2 J M 0 I u L j S 5 l V F + 8 v G v g + M / 0 A E g Q a O X j H s y Z v 4 h W J s q y H 6 S y J + e D R r M u N 0 I g C K s A Z T i p c 2 E 0 v q z 9 N p j C n t j e I e W I v j b H m 5 D A W R Z C L 0 R 9 j B V i I I 2 4 4 7 g j h s C o h M c N e p y R w p M X M R F U t X n T o E V r + j T 8 E e K 0 h 6 S G W p Q J F e X G k a Y w J z g K l 3 E 7 H 3 S m Y X o B w O i u D F U I J 7 d J B Z o E J c 8 D x i w 3 a r 9 4 a Y V + r E q L P 1 O a b M o f J 4 q 4 u e i K x 4 A + q L i G N 9 + R M z O P 7 1 3 w a s v C h R d Y s b b 3 E 3 K 0 E 5 l X Q r b b 9 o 9 L E / q y i z n s P L 3 Q x 0 5 3 2 o K U K t l 9 W P P z d B Q d W W U F J R G m N W C 8 O n / y K e j a 7 u 6 X z + f I z q 3 + K p j f / o h I A e B F 2 I t y f R B a S t 6 2 9 g C 6 i k I K 2 a z 4 2 5 x M v g m m g t d u a + D 6 4 s c p j M a + 2 C e M h D D j 0 s s w K I 2 L t R Y H B Y x S 1 x / a n 1 b q z g 7 x w 3 y 7 y 1 v V u 0 v e F b 9 X + W H 4 k u I 3 v 3 w f / 9 / u 8 j 5 f m l P y g e 5 W Q M D c m k X I P t 5 b B Z I a w e 8 T M 6 L P u 5 A X 8 a X 7 5 8 R d 4 y Z t B / B P r c Y q B 7 1 9 + 8 w a 5 J 6 Y T s r z i a M Y O W 7 i j f n Q V V n b O K 7 m R 2 y G 7 0 Y x j Q 2 H 7 9 T N O 9 P M + R r X K c h 3 Y D X k J / N T M h 3 + i 7 2 L J r L / S O J M B Y f g u g 6 N o + D k E U G d i n 8 k c m Q S 2 h y m M u T r Z T t S W Y 3 V 6 7 K k p 0 4 H 9 u T u 8 N 2 g O n 7 V 5 X m q 9 b c T i C 4 i o f O E d U R j o C D V Y V + r Y S S E 1 5 E B c A / d 5 k B 0 0 I x E b b 0 N d B f P l 8 3 H r P 4 y a h d i 9 D b B T s x f 7 6 J h F 2 U A H m Y 1 J K F i 5 Z 3 i y T D 0 I B 6 T y A 4 y C U K Q b 2 Y e E K L L K r Z 7 n 7 w z Q V o / k u j f + 1 b i E d z 6 P E I N D n + d 3 g s T z E r X P K 3 N K B J z X 1 S 9 5 T h E f s f j d v Y D t r s 9 u j i O O n k R W 6 I e f 7 F j F H J 4 0 X 9 z X Y M 1 I z t r I + S I j F K 9 j j z l h L U 2 s h V Z h e 0 Q j w O g 6 R x 1 x s k 8 r z X 0 a v p z s E L w j j 6 f a F t y o 6 g 0 q 2 W n c P V 1 9 C 0 H q 5 r I k M s / B y Y V v L U X x h x / r O J 2 K v A s 6 o t b X A U t s O f M v z I 2 c 1 V B 6 9 x f q g j P i f g m i s a 9 9 I C n T X V i a 6 B U S 4 O / k s H O Q T W x 1 s l X Z R r 9 8 D Y l X 8 X J A C L q i W O Z r k i v y I e g A S t U n i M T n 7 L C d X 7 F L X F 1 6 P n K f + a T a r g N l Y R 3 Q u 1 l 1 v Y s m 9 c M g s Q F d / S + e R N j J M 4 y w Z H x 2 K h z D 3 y f Q q K 2 f o z k 9 T z Q Q s o + b 3 F + a n n z l 0 a I W R C / z h 3 U U I 4 8 2 + S r l Z A d o 8 Z b t / j G M 6 g 0 v F 9 P n O b / 7 P z 9 J G b q N 1 v n v 4 z j M T d g m P X / y I r K b p s B n j 4 i 6 O w K q A s + K 9 E Z v o 5 q P g q Y D L B 6 5 K T g S A a I 6 3 r n J / t r D W Z R l O d 6 K U O 5 A X F 1 A i Y f G F Q r h / Y G Q y 3 k u 5 I O 8 u r w C K o j p 3 T E p z O u R w P 3 w x e 8 B 3 i M y 9 h 6 f 7 W p V 7 f K d 7 k V Q h u 1 q T 9 o X D i 5 p r j 0 6 n v E S A 1 r w 0 I W Y N s a T o A j q q i m A s X Q A z C Y m k 9 u H J P K 9 u p h I A Y x T k X O 6 3 S o Y Z 3 D r s T O n R k n i m x m c T E V 8 G J T x 0 4 8 h q Q k N s T I G / u V O q 3 u 5 7 i H 6 t H c b d k P C P z m t k f + F 1 M v Y P y c 9 G m 3 I n K a a G E 1 N F h j 6 2 + / t B k a O p F Y + Z E Y q 3 0 T s d P y T q L U J N Y H v 9 j M H 8 s F 3 q m g Y S 2 v n R j F m Z M x 1 8 y O k J R i e v U i I T E U + 7 a r n 7 j R l F e K c g y H U S z f j 7 L l 6 d P E R K a K 3 x C F I 9 K a q 4 + 8 C K 0 n z f O 7 t B J Q w Q M r X f x w x K n 6 S 3 a p u W u u O s i 3 H F O J 1 s x d y d y 4 z j d y V d K O H y I Y V t m B E q j g B 4 e G M A d k J 9 G n i h A f g q s i + E 2 y e F S 5 u Z V O d d u 4 v k 2 9 n O A A V 5 C I v r + H m E C G K r m k 8 c a P l L N + a y a E O S T m C l v Z e t R c G i k 1 H C O + l P h b j C 4 x K q I 0 n n j F 4 B m K Z Z + p s M 4 e k k e V E m 9 P z R 8 5 p Q U 9 7 J 0 X w e A y H j m g o K W o Y y H G 1 x 6 E 8 Q A P + s V Z R u O n D + D V e q b X 1 W w f w 6 Q X z 7 5 e b o j V K 5 S l f z 8 W p / M b P u C T q l P C s 5 i 5 0 E n E a T 5 E Z o k u G p 5 V j x Y s w L R B 3 M f G a h 8 B I G n + y J n B 4 h X z V 3 6 1 n r F V g X F R j o T / D N f E 5 s v X 8 p 8 O X r D l G P v T 0 Y 3 3 6 N k X 8 c n t 8 B 6 c R K F c 0 J N 2 H U F q s 5 + y g C Z x Y Q O H k X r F A p X w x 7 O O y 5 s B 9 i K i Q 9 n m s x v U a A 0 3 5 w c 0 m o 5 z k + B V q z P D a d j 8 i k o Z U w K Q J 9 Q v e g u I 1 7 u D b x b 3 b R z 9 n 9 E 7 O p G G r X r a y B 7 I V W 1 p p U u x k l p L s n / 1 X 6 / 2 0 f / 3 C K X v N J L t G z M F A a u j E Y Q N Z Q Q C L g U 9 S o F i V j 2 4 l r O v M u O a n Y G z O S 6 n e b r p 3 H e E v z x X l 2 s k 9 i D 8 8 x m Q J + y f P 8 O 2 B 9 B N 7 1 n R u V G g 0 H B H t U b k x F + M N o D G v i I d / A N E z 8 6 B w C 0 1 d 5 g 9 N u a f v y P H g E X l F H H 4 3 3 + B + L w l N i w / H i f C q 0 r P i O y 0 f A K + r S b Y w p / X s 4 x v 3 / j k d 7 T r T a H h 6 q H o G Z n 8 W M f p n B X a 9 B W N W o C 3 x v s u v X 6 X D 1 t i + x V C a s i l Q t y k W i m c z 1 r 5 Y C 0 U y y f d L m t j P / F i h T i G C v L 8 n X l O a I J Q K g 2 I j Y h Y P 1 d x N w J 0 / N e a G 3 7 g 0 7 t + 4 G x t 0 0 I P 5 J R U 3 q h O h n F v 3 4 g N j X 4 f N E D d w I H S k W h 0 6 m w J P q b n v j d C R D M 5 b 1 9 O L / A u k f V 7 d w q y U q P + x q S v h D j W 9 + / s 7 Q R c / A 5 J 8 Y m 4 N X Y g F H 4 1 U h Z e D 7 S E r W s n e i G l G w C i u n t y O F R N a B u x c d j F C X n K Q + k N h a L i / t X M + N P f R C 8 q r x a i Q P R f i Q j j P f r k S 3 g d 8 J r s D u c y r S d + E I 4 t b 5 X r 0 c Q E D l f 7 p D U / h 1 O I n c A M W F l i t 4 P r C n c G W S U S P v i V X 5 F z R Y i C 8 F L 3 O w Q i O / / y j 8 G Z S a s W g + W N a I H L Q D H L t q o C h O B S r X X x P O t y e U P v P S M d l X k S G J H Q N q O f e k 3 b 7 y n J 1 d V X a I M a y 4 m W t s 9 h 9 D + b k S P 4 T l m r s Y R w 4 t Q / Y N f w n t G M U 7 Z u t a 4 z V 6 + I r g s U O W 3 Y c 5 V b f 3 5 A v 3 M 6 q Z J D 9 V X O Q i N A 6 6 j 2 8 7 0 D p 9 v x w N c i k z f u r L a t g m R M h Z N 9 I Z i Z R j t S V O / o I Q / z G E U z 2 A 2 W z v S b I f E A 7 n O p S V X / 7 T 7 h d Z i L 8 U q l 7 m l L T 7 t b A J v a k 2 q p B M l m t w O u 6 D r 6 X J w B E n 7 6 D L k c s d i M K p w t j 3 t D H a M F i 8 w v b D Y I 6 R v o l b A M E 1 0 C A 2 b O W m j u X J r c o 8 o a F V I T D 8 I F c k t S F e O p N Q C p h V 0 S K L b S S g v f 6 z H d M M f 4 y J 1 8 d 1 Z J n h 3 b A l w e A 3 u c i W I q J 0 / l L b l / N j k g e I 6 D g Y p b / Q t u P t Q a h 2 Y R n Z K U r z S e r q 7 v N / 3 j f s X + I K W R 8 H C g M y E T p C H 6 n N q x S D 8 a G S k d P O V e r w f N A w U W 6 7 9 S q 4 Q a J x t G F C u j E 2 G z X y K U m i w C d b H a P B p r u / A 5 N T x d w U 7 w g / K N B m U y A H l 7 J + H S / h B K H z F b e u t J X J / W T C 0 i C x A E e o C V U B B 4 m n z u T W f I t o P 2 i Q P L P 9 c E v l 8 v d V D s D X + O O 8 F e h O z I l H v i T v d / y O x m v I 3 N h L x / y 0 l P 0 M 3 t f / N f 3 s G / w Y f F y R 5 U e / p G 1 6 A y H A + n a S 5 S T x 6 K p t 2 I a z s X 4 Z I t H g h g 6 m n L u o c E V b N a y y T f F / m m / Z t r S V B f 5 L t l 8 V 4 i k m O B 4 r G E u N T S M g X b E 9 H m c / G U + J e C d S b b x j K Y u u a S O / 6 y x J e y Z m s h M U U h K m G Z A w w l 5 9 b l a y 5 L V F h b 4 u s U G L f 8 U C 7 s C L o P a e 4 h k 1 q e G n a g p + T P g 0 4 6 9 d A p A a W Y Q Q i y 2 F k D o 2 f X x I i 8 o i A b X a A R L b a w W 0 k 3 W k F f C I i V h e b c N R 0 n + c f q k X A f j W k i o L z r F p 3 g H 8 N O j K R w S C k f S 7 q r 3 Q L U h g r M y f 5 L d S a Y Q / h y G 8 j x n X B y i x u 6 5 T / x I Q I L i 4 v n 0 6 8 L p 8 j v D J c 0 q 0 P x z e A 5 W K C H + 2 i 3 E v A k l S k 0 s 6 i S L x s c J a F u f 4 y O n O c V J V 6 Z n s z m o + D / 2 S F 2 O w F 5 J t a l h 7 R t I d S p M D i 5 I + 6 K a a I 9 2 E o l h C B w 4 o p p + n C k b x 5 I B m 3 r s F b y L X I R B j v m N + v F y B J X J C y d O H 1 o t Z m e i H k K c m 7 6 H c K e H w 2 H M 7 y 5 2 Y O h y s z P A + t + F e S w j R i T I b B y 5 c w w S 6 N Q L D T T z J 2 o u W y M u D o X 6 d c N 9 f 1 / x O f x O 8 L R M f c 5 v w A C L V / J 4 S z v 8 p V A I b 8 w E E W m x 1 a 6 Z n p M l 4 o Z h O v q G 3 i v 9 E 3 E y 9 / z a F s C W g C 7 e o x W g Z G p q h k M M k t E f l u J b i J M T i q W S X O o Q a I j A R / L F 0 i V m S b Z W p E z z e n T 9 Z z t u j g Z 3 S q T / 2 W a e X T i C J B v / A X 4 Y / f 4 0 n x e r e H s 0 d 2 e 0 M 9 0 l w e O q L h X t I n 5 0 X q q i e E I G 3 5 w / U F b Q R o g q k F q j B I F L F s f 1 i r c l c P v e r M a K e K z i l w r K H J Q / W K 0 d r 9 S A k x A h J O h A i 0 N / c u u h G P B V d q 0 b H j m J m d e X / / V E c I Q b 5 G B E q D 4 I K Y r e 3 d v F m M k q F + x G y 0 Z m u V l s D j c i H w S D j A k t 9 k C M X y K 0 Z G V X J 9 1 q T 2 q S S C t 3 j 4 g 3 z L Z f w J m b W Z 3 1 X 4 q 0 7 b H M Y I I J e P H f e C R H g l U 5 9 w G G s E 9 K r Z Q y 5 y s q J u B L v z K n l J A z W N W H + R j / G 7 e d S T w J O j F G / g n C x Q i q W J X Y 9 p 5 o W d T o L 1 k L e l L 3 5 c V o + W z E w N + T H 3 z m P 4 g N 1 P O 4 S C 5 E B W E 8 P n v x v s D u l 9 E E 8 7 J 4 9 1 u 0 k 2 y I V 0 n y G 5 M R t 8 U S C L M p G g Y O 4 + h q N b G I w E D y Q H T 4 Z 4 d s A U t Z 2 i / L h Z k 9 5 9 5 4 c q / L q T Z 2 t 1 g r U L q 0 8 7 p d M c S h o f + w Z H v I Y 9 i D B y B E b s w Z W s d o N y z 3 E v 3 i A d n M U T 9 C Z z g e W Z 7 / R J / + U G L U z N K e J + U G N l v u F v 0 5 z B i V + 8 5 Z k g K C n l K Q p i 4 l r e 9 l W o 5 b T H 1 x Q l Z o 6 1 n j p q i Y r G w I l D q T W I / Q j / O F 0 q Z m u p R l n w d A o r L / O B O 3 5 5 / X W 2 H 6 u l b T m d i O 6 S W p j E 5 i A 3 n 5 a 2 a F d o n 7 6 B 7 4 6 + / B h 8 9 R s M w c B p W a r m 5 w L m h X F c p T U b B d g e 0 Z t P c F C w o M B F X N l J O M a A i p u 2 R s J b y 7 6 A j m w 6 j D 4 G K f G I 5 G M J b p l a 0 S G w g r g 5 + I M 2 S Y O 9 P M Q c M f D U v x j O N L A w F B r O i s F D s v A N F s + 5 X s n x o S f n U p D e T r Z W j o a o U 8 7 t X 3 e B 9 f h n q T V P T 0 4 R x l C + j B N P H L Q i e G 7 d Z 2 6 z o d 7 W 2 1 8 j B R 3 d X H 8 P e H f S 8 L p s c / 7 5 T Q G c j W S i 1 1 6 D k 3 X b 0 U N k Y Y z X 2 c d o K 5 T y M h s V 6 9 g 1 t t 5 d A j F + 6 6 e / J b z F 5 G c H v c g o W b 3 m 9 8 4 o Q B R H D 3 + H 0 F X / m 0 L s H B 2 6 + E 4 R X u Q j R a i R S h F I Q 2 j n D E M 2 / c G P F x j s H R F 1 l X / B 7 g H X 0 + S 2 Z A V E 4 j 9 K S 3 w Z T b / 0 K X + o 1 J P L V Y 8 Z P q w U q C D k 2 K K u V a 4 7 + x i e R A L F F A x y s A k A n 3 + o 9 T 7 9 b g s n P U P X w v C t H n 6 8 1 1 B E 2 u I U M G / v c l e h A l y g D R a m m F q t H d + u b 6 Q s y d Y o q g l o M K Q u w x j 2 7 5 Y 6 S 0 V j f T C B / Z B m C n N 0 9 4 4 z x N + 8 3 n E w u 1 Z 4 G I C d 2 i 5 A i 0 3 g N k B l r a o 8 c 9 6 z b V m N 4 V n V e D 3 / n e Y 1 7 r E y 4 p z u J D T 3 O h e t K 6 o C v z N w q R z k S 2 u 0 Q E 9 p + Y B r g j v 2 w C d m S 0 / A t h l b n W 9 t o u h n Z K O F + h 5 1 j E 6 H r 4 O S c l M z 4 R c i K w 2 M 9 r s M r Q t H G F A c 3 a x 0 K 3 y p f k z 7 5 U G L m u / R H g v h / H B Y 0 3 R 4 k L h Q F x H j P t v w G v F a 0 s z + n g C Q R H K / A R t y m Q I j 0 + e l j Y W I T W g W P c 7 D 2 w r z i Z 9 H J 4 v S b T n 2 C 1 q Z A / 2 X k q J R m 6 7 Z 9 x F r Y j W v E T H N a 9 I x n 2 9 X v R S j G W 4 M s 4 Q X 5 k k 3 N a v 7 9 r R L x s I l E 6 S k E T 2 3 E Q N N C Y 4 k 8 y H b 8 C z i x 9 0 T y B e b A F + S c i D x q f T e L l A 1 l B N d 1 f 4 4 l z 8 A V o N w d H R p z e o F a B E Y g Y E 2 o l 7 N K W D 9 H R 7 o 6 9 m 6 Y e x 0 A 6 C k K p e M i Q H j S 9 e 9 0 w i 8 U 8 J n 4 X q p v p j N x F L B A A k P P + N u Q 2 f c r / 9 P Z J W X 7 g 5 y G P Q C 8 G I B H E l n 8 J 9 I 2 Q V y x B U t + P B c Y 3 G I 8 / C 7 H J C f u f 1 5 7 l + 3 D K M P B y 9 P R E Z K 0 x Q c O 7 O w y m y C + Y D 4 E l e 9 e G x j 4 w y C 7 M u S / S E Y A R 5 V I r Z / X 5 Y l K z E Y 5 J m f r U / 9 3 7 e A P i 9 e 8 X G V Y h e v n p P p 5 I L 3 L w v j s p U G 4 R c W O S 3 f T q z 8 q o r f 6 B W H P 6 Q 5 2 Q J O C p G f p 2 / E 3 c i e x M f W e g N 4 R z 1 F c E x Y m 2 d d s 5 o f b 4 Q F 9 / D v 4 p t G G t 1 9 L D a m d C V 8 + c x J G Y u a n h G E Q k 9 U O L J 0 s n m R u T G D S Z 6 9 b 5 o P S F P f 9 l K E Q L x r P F a U a X H I 3 i U C e A w z 7 B V M G m w z u L 3 w L B 0 9 Z c O 6 N s I 2 2 F n o D 3 f k 8 S l J B f W q L l 5 I h q g v 5 j 9 v l a T + Y q F A z i v 4 O k X e C 4 n 2 I r v E 1 U N N l C Z L I / i V y N J y M u v O 7 i Z + t d 0 g d q J 6 4 i T o S n o d s l G y o U b V P s B 7 7 P J 5 4 U l y 9 A q t O i E p 8 3 b S f r Z j 9 x o Y + 5 l V D x J P q + t x X L + 7 7 F g r B 8 6 i O m 0 e j W m Q Q f 7 q w W s m Y s f l F 8 J f H 3 / S 0 u p Y r 4 H S F V 7 n q l Y C c x 3 2 i p Y R U a W o 5 d j K 9 q S o c 3 y l g 9 X r s P / 6 7 w T p 2 L W u H 0 D v 5 Z Q t 1 d n J 3 Z U G z E 1 F v q 7 z 9 0 a n U 1 B y L L b 4 v p j D 2 H 3 j I 0 P J H t / W p P j 0 + p C O 5 E v 0 Z 8 f m s 8 p K j 8 a S g A n C X b B 5 Z / N A i e w b N f P G G j s I L i B 2 F t p u 4 d a w 2 W k U A m e u N k G 6 w Q x B 1 r v h D 2 Y K K 2 A v D F v P M c I m W H i H b F g f t L Y Z Y 2 e C A Z T g f P t J 7 m M e s r s e v Z x d f w e 3 R L B v U E t 7 2 V Q G M f C v C I 7 / 5 v q j P i F B I W m v V R i C 3 l l x z x d n I h g D 4 I V i t X C P M z j B v s q u 5 B n Z 3 N f c y X R Y l 8 Y W 5 x h m u B E h r 3 8 T 1 d W y t S 4 + h W q Q X Z 3 / J T g M M X P l e x f t c W 3 Z I s 6 N y 9 q 4 N 8 U S + 6 e + / N p P u L O A 4 W x M w Q E + n I + 1 a w X n h G w E K e I e S j q G O P F K B e + f G u 0 O x / i 1 6 1 K o k L t z P h V 0 b e i 1 Y g o Z + 6 C t 0 Q e f I 5 G L + 8 H G e k M 1 W M 2 I 5 e P c 7 O 1 d D U 7 + T C U u 6 D 7 e y H f / 3 W 3 o G 8 k h a + + b S 5 L 0 l 6 n + D e n J t b f Q s X r 6 C o 9 d O l Z B E E H D 4 w V d n x O l s w m l F W k 8 w Z f G E 2 L 7 O e A u 2 F I a h O J P U t I 2 F W Y O m x 5 4 S x D / E G i D 3 U c B 4 M 5 Y S 2 v 2 a k W n P 5 g Y x k Q c f j J o G g D L u j v c I g v j W C g X 4 j A A d 4 L m O l Y s Z C v b O Y A w N r k 4 9 l a z x t u F 8 V s c e W o 4 D P F S n 1 W J E J L q f D J T 3 q n j G v H U L 0 2 G H z q N H / B X Z 0 1 B L F 3 G l A E r s N F S Y / T m L n 2 V 9 t z i c 8 s a H N b L 8 x S 3 t o C 2 P Y a N K G l D s 7 X Q W c X g 9 9 r w 6 e 0 Q 3 T K h 5 T / 0 4 f w w l A F K e Y A 5 v M c Y S m T L U 2 7 S g o I 6 d 0 T c c 5 a q u c 6 O d l f s U h k m y X z I w n r E I o D H i 1 a 0 c D c v n c 3 B M k e / b 2 P F Z 3 Q F z y Z v J X p / V D G w e P E K i P Z n 0 w T 6 S 0 Q g o W 6 l m F L i d k h H L f v a X 2 T a Y f p k 7 S d o B h f 4 N C Z a Y L 4 N T F s 4 G W b k m u h 9 A f 8 z N k Q z q i 4 B n 0 s y F o r k J 6 E d q S b d 4 a h r V 1 z Q h v w A 0 K B o s 6 X / i a B k m O F f W h 3 b L e E s R C M T n U Z o A 0 p f W f G + u A u o T M c d M C e j T H k Y c v K W E i v 8 f O k q s b g c u y M L B J X 6 1 h n s R D g K Z q h G g n V z 8 2 / M t 6 W w c q Q o w 7 c a / 9 l l D M m y 5 d N R i C 0 p H 5 I l U T K S b 9 / n 5 T p H q 2 2 J v b v i L l Q h U t 2 S J h F t r G b 1 8 w l g l W z O H k K O H g L f l w / e u 2 I f e S p c Q d G X Q 4 U e 9 2 Z Q k N o 2 v P N t l i b V m / U T V v A v 3 q Y w 1 w o 9 s F M Y N z K t 8 d T c 1 J 9 H j 3 q D y d s G h + 3 Z 2 Q o l L 2 k K p a m N l O m / X s K 7 T W F 6 Q 3 p l / w c r y d P M R F R q D e D n n W a Y 8 u O 4 3 m i A s J P h X 9 d 2 / A v u F G j Y V V V k y y E N K V q l / 3 k x f c O u 7 i O 1 5 n H 5 0 7 C g D u L 1 E p G Q P V 0 7 N k m Y T M 7 x D 6 I r 8 U 9 9 R 7 8 K O 4 K W w 4 K 2 d t 3 A w h y a y K G l f D D u 9 B Z N O p H h l S 5 Y E L I 7 v g 8 W 3 k J X v y X m 7 v K 4 t T L f o q j 6 C Q x / d y A + S 5 d j 1 F P c 4 M 3 n M 8 T d L F R d l n 6 Q v f L 5 W I N A B e 4 S e 8 d X S n c K s H 8 2 + 4 i y 5 j A l c w 9 J 0 b p c f e l S M d 1 p m w / l J b 9 Y P 4 U D N L w x X + r B + n Y P k K c q 1 P u o U y D A e M y v d 3 n f k f U w S L 5 9 A o R d s z 9 a 6 O k f H w N c 9 k Y Q X I H A O d f W d d r 4 n Z W C q k I j E 8 / 3 T w X 1 l w J / f X T K 1 V W h b M R 7 b 3 9 c c B G d Y E l D 3 u 6 v J o 6 Y h D P O C o Z E I Y 3 L e P O u 7 9 0 k W O Q 3 I f g S T K l g v H 5 D y / Q R p R B 9 h y j / O Z K g U 7 F I x 4 F g H I X D / v S / j + l h m 5 J M e Y V b V Y j P S L c 1 P 2 A L u O + F A g l d u / M I / r x S 1 N l w t t U f o H u 5 p X t E M q s d Q 8 0 N w j D + z 3 R N 9 q P U T l s s b P e Y 4 0 L k W d b Z L F y O M 1 9 4 j l Y Y i V v h 5 D S 7 k + Z l h S z 5 k 7 Q 4 4 s u O O 4 N 9 h h c y z 1 A c G O m H E P 9 6 R i o + 9 l T Q c i 6 L q z f P O q v V C n I f L z 6 e u 1 S m z / m 6 s d J O f q L m Z D A 6 9 3 T s P V P X o p n i Y + d c g B U Q k c k b 5 k o L M e E L 3 d H w G 1 8 3 n l 7 a u s O 5 a u O t A 0 4 6 / p B 2 y k q E H R 7 K r a H h e r Q Z i Q 8 c f v / R K T j J z X 7 K y O + e N I O S P u k d 9 7 w 5 3 9 g 4 r B E G L y i 5 u W r 7 3 2 Q k C g 2 K m 9 h R Q N g Z Z W i 2 f 9 l A z 6 2 3 A d s 9 / 4 H T p j l t W c j R Q B r A a p / H m J G E v y E U V + C z Y Q h F q g 8 N h D m t 2 g k N m R j l K O q G Y 3 1 B x 0 F / y M 7 y l / X P A 2 D h 3 y n Z / 2 n S d K / p G + S z n w L m M j v R J X 5 P s 3 N P x B X r H S F 3 / n 0 1 3 w H f K c 0 v K H / K 1 H l t s i W I a B 1 B z 5 s v s m C + 3 E x 4 0 h g n H U D o Y T y q f W 0 n p w H M d j / A A H l m w k W 9 + W s S j U G R J O I U s S M 1 1 U H g q n S B 1 + U M R + T A 6 z 7 W / N z A c / h E r U d A + 7 1 / / 5 f G X v 5 S z 8 7 a l A 4 H N F B 3 R o C T 9 5 8 z Z Q Q d h O V Q V F T 8 X J r T N P V O j w L / c b l g c m M y j X u O 1 S A m y s S G k H f O v w v K f D Q 2 W 0 W T R c 9 9 2 A e + 4 8 + q P K K 0 X G J K o k h i Y y n 8 2 5 w q P 2 M G a K 9 z a Z X B Z u F r 2 Z J L D m 5 f W / 8 V F b 6 i G 9 x g Y 0 7 L + m 9 w K l U U / b G e z V q o s 9 w J h h z F W J p Y X 9 H / d Z o L U b s 9 j 2 t X n 7 e W A N k n / a C y u 7 f c S x s v p e 0 c W S S b A j B h X p T k v q 8 h k I i R h U N a q B O S p w t 7 K x z V h A j Q 9 6 / i 2 S v 8 / i 8 4 7 S Q e W e N h b O Z u G L S 0 k d Z O N W X 9 p s z u P M u H l e N L l 2 C r J e l 7 g H x s w 3 R g o 2 s b U 2 N h 6 h h / 1 / X n H c X o C A z P p X P d l T B m t C S 7 b y R r h h E b w i i y a e c U / A y 2 Q b 4 S 8 K P M Y L W B U Y 8 / r t h C g N X n O g j C m i 2 y 8 u u G q q r Q x F U o 6 H t L 5 5 9 0 Q E n C F J 5 q Y V s x V / 2 v m G Y + 8 3 4 K K j 9 P e A L P W j T 7 L u r c X 4 h 3 u e t f / y G W Y 4 K G D w 4 H g 5 K I Y c s Q I 1 d + q Q H T U W K V h b / Q M B K 2 T j e t Z x / u u d k n C G N z W O K O z d P p G a c c G H j 0 R f w H 5 d j r 4 F A 4 K / r D t j 2 m L o j p z h B R n c P f J P h r j r 5 S e n L O l q I m 8 J E f S X B q Y N n m p T f X d q U / Q 9 c M I x + / / h d o F / W C O A D F D x 1 R 8 Z c v e k 0 0 U N f R I M P 8 J k E D E k O x 0 V t j O c l C + 2 F E j 3 R T i l j E z A I d m o B w O S h 8 P e 4 N n 5 L S L B 5 n p u 9 F 2 o Y H 7 / V r T H Q H R I c q r R k 5 9 B Q d H t 9 w c h R s W e 6 I Q f K 9 a H X z g m S G Z 1 G u G X v O 0 7 6 g B 6 Z B W k M t L 4 j I R I s b z W M 8 H Q Z B R L 6 q V P Q H 2 Y 3 4 5 b h s 4 G E U v 2 g T T P q d d / E i p H B h 2 Q 5 / C W d 9 G 3 l 8 Y s l i u O N 6 8 b 1 j 6 A V c q W q v e D B q h K f R L r 0 b F t u A 2 Y e z D G 9 L o 1 a H i S z e 5 f t p 9 T 7 b s x O V u L w s w v F 8 L Y J Y m F d Z B h g z O G P P v q 2 b X H 6 a R f P X V c H 0 p N z D U E k h J 7 8 a H T l 3 f L I u A Z + F + j c 8 g D X 6 C 2 g U 0 C 1 G g 6 h o E Q t h s 3 O n 3 1 T + S T W F / M A 9 b 4 V A V 4 F q V I 5 u 1 w n E L O e j a n X P c H G Z G g x e n l L 6 B Q h X q C R 4 X x Z x 7 2 z R n d i p R P A q Y q x 1 D s w g T D s k + A t s t 2 F R E e Q g p 8 n q t m w h / O p p Q N + w R B M S X u G O i G v o t 7 J H f o I / + B o J D r x r 2 W 7 2 p Z M X H A + w / t R n R M L E y V I J f m o k 7 F H m V t 1 O Y e C T F O 7 6 I 6 H z + T T 9 b d 7 t J + x Q e i E l N e k 3 R m 2 E C N L 9 6 + m K H I Q n J 7 L j y v Z r p D O 2 k x I R J 8 5 M m k 4 K X 4 k y N E y S o T u n m 9 f 6 n S u 5 e i 7 T W v Q n L P x B 0 d p e A A 6 d A 2 x h 4 8 h f X f G h O f v r o S k l f M j T 9 7 T T Z 0 M X W 8 k p 3 X U 3 t g a I 4 D p r n s a g T T i E q Q Z q y f 3 B S P s H A l I d c b F g K A H s p 5 / P C 3 6 I N 3 R S D 1 b B t 6 x s V L m b Q q F B 6 + S b I 1 L h 4 9 n G R B / v 5 A K w S C S R w Y v 4 3 W F 8 l R Q w X O Z 0 L G N Z g 8 8 p d j 9 s Z H a y t 4 V t R G z k z M X 1 i 7 l P d 6 s h q b U Z x + V 5 / M 0 R 7 4 V z A C D y 3 o c I G 4 g A h j L s b w 0 6 S u / v 2 N G c Q J R x / + 7 7 T p 0 2 O 9 y T K u I w 8 5 J e a + t 1 4 O y E a o x i C y 2 U x g p A T + w C o N n J 4 K a O D q G Z d o W D B v e j K a 8 n x 5 L l + I o + Q 8 h 1 C K b I 7 j w g K m l M G Y T i e P P 8 1 u n Q E v 5 Q k p 2 w Y e 1 5 N q i F 6 Z Y K 1 t v l r p b 3 A 9 k w 0 p D P 6 D z d q l W a m v a r L b z 8 z q 6 s a f g Z s H m y o l n J v 1 k P 4 N 0 q N E 5 D T J f R A r e 1 N n D N q g o S c f f C D h X r d T / L U h z i J x S f H + U y g 3 N v v s q g 7 u 7 L f w G Z O z 2 5 W J 9 f l c j / D G s x z I + 6 Z Y P e M D 6 4 S P C T 3 z c Q 9 u f q k D c 0 l b K H G w s A S y p V z q W b V 3 P u j k C y 6 b P d t b / i H O / c v Q X C 4 4 L Y W l F w 0 6 f W r o H N Z a v 3 N P 6 3 W 3 C U e k Y A K 1 Y s u N 8 H P / z / N m q c N 8 K u 2 r / I a n T B p R f 8 6 4 J 2 4 r Q k c d I 2 G e k 6 J + Z V V L S T a f N Z Y c b n h A k Y L A u / A j T H r G I 5 m c c Z V V 9 3 s y j 2 n w g 6 R a 1 0 O h X X 4 v P I g u E N H D Z O 4 N V 8 D 1 S x g R Y p 7 v Z 2 l g n / L m G y 7 j 7 U I 5 3 X U B P J Z 5 / S r / j 9 P 0 F w d R x R w d C x u x Q U X 4 0 C Y e N X d 9 q q Y w t X X O 6 1 q E w g l 6 z X 0 p H e 7 7 n Y D Y i L y m C c G X S 1 B U J s F T c o J e + i Z p a 7 G / 4 p u O y D 3 k + x Y 5 3 b t g e Y a 9 3 h + X Y x I H B P u u K a c 7 H o 8 L V l Y z n n z V E h Q M Z d T S v g 6 g N M T h H Z k s a U r S y L 4 J s P l H C e 7 b T W 3 e n 1 F o P v J 3 7 8 K 9 + 0 s w M j 3 h l T h D s l X n k 8 J B P B a s T 7 o z 6 v H 4 J W z r t h Z T N D a 1 A w W e / 5 7 O m B y Q J m B g x a G j M b S i w N p h j M y + 7 3 6 a H m n t r a 1 L A M u 0 m X s O K 1 G V 8 c Y c S z c g t 5 R d 8 v 9 a u 2 d 7 I Z F u 1 F 6 v 0 + 6 Y 6 O O 6 j C Q H t m 3 F z f R 6 H f w M s x 1 1 I Q K 0 l l Q q R Y 1 0 x E b O F N Y R o Y P h 6 l L N 1 O 6 E W J + g d R i M 2 B R p A O h F o f 6 L f d T u 3 s + s 6 1 y C k P C A N / 4 n O b A 7 r h / G 4 0 P 1 l 4 Y K t d u E m L N + 3 9 k h P B r a a 4 c i X 5 0 a E f Y G z o I + 2 q 7 J B q 1 T 1 J 8 0 9 b 6 2 B t / I b o o b A X T s k b j H S 9 I x Y I D Y a 4 B q B b h n U / C Z + 7 y T w v N Z d v 0 C h 9 b + 0 x D 9 c S J R t 3 u h c f e N W q g h w s t 3 P w n l D I k R b w L n H Y 2 R Y J J h 2 Q a 1 v q n m o 0 / L D D B g g g D + 8 L r b n k V O C k m j + 9 f B 6 a m Q Q 9 a 7 j h b U 6 + 2 M i G q T u O o L i d S P q / M 2 h y U d P z B d b K s q V y 4 m c f P E A I t U k 8 t e m n K 9 6 0 / y n P Q Q P Y / M z c w I 2 3 8 F w W L D N 0 1 i x L E h 1 5 D n x a O Q x o E 2 D T 2 L v a D / I L d c r o t p 6 M q 2 E 9 3 t x W c L s E 2 Z m I D T l 7 I h i X p y V I r a T a L N Z 1 Y W f b L 1 T f 7 L T 9 U D I H J a r Q w w O c x L z 0 A Y v S z u g K Q r 7 N S R f I T q Y 0 w 2 h y z w K P W a 0 d f 3 a b K o 3 U b j F i V 5 g 1 U T / y x z F y T 3 M s t X B D f 4 c 5 d q v 7 y X i H n D 0 / R T Y f L t t s x / q B F 4 Q Z w p 4 e f Q a N u D p v Q f 0 S d I H t W s N m 0 V M V 1 r c n 4 R W 8 h k m 9 1 J c 8 + 3 + Q 4 H 2 + b i 5 8 Q 2 K 4 Q A q I m q T I F a 6 a 1 D 2 E a 9 S 3 a A c 5 2 t M 0 f H 1 u K A K I k C u s j r / p p 8 6 q I d D L e 9 F B 3 A P d p 2 6 p G Z 0 a b W N J 7 Z + / H J P / P P L n F 9 0 5 + S B X X u H 7 V X / k U J c n J P 4 W g U 6 K x Y A S X A V 0 F I Z G i 6 g g g q A W 9 f e 3 X q X e + 1 9 p J X Z M q a S z B + d 7 G I p A X j A w 0 L R b 6 s Z r 2 P g b A e 4 g 6 u + 3 j f D l 8 3 r E V 9 3 X s q D w 1 b i F D 2 0 Y A l H m g X d D i h c a N c b Q f j f s F 7 / 6 d E K C + v o a v O m M 3 q b K g Y Q j P I p y l G 6 I o V J c Q j a a 0 6 M n d e h v y y F 6 8 P h S s H m H 7 f 4 b w K m N q S g H 5 I h 0 m P S / q 8 x i p 4 w O + g M L M v n M n x C V O g h W h K x B 0 3 m I O b 7 e 6 9 D K n n c F I X y U C e 2 L C V 3 t 9 h N R q d A L s 2 0 c S o 5 x 5 2 Y k L Z o S n 3 i m f y h 8 T l j Z L d x m B J z k x 9 f A E + O k 6 E o 0 J o E A H Z k 5 X C y Y a I b 0 3 8 x 9 i e a q k m r Q b s 2 / e Z p K 5 7 G G e k q p m 3 a G 6 l X z d U N l M j V H T p b f R Z Q L y 8 H J G B Y C P 6 p z w p + i G V k w f 2 9 y J f s z U z 4 c u L L k b y V y p 4 X v 0 i 7 2 l i Z q + b h / W J 7 D j L J h m y v x R y f m f K O J A 5 L B y q i D s K Y 5 s w + M j J Q r h d + e p 4 P 7 x r B y X o i x R T t x 1 N E r I l O E 8 4 l Q 5 Q e R Q C l M G g L C k b G O a f y 6 l x 1 k Y 4 / w C / T g 1 o l o R e M z F 3 B B z G + 3 x c 2 e j X V S i w Y q a 5 m Z u o P A f y Z f H N 1 a 0 U 9 F 8 q O y P o k m i I 7 7 x D H h A H g o 2 W j R r B 6 x i / D u D s L o / a M H 3 u 5 t t t o p / 7 T 9 R E F t M G x u 7 Y M x 4 W K b w m L W 4 x Q + 3 9 H c N Y Z v 2 I M w v N H d a 2 1 e J F g Y k E V W R Z W Z 8 z h l D K C I b k q r n O A L h t x 9 + k l 2 y k 1 Y Q r A l v 1 s a K 3 r g K W 0 V l t T T / j Y / r i P i B W l 5 q M a v 7 9 8 1 t N M 3 U R k 9 T 9 Q I s I L p X Q q 6 4 n M i j d N 8 L 0 w C O D H S k K / B D + n R K b X P W b X t U S o 3 1 Y s O + 7 9 p x 5 r Q 7 M w D u 9 b t f K f o n 8 A a E A e x I q u Y s n Z C b V / S 3 7 5 e q 6 w O H g N X P n z O Z e l 8 g V Z 0 b v I 5 X q 2 0 g Q w c 7 o n 6 8 0 + 5 j P u 5 k g f N x g V I e h r L V P t j R e b V C w c R h t Y 1 j A f E p o k u Q x v 1 l C g U O H Q o Z o E 8 M K F n a g 3 i L M o f k 9 Q h R 1 P I C Z x P y w 4 J P l t 1 u H j + s i k l u v v o 0 f B w R Z T l Y b M a h v x h 9 Y / v D G 8 q 4 i I J D Y 0 U z L D 6 / T w / e G e B i N O + E 5 B n 9 t q d p s Y / C B f r S A O w T + O u s 8 Q Q 5 B V + M d O / P 5 u W W z z u L B r 7 d t a z k P h s v L e 8 + g R 2 b S Y x J K e 3 4 l F i s F h t L M H o z I 6 n k c w F f 1 8 f 4 i D j n W p / c O J J + 9 P H 9 j R L x 1 N + e P / m O g M l P 3 O 4 + m Q B T 8 p 0 i l l w 7 A b b a 4 U z u 7 Q 9 f f 6 B c / 1 c F K A d Z m W c b d J x Z Y B w V 3 / G h y g U s C j 2 C e I D e M 9 G D r 0 9 m 6 Q 8 F K F M 5 N O G v s r H v L D S p e d Z b b h Z U j D U K + + V c f + L V P l P r Q F z J 3 v j I p g U h s n a / L q J n Q C S / u 8 Q g R e 9 i h N n i 9 V O 4 8 t S M K 9 I G U n B O a t Z U r 9 4 Z 8 V s V M H o / V V A f l s T + F U m V / G M A w f X X 7 Y i 9 U m i 1 5 f U d 1 1 x U c z Q 8 J 5 m g J 0 L W n E m v I C 8 R + 6 8 y 6 P m h X l 1 3 p t 2 e C I d f m 7 l X x M o c B J h C j 1 f 3 u n 6 P 6 g a O C q 1 o k 0 F 3 l S S 7 H T P R y y X 3 m t + t N e Z x B h 3 b o H 2 g p d c 6 u 9 s H 4 B c 1 o O G N P c s c A A 1 r j q L T s s g / o + F w + O U Z j h s / l F 8 4 x h g l T b m a 8 e X 6 Z t a U I Z N i H m A H O i g w r 4 a e H 3 0 5 4 t h 0 K K t T 7 Y b h 9 b t 7 U 4 6 / C N / e H e 8 d L B u L S q c q x e t 6 y E L k 8 T T B C r I 0 V P u g K Z J R L n P P E V p B P s E 4 b v S 9 3 4 K d r 1 y Z w U 4 Q n s b H H 4 2 l I E 4 a E Q E m n v F J 1 8 F C L C v d 6 M 2 Y k b 3 2 t C t w t M 6 + 8 G r 7 S I R L s 9 L r Y w h H s I B v v 9 h 4 + S h F c A N A z S 3 u W t e G B 4 c V r 5 e f O P 6 + K C U u 6 F d z g / P s p T 4 U y y W i D m M 8 a p J k / z 1 z x X A A 3 a h s C X F I n N p + M Z H 0 2 o O D g e x 2 w q 4 C T P 1 W 5 e O c H s 7 + + 4 Q Y B 4 7 k O K D u B q 7 F c 2 C 1 Z F / a + V q M x 0 u s 2 z 9 5 n L c d n 7 / a o y R W a c 7 t Y b S H e b k b x 3 7 E A 4 o N 4 a r R q 5 F 0 B f F Z Z P M Z M q W I R Y 9 3 R g + m j b u F N 1 J A r G B o + S G 0 W / N b I S i I S T O d f 6 s f 3 t J p e v X 1 9 u G x X Z N r V V z Q t B i I A 0 j 6 2 D J R R 7 4 n V d o / 8 m k v G X L 2 H 9 G P N / u y u 0 b 0 O t r z W C N I 2 1 V k M n g V n g 5 d c + P j P p B / 8 t e v j + d D O 2 Y H 9 X e m C a z P B a 8 M e l 0 Z D l l b q M 7 o Y J I / 2 h g f S M x O E L 0 A 2 M b t u t 8 w F i V Q h f m G V L P J F u / D s Q t k V m y t J J v b I M u O g 9 7 K 8 c M Y V r 7 0 2 P Y X y J J Y O H + Z 4 F C / / J n e g 9 z t 7 x I K s w T n C R L l o r U S C T c O k 9 o 0 L O T k w 5 7 J J c Z O + v r f u x w C G C F 2 K 3 9 X z N b n 2 p m d s v u i b 9 B n C G J z P 2 h R z M M t P 9 P k I u I P + X Q S + 4 l 6 p S c l 8 3 I G X e q 8 X k q y X 0 e s 1 s Z R s L v L F m Q q 9 6 K D m 8 Z s R / U Y M B M P 8 W G A q 4 w + j d 9 Y J r B 2 p C M X 7 H n T G 5 4 8 J h x I w 5 P h g 8 u 8 g S m x 3 N b W C z C A a P 1 9 z z q T f B 5 9 k 1 r S v s V o 2 9 5 T 8 4 J 0 b R Z d / E q o O c 5 L o b D + 6 N G w v b B x 0 d W B c H m p i Y 6 z K + A 8 L 0 B M w 1 1 i n h 0 N / P + / Z X Y E Y 6 B G + d 8 y T v d 9 p N 7 q p E G S b I x m 8 Z C u F p 1 0 9 U Z Y n t N 4 q H H S a E l P M X c l K o r q z E X X g k 2 z 5 a u f q m m Y A C i 4 t / A T / f M g 5 + k w n Q F z f n y j k F b D 9 f 1 X y g z 3 y z l 7 K m T v Q 3 1 9 F 6 q D N z c + n O o i 6 x l v q r o l o s i a e Q T A Z S a P s h 8 0 h q p y R k q T W 5 u 3 P p C + v m L W v u w h a C z K W c H R 6 c S T x k Q c 6 i D 4 u e r 6 9 q M K s 8 N Y J d i e E U k q n w t E 5 t 5 m Z / 1 h e g B s 8 H U B r w u S x f T M l r N 3 T L s i g d Z S Z 3 R 3 6 7 X 3 L L J A n V g 0 c y 3 e h B 9 d 7 q d O 1 Y t s B z k f Q f b q N v k s u l / k c V 0 c o Q y R i 4 W l f 8 u / E R J J + d I q K L p f K d E T T o 8 l i K J g S s 3 1 7 m c y v G d x R V O F n 4 O r z H 4 Q P 0 E 0 k I h o 8 / C O m J z p W i g u a y B x / h y b a b f a 7 x z H 9 u 9 B i V s N W D G 7 I m 2 r a k c / U X / F F P n r a I 1 n v i u Y N M Y s A c z R 6 B F s w 8 3 e Z P e i B H 1 c H X Z M z P 1 8 A T Q A n L n J 7 d / x 8 C g U z k g i O i X 8 1 j D d e M 4 1 e L Q l d 2 1 + F L n X Y O z G V u l 7 4 x t 6 y 4 s H U 4 r c U l J J w 9 Q + 9 D f N w / h 7 K t t 7 3 W 0 p r e P W S i 7 5 6 L N 6 W o l Y x L Z 7 7 s 7 o h G 0 O y Y E i z B i e 9 6 5 / e D i L a e V P p 1 8 p 4 U m m e 7 1 K 1 j j b p + s 1 l O i H 6 m j Q g j j / c 4 h C p + A 8 f 4 f X 0 A c Y t z j v y C S B x V b l 5 s L v + O H o r U W + X u M S s T U 0 n Z u J 2 r r 7 N 1 0 7 p E c o b + n M 5 1 3 E Y f Z 2 j r F 2 g P H X V f P n y 7 k t E W 0 g N 2 R 1 X n Q 5 5 d d o d k A N F P E D Z c F t 7 s s K F U D h 4 1 d E J s W Q 1 H U 6 m l t L t W p r G G S P i 4 6 2 r 1 Y 7 + U K m m 6 / P y A l J a 1 2 q N E + T 1 + F C + P e z w I S D f w G Z p c B C B o 4 7 H Y j 0 N k p 9 Y J h 5 L r L O H v 8 N x S m b q x 4 G k t F m 0 N + v p + / d L 0 y 6 F 0 0 / I z S g r m B 3 F I g Z 3 b K V d O 0 3 i i a 1 v j v N x Y L D P S R 3 I h 6 3 R W s i K o R X x 7 2 o a O 1 c H a t Z w s N 8 l M 7 Z n m 0 o F p f 1 F k P 1 A 4 7 1 6 3 U 5 E 0 f T J e M b V D c D G s h i 0 I t f X 3 4 x w 6 g c x K P H q 2 2 L 3 o c 9 E 1 H X v Q R 6 L j n 5 t H C d 4 E j K R s q J Z z N A J m 9 2 a 2 w N Z 5 P w O x q E 0 S I f u W 3 v R P U Z a B H e 3 X T 5 u 8 Q e 3 Y I v 2 K E L r 5 S d 8 T C Z 0 c W + i l r T 2 6 N k a N 7 l x X a 2 m K B 4 g K F o b R L K 8 5 + w O m h q x F u m / h 4 j D E a 6 c t H D X D 1 i h A 6 1 X H z p m + H D x A W z S E q K o + / p f 7 2 / a 0 b I k v 0 R p r c l l u u p o E c 7 k m e / M A h V g j e w R 3 Q o 8 S h C 4 W + L P S / m 6 y G e F 9 N t P I D A J k v 2 o / h Y 2 + Q B a G e 5 v 5 6 q J D I S r 1 8 2 9 9 r l I 0 U a B s 4 q b p z 2 v D A 3 W v D W p C B Z 5 o J P q N 8 E v s y l W 2 5 N I G E O R X c L d F W Y E x 8 f H H S V + N S R 6 4 q 9 3 J y I v X W t O k l a 3 a y c h T W R / T H 4 H v 1 B k z S Y E g h 2 M j n f j e r X 1 X f u A 2 2 r 0 w L n N 1 z g + u X a F h p E n M K k U E m 4 m J F L e N y Y G i z v 3 y C V 7 E s 3 h r L 9 d s G q A t / T I J D N 8 o t C K W u d i 1 C W W a d x o Q V e g A 8 d Y g J p B h a N E j i n D 9 + O d P v e 3 6 v w s m H 6 g o b D n Q d b L z Q 7 J W r L 2 j 2 7 9 8 g Y W L x N / z s 3 B g K h v a n c N 9 0 t J / + j i + + 9 F u z N 7 X m F m s f y v E U h D U v 3 o d w m A T B b e j N A e D L j E m O k 7 T d M e D 9 Z O H B 6 d K + 5 8 J v U l A / n G V v 6 u R 1 j o 6 z 7 h t 4 H N i t U 5 n 6 5 X R a U s P b o u 0 l B C 6 d W j j + 0 K S x G 7 J C a 4 J o R M V e X h d a W R K v j / x X L v m 4 B 9 a 2 X c M C 0 X C B I 4 o D z c S U 2 1 o F H v b e 0 L s w H o Q z V 1 K Y V X w J y / + 7 C c k f a f e v K C g s o b Y S L 1 / U W + 1 2 P j p / T 2 3 v m V e q u H N O g H N R l E W e O c 9 1 z K Q A H b C Y U r n 7 l h p V R C R 6 o 5 N D 6 W u m X E + v M i R 8 M r R 9 p j Y 9 H C O I F R q 9 k D 3 q 8 e 3 j 7 1 n I 7 z e 2 Y d g y W T l 8 I o N g x a t 6 / z I T K U + 8 K 8 Y D O 7 c 0 m 8 Z L I j d U C + q m B a 2 h 3 P C d N M q i 2 q B O 8 X Y x V M Q 6 j u 4 R d K H n L K 8 2 e D b r x i W S c u J J K 3 e A z Z z Z 0 L 2 P h o O z 7 u V r e X d d R T h w c r o P O k j 1 Y H q 8 H W Y B E d 6 H i v D n 1 s q B h w a G n L i 5 2 k g 4 D E + x k W I o c M D 1 T d w 4 Q K o P + K + / b r m x y Z 1 S J 8 4 I 0 i 4 I t 5 d y F k R G F R r 6 + X 5 g B v 4 + z c M 3 Z j F v q u k z v H O i 8 G J 5 I 1 n b A C c P w d m e K d a j w R 3 6 D A m a N 8 Z 9 v v I S O r 5 Z L t 4 y v C g x L G / B h o a X l W f C X p y 0 t C H b d k i Q D 5 Q J E f V c b N f 4 J A q 1 2 Y 5 M c j t k h G c h F 7 I y H r I 4 9 B Q C 1 + R h W L k q e I j V M a y F b v 6 I Y q L h E e T Y h t M E S / b n h p 3 0 c E M I V j + E q j / z V V D 5 7 l I 5 i 8 + m u E S l t Q l 5 P X g 7 e o R O P L R h f F f O x d C G g q C Q B m C V O 6 j R I + S M h C L 3 h f o A t X K G u Y p 4 p h g r H c 2 W E 3 6 Q O 5 2 K M t Q G D G s L 0 C l O 4 f f H J n y p j x j Z 8 J 1 L v K U h S P 6 f 8 Z D Z 9 0 N M 1 + c f V U O 7 Y l 6 T d F R s T O h h / J 5 8 B D B i P 3 x j w U u T 6 9 V s G s 3 j Y k / h G Y + a S s + O C B f 8 p E 3 d N e m k H 1 5 c Y h c r P o X J 2 c 7 e v q K D l s X a Z r / 2 K H I J P G c j Q G B D Z N 1 i H s 8 D 7 r E m i y h L i y P P I n E u I D 9 2 F 4 r T c a M P D 6 s r r A 0 q w s b 2 M S 0 w J q Z I E f k t c w N T e W I D Z J 2 m 6 D x 0 z r T Q a / f A I o C p l f y i Q 4 p t 0 V m 8 m U u V P o r I g x O v / C v L 0 o R A 9 J d F Q Q B Y F U 0 X l A g 8 H k O s R E L 8 n S z J b O s Y 4 S 6 f 3 A 2 H x X G Q b L v x y 7 M 2 I U g C d 4 U L d o K I q J 4 M d q x z J D + 1 9 7 9 j z y 5 q V W f W E g M W z 8 c M i 6 Z J P j y r B C / r 7 D T C b q y w d C G V 6 3 U t b + m o f 2 c j O G q j E W B g x M i G 3 l S K C h m e H s 3 o 4 x u 7 X m M 4 X q O e 1 z x 8 0 K m O 8 a f f T y 7 6 W y l e S L 4 j o B 5 H y a r v u P i Z 8 U 9 m 7 s l y e 9 Y c 6 e P R M U / p O t 3 t b H W 6 5 4 a 0 P V N 7 0 Z W c 2 F A J 6 z Y d B F d P 0 V s V m n t D s j D r 6 1 Q Y w O S t v s j 1 3 p k a g a z g g e Z 1 C I f c g g H Y L j 6 x G P o y B u a q q O o 2 N z 9 U 0 H 3 1 n Z i g 8 7 B y / a u 3 C J r j + b d v J N T t R / U F 0 i N L 4 h 4 Y B X t l x + 4 R 6 R Q J 8 F U O 7 9 a 6 t o d 0 e o m 3 9 + 5 C d p g f b e G + e P s T s u g B f E w p a B M A q Y x G 3 J T f S P 0 U 7 8 R M v 7 E B z h 2 / 8 1 X z U K 8 J f b V j y n Q m V e E M + E i o Q Y S s d 7 D w u 3 q l S 1 8 r u o w i 1 6 W r x O + R c 0 C 7 w S F M z U / R b T c k K h z w F s o v h 3 9 q E G J j t m h o S Z A E g w / 4 j o R f K 8 0 J A n J W G 1 t 9 + T g C k S S b Q T S v y s s P E I k / W e R e f z V x Q w e / K I A B B j 9 9 9 P a Y d r F F K w w J j f A P O M 0 U X g 5 U A k Y h M p h V V j o K o d L j B e r f 7 4 B r / o O N M E R w 2 o L o o C P S j 7 6 Q a n 7 G f 5 W t 5 e C J 9 8 P + A z u Z b 3 s 6 f d j n t t R C L s o t / n 2 Z M H K H S Y H V 2 + m z B X G T H Q S 3 N S 2 B U 6 g l Q P Y P o E F d h p 1 7 D C X X C 7 X o K F x L z q d X 8 u q S / l I 7 s p x o 7 V h R 9 r v c Z 3 Z i d t w A i Z O d Z 5 C 2 I C D 4 t 0 e J 0 e + U d k 3 R 7 F 7 h 7 u v D L s j h H D t D 8 0 Z h G U C y 2 Y 0 4 v l t 8 c D C i J S E A 6 f P z + l z E n 9 6 B X 5 W 9 8 g z 2 z 2 B U 5 3 v 5 5 i w 5 G o Z 4 y 3 I I Z 5 8 x c s x v p 5 n I N K M e / 2 R z 8 e s b r x b 6 G E Z o 9 k E + V m r S e M b z N r 7 c s v l h Z H z J 5 I 9 l 4 1 F N 0 C q T M k F H Z 2 A J 0 w U F b 3 i z z w e B 4 M s V P 9 a K o 5 r 0 Y u u Q R s L w Y U F k d x t w h Q O e c c 6 h s K g v e G F R L z / S v d C C d 5 r d r E y r J Z Z D n D t 8 5 E D G 4 J h Q s M i f P q s W 9 g y i / 2 W 9 W I J Z f t o O + s v P S 0 6 4 D H t t M T f M N Z 2 X 1 2 n J L M o H l j v J D v u m g y x K K / R c J E I d b 3 i y 9 7 p K K O v 7 l t H t C z Q B H l w I w M 3 d g i f i b c Y U 0 Y 2 p T p 9 t z d t c 5 0 j 1 V L g T P B s J q I H z G k j I U / V R D V s L c G K b H b e q y x k n U P H 2 n e Z + 3 N U F B X p I E h J 2 u L v T Z 5 A f Y y Q n g s / g Y B L v f X k Z r 2 H 6 f + T m T w K L I z 9 b s 5 u E u 0 n T 5 H A 0 w p j D 4 d r v M 3 f X Z i m S J C E 7 X d i w D x 7 C I M o b s o a L W P 3 T I y a m c m q G M 0 W L f A D X i 3 + Y V Z t B n w 5 s S B A R v j 9 / 5 M n D q 5 q V b n V r e + 6 N v s 0 + n + 6 O 2 I G e R D S G 4 Q B c W 6 F x 1 W o T 3 T 3 / i N V 4 S F p D 7 / J X 7 p v l 3 Z 7 K x q l w Z 3 y Q w F 4 A T u L a E d 5 s y Y n N V R s Z f i f E 5 j O t 2 7 k 5 u N S X 7 I z D 3 q g 7 L M i S v / R M 9 q T T E d 0 X G Z p 9 O K x k H W j x O 6 2 A A / J P t I z t 8 m 7 3 r T U 3 B W F L W f b k M W 0 g t 9 G O f 2 x 7 h d L m z 6 G g 5 E 0 e D Q I 1 u / B a 2 g M t 2 e D 4 y B x + C N 0 J t M E a e w R c 8 y K o v a Z / J M B I G z Z x b 6 U 1 b v i j 6 + G S u B Z n 8 m 7 g F g G o k p n P G x r C N h S / 2 p N z W 2 z d 7 u F N 0 w o 2 J s T F m K P i Q U 4 + j m X l Y a Y R w C K f 5 F b W c K 3 A i 3 G R l Q f o i h n m J Y 8 d A l D n c 9 9 a h f t X N F y x o F e D k m B g M w Y a E i 4 p j U D m r M s N w / 3 m d 7 / M F 9 o F / a X a p f X 1 W K I Z j Y H t x F m Y q F Z d 4 f X 4 n T 4 K 0 h D O W V E n L j I o E T C z f s w V 6 0 l v k 1 7 z 5 i u P s R 1 B T o h N H U a W y q I y + m S y A i 6 f u 0 r h u E S B Q I v W b l i X O s 8 y 2 2 F o K 0 R 7 Z s D e s d 2 V H 1 i 8 W b q 4 f p Z g 4 L b i w 9 u s D a R W u F L S 4 i l y H L k S 3 P I H I X J o 1 L M B c X K B 2 E o G B X 8 b h S 4 8 8 X 1 U 1 T U W 2 C / S B + m X B t Z m u Q s 4 q O a f L 2 2 b m R + n J W X 2 g g T r D 4 J a G 5 L N V 3 2 y 2 l c X C V P K y o x z G y m r 0 i G e w W z Q y R M p d u f o e Y E n C w x U L 0 d i M a 9 6 + n l h p J U r 0 h H s Z J 7 0 i j C 7 w L 8 j a M Q n C H R 5 f f H n d Y + S w + + W S z f z 6 u 6 X s u z Y k O g m P k R C 8 2 p + / m B t b m F Q M y P W I 1 l M 8 f j M T E 7 J i B c N G g y 6 k 0 2 N 2 L 9 k 9 H G k Y 8 0 f g B Z 6 L p 6 Y K / f 2 P F X W O h H y L p d 9 W P e q P e q R 5 b 8 d / f X 2 f n j 1 o / G q M U f p E 2 Q c u K h 4 O T Q e h W 2 m t m H C r W w G Q u S b O 5 C e t z P q 7 j y a B j w E 2 c n C Q e j E a T f C Z h l H D q t / / Y 5 6 X Y e D z K A G Z Q 0 T S 8 3 9 d 3 S 8 k N t O V 4 R N T K Z K n T m q k 0 v 4 I 8 w j 4 w Q L Q c v / H 9 j d A A 8 s M x f 2 E u q / 5 H 0 p k t K a q 1 0 f a B u J B G u s t K T V t E U x H Q O x B I R W x o R Z 9 + j 5 U 7 4 p y I 8 5 / Y V Z W p s N b X z D m m 8 G c Q 4 V X 9 x s g 1 Q j n I p Z D B l r F 9 3 k p c g + 7 s C z X L D t w g + D + y c t l 4 8 t O g f h X B p 6 3 D r P V Z h e f 7 c B j F 4 + F N 0 h h x E e t + c g / N y U 0 y N a o v J T E f F P t / A K L c D v U 0 2 n s e e O 3 j j C + Y H Z j S r + 6 v r k E H M c G g m u 9 F X W p s f F A u w 2 b D 4 l V F + M m u k f u V g K 6 0 O t Q Z J W E 7 i O M J e h X s e 0 R + x E + G L L b t 3 9 m 7 / w M w g R F K 6 p + L t e z s 0 g A J 9 k 5 T t 8 + N S Y h o g j n R W E X X j G I 4 u S a L S N 2 v 7 y j b V 6 N G X 5 I c i c 9 Z I A x M J b g N E i y 2 m t i 4 g H f w t w p l o C t P N x 9 3 B 3 a w B t 5 x a c H P P f X j m y 3 j 9 h I W l 3 I N p 6 U 2 A f r p E 1 B 5 O E E Y d / r V G 4 s H 2 G f W r t H U I M e 6 2 V x K T N A o e C A n t I A 9 U l K C R Y D F a f M k P 0 v r I 4 7 6 2 S G b i Q y P 7 L G u k T L i L n e B J T T P i Z + 8 p Q Q S t P D A I 2 5 u h s N k M N l o 3 p L b R v V w Y 9 8 v + B / y B T i D w p i j 4 f 6 l x O 9 Q 3 o B K 4 n y k H n F I v P k 3 z Q B U m I t H d h 4 g 8 V / f 4 c Y + m 2 r C + o e 9 1 + k U m X 6 F 9 Y L I 3 R J H u T S V H m F A 7 P S t e S b V C B w g D W a N k r I Y C M M 2 c x 1 z 5 / m T 1 h 3 L k v a r E D 0 k 1 o 1 a H r k E m + R I 4 F i c w x U 4 F c v 9 3 O p e l 8 v Q 6 p W Z 2 Q k M n f W P Z M r I + R z s J u U d / O d L y 5 q A 9 R F v a 8 m 4 o V D 6 Z n e r 2 Q c j x X Q r u j v A b a L m C j D m F n A X 3 P 1 F v K J j E Z v i M A j k E K U E F L q V B F 9 B N U q W + 6 N 4 r P K 5 c X 4 o f G j j h g I O W 2 f f 9 W d J n k O j W r R N x P q e r e + Z B G n o b R Y d 9 y E T u X A o C D l a h O y r u j 2 y 2 T p 6 E c o H R F u V t A g k O X s v G M 4 N 8 D C i F j k 9 8 c 9 S p h V l V 9 q 7 n 1 S + Y I M A Q I o w a b q D 8 4 c p / t 8 / L B B 4 + b p v 2 5 E 2 Q Q e z 1 1 5 8 D Y + X 4 I O k k 4 Q v T B M G M H 8 G s s J 1 j Q t U i G h 8 1 m q J D i J K X Z e g a t a t t / N Y F R T W Z x c S d 8 T 3 8 N 7 2 0 q E s G Z e 5 2 9 l I K a / a d N W G t D r 3 f f 8 d 0 U S r Y 5 I s m 8 V k 6 K G a l W / B y F J 2 2 3 j q 4 r 5 m s E E 9 a 5 m l x e c 6 v b l o Q k L 0 8 f H I y r c U q R n w E P 4 r y d 4 O 4 0 L W d j Y f 1 0 9 A O J / Z E 9 b F Q t F K 3 g z P n S l Z e M Y 2 k U W I F D i T r 6 p 2 x J h 8 g M K h G 1 N 0 b o 3 s a 9 m p u N w K g t + J 9 U L O V X B V L Q U 9 l + S U 9 U w q L X C 4 8 n O G 0 K p a P p c r t M V v 5 K S v r w 2 o S g J 2 2 g e R u c o I 4 e J g s X A X q c b r f 2 M o x D i B 3 i S 8 J Y R t 0 Y E o w 1 B h + l E F K S q p g L v Y U O + a F 6 5 W L F o 5 c / F C I c f m w t B K j T D e g + F N 6 + L + I A c W m R / h Y Z 4 A e 8 / 0 u 0 Y H I P x t x h E Q 1 T M h 2 j 7 F U z S Z U B 2 Q J c p 7 w k R C S b u T h a 7 n v h m e 8 H K P 2 5 b R F R 3 4 b E s a w 4 f + d q 7 K y g M q V U x p q g s H N I 8 8 3 I / y 1 n a / 5 P f J 9 7 1 7 a H F m R + p N G 4 H I 4 N 9 9 S 9 4 C k C x n 2 f i f m N F C A Q v b W e 7 1 n 9 l w z p Y d t f 0 R Y n 4 y m 8 o g k a l c y D T D b 8 m l 5 S V j K 9 q F I 6 M A 3 T 2 O O M N t h G H d e L N I H c I y i Q L g 9 5 Y W D / 3 5 9 Z n d M r G p Y 5 X V z Q D h I i f A o x p 5 D + n + i V J N b d H u H h 8 q y j Z N k H D I p f O f 4 F n P G 3 C H 1 G D n S T e S 7 l H / n F T P w Y 3 t / g P p 1 + K k Y t 7 A i C Z N m D / j r f o q O 2 R j E + S F 8 X q q h Q S c u U S W u o / B n J F + o i N M E b 7 a C 2 J D Y D a w J 6 O b r C 6 C y E B n s K 1 u a i 7 2 P s 1 1 k F L 3 f z F C 5 + + r n 7 u r P 9 3 q z l h C h P A D C g n C f d i f P k F z z z J Y + Q d z 4 h O X K h L P m J B G t m x N D W 8 x P A X g i L f K k v y T i 3 F l l x 7 t N C 5 v u + L o y t g L i t l n I l D d E 5 1 E x 6 Y + f U v q 1 h e B 1 Y O e p w Y i 1 3 y o F y x a P Z 1 p X + c I f w j m W u X j F U 7 h G l m 3 W 6 6 v B o r C + z t 2 9 7 + N E J / k B D q T D c H + l S F 2 4 G x 8 p 0 S W O 8 3 6 y R c 8 U g G U b Q s m W 3 i Q Z t 2 t v L P B X X o S F N u Y G N I P Y N B 2 Q q Z W z y M j I X M X i q 2 y 8 U L Q A U e I p k 9 k W K h H e o d v R v o x 9 O c M n g N Y P K N q F G M R S K I 2 7 5 c U z a / x s U S M j y x r c 6 z u f J z y b Y t l 0 i 5 j Q e D d R Q X 6 Z N J U S 2 3 Q r K F s c a v M u 8 s 4 m K D D N l q c 9 4 P I / T d m 8 j J o 0 O L M p + x + N e H 0 4 + + t n O x N v m Z b D Z 8 D i r P B s L O P U G Q + O y d h R 8 I c C w M y 1 x M L X D n S K 5 U v t e o L y u P E Z n m y O G a 2 G G S y e K 8 G R z h z 5 0 E 0 a k Q 3 0 q r E T f P X x r 6 M H v T 0 2 n T e S 2 s B C d N Y 9 q H Q g z 9 u 6 0 a q 6 T b a v 0 Q f P O M D b 8 L / / 3 a V J F 8 o n H X r M q R A S P d G T u 8 k b K 2 Y B Z 1 x b K t 3 u e 8 K P N n e v 6 k p q 1 j J w H E y 6 7 z d M x N 0 q / b 4 x 9 O + R 2 n 4 U 0 2 a a F s c 6 V h Q T U + f E 2 q d 3 3 + q b M Y d 1 E W I c X t 9 r 4 I B L c p / e B i j G 7 s n S + U a Q H Z S 7 r Z R P F W m j 3 H w F L h y B s 5 7 k j N d z N L R r 4 s D F t n K b O E 1 O P 2 J 6 s H H S w o I Y 0 P N 4 G 6 Y k f E z Y 9 7 Z 7 9 N 4 t k W V J R C 4 e I f l 6 H f K 5 f a s L y v U K z E r Y X N / M 9 m N 9 P s M U M K + G P M U g E N 4 q k Z O C 0 9 W U d Z C t 2 e b e c Q V 5 X G S 9 P u 4 f H w i T z C L p k w + W G Y 2 F J i M G c r m Z 2 4 a m r Z L D 5 U A Z L 8 r v I L B 4 A Z a v y H I j A w O G N W P Q 4 f O l 9 u 5 O o v c 5 M p V n B 9 9 A r i W K K 2 c N g s 3 F J y x K r r v 1 0 H j r Z j h 2 2 y 1 x N b + E 0 e P D / 9 7 3 H o x Z G Z 5 v S V i O X p C b m 3 i A 9 8 Z 6 d W S w r K I 6 t D 8 E Y B Z J L + o y N Q t Q j T d K o 8 H Z P c x + E e y 7 o g / 7 D A w t g p + c z 4 b 5 q i c 1 D + c r H b 9 K y 5 J d 0 w N e C u r 2 a S U A z O B g l m a j O B 5 X k w c D y K / T s v n n 4 L t 5 x y A A w p 9 5 k S t 0 a 2 z / F j 6 l v b L S U w a s B e X F g E T a C F C k 9 j 3 Z d m A k O e g b 4 3 2 3 W 5 M 3 M J h A s W f s 4 j A l j e v M N o m 5 X 6 o B T c O O Y D Y 6 x n K h Y l z n p u b F 8 Q z H b E i y l h I s M 7 B C B / t r T m S h E n 8 P K g N o X h k K 8 F v N E V T 1 g 1 b h K C F Q r 0 d 4 A w N L 8 1 x E B 0 C / z g / D P H N C z 2 v a r R D q s H j z b 9 z U s K i c h K k Q 1 P X I y i 6 H B F m 8 H t D k P Y a 0 c K Q P + L 7 p x 6 y + r e 0 3 P z L L k 7 I U k 9 f H D j F 5 y z n o 0 8 A 4 / F 6 p u M S f 7 v k E P W d V o T g H U k 2 L t z h V k 5 f 5 + v F C r e l Y h 9 o x s q e C O 5 W 9 U 4 q E U A N n 9 y 2 g 9 n n I K D h L N / C E N e W c k b 9 7 Q c Z F 6 Q 7 m K J U Z m f 7 a W a 2 l s Q m x u G E S M p X u O a 3 N X j t i S 5 4 E s E Y m J C 3 Z i o o L / u H Q + r T 2 X N S l 6 f 0 n C V 4 6 6 D B 0 N b U t m t N / y w Z B M U F E K n Z O a j 0 d v w f d O x M J M D M p P L d p 0 C P 3 I c Z U C j A 9 k 2 5 E 0 C c C 1 b H V 0 n B V L m E f s Q c P p 2 g s P b u z J 0 v M s 3 7 G d T q 9 O U n 9 5 u L / v A N J 6 U V w W b X O n q B I r E g 9 h N m 5 a Y J X t M D a l A 2 n G r e i y j Q W 6 n W y a s G 1 W L + M W S J + w I C 5 v a s 8 L N L Q h Q A d t / r W 2 X y l o L f I + e G W A K s 4 U d K e J U t 1 G C k n G R D j k 7 H 0 + t U P 2 f 0 o m M u 2 f b c 9 0 A q l w z B B o R 2 A E i T e f z o T X x s l 8 9 h W y 8 m V 8 h 4 j o H u S O 1 f o H S L J h a x 7 7 c Y r 6 u 5 G z B 9 A 6 o L a j y U i Y M S m 7 u X O 0 d f n Y t Y k b / 1 g t Y c l D t 8 J T t f s J e x J 5 M Y q w w D T 5 V n b O q H 9 L a r 8 l B 2 x N 0 M L Z B X 9 2 / E h X j D L h f 1 p c 3 O d k Y r m l x / S d G T 0 S 4 8 h M a c W e R v R j g R 8 a j b d q J 8 D S C V W I s j N L x 2 W q P g + P w J 1 k a 9 V T C z Z 8 S P p F J R s b h B r 5 v w W r a V Z h 5 Z o 7 g 0 X 9 u J 7 + M i E T U G h a l W l L j t h i x R 0 Y S 8 4 v F i / O S P K R d G p R C 2 W 0 R f N G s f / 7 6 s m B t J c m H 3 + 8 N 2 M z 2 6 J 2 k O Z m F F K k i y U U o f H f C R v Q z z 8 j U V y Q 0 T 5 8 A a a S S U z a x Z d t n S H W 8 x y H 3 P L s v l a K p Y A M U 3 x 6 w Z A d U X R E 7 m u C r D u I 9 v r 8 P v / W m / N D e 2 U W 9 e d L E 8 6 R H j s E 5 9 + r 7 o O V i p I n K 8 v 1 B 9 b f P v 4 W 0 2 X E v O P J 7 u 3 M H l q 4 y R I s U F N p 4 J h Z g Q t H n b w W / u i k Z C T D D 8 A / J w Z O q T n M F R z Z T 5 B Z j Y N y A e Y Y 3 9 m 2 k n l P h b J 1 a r n U M g C 2 d P H V X Y P g e u M z w U V N 5 n V b G + p B H + 2 k i R 9 W O g v C F X 4 5 r f Z N u 3 e 4 J q w q s i a B 7 l c I A / s z x L C 2 w o u y T i s T y S / k H + R w E u 6 X P s u Q y u V y C j 5 E C i K k K Y 8 y U t y Z C b O x / K N I T + v L T J f U T R 6 t / d t l E G 6 d a k l A B H 3 O B N Z 6 + 3 V m j Q Z v I m r M L 9 p r m f P 9 A 6 6 w N f A S s 7 7 p i t 3 5 j r K R z v u 4 R y Q n j x + K P o H a L V o S 8 2 N 3 v 4 K 9 W Y T s 0 t Z f P g d 2 0 0 b F 7 J m R m Q 4 t V V w a J K H k O 9 w Q P P b Y l g m D J 8 o h H T M N + M u v M N h V J g p 3 c Z R s C E w D X i w l k u N O 2 E M 3 v H E E g K O B u F I K b 5 + G T Q d E r D 1 L M r r 4 S y P 5 J h j V X l G 3 m q i M X Z l q X k T a F m D / A g k N D Y V j f g J 3 L c 2 z K U G O S v Z 2 2 v m X n g T G 4 R X l 6 u p Q n C A Z P B V F q d G q a G L J J t / t / M h 0 L v S J A 1 f h q a Q f n a 3 s L r V b G H 1 + 6 p s K J G Z n y q V 7 g m A U 3 Q d l C Q Y H v e 4 F m b f g g M n Y p a z n d u a h g 8 k o a d p 2 o t m e s Q 7 c I X J M y 8 G P G R 0 z 3 3 h w H 5 t g d 7 i C l C W B T n M p f f v k h H 2 q x f o x E I G W b / f I w z c L d 9 o k N D O 9 Z K p 0 e k w 8 b B l f G f Z d H r o a E 7 A 7 Z n c E c k 3 U + y K 4 L R O C l 9 s O P x 9 j U w c O H V f 2 l l J m c z A e h w I U t C 2 H 5 O P Z a L z 0 + c v / y q 0 C t 5 g u A k 2 q w + H n i C T F P u 9 M v g t b m H E O u x J O T D 5 6 N d I W Y 3 y R 8 Y p 4 5 e 6 O 3 t j F x D Z A 6 g 6 t W g J I k c z B i 7 1 R h P 8 L N S B g x I g c F Z 6 8 I d H L s z o o 5 n N f G P N 8 3 D N S t I C m 6 T Q 4 r Z I 7 g a C y x M U O t H Z + Y N R u l D G I U O z a G U c S p t 6 2 q H l o v F A 8 o e P l l S x u x l 8 c n G c 3 3 x k n C Q h G A Q d 0 x E C o P k c g Y G H q r 1 3 U 4 J C I g T w x e B n m H 6 p f l F L 6 F f 7 s / P 1 H w x Z w 5 s Y b Q z n q e / Y L t B N c n B L V I A i X v b / a p 0 a p 0 v y n V k B w p S E u m b H b e B n C 6 Y s g z W 7 z D 4 r J s 3 u O e M i 4 O c c A q e V T M J y / v v 5 u / s m 0 4 f A W E 1 h t z 2 T d G A b E R M i l Z n F J z o U m X x 4 D D r 5 5 6 j U C r 7 U j 7 I B 0 v O d y t 9 d 0 3 O c T U e P s j 3 c Z T d E f X n Z K r 0 p A T Z N m h U Q u L e 1 W I q / j z Y a 9 b E M / P L Q t p v / f u R Q Y c G z Q H f N 2 o Q w a w L r m j O O E Y F B y m M I p 1 Z Y Q A n z V 4 S G H j R r g S 5 6 7 8 s V 8 U l x A y O S f X y 4 + f V c B L v j g + T h G 2 C 0 h g L O C d n M 5 X B n w 5 k + U i f 3 Y k + q j r b z 2 8 g 0 V / s 4 Y Z l t J N X F 0 N / t B 1 W Z v m y 1 G s a n W J g H F m M 2 K P n 2 + g t a H c A y 7 u x 9 N u H C L 0 c V t D X a P L g M + 7 u 6 D 2 D x t 6 z k R l D b i R S 2 I G A O r l K d v I K B t c 3 l t x / E 5 n p s Q H / b I D P g T d F G z U z Y v 7 Q j W E + 9 d f P g f v t 0 n S 8 w s h g 3 w 3 2 w y P e Y / R i y 4 C S E 9 E P g b p 8 e + q N 3 C T p T 1 j S M M d k P b G n o w Y Z r P R j 1 m Q N G m D t q E 0 Z 2 B i E G m + b M a K d Q 9 V o / D P C v M G t z k 0 N f T l u X U T 8 z a i + f t f X N d D R 0 7 U e i 7 1 d A c + C M j l p o m m Z 8 j k B U V P K I Y 8 o g I E P 5 x 8 R Z I d E u z l Y m g U 3 U b h + B L w x O H / 0 4 0 7 f n p 7 D z 5 j v Y n F + b t T 3 W g O 6 u h Q J D w + + 0 8 E i G l 5 z N P V w J Q P + K J 5 5 W k P k I X / E B V x l v M X W y q + R B 3 S E g f r T Q L u 2 f h P k J H C o V 0 R x M a Q P C H H k m M Y b 4 d h P H c c M 7 8 o l T X G 7 D m p 2 R p F G d Y v w Z u 0 y 9 X g P G E X R 6 + D p b G 8 d D e b j B L b N t u x + T p V H b 6 Y K z + 6 U T S 6 o M 2 E B 6 b l x m A C F 7 V v 3 V l a I 8 G s I h 7 m H 8 Z a D H b X L s y y 5 I P T b v J 2 q z W z E Y 2 w J g Q b l A B 5 7 U 9 L Q z q j K G z b K F a Y 5 Q 0 m R B I h Q Z 6 j T 7 I B N l + U 7 Z 2 S p U D q i z K O n Y 1 L j j I z a 3 V n A N d y K b 2 t V w m I W 8 2 Q H 0 9 4 e L v x 6 9 u r I c 7 f X 5 0 4 A X 8 k v d 5 p G 1 I t x Q / i O 0 I T E o H C m 8 / x t N d 4 w V y z n / X 7 2 z / 5 6 C s E a J p g y N / 2 q N k n j G J I 9 I p M i W U 2 9 H T l a f h 7 a V M Z c Z j J r D k Z Z S h G 0 b b v 5 N c V 9 Y 5 z 5 G e a m 9 d O k d c D q a k v 5 5 a S Y g N F / x b F V + c Q D Z 8 E h S W s 4 m k s W 6 + 0 c B Z D d 4 5 o r a L I r + F Y N D 0 Q 2 T J S E U W F e + g s q n S V H N T 3 R J E b S z Q M 1 m G C 2 I Y d 6 Y z I q a / w z N 8 t f f 8 S s 6 h 8 7 T I w P G k R q w h d x n Z P S A N Q y c N b r o f I F + J 0 Y D G 8 4 H O p A p U n Q W f I p S L Z k / c / v S w c R I w p B B S O z p o I J x C G D 1 d K M m L C u B 8 S b f B F i + l i d d q 9 g j V t e R V u k L P X Y / K k V H D Y 3 B f w O n l m B d a M I o 4 3 1 K + + O P W 3 4 K v d S O P T w v 9 + H O 9 I n M / S g l x m 8 2 L V 6 t o w J 8 w 8 C 9 l C 9 i G a 1 e q A q L T Q Q z t G 0 U K Z q i V S U L T k H e U E W E G o o F x v b K y S 1 d T p U j C P z o V / w P Z Q b q Q I / c r O 6 M r c 4 I K R H k 4 6 t 4 4 / 0 g g d s T x 1 y e + 6 M c e U F 8 B 0 p N 6 t q P 8 F t P B 0 6 f u w L b V c k y z G g Q 0 K + a 7 C U D T 9 S t C B O D G H P b G M + Q Y F 7 z P 9 Y 5 p X k X 4 + s y 7 2 l 5 i L O d E a 8 C K 1 T M 2 a J C V t S Z L 1 l 7 u Z X 2 3 I Q f Z j V S 0 + o B h N L / a 3 G a Z o w T + 7 u T g p t t B o v Z l T x B 1 D 6 w m w W H q L N c K O Y P o w P 3 W a k 6 8 7 5 n X C p 5 O 3 B O Q v H B N 4 H O a e E F O q K C j 3 6 o x A Z P t G p N 3 8 o 0 A s / e r L b Y T D a A L P T 5 z V E r r I U W y u x r F g p 6 d J 4 l u G F I B N 5 E L r 7 X M l 2 z e S s j H a W M o Y l Z 8 z G c K O r M f N 6 T H A b + A 1 s 1 8 M J g u K y 3 U x v u c Y k x x t J 9 P v Z 4 r T 7 U c n p Q A w d b J u m w / / U z F A E w n U R 9 + D t 4 n 7 f 7 5 t n 9 c M z j m E T Q V 4 Z f K P T d F 8 M 3 T 2 m M X T d y 3 s A 7 m N n 7 z s U H O H e C f T 2 M b g x P z t i I c D B Q 9 Y o y 1 J U Y L p b 3 e 6 M 1 + i S c 4 k j C D k 2 J O p W N b a w A F L K c U w 2 u C J R N S d i 0 2 n 9 u B l e q E 3 P M l Q r + F k B P u S n 8 E T c a P G q 9 H j L d S + c v I h c h Y / m r o b q 7 u m P 1 b f X D 4 Z w r i f y Q F I c l I l R b K 7 l b x E j j 3 G T e n u H u D E w 2 s X 8 g C 8 r A O y K J 3 3 R 8 s I a H f k c H c + 2 W b 1 M B t l s R n / l i t k h 6 T f P O N q C 4 a 0 u Q w Y Y 8 e D 5 q D n K 2 X t x T X E / v O A c K z E J a H o D 6 R r r m o s q h j T z j m M Y S S K Z J c J 5 8 b h P V 2 D M 9 v l V 5 4 6 5 q P f + U Y v a Y W Q Q J 3 q q y I Y B z U B w p c J m k o a T w V o a d A G r t 6 X y l w G x n X S L G J O 5 w 5 n s P k 1 s g o c a Y o + w o 4 g V z G A W R J 0 3 1 / 3 C R 8 w l h t i Y P 7 3 N E I M E n g s a i M 2 Y Y D D C Z 5 v 0 E 1 L H 1 h d c v j N 3 g V A 9 0 D g 8 W H b 0 a T H 4 i n d k F h D l l 4 P P V p g t u d W F G 4 X J O L u r 5 Q 9 f F y Q y 6 L l 8 X D s 2 e z g H h A c v j W B t L U I s J P f p J 9 q A j W 0 d Z s i k M 4 t a i Q x 0 z L x / u O 9 + u u / O F 7 a L 1 p a I M y G F i Y x r N L y 3 2 R r O S M w m m + r K 9 L F m 4 e b B i 4 C k L b t A S x x 7 W b 0 S K a 9 3 f D z u + 4 N w b Q 5 I C 5 s e S c a V z 6 K N C H D S 4 d y 4 r u v V n S 0 Z y t A S I 5 R K 7 d 8 r 0 f 2 2 W D M j G X 2 / A + h u R h e D z 0 B W z d F C o h E l 3 D s b T O K o C T L M S u 3 z 4 e / W I U Y t l M 4 6 M a w z g J o I C b F N Q c 1 Q a D U 4 j 9 j E R q o S K v G P O Q u r 6 e 7 T x c m R d 5 4 t e W E + d O Y / V M / u M y 1 6 s 3 p L 5 G 2 Y Z T P H p s R o v B 8 O Z g o n I R h 6 z / Y 6 g d Q 6 H O c K f n G E E X / z M p V 5 C n G J Y 7 D C s o G J 0 S U 0 7 T B X g o p t A 0 4 9 / p v M 9 8 x n 1 s 3 w H I 5 H v N 7 K g g b B n b U B I V c N M M Q C B e u E T S M t B s s v s S h M i K 3 W S S N 9 w 5 8 M X / Y T 8 n E w o t W m N q Q t R S V D D y 2 0 Z T C d E b u B M B P 5 x 3 c g s G g G 6 7 K 6 f Z + q m G h f D v 1 k c G z b c M 3 L G 2 3 2 U 0 l 2 G s 7 K G b O I l E r g d Z G e g r t z o X S 7 4 T 3 o O Y n 4 3 P / x S x Y o X y V b L 9 B R u f v + + n U 1 x s N j L t 8 0 Y d q N D U b g C Q E T m 8 8 O w g L D c T 9 o n D c f 9 F + G V Y T G 0 b Z 4 o m d m z w O P e e 7 4 k O b j I p s p 3 S z i r d h d 7 + 0 T P s C 5 U W / X O / t + l Y 2 9 Q J a y D 3 t r r 4 A I U b d 7 r p 9 h + w i B j f v 9 8 6 T Y 7 k F z h 5 p K q c S P C u F Y R Y F n N k w I O t / c w s X Z q J v L B j + / 4 5 R + P o G v m N k h Z 3 1 Q T 7 p / 7 Z n Y V F k F x D W 2 e e U Y h H I a j l J y h l s U 7 + 9 8 u l l G P a 9 7 e 7 A 6 h Z 1 n k q 6 w E s W L y Y I A T a U c M + s 7 B W 9 t j K G u x 9 G J U F z M S i G F Z k O c R h N u Q s J F O 0 D P I Q B n u 6 w P W P K O / p m h D r J + H k j 0 g z R J S A g u F U i v z b l 6 r L p r f b u + Q E I 4 A R 3 8 H q 0 y P l n k R W 8 i N M e o M c / S C 5 A 0 V f 0 Q I E h y G P r W h 4 c F h i r C T p u 2 2 e Q s q z l + P 5 a / X O a f E y C X 8 O y o J 2 z 0 0 V p O P + j b U Q t 4 5 t 3 j o G O I 2 f h X M d o 6 Y X q I u Z t o E 3 g O k E c H 3 b 9 1 g Z D 0 N S A u A s C L 4 Z A a a h v E n 7 f E C C N A X i C o p R S P l J j d x j g D b 7 F z i B 1 / 2 j f T X Y y w e P M A I M d r R V 9 R l M Q A c i 0 i K o M v s Q x d y Y D 8 + b L q r p l d b Z 2 0 9 Y u C f N D z F 3 Z 6 v A H V D f 3 N j a z j p s F i D n M S u i + K Q q W o P p v + O T x Z r v E Z D r E 5 u T w l + N k W S J P 0 R c f Z 4 X L 1 k 3 3 2 l 7 T I u 1 A Z j 6 q f 2 Y 9 S w Y Y F 9 J G 0 g w 0 3 y p l / D u q u y V G 8 + 6 D v B 5 y D r m X M z P Q x v I V Y x g u l P X 5 y E x 9 2 U V K 4 4 u S l + 8 s 9 n E j f T p o k P 9 o q U R A C G T f N m Q s d J J B g 6 M 1 N Z i 0 9 W X z + 6 u 6 z i 6 z f x r z 0 u R D d j N h g y m y + O o T x 4 o O G x d S + Z F I Z + E L Y o 9 6 g A z D H Y R f D m J 9 r z U k 1 q 5 8 P X H H Z M R e h U Q j d X e V T A a Y H W T 8 M v o 8 b U d e y m n 6 s K 6 i b 2 5 3 3 Y Z k e v 9 T K X Q N I z i n N f O I W u A 5 u x t N y k h k H F s g P d q 0 D y / + H P X / H T 4 E c h g U 5 W h Q m U 4 z x K l Q w G c h L H G i C 4 L T z t u r J f q P g O H E k / X W 4 p i P o X Z P F s J C L w A / R 4 g M d e g 8 M i u v G t 5 v 3 b Z / u U b F I Y y G 9 O K e g / V r 0 c u p 7 O t X A T A I h 0 q Y g K h U 6 Y X g 6 C y 5 i Q M 7 D 8 N z Y p 9 g z U 3 q b F j S X f J K v 8 S 4 N x 7 N x b C Z o f Q Y r 5 D 7 8 G A L B 3 8 7 s K t h Y r v 6 F G c / b R q w q X R G L c x 5 u / k R Z Z f J q e h J B U T 0 d 3 T E g / U S k W 7 s t m f P A f C h i 7 a f l v p 9 b N A + 6 9 w v q 6 R k R u V f o C P k V m x 9 k k m M A m I N y d m 6 W A X u B Y U r b Y 7 u h s e N b 2 G 5 2 e D j Q H d R l w 8 P 9 f l N c a 2 x T 4 E 9 j D u U k o V L a 1 g M M 5 o y i F 1 U h W 0 4 6 q 1 I G q 0 S e 5 C 3 7 u e d z y l M 3 x 0 n B w S b 0 f N 0 t I t 9 N M w O e z I J x L W T Y C J I i Z L o 7 K y W k + 8 J h b o b K e t Y X 1 P j 3 r 1 1 L n l O x X O E 0 3 + W z J G j O I p / B N y E 0 v J M T s 7 G 8 Z b Y n G o k n C G G R J s J Z w L J p A T f C y I j b U t M W 8 2 G B j F f F k a E 7 L j L R R i Q T t E x L X Q 5 N D N 1 M i t a 1 I X Q u Z 1 J F d T v E d G n y b c s 4 a H b 4 o x I 5 I g i L 1 0 J k 5 i V P 0 I o Z U 3 M c x e v a Z d t v Q x / 6 3 D j l N s 2 Y z T l P 8 Q o p g G D 0 o o B e s A x p l v f p c 5 2 w e s 5 u 2 z 2 6 l k N / j W 8 o 1 Z o N q 1 K f y O 6 v g w a A L D s S g L P b 0 q b / I d 8 x J a C m h o d z w w n h p 4 F c m k C P P 5 x K 3 U a R R D R s + o y 8 b C W v n x 8 M M 3 1 Z y A K J S j P E n p 8 0 z J K Q L q k n t G n f 6 A + 6 U S I N w q U q A s q L 1 G F g i f W 5 p C o A s o k o B B Z 1 S r H n j Y t N 5 G T 7 O U d G M N x F 6 0 C D 3 Y c q k 7 i Z j e U H a R k W / f R + e 2 3 Z 7 2 j 3 T 2 9 i 8 E J C w 6 E Q Q t 5 M b q j S v W z M i 6 X U x 7 l N N K r h h Y 5 + M C 8 Y 9 3 N W S L R 6 4 4 W A i T i 2 S l V 6 n i Q / p I h x a M j T / o 7 F G P U D B T k J 2 K 2 k k L J z J K n r 7 + G R p q W O j 1 x d 7 o b N g Y R V j i H 0 M Q T K G o 3 5 b F C z u c + N C J 3 H E z 7 M I n i j 6 W i I z W f z y Q 4 k C 6 t s D Y r n n D B 3 7 i N w 6 9 y b v C c B f j O u Y U L C W B T N B + Z i N / 4 Z D s 3 k w C 5 C t H L k 3 i P h X L N g / o q j 9 f 5 e b E A X i O z V q X A X i n n t V i 9 7 j 7 U q s Z P w h T d G n 4 S Y 9 u z b + 2 f n l l D z t v A y r N s H i i 9 5 T D Q o F 7 T J r D Q + f t i i + 1 j C y T 2 g H Z 3 t n X U 0 V J g b K h R T i l v N G r a D q J J R c H 4 G 0 U M / X P G g H i X r Q g b T t 7 I G Z Y A D H m o 0 x O L n A R a l 4 B M g X h W n L a 8 w z f s / s o l Y R b C U J n N s c m H s u R K 8 f O 2 a + m w o 3 8 0 + z 8 Q y F s 7 o f M K M a 5 F y U m V F c I f Z R z Y j 9 y 8 T W 0 / 4 1 B P v 6 f I 4 s l a F / B M 9 x r M a H i S D U 1 S O + m F I B C c S 1 5 Q 6 d O w 7 5 q s T u X R F g V 0 s 2 m N Y 1 Z M + M X h 0 d w B N Q F R X Q p e B o T l k P 3 Y O s t v O O J d 3 x D P 6 N e L O v L p B R Q n 3 P J b a O d 3 s F 4 c 4 0 r H c D H M o V G a R y B Q 4 C Q u c 3 2 U t 5 E L l 8 D 2 b b r p J N T w 0 m P T 5 x j 0 f O L P y 3 o J 7 z Q m 2 d 3 1 G 5 b z m W N 9 Q f R c x 4 W g M O I a M E q Q x i r q e 5 K Z q O 3 Q q 8 8 A L E M 3 j d t 3 D 7 y S P M R Y H K A W f z + k Q V n c + N d G q a N L 0 c V 3 N E Y u g c c C 8 4 V U Z t R n Z c Y j 9 + a Q q t B 8 f T u + G Q F k A r z g B l O s X d S O r e 2 5 p W k 6 K L o 9 i g m P B c t e D p F / J 9 G J a + W + Z 9 E I Z B A S 8 2 t o l 8 S E v Z n 1 w E c q p 2 K f f Y s p o 8 W e 3 V D 0 c u b h o u L f / I Y b F v U 1 K z D 7 p J z a j z 2 a 8 h F 7 j M 4 b g 8 U J 4 8 K G t 5 8 K L H k e n n C 6 C a 3 E N F g k s d f b r / 2 B I 5 A T E 1 M I 3 s 7 + I Q I 3 h h N X S d D 3 Q H A k c 3 S I z + c g E r 1 L l R a K m e A Q f X P 2 m / F a B c A E E p i 5 H M Q D U x / g N l 8 A R r u w 7 e K f I h 5 h q y p e w S E 1 g I y F R M j b k t T E s Q s + 2 I Q 2 t m V c e q R Z S g A y r u t F v Y s / + x q N L z f 6 a x U E N s z O j V + Y S 8 K M R 6 l h G J m 8 W m n X C b Y j J T n C w U S + s k h s W n p n r O i e + 2 7 9 k i L + q j O 1 C K T N p k 8 K 3 X T n I w U s e X o 5 s L h R U l 7 9 L g + Y 9 g m 3 3 2 l a T E b 8 d 3 W b J N I D 3 C Y 8 K G X J M E o W 6 J n n k I h J M f A C v c a 3 s d 2 R F m h 0 I k G 7 w E 0 V o U w W g 5 M 8 f d y / c C T A Z e g / Q H a r 4 e u 1 B g l d n P / m W X S g U t n U Z o D r g s q w O R 0 Y G D 5 2 u 2 C F 1 G / U F x j d y V k x G X / t J V H y S G a 8 q O H n K I c Y h O 7 w d z M O F K 9 L t c B A i U O Q x b q N 7 j A G U r D O O L g 3 l 2 T 4 C D Z o E q P 9 4 d g a E z 7 i s q 5 f Q F S i u A w C 1 M L 0 4 5 k T / w a c B q H i f r w R e x d m W 4 X c 8 Z V Z 7 Z C O D 2 Q z 1 t n R W Y y e J l D n P l n Y L Q y 3 h O 5 E / E O d 8 E o S c A Z Z J J C s b h i 1 N g G 7 Z H c i 0 M 2 R m 2 d p s X 8 x + 2 I M j K W f 7 G M 1 x P + H 5 R U v F X z t V / h K n x / s T E B c h r f / C j N r d z G K b i L w X V K m 4 j q g m w J V D M W 6 I 1 u G Z b I W 0 P H n S 3 j a I N 4 z H P 2 Y / G f 8 d 2 u Q a k j s j M N h F x 2 Z R o X p Q 7 6 / G 1 j 6 0 a B E 6 X U 9 C Q R 4 R u 2 f t g I u B T X v b X 4 p B H U w u T b R J Z u M m 8 j 5 z / H C U C U E J H v L y U a G y E 8 2 W w l E 6 T u 7 8 X 6 Z m M x I z m A 8 c o w R N I 5 s P m F 7 f T B x Z A R E A 1 L O 6 J x h D k M N f 2 R e b X c g 7 p H K f L o Y Q P A t 9 N 0 U F C x n R w Q P c L S 5 4 x 9 j q K O v t F 6 Y j u l r 9 + s B E w E K L N t 8 b + C J S 1 C S O I q b u N H m F Y G b + / D O Q R F E H C d K L 2 b g S M 4 H B O Y z p L S N E U g w O N K h n 5 h 6 1 M B Z V h I y D 9 P H P p Q H E M T + o z e J J r B l e R l O B U t a i T k V M t s v a I Y f 4 l f P X t e T v r w W N 6 l s Y H 0 X f 3 N v Q i B H c Y 0 H c 4 b R N F o T 8 x n 9 Z E O Q g c 8 7 f i i D Y 4 L s d 0 J I u 6 B X B T T o X A x 8 4 2 2 x O C t r o i 6 j r + B n L R z 9 b b n E 2 I 9 9 m k W l M 9 j H B f z E C u W g C A R Z t F B l Y T e O 2 f / k U w Z / v q q y K 1 b Z + V 5 P Z l H w N O l l h s e L r b Y 5 2 / Q r f S K n Y v 1 x T R p x C 0 / M E c o i b J m 4 U H v o b K b C b P x 5 N 8 b w o S 4 Y y E k 3 w p Y W T B y B n 9 k G M y 7 P L 8 6 X f E C d U 6 i M 4 5 S w Y b + 9 d x f Q o q / P 0 S P + B 5 Z r U i h 4 3 q 0 i z w L W B j t F V m B / N M C x u F p P J Y q W q a x L d q 5 3 r 5 S b O z i X k F x I V 6 p o W 3 E s W V s P J T d c i Z D 8 v 5 c B 0 T 5 g y 4 b m V U 7 C S w c a c m k t F 4 c 4 t C K 8 Q T L a n E F Z V + p W Z E Y o x F s V T 2 m K 0 o 8 T Z v Z V y O 1 e 4 W W w h n I d y j H H B 1 v l j U U 1 R V B D 1 4 y f R 7 x 8 T t h X g n E 4 j C U 0 6 l r 2 + u Y w X R 8 M + G N B B m B V M X i i + K a l g o / C d i 4 w K p 3 n g 7 W h c H g 3 X I 6 W Y + 1 3 I 7 h x M b t I i d h s R w 8 F M R w M 3 L / K d O r 9 E D k s g M 1 o W b 1 4 u A M w M H y p J B t s F J n + K I 8 6 H g x L t b 1 y C J U n V P g A 5 S E r Z u G l r t B L A / f 7 9 I s D m H G L r Q u 5 s 5 u x G P 2 5 j N R G X n f G D B A Y 8 L o 9 M T 7 A s S x z r 6 1 l t t 2 C f L G c / X p 6 u g U o f w m d V Z 6 S v 8 Q s + N S / 1 R 9 x Y Y 0 s 5 d O g l U X 2 f F J 2 0 2 u j 4 P K X K Y e h M o 4 3 p g V 1 C M E E + L H J e z l C t 1 E / + 5 X G I 7 h / y A 2 D W 7 Y t 3 7 z D l w X W I q i V e v / J A V 3 b o J c l r b g Z o q o U J i k R M N 3 z O z i S d z p g 2 r I w Y b b F c Y l S Y x T i t i E h j L Y c 6 b T r 4 S g t p r C + c N z k J B B 7 T f D T q w 1 v K l 4 q b A H o B 0 L M w c p b V t q I g J 5 y j g r q 7 O H y + B + G z J 7 v 8 k m v L i a O u v F s 2 R V B b Z E Z a Q 3 e H 1 4 E J m 7 E D j Q A D J c S E P C b D J h 2 z N N y N W Y 1 m h v c 4 L a F b v g W l O M 6 a 7 3 w p r 1 B P Q x Q 6 T r n 4 b a C z 7 W L Z A 9 M 4 B z 1 0 g 3 H C E m C F r B u 7 C n I s Y X g c B t U Y u O T t G 8 m h 9 M 0 H A J T 0 X m S / B H A T E 1 p 7 K V m s / n 0 y i I s 7 g P I F B V 6 y Z f I P / B D W K b g o 7 B w y Y B A A H B 4 J 1 D U h U / 8 E R U r I u g U j y q 9 6 5 v x T 2 L s A Y J v J F Q N 6 U 7 2 H 4 Q e 9 O O s U j W H 7 T k M C d k r 6 h j x b B h i 8 P 1 h d G d D i n H w l s u i 1 H G T P E y E Z v s z 8 5 o c k y R 2 H s P V e u x y A M / R 7 I L T Q B K I a L v L N U R 6 + C / N j 5 Y i Y p 0 L o O D d K B Y z K T k p g + 1 C l Q Z / X o 5 O C T X d F g c e g h 3 V P H o Y v W A O I H U 4 T X Q c M Q L T X n M R W 9 Q i P z y M 1 g U g N n n u V a B Q 6 X S U f I p K / V 5 A J Y A i f D O / 4 c W J C 6 w j 6 v p 0 Z K k E 4 Y u P B e U d K p h 3 G X r k t t 6 y q 2 Z r c 3 5 a 2 S p / h r Y D r c i e 4 G v c U I 1 p w Y Y G q / E r f G C 6 z c z q d J W m 4 f r 7 p I + i e r u 3 g h t 6 O O Z 6 Q 2 4 n Y M E S g b d h 2 e f J c Y U W c k R Y c A o n J l h j c m D t F y H f F z c A z H B T D B b e h 3 X o h a u q g Z g S N u R a D j H O P P l u m P A 2 7 o r f y / O y W l w d z y 2 n Y z R 7 o 0 f g x a h X x 7 9 2 d o I 7 w J Y M S N d L D o M O J F s p T g 1 j h J m r E P k h z v / Q b x 9 n r C x + 8 A 6 R z a H 2 j u p m N v 8 C A Q K m h r 3 l u s P 7 w H r b l s L / + p O d t p Y e c V 1 w P M T o I i G b l N b 1 1 p V + 2 D + a 1 1 R d R 2 C j F m P 8 r I S a z K Q W F t r + e a h a d r w b 3 f F 5 t b 9 B 8 h b W F e / J r q w K d N T J 9 b a B 8 R n C A Q R k R M Z 4 J j n F p p p f z r d 5 d 5 t k q h S O H Q / Y e h W l 4 n X T 2 s 5 0 D a J 4 P X a q U K c o J I W 3 a D i 6 L j K l S d H Z L h b i e d a 6 e 8 q D a E U y 7 W O h / l h 4 k c x c i Q w B X v Z K D t J w + t 5 B w l y p j + 6 K L p M S N A z m C H l r S c f y t e K n f C A A V 1 J 3 o W d A W x m V w l p I 0 q m s L H 0 Z b w 5 G N 8 J / e J b l D W 2 a 6 R O l C P s k 9 Q A j a 8 J f k z K n c A T p b o 6 n a E C 9 J j A L R h c H k Q W S G 8 K p 8 f y h Q z U C t y B B D h Y v y x v q 8 J N V 8 D U i x m b 7 L y m G Y J H z O O w Z L I M g X W A q 5 6 z n P z j h P 6 Y a 7 h h B P G 9 Y 7 L B t y 4 8 H V q P A i G i S m C V G 0 j B b K K o Q w D t l e x N M 9 h O F h h b m V S M 4 + L u v 7 Z W S i c c J M g g E q m C V W E y 5 P 6 V 5 / K m U y R U l p r Z W 3 o o y H N r i / f f N 1 A b 9 A t P 3 s B q A 5 W F Y 6 8 3 2 f a B L u C E K j e b H s a f q d j d B 2 7 + C p O V C w J l O 4 9 C r n M E J r Y r K U w + b V Y C K 8 k d v w k o D H k L X I u N 1 1 1 / y m H t s 3 V P l / v Q b R y o w P w 5 t 3 X z 7 3 e l f f i Z i o S 8 V T r 7 / H z B X 1 j r P R S r E C x D x N r f s V V D Q n b 1 5 Z U D A 8 y 1 A 1 S D 0 8 g W b / O 7 u 3 3 3 f S a A l B d 5 3 H + g n 3 j U O O H G y g 7 u O 9 m g s 1 3 9 b 0 g d W F C Y o C 5 k n c p u d q W r z I 1 C a b g 0 Z E z F h / s H k / J N X Z x Z v j 4 N P j k O C d q r R 2 v / a k A x M 4 N 9 j E X C q w d R S 3 n C D 7 j A 8 E 6 y p z p v V j p C 9 X O I 4 E k b z e J d u c C c 5 Y H J a 8 0 e 4 g e v 9 o 3 w Q H U M h F a w I x S V o a o S E c L N P g n c J d I r o 8 e p a M T f f E 0 1 O H w p S X l S 8 C x w / Y A g / U m 0 u q L S G f Y A / Z m y H X A Y I v x B L P N R E D R 0 P n r o 5 b n W 8 u J 9 V T 3 a L n O U Y 2 Q z + m x 2 o 0 v Y i 6 N X r f H X N + e r 7 a 0 k m D 7 D f F L 7 z 1 w e L l M F 4 X x S / S x J h Q Y M f f 8 i S d H S / 5 k h l J P x O M r U w L 0 / X O a F U G l o v 5 2 6 Q O Y h K n z P L d Q G y E r M I U O Y 7 p L j s e k G 2 D v B J B 4 T S e T J L R n E a o v B i X j I f B Y N Q K 0 l 3 z K S n S 8 T u p v z z 2 T G b 8 n j q D e p I G q y d T W M / 0 f L 3 n H R N X L S 9 6 w 0 s 3 Y Y r n M 5 J 2 N j y O Q e g 3 + 9 + r C t v E X h E E w z 5 9 h 3 s F z n L 6 s e 5 e 1 p A d J g Q U Q F d R k C u C X c F P + 2 o s B h A 7 a 6 H W D m 1 l G o Z S E d 5 o k k H V I O d C a k o p K v 1 T l I l + 2 G r f g n Q D i x G X G o P K 3 X X 7 f m 8 2 g M F 0 9 8 j Y K I g 1 P E d J y 5 P P Q g 0 H B 4 o T e q r B C z f V d w k F 9 e A F 6 e X 5 X E m 4 F U 9 y Y m E s 8 R s U K o H A q I s Y F L Z 7 q J l 2 S L C D 6 A 3 w 8 C T W G O H 3 z V h n s c V a w T a 2 p Y l 8 z 4 V a j x u N n y 2 y M X 8 d / W X m z t H i r F T p q t 1 f s n L Z x T g j j t J j 2 6 u n 5 F K h m 8 n P G C s R 6 B Q a N V r A T q / r v o Q v n e n t B v X R s e f 4 m a n S p w d + N R L a A g Z R R Y 4 G j J s L V h T M 9 L t K N s e B W e S 4 m n 2 5 g / i 6 b E 4 l g K U K q s M A D N 6 F U D c 0 c a + K Y b x l q N A Q P 7 U Z m B 0 t J Q S Z g X L X i B F i c q U o b 9 t Y d A C Z Z c e H 7 c j Q H 3 3 m 9 w q p 4 u l D D M I F / F y M k K K K P x C l C X L h U 0 H v J h B Z J U 7 7 / B y x 9 Z g V B G 7 i R Z M I L 8 U U t 6 x G F T c n z x b W E p 1 G / I / n / K 9 m r m 0 m j 5 N V 6 F D D + 2 r P l f P + c 1 9 z S z D i e W P w N S p y a C 3 P 1 2 7 P b I R p i O 0 z d 9 + + r U q d + 9 Z n V y 6 f 7 l d K f V J M x f p d w G i D P R 8 Y C h A t n y B u C G r B W 9 g i 0 W H 2 u V b k I u H Y d X b X / B 6 z K E K 0 S k y N N a p k Z l A / R D L B V z / z O m y G s T F G V 1 i B Y H 8 3 O O 4 3 a n J c O P h J O o f d D O U / u i U l + R E 2 Z o Z d S 8 y e 8 f 4 V f 3 Z + E 6 d k g I r g O 8 Y T d 4 b h M z Z u 7 L u a 5 F C a z P f F R 0 U 8 3 J s Q n M O D S l H 0 C q R y I n H D A T m E D a B N s f K x g n j i L 2 3 v X H c 7 5 y 9 C q i X t E d w N I G n m s v S a s / J l O w j x x e t 7 M 7 K 0 W d a b y 3 K 6 o 7 a 6 R 7 X S p c v u t g W g i Q 2 S c 3 J W E O 0 5 x L / 9 q 3 0 7 P 5 x r V B p 4 g p 0 o P Q n C i l i J / Z l e G Y K c 7 e Z H O T / M C k f i B x i C w c R / t p C k M z B z B 5 g 5 F f C K J E P q F 4 S j 7 X O m F u u 9 P 9 e l s C g + i C 5 e d 4 u q r Q x s W 9 D L 4 W / H Y e O I H d Q 2 i A f 5 M A / N m r S s D t 2 4 E u b j k O k s c Q T B c 4 1 x G F 0 b r z 5 H t T W A t / 5 7 X z j V p K q m y J q R T J O W + h 7 a P y 1 y F V D t M X x v R f i P c h Q w I g 9 4 h Q F H e Y C n 8 T e b A I T l 0 G 7 6 7 C c 6 g 4 a 9 o P c O N J d Y 0 x J Y L S 1 r H F 6 8 t 5 q A 2 3 V Q / P S l 9 V T u T K i T Q z M Y p 0 V V A S z f N 1 h k J r k W L W i d d y H B D f j M s G E d D 3 B 5 u M v U 9 i 0 x d q N i c 3 C N m v 0 M L e 3 w h g Q L 8 V s b f G B E n v P K k b 6 7 c 2 A A z 3 4 M Z r P L a F L R O M x 9 o B 0 e 7 w N U t d f Y 2 r + Z o o j V L R s F O y w 3 B e 5 p 4 7 D N 7 X L r E b 7 t H 4 I c 8 x c b H v r o G U K U w d L a h + P A E G r o t g U 9 3 b H n Y 2 8 m L P G c T j 8 7 c l 3 6 9 1 r V + F 5 5 H S h l 2 C S G H A w 7 l d 0 C 5 4 A Z U P V s Z 0 J X C m Q Z s 5 B M J 8 1 / a q P Z v 9 n j A h d e r w V 4 l D 4 z Y i + 5 / S O r g W k 4 Q Q G j J 2 F 4 y V 9 d 3 D s g e d 6 T i p 1 v o 4 z F O E K R g 8 5 D n 6 K V D 2 P 4 7 o 1 N i q F + O y B 0 m 8 G e 1 e b 7 Y n J / v E F 5 j B f D N 2 i 0 V 6 p d n N 1 m q S B N 1 8 D D 6 X w C u G s Z r s E / 3 2 L Z A D f 9 d I e b I + j J w z z 7 v j Q L 8 q a H s M q a H C 4 4 M H 6 i H X K R 9 D Q + Q B k g J h l F e c 7 U 6 v Q J b / e K d 3 y V Y k r A E c E z k o p J g P / h 6 o W Y e 3 4 O X q i 7 H B z G I Q d j b J 7 k k X R o F c j s t E f B 8 3 V e b l a n 1 Z M w m L 3 0 O 4 c X t g e s l V q / g R G Q F T A f r B C q d s y O 9 o g t 4 4 c 9 O K X e F 2 K 8 j Y u W T g p n J 3 Z l z I v S Q N R 3 a b n d u W P E N v + i v Q 0 L G K l T r L G O i / q a K X B 3 o 2 f / A P 5 1 G q o Y q r B r o X j 9 x K 3 S O 4 j c k p m N W k T v r T b 7 / J g + V Q V z O k Z 5 m x q H I 6 m n J z m X U a V P L w 2 L L V 9 Z j g L R e f p X B n o M x X l G T e g I H y 7 p J Y c r 4 R 9 n C B 2 4 w d O z E Z K E A J / k R 6 S D z 3 B w I 3 T o p B o V k y q n 4 8 G 5 K 2 e Q c B J X Z m E + d H 9 Y p l a E 0 G u f 8 J s g B u G b F W y S I S j A e L g z e p z t 0 s K Z E l H M E D x A E b / n o C C i 8 L b l / e I b h b t f M L t C e u l B Q s E Z B Z 0 L E a h 1 7 Z x J Q l L 8 a 1 R 4 I A s X y H S q w Y d k b R + R E H g S I m s B 6 9 d g K 7 8 V B P L h Q 1 6 Z 4 b Q h u l Q c h A v X t Y v r 4 N w A F G O I z w A N b a T N r m r 4 w n Q 8 U 5 k 3 X D f 4 n H 8 i 7 i 8 V 9 2 0 W Y 0 7 m V o a w C z U C N x 8 x 5 d g 9 N P t O f v j m 2 f T l N y C 2 r c 5 i r m 8 B / U R k W P A Z 0 m z + b c I Y 2 c j L / T J C v H F Z Q H V K y F j K X u E C w G 2 S L l H V u l n c j W U M / K 8 R 1 z T b l Q k 7 p N t u Z g + 1 g g k O A q k k B F J s 6 D w q j D 5 T z 3 h G 0 h w B 4 Y P F + O C 2 A x i B S J 8 U L u r f E c 0 6 b x 4 l R T P e M m G y W a A h p 4 f 5 M L m T Z L m Q 5 O A T s P K p I 2 b 3 v O T 4 Q U A U / j t 2 Y 6 U r 1 U c 0 P r 4 N / p F f O V P N 7 R R U e x i R 0 z f P z B o / A 0 3 W x Q 8 E a 2 Z C Q O F c 6 + 0 K Y c Z I 5 W u + f G 7 t A f Y w b A P 3 l 5 p W n 9 s 8 S Y I G 3 z A 6 p z i 4 G p s M v v w Y M l R b Q D x 3 + 9 g j D a W y H 6 w W s S f r e c z M i L n Z / 7 q R t B K G P Y J 8 E a k C b 7 u h r T B 7 o M 9 V E O 8 d I s e c 2 0 Z w R 2 s b x Q N q b 5 N 9 4 U J B 2 O U x X w M V s 6 C 3 j 4 s A e C d z E a L l 4 I W Q 1 0 L c I h O Q 8 l 1 s i t / 1 K o 2 2 + i f j O x 4 d V 8 w g r X 1 i l 5 O S x 2 l w t E x C C q 4 F s T o i M K Z F m w C U U p y b o 8 G 3 W P K H s 0 i 1 2 C 4 X s i u k q x Y Y 8 3 N 7 E / 4 O 2 g s q R A 5 m W 4 R K V X P V M H A a w v k 7 + i n O t Y 2 5 p b p Q b r h 9 s D 4 C X 8 t 9 d K T b S 0 K c w C C 6 p o R 1 k f Q 1 R P X j V P L H f T o g + J V F R k T 5 Z 0 u p Q r g X x x z N K x F 8 g M C L f l w K N o s 8 2 G 4 a X 3 9 I J c T 5 t 8 d z V K O S 0 G 5 e X C C g V U r p z K a 6 j R x n M Z J b r H D G w J 0 1 w f 8 c s E T U 7 R G b P y 8 s 8 k j a C G A a o j x 7 B l M v T g H F Y t y k K 1 O 8 s 1 H Q 2 S 3 u s 6 A w 1 6 H z b V + t u T S 2 n Q s 0 f N 8 J o i 2 P m H / N m U 4 w Z Y c Y I V x 0 l C f W o B N R 3 R g 5 D p K 2 / Z C g K i f 9 4 l l i t Z 2 3 6 v Y W b I + T G C E J t z e j H 8 6 H z / 5 W p 0 R u D Z l p f m T E c O U X f z M S e X g c k + u x K W u Z G W z L L J Q L R i / f F H f E 0 d H J 6 1 P p T F o b V R e 6 0 5 M K w D 3 J 2 L 2 I P S D K 2 C b e P 9 6 Y m k e V z 4 b h c G + m d 4 K O q B Y l k + V j G d U 7 6 D b Q u 3 r 2 S M x z j H o G 7 / 0 k N 1 U T b u 0 f J o h 0 Z u g v a M s 6 3 1 P A O O w v Q q A h r 3 W r h 1 x y A 0 / D H k w l w i S H + n m A A n f H I 7 a F 4 h S L B j R V Z c M g W L S z N 5 F 2 9 / l o o w 2 B 4 / z k w E L s r g S x z v d w A T l 7 3 J i 8 8 d + p I u w p y I 4 a 1 t 9 4 6 B Z F 7 o c 0 p S I x 2 L U f H L / g z c P 1 w 2 7 G 0 o E V o x 4 P S x h 3 1 v L 3 y n o A S C H P u 7 r b P i g s d W I b 4 Z W S A X b h U + P w e p m W 9 8 B w j / r A v Y A F V j a e S q Z F M 2 a c x h A P / g U u l T P 7 O Z i 7 0 0 h x L h a l o 3 5 X c 4 + k s T u B 7 P d o O D i V U B U w A f n D D z y u K e Q d y z q m c / 7 e K 9 z O N e Y 7 E 7 B Q U F / g S i i D u u c k Y + l b q s X b H z T T V c 4 f S L X v o h 9 6 C L R r p 1 x z O c x Z i 5 A g y U R + g e 8 l 5 t 3 E F c i m 5 U 8 s f E N v S H 6 o a k n D Q X O G y 6 S 7 r V 5 g 2 9 M 3 P 1 k + q V T q U z c H v V I 5 H P D n a K 0 T g c p P a H Q n n p J e 9 P 2 4 n f A j z M T 1 O s 8 U c 0 i z g T V I a N W D P r 8 p E b 9 W D U a F G q 3 G J 1 u R G c A B R s 3 v e n s 4 Q y O v N L b z Y m 5 g o b 4 s n q u g 4 g T r 7 k b H W P b p D B 6 3 e w 8 V G Y U A d x y g K L x z G 7 z v 6 z x 1 N p c t P O N y f 7 q f w x 9 U d j 4 T H Y V 8 C L 4 O I f 1 M A u + Z n T + 4 l a Q z b 7 m 7 a x M A 0 b h 0 c m x F x 8 0 K w T w r U N Y 0 Q q w 1 t G Z m k l o r t X 2 G 0 w q q 2 f a 9 l R J K 9 W 1 F C i n b v e 2 m O C 9 X j 3 8 D s + / g m H 7 V 9 t R y V f d + I H U K / h e N L y m z M J / 1 W 7 W H / N p D W 7 0 G y i / J F l J A j 4 K w g p 8 / r Z h v / j M Z 6 S H A O z Z p p I h o 9 e 0 h k x a / 7 5 I v f n B E B 0 p m Q u s 6 c U D m 8 N 1 g H z c y w l X Z f 6 q y e G n g z 5 X j X 9 O W v J X 7 O 7 X n W w 2 u 7 n h i v 1 2 o r 3 7 Q k r j o j M F Q 7 I P 0 V w q / 0 g h C M 5 3 w z Y B w A 0 + Q d R x Y y K / M D b w h + v J 0 C s X O f 8 Q j x N E b F F s Y w w 7 T K 5 v D z S q O M U m g u b j x W w 6 3 F 0 g R D b q T U 8 A 7 E G s q T Z U l r u X P c 3 L j w h c y e e F t Y O h U K 9 V 0 4 0 y t S 3 o w R 0 Z D l v F y S L u x R C 4 H 9 Y Y 7 O N q N 8 E G 9 i W t k z V 1 9 K T s r x 8 1 o e H s I s M r 0 2 g x q 5 E g s g Z k m H s t X 9 k 8 6 o 4 D 4 N 9 r + v L f R S 8 V o z e Q R k f s n 2 t H 3 / Z g i 9 x b n H K M 8 h p a o q 9 2 9 4 m 2 V 0 N w s a 9 z T 0 L O Z U o J 7 D g i R K 7 z i / W O b 7 9 H q O Q 1 n Q 0 N O B Y X H e a + T B x 6 q 0 5 Y Q L f 5 L g S A Y y s E A v y J f I w p P u D U B H 8 P f P p E a o C 0 t t 2 c X 9 l P Z F x D m a 5 5 + Q d F i 1 G s s W b H 8 X v 0 r s g T A R a V + e H t y / l 3 D 0 p 3 v g y c O z H G 1 l C 5 a o b h R D U 1 c W 3 3 H / F Y Q z K z N T W w p I Q O e s 7 4 Y J 7 s f w x 6 e 5 c 6 f i B n S Z R 1 9 1 L 5 G 1 + c i w k H h y x Z K s S f k 6 r m d u 0 f z 8 6 P u + m r O O P m d e g R J L f C O r Z p s V c e 8 Q + m I T g E o h a 2 Q R O j q c 0 U 5 v b Y D A 0 U C a S s o y G 7 s 8 g b o 1 z X e R u q t 4 3 d q p f c f a U M p G 1 4 u O 6 V 2 J x g x E c y q 2 r d k o D N B 7 7 V s i X v X l K a S y 2 n o T 2 s I u d s 4 Y h / c O S c N j c t r / H D 8 4 R 1 + 0 q f 3 H + u z 6 r Y I W 9 O x d 3 T e M J 2 L A L v g g g 0 u g E N x s 7 P Y / f P E 6 s i T J t I z t O / l 9 6 0 y W D m W 6 8 / 5 L L c m c e c i X 3 u F w N g m b q L D Q / L c P n p b X b F U S t b + O n 9 v N z / N y d p + I h J S k y i P D H 6 m v q 4 R T h s Q A Y Q a c q D w H K G H V d u O x Q w U L h f s F + b u K / V V i U i d H h 7 t C m N Y a e P 3 S 3 A 1 R j G o J 0 8 z X e o K g 6 N j 9 f 5 6 Q g b s F j h i / + I q h W + A 9 x 7 O 9 z V D U 8 o 2 d / 7 e G l 0 1 6 Y 6 f O D 4 f n Y K Z d c O G d k W g D d w B R l i h N K 0 N O / o + b s / T b d C s N 9 1 2 T W h k Q 0 z V D o X 4 h I G q u / p w 9 n x 9 j e l f W C 1 z 8 V / R r P i E a r k d i 8 + h z A 9 l 7 z n t 5 K I g J 3 6 J V P v 1 d f g 4 4 A e B c X e S / F b e t F Y F S 7 B K r a J s i M 5 h t F D A j r H k d Z H m J 0 / U z A C D + o b k E I o Z l q R p x c G d S W M F 2 m s g n 5 D w 2 a U v a x B 4 b Y D S 5 h Y x M C g y q 6 v b 6 E k n f P + k M v B J h i P h f c t 7 M c X w w r k w 4 u X 8 y 7 1 2 S p 0 6 c p 5 y P b p K v B e + V m s w Q n g + f i y V i r i 6 C d R f H O j G m h v w u O d 1 Y Q 2 D 9 H 5 7 3 5 z 0 G 4 e x u m L e f + M J F L G w E h e G 6 B + f T U W m 7 U 3 L p Y i J x G t 8 j j / 6 l K G b Y D 8 o 8 Z U 9 F d u + K 2 w E I F M x W 3 i 1 R i f p 8 r G 9 d b D R r / u X t N n 8 g y o z d J X L l C d a C V g 3 Y G V u R K j 3 Z b D q S F p T u 6 L b x T 2 L 7 h T X H v Z g P r t l 2 E E F Q p 2 j s p 6 O W N + L H T Z j C 7 Q 7 e G s 6 + v N n R Y j M m i R S 8 L t p i H 1 a D b R m j r e C J 6 / 7 U 0 d Q i I X X t k B Y h 0 X s 0 h w o 3 N X T t 7 W u 0 s m g Z v Q o e J 8 U N g h v Y P Y y G j 6 s u / 3 j N G j v 7 G Z 7 E h k q c n e / T t k 5 8 b u H 6 y h B Q v / S R q L M E 5 B s W l H x b P / S 1 4 J 0 u + W K f q j C t w 5 b g D 6 h V X e 4 P 1 F p R U 8 w 9 G 9 v m B j P I 0 X m N t L h Z D A F 2 p G K E o s U L i S u j E m x c f F d Q k Q n 9 I K Z E l 5 r Z f / p 1 e W T S L z d 5 f u 0 I S T 5 s q a 3 + h E O o J W s 4 C V f 3 9 + Z c X P 5 G U I x D 0 P P R 9 n E C I q Y B 5 L C i N J A U S z G p Y i 5 s X O w 1 V H C Y q D g M v Z / E f d q j T l m R O 4 + 4 l u K 7 z 1 o F 0 O 0 K a r 0 l 4 D I / X x r p w 8 y n 0 L X L y z C 0 Q + y n V + y M d E G d D L 5 1 3 B Y C z A j e p Q P x h w / o c b x x R s t J B w R O N x Z q e h D T z E o f N t U V 7 z A y c w N p f r G / o z F W u k v 4 k l s S B 1 N 7 Y J V 2 K v o z 5 m L f J 2 M j P 3 S 4 l l D e K T v A T A 8 V 2 h U W X I B + w l 8 7 o z q V q z t 3 U p T V 4 u 3 r e 4 P 9 3 z d I g a l s a z t k 9 S r K 6 B k i T 4 + i r m y f D G J s O k 0 U Y I V V k + F I p w q e u Y N f g m e q I 2 w b Y E F M p + 7 R B a X D Q E y 0 n F a n 1 J g B w r I J V D 7 + F c r A 5 P + m / P x E 7 m Q N Z 3 e D 4 h M u i K / B p F P B 3 f z I x s e b r m T L 6 f T o 9 + M s z N q U Z 2 / + P a L u G e y G V 7 4 M s J p / e P G j N X d l / Z + M a l / V 1 D N + S 0 B u d 1 / B / Z d I 8 R 0 a 5 / y o g X 1 E B j E r X i H w a b h X Z h u I p k F k k n 1 F 1 P h m 1 W P / t z e 4 6 g S A c l Z 9 x h 2 U 5 a v 2 u 7 t S H o 7 H 0 h w p 8 R 8 N F C G W w l 4 u a G f Q p C M F 8 3 G x Y w 8 p n W m E i w k W C 2 t h E f I O F E S Q t Q 9 3 m / d W R s G A H l L x U G d m 9 O o 3 A C 5 U a d j m S y J 4 E 2 U E 4 k L w k / t L A X Z f F D X T T L U X h t 5 Q D T g h L L i w h y / H m Z L J H I I F C U U E + x M m c a 8 l X F 1 N 7 f a b / h j r o 3 2 W 9 k 2 n v R 5 g 5 1 q k V i 5 X A B J m L B 8 d j g T d e I b d o x G x O S 1 t x x a Y j / H y j E l t g 7 F Z 5 M f D y r 6 V m R H m 7 e y i p J d 2 H 1 b s r e 3 P A L s R t n v d M g n Y 7 S N p 6 C W + r n x P x S W f j / d H X j k V g r n M o U j E C i R s D b e C 2 f b Q i C I y T J i 7 j Q 7 7 a C O q U T 7 H q t H c P 8 w C l 7 A E 3 K o J 7 H U U 0 4 2 / n 0 w Q s y V L J T L U P n 0 4 m k t p z V 8 v N W 6 Y s 8 t 1 p V q L 4 X Q Z R m 1 C E Q r H u g z P P B 4 W E h T G Z c w o X i T Z f v I 3 E g K S O P g W A 9 b L E 5 x v P W L P a I N u V z A / n u F X O Q k 3 M u D H X K G Z l 2 r o f 4 Y z g V 1 J 6 V x A 1 a z 0 h n 8 x c N r / L o n w Q B c j b W m V o l Q U P p X m P s 3 K O r C U 4 L W w 5 0 i 1 v I T H X D N v / 0 D 0 b l y s T A h k 9 G L u e h c K w 0 7 X 8 4 d D l r U V y w A O f e T K s 8 u i w o 2 8 f C X z f n i o S i b Z 5 j n Z C w A p / H e p H / l 7 A h v o N t J H y S t R Z j + c D C 5 n v Z 4 A / L e k s Q 7 f D U x E O n 4 8 s o 5 E i x h g 2 V T g n r + j 1 N 2 M w I Z c 4 6 n 5 M r U + v 3 l g L q B q n g r o h 0 U 2 h F K F u m 7 r Q 0 9 I t J 4 b M v 1 S F o Q i P 3 v 1 h I h k 2 k E O x B 3 u r p r Q V D N K B l / S D 6 L w t i Y Z V G q 5 N V E Z 8 J y q L 6 g k + y c 2 Q J L 3 B z 5 u J a I E C O Q f n U U Y s h c 3 B 9 7 f a t n y S Z k d t f Y W 3 Z d t O v n N k 6 o S R b k h 1 X + A g M f 0 g Y 9 A b S 2 3 Q m N Q x S N S V F B + m V i g V g N J j N C p W 8 I 0 u 0 v a / X 5 C b i k h q w L f 6 6 q F I 5 1 x x G f P Z U P e G L W x m s i O m G U b k B C O J k z w 2 x 3 T t K j k L s j u y W a D P g q q l D m O Q H 3 K R L r t P K e O 2 l + 2 0 s H O z p b C R y 8 y + 4 j s 5 K x f s F v s c 6 H d I 3 2 u M 5 Y X f G 9 z c f b h 6 s c e j J r T 3 D V f i + 4 w r t V j n C P + S Z U J U o n 5 r t f y a b b T I I q g J 5 9 6 3 T n n e 1 d 1 9 r w V T V j T G l Z u M / Z 3 m g D z g O 8 m r Z K b f V M k W V e v N 7 P A r 9 K P O M B + u q o s i E 8 5 T F K 9 i k N p 8 9 D S L M t V P f h Y 4 s f 5 L Z a x 1 r e d b / m 6 U e V q u w b V 1 0 R e P 0 X u m 7 h C Y P 1 a t h r u M a 4 n u f 4 U e j z Q w i f f M d j S 8 V X m + 9 d 5 1 4 H k d L Y P z c E 6 G 3 A p c t S / F W K / S D r X H E 2 S n A t r a 8 + K l g b z d Q k 3 z z s 9 4 f m M P d i U O g D N o 5 m P E P P i F c v G k b 2 M l S P U 3 u 9 x Z B x T I 7 W j 7 d t w d 4 d + 4 Z / E g k 2 i m I T n + 9 G U g / o H W b a P l F W M k F b v K g M f T H K a c L P R n 0 B K a e 6 Z p c v Y i W 0 l + c O G e X s D P m c 7 J r B u t E 3 W t T o Z J X k b C a Q C d H 8 / V N e A E u / 5 d t d c t w d h g w Z G V a F 0 7 d / h 0 D R t 9 q Y G n i L u t v k q o 6 M c j o 5 h 4 8 f / X i q H w N U s o V f e H d H s r I f z u P K z n P W F + J s a R W Y o f + U + D W o 1 n n z a P r x p A p V 8 w R n 6 J u / C i W A u K E Y M i l 9 N h i 9 3 R R H 7 Z k 4 I W l I Y 1 6 r U K y a o S B G V B f M Q y j j e T 1 v 1 d 1 O l S W O L g Z W Q 1 Y 7 8 s d k 4 X N M F t C n u 8 8 8 u L Z O L t w K a d h U 6 l w e p L C P F x j W W c + f 7 7 3 7 a M + S c 7 x 1 i D D n i X Z W p Z a b t z l u p G B 1 H 3 h i s 1 1 K F 2 f K 2 b D e o M T o q 6 8 R M F Z u Q a w v / b e c 5 T y M P 3 J S v c d g 1 w m h k h i H W 1 y W Z F c I o Q J P j k X 0 z Z N P 3 f K B n Q X U u t h S H M x R 4 x P B E i u O y Q N r e Q p t d t u m s k y Y V J 6 O 2 d H 9 9 H 0 a Y Z p e I x A K U 6 5 0 e 5 H + q P U p K q v 0 q O c Z g n x U 1 n 7 Z U B 1 e m K y T y G l j w 2 C a 0 O I t 0 S f g q D e z u C b s W t i S h A y I 5 6 J N x z Y l A S t j r I V G u t w x K w S 5 2 S 3 4 i o 6 w T M S 7 z 0 M 1 H 3 w F Y n z U E o A 9 0 0 9 I T L M h z 3 v A G F I I R B F b 3 6 r N L X / f d J 1 v d f o 2 4 l 1 M D L E 8 H Y 2 m G j t q S R 3 E / K H P 7 X g Y 8 o I R t i V q 8 w q 3 7 J A A b O K a u q A 2 y d Z + V u x W D O g V 0 D C E v 5 p F 5 R K f P 0 o U x g Y V 8 h f G f K + a Q 0 4 j R C S Y x l F 9 D a + Q 3 9 B D M 0 x p A u J f j a i O t + i C E W i 6 Z S P p f x p Q b M L I P m b L 1 B M 7 h t C G a J F O J e n 9 C l 2 8 1 8 Y 5 Y V z 7 q l E C n F b E V k s B c 4 Q b 7 D x O v K K j q 2 s 8 3 z 3 w C X 3 z H 0 e 9 w q c E d u 8 x V A K y z M E 1 o C f E s w 6 t E F Z s h s E t n c 2 T I 7 5 O L O a 6 z L 9 H q s H k W h 8 n 8 M J o b i Q J H F G d k Z g b M M k d b i D / h e 2 E G B U X X P m R K g 9 9 I p p O K k x k Y R 9 U u F f r y T d 7 l b U + A b h D D u u b d I m t a s v C 1 n b C 7 O 1 G 1 R g e 0 B E M 9 Z V G G j F t y j / 7 g b + g e j / D s H P w h u r N B l P v 5 N 6 y O d m J r b 8 Y k j I V o l p v 4 t n f v n c G 1 w w j c B p s k 0 M d B 9 P d V L + G H A Q j 6 q U R G / i I Z 8 Y 3 + 2 K o t a B K 2 4 C f J r 1 L k O r e q w q r w q y x 2 s 0 J 4 l k v M p f 8 D I D W z 3 J z n r H f + y F a E x j y g L f F j V + w M 1 m Y y d e c W u M v Q f e U / m O l g D k / r t Z k m o 0 l / c r A Y o H M t n P D M Z m N x O M Y n 3 P r X J R f m Q S a D h a h g 1 H j W G U n 9 J T E r I p x o u k e k h x h + z A 2 C R K e d k / 9 c G y Y d 0 d q T g m 9 C t + q Y B m z y R L P H 1 6 k 3 p 7 6 X l F m 7 9 q I v t s A c n m J y e a w I T j F I f j 6 E X Q 3 T 0 h z t g 3 q S / o k E p L 5 H P 5 V 4 S 6 l P 2 L A U 7 0 x 4 I m o Y v v 8 R A c x e r f P O Q E U n 2 A Y Y W z U H y q j a p U l G G 5 l c d a 9 x o 0 f f 3 i O l f 7 R l O o V C d 6 m u T 0 I u x N g v h W e S Z N n a K D r 9 M Z f P g C 7 + / u 9 7 t S r l 9 u p R N R Y P 5 X W s 0 v k 7 e y 0 k K f C i o M o 9 K Y e y b F N P T 4 C v i V + P h v R + c N D 8 r G R w 1 c c v 3 + g U v U / s I 3 v N w + f x o d 0 O t 5 V 0 M C v 7 Q n d K Q Y k B J P f A S 5 P P Q U l V C L i J + H R F g Z A V n g x m B l m 3 j N + 2 Y P F I t o M K W q 2 W i i S V z P 3 y e g z P e C x i o B 4 T 6 3 b h q 8 h 7 l p + f q d J L C k N X + 8 V J u m 9 d B G 2 j q Y 6 g z K o 1 b Q A W R F r V d t 1 j c f S E z 4 T x i k 6 S b R u 6 U G w 3 k m L s 8 D t s j A b 7 x f J 4 R d g u 3 x b k 8 T n Y 3 v B M 7 w g l C D / f 6 8 n C s M T v V I L n v m Z j e / m 8 Y Q h 7 K e n b y l 9 O 5 F A T B A x c 1 2 b s Q 7 U G s q / b V K l l 0 + 5 S 1 F D F n P p Q Z Z S / e Y f 4 + 8 r W 3 f T J s u r h a e m Y u 7 i o y S h j s H f U 9 q J 9 9 k G d R 7 U Y g r 5 Y p 2 k B A x Y L C V b J X 1 m E B U 9 G D U d y D x + j L C Q F b 6 S 6 B w h P 2 M K j X Y r T j W 6 L c Q O j K 4 G v 5 j l Q C R N F J D 2 K a M 6 + y v 2 Y n N f G d N t v N a U S A 7 g t T 4 o d g j E E I M 2 p r x 0 F 0 8 s q r n 9 W B / s f 9 Y Y t N s P + V 8 c m y J F R 7 n j V Z X J a Q u U X i c P E y e m a K W p e y k l e y I 3 f j n R H o z e D j D D l O B + x a 0 A 4 m 5 s z W F O e D 9 U U 0 x V 5 K R Z 3 l o m 3 t y a S B G K s n J Z 5 m 1 A h u l J 4 w 9 y g I 9 a Y Q 8 T m V S 0 S 7 W A e K Y g V V R K + f P T I 3 u C U E x z f g F C 7 s z u + o / 0 T s + k b i k 5 x H E S b d J t K C 8 b / Q 8 W B t w Q C I F d t h s B f M u l M b / K z q n S 5 0 9 A y N 3 D T Z b K h + Q F o L o z p E a o T F p T C M R e G e I n 0 h 5 A i b I w b q a V M T t S 8 m P 6 7 5 M X E k 5 E L b f B S T o w e U f g K v T V 7 J C 1 c 8 i c R U w 2 y u B a n c i G s J p + k 1 C p H F 0 x j Q F v l h m N r 3 I r K n y 1 p 4 N k f r 5 5 L G y y d f v 4 i Z Q 3 P H L Y a j u G 7 E + A E t h E V L 5 A M k r 9 K a w Z g u i y w P l 4 e r I n d G I I z U l E 3 U z 8 4 I j c g + c m / S t d h t 5 x 8 O 8 O h O / I j j X e O a g u 3 e p I 4 a Q w m x d 7 Q g c Q H o z 1 p G V v / l c X B T Z c a i X f d j M 0 E c P 8 K i t 8 R + 5 h 0 B C p t p 5 6 8 Q K 5 A j k e D i 8 b 3 7 J w j e B w s e / e 4 D a + X d O a y N b S c j T D S B s l A X M + S 7 z t O 8 D Q s Y I G L B 5 c F T m R l X J j F 2 R n K G T E x L m H e B y B 3 4 y N M h t D a n 8 X c 0 D K B p 3 8 K r Y Z a r 2 W p B k 7 Z m u R l D v B i 0 l y F 2 F y f U o a x i K p B s d N f 8 C R 5 V 5 v p k g w J e E K J 0 j 3 S x 3 8 b j w e v c W V 5 I E z m 8 n 8 T G K V W O l g P v N X b b D K E p g E f J y I v D F a d N 8 F v Y 9 e X j s 1 s A h D u z V A D O A j X C 0 y m E j y w G m s p H u q 6 5 d T z X 6 1 Y G L 9 Z P E k W C M 8 / V T k J 9 O D g S F C v 3 n g s D f + T O I T i r N n / j m o 4 S m H H 1 L q 9 1 5 3 h l n 8 y k r q k H / X b / k 7 u L x / m h k h n R T 2 Y t 7 r r 0 / t Y R 0 s k A O H X L w E G C L s l V q 2 a K Q j 9 T 0 x p 4 s E K 0 I e f u f k g W 1 N Q A Q + j k F T O I w 4 F c g 1 v 0 r O 9 G o 0 p 3 A G Z r N 4 O K l b 6 b R 9 8 v c I 2 8 8 Y r c 2 V c a O e v R z Q B c d s 8 t k S O 4 A y L v Q 2 / 6 y V T L F 1 O m V X L S 0 R G U F 1 v i M m I A 3 + r 1 9 4 M 1 2 b 2 O z k j W x 2 N L y n R T g 1 g 6 u a R y Z M u N K m q 8 v h f U 2 / P + l o M 9 H O N 6 X R m x j 9 E t 3 n R t u r K s P g 1 z + X r a 9 y w / m T Q e f A a 4 w Y i 1 y j 6 h 6 b 3 B 2 x 3 O 4 U B s h A H N t S U + t w 9 F J d 6 o m O X 4 / K E Q M U Q A b + i K D 9 l k R M l L t X H d w a M 9 h J 1 5 A M E d w c z O b P b j j n S Y n Y a H c j t 8 O C O l K a 6 M 2 8 x 8 b + w Q b 8 x A 2 H j x Y k Z v Q p U C 5 B B s 3 H G r K M W z e 8 Z 2 O G O y s M d C d 5 / b 6 y s y E 7 Q 7 n m c u d h U H 7 z d w i 5 F X w T / s H e J A H N V w N y v m j x Z t a X i Z Z 2 x s w j m 0 I D S w A S X X e Q v 5 B 3 c R U w m U b Z Q 6 A M 3 / O x V D F P s C y u C 9 7 2 2 a S S 0 2 f Q 9 P Z D 2 V H H H R + H O G P V Y e A U B 5 a F U H P Z h r l 1 d A A I z v f r 5 i f a b E 6 a X C C l M n 7 r b y Z F u 8 + V q T D n L j p S k R r K 8 2 c b l / 0 g u e j b p Z 7 u 3 9 k F l U 4 2 k m 5 q d t 5 N 8 d n K k b O A i f e P P j R N 5 k L p e a L L O A Y c k J U e y d 3 Z Z F L X P t K 5 A C M O Y 8 Z a S o t 1 j 2 F P p D Y k m L j w R 0 s F 5 e / f P w Z 5 c S d z 7 k T f 1 h j v X m y W a R + 4 2 S r a m b U + H 6 I k 5 v p r 1 C b 0 m T R x 9 h q f R 3 N p 7 q V / T 3 c O E G r 9 x O N b K 9 + l N X z x 4 2 a L 6 T 5 / S a C G U s c N 5 D u p 1 c c 7 l 1 N / H M S 7 Z s G / T e w M m x h u M 4 o N U x r h 5 e R 9 O c s D O E O X N v n B X n X r n D U 6 y v 4 p 8 E c 0 d L N W L X G R s T 5 A 2 w R l 1 G b Z f C W 6 h a h f / i f v / u w L h x W e P 6 Y p T 6 n Z F e a j O 8 7 O b i V 9 q g W L y e r b + Q T a 2 U B g w q l C q I 6 X y E U N e S C I a K 4 F s m A A A K H y s v N e O 6 M A 3 F m 7 T Q X e L f S J D y z H G R k t X x + G 9 9 Q D w l P M C F z Q R U E K c I z M x q / 7 I y 1 / V J w u i 7 L R T 9 i i m y c L s T E T N 7 K H m P U r N E X U Q 5 t X n n E Y M 6 T 7 P B A S 6 z E i x 0 5 n / c n Q g w H t q 3 z 3 q y E 4 i W B 1 2 G 7 m c F A K Y + w A J 1 1 U G 0 S J L f T E 2 5 l M 2 8 l D u d 0 6 P h q G b T l Y b q Z H y F t Q s f r K P R / v q V 4 9 A g G E S i c i G p N x U e 4 + p Y e 7 I A o G X S 0 2 Y r / B 1 / p d 1 m Q T c W U F H 2 v N C z M J P O 9 g b + o E x U W j N E 0 u a i X Y l 9 / S a l 6 F w 2 v 0 f J y 0 c 0 V h c L 8 H J / n C + U U S 8 7 x e s e q 1 O h H Y x Q 6 s Z B 3 7 n G m b f h 1 B e + j S 3 N H y j 0 R S A d k 9 t Y k O Y f O z i 3 D 3 I H x S C 4 R w 0 P M F a Q f x C H G w P P W N u b O P j Z C o H 4 2 n T m t h 9 E + D 4 5 D U 2 i o B N t H M F g j w X k K 2 6 0 j u d Z / + G v b D r Z 7 f q 9 G r O m h X F 9 8 + w M A f A s k z 5 D O 0 m 4 X Y Q f v C / i I t 9 3 y g z 1 K h I Y 4 3 k 1 N Y 4 D U t Z U D 4 Y n R B D E Y o G c i q / v a D 4 W O 4 2 0 f a g s l k 0 5 5 S W I J 9 g Z d n 8 v l J p t B P s / G U g 9 O Z 6 v R 4 9 O 3 R L k 5 i 8 N p 3 w u r h A 0 M I z o p z U G k 2 0 o H p + S o X W E V Z v X h 7 z N 7 b N X m r x z i L m 3 P g s q 8 T k 0 Q 8 Q 0 3 S o 5 l l G J 5 q N w I b X X C / u L L k 3 I m p q F r i j C Y N t k L r n / Z p q k k 8 r P k U K 0 b r 6 L f 7 l Z O u p Y Z v T q n J 4 h S Z i m L P Y G u n b p C 5 q W n C G n 9 G 8 P 8 V p 5 8 S L n O S b j 0 x Q r P x n G P N x u R y A g B Q 0 Z o g F q W k 7 k x 8 g P j G n / d w Q T d H b O F D a K 8 O F r Q 2 r 8 a r y a y Y H 4 j K z W Y W G O h J N n U Q D J I N w T J i d S J s s G f 3 F w 8 c X J 4 N w + B k 0 O A K o 0 J R z w L K o U T U C s + h b k 4 3 W 3 1 K z 6 P 7 q F 8 x p N A 2 v 6 t 9 l 8 5 m t 7 W X S 6 P E T n C E l b 4 J 2 + U 1 u r x e q r U i i I l 4 b P h w 7 R 9 H g C s F k g s / t h L + 8 t / M E A + c V K K 8 V n J N Q 0 4 E q 1 p W s B l Y W l F j 5 k D V r z R S M m p 4 Y c M I w Y K r H 2 o A D j Z d N 0 k o E F 8 c i H / u o H / V D G u l g v x T m q d P n G z n t t n J R u R 4 7 g 5 N g R v 8 5 v y V h K m i j s H z Z d K n u G 2 1 D F c + 2 e v A E J E e x v w j 7 v P k v / j s i H q f 6 X 9 X C D d 9 E z Z c p t Z 1 / S C M / Y 2 R h V K f + E p k Q W w M K t B x R D 4 W 6 L g W j I M M 5 l U / L F E C 8 O V e D 3 g f K u F 4 R A s s D g w s Z q X y H 0 t n t q W q l m 7 d B + J C C g W 8 D C s I R S x Q Q O 9 A I R Q r a t G n z z 7 X z r + 1 0 / K c / P d e K 0 J h z q 8 Y o w 8 V 1 I n r e j X T l z p Q F i s S x b L 9 L 7 p a u R k r 8 K P R D Y J E Y H A j B k h U 9 8 r y Z e F A J N B B T d U X 2 S 8 v V D c + t l O c g w k D 7 v 6 5 u p Z I + Q R Z H F 6 f 5 o O 1 a C B S V Y q R b q D T 0 n u D X i G L e B h e R K T u e s Z S B 9 u H b d s H B A 6 r u m n V 5 1 C r 2 9 k R r g L / I G N + k + H 9 8 d W u i S x 5 t L 2 p 9 d r N 4 a B t g n p g 4 0 j i M l w Q S n p K j K 8 F a 4 k F O h O U r z 9 9 b Q V D + d W s b U Z I S V Y X u 0 i J K E G h A k a g 9 5 h U C 6 1 M C A b b 4 l o z d a 0 p n x 9 4 J i / x a H 2 t I 8 v 4 H h M N X 0 / N W b 2 p H H t 7 C J m m s F 7 q G 1 f b m N T H g x 9 4 O 3 a R 8 A j G l U o A B T 5 S J X l 4 U a Q i d m R I y Q a I F S d Y 1 K 1 / L L 5 3 a 8 4 B s H 4 b z R 1 y M I + B e d c C u i c 3 3 c I C N y F 6 Y G M C N g v r p E x 8 S c 4 P 9 H t I w s 8 Y u Y 0 j E R z D f s h Z N P 1 T u g d Y v 3 v 0 Z f G t 0 5 S 0 u x Q B m i m 4 Y n M U I O q d b S 7 6 5 T P P F H F b p e + v + 8 d H N z Q T m 1 r r t m D I z T g I A L q Y e 0 u D r E w E 4 T h o z q y M W h T b o B d 4 5 v j O 6 Y L Y k b a T k K k 2 W J t b O J 1 F z 6 U Q U C 4 s j P P 5 w e n d I 0 r u g I s k y l 1 l + e M z J n / I f F v a H h Y e K R y V t u c y s y k C H U / 5 W a z 7 0 S L d / V y z + P s 7 V O Y 7 1 q a b E g P e a 0 I J j 6 4 9 W r H 8 R e p / L L Y B s R / k b D A 3 G / H C 8 d f 1 r i 8 0 u y / l x x O l l / 5 E k o h 8 i n / G c 3 Y t o I v 9 0 6 W e V E X y R l w w 7 g q e 6 A k 1 g a / z 9 p O 9 k F k J a Q C y D h s S R f A 3 w r 7 h 7 M U F i 5 z 3 z N A P T K b 1 g r s M S 0 K 4 5 F H x s e o a s v s f o g t 1 o E 3 O k R s i 0 V e C f M q V Z J o J C w 2 u g M m o 2 O / c Y 8 / F R W B W 6 D 3 c / e r C J m 5 u b l W A W M / w C k 0 L 2 i b r M 3 Q 6 y h c 7 q b N n 7 7 w 8 c 7 Y 3 T t i 7 P g 0 d + R K z U V C + v t j V M l U R 8 w h L A x 7 4 M J 3 3 V 1 2 V F N 2 w k V F Q 0 v U S o q d k W r K L G Z N q K C c 5 9 9 2 w 2 F 6 m Z j V k w w D H M z j O f 2 M O 9 f I R 2 Y N 8 9 s f U H 9 4 g C c t Y g I V / v Q 6 v p A F P S P P s x e R O D 9 d 3 U T w l y v E V F 4 P 2 F a i E u H c 4 g I S c W O w L R t p 5 7 h v 7 9 R S H 9 v b F 5 Y r i H z a 8 s 8 b j Y S q L Z N U x s J A S 8 e 8 w 5 R J z K + C G F M e l N a K r x T U Q n 8 B 6 8 x M Q d X Q K M M p I n w D q M L q I d X 1 q j b V n n C 1 Z W k i x R w A i s d Z O f A g w 0 B O p 9 u P o j A y N R X F 6 d q t b V b K b 9 D C K R o P b h W L c l n s R I t L c Y g x J m g r 7 e O S c n L 9 K + X k w d m V b S N 3 H x t N d w Q Q k A B L R C X r L v k 0 h / b y y K N l f 7 r e q N 6 c R Z a b + f X u u J K m I b F C 2 + Q 9 V e c M 3 7 m w a i N I q n f w 8 R G p + Z l 7 + G l 4 / Z J Z + C P 0 j t g z P C b 9 H u v 7 U 2 8 / l g 5 R Z Z E R H 2 l 7 f i g x q M i t G b P j a i b n 9 1 + 6 S A h u v D Z K N 7 6 b 6 V C G 1 K 9 D 5 8 S c / v P S M L B C Z G c w T p e R V t V l u A f j u W E 9 8 K l c 5 7 T b l m a r k N s E 2 O h M G a x R l v M / n 1 8 B L 9 k b h v v q Q p F l s K U z j Q V X n x 2 N O d b D A F v j v c T p o f H 5 i g T n u s 0 Q Z n G e X e v C 4 s G F z G M N 7 O 0 a L C N C Y P Y n N S 1 Q 1 B L 9 u B r 5 p k O q X d b 7 g r F v N g 7 U z O v s p Y w y A G G 0 5 K P o D B X a j t h g s 5 c G k e T H c V s w z N j Z x f i y d 9 R c l V O 9 6 Q f a B V I 2 3 9 s c Z l C 8 c W G I f O b m T W R F l r n 1 U E Y X h 5 g V d G z 7 + a e A 7 I i 8 K 9 M L s Z X 2 w S x m 7 F s S c R P Q a y Y q h f 4 W C s S 5 h m T J x 4 Y W i K X p m + j p I f z B 1 e M c h M 1 A u s M y P L d B C k F M x Y e v k h T Q 1 m A 7 Q q 3 C 5 A s Q e W n h Q M t u Y k 3 A w 3 k f M 0 d J V + A a g C h 4 p K o o q q V B V N J x E g v O A i n 4 c l f 7 T / H X n V + W q k E q g 9 m r D f x 0 U / 1 g 2 a 0 a f 9 O 4 O Z q 3 I c N 5 4 Q J s y W h M H O p + t q g X 2 p 0 H I N U D F D 7 8 P d h 7 p m b y a Q P B C 3 7 n w y 5 y / O P J S g w U o w q N R k W M 0 X j I + b / s 3 D m r S U j 5 R V F l / K r i 7 I e T 1 Y U e h h b c Y k 6 7 V U z n 2 M Y F v A m W y S S e t K N 3 3 T G c J q J R v S 3 M q o / 4 B E S q i V X w s u z h w N Z x 9 W Z L 8 8 k o y 6 Y x L R H O d H + v f O q 2 S h r 8 n 0 S 2 z D t C x Q 2 N h p l u z L o N V p q T + 4 0 + y k K T y s K y 1 e K e H y Z b P 6 M n B h o o K 8 g p T C F Y h 4 t 4 V u Q M 1 S 1 D 7 7 g w m 7 z B w R u 2 o e e p r X q I C R U g p 8 q A R h E / / W g Y + f b E 4 R K b H g 5 9 h O m 5 I L J j 0 r j O o a b f k G c F H K p h W 4 v 8 e l z H U M O P T H 0 C 0 K D 7 U 8 m 1 T g C m G u M h 1 O n x m W e q R 0 s W t A v 3 j y z l 8 5 g h q e a E w w I P u I f f i s e g y M u f s v z 8 M 8 N 8 Y 5 q a P R H 0 r h J K E C 5 K h 2 M j b p 8 2 c s b y t V + l k n a G r G k W s m Z 2 Y B u K B c T i a S Y p 0 t u d j t g o Q O l j z w N Y p h d T s l Z o O L a c C S f 7 B y O N w D x R w V W x o + M / 4 f F r C R K L l Y K 4 N 4 m o I Q G E 8 Q 1 j X r 0 c P O V l 0 t y u y J r A Y P n m D t D M C h A U n i S K 6 P q C 9 / n k 9 R f 0 X z 5 0 L G 3 R Z U W w O l F z W e o A g S S M W S 1 I j O B 3 3 1 3 6 3 c t B x r P P 5 2 b 5 U w 1 U 1 3 C g r D N 7 7 G 4 p Z 5 4 F I 4 a P y e 8 7 I D e N F x y p l 6 F z 4 0 i T t R n U 6 5 l h L r E A Z p 7 v f v s I O v j a e e 8 d G V 8 v m I B b K L d 5 X l O j w P 8 / g F R m s j J m S Z L v A 2 K T q 3 x P v S Q R X q h V 9 w + M f F K X t U / 4 x I M 9 O 6 b g k S 6 K j G V v n B X K A S C U k 6 Z k Q 9 t G A Y T / / A 1 E a 2 g M G G Y G z J D / 0 J g C W c W c M v A a X e D / H H r O B x G g R a / e M 6 q l a b p i 9 s g A m g v C 3 / k 4 m y 0 b f P n z + Z p z 7 a 2 L I h P 7 q Y S 5 7 0 0 i T 7 c 3 Q A U m k z H N z m E 1 Y 8 d 1 K + g s Z n h N z k t 3 5 3 + K a 4 + g g / T Q M z I S S h U h C Z 4 8 2 E g C G m y u R m 9 4 j p p / A z X q k m 5 b o 5 5 o z z u Z Q m h h J Z M p B 2 F 1 O q s u f f 1 r d P q T m j c u t i r a Y K o 7 v D G G d y P 8 6 K a u w u e D x y 9 M r U a h X t / 8 w 1 0 y F L + z c k 1 T 1 V C x 7 i B 4 Y G x 5 h H j g 3 R M k I X / B c o r f m 2 y l D / z W M s j s h t t 9 w N 5 g J F x k 5 z z J Y G L Z 6 y B c Q r 6 0 1 D E 8 I f c G w N 7 u 3 g o q i D j i m O O X k z f t d j 9 Y T J q U r j D B U q O I c U P X S z m K M A R f G 7 0 + R 8 S l 9 B b o j G h u Z / z r W l L 2 s U / o i K Z K L I H o u w s W y R N x / i T d x 6 O e H 8 z L e s S R x M h J f l o C i D H w Y 9 K 6 o b O F J p Z z B h s S U J M 1 d f I h y f V b e s u F Y 8 o J h A S Z l V u t + N G i D 9 u 8 Y 6 3 i T L k M U Q R + y x N a Y H r P m a J E N o o u g A c n a s g e K B L R D L 9 b X r 7 i z 3 T 1 7 + F / g + d u P p u a h / X R Y y f S c Q d R B L s P + T n 6 K 2 B k q Z L z b t x + V h c y g D t q 7 s n j L j 7 G z N Q i c e D C / e s X 0 6 t M Y O Q X T A 0 g a d V 0 8 z Y M 7 y 3 i D r O F M n r m j e 5 3 n O B K s r + Y w / m D V L X Q w w g H l C I 2 k 9 m 9 m O W P X M W 2 7 L R G v x n r b X 0 9 4 z I a M m s k P N t B S z V 9 D b F b g H v h / P f x P 9 K 8 8 Z S B 2 O 1 D B w D 7 X z l p M D 1 L g V n V E + c Q d 6 2 G R Z V d k E v 7 x y N X 7 O H R V B r T k K T A N + x m 0 o + R W 2 u s 0 U k a 5 + T Q + R 1 x 2 D R l L A h 2 G x U E w N o b m 1 5 e f l 7 Y b 9 u e I 4 N d 5 T x 3 H + z k A 7 v n j V g / U 7 M H 0 p 6 u 5 z b n F Y y 5 x 4 m c K 8 x B I 7 L 9 z n V R Y 9 b Q X U + D y 5 F E S p N r K Q J P U M w K 1 Z W V j T k M I t 9 2 R d j 7 9 B r L P k 0 P c D w t z 8 1 p a s n x 7 U L 6 U 8 L Y L 5 l X f v e K o c p r c d p 8 u M + e o y D J n B 5 R w W K 1 e 5 E Z D 3 f t Z T A S r j Z q g t n v j A F 7 I U 4 s 7 s f d C h H U X d + 6 o f P c 8 F h D 1 n B P A H + S L j 6 5 M s F 4 N R W 5 K K 7 y Z G e R 7 P O K T 5 A i t x W x x 6 L l 1 u e Y Z + d P + n i H l g t G 6 3 l P 6 g L C P j P u D 3 i i q N y L Y l d 0 o i 3 M E l Q w r j h 6 d I u s t D p A Z w m / / j v J K w p r a j U H I 0 F O N Y a c w W 2 c H o H x b 0 g j f o 7 n p A J r i O Q / 0 6 5 + M 0 Z F c p q c 9 Y L G z Y v y K t 1 3 k I Q Y + q s 7 3 S C n M O 8 V Q M l / P 6 G 8 K I p N A 1 i C + s P O m p D 1 c K l 9 y z D S S P i u 0 N i y L g Y k D V Q k Q a a z J J z 0 Q a L z C 4 l E A 1 K d S 6 F f n T y H M H v M e 6 w S k A i 3 o d D H 6 k n z Q r a E 6 p u H 9 l W y p 2 V B B 0 a A E J Z a u U a T N h j b / u y O o o j N s S v 8 u D s 3 Z P V D q P M q g N u U w K x J m W v H g Z p 7 I 5 v P x S K M G J 8 B C 4 x D 2 / 2 X e j J s s + W 2 B 3 s Q c H t 1 C N r B o f V Z f Y V k n A P T 0 f K I h u d G G k e 5 g 3 M l 4 U V C X m B 6 K h 9 7 0 h u a J R q m w w J h i w R z W M A n i l 3 9 h 0 n T r n U G 9 Q n m A B F A c 9 0 / 2 8 0 c L N E z u J W O X 3 Z P D 2 d R Q s z R H x 4 U k 8 1 0 7 Z o P h g 3 E M A z c U P Y L E d x 6 Y 8 9 5 4 q P Q O g r 8 m 1 z j 5 e t / 2 8 Q h A b d T / V U m I / w g V F / 5 K h / u F E N P 0 c 4 d j B l z / u s 2 d x 6 B S t A B A w 5 L 1 H 8 0 2 G i m Y b h K e J U W R n 3 / h W z u F Y 2 1 m i P z a O r R g e j + L A s a 2 + h X M 4 j d o 5 3 v x G d j l 7 + p A X I n w O x / O V O y Y z y X U A u d W L V w O a I b o 4 S / j g 3 O k h 8 W + + L j N p T k Y 1 N F 3 C O w E f 1 W U M g d c z z G T x t y c M C P D 8 S a Y k Q T c 1 U G x q k A U s V 6 O 1 V P v t m H / E x / 6 s 1 v g i l Q v Q S 6 5 o j 9 S v d p y j u 0 O S 7 r z y L t 5 O 6 o V r h o d H k v C Z b 0 L / Q 5 l / c h i I s G 5 V 1 K m o W Y V + 2 c J / U q f o 6 H e s g E Q 8 6 b 7 M Y C F Y q b I y d J L o y s g N J x L j u + T s Q k Z d A T g 9 Q I G 0 6 a n b O V Q W M p 2 9 j l 6 X z V Z e t D x t 4 z u B r e r 5 F W M H J + A b g 7 s J p B z 8 m T 4 k Z r v 9 S r H u K F t C + J M E m 3 9 W m x 5 j l l d Y u W E p 4 t B p 2 c A V O I r j L t t w b L t b c w p H n f u S p a V w R J a b j R w J 3 X d V w C 5 s M d / C I W y X 4 u 6 p o z E I f 7 7 w F Y T J x 9 T y D q E L B o E S Z z M 5 + L + A b J P j W X + 5 D n j W q v 5 q s u / Y T k d J j i k T k k b p Q U E r e Z W g C V + E / q R G m x g + C z Q E b B u 0 t 5 a I C A K 5 W 1 o V h Y o o h O D c R I 5 q k o 8 M f z B Z O 8 w L A S o 6 P L j r w i E O 0 q L s u z c 8 s P C 6 g s Q r d C o z H F o I 1 z y E q K L s C M x K K F a R X u h Y f L d J d O c w c 1 N + T K D P a M Y C c e c c 5 3 r 8 1 0 5 f V L d D H n X B V 8 J P 8 U z X 9 X u 6 / H a 6 c f o / S 4 o s t N 5 3 q r 0 g / m c B E s i 7 z l b Q 3 p U S W e j r 6 i z g c m u f 8 F H e o r O B R i h 2 Z P Q R t y y 6 E z u 3 A s W e h F C x X k V t h y L b N g 2 c 6 6 0 2 7 O 3 p D I U O v m A 9 2 d y j R C y r p D d f C K i x I j g V t / U q a M m e + b X w d x 2 p B / y Z n g F 7 K G I + F g C t G b 5 f K u G 5 R a g y J b Y S b 4 k z l h Y J V 8 n 9 C O n f 6 w Y P V o N r J 5 7 w 6 7 j + R 1 g L + S 5 p s P B i f G W V Z s V n M b / c Q J W A N 3 0 f u l J j J o g W n y q b 8 q L w + a I j T 3 Z u 1 O F U s X M T w f w p K K M Y v g T Y u F x y U 9 U P K b s v 7 V K 0 U k i J a x 2 j E G G a E 7 p Y 4 R q l l E f E 0 6 / S g / 8 e G p e Z K y M p I U b F L b 0 H R 6 4 8 p V o x H t x j B Q G F 8 V B 0 q d X Y b Y l N T V Y I q Q z 2 j n K o e E A 5 S v 2 V X 6 e 3 s Q 3 D g z x M X n 1 z 7 H j r 8 d S l f I U h q q 9 J x t p x j 8 E O 8 z q 8 4 l j u P x K 7 O a F 2 8 J g g W v H + r t a f 7 X 7 g 6 O j M Q x Y Q N y F l r 9 / 3 T q b c n h y w Q l n n z 2 5 6 U M j H g A Y Z 4 X F o w O P H x 7 9 H B X L n N / 3 s / u 0 p N r 1 d A Q b H h g i U c t m / E 6 g 1 j C p N J + I 0 / k A A 2 m 0 q N I l 8 m y i h X j O 7 E U / 7 T r z F 6 X 8 / R x I d T C k 1 G B O s i P k y 9 6 X J H K q G A E Q o s C q T O k L f R t t 9 s Y j N X t P J 8 f y r I f 4 4 Z c 1 2 z 9 N E N n o K y T c f R 3 E B a Z m Z Z K o Q 5 z l g / y k q W S m 7 C I u z G 1 K n a k i D i W 1 C N q t B w p X X + 9 4 z s 4 g v Z h P P q q n t f d e n w W W z r 5 7 i 7 z R n q S W K 7 C 6 X x Q F b H Q s o R I Q n h 1 q d O Q C T M h 8 K v Y Q I g Z n S c M H 8 a V b r t e N 4 x p W B / a G B 6 M b 0 i F K x I V R z K X v r P + n 6 F B m h R K j f i i D c X s j 3 / q + L B 2 2 g S 1 t R X F K D l v V f q K N g w 3 E z z R W V h p S H G a r 3 C q T B + i R M n H P H M 6 c X J j 1 h y t 0 j j 2 N d b 8 N h o L T Y 7 j + 9 3 f 9 l + 9 6 N P M j U D X B v i Y P y F 9 x 2 v D d S 8 X 7 M I R D 8 3 W r 5 v o R g 3 a X p J g 5 J u g X S K x h B r + Y / 4 o V M 8 / C 7 9 A / v a w 3 Y y a G k w C o 6 T F / 6 5 P d x 3 J u V n P X b l v D 5 r v X 8 I c v j 2 h 5 p Q C V l n C k y u z f 6 S v 0 + T l p 1 g / / P F F G I g U p b Y Q q 4 + f 3 b i 9 G d e K z S q J + q 7 H T i L 1 j f Y A o d o 2 c q B 3 + 6 Q / a 3 k A o K X v Z 3 S O F h 0 J I n F s L 3 N F H P I 0 f d q D U Z M r u k w 2 y / e 0 Y n / k v p J U 8 2 I u P m n t y V L o P p S P B h l 0 K E D b z 5 2 s Y x Y U D m 5 C u R n o z y i a a 4 4 u / / 1 R d r B w y P c M 8 v T 4 u s y S 2 W h M A 4 U v B K i p p A 7 a Z L k K x X t 8 8 r n n F y g 6 z P R x H 1 K Q j z N F x K s h 0 0 k f 2 s l + d v I x 9 k x r 4 z i L W F M O W E z g A t L 9 8 K B D P K Z 3 p / b + c v s f i x p z r r 7 5 Q o D C 8 L 5 3 J L 5 y e r A p u 4 j M r v u e R S C y s C R 9 B h P L a O n D D f P 6 a J 9 F d 7 J I M F 2 D U 6 u H u 7 q o z 4 / l G + D / h s s q Y 7 6 o u u a 6 O 3 X v D Z B Q W N A E m Y 2 s X 3 M w 7 w x t + W k J y X s L t z s G r 8 h F Q w v j S + w v 3 e + Q G 7 b h 3 V b / X j K e 3 V 3 s 1 Q R a i b n b + Q X 3 f N k 9 f t 0 y 3 p 8 P 2 b q 3 e v h T 4 q 2 U m T 3 p R + X 4 O 8 w k 5 Z p E 9 m a K 7 Y F J K n l W k b Q z x + 9 p 4 7 n Q s b x D F 2 S V 9 5 z y H 7 X d O h l P 4 J 2 H 7 t A h y G i Z b n j i y a I w t 4 c t Y v / D Q w k A i p w J Z r O A W 6 O J z 4 8 F U K 9 P x h u V 1 H X n Y G y c d j J z A X q Q b J W s k 7 H W a V A H U 0 z r / q G M g d s 5 B k 7 m j 0 X m 3 + W x Z 2 / x + o N A I R S h 8 A f + z Z t C x R 7 t G t g e W b I Y n i / 4 F E q X G z z D I X L z U P 0 J E x l 0 5 D A 9 e s q x n N e 2 h j w n p G H 4 F 9 6 I / D G 0 v A + q t u r v P e r + e G N G u d 1 g x q Z 1 O r S I i c 1 t e P f B W k 1 a z 8 r Y w D k O L Y w p D O l o m p u h F B k u o 5 O T c I f Z K Q f c J w N W L 2 W P w D F a k 2 s i n m P u a 7 N 0 e A n j K T A a P 8 3 4 / w p Y c D f F D U p 2 b e 5 m 4 o w M C m W z / O q h k B Q j j p W T 2 1 A P P U P s o h h k T r T + 9 w 9 p q I Z c 9 x u u N z 7 K c D B R 5 p W I 8 v y L C R X f b U H f z S y r L 4 4 k i F 4 C P f D g / 8 + U 6 c / Z r T V d P p O I k c / p X w m a / i + q j 6 g b y R P I h 2 F / y + w j 2 R B 2 G I E I v f s n G d E 5 k 7 A K p r Y X J O A n v + J C O c y z Q 8 j c + K E j y G x a V U l C l x P p I p o t m y N 3 m 5 + 9 J l S 7 6 z q U c f m 6 N M t t T T w i 4 s S R Y u T i y j u k 4 U R Q d r X v G R s D t y + 2 D 7 C E m E 8 B n A r G L 3 6 L L G w h Z A S M v v 8 z K Y p F h 6 O 4 / i z F U 5 T P a J H O 3 n k A 0 I 4 B l j 6 r f n V 0 V n n 8 B f x Q E P O w C X H 3 0 8 6 I 2 f c B K U j a Y J B k f t 0 W 7 J u M b P g b P L N I M Y A n t o u J 1 a h x d l W R 3 M n x d B K s C y S X v C 8 h S K l i S o Y y I e K t 0 f H r m U h b C o d a Y 9 i M 6 X y S K f y A + 0 w X I Y h + 5 F o 9 M d T u K b + x R 7 O H O Z 6 v R S T z i d 6 D u + b n X N A a L i / T d 1 I x 5 3 l z N x D j w u w C u y g L k O F z 2 1 M 3 l c J T L r / 3 L x N G T D T 7 7 g T 8 P b 1 s t w x + o b w f 0 6 n z J d Z 2 u a r 7 Q 5 x W H R l r P s h y K N K C C R z N j 7 x A A b A W d z N 4 O n x j e o O H U C 6 B D + O 3 g 3 N m z 9 Y Q N F i P d K A O m n a 8 G A d N D J e R r 9 9 u 5 f y 5 9 e T u U n w 9 S k w k v c X s F n y 9 h J l 9 Z C h T F k z j O m K b T X x 5 Y 1 9 G 0 w W 3 h A W B n X L X j B J d g T c J m E S 3 6 s h p u j X S f O z D i z T u S f N A 3 Y p 9 r / t D C R 4 Y Y 6 F 4 k m M x 3 l R G K + e 3 t h a Y O g E Z 7 4 d 9 L l M Y 5 w 1 2 C Z Y a + / m a j k u f O t A v i G z S s Z i x h x T 4 d D 5 m p T G P 0 H 7 A 2 x a t k O 0 x x + d D x q r Y f W V 0 D y + U u u b a N P L 3 x 8 P E m w S h N y C j K 5 Y e 6 2 N F d F 7 f s L 8 R D m A O 4 R y v j M g p 6 A G r 2 R 3 N 3 X G B L + Q d S I q K b X 0 g S Q X B Y 3 B W W 2 X 4 Q R k Q U L 3 J x X T M 3 0 N C P v h Y L F j W A r W m 2 Z H W 1 2 C r I w I d 7 T p s l q N j g j j o e R a 7 m b H 4 o D g s c e Z M F E F H h v A F Z C S C 3 w L U v s u l a l 1 g c j f 8 N z H Q 8 K A D H b g i 7 f T w a t l B a 6 P W k 6 0 G v G b S g S f M R z z M p k c l c h 9 5 A j 1 z 6 k 1 f s / K j F 0 m e E m t B F k w S e B b W 3 x Q O O G i S W F t e N n Y n U M 0 x + C r w 8 9 x d R z H a j 7 6 i d i E 3 F q E 6 e Z 1 0 f 7 7 w D A t H s C F A y L p e m 2 Y L k e j 0 i 5 Y G m K x r v 2 L Q J c h 2 C Q f g A R E N p F 2 n H R k p / N U 9 N L c k s r 4 O u d j d S B 9 s N 8 D K R U B A g S e w Z m u 4 Q L W i 8 O T q J T h Q z P 0 Y c n z f B / V 1 9 u o p 6 n n k B q r P 2 7 M 5 5 D H W O y X 9 N H 5 b U D v 3 J A G q b U V Q b z q l S 7 E v 0 W k T K j X X Q j d f A W h w P g + M M f S 6 l G 3 O N 3 k p 9 4 Q I n p h f o C q U 5 v I L L g 7 u H 4 R D 7 t n r z C a c s 5 6 S r a t A H + n e a F M H 1 x m U Y F + c T U 4 8 9 6 i r a M A 7 3 X 8 E 5 P G + s H H F J q N I u 5 4 P 7 F e r A I y p 0 b U q f N + D V E e o G n e f t X A a X W C W w e 6 V A L 4 J L o H j A Y I 4 K l 0 z x m V s k K q P U d B y 8 n C p 0 s z 9 6 S Z W 0 j U u M i G + a 4 X E m 9 i 7 F L b x e / J / 8 L 5 7 7 W U B x / x A E Y v n 0 5 m A h S U 4 5 k O 6 B B q W q V x l r E 2 b x B V 8 z N b C A 8 v b c z Y j k S A 0 T 4 r 9 Z J n E J 3 a e g j h A + Y Z F L 8 U D 2 I 1 S I a M p V i E 4 U t G S d i K w C X l P 0 y B u l Q U x n L O q g 9 M 9 0 S A C M Y E S w y v r O e v 1 p g y j q j 2 w T p a 2 b W X z e W k V B i y 4 N / W K H P Y P v O W G G C n w U E W D P A P C K x 8 j d W z k t E B V h w n C b / m b 3 4 P F x b E 7 Z B O Q B D 9 t Z n H 0 / U b V o 1 H 8 d D S 1 w l O 2 P t j 2 t q o x d S c o 5 6 Q W S g k 6 L f c I W I z O R f P R c 9 X a M F p e d j d C 2 k W l R u N v O T t k H G v j E B S V s d y f f X k I z i R 0 W e R s B N c n u T M n A e C r C f Q H N k / 9 h q 3 d d X p s 9 z w f g c n I X 7 / V H 3 g r a C y b o t a H s U D 1 h Y E V A a g z V / P e M t V J g h o S 0 / T 5 b c z K Q P E 3 3 c O U a Z N A w W K u l j 9 u O d I a V 6 O T Z x R x 0 A i L 8 w I a o w x 7 k X L L 3 / i l P D m M Z 0 b g v 2 3 w t P E l n c V 5 F f 5 X G K T B f U 1 P g e S N i 4 s 5 4 g s N O H Z x x e 6 v 6 T u y G + X g Y x q Y a 6 G s i 3 O t N s E P + h f 2 U U 5 H L O I t 4 z M W j y 5 + Z f 4 Q L G L P / z x l 8 R p k N t W Y H 3 V J E s M n v F W E t 0 t p J O 7 u 0 c j 6 P p 4 Q d j / r w n v P s K E K P m f B X s i N F J j m 9 7 R G q l B 0 l m Q k i U e 8 k J 5 3 g p H u x q h T / d D 9 B c h S e d h 4 e R i b m d c J P V E J R g n q S H L 4 L U A N h + 5 N 2 P z c 0 w / E v z h r j u 3 H w p d 4 o d s j S h n G N 2 g c + j H y f / u k f D d Q + H x x / u W Q 9 E w B g z J k f p B G J i T i 9 0 c w E B c 9 3 B 7 w u Q V K h e D 8 M u 1 A G I c R 0 A 4 2 R i F B K X J G 0 w U + q 2 T m R N a H c T Y g K C A h S d / O j 9 h l 4 I Q p A 5 h 6 d / 5 3 t E 3 Q K i B h v 1 B s P X q h E 2 4 M n e G V q P a d J Q / b 0 h 5 W f v d + A W + y N 6 o N o u E G C W p C U A Z + n i l M T D T X 9 4 6 M g O 0 j r B Q t + F C C v G 8 / H i J J h + b o 1 t l o i O 2 W 7 m J 5 f Z J 3 D 2 A / c U H i f Z r h e a z F R R X p Q z t 6 4 A k C L j G p I / A J L w 9 a P E S H 7 Y + a b / O f v L M B s a J v y r V x k E J T 9 I 0 q F q w s i + B 8 y K E Q r F e 7 g J H 5 3 M M B p 5 H w Z j O g g T t Y G n I 0 v a K s x s b u 9 e g v R 8 c z X q h O P o 2 T O K c G w t g e 5 U o O u Y 5 a H X E q 2 K q T U L D 8 s Y i Y 8 N S B b 3 s i B I L v c T V y b z F X + 1 k t j j S h T 6 b 1 v U 6 W c 0 p O 5 S V T P 4 e b Y N a E X + L J B 5 f K w x m e / 9 N s r n M Q M Z 0 M W z r J Z L E h h q v m E x c 5 + P Z q z R r X F z m s i / u o / / 5 x P X m 7 D e G 4 w 4 0 5 B X Q e Z 9 4 v 1 f C m m P v j V + U 5 q 3 6 U W L o v w 4 a F L i z 3 X E i a H o w L C l + r A 0 H o v N z L f S L J X 5 C c o 5 U Q M / H 4 Q I K i g r t 1 D i Y 6 f J k j t M V t M E / Z U 4 g + 8 S b 8 t W g M m 8 + l 7 9 w s M G 2 J h f V M + Z J W w e O j 3 E e k y K a A w j Y a b z B z p Y Y y n v S L V 2 C b t 9 M B m D W k u j k F j x 7 9 / R x J q N z v P Y P D y e P S U h X h Q B T p + N 5 R X E U l l m A Y W Q H + r Q K r C W V G S 3 A b e o d 6 v C D B e f s N Z J 2 z L 7 B c 6 u A 6 I a m 3 C j c U v e + G 7 c Z P b H w n n w L 0 + Q B l M 8 h I M a r o G i q 4 g u r 9 Z l j a 8 k x f 0 w B h i f y r 5 3 s 3 Z D j n U p 5 3 Q Q h l f 2 i 6 D q q K + f o G d P w X z Y 9 C 4 o 9 5 J G 7 8 / w S n R z i g F v 0 v 8 Q l i f 2 E H 8 O 0 c K z k e 4 q B Y T N r b / 6 8 n J g S Z 6 P O P + 7 A a p 0 T D X 4 f V o i A + i k O M j E E h 9 I o 9 V F w N + 6 c 7 6 r 2 A c C R + c 6 9 8 u 0 f b + L 7 E K W Y V C H 8 t r 2 D 6 I b + n / o X j r h D G G / + S T P 5 a n Z W V G g E r r P k X X 7 Z + u R H B t W h 9 u U N s N c I G 1 v p P 6 d n U 0 D G K 9 v g S A q G y d B k h q E L J A 5 B w H 7 P W I 4 + 7 1 i 2 p h 6 v f V E 3 r O G h 5 y T g x m 6 P w O L f 4 Z 1 H A j l j X F P U t E 3 g S k 9 E h z s N A l B / I Z N A B 0 9 3 / G i J h N g x o X + 6 W s P q N u P o X 3 + 0 k B n p w x m / C A o L 1 w 2 d f u V U l a w D P B C i w C L 5 m V p O D m q N 6 z Z c V I E G a b y 5 T 6 S 5 Y D o z S r s a U 5 g B z I E i g u 0 0 j / 5 i R n U M / O w d n j f Z 8 s y 4 C V q 7 p i 1 W S A r C S z i e I G F m R f s Z c L o 3 f d t r q 9 W 4 8 7 6 f u r l 2 / W M w F h P 5 w d 5 a x e u / M J f P u p X l S 3 B 2 c R k z V m Y U 1 B 6 j q R y L P j v x R m t N t 8 h y I P D H 1 4 8 q v X J Q T b D Y y s p J O J J V 9 1 / F h R d e 5 o + X B 2 U r l s y g n b o l 6 e C 0 F r q S 7 w f H X y m o K B 1 J j r t V Z g 1 b D M + S 8 i I T + k U 4 h T i 1 3 2 e c 7 9 P P k C e N 0 V z w v 4 g 1 3 i t P M r 2 4 K V y X a G x u 2 M e S / 6 J m S g E Y 7 B B B x i J P p f l O y M d / 8 k T Y d q k z K W 0 / z 2 5 A U c U 0 h 9 P i T L 1 M h e O I 3 9 7 9 v O V w V Q n u m 9 7 L 8 a t 3 l G i J u R A H f o w g E t k N A k n L 4 + F w N h X W W Y E G 0 p s e 1 W 6 x O q k J s a R 5 c l f + i K F T M E n a 9 p f u 7 b b i n t t H 6 v O J s n x / C e 9 g N O + s D o x Y 9 7 i X 3 A Y f w 9 U G R N y g r 5 0 2 s R 8 F T r g A n V t + + a W / 7 u p D J W E 1 I 2 V 9 7 6 S 4 f 4 + e 4 I Q K T m F 4 F N T U n x / Z 7 0 8 T M 0 j z 8 + 6 6 s k p 7 o R x + z j / E F Z s A s + Z 9 w P G b x 4 c l u d r 8 c l + X F Z U t x u J k A O 3 u F A 0 B T c N T s D P q d j s X g c t 5 0 P F y o n r u P 9 b q s j A 5 3 t Z 3 V h b Q k l s 0 Q 5 I 9 0 7 5 q a r y / u D h p V n 7 O P 8 y n L U a 8 g 1 9 m 9 o r v n 7 z g x Q p b l 9 N b x j T U m 6 i 6 3 A A u a W o R y g b i y Z v D J 0 L + n 6 o R X C X U K b x / q 9 p t x l G 8 E l / E M H e 7 Q C F w E Y n l O X p p M M T n F n / x o Y W S l i i L Z R P n u Y V a f q 2 D U o i R K 3 6 8 0 c F k p h 8 P y A g z o i S t d 8 d i 0 E Z 3 t K j + g K d m S W c G l 4 H r h 3 S m i 4 t J 0 j 3 O d P A 4 G b 9 E V 4 S J o E B I m 1 i F O D G B J 4 E T c 4 e 1 O x A f I U f R S h O r J r I l h w o t j N a 2 4 U e t 2 P E T P g 6 B h X X O F C y F I e H o q x 7 e f r p z L + B j t u 7 p 0 T h q v l o T e Z f q 7 J r + S A d 9 4 W w v I 3 I H m d 8 E G t h V H U x w i o N J W I n g T m / 3 y I o L c e S Q I o w v 1 v f y q 0 5 r K N S p o h P + k M N a x E q D / x Y y B G Y A N 2 3 S L u r z H i 8 J S 4 6 w y H i r l A l D 1 X P K X B t O X i S r J W R 6 C Y K E Z F L Q g I W Q H o 0 a 5 H 5 7 J / Z g Z x y F k V 6 k T y J m M Q H w 2 X 7 Z p R G C p u i T x d x o X X V b U K T m f 0 Q p M x x I X Q j V i 0 Y d t u y 9 U I K R D Z e Q S t 9 V 4 G g H z g X D f q C 7 5 F Q E H j F S f x S 3 1 + N u / A 9 J / E p a J A w M n O h p D m o d + C r 0 A X t J a Z 7 H y D 3 / l 5 L r 0 p Q T N Z k u C v R 6 B E T t q D a i w J U U e z f g D u 9 I 8 D q F w X T D w h i 1 z v V Y / E e 4 9 b B 9 1 0 K 9 3 i l + j R h M h Q 6 N f K W / 7 O 5 Y G X c R 7 c f c 5 p q o m P Z I P u 2 C j v W y Q u 2 P 9 U O q 5 5 R k T U V 0 C O l x 5 M e H s / C 6 P K n G p 3 0 h J j u m p g p + o / l s e R m n l q 1 W L 9 6 S o M F 3 r R L p x s 9 F e r X i A U p f y 0 P L a 0 e T O f T T g 9 Z r P V 8 e w P X k v m f T j r b b X Q g e I w 9 u M k R l 1 h N H A 3 e z j 0 e u w B C U O v k 7 u V W b k h A 4 2 4 n U 7 H 1 b K J 5 m F F 4 g z q l M e K V M r W u p r e 5 g 3 B / n k L n 0 9 3 Q t z R E L W 5 S q i F w U L z 0 p v o X + b D b t a / K l Y U h H t q u v i q P U E x C T M p r p D 0 y / i I j N k i 4 / A Y Z N J X H 9 g s 9 x P V B C B D H G t 9 F N w + w v / E W 8 0 g Q T K 5 W C P U S V S S f P 6 / X h T 7 j q Q 9 G x z 9 5 g e H F S H J M b + 2 K n m F J O J o U T P B 8 y c X Y t o m A 9 A G 9 T y d f O 0 n z C 6 6 X 9 D t Z a g 8 c 2 J F A q V D V X d b + p / i K 3 I P T O z l 8 e C 4 H h 6 E N a r 0 D b + 1 b N x s M e a O 3 o W J W N V s G T Z + 3 l F u V c o A X S x 2 h X R I O A j j a x X 2 z A Q 3 J Z A C M i a v m t l I D b G N m + q q o v N n w E h P a H D 7 8 Q z P c K 5 q 0 j Q O 6 t a 1 F z J E w V O g d x / 0 F d a s b g Z 5 u 2 z W U g + B z f A e y Y P c y 4 y u H h I d 1 1 Y f e 9 O b T m C I X / s V P d Y F f f z 6 + G B Q b F 7 N L I 5 k I O O c Z 8 L 8 g O 6 C o 3 H A j H x l r x 6 S Z X z D G o c 7 G W U W 4 e f e 8 U G L q N I n Q A E Z + B T W B E R z v M p s f d c j O y H y 0 k 3 w m D / x C A x O t 7 V U c t V j D v m H f B X e z L 8 P G V q p B c 0 n b F 3 e l z u v e P T N a u K + 6 Q s T 5 D I 3 d M 5 I S 0 Q g B x M 5 k p o n X g Y x u / N W E d z I 9 l J i E V y 9 F T D Z D N v q w 4 v U J f X L B A d 9 F u A W z l 3 q T H 4 0 K e I n a k o g z u i 3 c f q e N 8 T e D Y b 4 G B N I A s c 7 m w y c y S X Y I M j B h a + w F R q T H s a U S K 3 d m D + n + 8 A V O H r 3 0 x G l F H E t T a N F 6 E A b B g 8 8 S 8 w p m P 3 V Z F T p R C m V p I d / h I a r l 2 7 + z S L K D f 0 a 6 u e 6 d y C m 6 l 1 9 W U G / J 1 W 9 s 6 Y X M + / a 7 N O H E d o N + l s 5 + Y j Z c l 7 v H 7 d b 8 9 v H g e x T 9 T N F E M u H j 2 w A j t g F b Z a 9 U 5 E p 5 G M 4 / z i n 0 B / M 8 S N H 8 n K Z m v R E P 3 P m V 4 z d t 3 0 0 x x 3 q l 5 / 5 i P D u 4 7 G e H L 8 B 7 t X E O I + r T C z F P B r j w j O l q d Q A a l d R a 2 z S 6 H d o x 9 t B r p J 0 m b P t Y k J d i o Q + u q N p E q y Z a N q b 0 O 4 2 1 f A I Y c u Y 7 O K P C R U L U C V e M c K V / e M v M o I z I C 3 y N h m m m r O e 5 e w I x z 1 P k B D r f 6 j M G a k R V 0 P u f V x K J p P A f / d t V N 4 N o + + x J V 7 J / H I Q k C P 1 U Q / n s d f v / f I B q j q v E 4 X f U M i O 0 f z 1 R n T K C I e s / r 7 9 d d z Y B j e M d w v 0 0 X c B A M s c 0 / Y o q 3 0 U L n z j n S z W s / 3 6 W n b b v i N 1 g J m f c K F d 0 A f 0 B H N 7 Q E N k M d m B 8 b 4 o W e 1 D 2 k m t B R p 6 e x f n k F F i 9 h + v Y 3 n t j g F N V 5 Z l Z k d I i y E 2 e + a P 4 Y T r D l + 4 b 0 m f G s p 5 d o u 0 S p W b d Q + U O B m C L j 6 U d s A v + w / t 4 I Z B t D Z X x n e H b e q J X x 9 r N G L h c 9 l U a k 9 O 7 P g f r Y H 9 9 T 8 0 e F h 9 m B n 1 w 2 d e J T e A d M S 8 O h w 6 i M Y n v z J W 4 m i O U t F m H M I N z 3 z 2 X q 4 r 5 v n g Q f t i Z W 6 G l L / l t R 9 g Q n i s T G 1 T V U T S M W L m B 2 K p B + / t 9 n y H c L u 0 l 3 R 9 s y o i 9 u 1 l X k V b D M q B m D V S q r D V f w W z V 1 o Q 2 t b / 4 b o d d v M + Z b n z D O s T X h k Q z x V 3 L f r O m R b T I P B z M 1 C c p s e / U 6 / U u h U B I Y / 6 Y G Q b 3 j c i l U 8 i W i m O v R 2 s h S P a 6 B c O d a A o 9 G A C x O E o Z f f T d o i m k u n Q v W b R o m N + b A f u P m M o S b O d 9 c 5 v 4 Q f 8 W e D N 2 y a h o p Q 8 J K P z d p s 4 5 Y f T Q 0 6 N M 9 O 2 7 b v u l X B e J R Y O f E c M Z p / p 6 P n + g p 4 B l N 1 5 h F h V N + j d 6 V Y 1 F z V a R G z B A q 1 L Z Q z x S x 5 q a u p O 9 5 l a f s 8 Y W S S x 7 W d A y c + X + U J r f v P z 9 Y L x 4 F I j t I B a s b K k i o N e I u G e p E q q w 0 n P j E s o T L L l U Z / u A 5 r n G u G c c d o R M M M g B 6 U z 3 x n B A G g E I v I S B 4 P t x T a 2 9 + F L X T N G q h O y b I r Q q 8 A 5 K b 7 P a L 2 i R h f R M c p V l J W 4 D B h h F Q N p 9 0 a H P / x i E 7 E f q e Z T P z C v G j M G N e f o 0 3 h A 7 m t 6 k 0 c k I a d A k 9 A y f O t w T q 4 + y 5 3 3 4 M + G S W e Z 9 w u q i g t 3 i 2 D 7 x X t l 0 J 9 R G o 3 o m A r S Z w u o 9 8 R 1 n K C 3 M U f C w 0 9 m v Y p T e F u l o 9 n z v P x 8 t N n A E X W p + b P L 7 7 3 h o x z h l 7 Q v 1 l f 5 Q K N w 1 m H 5 3 T s u p / l 0 6 i o E L X C 2 M y B k q T / E L D m O n j k q o 7 d 6 I u d h e j r t l y k s f V Z J Y p D E I c H W n M A o Q k X 0 e 6 n 9 9 d h s M 8 J 5 Y r q l l 7 m Z j 9 m r j y 3 D / F K t s T 4 A p M C X 9 S D w I p k K r v y J i e F 6 P k q 3 y M 0 x x b Q l Z j S K b 9 c E x Y E 8 A T V W P T u h H V K L N c k t 7 H T / / A 2 / D b y J n t 1 Z z C U t u Y S C g 8 g Y Y H p Z g N o / J 0 H 9 V t q l b L p Y C E m P L n h o I H Y F U X M l f D D P e 5 e n 7 9 j e + d e c v 6 N B O e u X O 2 c E y n H R Y e V h r c H w k k t 1 f b x 8 7 R O s F k j l T Z B I 1 x 0 t 3 l 7 x h 5 7 y p D v O g p T j j z k 3 o w F s W a f J p G / W K t k I A 3 6 y s d X T 2 e n J p M o E i 9 p u M t 9 H 7 C 5 G r g Z A p b p n 4 / e R f l 9 n u 2 o n y 1 M p Y q U + U W r s G 9 V a b d l j o G r l X L r E U a Y e T h 2 k v Z / 5 9 o X U c w 0 G g p 1 D U T B Q 2 x O H M J y Y g / g S F 6 M H S h y G x G w R h N / k j j o B M R w x h r 8 U L W N z b 1 U R C a X u a M 6 S B c j l m V n J g y B S 2 C P / 5 u 3 + F y x i y p b w I o N I W c l q 9 0 c K Y W 7 P q c n w 7 D H O O A x 5 6 8 B X x + y P h Y Y j / J z f 2 a 8 2 X 1 v W n a U l Z k 2 m 8 7 c Y W U u 7 A H N 3 H X / Z s W T F V 1 a Y F T 4 R 9 z n Q / P c Z 9 H h X R s r v r F w 2 I Q y g y w N Y q k J 7 k t 3 U K 7 / R I I Z N i O o V 2 T y j q 0 9 c f m f / b U D Q b G D f U y s S M C V 7 b Y U X + L C J / o w W g 4 u 5 C V k k v j Y u L K 0 D a G d Y w n z S H C n u 9 G A 2 L 4 + Q n R z 8 W j R z W R e t c t q s N x w X N I y j c V D u V 4 1 H B t h M f o o E c Y G z Q u N o u O F D X E R D d O v c 9 f 1 r 1 u K v x 4 / x 7 r j 4 6 + E T h w M Q Y O o I 0 s c u q q L x F 4 K v t v v p D T 3 t r B t B K n g o L T p O 3 K Q a L w c T W j z C / e J 9 n 9 y R 3 Q 7 C 7 o w u z V K A W 0 O F G b W V V F A j E j v I 8 P l 2 v I P Y g i J N R c u D c o U h 5 h E T q 4 f r t Y i 7 I 8 0 D v y 2 R c E I I y h N B G O G C q m 9 8 j A G C B m 2 c D A L 9 B t E b U b 9 Q j O C T p a 9 h U x + j S + 4 p Z K j W B 5 S m o X K x Y B H I C 9 2 H i J C E V h H e z K u g H z u f I 0 g z Z K N q 1 F C R 7 i + L 0 f N r V q / P O k d q E v t z X 0 o 9 x U / 7 s M 5 w U 1 C 9 E N c 3 G x b q B f f + d E q G Y g 2 l c C 5 k M F R t J B o K a x w l r R z o N O b v H h l n 4 f 5 Y 5 s w Z N K j j V 8 a 0 + I m u Q k + 7 A G 2 D a 4 d T E F 5 w o b C j S 7 s j V n q Z c e 2 Y F / n p D W B L P u r 5 4 H c w X 1 f V k s w A U Y N C Z h h A 3 2 Q m J c X v 4 Q I 0 y w 9 a s R D 5 N u s 0 T 5 o O W R j 3 l J 1 f r m Z 7 H N / P S q X 3 p M D H 7 8 J R p B O o G M 7 J + o l y e C t e 8 F U 8 / X o 3 V y Q p O 5 O 8 h 7 1 Z R Y n y + S K j x E v C W g d p v n S X 1 v m r d v l V X r 8 A Q 7 1 4 Z Y Z U 2 1 X g E w b B L Z S R e g 9 q 4 1 + n T o x U 1 O G L h L W o X Q v 5 d M v Q o P 2 Q E 8 L v a d F V s N s 8 m D g m H H S B M 4 / d w 3 D a J H 7 x Y F l y J x Q C N b J 2 y l L u F a z y s O X L N M Y 9 K w i O G / A 4 O A J + + Q 0 R N 4 0 a 4 g v + N N R / c L i s 7 F i v W 0 r D n n x l D h X E L L n 8 M 6 z 3 / g 0 p J 4 P q 6 q k G H m N H z Z k Q 3 1 5 6 S 1 J z + Z u G 9 + B 1 N 8 P F A u x 1 E / w K 6 m / a R v c p n 3 O j c m + 5 U H b 7 B f a k c X O B v h R l 5 Z Q 8 V t V M 8 N I S o A A t D 8 2 W H 7 o b 9 P W Q k O y B G 2 B G P a p 8 V 0 8 U s S 0 J R w j 3 x G 7 c N I D 4 7 p J 0 h q a W i r 5 / u S C Y Z E L V r u T U O 6 6 F E 4 M h N H m e I l f E X 8 C Q u l c r 8 K H a g Y L o a 9 p 6 X k J p I w 0 S P + r e A m Q I S k t l c z G k X e k j x 0 7 v R x w 5 d X L x o s k A W R N 5 u M C v Q h a u I s C J C o 5 G I + e K 3 y 5 i 9 P p m / t W l G R b P 9 R N n C v M Y N m E 3 2 A d 5 9 S S x l u y R d b 3 n x C R w P U R F g u S v 0 E f F p S k v m F J v j z O K O c Y z Y o 7 x 3 R O R J g V z T N t / j I x Z H 1 m 9 q s X J K T J d b q e H d l 6 q + g p 9 D O q 9 z u k 9 M Q e 1 Y / j L j C 6 5 K o H L x p S Q t h o o Q f Q F 8 n A u P R o U k t 0 M z + D F Y K s b E l L v m W b A 6 P B i U P K 9 A B w 9 I x V z U I 7 K l + C N + 4 f x N 3 A v e i N 0 t m 2 j 6 H M Y M + 0 2 n T w Y x 1 M A 6 V h k w D m k w N D E s u N n o V M i g d E 5 a Y 6 a t J 0 1 g 3 k + w z X i 6 J i i m y u b I N I V m S r 7 5 S a r j M Q Z 7 F l Q i n 7 H 5 r V J O w 8 z g I I t O 1 5 Z e h M n g J q + n X 4 j 6 i U W e w q S t p i v s 8 F n L d 4 2 K E c 8 3 1 t 3 d m z t E d Q c A L k t F P R O M C t 9 b l H U 0 j z W C w V Z u d 8 C u Y T W e j 4 5 0 3 b 4 / C D L G e L L Y I M 5 E F 1 O D v I H j F a z 5 a o + 8 U v S c O s a c 8 F k J 6 1 K 9 + x J c / z v Z f w q E 2 R A h S Y Y q V V D k 6 k L 6 I H 2 d B f b Q b O Q f n N 9 Q F b q B 9 Y / o H s H g w m p 8 L B z X p / v t i r o R T / b H u h 7 W r B C J r n y d W 4 a y r y I V d n q W f b y U N 3 1 g p R V K P s V n r W i J + H Z d n d E D P M / Y + k V p e 5 L e e K J d N 2 B C 0 x p 2 d 6 I p G Z J S P A y x g d e l k h + G W M p 6 G 4 3 f s r x 9 k A X o N T t w 2 T 0 S 1 I x 8 9 Q 6 e X 7 l l 6 S f 9 r s y z / 3 6 M C x Q C F 0 1 f 3 c T S U 0 k A k 3 W p 6 2 D b B A M y w K 7 5 i f K T + x o F N e F 5 Y p G h z Y C Y l W Q 9 2 N z S R i i b d W K b S l o 8 H a 8 8 j 1 X J H 3 y M F / P k K E u w z 4 u + o 4 w g l 5 O F o E X h s / d x m N L G X 8 M L O g i 5 w U u / C 5 f T 5 b r n k N 4 i z L i a r u z S J Y u v o y f Z a b v n N 9 P y x P N L 6 d t k X R 9 D C D Q K B b J 7 V h f v u 8 n G G 2 k d Z j A u O 3 m r L + w 9 X K P s U C T Z o I 3 s o z k o z c 4 b u e D 7 K N 1 3 S n i C + c g 6 b 2 V y s j T C m I p g v s L Y B n n t 1 o J T T X F o J t u 2 A C 8 f 8 T f 8 N z G n M K r + l C y u Q k j N l G Y 9 b l 7 O G f P v d G Z i A P 1 a / J r P c I V a X 7 2 Q C a N p M Z 9 J O n M t N z k y 7 4 8 h n v F 5 8 7 i H e 9 W M l i k 7 x t w W n I x L f W P 1 I L h a 6 F a t w / j d E Z M 4 f 4 2 L p h E 2 Y P M 6 Q 2 m R 8 a d R C X 9 h b 5 7 l B k 5 I k m n a V Q K 0 t Z j V Y a x w Z 5 3 i f x G e N 2 u K m o F Z b g O z s 9 G g 2 T C Z l g Z f E 2 r P 4 O 5 0 M 1 f O j y N J c C t s l g b I F o J h z / 8 + 7 m g t 5 K E + A T y u 3 s M S c t L 2 m 2 0 P j m p f r e R e g z J c W P F N W / M R v c D M c D m H h 8 + 8 q I 3 n u z L d D d w E s Y Y 0 R i 8 H y e V 9 s E 1 y m 8 y i I E y 8 w H s 2 b f 8 W G 1 k x T H L U D g o P 4 U J X X v i Y c k N 8 B Q G t z O P W y E / n / z i k z h 1 L i g 6 s C Z z N 8 y G 6 i v / 3 h e b U z 5 Y I 8 Z 8 t O H t R B j 5 b L h h b M L Y w Z v h V D V r l E s g a 3 0 G x N U t p o + H W V C M 9 c u s b z b 1 v M U o Y v U V H D a R w s z v N R R r n G 3 R 3 i t q 1 B G J u A I U s b N Z r g Q O N w T v P H Y z t E a T 3 4 / 4 7 A J 2 v j g a t p B l r a G q J 1 y H 5 n 1 I e F z C W d r H O N g o r c H l d L 4 t e q 7 R L q Y v s 9 p N W K m M V v 1 e v e i U L K w P k Q i S M O 8 v I 6 J n n P s H n g W f A A p m Q R v a K R 9 L S G I K 0 Q A P P 3 C g a I v N b V l 3 0 Z a t z Y P C D d w S m l u V u T M J A d g M q I 5 m B S G 9 B 7 2 F h R H F 7 h x 7 7 Q t F S C v o w J i s q U H L F p Q 7 G s I Z e o v s i V g b K w B / A v Y a f 9 4 V k X 7 r r k m M x l v z 3 + X S n d + R d / U G U U j I G r T A u v R R Q f S P 6 I 9 V N T 2 c X R 6 m a I X J l C C e q T q I t H a s f w K W K V b 2 + S Q J a g J E G B Y D 4 f u H / E p W n s j w 4 G w q C v I A K U D i K R C a w 2 B Z 3 M N m f 7 L Z b Z R 9 S 0 B 8 f a d j 3 y 7 S Z A i o 4 X V Z U O D S I S v 8 A 8 X 9 e X L J B 1 Z m 0 G t q u J 9 L l n T s 3 h q 9 m c C L A L K d F 9 4 3 A q u E c o h K N F V h o 7 L v J M k X k K Z g j n B e t G K M P q n I z 4 W O e Q f C r t 6 N F P D g 9 h u S + e F 9 3 B O L U W F A A n g w J y K P I a 3 D Z s m 6 2 P 3 c G / a f o P j a h X a P s C b f R Y 1 E F N Q T 4 P 3 J 7 X v m O X z k C 6 U e Y V 6 A 1 N s S l b T 4 f F g h u H R L Q N e g X o 8 s g I u 3 x 1 0 / 9 6 / X 6 r z 5 N / P p i 9 z E O 1 O E J Q a w P p H K / 1 Y a q u v R g O C B j L r G u g I V 2 1 Z 1 H + s 2 b d i / o J Y f D M 9 q T g X 2 / A q e F r J / Y i 0 B / x 2 0 G U t Y t S Z A g 9 q E O Q l 8 u p V g q T J V p 9 6 d 7 C C e q K 3 R v Y a / z e 9 D 1 n j n E Q 4 w 4 z E E X A e F F G e c 8 F H / K I N 1 n y H C h i C Q v / b v u T + 2 b o a i u b S 8 0 b m 6 M 2 d 9 / 5 g K E w f y V N u n k I 8 y U w z W b 4 I X h 4 W V u 6 O D W v T w o a M 0 I d u X X u 7 A 8 T r w + V l n w r b b e u p w Q h T D L 3 + w b G V i G 0 e Q + P K 7 0 y a p / q F V Q q U 9 7 U H q I D 6 q h x m m / 8 d A + a x D F J 8 O R / A H 2 N a K e Y n A e a H o I f C o j H A P N z v 3 L O K C k 9 n 5 A E z e 5 3 f P N t I u F p 4 A 8 p r 6 7 C Z + x B l e B z K u C i W S l M V C h V m O H V U K Z L 5 P M s U M R I x I Z A v j n 7 w H t O t x m y e f 6 + A f 8 p x T y z 5 z / u X r d w m X d q e N V Z n P Y j 5 8 y s 0 o H V q 3 A C P m o c d g h B A f N k 2 z g g d u f k 8 I a c C j s Y m J 0 Y H + 4 R 7 1 F a E j O O 4 Y I A r l D B c Y k E j l U G e I m n g o i i B 5 c f g h Z M R 7 Y y n 2 + R 1 U a 6 I I F w W O f g g C Z C L x c U 5 4 q O S w n 0 W 5 w 7 f e R f r 6 8 O E H G m a k q A N U i v p x V N F S J J B W U O y e S + W A r O m x J I j 1 u i 3 3 + 1 W 1 1 X e c G r j w Y 2 Z f 1 Q k r I X e w n 7 E p 3 A p U M m 8 f U 5 6 i C n G p d E c m L t L a s H / V 1 w 4 I T 6 W Y 8 q y h 9 z j i S t d g p X E J 1 7 / w 7 y t l q + i s f S e r Z q P b p 6 C a P Y 8 E k Q n 8 4 w / U t b H + x w P u Y M v l i Q T 6 w r 5 h q N Z X C O C 4 d x e r 1 e r L r P t 3 s K 6 W 0 S e A R B C s + F l Y R G n s t m x B N V l s / L R G 3 u v s C a H 1 u P P O o 3 r o o S h f q b i H 2 p u q d 0 b + C N b U h Y H E 0 4 / 9 g 2 G D z 2 7 S 6 J S X r h G 6 V F s I i U L 5 2 u 1 S S l + 0 / Q T J C O A H S z 5 y D L T I M N 7 M b m n k 8 t L Y 8 W c f t V v G j s s 9 z v s B w T B 6 j x A I 9 B + k D q i 8 h J r r m A 5 F w c f l Y j C s B e A g + s Q T E X O w 3 S n J 2 9 b e / X x S e / a Q m 1 t Z T C 3 N O O Y V b j 4 H g z l 1 D e / a y G n + 6 Z f C a W + i 9 i 9 m l M 4 y W p X H N e b F / N Y G f 6 7 P n d J z k L 1 L E g G c O z x v i K v Z 8 P Y b K 1 i s Z g K q / Y 9 T 1 E g j a i c o A s 7 w 8 L g + M r M N S J H V X S i t r 6 M T 9 J H u j k t E e x i b 6 i B / 7 X P / 1 x t c E C B 8 1 i 8 i P P q g G e 4 v U 7 k + X l D I B r e Y J z k T I a Q K u i / m 6 C Q w j J E T w O p Q v K 8 5 h + c 8 H b O 9 s i c U r R q j 6 F o Z 8 S A z C 2 W U L V I D 0 I 0 G 0 F b z A h J k q F D A K 1 T Z e Z T m 7 f 0 d Z g g x f l m V 0 b C B o C R a X D w 9 D J t s 5 j n t G t N p M d E D 5 Z u f 4 K s e N R n f S X Q w L s e 1 o w H a 4 T B n C d Q I L r H v W 9 l i 3 U w / T 7 u f y a P 0 p y 7 k L P S N Y j Z M Q 4 b L z b m 8 v N S M s p 3 H g p 9 p Q s z F A 2 w G x s q o p i 1 F f + L + f l m q 5 Z b 4 2 X H 1 l e 9 2 i + 4 D k 6 k e v q S n D u I 3 J a a V J Q 9 I b r S o N / W N h g I x 1 Z k i i z m 3 U U e z Z 1 8 3 f a c X C e Q i o 9 p q F z Q q g m W / O q A + 5 X j l / S A j D 1 / J O L 8 M P u Q t b Y v t 6 o / E u N G j M w 9 O A d A O E v 9 b k 6 9 a o K 4 Y M j e I T i v m j s t 9 f R I h g C S C T p F W r V G R E e t 3 M 4 O N 7 j G b N n b g J i f u H B f P z 0 c W j n t M W 0 r R s B t y O h e V D b s h D J 4 R 2 s + 6 R A P R Y U 6 k 0 w k 8 X h E i r P H E i F a B S W B U L + I + K p D j K X m I p e u T k S 3 T v j l r J k m X i Z Q a 9 g V K l S e I d z F 8 v C 9 + r q y P n n K d n b u B Q E a P i S s E z t Q U 6 a H v 4 F 4 Y I 3 B n h u A e t G X 0 1 u A c C q B 7 Q j V y B C g V N G 0 y S y c 6 B 1 e 5 z h Z e s t 4 Z h R d h v Y t x v J Q J f h T C b E S X n 7 i i s j A j R m M z m D X 6 Q o e 0 w x m l R b I s e U p W + W Z 7 r l n D h A z x m F f 9 c 5 y c z V X c 2 z u F C c Z B v e p p G q o 1 B s T s 4 8 6 D r d C n Y / e Z / y J F l F O + 6 H S z 1 5 l L U g B 9 7 Q a B 2 a 6 O z E M c h 2 8 X t 8 F 3 4 k 4 G V 1 1 L 4 4 P h r T n Z C b 1 R C D n e E Y / T u y x d 9 p P o K Q g o j r / d B R h / X R Z I p A H I o 0 o 6 D J X A A u 3 n l j L m C F O m f K t 8 O f V n V Z + i f D U 7 B F i 0 a q 5 + B C Q x A 8 X e N a C Y O U f f M h Q w x x I 2 T X i d h G s n 8 l C Y S 3 9 0 l 4 C N M p p B k t / 4 z s K B T 2 2 X i 4 1 c a y 2 b W B u n 5 p b l z O h a p / b z b 8 X + x n D j 6 H 7 U J h t t T 4 Q i m q l + h m u N J R Q D M z F / n 2 1 T 6 D 6 b o d e 8 e v W U o d E J o R 1 A r B + t t x N e V L R 2 F H k o j v D a z w g G g / n G B f i l Z 1 D V h w Z g + Q 8 o X b H / l E l 8 I A k D j y C m Q / 7 c p L B 3 w G O / 1 X k u 9 0 I s / c z 9 6 0 T i m U p p n C H f D i t Q I B r L C M J p y o b f / U L 7 H y k 0 4 R / 5 9 j s 8 0 E Y d J 6 d k u a 6 / u m J R R c r K 0 I 7 Y L v D N o c c l R A q z g 4 4 9 Q A i / c A f E f c z n W H 7 O k 4 x P n D l 7 c u 1 w 4 B b y j Q L o o w r 3 s F m K F F R 8 Y R 9 3 M M v r 5 6 t g S 9 s / 8 w A E d 5 O 7 n 5 q 6 m e E c B 4 H g V i i e H O j N I j C B e K Z e B 5 Y Q I V r H 9 J 3 / b j z M x u r z X S n 1 i Z i U + Y B b p c k u g O g f 4 B c 0 Z b 9 Y 5 j D z + B C I O W Z n / n O l o z + / m X S y W 6 2 q + 3 P 8 D a / g M m 0 2 i h H 7 B o b X v b + d H 8 U h a U f 5 u h t n F b F D l o O f 2 H N s q 9 G G / S 9 a S n J t e x o j j m / b f y U L y r 1 7 L h Q p 0 C P 5 n P u Q b S V 5 b j F z v K P y l v C 3 O 6 G B k f e f 1 + c e v U g 9 A 1 Q 8 H a Q / R g C w / a + 9 L r S A z X 2 v Y h q K F O I z l J m v s c h 8 Q j I K 2 c E N B x 9 n w G 7 9 W s f 6 D g 8 k k m t z H X 4 3 6 d R 5 q 6 3 6 0 S I Q w H T H 5 8 G S F A z 1 g 2 U 5 W A t 1 S J o Z 7 / a 1 7 r A o 1 0 c j 2 / 3 T 9 H 5 U h P J n M k 1 U 2 G p n 1 q c Q R b P + X v v v n 4 e + 6 b s A i c 4 b I F B U q H n f s L a v v l F + C X K B Y c X Q v C B k B 7 3 e R + l O z 7 c s W + G + v b 6 L r e b m h X X T i P K N P 8 G N r U U l E 0 s R M P 0 Q 1 g O j P r n R 9 I D W 1 h 7 u B G 9 l S a T b b s Z Q 8 N u f s / W S y T l X 2 3 k d I D i w J g g c W A v N 5 z O k O u I Z Z t n X + l m n V k p X 3 E 6 O d n 2 T T 1 M i j N M v L 1 G U Z E d f G M s k B 7 x X z b x x K h 8 j L v b + j P i J 8 D k s N s l y 7 o Z M v 3 Z O w p R c V W F s n U G M u k w N 7 1 K Q l 9 8 d a a N r 7 f H H O a 0 B l S a p Y d i d U 2 f 9 g / b C 2 H M v A i F F J o w K h a u j e n 0 v i + n h f Y f M 3 / 9 A c P 1 F f w I 8 D H 5 a 1 j s i v 9 R T n n I 5 P R x m F 7 M T y D B + O h w S i G R A O J I N c Q / y h z T n q Y z 7 f W W S l k / 1 w V j 5 u 6 6 n s x r q 8 M 9 i 8 + k + H s t q T W j m f a b L w 9 w v n c t V M Q w H v B R Q 4 n Q E C J 8 r p 5 d P b 8 P 2 l 0 x f T q E H A K 5 / F z i 2 c I 9 9 G y f C z k 2 8 K O v P 7 t e K X U p k y G 1 8 Y o N e V N S 6 n F k s 7 4 W t M P x u s 3 r 6 v K / Y U C e / z J d d B G f F B 7 P U O C J 7 U 4 M L L T N h I e I A E R Q q i w 5 6 g V a T K c V j V k w h 6 V K 8 c s F x 7 y N 0 H s z L G Q H n A 5 L v U J Z A y q D t J G G 2 R i Q 8 h K r f r 5 9 z Z u E / G j P a m i K R S I B B r f g v I W W l z c W V Q A r T t x e r z 9 7 k s S M d b v c a n H 1 z Y e S / x l U m + N c I X 6 h i W t F 1 J h c R T G M 0 u B f g G k y m 8 D P 3 r T Q 7 v y V 3 / Q P 3 d p d 8 Q x h 0 b j a J C 4 V d e 1 d D 8 A d G A o O K r h J 7 v y 1 Z j 7 + O 0 n r i G c M Y 1 C R g 2 d U t S v o Y K 9 w q X j A q b R S + p h R c c E h e u u + U Y 2 a H D A + T p 3 p 6 K K W + J c 1 i / p 8 V Q D u R X c G x S 9 p i d z T 5 r f b y i t 7 m a 2 Y 7 M t Q 9 l J P e m Z M p b V s H d 5 l I r R Z D w S 7 3 n l s q / F A 6 + I f u b m u k + f X / k U C P D S G H / X i H 0 f J 4 Z 5 K S 5 2 i Y C k O 4 2 Q U X b h Z u t t K 0 p v B e 3 4 S 8 Q S F T / n 5 D 1 4 5 q m Z T K i D R x u y + u O 4 H p 3 s v B a w s u 6 G h c H g T y E E q 2 f r g n c t I Y T / A c 6 O x K J w g 9 I m g y g d 2 N f v E 7 k p n 1 3 b 6 d C d N D x g x b f j G f z J J k S K R 4 u 0 x u J F m e Q F 8 H t y t 6 x U i U b N j 5 X L R F H Y G x 4 f O i r r 7 m M f q V b 3 5 3 6 E F H u x I l E M j K g + N c J I V U s O 1 4 l y L 5 2 e 8 Q W a B V d A I W M k y C D r 3 l I w B i C X W G f Q m z Z A T r t Q f z H b 3 D y 8 3 O q T o p 6 m / e V E u 6 B W S W K / f I M k 2 E 0 g B E M N w g b L e 8 m b f 0 s j q i R 4 x 6 8 t O L r 8 7 + x p X c 5 V X 0 / o K / 6 0 W / R m F h 4 E I 1 y N V 3 G O L S E X P D r 7 + V U V K W s v + o 2 1 H B u p v y M w 9 3 u 5 2 2 X K m r L m P d I 7 K P 6 Z z + x W R j n g z a y w 6 K I a W t p v 4 x u e k 0 t W b I j X N L 0 c 5 b 1 N 3 3 I 0 o j h P e I E J r y R K v Y a E r P f q 1 e Y X D X 0 5 j x k i y f g O i x 6 X m 4 E B v C o S p H 2 M C K / N Q d E 5 8 u x K P q d c 4 7 7 c 7 o 3 3 S R N G P k g S E M x J m F G 6 s T U u h K C N L V 2 v 6 X 3 A V S v I C 6 2 D v 0 P u q n U l p 7 W N y Y V X H C o g n k A + / 9 o E u p W 1 R 5 k + 4 O 8 G F C C T 7 h H j 4 A g 7 N z 8 z Q c T u a / I t 9 u S V c s U q 0 g E G t d X T 6 z r 4 d T d F J S L O 4 t 4 o H c P p B C x 8 5 1 W P P w p 6 1 K T n F C C Y v h d v C 3 1 P x 6 Z C b E V K M M K A 3 7 7 L j A / U 4 c U P j P y b T m I 2 L / K L g G W k u g c p 6 + D W X S + e 6 c b X B H x v k p v J G i n h v e k j u O v O 7 P g U A W N g I u g U z w 4 n a G E t Y j S K Q I Y F Y N 1 s 4 9 w 5 A L T F J 0 n p 5 e H w D + H v o D j g z S e W G N C h l x M Z z M 0 H c 7 2 9 5 k 1 T r 9 a 1 v v I p P H z h I Q 0 W 1 w + S c z p v H E t s S b e Y E y M p o q 7 s F c 7 K K h u Y y D r j Z 0 r 1 O 8 L o 5 j r j v J U D 8 b L A g U + u J M V A Z G n p T h s 5 s 2 0 I 3 3 q I K y 4 R 1 n T b + C C b V 5 + D 4 g Z z E M 5 T z s 4 V H T 7 M u 9 n B A R g Y u k d u 5 o K + u W g t s Z M U D 7 b e H J z 3 n p 1 g a 2 V K C R E z 0 G S T X r C z N z w L S M F Q z 2 N r h R 6 x s O I E I Z c I S K 3 f 6 E b 1 a k G 0 V l N p 2 g 0 5 V m T e O V y b b j l J F e M J n y 4 f M g p S f O w a 8 z V k H p w / N W B 8 U 5 5 y R Y n p / J h l D n P y M g w u 0 E h b V q D O 5 y Y R 5 g w s i 9 R G 5 k l 5 / 5 E 9 g Z X 3 p H 6 b b t A v k s 4 i x n w y P o Y 9 I v t 7 4 I J H 5 X r I H w S g 0 X w S z H Q E F T T 8 X E 4 O e + 2 n s A R b J B b h 6 S y X k m 4 R O A z 8 V z R y V 6 Z 8 U 2 8 C H + V n W D G 5 A p Y S d 8 Y Y W o E X q H e G x v 4 2 u v e Y H L K / O j g / f 2 W t V P N v M I W M C D N O h y a E 1 N 5 D 5 o B W l 2 Y W f Q s f Y O 6 b x 9 z S T a E h 8 U C V x F h l p 8 Z 9 q / N K 8 / A g 4 z g O U k b N E R l F 6 f B X W t 1 l Z k o T G n q C W D E 2 c f X n U 3 O 8 q 9 Q n P 8 e + N 7 m a M + m 2 d 5 f x I z M 8 l u T d 5 W d M F I T e Y 5 u 2 q L n T B A E j b I w m G 1 I 9 r d 1 i 6 a d / w N G B b U O O E V Q d P n g S D D Q M R o K J + I i X 1 A K p p T 7 L a E J N X B y X 2 3 n 0 6 L i Q 1 i K Q c I t e g / O 9 A 3 V w 9 f Y / F V b F x N 9 z h I M o D f 9 w 4 v P / M r m m e m c E I m Q G I F j A p a O R H e K R G 1 5 m L F X 7 8 + w v G v 1 I P l 9 s 0 O S a X t L s R 8 1 V Q O E E N X Y i 9 J I 7 H S y S t 0 o b M 5 j I m m E X A L p Z + + e h f c 8 D F Z H c D U Y 7 0 t k N r X W G H 2 D M X l D 5 p 3 w G 7 Y f M l A w l K H j A 1 r 5 U t a r k k M D e V n 6 J 7 k 5 w a p + I p 3 N l E u s j o 5 D 1 T C 3 + b c Z k L c B d 6 N / U R T t r l M a 3 c 7 y b k 1 o N G e f 1 g 3 k u k o d i N i 1 L V W r 4 y l Z v 8 4 L / G X q S i G N t S H K i c l 3 0 / L K K E G b r 9 + w s w e r e E / x a S O H o M S Q C c p 6 k h L w I a c 1 7 L Q / l / P 7 r H + V a 6 I R S n W A X u 7 3 E V n T I M D y s A x r i y k e V H 3 j P e z G q p G F o z I e g P N F Z 8 K y p k A R z 3 I q t 6 V S W E s f b K 9 5 G y e z 8 H O O N x a g 7 C W x 7 3 5 h a p s Y u J G L 5 E R 7 T k 7 W 6 b u m Y r e 7 T 6 + + d n 6 j 2 C L u u A c D g r J N 8 K + 1 4 t R B g K 6 I 4 2 1 A A e a J a E P F I b i W X A 8 x w w f Y j p w H l p 8 7 L X D 2 X d U q C B u S u x Z o U e k U O R Z S E g f 0 Z E J y I o / A I M u / / Z W z G O D 6 D W 8 7 z J z f z m Z m X x B T s 6 n g L 6 H A d e d H u o e 6 d z 9 u / l B j c m 5 M q R 5 S + i 0 F H 0 A E a 2 v 9 7 4 k J x J t v a s f + w m Z d c K W N 2 a d T P w l G E s s m q j A 8 J n P i + G v a R G p e 8 l P 6 Y N J Y 1 3 c K F / D z 5 t / B i p s f Z 5 S 6 J T r Z 2 b 3 D 3 e z x X 8 y C M 3 f c 9 K 6 1 u N h z v Q h + h C J o B u d G S r f h N X 8 D q x j q 6 2 l j 6 A P J B l n l / s s H 8 9 v c C b m T A O 9 N d Q X X m s D 5 q w P s v S + V e e g M j 4 J q O d + f O O 0 + Q B s 8 9 a f Q B o S E F X W y J 7 o I U p Z V H E / 2 Z e 8 Z 7 e / q 4 a R D G Y t J n O D c X S 3 F f 5 0 1 u 7 y L n P u g 3 f m G A x z G M / R c k + O S L j a q D 5 + 2 U P K 5 H e R V b 4 V g F Z q r Z O y j w n q j u 5 o b u R l m + 2 C B 1 n q P H j 4 v d d Q 6 m x C O c R M c a y E L Y m Q O n q Y Y V 4 9 8 h 3 1 k F W o m D T n k G L 4 O D F g 4 8 9 q j t g w w j Y T q S M 8 S 4 3 z f X + L / a w l K t w q P Q Z A x n k u 7 p q l t n 9 1 B V q X V b Q m g u 2 8 V 4 7 t X 9 Z 3 2 9 o W b k g 8 D q z Z Z 8 e D c 2 7 x i m m L 0 u X G Z T F t M V 3 l Q l H 1 Z s f T A w J p S 3 B G i z U F U c H h T X L a X b J 9 g F G f c I L d C R S s 6 I g H V D p g T S r u 2 f Q K o I u r l t 6 j g 9 W d 3 Z S x G R q T F 8 6 S x q C c I F M T 3 7 1 Z 4 5 Y U u e M M s x p T + r 2 F G V h N 2 H v v P E 8 u X x I 3 2 N T y F b E r o Q 9 Y c u 4 p v A 5 / 7 v n p W r i K o 2 X v O u z 3 p b 4 0 Z 1 i D y L S 6 3 3 F g 9 e q 9 c E I p C L 3 j c Q s 4 m o M Z y x k 9 W a P A v o B i f U 5 F u z c G w 0 d S 9 C m E h f L B b 6 k y K i a A U E a / x W n c Q O N T v s 1 F n 8 y B N q F l 1 d 6 X 4 l 4 0 1 7 d a u V 1 B v h C D i j v 6 / V 7 R V w R B g t G 0 0 B q d l X R r g 8 a I i c 6 C N B I c k R F Y a 9 K i A M B h z 8 A 7 q V z 8 J 2 T l f d 8 r 7 I z R I B A T W i + 0 6 v H c r + K V w L z s 0 Z 9 i w 7 k Z h 4 H L f F B F x U v Q C N F / Q 7 3 A g j K e c M S j H c A 1 M X y O D o X S F L x G 9 o c 1 7 D + A G Y r 4 R M x F j T r d T D x h L s P G S D y e p P 1 D l k y c m S d 9 i I O B c N K a Y w h I b I I 6 W o i v 0 N 1 f K Y C S 7 2 a J s 0 8 n S I t e t J U q u r K f 5 a j 0 4 A W O Z 3 K 0 k 7 S c R l p D k j F 8 Q H G s F f o 3 0 J U / 9 p 3 L C p k M y N 4 E X i 3 q G i Y Q m q z e S N h C / I H U u / u w g 9 t J V m u f D 3 j y O q x I + o W k a 5 w s t v r h a e z X d 0 T V Q + 3 I e p f 3 C F N G T 1 o j r 1 I O y P t 1 x T N 5 C q + 7 f T Z e x t 7 S f q + U I Q O b 6 6 j 3 v o h U l q K 9 p P t f w H m D w b A k k O x f x S 5 0 5 / x h j B r P Z M w s 4 S p D 4 p K V M W 6 L t Z m F Z e L 1 C a O x 3 b h q 2 X 9 i Z 5 y J o O 9 / D d o 7 v W 5 f 5 6 7 / 4 l + z k K U a k y T i F 0 i 4 F D 8 z X A K 1 i W Z D M g b X k v N x u C f J c 8 7 1 5 8 N H d 8 V A E s l f G r f G / i / S V W z Q H g t 5 s C d Z 7 8 L n + c t o R W + 3 h X z f F Z / C 0 Z I D S 5 f w c f l U w z F r s + S h T g m n J 4 b j R U t 5 Y C y E T i T 6 4 6 2 E 5 j W 4 g x h D u 6 x 8 + f + f I K g 3 f 8 Z R d M l 7 V 4 d j V 7 e N y U C + f x k j Q 7 6 j i T 2 L M h 7 N n Z B f c + G 6 A G d w f g F 8 b 1 6 l 7 t e T W 2 B Z k T d o 5 1 j D t T g n u o E e A E c N 4 5 g d G 6 U O / V g f Y b B F t J 7 G R / 3 L I b o L 5 v P 7 H 6 p K / r F g 9 + l J P 6 z 4 6 D U r 5 b 4 4 H b p B A 7 0 G Y + r n G Y P f u U 7 Q m a x c d / J a P X S f 6 p T o X Q 5 v w 2 M 9 f W M H 9 x k C e + a u 5 B 3 V Q P u G z 6 x 8 k 2 8 R 4 K n s R Q v T f A 6 O p W d g D D F w y g v 3 h m C W 0 m 4 Y y k l Q U 9 P 9 T K 5 j U j P 5 F i d H y J F G e m J N 9 k F T k b A T Z 1 / q 7 x S n j 0 v S L d U n 1 3 h p M a F Y y p r 6 G K G c 0 b A w L f F d Y f c V u q f l G W L w g l k V G u f 5 e z g g X L L H V e B H G q X X 8 K R P z g F Q e k D K t 9 P z j s 0 t j o 9 8 b K z f S r i o 9 O x + E / X b t 9 G e 5 7 f G X Z m L T 0 d w O v n j S v 2 Q U D L e g I a p 2 r Y 2 t Q f Y O M A m x f C V v g e o p a T f G X Y 4 x f I G i g v O 9 v n F i i a 6 d K V D C c L V 5 D E E 9 / w T G i / b t X k m 3 g y g N r H 9 t d D U i K / 6 I I O f X m F w 5 G 8 R u A d 8 + T M g B P t s c Y p O K R a 0 O W z j x T 6 b Z Z A I L h o G u u I G g d + a S B 9 j x Q b V y n c 1 j w 1 u Z N P k o j f o 0 t 8 / g c Z L c z L 9 d N T Y 4 P / V J v S + y V 5 9 B W c 2 3 d x 5 u / V n 4 I L Q 1 S f h C w e U b Y T e 2 c V b s n I P 8 L N N W i u C l d h r U u Y o f D a G P 7 4 b 1 n q R r v k v i 1 t z Y E q 9 A Y w d u s e m 3 l 8 w 9 O I b I K K J O g p X X 3 2 5 9 N i c G i u K v 7 v I t f q l i w L r N 5 x T d y 5 3 i 9 0 e h R 3 Z 1 V h u R I 4 K O 3 P k I A q K t 3 d 6 Z K s H 0 a A g F x Z S S M I 9 C R 0 c C J x J q G 8 L v N 6 + y 6 T L E B e W m F n d 7 / e B V B F M w k Q c F j r t p n 1 C L U f d x p p o J u M m S f 3 5 s y Z 3 U Z n j 8 Z z C m 5 p b E I p r v n z G V Q J j 2 c N y J 6 g n e 3 U d M w w r 1 8 v K K 4 S / 7 o w h n I E 3 J U P P D d B A G N 1 D n / Q n c u s d Z x g j Z 7 N o t T v j R R Y 4 r R 8 b W S f V C C v W A j c y 8 / j v r Y q T r h Y X d E u f x S n L d z I q B v j W L A W d Q g J Z L 4 a X z w 6 M b 9 a b h 8 L W Y S 7 J A M d p h 3 I z u m Q 4 + 6 a P u / i u H G t L c Y r 6 9 B L U u 1 g a 0 O o L j c E s i L Q P w e g 2 W x Z A 6 o R + P M L 3 o z p I 5 q n 3 G t K u o p r 1 8 E 2 F S 7 Z 0 7 / a x o Z i 0 a 3 P A v q s V z g W R z f Q w j n c 8 9 K Y n M h 7 E B L 6 V G u V I a l Y k V + c 3 1 D 5 9 Q I 5 q 0 Z c Q I + 5 o 0 A l T 4 r t a A W z 5 A e Y P C Q k Q g l q + 2 i v J T O l b 7 x C D v n 8 e i 8 8 g K w a H G 5 v u 3 2 / C u 2 m x P k d I M L S U k d g D 2 f c d u Y 0 9 0 o G n g h T L 5 y 7 4 m / o r N Z x b s D 3 e s E I A i e A U O 7 D 6 5 Q f a p e r u F 2 f m X x o I b 3 8 c g F N C K 6 s W 2 6 y d U P N 9 l o 8 6 1 Z 0 0 O G W A K 8 w f M 5 U 1 Q l 6 o B M F T m P t e V a o 6 K 3 C P C 9 k k a M P 5 Y p j t H S P G A 2 + 9 p Q k 5 l r d j N T D I T e H I x R Y z o N H C W S 2 D D L k + K b J R K A 3 z 6 + w m K C u x h a t s Q i I N K M L L b T Q 0 E u 5 P 1 y i t J k b E p H k G Q v j h 8 q D r 3 O k l S X x A G b X 1 N M A f E H 6 I D m 1 7 u 9 Y O v Y U C U / / K L O A h G N B 2 k e 4 A h v k / E 4 4 R J L M 0 I l L I F p N G / 5 V x C y L M m d c v Z 4 J u 8 Z 8 7 d D 7 j s / F h O e 1 b a j / y F I b F x f x + B t B B s U V I x B + Q A k N G 9 W S v X p r h D 4 x D / M C F J d x Z O A B q Z / / D K P n F J + K 7 W Q 7 l w d g W P x z K L j P w X A 1 y w K 4 v 5 e f C q h t i g 8 G e W 5 C Y 9 r c 7 p p S m z / N o F y K f R u w M X V V 2 9 q q y 5 g c j 5 + b f r P 3 J F w q J T k s X y k p N l w T X u F J v f + 6 Y 5 V n N o K j A S 0 L + i s X J q E U / l r g Z Q E 0 b y o Y k P 0 U 5 f r b 4 X e / 1 L 7 M O D H P A d v l P q a j c P c 6 o / r D + s d G y h 5 3 b p z v a D B O 5 S c O 8 J 0 0 r k l 8 e s p I y w y P S W F + h d O V y x 8 j I S o k 9 D 7 V A c 8 O w 4 L T p d N q 8 w q v O G M z Y k e u p r l Z 9 d g s H m N Q c H H h b 9 c m u d / k e 9 N D c u H u T y 3 I + r N C Q w d D j 9 g 8 / Q 5 o v M V 4 Q 9 9 2 D a p k F G U S 5 v P y k 4 R q J p p G E g D T 9 F y / 2 4 n 8 k n U m T q t g a R X 8 Q A 1 o F h p l 2 q I j Y A T o D w b S X X v T X 1 z q 3 B i 8 q 4 k X V v Z k K 5 3 z N 3 m t / z P 2 B k K I Q Q C N M z 2 Z R H P P J o j 1 7 2 7 d u k F v M w t U l C W w D X a D r z 9 V W Z j D I l 0 5 y z u L w K H c P a b o 8 Y 0 X 3 i N i + / y g k 8 8 6 w x 5 o o o V j q 8 K 6 W L F x K Y L 4 H 1 Q 2 m p w m Z b + V o u 5 L m A O C / H 5 Y r W p 3 i 6 B F Y d Z S 9 f I b + L k 4 s z 8 N C 6 D D 5 T J Z k r / r b U G n 0 5 l S P 0 G 3 5 c h z 9 0 / 6 J Z Y F Z X f 9 u 6 e w g e Y i H 1 q + g Y t a W M C / 2 v 1 N G b r 5 9 Y M L F d / y w V q G v I b V 6 N i + f + l a 9 E C F L 8 W o X 7 S I h z B A l P F k b P 9 n H 2 f Z 4 z / U D 0 z T X 4 c F / L m C V p n L R r 8 h b P 9 u n z D F k V 3 W Q m R T W m X A X d e D s 2 n q A N Q a 2 v S B i M d h k B v R R y / E a o Y r G X i h P 9 A e I H 1 L Z V 7 i a N 5 D V y B F j Q M V 4 L F 3 b d 2 R L U D 6 m S d g L i f d 9 U o P Q a U d E i q G j U 0 v M g N F K g 3 5 D v b 6 X t G 0 W L U C I s s 6 4 s W P B z 8 g I X s C S a 2 t J W b h l D w c / N N n B H / y k q 4 a J 4 + Q U V 7 F J 3 s e J i E + Y k o m 2 m E 1 6 h / 6 d n G 7 j o b r r U B n v 8 y m 8 l o Y l w + l O J g Z k Z 7 r v R n 2 5 x h j 5 r H W D D 4 z D e E c x 8 q D l G D B 3 k N F W z t H y Y O Z A 1 r 8 n P C H n G F q g L d V C / 0 N j w Q 5 I A A W N E T n H p 6 s b e D t i e 7 G 4 B O i 0 E W R K j K O 7 3 g L 8 N 8 s D V r C U N S 7 Y E o q I L N 5 d m h B 9 c 5 i 8 E e p t v J l 8 q E Y g S 3 u f C k d C z C w F j R 3 8 q 4 c M i o D 7 7 H d N A L o U + m v b s e a R A r k e L t e i 0 N z k X r N p R 7 a E W o W h Y Y 2 6 U Q B / i f 6 + D I N y X G Y c n v s 7 y W Q 3 o A 3 B X u W s R K g B X u j f d Z v 9 a c u b d r p 3 h E w r 8 0 6 e V y O C a t R e m r D e 1 0 l A c q z u s 2 R 8 / T t l U l i u 9 j q T b 3 N V 7 9 k 4 4 b P T j 8 f v / D t n Y j g b k g k O L m J P U e X C S L D b f d e F h c 4 D N H r e 0 F 6 Q y I g g l U E J r y v d j l z s w l t t p H D 4 r W U c L b S 7 P t I f U Z i T V l C / x J l 2 z 1 F z P X V m s V Q m D H s Z w W J K 6 I E j C f a 7 O j n A O A y 9 x F / n 2 u H w M o T U h P 1 f B t z V h Q t V t + W O 1 L u i n 5 6 t Z + v M P + Q Z s 4 I R C x R F W n 6 r 0 9 L 6 W H 9 U h m U p H P c U P P S Y z I T 4 + I T z g w o n x 1 J / b V + 1 a 8 3 1 C J 7 E c q D e 1 K G 5 P j L 5 m 3 z I L y K b g o 9 a u X r g T n 0 7 Z y Q j D a T W S + N N / X T h Y X t g a u j C P O Z P 8 F 0 w T d H M G a Q V 3 8 u N t J i U o f T o T 6 p F 5 T 8 7 d v K K 4 t y k / U e z T l / A G q R 2 o S s 2 + 6 h N h m a 4 K 9 r 5 N 1 t s b + k R J 5 b G c E a k i k w V b E K l Y w 7 I q 5 v F Y b L d x n d 8 5 S J g 7 Y A X j h A G X O s s 7 u q s K a / b N A w N f U M Q X n v o 9 A V n p A n d k j M f H g L v j M G y E 7 v h T 6 L v 6 q F q b h F Y J R d 6 9 e 2 a 9 m T b q 1 2 x e k H i E J T Z F p M a 2 G y R 9 V A H 9 n S z h l u B F 1 t 8 b J F J C M E B 8 T T j H M T v G f n c v J z g O G S 8 / 2 6 E X V D + p F 5 L C P T e f D i C 6 7 l m 5 e o l b x P 3 F m w c u R U G t H Z d 7 1 B X X b 7 v 9 Y s 0 c m w r y o c I n G q f F M u B w m M M i F B W z o / r A R l / z a q E n J / C P p L S K J e k h + h s p O p c Z Z X 4 R F g E 7 C C c 9 0 K / d 7 e 4 6 m t I Y R O s M F 6 2 s x A l d r 2 S y U u c 7 H W b T y U a l 9 Q 2 H f K M 4 2 b V v U m n e M P y N k Q H J z q j n z q 8 v 9 p u h S X m H f H Y O q z V 2 E 1 M A N g a U / u 7 I S 8 C r x M f j P V T C C a b y U P Y G N Y G Z L k L d t Y A s 0 Y R G k I j 1 o J D D 0 A F N R / X 9 Z L K Z f n U J b b g B 3 Z N z r w u g d y f A I x W 6 D C B Q e r x 8 3 n 9 y A N n f h z O r G P P a 7 V w + N b T L U a W o r p D 8 T q Q s M i + O r A o x 0 G N o F + k u w v w V K O H g 8 t + R / Q U f / u O n w P Z e q j M 0 r Z z E L l I T 4 i v u g i 4 w Q l j Q B O f L R K K U q l + V 8 3 j R c 7 A s A c Z e v J d C 8 3 c E m O H H X S n X 6 b f U o 7 M Z h y X T o a i 6 k 2 o C x B t Y n C F P w T 2 m u p 4 W / n u q g v W o K e R 6 M 1 X u k k Y F w 8 F X V H E 4 T Z / L w o A L t B O / o + L n N f p 2 j g p s b + y G e J w p u K S y 7 n k f Q A v n i X M x Z a a e f 1 T T u z a a G u 8 Y x Q a u 4 X F H o + 4 q E 7 K P n K j Q d H j J K 4 Z n Z E b o s u R F 5 T 6 F l + G C d y 5 6 K 7 Q h r r x K J n y e j H p o B n C M q O G h 0 J K T + O Q D W e p X w Q T s 3 W d 3 c v z 1 O 2 u j D Y H A i k Z O p t + E I I j E 1 Q 5 5 g Y 8 n a 9 e i B O Z x A F 8 M b v j B U h p M T 9 K q y w 3 v r n M c i / H 7 V e O U B 9 N V D w S 0 c h 7 v q B 3 L z j q O N N + N X 5 a m c 2 p h a G 9 w r q B P 2 c r u k d 6 6 u y z A u 0 R Z t u Q O N H l 9 k M n X G P q p e G 6 a w z 3 B V E X m s C C Q Z Q u w v n y c r 0 W c A p 6 E I 2 U j g o R 0 P q Y G 9 c c v 1 B L h g x 8 s D 3 t V d 1 j V r I u w X m v Z X E n i Y k k m l u h O x L s O N 6 c n T X s 3 0 k w w c J E 4 T Q m o e S 4 l t C N 3 1 / c V M h j D n i / e a B S b r h 7 O Q B x 8 v D J R 1 M A r g n q 1 H O e f x E B Z P n + R r y H t w 1 D Y O 5 f g N B X d f m 4 4 1 e H g v 3 z i 3 u p d 7 6 B k n D 1 4 H O 6 C j K 3 v u 7 b x f J W F 6 m N t q d m p M r o j + D r O T e 9 X T Q v W j c 9 W R E m o R b F o t k N e 7 5 Q E Z / r l f p 9 m x m i O m I w A J Q z P z E a l g 6 0 g 6 8 A K S i l 1 Y T Z J i f 4 j K W f a u J Z J u j 9 0 r / j L D n B h M v o u 1 k C g 0 e P T f L t H R w B c D 1 + 2 L o d I b Z 4 a K a 4 p I S 2 Y b Y 3 4 Y u l d x C 6 J i V 8 r D 2 D + / R 5 X 4 S 4 m n 1 l o t 7 O g F 6 X 3 y v 4 p Q + q H m a q E 7 5 Y N T v 2 H e M g G 9 t v R x x 3 E 9 t D O F K 5 1 3 y B V I P 3 x a J y 1 x i R W o N / 9 o 8 4 F W U F N i z 3 s 1 3 J Q y J E 0 Q V W y j K P Q V y 6 E z E k f 4 u A I 2 R l j a r d F s 0 T c t F v 6 J F Z 5 6 C 4 d R L Q g Q W 9 b L 1 n 7 n 4 y 4 O J 0 Y y Q A s 9 h / x f X i X i h M q x h C P E G S s j L i + V u o L M Z h w k V W + s T s W L n B n l j l x E m A X E Y + + 6 O r x 7 v 4 T O i R R t b g A 9 / l 3 v Z u 7 r x + F / w s F U p O o a V f Z O X 3 F O A R v r A a Q 8 U R D r y a 6 w j 8 L + F g b g w N F R 2 y d w D I i M y X C T q 6 Q R P 8 p T n P d 0 j c l p f z B q 3 d 0 9 3 b S 3 U b l f 4 6 a H N X 6 + s C S Q w B / d 3 P y m 1 E k z a r C / W b i d r j l 0 H g U e S f h h V L 8 P 7 5 6 B 3 K Y q w f o f M i o 0 u B G t O V n D X I q l j D l v 3 o H e I D F Q t k 3 Y 2 U o 6 J 2 B y l C d 1 Z D c k L W i 3 a 1 R L J M T c Y 1 b 5 M E 0 m 6 N d r B 8 I R b s i / v Q P W 6 J Y x y g w U b d w X l + f 0 H W Q h D e C Z 5 n W V 0 3 + V v 6 Z N C 2 J / 5 7 v R w 2 r h z 6 Y x h m y J y W j y d H v F L X 3 9 U c I Y B + + S x K i H b 3 f z 1 w f K B A S 3 Z a v h Z R f j k D 9 P 6 3 L R / a V f 1 l c M r l 1 r R o V 6 A M 9 K 5 z x f 8 n w W N Y U w 7 Z a L H 2 f 6 n D t 7 v v v 1 D J B k 9 B x 2 L Y C 8 m i A K T C k U 2 w O u o i M s N R V u B q T c + x P N z Q M W 9 N Z 3 U a j 1 Q V n V C m V q o U a j R l b i 3 u q e 8 X 0 R 4 j l X 8 6 v 1 p N F y 9 8 m N / P j e 2 h N P B s + w 7 A A A H I G c w 8 r 7 H g U F + 6 Z u 9 O l l S b x L w G G F w Y i K N R q v G J M L A P Y t v l B y D A 5 P 5 p z 8 + P E b a e T 5 t c f 4 + M B B + C J g 4 n U o v b B L n b Q F V d d p N G l f t + f Z j a / w z X F Q 9 h Z T 2 f o m u g C k P p T K g X x f H p 0 P k L y H 5 v Q L r b 3 o u U q U 2 / J O y Z M c A G A F q 8 B B l c Y 7 s R G 2 d B X V F T L 2 / f C W 7 P L b d f s Z t c O j c L 8 e G 1 f u + 6 U J j n V X j n d L H X K + k e U i b t L J M N L C K r u / S l H M Q 0 U Q u m I w T 6 2 2 H T O 5 0 v m f B u t Z K j k f r 7 1 J h l p z 5 L j n S N y O 7 I 5 p 2 O h k w P s b f m 6 a r U P h t x F n t 8 Z j x i j u E w D T 0 P I Z a I G r k 5 u n R O 0 j c 0 m K a B H n 2 r o 5 z c 8 m l H N N E 9 r 5 C 4 + q T z o C u I j 8 q / X A 3 i R u P I f O p C v f M z i V f j K 3 h S Y L x e t O g T X d A O p D 9 d U Z 8 F e t k t E W G C B X d w Z s h b X M S x 1 K d o A Z k l D f z A S A y f e k P C B H T q 0 m E J S b l p a 7 J R 1 z h 2 8 H 8 c M F o K E y I q T 6 b b y n X C / v f g N D t P q b t B h S O N s 5 0 Z Q e E L t W 7 V v p 8 p U R 5 G q j T x F 9 G h C 1 G y H v b 6 N E Q 4 f 8 U 4 B P N 8 i k j I Y H 1 y u I + j H Q Q 5 b g L h x J w s E e i l x K z j n Q + + + J j B a z L t r F J X 1 Q 4 p P f j E / 5 y w 3 w U J A d g i a J O e M y v x i / Z 9 G m 7 U a k b R / j m b 0 2 V m 7 X y 6 h E v T b X e G O U 6 y b 7 V 3 Y V a T U D f k q 0 b z / t t D y / f A f 7 3 / Q H 9 6 T g W D 5 1 C x g 7 / V w D P + E D / J j 9 v 1 K u b v p Q g v A 1 k k 8 i y k 7 P Q X K h j k 3 2 b x q K a F 7 h N 4 3 Z b F F 8 X F 1 o a i 0 M e v I 1 T d / / w L 8 j B S x h N g W U 4 v L G a d / Z x 3 u + j r 3 P z r B g 3 s N M i t k D 4 n X J U 8 J 9 2 P A s Y G y F c a M o e b p T 1 y I s Q K G B 0 y F m g T 2 5 K l 7 B y W f K y t Y 8 Q C L v a T b c f 7 N 0 T d M / v j r h l 1 L 2 D v T D R S W s z Y 5 5 n K g t i a q Q y P x t K U w d t Q D y k B O m S F R x 5 v q N 4 1 C W E q N x U O 8 l f P X w C J p v Z M u q u 5 e j 5 6 2 / 6 F q / 4 a 7 W n X 5 c G n q j G U H h p G f 5 m 1 m y N x l v N b h h d U T 4 C 2 l 3 / y X 6 x w n x o V t L F Q P 3 9 R y x V s 7 B W I Z i E u u 8 P e V q 5 w Z I K A G 0 4 H r 9 N u / j m p n P L x c r O I d W L 6 z U 5 p y J 6 O H N S 2 q H r r 3 u G Y i 6 p 8 z v Y 1 s 3 W h l 5 v Z N L 9 V z 6 O z Z X i H x x k m y Z 5 E i 3 G y N G 7 I R c K b U r B v i u v v v i r A C T c 1 m k F h c O 2 5 1 r G U W O j + t X B x Z P S s x e T x X Q F W / v V A H B 0 v h B s 8 a R V + 3 K X J 3 / 6 6 D h + 3 4 V 1 e Z J z 8 P x 6 k c e K d o + + T J R W S f i u K E 5 H H g 1 b D 8 X 4 V q Z M U B H q I h a i j 5 w 5 8 X h I i q f l R y 8 G W J X i o H V / q N m + e Y F x I g c D P j T 1 Y t H M y 5 q 1 D c T S k r 4 s 8 m A X G 8 K x + 8 Y o u a Q q x T V e 3 0 6 e e I H h F P 4 4 D o g 5 P Q + O o b r f 7 Q O o Y O b g g 5 A 8 T d e B / / / E M k M i A F x V i 4 B Y F G K t p / K d n a j T i I 3 h G 0 n x 9 G 7 2 e j G a 1 H q b F 6 7 Z X k k S u + v C p i K 4 y Q g G W 4 B l r w N S j W W 4 0 c h v J 1 V G 1 i / k U 8 n W L d 5 I R k h t / 2 Y o e W M w o t y S L Z k z A d T b z 1 m / 8 J M r w I H O 9 8 e 4 Q A 0 z G M D + 9 7 C / X 0 A C g h 5 G Z h F 6 b q A z g 5 q x B l g L y w 0 7 t J 0 6 n o N R c O X v J 6 g 7 S A j X E L 0 Z H u A k n T N v y V Q D G Y g A e o O P X T M x 6 J X O f E R i Y Z G X m + / L y P c f J Z 3 J m E D 1 m T M p Z 9 p v A g i X o f e q a E f Z X r E o A 2 t 1 V 7 x X w U W G l i f u I T Y m 9 k y V 0 / 9 v H 9 c t h g C V P U L M Z l L c C F o v T f 5 g t Y L S U B V c m Z W Z K / U 7 U J m I Z r 9 7 c i I Z D 5 t F d S V S 5 6 7 D K M r 5 p u N w i i / 2 w / J M W 9 a w y y b b C V 9 G 6 A l d m l 3 N s N M C Z g Q g T X C C K T 6 x F X o F 8 p 1 h 7 l c 9 R C / O z X z F 4 O 5 k z P u P G R D z + 9 Y T W 6 B + D w f p 5 0 q 3 e Z R r U l T h T 1 g 8 H i 7 7 I A J E f / z S C 8 W f F A n r W u x Q 6 0 1 m E U n w O P 2 p B 9 s R w a 0 M M M P t q O 8 3 F N J C Y N U 1 u p 8 S g s w f B Y s f e 6 d 7 B H N 5 c 5 z N t d S f 7 8 c e / H g z p D I H A B W x u h x R d Y r J 1 P M a o g 8 U Z j / R Z B N x C T U g 6 Q 7 8 T 8 V G k n b e H k K / Y 3 1 p f f z Y b f l 9 m M z T d c p z u 5 I t X c h h N c W z Z e y S 4 N T m c m z 7 a 5 G X v 8 j g c P F Z 0 A F H v r B p 5 F W j a a V m Y c W X u z P N w u S f Q k U L 4 4 U 7 g e Q 8 d g G D G S o S w Y O t H A 6 f w U 0 f j c + z 4 5 9 m O a 7 0 5 + W o 0 f + 5 6 P f J C b J d m S a J p G Y Z 9 i i u K N E y u X / A z V k j p M d h A Y 9 2 9 G I W r Y G 5 q C g c i f N 4 4 I S p e T s 4 L A 9 i W M s S 8 m t n b u 7 n M H W D A j 6 u r v 8 4 z A r L V 6 x W W E L G T P 5 P k A N f X y s j K g w 2 h p O E U k D X P N U P k A / u 8 U b I 5 D Q K u h F r t W X b v O P + u N T U f K E D 9 x e f P H f T j R c t 8 1 3 t 1 u D 8 J r I g b b 6 h I o h 9 M c l v c 0 q s y g I C L s q S H 9 s w T 2 o F Y D / t A p k 8 T 7 A R A K 5 G p Z Z k k v s 9 J Q q 9 L 6 i r k J r 5 a 6 L I / g 9 J R t 1 1 A + u q W o V i + k C 5 9 c o n w u B + / Z D o K N d / w G 6 D 0 D s R k j P p B O Z + r 7 W V 2 r K b k N R 2 C e b 1 8 C t 9 a 6 G N 3 G O 5 m 0 9 O Q n t g X l g 9 Q O Y S w d 0 D + I d 5 X c 0 L Y B R 5 8 3 V B x l B 5 e r I G V X f p w H S Y f H I t f 5 G n S P w / 9 l r j K R I z j I 4 J r S 7 w b 4 E 9 r L g S p X w / X G 9 q a K 3 D n t p w v f 1 4 7 Y 3 3 + W F 1 v V K 1 3 d / f h w 6 u K 7 O I 0 Z D R N t B e M Z K R H / M y 3 6 q i M y C 6 c D W O 0 w / Z M 9 K 5 0 W 3 X 6 C x T Z l w d Z S N Y u W W W d a 1 6 6 B 3 Y h o o P X K R N t U 2 i z c H r x P Q h 5 v k v Y a Z l N 3 c t E z d B 4 K z V R 3 l O 8 j S h E b / j X x f l J h U 9 0 C + N E r r Y d 2 h 5 3 z l L 0 r D z 5 t 6 W J F n v I G c J D e I B 8 Z 1 t 1 V v L I H B / K K W q H g A 2 R j g j F N 9 m h u x s E h 5 / f x W x s f W O 8 o S N Q p u g f Y 4 2 8 P 2 Z q 5 L j C q J 5 N 6 u Q E H R R H J M M Y + B Z C c B b h c 7 P c l M b 2 t E 6 W o a F I i A q J u l e 3 R w E 0 9 f 7 d J 9 q J Q 9 g w g 4 s k j Y E W A s u Z 1 X 4 W q 3 9 y v d 3 5 5 g a X O 0 H n l N T Y U 2 n 3 + d q g 1 x f n + B m H 2 Q O / x c 0 V v K P z P 6 N 0 Q J A t 8 G 1 q 1 V O Q n T 6 Z T 3 y 4 Y + 2 j 5 7 0 D O c T w A O + J + J s Z h R 9 Z g w r M i D 8 k 0 b S v L A 1 1 I 5 E L U k L M v M q o p U F i H E B x M z A S P M B n q g o v Z s M + 8 H L 5 3 l n C z u w 9 B r Z H 8 0 q a b A 0 7 4 D B h k s i y q S H T N Z 5 f P 2 d o U D u i P Q 8 Q R g 5 R 8 N 3 r j 0 c / c b I t V o A h I Q U 3 f c G E 2 4 G C L t Q R / R S E 6 4 z x Y h K d C u 2 1 + U c t 1 E M d r u u h I K p p Q M C N W u Y n r X y b B + b p 9 / M j 7 B 1 C 6 + E x 7 8 S 9 z S K q X / 5 b s Y + t x 9 z b u 6 E u i B a I 1 + R D e N l d 0 u 3 s x u 8 I K q S p I i W y l u y V K U Q 6 7 e J z K y X n U K 5 L 6 L J y e u Z 9 v a a 4 S y c K S C G q T Q p e d X S D t o L K o m D P f S E u M N t 0 n / m j j g Q Y r y r e 1 J g d 4 P n Y K T Y 0 5 p 1 f 9 l L R v 7 1 E z 2 D o o T 1 h x T u h 7 I 2 S 3 e 1 6 g t u J m E Y + v L D T m r P m x f V S o w / H R l v x 7 1 v b b a A 0 E g w Z 6 2 e k 0 S + 7 h c x W k D 0 d d a w + i U 6 9 Z M l k M C u 2 X + J Q m H Z j m U A d s f 2 O 4 + f y T W w o s n I p K X f i / 3 / o K z Q P n H v h 4 x N i J D v M K l R W 2 E k S y p x y 3 0 y 0 D x U v 0 S B 1 X L S a h M m J i K A H b i E y D Q y 6 B 2 E g V 4 n 2 O E s T u n s I i l j T L H B h L Z M s d U 6 6 H S f D z / K j 4 s A G Q S q Z S Y E s h p 9 7 1 4 l 9 s 7 f q + w S E I Z l + k + U 1 K q M R X T B 1 p / U T i Z 1 Z o x 7 P f z d i a G j L R D g p H T + S I Y B A 7 / h J T 3 f 5 r v b 2 U Q m 3 X I e 0 1 A 9 s i O p F P j D y 4 D 6 d E C X / H p j R 6 N 0 e W X G N b + L 4 V 6 Q e S b t f Y F W S a G x 1 w q K Z i Z M R C C y D T E P 2 6 j D 3 3 l t G + d 0 H H f 3 i p I F X b x P h + C H i 9 n Y a R W / l i s f h P D z G 9 2 P k a 5 P N u K 1 x x 0 W j 2 4 J F h 8 7 Q v / 3 3 + 7 W P y + K 6 S p A V + W L 5 H K i v y r n 8 I m n T z / w + 1 Q X d E q M S v M 7 8 r o 2 q j L K z f u F R V G d 8 1 z S n M z a B 9 Q F a R + a c z g m S S w 3 9 J s s q 5 h 6 4 I y Y l L u 8 x a 7 S r 0 V g + V / n h 4 9 l P T v e Q 5 G C q O g p F J R 8 N 9 8 k w q K t j 3 E c x I 7 v r t q J V g z e 3 s X d g x L z 9 v 0 S Z x A Q R m 9 3 u h 1 w k z I D t F v t p s K 0 v D T V G Q / h Q F r / V z d z p I e 2 x y O H Y m t w p / i H Y X i t h s W t n 6 b 5 m w d d K J 3 b w S y 2 o Q 6 n H Z U n 4 a h l 8 2 J g 4 z l T k X Z t q 6 O 4 6 g 5 D u M 5 N U d a M J P y b 2 X 7 5 s v F H b U z W B P d z a 5 e o f P h t O H 1 5 + n u t + + X L p w 0 e n I 4 d 6 a 4 U a A E o 2 H l j X c W z l 4 j H g H n s w Q V O O Y H p w 3 T P p i F V d 3 I F T O 7 h s t y k Y P Q J C y + R j t 1 Z A S C f v y F U F P U B w s N B J R P I r G M i s H u c M e 1 m B T 7 2 t c 1 X 0 a I z 6 W Q i P 8 D 7 J i t A z G L 0 d n p j u F y d 0 i L t T x 8 w d J j z H 3 Y d f X 1 a 4 n u h 9 7 n h A g P m u o e l j w A m K 5 2 N y R O W g X + b u s Y y 7 G B h b X + f k p + 6 + 7 D R d a T u I I h E u Q A p S Z F B c K T Y c X n K o / 6 W I m b X K A l H k r / 6 K u o J 0 O q v m H X 7 6 m n Q D 1 G R + 0 x j 8 C 8 K A v i P b 9 1 3 c 9 z j + M J X 0 1 Z H g i l Y n 6 o 1 7 h P G 5 t 7 v g p i T e o i k m P k o T w a j 4 E Y r u 9 f d n L x C r S q U B q 4 o S E i R s Z K I / y 3 n B x F b t 8 r H W t 9 B E I c U + 4 q t 5 T c X A i e / 6 h y d s j F q O + B u w S 2 L f 2 x T Z / g W Y c 5 X u 2 U W 1 o 9 3 D R O X Q T l p S T F e d 5 B D F 3 l 9 f D a 4 C V i Y F V i U c T 6 K t B z 9 f Q Y b i D 7 E L U O L C e 9 K I x p P 4 3 + O b e S f / 5 Y 6 h b c s L h B W W d O 6 H w 3 r 3 K r 3 t H c 5 e f 7 Q z K Q G J Q M a z L f Y v F / C A Z c p q k D z Q g n f h j q x t + v n s 2 s x d + N I 3 3 W E X u G w Q 3 + i E W J 3 5 e 2 j D U 6 6 f C n P q 3 V p H + G U c + + v w + Y z U i i y a 4 A S O y h o U C J w E x o i p y v z J Z z b n o 7 5 0 V G u j M U g x 1 I 5 H o R H q P P p o B w L D S 1 X X T x W D Y u + 0 5 d E 6 c D T z 4 6 W I 7 z 0 F k D U A Q x E q B D D U G n 9 Y t e l M e i S / 3 + d R 6 y c o H t 6 j 2 / P M i J F s + Z l x o 9 1 E 3 y 4 s w B Q A u 9 v j G t 9 7 7 v z R I J F C Y C f Y G I R 4 f N b t n B S H k J H W 2 q k D C o s d v q Y v P Z O u / p F j J V / m m 7 l O t t S s u Q L O 5 E D X i A 6 3 C O X k N 1 b j g 0 E U c m 3 g m H h N D d J o m O A 0 6 u f U X c Q Y F n 3 B 9 8 0 K O c x u + o i I 7 h C h F R a S 5 E h X D c O b H r w 9 D Z 8 R A N c G 6 7 Z q 7 A I c t n l b q 2 / h S 8 w 2 J 3 A K Z k R N U j S R v l q 0 I J 9 9 J h d j N o 5 k o P E U M W R s l 6 H W g A Y W z F d o I k w 0 e T y 5 a c u V h b M D b j f Q G o 0 h u T L G 3 R E g j L t y + 6 j Y q K F d s T h X 0 7 x X e q r 4 e 7 7 B 8 B R / K W Y R m e m 7 n U M b B p u H 0 r 1 / f U w X C D a Z T w r v x m A T K V t Y z X t 6 A j 7 D K T r s w b x f a e Y B 9 c B v w E O e H X 2 5 4 1 5 g 7 p I 8 / m q T 5 A U I y D z d L E h 4 H 3 9 E P z Z c F Q 9 m B H 9 f j s 5 2 / E M K C N 6 D B 7 N J W a M u Y i K 2 G E J 6 m E i S s v g i E 9 u g 9 6 m E / i 4 p Q D 2 f n 7 u y P F b R p d y 9 f L B c P z D 2 A O F N 0 8 T R l n 0 0 E 7 V d R 1 Q / F R o 6 R t c 2 u y 3 Z p I Q s v t J H d x 4 R c M m g 9 W 8 Y 8 w T G T p r 8 D W + 9 0 s f c R Z y Q s 9 2 w F 6 b U a o c 8 h W x W w p N X L s u Q R J P A g P E x t u 4 5 N g A l 3 G x h 2 q A s E y 5 J H G R u / P Z g G T g j Z o L k 2 s f N 2 g T a h J 6 J F 9 O F T X t k h 3 p E Z A o L H 3 h 8 u p a z Q 6 p I z x J 5 P e c K d G M m m d Y v T r M G h A o c a 9 V E x V A Q F t f I 9 O u M R v g E K I 2 b s q H t F D p c B v S c b Z C g h g A u 9 8 y H S e E O z t f o 3 x z l N f P 9 x H 9 H p V Z E g e 3 h k M / N + 1 4 G q d w M x n D h h T C F 2 B K 4 y H X s v M k a r p 7 S L S a s 5 + v 1 L t / P C v a n x N Z V P g X p O i d 1 o R 9 B 9 P V m P d Z q 9 L L f 3 R r P 8 R 3 B K + c A 6 9 7 n 4 v C 5 H c 0 Z H v O 5 e j 0 z b s q n Y 2 z 3 H X R 9 c m B V 5 x g P C z B 8 F Z J 5 K C r M 3 3 l 4 Z A r B e 3 e c g z W G C m b y 6 t A t J N L k t v 5 O / v 0 H F 5 T R 2 c x b 6 X w + w F L 8 7 0 n C 4 E O h 2 W + g M s j G x t 0 R 3 3 N i F z n k l r 4 t 6 w 8 r 6 I T J 7 5 / n 0 T w z F a y D 8 3 e y a c 8 P k M U S C 5 8 i k m + M 6 A e e y t R y 7 F 5 c W t v v r m e j G R P 5 n e I 8 6 B j 0 4 / 9 U T P a e b Q s u d 7 E w J F I o + k k M o a Y b e z 7 T M U A E T E w I M 4 D h 5 a 0 6 e S B v D K E v u N 2 / 9 p X g b 3 E n B X S c o M i a h v t Q Z F 6 j q + L 8 5 k I g C L Z I P n w I x N F B E X A C / 5 z n x A T Q z T F K U Z G 1 E 0 v 4 Z K z w 2 M u D e y k U y d a S 0 9 w D 0 b I U V U Q W H W 1 F 8 f I E L o 4 O b x S F Y F Q 4 k H L I F f 2 z 9 8 k 6 9 e B q T r S W w A Z o U 5 t 5 u Q o B 3 S K C c X k w x Z 4 J x Q T y r C + y x j K 3 6 n m Y 1 + s b X I i r A t P E o h J 9 K 6 f t H t / G Q F L 9 H c W + 9 d i Y w L 8 Q b 8 D n 4 4 Z 4 I 6 8 e y n / O m x y X 3 k F b V L W d Z R E N + q 9 d P V j a 8 b Q G I j o b x x U 2 7 N p y z I + l u m 8 e q E B O v S w 7 f r 0 B o 8 9 8 D M 1 h z h i / E 7 5 1 t r N / k + v l Y Q 3 0 8 b s E D y K P g h Y 3 5 V t I n B f q a W K Q B 7 z r z T b m s 2 m N 7 e N E p t M c / N W f / z 5 R v A d 2 T A f R U T N P r r t a N T 4 1 u + O Q 0 5 b 5 D 7 q u t f w r G y j j j K u 6 6 a s x x 1 4 6 u 2 r f E H j i j K S b 8 H i 7 Y H r D y E R S C q p e q t Y n z 6 2 R E I o w Q i S t t k k / L X Z B H f e T f L G g M y X u i o t 1 1 m N d y F C V z S I M j D V q P X 3 X D v 0 / e T e 1 3 e t V k X c T V H K H J M 5 o t 8 j 6 O k f J B J Z M p g q W O f B w x i r 5 c 4 B S p J e P A O Z p w 3 c D 0 w F 9 2 N Y r t s k j 1 B B 4 C T C s z W i / Z q Y x X c k b m e f O Z 2 x p p z n h y 4 W 1 5 R l u x 0 C c 1 / 1 u V B s s z L Y G R l g 1 f d b h x m j Q W 7 K N w K U H K D M h 8 X R l H f t 2 u W x Y Q N V 4 U X Z Q C + 4 t x z 6 z Y Y k f H 2 B 9 M w M t y u c Y B i f B 0 l N I s p h A U s t e a 5 Z d 4 w u y 5 w P f C Z h z m k e R B 4 G E C j K n R k 1 3 0 T 0 H e O / z u u 3 W 8 m v O h 0 Z B r a s 2 V k e b b I T e A j Q Z M m G q i B w l a u i U z w t 8 i o w l b P V x S 6 X u y Y e 6 y + K / + j q c g Y b s c W N x T z K w Z s V F H V D I 7 F 6 l / X J v i x V f a S S V m 5 a X E + u Y F y m F r V u f F n z / 3 C g p Z s v h H E v F m M i j k 5 b m x y H V w j A E V q / 5 t 4 o m Q i j M O D / d j f r x 1 B e q h n c v j Z 2 D T H u m o k / / 8 D 5 t b k G t X D 7 r t 8 j c a N 3 e D Y D + u 2 i A 6 i F L G q R l O T 6 / j v e 2 e D w / W m r P 0 i h Q T x Q y X n O L 1 z X T F C t i j S 9 E n I U 3 1 I S M 7 a 9 J a 5 j R W C y p L 4 P c u y C 7 S N g 1 D 0 c q V O 1 r c y / t 7 5 b u 0 W j v i K V J Z X A J K 7 s S / P Z V 6 j 1 / r n v G 7 i r 2 Y h U 3 + A U Y C I e Q X 5 8 y l z X F X 4 R c C 6 l d N y v Q u 2 k L q T 1 p X Q q c / M O x i 2 F b C P S F 5 Y 4 8 M f N X / B k i / O G H y d O V T f m i j I y t 5 P p Y d I j Y q c f K Q 0 K / F S T 9 F / 6 d 6 1 Z Y G h j i / K v t + r A G c 3 L X c N S h m t g x y / t A q L / 9 J U e 6 4 v U O 9 v E x H 2 0 S I L P 8 X q 4 X p 8 T K A t c u 1 k K G y 3 0 V x 0 A Z K p I Q 1 g X Y t t p y e 9 O y 6 K P R A m c 4 P s y Q K n w 3 q 5 J l l 0 j 6 Y y N u B 9 x i 4 A q h C x C r q 1 D 7 x 0 r G j n y u q Y W 9 J B H + h R O A x a B x M o b C 8 W g D n l h / Q r D U C k h J W B o k S E 1 Q 8 B k 2 c + v r 0 F J A r s x J V g 3 Y 4 G b 3 t Z i 2 c S J S P X v b h 5 y e U h 4 j o + h B K 0 j R i S H L x n r z h w C y u o 3 B W J A H n H A A b K j G J 1 Y n L y 6 6 S 6 x V C 2 z r 1 M s 4 W p 6 z 1 g t d U 8 Y + l B X t k T w 1 P d w y i h y o c W Q / m K 9 l L C v c 5 A 3 E C p E O y i V / Y c c Y k n o F f 4 I 1 5 U q r j N y 8 E K a j 4 a n H P p 9 4 p / 9 N j P 3 h 2 w E P K Y 0 2 r B C B m u T e C q n p I + 4 3 5 W M r z Y k / B J R w Z u 5 R O r y j J R o Y o 8 F n E 2 4 G B s 8 Q V W K c t g + R Y y u e R 5 t U X W z E 0 d p n L + b 2 9 o / T 7 P X 5 m P c 4 3 j J p p l q B R m E w + G H 3 8 8 N / U Y j U V H x w Y G z P t x s h C / x O 4 4 D u v / T v t l H e L 3 R q M O H P S W m 8 o t W u S u 4 l k u J 6 i H g o r k T E J o / O S J 1 c J W 9 q H 9 S S c b P 0 + W i 6 D T W 3 U m 5 X t 2 Z W J T S f n P T c z e e g a 5 6 Y F d 5 4 H u H b v u o y X q H X O 4 X W 6 Q F 7 3 D T 9 P S 0 D r y F 8 + X Q G R i e Y c E x L 8 2 m 5 / J 7 v + O V P X y z Y r r k b W x 3 O v B t J I A y 5 y b y l t b n D O l X b y e L X K U c P 5 G 4 M L T F s w 7 6 J B M 3 X W / P u U N H J 2 i U E v V j z v D 9 f q G z 4 J / M + r + 9 Y Y y 8 M n T d t a U t o Q S 4 9 B Q H n j V M N 7 w 3 C J x I F E 7 m A R s z K + l P v l w B U C m S + E P 4 1 B n J P t d y C O l o u F b w X n x 4 x G 3 I v o 8 5 E t 2 w S O m 6 w l C p K 7 X i C I d + x t n o 0 c Q K D u 3 W 7 5 D M I 1 X i y J s W s w 5 5 C R d q U s 6 Z 1 g i s T s L G 2 f J 3 i c v w 6 4 f G e K 7 b C 2 8 6 m 4 e f n H 4 q N T F h D h g D h g s X M j x i 7 J q + w m j y 0 D D 6 6 3 U B 8 8 A S U p / + h a i J K k P O g f V R 2 + / d F 7 B 5 n D b W 3 n U w 2 X W W G S 4 X p x 8 f Y h 7 o n v A 0 H f F I s w F 4 9 w E U / i 6 m 9 w / N w P u g 0 1 9 t j V K 7 j A D L u A F b 5 E Y E a P S m f u 9 D d o w l l L 4 K / l 6 l P f E a W E t 3 Z 0 d C y i V 0 y W p O x T i X K C y R U Z V z h m y v r l t W t P s y m B l b p q y A n 7 f E J i j t a p b D G p 8 2 h a f f y Y 5 O v v N l x E 4 1 E h + d L U E W / Q h l A l Z N i w G v p 6 M m d 7 c V 7 9 B 3 D 1 g D 2 6 K Y c m / W 9 i 9 9 4 Y 7 P D c a W h Z G b B R L o N W a T I z W g H x 2 t r 4 1 8 6 I I 4 9 5 n r P Q 0 J M w 7 k m N 5 x R C U g V / l 1 h U l R R / d D r r X k i o b J s 7 W G 4 7 Y Y w s 8 + v Z D I Y f O M 1 1 G i c A w e 8 y 7 g U + S h a 1 s 9 j a a D W q Q 8 b M v O I F u o B r C M D u X x k b O Q a B o M s r R K H K e 4 / b t e T i T T c z H W v i V f S / g o H Z V S S M c G a q n A u S + i 0 K p Q z S Y k u m k v h u X A 9 y c T I K H y 4 A L / o w A 8 P + w 8 m 8 a 8 T B G u w F u x D S v E H G p F q b h J J b 1 t z x s v u I j J A g v s b h J i y J j B J E Z o S Z x 4 3 b K K E r h r h 6 L v 4 3 B l / T 8 v + u b l X 5 B i y 7 2 f m d c S h b J 5 G 5 C h E m I o x P R I B m E R j 2 R k 7 s 5 5 J 7 c J P g Q h K 7 9 a 9 5 a 1 q W n / W 2 x 3 n 0 v Y 4 1 6 0 d v C H C D 4 y i i U e v r k R 4 A Y 2 b 4 V C / g x + s 8 w g H M 4 D z J K k 0 a C j W 6 a F O Q 0 W b I I R 5 l Q 9 4 + 4 / 1 J w G S n S H n F i J w N f s C i Q 8 V Z A f U b 6 J 3 D j L q k 2 5 K t h E m w Z 9 f N n 8 p A X r R A 9 q J e z j 4 F V U x E 6 k b 0 j s h O e b C Y a 6 C n V z g d E 4 n f d w l b + T j Y E P 0 1 x T h 3 F 3 + 1 u X X 6 W p D R 1 w c X Q a x a n l z 9 c u w a r O i x v h 1 J u w R H A t J 1 h C j 0 T 8 4 E o 6 c U 7 v r 4 4 T 7 Q X 6 v w o Q 2 f n l T I 9 K A 8 a p G u W X X A / 2 5 W X c 6 A 3 e s x u 1 D K 7 7 Q g P x B 3 c t l X N N / / / K a i q Y A S R A u k v h U T F 6 s A o H b 3 q T Y Y b c t 1 q 1 c f u C R h X i 4 C 9 m w k l 5 W s 4 R R M i b 6 W X s L 6 9 J + s G c i x + e j c R W y B 9 M D b Y A j 8 9 I 7 M A I r E E i B k o o 5 5 6 a E j u s j W o p U C h 1 B X Z 7 a o f I 6 T 9 b r c 8 s v 1 9 E B q 3 1 d Y Q f 5 6 Y d 9 B B N Z d 1 M k f J J 8 m j M 5 E 8 C e u Q p a 1 b 2 z t w N R 5 x r F p U q e O 9 M x n d l e 3 6 U 5 S X 8 3 n K R i 7 U r S F o o F e J G X H i 0 Q j l N k s u j H m T l + Y N 8 z k c 1 o l B P 2 d r + M a o W 6 1 Z 4 F D p c c W L L t A M l o P z F e C j B g q r T 7 N 8 9 y z x m I 4 G a y d l A R 0 t t O s J T N R 4 c N 0 A i m u R s a E M d 4 N w / L 1 R c D K L 5 8 Z b W T y P 3 o O F f Q J R y o O W R k 1 e R 6 R Q 6 M M h V 1 / j B Q J h J 3 x y h R T z s 6 0 f o 0 U x m O v d C q b 1 D 0 J y I 3 i o 0 V Z V y 4 a Z H M r C 2 f U C F A 2 v x l I Y u Z V 2 9 8 0 0 D x u Q B z d K w S X f V d f N g N L u r M i I d U C Q O Z j T T 8 s m 2 K 1 j 5 b C q m x E A m L n T / k 4 1 E T Q 6 v c G F Z F B i g p S h t r l X n U A J D G B A 7 s s Y 1 2 V 2 y e / f N s R o 5 3 l 6 T 7 8 C q i P d D w M G J + 3 A A K s S s 7 8 I 3 V B h 2 Y Q m b A k h U d 4 N P v V G O k h Z O Q X U p V Q O U X / t J q / k E E w m w f 0 y d F G j 9 f O w Y F l 5 C w 9 D a B J l 0 I O 4 U Y R F r U D 2 q K e y 3 j x W Y O Q U 4 t o i W 4 G B t 3 e b I c C a f t 9 V w 8 G B x 6 x G J N W S t P 5 Q p c I M E / p 3 n B w 8 + U H 1 2 v F J R V P W N / e F 5 7 r w w N e z + B 0 4 S O 4 o R 4 3 o 0 N 3 T v S W a f w L P 4 p I x h P C U b j k E W W N 6 t Q 3 b 9 U i H O h x 0 R L B A + W G 1 1 u b P W w 4 Z C a n u b Z T p o D e S + e n M 3 U 9 d D b x T 4 w l + 1 n n V s x m V / Z A Y M 7 m a a n u 4 C G S y a R X 0 z e L t e N 7 V 0 p P M a 9 / f e 7 I j 2 z D B / U G V g e 2 b z 8 y h a c h i u c D Q 2 Q F t l O B / R N X 2 A Q j Y x t v Z I R o W W 7 8 u 7 / y F d m f U 0 e Z 3 X 7 w w I 6 T D v R e 8 N 0 / W x T W E K l 3 B + L n e + C a f D A O n V I N l E V t w X t h v 2 6 k b 3 1 T H u X j k x Q P H m s T + A I c I g Q V 9 A o g g 5 0 g A / c l 6 v H 1 + q L q F 7 r D q I I D k / c A z q 6 l Y f + J d k G 1 S s J l V a A h j 9 T g t 8 8 p w n 4 o + j m i r x U Z 5 v X Z v f T O 2 W 0 n M C 2 h i Z h e P b u i r i 2 G I 2 Q 8 J C J u P R N n / z 5 N B K T W 1 F w c C m S l B P s L U J p L 3 r l M Q t 8 j Z + Z U e O 2 7 b 0 M m 8 z I 3 H f F O G Q D W Z O E e u R m j B X 5 R A f 8 r O s D D I 9 r r a r x Q L l p u r v + L N B P 3 D i b a x c P b x g Z j j V a S Z P k A l u t 3 j X p l i U + E 9 H m j q E b G k n C k J 8 R N 7 U G V k a s V 2 m S R h 8 L 3 b M z U n 2 E x 8 t j + 3 f Z Q W 3 + m 1 g c 3 Q n 0 5 c A e u / l S G I a H W S h e u X h C t m P F S E l n K M y w N y r H b c 5 j K W B C I G m v A n h G f + 3 2 4 d P 8 M U C 9 3 G 2 X A u L 9 O 0 Y 7 J T 5 / 9 e t 3 c J n M 1 c F D k 5 I d z Z i B R w 9 A Z S 1 M 4 b M E L N a V L W P D T o M / f T v J 3 d F z 6 7 A Z 6 Y p s W b t s R g C u f 9 v k X M J c 7 g k V K 1 X g n Y h H 4 t 1 + t M J a 3 1 j o 5 s Z H a Z x 1 u q u p Y 0 Y P 5 Q E z l E k O H P Y E 2 a o 4 A 0 l L A L a O X 6 L 1 f h t U C M x c L 5 v h R 1 P S w 1 T Q Y u h 1 H I K 4 e s / H i j E m 6 w W x y 8 M R L X c I t b T T O X r 7 P c g k U O B f a D D S h p H x 7 e r R D B P l x S H F W E r V d o W I e v a w o 2 c H 1 C N 5 J o 9 u 1 p K h u Z W 0 o + c j v h 7 K h L w 1 B / 1 J I c z + p 2 i A 2 B m N P P 7 l 2 K 4 Y k 8 N K 5 m i n K x M v 1 T n x N 7 Z v + d K E U s 6 N 1 q f Z W R 1 i H x D r O l t n G k 3 8 5 Q S Z Q C q T 1 l I 6 r C q x 4 W y g U E R X u Z I M R K v Y v S f Y L 0 w k U g R N U s w V N g r G n W x 2 z V p 3 w C c w s 4 s f F j U P z j e h u 4 g o 5 3 h h i 8 3 S E n 5 j V o V M D 7 3 I H U R W l 8 9 9 K 4 / 5 / 4 H y H w V 7 k 6 O v L 0 F i m B C H w z O W B U S C N V u B G C b l e F H m S V j d q 8 r r w Q d r E S R s N m u u d u Q g 3 L t B + I w d v O T 1 B M C S a 5 8 Y o B x e 5 v g 1 1 b j E Q B l k + w q J M R R A m 4 l 8 c R 3 s X p a y d V h 9 p 8 u I w E E X 6 5 D l E T J 6 z 7 F A Q v b o 3 R b X r d w w z a V r D c l L f Q g O H 8 i y Q j 3 S M f 5 R R w 9 G R P 3 m / n U d o i d n p i / + w e Y h / i B d J e 2 Q 7 c i B Y N A U y s O e a d T W Y L 9 W Z Y y j x p K + F o 4 G d o L o T 4 p K l I h o 3 j + 6 U c R g p i 4 6 H G D N 6 5 3 A y G r o M G b O b x N u v o y a A a F Q B w z Z b f 3 V 2 A x h z k f e x 2 p 6 3 8 3 V k f b m F m h C w C J 0 q a v X 0 K 6 k Z r s m e O B D Y M I T z B F p T n z 2 v F c A L q G d 3 M q v v 5 U v f / p 5 j u K p 7 f 5 Y / 4 m 5 Z W W v / v T N i j h U H R 4 d 7 0 S 7 K Z f y u T X U 2 9 / j e k c F M + c X 8 g p J o Q w W 8 S N W 6 3 6 6 h d 7 N 9 u t P / z T r y W B Q M O 4 B m x O l E F 8 e Q M G Q b O F h O Q o a x S K c f A 2 y k g n 9 B 2 y Y Y I v q M G + w Y K N 1 T l a M 1 b n 0 y B 5 F a D U k F 7 D o m v v l s G f 3 x I a K 4 H S h f V 6 e l 9 4 y W u z 3 F 5 g 2 z / T I j X r t F h z y Q e 9 o t 9 R U f w z o X k C 8 y D 4 m R U N + u x 8 E B S q L i u U W L a p y + V a 2 X 9 O w I r X 5 u 0 X M a j Q H I C M 5 O q a Y 4 7 s Q R o t E a B 2 G p g A y d 1 z A I r i R X J c z 2 S m D 3 j m M H V D w j M E 4 p 5 K a 0 F v X 7 F j L o s o l s X 6 d 1 7 W L i x D Q E g / 0 F O 9 E y 6 m E j 7 4 n s k z 3 9 / n T 3 f i t c w f k 7 5 6 t t T T 1 N t f D y 3 M e F + v J I 7 I C R E L N c R o m o b 5 i X T b i 0 5 R + 1 H V l H 6 1 D B C A p K c j L e 0 L J C O / 1 o a x D e g U N 8 Q N a z s e C z T A j h c e 1 e T H b W x r o 4 p M M q s F h q p G W h t O W C D s C j s Q C W T C l e i e U g t Z i 0 + y s y C L p q t 1 I P t B Q u I g 7 w t 2 A D u w P k 6 v V L L e m L s z Y m C 2 Y n h z 4 f L c l 1 9 v P r 2 M d 2 t / m r 9 / r c V n i t K F 3 J e a Z l E F 2 q h D j R H 6 D u O t V a + V f U / r Y k x a V i n P 2 h b A F t r F Y P C y a A 8 U b O 6 j f R 7 t q K W 4 W z N d / k O Z a i I z M A / t J Q G S D 3 g 3 N K g U h f y J Z 6 g h 7 H t d f S + H E v d / S w z A W 5 c p b s 8 t J t V v E x K 6 Q Z 7 h X i 2 4 4 + i 6 K n J 2 T m w Y f X R H u V J O + g q X h H n y u Y V c b t d c r J 9 P + c v Y i P K v h 2 x m n s b U N 2 / d d m j 8 v B B 9 + j / Y V Q E 3 H 8 I 2 M h Z + d w j P K w p A B T N j G I B k 8 r E I M G u C P n w w D L Y M 0 f v C F Q Q 3 0 n s i k 1 O H L 7 n k e s y p h N c M K h e O 2 T j X n y q l D y t H o W v t j n a r o k A M b r m 1 + j w x Y 4 x W j G O m J L v O A y 9 t 8 c Z 6 A r j x 5 k H v Y 1 V v g 8 7 D p z C 3 6 3 O J u / 8 p x m I c C j P e g E H q x T L I N 2 J F i I A k T D m u M 6 z s 0 p 8 r y T N p w 9 4 A 2 T l Y w h g 8 k 7 A z L m S Q 1 q P M 5 z O l C n 0 Z K w c j k B r 8 1 q s G p n q 4 2 8 Z z f A Y L G x 7 C L z 9 o U W l 1 B r l b W + b r n b T K x p S j 8 M J l Y 5 8 b D n I E 4 z U U + 2 f g 0 7 Z 9 S Y p O L r N T 8 1 1 / A E d E a + K P h W d 0 a v x q Y m g 5 Y D b O R W 2 p j o N 8 Q 4 b 6 E F U q B g V i V Z p 5 8 0 + f f y U g g 9 s Z A J 5 O M l L T C 0 q 7 9 + w z 1 / n e W z j n M U d u S Z 6 k + i E Y S p U i l v t i F n P V y R 3 i 9 a r 6 v B b i m J w R / E j o X / Y + 7 q O Z A k Y Q C 4 6 c y C 1 8 / M l P w r l s C 1 U E 9 P 6 E V H t 5 M Y b x E S o e 5 N W 6 U J A s F 9 i 7 m c 4 I H t U u f 5 I 7 P m H 6 z S d j u T X N H i r Z + a 1 6 y e 9 Z K Q G c 0 y y j N 4 F T G u X Z 6 / w n 3 + X C F p I d s d / P R V 1 q q M T d W b v p m r Y t c U e 5 o 4 R F H A x 5 c f C O O u 7 E h 4 A P l T H i S y D W C y R E q f y Q 9 f j D j L F r 6 e s B a u D P I k U 1 d T G T P + + 3 o U 1 S D P z 0 5 0 Z / f H V 7 X b b 3 v v 2 t e x O w w V e J 6 y g t b o g 6 n T s H Y l q o v m f T c o B 5 L W l h f f X f R k B k g M n 4 4 U 8 h S b g l 9 I q f U D P b N V f 5 F f D 8 k 2 0 f f Q 6 6 u Z G m G n A 0 2 i 3 e Q e X I e Z j r 5 i H q B E 6 4 8 y D 9 h s m Y 4 B C f s N H a e N J Y 9 r w j a f T k o N L p x I S d D L Q d H I a x J 5 t j 0 s n j t u 1 O k r Y Y C 3 E t a C 9 e Y V r k v A o W v c q C j t m F X t e b n o O W Y Q I t l a 2 T 7 F 5 h J d V f / N n f 0 1 n g B S M Q T Z 0 a F V / W H d K m Z d 9 y C 2 F h 2 5 6 s 6 9 5 E A 3 a / n M 9 v u n A K T l a X Q y 0 T + s U 6 D 0 + n X e U t q h 1 E z R f s k p Q X I U 6 / B E y 6 J e s P f 9 o K i l 7 2 v D m p a 8 i c i e b A A r V 5 E d r m p 5 X z w y f a g g h j f o 9 r l M h e a q u I q a K e 8 q F h z Q Q l U o c I W x y o 6 K e 0 B 0 I f V E j Y z 5 f G W j T D C S x C e t C L s W Z P + q X f n i E B s 6 3 E t k 9 f D g B 2 l K c V 9 3 7 B + J S f 9 f d S h w l S I A g B 6 2 I S i / k G X K A / w p p R / R U b / N F l P j Z Z u B e f e u 9 p j i F z G H Y k o k w f I / M M X b z h D H Q Q L G U m a H B a k S 2 3 5 I R I l / E r f m L 4 R M l 1 8 / n V m V r W Y i 2 P R t s n N i b X X a T B c n y Z 9 z V b L 5 U N j + g Q v g o 0 w + i p 5 B K B y L F 1 x o 3 s 0 5 L N 2 2 E d t q 5 H F U K u H b 1 l b H 4 M 3 Q e R C g O w 4 K j O l f y P 7 U t s q f W 8 e L C G v c f K 8 U F A x K C m x r L + a e g h O q S I L y + z d q g W e e U Q 0 j P K k e I z 5 7 l I H H 7 U B i S 3 y d 6 D c A / n c i H 3 g T m k w a y v 9 n j x Y M X U 4 K P q G v h P v 6 d z 9 G H T S F H I T n T q P d r L o o T b D g l v 5 2 D f K 3 2 Q l H X r o Q 4 H o m A V Z v d f h O t 0 Q Q 6 u q l + 5 5 g z k S L v s B U e x P Q 0 T E g A j k p X 1 / k 3 5 + 7 K / 3 n / D I Z 7 Y J F 8 8 7 e 6 G Q s l q M e l o K 2 b w T B k Z n b O Z 9 f r 4 j O x s M v H j 0 1 h w 0 X r b V l n / 6 A y h g 6 f z J I S k 3 s 9 b 0 K V i K T h W n 9 v k R L x G W 2 7 1 a w h z l o N g f P r c H 7 N 7 X w l C c 0 A 7 b C d Y n V u N X p z f m O y u L 2 + V z 8 k D S n P h 7 i O E m 4 h t Y k H 8 A X n / s n M U J X j 0 C P M Q v 5 K i k s y z k P D j 6 M 2 J e 5 Y X y w B A q n Q T U c H i + S I x P t H v f / S 1 K 0 q O l N A 3 v G N 6 Q N u g j g n 1 c a h A H l I M J i d e o E N w n h s u 4 k 2 G M J f V a 3 K G d 4 x D n a R W l A A C j X j L 9 B w B H p 3 p J p v k + 6 i 3 z R w X W I c X o Y G 9 v L q E f e U N + 7 X N 5 R Q l 6 s 8 i t C c E / i I w w h t g Z 7 3 I / b 3 8 k N N R w A M e 0 R l v W E 8 l m Z p g h k v Z b n Y P / L c h m Y v 9 o 0 o N b w d 7 v G o U g D u p Z 7 x V K Z 6 g N C k 4 b W E j m I Q 4 v T A u g L 1 u N 8 L g 6 L W W 4 e k z g Z c w + a 8 9 4 8 7 V G c B a e x 7 V Q i 9 u s 2 4 G 3 h H g 1 Q q x G 2 M u R V B X m d H X F J / K 5 m 5 0 9 j 1 W A 3 k N S y 7 j Z I g b i W x e + K M P Q l n y 0 q u L V Z b A K x S j y 4 Z R D v B 0 5 W i m 9 e + W S 2 k u I Y x H 6 Y D M 2 0 N N l 5 a c N / B H q y U 4 a N H + A J x m X k + z o 5 X 3 z A M Q e o T a E A M C 8 f Z z e I h K Y 1 2 P c X A F + X P K k f 0 b Q 9 G K o 9 W X v h B a g D 7 f g 1 0 K 0 w 0 S L d M V w 0 8 S A 1 y 6 B o + d Z / y B 3 i k K c h H 6 t T S 0 e k P S e v 0 z i y s e C N 8 p 5 w w P B H I U 6 j b 5 T a 7 x r S 6 E A y y b j u S g / P d J t h / i p I 6 c g Z I 3 n X d C E u R 6 k E r + L u L v k P 1 K a B y q b j + f V 3 f n j R x 5 a z E M P n 9 M h H Q d 3 3 e s h r 8 q F s w m N W X j T E F U l h C h d g X L e M T X V t 7 9 n B K E t c p d Y p g 1 I h J b O H y W J w + f 9 q d s s v s s H C w x G j t H E 6 d k g Y 6 9 i u o c t L z b 7 3 x C d B s Y + X q w x 4 A b k C w t R K d 3 P 5 H e 8 h H 5 4 I M V G 5 k h E M 1 5 Z J 1 C / Y w y l 1 g T C + 8 V h K T G 8 Z A 3 G o 0 z F o E I f t y q T v A v 3 u s 1 f P Z N c y O B G I j o e U Z G Q F F 3 2 p X Z f 5 u S n N L F V M f r f E k Y u c 7 1 f V y Y K b T l m r C U p p r 8 K D v j N Q Q M j o 2 g A f C P N Q S a p H r e l / t 6 S r v S o c L y 4 b 7 b v / e f s 1 b x c r s j X 7 h a X v S e + d r L b O N x H Y K J e X 4 n I R k d p e 0 C 7 q j V O q c + / u 4 4 0 S E y o Y b t + 7 S 8 n n 3 e 9 Z 7 2 e Q J G Z M g H P v f e T I / D T j P x e S g C g J Q / S 3 5 I t 3 g f + V w i e D Z O K T 0 G g q x t 8 E b k k R l r 5 p K J c + s j E 2 j p o d I 3 5 5 I r I 7 i v b H F o J H Z Z Z X X 6 k J V E o h i c t o 2 t s W f M V x P J b V 8 Z g n e I p C j f 0 S X V z u 8 r 9 + A T 6 A z 9 Q G m U Z o + w 1 k w b T 8 L H K R 2 c 5 m B q z l 3 l K p g r P O A N i G l H B J G Q 2 3 b m P 3 s u q 2 n R x / Z U G p / c W 5 7 P z 5 5 O X 2 9 T e 8 3 l r f U o U t W G 9 s S 4 F z Z Q 9 J w M w c a e W q q A r 3 d n f P 5 a b J d E S 3 R 9 u C I g H 1 V x e C E s a 5 w o X n + V 3 K 0 0 6 a 4 u F I + V X B m S s v 7 m 3 9 w w X j W v s G x s R H j K b E O 3 a 9 D f L I f x D Z M n N T e Q + s q D v V / m m w G H z m p z 5 D J T Q U O G n E u 2 0 j H Z j 6 Z D c X 7 A r q B n + g q 2 L J v t B a v G M 6 N 8 a 2 T j L 0 G k 1 N x / o a M b P D l r i 0 H S H + 0 j Z 1 F 5 6 O h z K N u l d N N O b I B O X C U d A Z M 8 b z q D T R i C f h D M z T r 4 l l 9 F f j B / o g W 0 j y Q N x f p R r l G C M o l / k s R k X G M U v 8 / N S I r P I / 3 0 m P R 3 / w w R 3 m T 9 6 X u f J + n F O g k n 4 V d o t F w T z u h M J j t + J 6 M w b S e C U 7 U f N E y z M C 2 7 c J 0 K 6 5 / l o b 1 I I F 3 F O 9 / J W 7 S m S V u R 8 w r 9 q / d g D x H U 2 I I M Q T Z P T H 3 r F q D o e S X 3 P e v s x i e / r F g I i Y J J m q D 0 r P + W 6 v g X W 2 p D h U r n O J f 5 g y u n q g M X 2 x G q n + 9 4 0 G e e z c b h k L I c a 2 Q S N m f L n v 9 h a Q h 8 w b t L 0 o t n K N 2 Y k k V v z b 3 m Q D t w Z P G M 9 V i d Q B t k u G L E 9 o W X x E Z u u s i n I Q G i R K r Q 8 x K B K I l I Q x F 6 U O L s 9 q g W Q y u r X e J 5 G / c 0 H 8 C T B j k E B p s T a S F v h + W V S y J z p + r i b 1 v z u 7 1 3 n a Z 0 o q V M M p W y v y 7 m q / s L t A n I V T j y Q R X T R j 4 Z z D p + Q 0 F E I X f j U / i X U E Q 1 W N x s n n w 2 L a z E 1 t e Q d c 4 I v G A F x / h A m I d n T b 2 A v N r S y T b / 1 u Q / R 3 F C N I a u O v J z E e x Z 4 6 e o J I U Y s i Y J A E 6 c Q S n H u x 8 b p d 3 i e r P 1 z 7 d y l y f p N m f 5 D F O c 6 2 9 p U v U b Y U z Q 0 C K x G r q R v l g A / o M l z v O s w F C z k V / 0 2 8 h w l F i A I O A O 1 U c Z L X 7 4 / 0 e 0 j b 8 O 0 j N 5 D 5 w T K + p U B u J H R 9 r r 8 + P Z 3 C q b b F f t o L S Z U z q A v H 6 4 Z h A q v X K r o t 3 o J P p v 2 E F G 4 G a 3 n 5 a 4 8 M o M f p e O X A n 7 0 k G R k Q 4 n N Z 2 E Q 0 R Y P y Z h x F b C X 7 L d W 5 q d v d a S D A Y 8 O v y S E Y Q 9 n i S l a l e N W f j 8 s W P 2 u S 5 3 U g t v q w o 1 e J 6 x o e e R u y q X 6 z t n W t w h 3 2 6 B i 9 c c y 2 T 5 j M B s X z g 3 A 8 u l W Y 3 q v u I Z i m t Z P x U e 9 e p H U a O 3 y z F a W c X 4 h v 9 X K e / K L M X V f G j U 5 x X C S I y M i M 8 a d F Z O L w P Y x J M H v B G l G 7 N 7 u h b 2 X H P b L b 9 9 a A 9 O / K R O m S B / z l V y 0 G 6 Y 7 j F h I F D / q W q 4 3 h r r d J G G f G N K 9 A f t D S b 9 p V 1 T q c 9 b I N A 1 D S h h Q O X j l g n f b Z Q h / 9 L M k 1 a c J 9 y Q b 9 J H a f H A B O L m b 7 C H j P 3 B Y k P n E Z S 3 G 7 R i e F / k H d f v d f K / u z p 3 k n k H 2 i A m 8 y n X u g H m 1 G 6 t U N M / Y w x X m o 5 u V W J P m E z b 2 I b U W y H f + Z n i O V + M g T e + l t Y U R x / K b X S P q f e K 4 3 I Z i F C J J w s P D k v y A 0 6 U u l Y + K / L S s m X o w v i E 5 X Z F P 7 M B m u y s U u t Q f U d N u 3 3 r x 7 B b q F 2 1 6 O x b u r 4 k e p N 7 j F h w m 0 R e / q W A T H u A k R p N m j d B o h P f t / o 4 x 7 5 C v T P 7 l 0 P u N Q 7 B r 6 5 K + k m w 5 R H x y F / T R m t U f x A L Q e t D 2 l G q v D J 8 U Y b D W 8 c e 8 o B v i e 1 o T Y k h S Z g + 1 P M 8 d D d e k y b + L 1 / P P 8 s 6 i 5 G Z V t + X r A L + W 9 R R S O e S K E N f H O G j M y 3 J 7 Z F X N L V 3 S Z f m / P A q c G 5 t 0 1 p b D d 4 s V F z e v v s 3 2 t T 4 b 4 i U / 0 v U 2 N 2 5 F 2 I b E B B p n r x h I I G 1 r c x 7 3 w W n f R M r C H f D D D E H s l S Q E Y l A p 6 / / Z / q u 1 N H s A t 0 H 8 7 b 9 Q f a 8 R j C J L G 1 3 X Z d M + 4 n F O o 0 X L M A M f y h 1 f 3 H Z p b d w q 6 s j r c H O C E v x c 9 Q / 2 q z Y / S 6 t h n P a F G Z x 4 F q U n I R o d G V x 1 5 r U E p G b e 6 d c u c + h l z / x u T 5 W F y t 1 D F V C u K 6 h 0 U C y k G U C k 6 C H / Y Y i I e R m 5 G k k h w X + S F 8 z P i L x 2 H I E b 2 5 7 a V 0 C y K b Q G 7 t q 4 K c Q a b h e J g d j E D c p + j w A E 1 A o T l v V S u E 2 n 3 3 U n 8 o f Q + e n k N o z A F y s n f D r S H 7 o c K r j o d k V 4 O F y v q C c h u D H p 5 q y N F L H L h Z a u P 5 D u x C r Z f z k Y 7 i x F F 7 r 8 w D 3 h 7 W P A 2 r D v G z Z x F b 2 j f T a r X b V k 1 g 7 2 F c 0 B + r K 6 6 9 3 0 R 1 I W M H g 0 s G Z I k G P k S m U s c G v E S h f 0 P Q T E H j e E p + A B v q X 6 Q I G W f z I R T J I T 2 x Q s 3 p p w t o 4 U H T 0 q 1 3 g F 2 a W t w 5 d X D B G M r U 8 1 2 l 3 G P y y t E F m 6 k o W N + u h a g U 8 Y h M / 6 R m O q 7 b 1 O W n + 7 P R D n 4 G 4 2 x o 3 o b V R P A K j E w S 3 9 i V i E o 6 J 3 e a E g h K 0 q 0 9 0 h Y C 0 z c t E / k y x T 9 f V 3 s 5 0 z 3 g l g u A Q x G S J Z v M 2 z a 7 / O s z a b 5 W L / h j k 0 e O E W 1 s C W 2 B i I m Z H b i L T Y N e L w 6 j X 7 W / 8 r + H q + V h O 5 A A D p i f x J e 6 0 6 z I N k f g j b q f U N q j C J n M c 2 Y 1 7 N V y U c Y l v B 0 2 g Z C e h v 9 2 U X q C T A e B 3 o / X y w 1 g 4 W C 6 F v / G U s Q I D 5 n 8 o f v G z X f c B M n n 1 + 1 s Q K 0 K w 8 W e S x 6 L 3 K i 9 3 R t 1 J 4 x R d r 8 m Y G W C 9 F V A e D c c C f t n h t Z K N f B q r + 5 g Q F P Z 7 v o k / p m 4 d p 3 a I B J 5 c W D J 7 Q J Y E K I J j W P V 3 5 A r V v w H T 5 r r E Y Y Q 8 w 8 t 6 l 0 E y X N W w n G o s T P x I 7 W I 6 J N B v b 7 v l c 2 5 s q J T o F 2 9 x H + + d f O O p k t A t s Z V p + q 3 f + f a 6 u 4 / Q b n r 1 1 c e z M B Y t E d n c J 4 t X h S / y w p 2 h n J b X d Q O c r / J T J I j e T 2 Y Q 1 G u 7 N D e q L c c i N s M 5 n U x U t A W f m / U H n X V 7 A n c l 8 m B 5 O l m v 2 2 4 9 c e b H S 4 M h s w j P H Q f d 3 D 6 W b H s H c o g x f / L M q n g h q F Z m W 2 5 C 1 + C Z 1 m 5 l 7 I a l F r c v L 1 i T 8 b l 6 w L x s U 6 k D T x L 3 b P p O g C 2 y Y s o w t 0 s 3 u + n h i 3 + W + H s O j 5 + t D G Y 4 y 4 k / 5 S L V x c M n R V n E + C x I / b p 0 f J G J / 6 I + R s J H L N 6 L S Y I A I 7 6 p i L 8 b 7 R 2 K R W Y k F V z L D w S B Q 1 G I z l z + 7 Q Z 3 u W 3 l g 2 3 E f L w W c / G x V J 2 b y M C y U U 2 J N j + L T 6 n h w 1 o a B O G 9 o N 5 B + 1 / l O b Y 8 h 6 Y V F I A 4 3 B o b C m w z Y j 9 a t o V 7 j 5 9 + 1 6 T L c n T J / P b F + P 2 Q / v x E d l W y I P Z 6 1 o d M g o e / d 5 q V 4 J p j l A H c F 2 4 w 9 I n j 7 1 8 t b d S N / 8 o D l V o R c 1 R G h m z l d W w J L 5 x z 2 O Y j 4 B b C A s S Y D / Q W u Z / z P j 5 b S g n R M Q x l q U Z L d m Z h v P m G s p b 0 h w Z k X i T P d 6 o 8 B W k B J I K y M L k n Z 5 e w W M m c + a 0 + / 0 p v Z H R k G a + e w 1 t m 6 b L e r L 6 z i Y s S 0 E l k U q k q k C 1 x Y T I + S H t U x w q Q z g k t j 3 f / w u v 9 B d E 1 O O 7 + + 2 4 4 k N a B S p o d Z P j m L l B t c H b h w 7 q V 6 r t F l C T / f Q T 1 d 5 l d r Z j x n v 3 D K W V W 7 0 b t X 3 C 8 K 8 u G X v S E 7 P o n Y G j G W r m v q j d C q m T s k 0 N m H x w A 7 E u l r 0 j T 8 0 9 J P c 9 F J c d M Y h + + 5 L T 7 I u u 7 5 P 3 a r o B / 2 8 w z e 9 h t i O N T l M 0 J r 1 p X K 7 f n c b K H G U s X b p R D 6 G u f T q C X D S S e F 9 H J v V L s c K y 0 h V L m X O y C M B D s W i e v P p F B 6 U q L v b 1 b + B T N I E M P 5 G Z 7 + 9 C K w a g t Y Z B U e 7 y W 4 p 3 9 s v K n M s g T 7 W 9 n p b 5 1 4 4 t N 7 P R s a h O b O b J C p l b G 3 3 e f 1 c Q t 1 6 I j x l i k w L 7 z Y J Y K s W z 7 k p B 2 0 3 Q / a i G y a T N R k V 1 4 s 6 Y u D H x X L q h + W m w y V j 0 P J w P V C f 4 9 I r j / Q p T k U X b 8 d 3 c v c X K M x Y p d D 1 V W w n z N f J E f e w n H A V J W 1 7 g E E B t O Z 8 j q 8 Q 9 1 b m E 9 u H D 4 r U n E H 0 s L V N h k 5 I W B r t / s Z g F n G K D b z G U y y R I B y o 7 K a M Y P I u G c L i p 9 H x 4 0 m T U 6 D V E Q o C w J e 4 T x W z K M 4 h w I h n Q / Y s N w j J R A e 7 / m S b Z O 5 I 9 s e 3 P B n b 6 Q F y v C l A B / B e u D 3 I d l g 1 N B G k H v r F O 7 m Q 3 f E W 6 W W x 6 + O K M 1 r m Y 7 f q I J k E h X I p I z G c 1 j Q 3 k v + P N z c / 9 M p 1 3 8 g t i T l O 3 9 B e N j j Y + l p Z a i 9 4 j 8 g g k c R g j a u b 8 L 5 z o 0 S c W W S F j W 3 l G a Z B J 5 / V T 6 s 9 x 7 1 q 9 c u A Q p i H 4 k t 2 m 5 D j + / 0 P N B K i I o 7 D k T w K A X 3 8 d H n 8 9 m Q x b I g W R r Z I U 2 V q F c D J j V o 5 r W / f s 0 t z X s L h A q P J K b k G / M T k p z 9 7 6 z F Y U a X J v B 5 I R 0 3 s b n 5 5 z q y D d Z e 6 o j z T 1 h q p W 9 0 P 8 H n I R o l c w 8 M w t x k U z 6 3 4 Z V I Q C i P j w a B J W 4 s c i 9 + + H q c n E c R 7 m 0 y c x i G D P M + 9 z u y K L e P g B Z h 3 F u G X U 2 g S E p W U r E p g g N 4 L t P e b t K N 5 8 M b K / n Y l L M y M c 4 w m b J o J x K 5 y H w i y U v o N 3 6 2 I s S U C D P E H o i + y i g p 5 P N p C 5 8 G d Z 5 U u J D 5 w R S J x L c f z 8 a B L F 2 j E f J E F Y y Z O j h J W r 2 7 k p D u B v n E + k C b l 9 l o M r I Q t d O Z q q h o u B K Y t L p a T T B G V f 6 m Y m W j V d R F c n / B C p x N s B L M E T 5 X T V i a y v d 6 3 W H b y K K m W 0 T v Z J z S / z O W L J 6 m v O 3 h L 5 s M e s 0 Y 1 w m V X 3 j A n c W Z 7 w e 9 L / q + n 2 9 M x u u d m V G 9 7 g 8 q r 5 v w v b A 2 q n U E S i m 6 W s s e 8 x J B R G L M / S B N 6 P N l K H j T n / E M u W q W o V 2 Y 5 m B P k q 3 B T C W I N 3 4 a Y r i 0 5 m W e F d n C R T e 2 Z I g 7 b m j 1 J 4 p a 5 m V e U 8 4 z e x S 6 V I v 7 M + W I G 2 8 1 a 1 8 c H e v 7 z T s b l M Z 1 t 0 w V / 9 2 W E L z L v H m 8 B Z Y y A d m p T / p f Q F 3 u G R U W 2 d 7 w H f B l o d C E B E Q E 9 d n / O f 3 Z p 9 / T W f K 3 B O 9 m 2 6 O i K K i U a k Q 4 R 7 H c C M i I Z I W c 8 1 5 e Z 4 W P o v V n x D u 9 J o i b i I E D B k k Q a P R K 5 S k U s K b D v k T q z V I M k l T 1 U S 0 9 7 N j b 3 2 / t + a 7 I C 7 u 4 D 5 H b k 9 0 B d 6 i A V u 2 2 M D y l g f 0 L s 5 n s F p 4 b Q W t A m H 0 W Q q + K m e + l N C K l s W 5 V q F 4 G G z B Z a k 3 H K T I a 2 n u q Z j N p 2 g 6 X 1 W m y 7 X q H T 3 y V Y z b U S Z W c u c 9 5 B 4 4 l 4 z Y k + r H c 7 w D O L t Q 0 c / I P g 9 p 9 x 5 C k U F + K 0 b / / 2 8 n P y u 8 m r n M k M v 4 p V i H V F G G x p R 8 5 l B k K u y Y J n R R 9 O S M P M j H 6 v / g 0 O B + G b 3 N R h h U Y a e 9 5 F D D J e 9 f g P m d Z K m x b t D 2 i r j + x A D f p 9 E 4 Z P J J q 5 N X c p P e u d y + Z y 5 s 8 y C 4 i H t 3 U e q F O M K J u 8 B 7 f F R g g B + Q Z L 8 D f 5 L T W F U w 8 F E 5 J L t K j U G 3 X p 6 2 y 8 C Z I V 6 z s N y o l D Y 4 g O t K M 7 R c E H g P C x z J c b h x z P a g c 8 / s d a y h K N f H G / L A W c D x L f G u C S T 6 M V Q b d 6 l M w b L b M 0 4 E I q W J n z o i l s J 7 v A 9 7 W p N A e X w a j d V k M O m l P u q q Q x X A x F b r s + 4 j K K F W v o A C T D E X P 7 P T d f k U W X v f F y c 9 E a S s X G q p 4 / m N b Q S 8 0 k c i e 7 u A u D R D d J c u u H U s q 7 o b P Z 8 t q q e C k C D F B t y z q Q G S e c G u R z / I M x 9 d x M U a B v s H e B v H z T v G r o m r A S k / w F D E v Y 2 m y v P Y j D y i d / C S + I g m X X / A A S a w c W Q 0 K z 8 0 P + J I 5 K v P t 1 s j D h l k e x k t + S O k A b v b / f h A d k a m u z b / v E 4 d d t 1 I Z 3 h Y j t c V R G l z r 2 g x p y l R a p t v x x q T F Z U n E 1 q C a b B l e g c + K z 0 V w j k u j Q v d h X q S 6 N w V / F J + I C 7 x L W 1 n 9 C n E m E X s c c / q b V 5 N z 7 d 7 B K z + O h H t w R g U P i n B s 9 + v D A x 4 e T o H H G S K h 7 H u h v k H + x Q O / / a 7 d S / b T y S N k N U L o f F M C 2 3 W b K m z h I X m V p t N N y w b K U Y z m 1 F U P 2 R 6 U O u W 5 f 9 p I Y 3 O 5 t C 0 N 0 4 Y X x F l K F q y I e E R D x C q v H 7 E F M J C z 1 6 N 4 o X g l M c 1 k 3 u x T U T / w I / 8 4 Z J y / U a b + 2 3 J 6 Y b A B 0 n E L g k t E f g D O b / F F P d A h F u Y 6 k C 8 E E B F s J G D f B V a 9 k N m R z p + t c D j 8 w / r J l T y v 9 4 8 b 0 a s n u l x M L h n S / Q + S X j 2 6 d 5 I V k W 1 P X T T G B 2 U W K h / s 4 y L 1 2 N v A 8 S B c i / o a 3 U y w Z 8 W 0 6 p W f r s l b 8 1 d B 9 n a M o v t n q 1 / d q U 4 f i 8 H t 9 F E L V B g E H S f y 5 Z n + 0 j Y / Z K W / l Q 1 9 5 2 w c + 6 y P y u S B l A 7 w S 9 z K o / 6 N 9 + B S V A B b t + u 1 m B n t S d m T C K m 6 B s 7 M O D D 5 x h / + q 4 y h A F N g X c X P 0 T z K F 0 n b e w 0 9 o D O G T 9 2 T S N X C 2 H s b M N H J K w y v b 7 V 7 1 g F o s q 6 2 i / K Y H V G i C I O o I T T d g X q L 7 F d 3 5 / w s M H n K 3 P g U d + b A c r v T 4 Q R n d S i T 5 v e V 4 c 5 K B P / + + 2 / F q K Y 0 v v J h 2 7 T 1 0 9 y A G h V B U w i p B M y M R c L 7 8 8 O C b y j 1 i I d a o e T U z Y B v k z M w m i y b P 0 6 i d / o b A Z K 6 D F P q r s d a l i 7 7 v j 4 u y e T c 7 H q s / l 4 / W 8 D 9 J g S Q q F 7 L 4 1 W 4 5 D 9 C B c H y 8 0 g t k a d I 6 s e r H w Q j + n f b j 5 K t a B J T Y i 5 a T Q F Q / Y 8 H / q C P a N m h / D l g I + + a I r K M Y 6 I o 3 H X x A z 7 k m q 4 n 9 G i / O Q S Z 1 c R r c o Y V + Z z S u Z / / 4 N w m D p R 2 o i h 3 B K G U s P m S I r H l f H 0 X a R d e n b e 6 d B f a P 2 7 c / v V g q Z v d U j M F G 5 n V p r 3 l H 7 2 0 / v m F J d o o 2 J 5 p 8 k d P k L o 7 6 H c Q b M K / H / y w c d F / P S U 6 r x Z N t u w F R F 7 R 9 9 3 0 H U b d t W t s P 7 5 R Z H 7 e / k 5 e 8 T B 5 b x G y E A z i L F R y f R t U Q k e B / E F d T z 0 z K K 4 M Z S + K 0 G B 5 1 J R R I 0 b Z g 8 N h h l 1 K O w Q 3 A Z f p 0 U 2 I Y B q x V / k L 4 r A 4 D a A u b / H a J D u J k G N i A C z C 6 r t P O K + Y 0 F 4 T T n f E Q l A 4 2 g f 1 k W x 4 f X y w r a f w C o z L Y V 5 l B C e N v 5 M K b b U M k S F p W 5 S 8 v K v O N 8 q l 3 u e J i O G 7 8 8 n A 6 i C D k + f T L T 7 l t E F T 1 l B 6 F x X f T 4 v L A / W N 7 w K S I W + P b R R V M B W O o 7 9 7 C V R i 6 7 r p 0 3 / H E T / i 8 r U 5 x U l K t P Z p I a f v i q 8 L N a G g n s / V M h v K g 9 2 X r L p Y J Q v o g o Q T V f e E k 9 0 w W P L n D L c p 3 W t O E v r 8 G v j k q J d P b O N t 7 V b S 0 B 4 2 9 f 5 5 v j 9 r M z g t 8 S w X l H 4 w U B 8 E t k h j B M 1 I b M g H z / E q u s O Y 5 W c 3 8 3 u Z p l 8 T s z H t H l g R J v 3 o V C m p E J 4 T Z v / U b D i z L 7 b M R 1 R L d 5 a h H m F 0 + N F 1 i U L j 0 z z k I f b P r z z e p W a + i B 6 R i l F 3 6 P y m C S Q j u 7 2 h T O H n x M M H e R K 5 / Z a U C t S s n T A 1 8 v c Q O m 8 G b Z U y B m B H E S p E R p A X f 2 r H / 5 4 s n w E a U R t 5 u 2 D 2 H j t 7 P X y x S 5 J G 0 R V 3 o K 5 I g 2 / w I s z J I g i Z R k Z w s 8 U i P k 2 J 9 p q j Z p Z w Y k 5 9 7 / J o Z 5 N m d r + x g D k t B K r 3 J U / G 7 f C g h 5 d + j Y b Q S X Q H J f m J 4 D g y D / E z a b A W c M D v H 6 M s e i A P 6 o J l 1 B 7 z D 7 X R + / E o P K l X 1 Z n C k 6 5 K d q o 9 w E K j 0 n x P f M 4 T R C u 7 t D s Q S k a w a o r 9 t 9 A V 5 f n R b + x a P m G N Z R Z 9 Q X s z A w 5 0 P p M s b n d 4 e S u Y f U T H 2 8 J M h L x O u N 2 A 1 S f v r 3 G x d p s 4 P 1 T a Q 8 w 9 9 E G 5 Z x u 2 E e E h a K L F 8 j H 6 6 w r r 0 6 7 y Y q Z Y e R E i 9 K q M 2 q 9 V W S m y j S + H P G i A X R R x X i F N V j H S M 3 B X H j n e E G l S + 2 R r R L v d j k y g 8 k / H x n w 9 p R r x s h k f 9 A V M i j p P Q j f 7 1 P y R 6 F B p N J u 8 j H / v K B Q + Q J l q 1 i 2 Q T l G C M Q D k p l 8 2 + A O L o M f X S e T z p / 9 k D / h 7 r o 3 e v S 0 v a 3 I l 1 h U u V 8 Q 2 p U 8 1 o r s b + z q J W m b y + V X z c J q j J g d m c i 7 f u r w n x n d B n u G n u k i U z r x t i J O g 1 g F V f E B v Z + 5 n / A J t X M O q P R 8 4 J y U 1 h 3 2 L N 2 S c u 5 T 1 P U a 6 / u f g 8 a T + M + 6 w 7 C p R 4 C X G L 2 P e 0 j t G A U x l G F m 7 7 x Y U o / W 0 t s g w S 8 y A 4 g w a R s F m U 1 B u 8 p N y H o X 1 P p g q 8 M l G Q 5 J y n v g u f f L 6 1 L v q 3 Z u k 2 N D p H u t J d V Q 7 H p 6 0 n r E x T d H y z u h k K Z d Y W f T J P 5 o d 4 y / J H g 1 a 7 M t G B p 6 E d Y P P h t z r e F 1 s f t o 4 O t W 9 5 0 0 f 0 m h X a v p D V s C X y W M T n Q U W p d Z L D t Z M J X l A a d d I c D T W u t q 7 I 3 d q R s G G C X V Q 4 H g w 8 3 K y v s j j a 5 f k p z O V c T G M r w t h K F v c 2 + G P m H n k E 7 a z p T w O o 1 d 7 F W S A V r s 4 a 2 q 9 7 y b k R F h o 5 T b D T 7 D g 2 D D 3 B J b 9 8 8 E 7 R H t 2 H e B S N s L T p o q c 6 w A p r O c k G g t g L m I H 5 4 a o 3 + h 4 a W O A e G A L j r 8 X C P M u S j C W K i j 2 z a X a + H r 2 2 s p x X a U G Y 1 N i z Q 7 p B / g 1 A C q W 6 N w k 7 Q r J g / Q V p F 6 M m x 2 S a a B F 4 y c R 7 E G 6 i e 4 K e 3 p C i z B s i u Y 0 J M b g 0 Z L 0 7 v B z B O y Q Q D w 1 o f q H / p V t L I 0 C M W D F k b c V 9 e p V Z K t Y c 3 T y 3 5 e H 3 6 d n v F q P P A J 5 h v e h s p + o B p B L 4 o H G d A b 0 Z S x C f X E p Z v O e 8 Y x J n p i J L B o j 8 d N e d Y u B c 0 1 w m 0 2 F 4 4 L 7 Q Q 3 v o I H C x 4 m N j w g k T p / F n S L F a 0 A K e a F G N U S L Y 1 i E Z K f X l 6 e A X B m N g g d b k M 0 a V W s 9 F o G 8 6 K B 9 b x 6 1 v 3 P B z v w A 8 l L / I + n M m l T F 1 i 3 6 g 3 h Q G m k e M z U V F Z G 0 A f Q N B F J R l E 5 E f 3 2 N t e v G j R N x 7 q 3 a O 1 N h r a + Z c 8 x W 4 + e b C 6 8 m M w t J O S 7 Y n q J V w 0 R p 6 Z y K 1 O N C g H r p Q b e m C p d h g + L 8 e 4 F 8 D h I B X i p 8 I S r Q R o z Q j I M g H I U o 7 M 2 j G z W Q D 9 R 3 5 K C N s U 8 B D X T I 9 J F q m f 3 6 I O m Z + S M X p Q h n 0 F l H 6 H Z Q Q j C e 9 B 7 f T J z F O J J X v Y u D i h 9 I h A 9 t a 6 F 5 X E E 2 K j A 0 d J d R G h h R P 3 H K J v l U O I A Q d d r f M Y E e R 0 c M k r F 2 / T M y t / w o w Q z y 3 l r u X B e p K m O / q D G x d s O O 9 v 7 B E Z 8 1 F v Q g a x C E T 5 Q r y + S 1 S Y t I 7 D v 9 n x s s 4 M p e R P k M Z 7 i D K 5 O 7 k d o U t 3 c w r Z F D S 1 X 0 p 9 w Z 6 J w K 4 m j g e S 0 4 t 5 k 3 U z + x z 7 / m 0 n r 6 R F S H L o 3 y h B U n c L h I U M 7 U O 2 A b G 7 Y A V G 6 O A v H d 4 h c b P / w Z G 0 K r E d H g X 2 u w Y 9 X s K J z Z o m X 9 C A C u T V Y F x H / j V 3 q j U f y 2 7 t d g v S k 1 i y g E L i Y K j p p 4 m 9 b O Y x Q e x O w 1 G p M 6 K b 8 8 F 5 i i W o P l A Z R / O C R w 6 6 r 8 h u S t D F c J + e l L R O 6 s W s n F O N M 2 + Z B / l B X 0 2 J s V M 2 s e I w / Z p m S B 1 T 0 n G Q f 1 G 1 B A t o i U K S f W B X L H d t l e 4 N J F 5 A H k f K f Q A n C W t W 5 A 1 / Y a E Q + y L W B F C Y h R z W 5 p h A Z 0 1 N U 5 n 5 Y 6 u O f E s R t s z v z 6 Y e W D 9 W 6 W m S X 8 v 6 n E c O l N K s J S d 1 I y 9 I b e f a M / y B N 8 C + 8 8 Z A R G s H 9 L + U 8 h I w v + K Q T b f l C / 2 1 O w Q k l x d O y P k 7 4 w 3 V M c D e 9 Q 8 3 h L s T M P M 4 Q H v W w 9 I h 3 8 B n K G Q l G g c S y A A T E B X A z G t P u s 1 Q 3 O 0 1 I Q N x 9 E K B 3 3 r U W j R R + S z O n 0 u m 7 1 8 d v Z / n A D W r e v d K F a 3 2 k E 6 T H r y c P 3 y N H H H r Y l 9 r 3 e W r D 0 l l R / a v c 0 D Q g d E T i E P T 8 D k n 5 F n 9 T 7 q 3 w / B U P I 9 i d U l Q 2 v k U j H Z V U J 1 y 2 y 5 p F P 3 f y Z 5 R F r U S Q K 1 8 H l S 7 m + a Q R z S T k E 4 B j w C T s X H / s i w f d 0 D / X p L d + N n f r c X / Z 5 P / g d f J 3 u / c G c k z 3 h d Q Z J b g + + 0 O i z e y N p P f 3 S f s O 5 Z l L M B F / w a S P r y 1 z x h 4 e v D e 1 y l M Y n K r m j / D R g B i 3 m A + o d v H 0 v o 4 i e T / M b w N m D a e l M f h Z 3 m k V 3 1 p g o n T f M b n E v o 2 U B T i t v X + c n o G 1 m h 1 d h w J L P l 2 X T U i K B z n z 4 6 1 N L v k a S a 4 9 W 8 5 8 P a N Q O n w L k t P c U W 5 O w W Z y 6 + n 7 + 9 P 8 m 1 s G F 9 / 4 R y O z K S a K A w Y 4 Y b 2 I P W h T 5 / 0 r T 8 D e 1 0 W s s S W 0 q I N p D j + A / s G h w o e J C A p P m R 3 I p e 4 l X 6 t f 5 Y P o D w r c 2 Z + x V c 9 d q n j U 7 X S t i b 7 l o 9 + x 9 o 4 h F g I U / R O Q s t 8 e e h D W d Z K / v F q F h z D e E A 6 V C T p I S N L o 1 Z 2 J s F Z W o x x V C c c / 2 J E 2 Z d j S r 0 4 U L T S Q j 3 a K y 5 T y 4 b K D R g w 7 D j 2 f x G H k 7 o s 9 k y P S K s Q t d e S U U c O x C 2 G + y X J c i p O L C n J V / y q 1 I Z d o M h 0 W h F n + 6 J l t l m x O L b V y 8 + B R c G k Y z x 8 E H H g I J h w v h I N W i o W P 3 w s E 1 W u v S H 9 u 6 W e Q C / N n g Y B N b G r G P 6 n y / H U A F U K e o d 6 f V 2 I h n e J t P 8 W P w p D N 8 g 2 H + B i p G h 4 G c K q U P 8 t q Q M c i o K H / b U 5 o O q W B f e A 8 Y P Y o I N c E q X Y P B u e q 6 t 6 9 T 7 W y + l 9 G M O W 0 R L 0 G G T 2 + a z O B P v m h h P L q 6 t T u H Q G Y g V q + D H G A x r G S V C F 7 k 7 c Q a s y W j L E i 3 S M L p N j G q R c 2 9 b 5 9 D + 9 V p f w 3 J 6 e g L F b W B g 4 / 7 c x b o 5 i 0 A H Y K m 6 I o 2 D N N d N R 9 q 5 m u L + 5 O b X B 8 c E x s 0 j a Q 3 Z I H + 0 3 p 9 l 8 l Q j K Y w z n 5 s d F + 6 f F m v 1 + q z D j 7 y G z X C S 1 1 f V X 4 9 f E I B + T A I B g V q 0 W J P + B V a n u w E D 2 t B J N Q I I Z x Q u s V + T T A V 0 B A n R r x I Z o I r a v n B u f K O A H s 2 a 0 l l S c 1 n W R A 8 K T h e t + D u L D E w i P X S D o n o B m W T l L S M h 9 v 2 x M T 6 N U R l j E s Y z S B H x g 4 9 E Y G i 5 c g B m s n C n q u n 7 N B D 1 L + D M c y b 9 l 4 V 5 Q Z J t v y M X D D d q i / + i k 4 D S V H U U c 6 P q T N h 4 c r n H A q 9 U Z V 1 G / T Z 9 C V 0 z n X z r / d r y Y l M c H d l p + 2 8 2 f I o U b l l w k P 9 W t Y T 0 e 3 V 4 h 6 f Y + d 5 D W o b J h G q 1 F 2 J v E Z x w m t 2 Z U J Y Y S 8 a 4 P T m 3 w E D J m Z j h Y e e Z 7 n 5 s P 7 V + l 3 0 s S c j R t i b u J 5 t p S I a M 1 h q f d i N d 3 R g / A t 4 S v I o J N 1 w M T s D w 3 p A V 4 f w E E 7 Z G S 1 a Y N B T R n Q 0 W z y 1 H M 7 s a l K U + B v i t 9 F 6 d f X a Z H K b r M T y V x H x t D u Z y E F j z U x I P L + 8 C 3 g u Q O Z V l Y c 5 A a o T 4 V 8 m 7 J Y 2 D Z w g L X e B u T r Z V N w K p 8 k A l A c N 4 L 8 J 0 7 8 8 y O T u 2 M Y C 1 + b H L m f X V t s N 7 5 u D N W 0 W 7 u r C Y N Z 7 4 y G 5 E q k p A j I G r J m Y b 6 H S T t w s d F D d C i F E w r y 5 J H x + y T v J W 2 a i Q Y + l r w P N + d k D + o r 5 y r 3 L + Z 4 u c W i V U 1 5 R / k y k L c x N V X 5 n V R D 3 o c I u 9 D P f D x w Y L Q V v v w i G A b / p b J u N y A L A i L H F v 0 / X I K 4 u l L y 2 Q 4 L R 1 v 4 w e E b R z Q S q s V 4 y Y Z g r 2 h i Y A B s G z k y T u n u x E 2 Y b s B F b s B H G N r i Z a 2 R m a z x y g Q I B 3 X 8 h j l i x X M V m P S H / g z n O 3 H B r N D X b z 1 b O m 4 H t 3 x O O g + v V A m a B V y d 2 F p C j 2 M H p P A f W G E + + p Q s p R h 1 R E w 1 / r v u G p n 8 0 Z K 9 P o Y i I 2 Z R t 0 9 Y 2 W e 9 d v L H h M R b D t D Q b 0 w A C r u d d + y U t w o A F A A 4 s d K 3 H s N K I 7 Q q 2 G 5 / 3 C e U y a Q 1 1 T W p K U b x U / 5 Z s 2 P b w 4 G 4 + c D y J M r C K e 3 Q e J X J p L P X a m c y x V 6 K q a 2 B x 0 R z 7 I w 4 / e / Y I 9 1 u j Y z u F V k 6 d 4 i l K X E h W L J R p V Y 3 3 E E k I c l e y Q J 7 Z f o J 0 h 6 I Z 7 C S a j E u p f b e Z z e B t a 9 n 3 Z 2 n M 1 A 7 M C e I b A h 6 3 h M C L A l x F U S 4 q P 8 H 4 1 x e R e j 0 1 p 9 W F 1 A Y G N A Y A H H 6 / c E h v + 9 V M N v 4 F a y d r 3 2 P p M C / T G 0 d o A L m V I B k M A B 9 9 f k 8 P Y f Q I x + S 5 5 M i o w V g G Y C g 3 3 o 9 S A v k q V / G m V 4 f j l 3 T k 6 O m y p 9 W K U K 7 R P g L u t I 2 T m u L V P 2 W a i D t n 1 Y y u W r b 7 a W n u x V C a f e 8 V f T 0 m S A 2 q B A j H n w G / z J L l G N O d Y O Y Z 7 o G A C 3 E S i 6 2 f 6 6 e f a j s p y t 6 N C Z A S Q z X T Z / u 1 N W 9 3 i P j I 8 W E J 7 T A d i S a E O p f m t m r u 5 D L s k d Z o x B s v 1 W E n K U m A s l x j A x S Z k X H O y V y X G X S L Y I w l u H d h x J M J d q Z 3 4 R G 4 b J n A w 6 T I I + c z H 9 3 Y c J K t 5 Q q z l r 7 l Y x Z s 2 Y w 5 T j X r 0 n E S R x g Y h k R d E Q V 4 p i D L F j M 5 h 6 G R I 0 p k h Y 5 1 Y i C a p 0 p P d 5 J + O P W q T A C P U 5 l m l B 1 i v 7 R W q E + G T 1 R V e j p q C V t C F 1 q g t R 1 b a I w E f 8 Q I X Q X K b z v 4 k u 9 w J S d B j M L j I L P j / K n 3 r K U Z t m v H F p j w L 8 Y o 4 w T i 7 B a i r f P P b G p V k N q j S C f N q l I a d x D 9 r J J 7 A o G u U L f M r O I W i x J a S L a f A Q J 0 f n U 7 n u w d I 3 D C L a v v x 1 K + 0 D J L Q e 8 / Q A / J f F o w o p l E M j 9 D e 9 M Z Z L w 0 u L 5 D 1 5 O 3 a 4 n o t l t b r 9 d 6 I L f H E V O t i N 4 K c o / S o o N l i b w n x q b A 5 I 2 P B 7 C U H m m 5 6 P r 4 Z 5 E k v w O F 5 p j p n X G r X z b 8 y f e Q + n W + 8 V 6 f B b g k 9 Y D 2 A Z g m 9 o W + H a l X 9 u / t N U C v p S j N v + x L Q S u R Z b + v v V d / y 2 V d R r 8 3 F V G x I I X 4 F o L d q Y H y M B M F D v J h 4 f e q L v 7 S W 3 n a 4 9 7 a l 6 X c k U x 2 9 h / A p Z f L j 1 A z k U g 3 c q C 0 K G + g m 5 j Y 5 I v S v W g c P K i G 0 A 6 q K c V B Q T 7 4 4 T A 9 H w + Z w 4 d 5 Z N D F Y I W 6 2 x P 5 R I N Z A a 1 K b R O a A P x M O a I K R G T s y c R K S W J u w j / 6 m r V b B r m I W k + i F E F y o K R / G A h H J 5 f F o s X k l 5 L F b Q W a m G B m 5 W a r r H p x S 2 h M D M I 0 c h Z Y o 0 e h d a O D h 1 8 N Y + x T l t R w g j G 3 Q m T O k V M R o T E Z M p / m U 9 g 6 + + m d E a u G + J c 0 V i y 0 z r N 0 q k 1 B E a / I k J o J c W J E F j r a H O 0 2 O U O f K N c 0 E 1 G D V e P W K f W a u I b F 7 d j K B y H A y + j 0 H c X N U y L p q o u M U p W M l g n b P h m 9 K j 6 Q I 0 4 y z p z x 4 z I Y l b b / 3 h D y q J w H Y w X y N I F z f Z d u l s 9 b r 0 7 l 0 5 J s D E Y 3 Q m z 9 B G l f e s J A 9 c i w U 1 5 e + X C 9 D R l 2 Y X A 9 G P l J v f H d F 0 W M r o / 5 A J J a V i M / f M B m G P y s B G d 4 w l Q V l p H w u 6 E S s a q H Q V H K O f B e 7 4 w p g r v P b j G 7 Q g C P 2 y 0 W A k c c X s w 2 u c S 8 b o Z X + N b 9 j O g z G d 6 n X 5 Y D i r k e + C 2 i 7 W H 2 K R c P h V I K 3 y a f T c R l D w g G + Z A C e v Y N G U Z s / N D b L 2 3 r E f r 5 S c m u 9 R y l 9 8 4 Z r c B L 1 G T 6 8 r a 1 A o 9 G 1 P o s O O s o w J 4 0 u D W y E B K I f 1 B H R k h 8 M O a d 2 9 F U s o D B p 6 g A 9 W k b t J H n w w P V S Y s 5 P 5 1 t Y q a w j + Y g 2 5 L M X V D W r p i 7 U k Q Q 4 p u M 7 9 b D V G 1 / c B x S h n 4 i M 9 7 A P d 7 o Y d n e 7 S M x h a H N D F Y l E g Z D C j s 6 B t b / c u 0 g 5 r X 0 J / v s N T J d 3 Z s w N i r u 8 l L I x 1 7 f s / z 6 n F 0 R M c Q + r V j M p g 5 7 C j s I Q u w 4 j + k Z I e H r w 3 M 9 w w y e v j e 9 4 H H f G q i e K k w z n M s t B C 2 R a y r 2 b 1 r e t d O C c s U v W x d 2 k w E j z m a H G n P z g / y 6 t R w u 3 F H y K F i 9 3 N 1 U 5 r d 5 Z Z c 0 3 N b 9 Q + h W z f T D H z R F j b x s P Q m T + y n N S B H h D 3 g o l A 5 0 X 3 S x K 7 A B b 6 X 6 1 U c m q F K l r 7 8 H R 6 u 2 A c 3 f p e b K w 1 N w M v G S M K 7 c 5 O b a O b A o c I 9 R S 6 Y E L c B p B Z Y M / T r H 3 Y g o l V E 0 4 j l e S M v a F s Z E v 1 Y Z P 9 W 4 T c 0 T s 3 z + 1 M F R A 8 Q m I n 3 R Q d c M x g 7 h s n p O + 6 x N 4 + K C 5 6 y v 9 s + 9 t S 4 u e c u g k d e e 8 Z a b i P K p 3 Z 8 E O u D D L u J A c u 2 D y 0 D e M u 8 P N A X u 1 n y Y P B E Q d 8 U K j T 9 S j 0 q 6 e W v Z L X 1 R w q q d o e j l I w b 9 1 m b 0 j G T Y H d A h L 2 q b z U X 1 f L y 3 P b E 4 L H n e D s 7 V l Y D L i Q m Z D 9 s n b a x j z j S s M A f o N Z 8 b / s / / a E e d 6 f i n 7 W Q L g U C 7 q g S / M Z x 6 P L 0 V g C 1 V j a 5 M G 0 c I m W d 3 R 6 S m u m 3 1 f R U g v r s A h w n K m k M g F / Z e 1 I r s J g R h i f E o W s 0 7 8 N Q B h 0 w R 4 A h M H z 8 b o X T E I w j O x 0 d A I s 5 a e B E A V 3 g + O I p J u X 3 q J e w G 8 B k n p p P t 4 6 v h N E s q g X 5 m j s x v / J n f c j a C q R Q V B D j S E n 6 I A U Y Z 7 j 7 p y q j f 2 u + g D K O F U N 3 T S P x i S V V r 9 p h k r 7 2 G 2 5 A f e q w W r c 1 Q j f L N 2 T t s 0 2 V 3 U C X k U n P a 8 v g 1 z M x 2 v w w 0 O a b 5 a y o 6 t Z v f Y o E U B v k j Q + W v G d B O v 8 U A K J J F Z l x v g C 4 3 c U D I p 7 p A U i E k 5 e L 8 h b X w 9 b M u E f 6 a e S L y I D E t U 9 x O y a U I g y U 6 8 A 1 5 2 P s l E x T a 3 j K S p 5 E X m 2 b K m v N x n D + 0 8 s a l w m x o 0 l b j d n u 3 D 4 K X r f + C + c I 3 z h Q K q + K I l c d F J B m P C Z F C j R 5 M 1 S y a Y 3 h O b E s 4 3 G U c F U o w b Y V c n W J i N / q T V 6 S N D W / d g 1 D B x e A N h 4 z z b D 7 F G / O I F b A p H G q 8 Q 7 A m z m 6 3 p J p G V T Y T u w W U c Y E 8 Q 2 H h 8 8 E g y A i a P k f i W G 0 g x t E i k p R k J j 2 E g E a v x D j F n a H O 5 A E t S 3 9 A F 9 o B Y P G N i 5 4 H W x g 3 A B n M G m M h h Z f Q y a L M + / 0 m a r A x f 9 z H u m F t R w A q V 9 M k 0 x n T Y s / y + a T j n v Y Y O g 9 J z 4 h 4 n b Z u u v P n + N 5 F P V o / B + Q m 2 k a o q e r w 5 7 T s F X o D 7 H u y m I C 1 g O S M u F 8 8 k h o / f b b o 5 l Z F 7 B C j K E u + i c 2 4 + f V w 0 4 W 6 V z r 2 k d O p H L + y 2 I 0 4 g a 5 R P 0 Q s m i 0 A S f l 8 G Q W f 1 b 8 Z c 3 B 3 P 3 h N U 2 v z M g 4 K K 4 u p w J u 7 I i W B f D O W l Y E c 1 F P I 8 3 O a W O V e J 7 / L S 0 + J 1 u L 5 Z G b Q i o e f n b 1 Q O C y x S u H f G 1 v B 8 X t B h k u O 2 I B I e h a q u c H 4 Y 1 T 4 U y p O r Y I x / r D w a N N e o n d F n o f V T q U B 5 q y c V l 8 z d d z w X + k 3 u M V N y r / F k 1 P P J E M L + v a e L o B 1 G H l O a G O e M g L B D b Y O t j L P l p 0 6 o c 7 m 5 0 7 E G F P Z 8 9 G / D F J M F G L O G Z Q P J A B 8 0 z j C 2 z V 5 L x x V S y p 7 J u M a f y N 7 3 P Y t U a L L + C 3 r p C U X j e y + y r y S P k E y O u + y L j x X + 2 v M m b o Z / A N + f T n + l n 4 K 9 r y o 9 f h n Z g h h j d 8 h 9 h e 4 K 2 P J + m 3 C G 0 x 1 R R 4 D i 5 z 5 I J 4 B m Y + q r w W Z B y N z Q E s g 7 p D F a L f Z / J t y 0 T M z N W a 2 J 5 4 j M U u s 8 i t 2 G 8 r h J a Y E w o M z h 3 E + 2 C b 5 w W k A i 9 j d / R q P R / K i p O r Q C 0 U D J m s I B p + V H L R o Z m W f h x N N + T Z Y w 1 L f A I 7 p h O b p p / 1 9 b x n c K c a H g w 5 Z f N k M A 9 0 D u U v 7 A y t 6 Y W O n I G U A r Q B j o f f w C 6 1 D f P H Y 2 q O + b / e p T 0 C r W A y j O y i i + y 8 H o E E f K L I + g 7 s Q 2 c I x g V 9 c v b 8 h 8 L E Y E 3 Q K 1 A f u B m 2 z h C 1 0 s s i U 0 w 4 z h 3 9 0 U S z x M q H L x Z b 4 M 8 E r h e r w h / s J p Z t I + F O Y n Y H y N 3 g h n U u A i g j 4 T u m x E 6 T d 6 g f f u p E 4 1 + O U C V A a h m o m P Y e 3 Y D E F z f 1 c e M u 8 j f E V E I w M K I P 5 O P 2 y e E j F w z r R Y 6 t B q X K Q L W 8 U h z 5 y Z E 5 n E n + I v f / n t f j 4 B 3 s X z h 7 Z 0 U K 3 O m u Q F q n Q S Y 9 Y l C 4 N 4 a f G x n Z O h G G z i i o 4 o N X B w 9 1 m y o 4 M d V v J D Y d 7 x c C 4 Q Y Q K 2 m Y y E S L z S N x r I + z y r q x L T E A 8 P M 6 T L G R g b g 9 q D Q w F 3 H C q O 7 K R 6 2 3 + M 1 H G s G e d k t K 6 e L O G / + x a 0 B f c C R Q f E V z 6 7 r z c v b p H g w T W H E 5 J j v / g h X d h O S 1 1 y t + t Y E U g s f t G a A K s P 8 A K N S 3 l C M g n s C 0 d Z 1 6 g M A w n w A g 7 Z r 0 / v b a X o 5 m d 3 2 Q x U i 7 7 c v J P Q T E X Y x 8 D y D r U 4 I l I L 5 f M P 1 I I W J 4 w q u z w 3 v B 3 p F V v I S P q 0 U b f t 9 v B E / H T / u 9 X o v z m Z x W B x / B q c H / 8 G 2 g R 1 7 0 S h C O e 0 + K + 6 V c m i Y / o U r h T J O P 3 G 1 I H p y s 6 k m 9 c 7 i T e p D 6 y a y 5 3 Y j W k o y I Q 4 U 9 I o M o H 6 K 9 a N Z f N Z E 4 P y p y S C z U H W M Q x X 4 F o 6 R f g X Z K Q t P d B 7 L z X 0 + L 8 B 5 p 1 d U R 5 i i 7 S V / H P o o T S U m z c 0 4 d 8 9 x b H F x / u 9 e 0 s 0 B F 8 l s P V 1 R O H U Y y H h E i 2 h f F F K c p o j Y t d / J y Q A S / I g + E R k 9 y F C Z 1 A x 0 I E J L E 9 + c f R + h L M y 4 / f 2 e H l n P y a c x E t Q D a N i 1 n D W T C k f 2 f J O V c Z 2 x o 9 U Z F Y U R i c 0 Z f 2 c o 9 o T S K m m G V W O K 2 G z B 3 w M i s K F g 9 B E e Y u V I e t 7 c z / D F 0 7 E j U g o l O O Q h y I n F T i U M B H 9 I k H P / n L y B S r P y G U 3 + x e L 1 F b V E J 9 B q C Q S E 3 Z b w a X x V G / 2 d U + V / d j p U l e b c 1 U Z 1 Q W n B B w l H E A C P m 5 y k V x H F + T v c g L g 7 v F m 7 E m S 0 W Y a t R K s 1 + Z u Z l K N F w g T 6 q f K 0 L r k r 5 1 r Y u d 2 7 W Q 6 R m J L 4 d a L d A b Q 8 + + X / o a 1 d 2 J v I e f 5 7 z 0 + S o + g F f v D r m P 7 b 9 k q O I x 2 q 7 3 + t s b + O I 3 w 2 h T 5 Y H G K N r 8 i H 0 i 0 / M O W K w A 4 g H P H k 1 K o u V A T C N t o d c e H I 3 N G y g S C g i q S V Y 7 L b K b S d A 9 O r s g 4 + V 5 / 7 R o q G O l 7 d b t R Y a w I J Z P P D k P p k b R Y 7 2 3 D j m 9 4 k c + S F C q J Y 9 p O s o X / Q w A Z B s d u + X 5 j O H w C g e y a v l R + u 8 2 q V P / o F f o g 0 a n q 3 R T x z 1 7 4 D E Y 9 H r s b 0 k O v 6 5 X x y 1 8 P z O I S F s X 3 5 I S / w b D Z A S C j C a F b h 8 r d w t D h 8 P N D G T G m b 2 Q B m w H U 2 y b W k A 6 6 g t D Q r D 1 O K a G k v 0 + z i E y Y 3 5 2 M a F z T y g k / n q v C X o 1 o I M 2 2 J S l 1 6 A f p g n H k 6 C / 3 n R m + Y q p L R z v R Y L M Z e v C s 2 q G N b Z 9 j O 8 I s I P u d v I L N y L E 5 7 h I j R + r u J 0 P o t a z c z O F N j X + N B p 8 n h 2 O P / e E n z x R y W Q / k k + C S q d F N c Q s z Y 3 v f 3 c o C 7 W G m c z u J 7 R h D n l l v e s m D G x N N R Z j C b W Q A / H o p U R L W + l Q 0 Z 5 T O k d d u T 3 x b x 5 k 9 l j c S c y i R 8 J s 6 5 4 Z o V g f U l H e 4 4 j C 7 n q 6 y V T T a F b Q Y 5 q E R a w A J / R n / y Z 9 D 1 + P o X 5 6 R o s q c h 5 s v E 6 s H Y e D X c 3 Q 6 t P K 5 n M N 4 L K q w 8 X A n r x u Z K N 0 5 4 7 u / b i R m D H R k t 7 u g 9 T U 3 d s 1 5 N 0 A H M V u s F J L 3 l d C P h l N H 5 N o K C 2 3 w P 8 I 9 K v c g N l b w m P V 0 t s E M B x 3 j x O 5 V 9 W 6 R A 3 g J m 5 7 z o l K y Y X J B V u W t U O 7 u L v N h t t y N m E f 9 j P N N U J 4 y T C T C 4 Y B S n I Q W 5 j 8 S j t H F 4 K w w I 1 7 Y j 7 4 P L M Z D 9 K P C o k 1 w j Q I l y 0 6 P h p q x i x m 1 7 U d z U d z / 9 k 9 P 4 H 1 Y h p G t T g V X n X o x N Z j R / c 2 I S G T 4 V Z 6 1 g 8 Y q K U k / i h K y f X D I J t L k x O 0 j T r h l y 6 I P F 1 p H + + x 8 M M 3 v J t N 9 o 2 m I Z F H C I 1 V N B b u x K q v 5 s c g Z Y + A F K w l o 8 q E R D x X o d 9 + a 7 s w r C F u 3 s / h B n j R F q e P S h N + 0 H g y m p q 0 u 4 0 + e 9 4 k 1 3 U x I 7 h Q 6 P C m 1 u K t 4 z 4 C o A L 5 l Q U f x O R u w b 2 g 4 Y 6 / u G N / P c c 4 d x 4 B p z 2 B A + v Q V 5 d C U B H T B L I P 2 + 2 y v 3 p K j a 2 p r C W I g t l j e i 0 2 x / q 9 K d F W P L l I u B + M / U p w U Q f f I M P 7 L R u d v f P 2 t p r V y g 8 w g e b t 1 V D 9 / e u 7 h G + 8 6 s i G + n q c e k v c j / 5 K J X 3 k V E P f J x I J J v i 3 V O j W k Z S 7 j b p P R 4 / F V G l F E y k P K V C f s t a m J Y i J X b o A Y s a I G f H 4 P a Q b F c I j 6 h 5 a F 1 A Q 5 + C F 0 + / J 7 t O / X r r 2 9 6 q m I W c O w N l B x b x 6 0 t 0 H P T c V Y Q 7 J p k f K Q s U J 8 i X c 3 0 X t d F G k L S 0 G 7 x h M S 5 L D Z V j g 9 2 P f L l D B 7 M f i D a b S j k a l L A R N N 3 M 3 2 4 X y G Y 9 m 3 E 4 S / J m 8 / s g y N n B / + b P 4 e e + Y 6 Q 7 Z 2 S c d f I L 9 b v X Z A e k O M d m c H x e o T r Z t D x A E 8 M 9 O q I f D M q g z b p B B y d 6 O q T 5 8 3 E 4 B 0 9 1 i G y S j G o U j t s S p N F X Q / 8 H w A V A K U l 4 / p u F P z P 4 M J 9 n y n Z I c K Z 4 6 r L 9 M s j a b e n t D D d 7 n 6 / 2 B 5 3 O Q z r v p t A M O + r y Z e O Y 2 b b P 6 I f 3 t C o k 8 l y E e n j a g X I u / P x U c n k s m q B B G U d 2 L n S j p c / j 7 J X m 8 2 7 t 7 1 o X G h a h l b O S i b / 2 q m L J + u T H k b 7 6 r n q O 5 3 p W H U L m M y r u 7 5 t p 6 F X a 2 i e T 6 6 i n Z P t Z 3 b 2 o X + 9 s e C T k I L n u / C t b X F 7 m G J x B P N A K Y y v y 3 C y 8 N z Q i 1 G 3 u s p 3 z I j 9 h N S P R D 9 p e E 1 V 6 f r u / m A r s l + W j i S i F F e p f 9 z L q g g + P 5 5 e I y 8 Y 0 n i p I T 6 U 5 A A 6 A k 0 q Q c 8 k u k s V 1 l R c 4 l x J b 1 T y D + f v C v s 2 F t 9 v c b Q 0 H 6 z N P d w l a Z E c e j V 5 m D r m i 6 u T C d R I L 7 E d K n N p n I N g b 5 g J g f + f g O Z b 4 / q F k s n F D j I r k Q o B k V Q / S 9 X z f x R L s L v N a N D g K s J n u n d Q a j 4 R / P x B 8 Y S F n + 1 S 0 B x n 0 B C W W l 8 2 g x m c z S v n O S 9 g n + 5 V 2 1 E 3 t W D Q Q 9 s B U H A / m A 3 w V Z Q h j h X 3 K l S 8 t 9 U Q U B x 4 Q v V x h n u B A 2 i 3 q 2 R k i e T j M n A q I s c e F H O 0 A B A g 7 Q H M D M D 7 3 f b p z l O 9 + b k A M v z R l e z s 6 q 0 o F n c b I 4 a 0 W 3 y 7 V K 0 V X A K f x s i L P A b p q / M A O + M n i m l 8 n v M e 5 + g c Q F 6 2 h T 8 t u 1 i v h + q B 2 Y Q b c C w F x 0 q I R / X Y B 2 u j 5 o j Z e q / T 0 z g 8 E M 5 o 3 b i e Q H x X o R U I E 8 P C O g P B w 4 v k y A A j U G N J s 7 8 j s p e 3 k k v q A O D K o 3 h + n y p Y I m I U i A C 0 7 S x Q z G 8 t 8 W s X e k U W b T a s u + N R j 8 D X a J E 0 l q U K l 7 R t 2 A I Z l q E R b s t o K J j j 9 2 D w 9 t u k g c a V k U m D 6 a 1 d V 0 5 b h d L C q b B a r 4 0 5 k X O R + G E / 7 o I 1 h U X 7 Z W S T Z 6 P G 8 x f a y e F R 9 L G N 7 D 1 W 0 0 b i 6 v N 1 Y 5 u E v w E O R z m O x A 4 J 2 k l Z u S k s u n e l d J B m d x E 8 2 k l k R k Q v 6 Q h D D p E I M t D c Y n 7 9 V X F S 5 2 o 8 s O y c 8 3 y t v A n K c r t v K 3 Q e P t X O 8 p A n j k r t 0 + Q T n A r w / E i h a L I n e m H R H 0 s Q y h L v q g a m a m U G C 4 Z a 3 r B S y F d F M u H D Y Z g o 8 c s M k X a A 3 O x 7 S y q h n P S Y s t O p 0 l h z v E C 7 O Y f f h X + q P T B + Z d C G N I k m H j d + D v 6 H V 4 C / Z r h I j W 1 s N q d h 4 c Y 1 c I J 0 G S u H d J R u d f b / m V T h d e W R G g i 5 7 L f p r l p i e i 6 T W e U + i b D L x M V c k 2 2 i O u Z r C + g r W K H 3 Q m X u 2 q y d E u i g H H K S N f v v b n g y 9 z f U e Y y u c n J i N n S s g F 6 x x O U 5 A n p M d N m N W 5 4 Y F Y P 3 6 o C n X P x P o d D v b s y m d d R + b S R Y Z J S Q v H R E W E r Y g 2 E x l y e z f d w Q y P w t F 0 q Q T J G 3 N / h 6 m Z k 8 L L y o 9 K h 3 Y d Y E 2 C J L j C w 0 2 0 L Z 3 Y 1 v u x U e u c 6 + D 8 l h Z O o J j 6 5 x z v 4 p 3 E 1 F M a u i s y r c X 0 S q U F 7 g Y 2 u I k p e h h y n d t c 8 + T l C + s K G l 4 3 f q m z 3 B k / 9 Z 3 1 Z o V 5 9 N C k Y T c J v e n 9 z 4 Y w i 6 N i D 8 9 A G 7 q 8 N 2 5 + j s a C j o f 0 l k R E W J I K W 7 6 3 7 G b p m N k 0 c 6 T s q 4 I m E c X T N A o a d + S e 1 F O 8 T Z N 5 k x I Q K e w w + 9 M w S 7 4 S 4 T K d P d N l N 5 0 9 w x + i J S G E T h v m / x 9 l i K I 9 H Q m r E v K n l J H A r a 6 x m G p D 3 I Y k v a h s 1 z 9 k c 0 7 s E Q o 2 Z g K c b X + A j / g + v + S r 8 G a N 7 T j 9 T k 7 I 3 7 g p M G 8 0 K x n I + v K N t 2 p J 2 A q A B 4 M e U 2 f v o Z w 9 E q K Y c 9 i h 6 w y D t 6 R s 2 E U k l o 2 Y t 4 w C Y w e 9 s 2 b l X 4 n y g L q q / T n 0 9 7 2 l a r 8 T L U O D m u r D U N B H 6 j R k G F c D Z I J 0 I 6 N 0 U 9 m x r B j d k C U i E t p S y A 9 h l v 6 Q m n a J 9 9 2 P X F c z Q L 3 f / y / 4 N m x P P S Y k Q R P / V k 8 F 9 x b w Q b S H L C j E q m y s 8 Z a j K Q + U d a E y m y v L 6 a h E g T 4 g N y Q g 4 4 S B U A E L B m w P E w u + P J G n i W 1 V Y 4 b / t n d H l x z 6 h N T j r S m 9 3 i F f s Z i J 4 L T A F s 0 k Y 3 B 5 3 L 3 i i x X W 8 / Z S b L R p 3 L 4 J h 0 Q T V 5 u j 1 w w H b 6 O 8 R Z v g K I b A Q i 8 V 7 s O Z 7 i N 7 F d B M B v n k W D i J L f X v X U Y 9 B 0 W D V 7 p b k 1 v / B k x s P Z Y v j k + l j Q Z H R a l n 6 h 2 b F v g T P v P O h y C 9 D J X d m n u 3 c u I J Q k q 4 R s h 8 P 4 / 0 + g J r G Q 1 l a y Z T c 2 K I w 8 C W u z O m D G K Z a Z C G 9 m x Y P J U P q Y R X h m t P e W a L n K R U 4 q D I 3 2 V Y + Z R f Q A i Y P a C E h T N S T Q 2 2 S i m + f Z 6 f F Y U U n w 6 r A x Q C 7 F / T x 6 t d h + 0 o N Y Y i g u Q I G D R K U r c q A P u g o s i k a 4 C w r e e L H C M u u U W P O N s m g a y j W q M m 4 b c y g S 3 m J W c A K B N 1 K y Z e C G 4 C c g n 3 r Y c u f t Y P b 6 R S W 2 Q a 7 H b U E z P G p G 4 r w h P / M S V s z Y a M S N j y L O j a G G f f 0 G 2 L A J 0 U L 5 m 9 m L 9 f g k f K T C Q s 3 / n c m J u l u s s m y K l A M U R w T M L p D 3 Z n H b 1 c c U Z R 8 e X K 4 l s q q D J 8 x 9 t 0 F 8 v 8 r U s n u Q 2 7 b Z z K Q 5 w g f + z o k a 1 f + U 6 F w l W 5 9 Q i H 7 Q Y D t q p Y 5 v D z y y U z a 9 Z s 1 V O V X k I 8 v i I D 6 d i 9 b H M R o o 0 5 E i r V o Z F 9 k B D / 3 v l O L r S 0 X 6 1 I P 2 I U F W B G 2 t A Q h E o O 3 5 7 3 8 c f Q 6 Q i m R I g o z O E v V B n 5 3 j 1 E B v s + 5 J s u q K 8 I b q i E c h B P U 3 t n D 8 u y / A 9 q / O 8 Q 8 P 0 O p z 5 / C 4 T n n a E o 8 r V g f X E b G C v 4 Q P 9 + f O v L F Q B X w i p d 0 r c Y D z F m a r r o / L 5 f V t 4 f J b j 8 1 i Q g U + V O 4 q t d k x W / 5 s N n R 0 T y 0 I q s X 8 d G S U M f a Y t d j h + e B Z i 9 R F J 4 I r f h 7 Z I T k I T 0 u d 5 i x U A P X h P 5 X R U z V u E + o D j C d K D y d j A + M t j Z / H L D 8 A J i v H a s I v 1 W 7 d d R X j r 7 b s x i 6 m 4 Y Y O Z I K s w J o b i d u X I Z m b N 1 e z K E F d Q Q 5 L 3 T H l H 6 U e U 9 + L b Y + m c o L g b D O 2 8 s d m K D k H Q G l 2 f f 2 D P w Z u 2 y B m m G 4 C / S n u V c m x P u 5 w L F x A A m y Y X t / J i 7 Y U Y 8 4 t j a 4 l z + d O 4 U 1 K 5 M k C 0 R 9 P 1 f R / I i Y m 8 q b P w 3 B S O b G s 7 U W k B W C Y C z L 6 B 1 1 0 N J o W N G Z E v H 6 5 N 8 C 2 i Y o 5 O p i 8 A J h G v G S D 2 x n q n n Y P l g H 4 r i 7 6 o 0 w 8 R a P + U H x x K 9 / W r N H v R 6 G X C 1 c 1 K K z Z g M f L F + i V p 9 8 s o W F X t x N x X h G I A 7 J i m c H h G 4 u s J / Q R I A E 1 m 2 P V t 1 v D B K t r 1 q w B Z m 9 x g l C K t 4 n l h s A O q g s 4 u f 6 l 4 4 g k K + + z S K f 4 j N x P R 5 f F Y s D i l b / 0 K 1 Y i o i G c L L 1 8 i + w b J + + E u J O s B 7 N 7 q D c x A 7 R + 3 a U t U 5 N X 0 i g N W O c r 4 e W W b C R p F U K / a n 8 v c B T a x / e W O l + h 6 9 p R P F J h H N Q S 7 w q S y S 2 W F w t i 8 7 + y r X k z q 4 v t i r f e B f K 5 o f u w G c 9 Q R n C 0 V b S l k / + A X e i 2 X d 0 T M t Z O x u B C O w d 5 y w R f 7 X 1 e Q 3 3 N D H R 4 I D x r 3 D u Y 6 N U O d v t / c f o K B D 9 Z w S O U R Q x r p H y Y Z U 2 0 Q 0 y Y 7 + 6 S L n l Y F 9 R 7 s 3 y T l 4 I 0 n h Y K J X P 7 z Z T + P A m X G n 7 r e V 8 x h E m k k i 9 f L z S x g L z g M g H W j 8 e n X H E L b s p q D I V K U I y f Z b W M B W D t k K X d K J y a f I 8 D q L H V B a V 0 T L V G B k Q D M z S k T 2 Y E 0 i x c o j 4 + A i 6 9 O U A h 2 D G C I R M i B A a N Q S m S e f v A W 6 2 m W 4 i j a o L R f + W V p d E x o Y S L r x e j Y a S t F 2 J v y J z v a O H k U j K M L i 3 x S k L L i 2 8 H m t w D K h O r G b 8 7 5 q N 1 U s e T r B G s G 6 2 q M R 1 O j y u N p Z 9 S I 2 5 c M 1 P L D D L 5 K J 1 K e j 6 1 3 9 / j Q o x X p 5 / B m w 7 B T H 9 B P t p t n R P Y o w D f b b a O E u A M L k Q R O M S T A P n L 4 Y N M o 3 3 H o q O y T r t L a R d n z d d n d j e b P 3 Q H F 2 h a U f h / Y F o x u l A N q n S G F U 0 1 G u w f V O 7 7 1 R l i g r D 7 q p w h Z A y 8 e O b k H y a H 1 1 P 4 8 1 V i 9 i o a 3 c J n v o g u c 9 p m t 8 s l m I a J 0 o n F U G U u Z P Q h M 7 B T O 4 a H 8 p z e V v w P W e E 5 I E y j 5 l A Z s Q 3 T C B f 6 x Q O t / w M U c H z 7 M S K e 1 t Q o Y W U / P a n j 2 V p r o F q z R W s l 7 s F + b x 7 R P f r + s u E P D 8 P H O 4 4 f S o U z g T L y g t u i m F M x 4 f O X s j p E 5 5 Z / L 2 9 M F 2 m P F E n l 1 y r N V 4 N 4 c h 5 c X V j 2 4 E g c t W G N p Y Q m A u O Y F Y R J 6 L 7 i 9 D i A H k B X 4 1 9 R 8 M 3 C y a o i P K C 9 C Q E r N r F n T 0 4 y s Q w L V S g K E b f B 7 W c a j o M k K u g N l m S x Y N R t A 6 4 W Z i T Y q 3 P 1 s B N V 7 f w v O 0 v 6 I 8 8 7 r U m G N s Y + c / d w Y 7 a H 9 7 F E Q X O f c P h y M i o S R 5 / / M i 1 / Q o g F F H w V M v L g F 0 o N a U 0 5 V e a i e 0 Q C M n Z N 4 h P Q L 4 9 g z d s 5 g A U a S E m F R h B R Q M d Z k P t s H T 5 C 5 Y 1 p e B 4 M Q E C m l g F 0 B 3 w c Z H F 0 I n P e g 8 h y 0 H V 1 5 k l F v U 7 u k l 2 t z e k j G P t a s 5 o 4 L R R w 8 J 7 O r 4 t d F 3 q y F h F 8 w T P j O x 7 M b / a + z 8 C e 6 5 2 7 l B m m r W v n N n P 4 C u h r 0 Q + Z g N d D E E v r m o K S Y t F b C r G h 2 H r w H N O t U Q y A W H A e u t q C r l 0 c Y a n s g Y u 6 w 3 w F I C 3 X G z a M f S w U j c Y B q n k x P l K W d x A v S Y 8 O F / M 7 t B A f e 0 E M k 0 6 R D T x m U S T 2 w b 4 7 7 5 I c H 0 e O S K 5 U p k R k B m M Y G Q Y Q u e 7 T h j 0 P n i d U 7 X s P S x J c 1 c W c M a u 4 n W Q D q e B U E 1 a Z J 0 S v 1 h c Y v n 9 c J K D t r 0 f V / 5 6 w N D z / y n k k A T X R g H 3 M / Z 9 m i E g 7 x H + T + j 0 P F v g c o C l w 6 S v p l 5 p 1 r p Q l V E 5 K E j H b U / 9 M 0 9 C B k i 3 u R D O 3 / 3 6 m W A R 9 d c w g f 0 u a l B 7 z N F L y O d X J g X p J l R t o T E Q f Y g i s 6 u M F u s Z M B e 0 g S 9 / u n p H i V n 1 g b S A 7 m O H j 5 S 8 n + B I Z + o A k R o g j t n l y V u d a Q + Y z 8 4 V f d G y 4 6 h y r u y A 9 G U E y L G e e 9 h z d 1 A o 5 m e G M / d 4 q b 6 B E J 7 h Q 3 H o O c P 7 x 2 p v L m I S 7 O r s X 6 O N 2 C h A / 3 v L m I w I I h U Z k 2 C u w w l I j z 9 b n q d 0 F n C 2 b F q 3 Y s l s 5 T 6 i f g B 6 n R 4 o u + Q 3 y u 6 H 3 r 7 W + Z 6 t u N x V 4 1 g 5 i I 5 Q a / A u r d B X A X X a 6 0 8 L + v x 7 Z O h O O 8 / / T 6 6 p u H N q w 1 y m D Z a g h z P t 6 L m G J D m x 9 h h N i o Q t 9 j 3 8 x O l 5 7 T d / n X z E S X / r 4 P t h A x S 6 o G s C D q X 1 e P X h K 8 4 B 3 / Y l d K 5 H k 3 l o 7 5 s 1 o h B b w P h 6 l m J J k W s K N C v I + h L y u 4 v k J n C v V S k S X W 4 P d b B N G t O l 3 a C o Y M u k V Y O R w f 6 T h 5 e 8 O F 9 b p S f z e h C o q a 5 g e x u c Z F I M y A 1 + 8 h O N y K i K J W f w A S W P Q S S A 4 K A g + K T D e 8 r I N h e 4 z W z b C u W j o 6 g c K z a + y J z 7 Q V x 0 3 z d v J M C x W F + 1 x + u G A L u 7 n + D D X m L v E j W 6 N Q u y t N d q d Z S H g N 5 R u s u l m 3 w S W J U P t G D U g X n J 7 7 l f D d q N 9 y Y S 3 N B s s 0 i B t Z Z 3 Y Y 1 8 l / k y T i 8 u F 4 B F 1 6 Y i Q b a f r Q d g e 7 e b 3 d b x v R X 6 a f L E y A o D L T P M d 5 C 8 J b W N n 8 e S G 0 I J E U 6 M O F + N r z W P C r E H f G 7 O F a N g g 4 E Z 8 J x A Q Y B H E g k H d R b h X O Z Y o / X 3 k D h 8 + Q / 6 z 4 j d a b D F T A Y j H F L F K + d i u 8 s K O v L e v T 3 n B 4 P B l F i Y u H v c G X X v 4 j n 3 A o 3 R 7 g 1 g O O M l 9 r Q O s 6 5 W H A I 8 b g m Z M m i g u g i g b 0 S r r g z i y u i n 7 w V L 4 O h 9 4 N o n E N 7 S z X E A 7 c 4 2 A U z j j B + c n d 0 B + 0 0 0 E R m O g Z 4 b M Z H 6 t e 1 0 h X d Z n B G 5 P 1 q E d M 5 P L c q 8 X R + h v W V E A h 5 3 e Q r 2 U S p Y X 3 A + z M m Z S c q P r / I K 7 M 8 1 1 D W J H 2 9 f o T h e S J A W A c D d N J J b Y f s B y Z D 1 D q 3 g u x R v x 5 z 1 g 6 m t s Y n v s G F D W I 3 t b O v N f E 0 s x r b v j K 8 E j r L q f 6 8 w q f 4 Z n t G l p 1 m D + 1 e 1 i q m X t / Q v 6 D p k 0 K z W Z F e V e H s d u 2 I O 2 k J X h e b h s C F w S X q Y B c A i D 5 7 v + g C m n b 6 x 1 g 2 j I l w M M q C P 3 f 8 j Y G v Q d D p Y A z 8 O t 0 0 9 a y z G G q C K y m t L s I C b l G V 0 O U 3 O k C S b v w d m 4 x V G s x T C y d c 9 8 q b 7 I f s q d s p Y r v S E n K b B E u l u / 6 + l 8 g h l 8 o I H 0 o G S J H + F b I w q Z T R / a / r 7 V o B h s T 3 r n 8 m g + j J L H 7 5 1 m 9 T s 4 F 3 N p g s F o M E G n m m F Y 9 Q 6 3 8 R Z L t 2 X Z z 1 7 l G D / C S J N B P w F n 2 E + p 5 5 B v O E Y e t y 4 V I q P Z 6 P C G 7 l I 8 N o F 3 y u g c c 3 I 5 K m 2 W c L 8 Z L Z X X 4 / Q E N S n K W c C f E N 8 / f o + 8 B m W H 6 a b w B n A / 2 5 F v O d t X q G b P t u p 9 n 2 g w w a B R G c N x A S / 9 i q 3 C a W / v w u z E W 6 d H p A G 9 u o c w 8 f l E J Y j K Q c S I 9 c z m h g M E m K q g I l C 7 q r X S y 5 X N V 9 r / E R C s Z f X R Y 5 4 A 0 L B s p s r N I / c Z 4 M E V 2 w m F 0 K D B t t f 2 3 M V m e E w u U p m 3 1 + N W a T b J i q 9 A H W f R Q 7 M W k K z E A Y B A u H i y n 7 B + 7 e Y + o h r O j i E q L p R f 3 h 9 + d n V p X B C V 0 L V x L 2 3 r P Q 3 x y G a e j P y d y K 7 X 1 p E O E L B f j J 9 2 M s b H O I d S V h E c H c E 6 N l 7 5 r 7 j v b Z C 6 G x N P H H Y A Z x i s W l o 9 p X e D h E w o A 9 Z V c K i f u 4 y Z 3 C U h Y / p b 3 B 2 2 + b 8 5 6 g M e X y u c u A d 6 R o n U q Y + h h b c E E K d V 3 x w O K e T o 5 s C l t j l u 1 o I A g 1 c 9 b 6 N e e C V m 8 I G z y d Y 5 t 8 i I d U K D q P V s o i C u 9 R O L q o O y Z 8 Z J 8 u 0 N 4 I 8 6 n w s c B a i U L z K K z 1 H L h O S L i L I 4 / 1 4 M P D j A z p w U A f t A M q U C Q / f B Z s 4 z e p P k U u 6 0 2 n f 8 O L v t H e 9 9 s Q 0 5 Z D i b 2 c C s k b J x w Q E T n N p C U B S z n S X Q / / z d Y M Q n d 0 7 P m k h u T w / G Q R 7 v M K O d c K l T H R u B Q a D + U 6 m J J i U 0 A Z y 3 Z G t D S h E e g 0 7 H F N w B 6 2 J 9 Z b C g D O 0 f 1 B P s t u D 5 L R m X r L O 6 / T 9 W Y t 4 n p O A f c L Y e i 0 J D C d U f 8 i 6 L i f y M r 6 e e 7 b k K F b 7 8 Q 6 u 6 j S E s q o G U a Z k g / p m t 3 D 5 v Y i T 4 c N H f g Y P m t q V L j i i G v e O 2 N T 1 l t A z 0 w F 0 z B h Q 8 i n 8 M Q 9 I A Q g G 2 l 6 I K c 4 4 O l N h m 2 / G P O s h c q t K 5 r M y S k H n o S i M M Z j R / Z i 9 Y k b 1 B F b 4 k r j d E P 5 8 3 t u o U H k 3 J p M 3 P G H s A r H o N 4 K O f p d Q / 1 6 T S N P + S 2 B S d 6 H W H R g z 4 n C F I Q o c F / 7 T 9 L Q 8 X m B O z P x H u G e 1 b e f K 1 3 X G 1 3 O p o X z E c C s M w 9 B l g O u b / 2 i 4 T Z Z j E 6 g o c c k 3 U F b G 9 f Q 0 E V 4 C Y U x 1 M U 1 m Z 1 e e n u / P R Z r m p B 4 3 u 8 M m T j j X z f 7 a h R D m U E E G 1 X c j 4 j j R B j u Y T j Q T v g t W t b 3 W z M K g U y d r m t 1 c L a N a D f Y z I U E m g 6 w m 9 V d P Y V c X 9 D F t 1 J U 7 0 G 5 R b V 8 2 O U z 7 7 l h t s d 5 a p 7 u I N 6 z b 3 J d h C Z l 8 i K Y v n c I b M 9 A H A X A L U I 2 l s y D 6 w 9 d O W C I n Z Z Q X e N h d + t Z 9 V G c 8 M 6 L x T x H t e 4 1 I 4 F / j / Y M F T b i A A u j C D o j w Y U B u h r G u s W 3 T 0 g X K Q / 1 a d N O w I 2 j P a w U U U n T Z p + X 3 + 9 U c M 5 H J I m o T H N v + L a u p H y X o 3 g b 3 d i I k h R I O m Z O M i R u M K H 5 6 a p G 8 T T U Y r E e l 5 b Q y Y 7 q u / S n g q u a e P b J s e f N V a D j h C 4 4 x b J Y d Y z 6 I 9 d c B z F O y 1 t O 5 4 V S g N 2 X F d / D Z H L 6 x c k t g m X 5 p v 8 4 z H n b S a B z s x / / Q g Y b k v F 4 8 T Q / o l 7 h 7 0 4 H R y A C l W + d J B u Z / E v G U b 2 P b m 6 1 b 0 e l e W J l e V f e o q E x E l o g d J i Y c 2 s b q 1 t H i k + B 6 W P 4 f J l r H Y 1 o M A 3 y 4 o + Q N / O G o x g P 7 o 7 + L R n Z K f + g O i y 0 9 u C 8 Z X m N 6 y 9 g l S P Y Q O a Y K V L U f S d Q V H / N 5 T s k 1 u p H H n m x u F 8 2 I T 9 u F i 1 m A H 3 8 g i Q E U W H R W c g + i z 7 0 0 S O L C N A F C M 8 f 4 r S A 6 i M F B Q w O s U Q u f Q v s N m r 6 D 0 z m 0 E V h y F 6 Q w B N 8 C 2 a b d l j x c H V 7 F J p 2 C X M O f e s 3 v r J q y H F e z 9 r P v N 4 M U n 5 h 9 v G 4 g D S 1 T 8 r 1 v S 7 5 R c j V Q Q I t P 5 s C 7 a K 1 c E d k G y a T E a h o 3 h k 6 L z h V 0 R v V H L a K 3 / S L 0 W X p g t d n q v U g o s C m 8 9 t + O K u 8 e 7 r l m Y X C i 0 x w R Q y 4 z J m w v Y P w h N R H d A s A y f m H K 3 1 i 3 f + G z 9 6 8 l d 4 K h D 1 4 P u a L / y B 4 I 4 j 6 / E B 8 / z U j E M t v S F L a 7 P B F Z e + p 0 h D E i X + e x a J g q 3 x t a i w n B G 2 Q 3 e E e X r 8 q e i d H M C A u / a v n f 6 T j r H t T k p G j x d 1 M v I r r e / 0 3 / 9 5 i W o W 5 A V + G Z u G y 2 4 E M o x 5 P l T + / n J q 3 A 2 U O 8 y j 2 o c x K n 0 t / F n q f 7 b p a a Y x m f 6 y X u a Q M D h E O s u s K M U g g d J o e h K W p B a n A 3 v 2 c B r w 5 y A 1 + 5 J c K V e m U 4 6 n A E I n y y 4 Q B Q p L Q U u O R K q v Z H f K c e Q W p p I 5 f Q P K + 1 j U Q u d G D K R 0 L T A q R U e b X 5 C z t Z Q a t f X k E X 8 Z D + 4 i L 1 K 0 R 3 L s + h m P O B p 6 F r U B L R G b a z k 4 R s b D 6 A Y 3 K R k R D H k M y 3 0 R 7 F + h k c 8 D y O 1 F S W K n p 1 L b z w N W K X O B C r y i G 2 V d P Y s A j K / Z Z 3 R q f P V Q g f o G l T h Q H O 4 a F 9 7 9 j U 6 l 5 O D 0 V T x k 4 o z X 2 P 9 k x J u 6 K m I a D p p G Q 8 M F y J y o a h d a C K t G 9 i Q w j J N n Q 4 v e 7 s i O A N + p N X 9 + h u G B J Y 5 + U 5 I W k d 4 q W n n y k n 4 b H 7 B J 9 k M t J U r k 0 N 9 S j N K R f c b 6 x D g w F y + / M m b 8 V 6 r H 4 e 8 W I e o f 3 v T K A / Y q r 1 z D l A I 1 G v 8 a 2 / c P E B + v a g m 2 V d P 1 t x 8 x F 6 9 W 9 w H 2 / A F 9 7 E O + L n N 5 / X z j s C g l n 1 X K f x r c 1 x Z d e H v U Y r c d F q A 9 O 8 G n v E X u k p B z h O 3 g S S c n 8 a T k N 5 9 L C g z Z p R g m j d 8 a d S N q m w + S B 6 n r 8 u w O r T o w X S w / v 1 g 9 S E W 9 S 1 H / W g t w s Q 7 t l P 8 s d K O c R a r M J A I 4 r 2 S 1 V g + U a V R 0 M X 0 T G 7 T 8 O V q 3 / M 8 Z o 2 W z w G h T A V Y g j G Q a p v n a h 9 7 + V y P s X v C L M K j K B g x O g U l r + V l 9 3 8 z d J y Q O 7 9 P q O Y p i 9 Z z s F F D f j k d e S 2 N i M V p z L 6 O L Q G x F F G + M b v L / u T i X f K R g f K M y y o A 6 2 c r c A r + X a p 0 3 F t B 5 3 z / K z E X l 3 Y h I Y w v q 4 M k r D / s k o q n P k 8 w G y y S g / I 5 2 I z 1 z p I h U M G x s 9 F k c 0 m W N b y J R n I u W 8 h R P 6 7 j r K f g 1 j Z + D s k J 9 k d k 7 r C i q / + i E i C J c q A 0 q + f c i 5 5 B f 9 D Q V h 6 N 2 n B C t 9 U L 7 d Z c 9 n u k f T u c / z A q O m i u S Q Z S x u h 4 A h J G + W R c i C 2 x p j O Z i N Z + s l S i m 0 n c y q 3 6 J m P E 2 f r l c M 6 R E m 9 h S 1 v 2 L e 3 6 5 3 D H J 5 M q I i C A z R R M J H w 8 6 7 r D F 2 z k Z B I D d 4 9 F K J c H Q q 2 e 0 s m r x l P x a M 7 k m Q U v L F w v 5 N P u U c N l a 9 L N 8 F S U S O m u e G b a 4 5 7 9 3 o T y a U g t y P j 8 f F u 3 i 2 w L f 4 S y g r 4 X e O M G A x 8 O Q N i c r T L k A y J Z q v M X p Z b o + P t B v j C S G g U h h l 2 J e f s o m q n a j r U M P + y 2 m 8 J V i q e U V n k Y Z 8 T u N X x t E Q v t F G j Q 0 8 B z I U U G 0 r G 7 9 a 5 v y 1 m v N G f K d y i J P p I f S A l H 6 I 2 O G 6 B c V P h f R r v Y + 4 B F 6 3 2 f 4 h 6 e n p 1 U c W m O x 3 f 2 X / D S E V 6 i 7 5 M H / 5 A F w d G 3 Z S Z V D f 8 O W q K O i M C Y V V U l O Y o P 4 L + + 8 S n C Y R 5 I x L p T 7 Z i g o A r K e R I D O W d I p Z G F V + Z V I N H Y e 3 2 4 a S j n k K f 8 q w P b G D k j / b I 5 7 R 3 V Y r 2 Z 0 / B o v n 9 O 8 K N Z 6 Z B s + G 6 b 2 Z S q 1 K u m X C M 7 M 0 h + P N a f x + r y 9 m I n 5 g N r i 9 E F 0 w N w x I / h 4 k p F y 2 / 4 b k k E S Z n f 0 b E 4 S e 6 B l d i 1 N r Z + i 7 P S i v j 0 w 9 / f b 8 x 0 g j b i V y 8 d 2 T y w A u I o i M a K R q 0 W D a J 9 / t y B t 7 U G J H e O T J W V 3 E s + w N O a O Y i m x b A B C i z m A x Q y v E f 9 8 u p v D Z W N u d C O i D 5 Z B i 1 6 I T 9 X 5 e + X K 1 J I p A J C x d P F e E R A b b s J f T b T B l X a S c U D u 5 / e G f z k 0 L U L 1 h o s Y l / A h V Z O w M / E I Q N S H S j Y a p f l z R c U c a q V 3 4 G Y q C H s d V p T d 9 J n V c + z a l 5 V R m l M u Q D U f q h D 2 p n f y + 8 N d j C m Q P k M N h p 5 + A z 9 w h n m q S B Z C t 8 O n Q T 8 B x i p b f E O N F z i Z Z V i n P 1 B e H z P n k z h h S E q s 3 o + 7 u z q t u 7 5 2 t u B m 6 / V e 9 / W Q x + m L P v Z p t I n Q V A k U O v b Z n b X b n r v S Z k Q z R j v g q z H o U D P f C t c V n V s n I z 4 S 9 V M w w G D C 8 0 M 9 G T q a C J 2 I f h 4 p B 8 F v I T R / e p Z r h i 0 f Z 4 T r Z D g 0 B W c 0 1 8 + C f m V w U 0 e i P k C w C T W 4 i K 5 y S m m f c Z X R p n h h R 6 f n E s S d c N Q c g n Q V z 7 O t d 8 G x S y U e B b 8 r T U Y a S j 7 n B n i N t G e 6 Q A s Z W y c T r n 3 m L n D p L 4 Z k y 8 v 2 c 4 I M 7 m r 6 3 4 9 R + P b F P u w y X O 4 h i A C Y C y t F p l 2 d N B B S g M C 3 8 M w f G B M x 4 G s q f L 9 K m E b i 3 z N o 5 9 4 S 7 R r 6 t b 7 t K 3 1 3 C 2 b 5 K e w Q a 8 4 S O k t 3 b L k r i t i S + b B t E 5 p k W S U G A P 9 M Q + 7 I F V q V F B O k V H + m 4 J w B + 9 p E 7 + N j D f D 9 T c T / g c y N V W B A J + O s G e b t m j H t 7 p 2 N 2 x P d + V I J z G b Z Z I 5 W / v 5 k z o n / E R K 5 + c D F A z + K B n o o w 7 2 4 O + W o x z H 4 H r V 3 A 2 C U A V g g p C a 0 U V y Z a O l W a / + l I m f N e c 1 F B b K 9 D X b / L K R E d Y X J Q b h W 5 9 m i B W c b L U C 2 0 Y e e m j Y F u y / z S 7 4 N D i / 1 w d G G 9 d M O G / B q n b D 7 x r L A y 6 / w + O + M v Z T 4 t k k I y p u J 3 H N G l y 6 o x u k Z V c x X Z o M 8 r P S D W X r D H i F 9 b f F S I R H G k C 8 C k o p m / r T s 5 h X f r r r i f h b u I w x / H G Z 1 W M e q b W u w g v 3 Z O w E S y c F n 4 G 9 o f E 2 1 C 0 b 5 p j 3 a u V Q 7 t X e J 2 T o + V Z J S t w Q y t I q x 3 H N J 0 b Z 7 e r o y Q 8 x T e i w f 5 I S + i t X o P N L 9 r f 9 b M s O 6 s p D 9 h N B g n 3 L x z D s F N 4 j b H u U P I V y E / 3 S 2 P p Y O V s p y R f e V z v R 3 R R N d 9 9 x O i T c K n z V g v v w a f X B 5 H + h n b 6 P N 8 N Z / 4 7 Y G X D X x O D 0 W v b u O 5 / Q R t 3 S I S a 0 a w M R k O Q y K B n Y F I / Y A V i y F U N Q q 1 H R p W p F q X r d x S J w 6 0 j c p f j k x s 4 5 t C z c E m E T + e y k 5 P b H A R b f x M z i 0 S E L 7 K K 9 b b i A z C i J 2 5 0 5 Z t c + I z X u E q m h I 1 j g y L d 3 O G Y X z B / e l r Q 7 n a 9 s R T 0 e W C w 7 q Y V / j Z E Y w R D I Z k Z I K 2 k A L Y U I x / R f / z X a z Q Y 2 A v Y O l / 1 H Y F n B S K Z T j t 7 o N U n o F 2 M 2 P e I y G g 4 H / Z y d J e S N M / Z K D 2 3 o 3 M R c 0 E D K Z G n j r w n F j m F 6 R I / z v J k Q / h I s W + P u E t Z B G f f c c M x X U P U I v 6 k y M U i g V I D W M j 4 j N 6 L b a 4 r U D E 5 B P t N w x A N j v p D m b F j 3 T X b 9 n m v V H W V Y i K h Q m 5 Z b y F Q p X 5 c G Y 4 W a r u N / l X X p A 8 + u A R 8 O R x 3 2 J z 8 r C 7 c 4 a z 0 j d P E Q G m s o Y H B / v K k a h n J i M R v u 1 h q K 3 I + R z R g K X q r R i m d 6 b 1 e a y I u R 1 G n F g y e Q c K 1 i b i r D q h I M 5 m e z Q 6 / O x 1 3 j N 2 A K j / 0 F + k 5 E 2 W C B b p M L g S / 9 m F Y g Y X 4 f B H 7 t s G 2 P 0 g E O g F 3 M X + 7 r b 0 n t e B W t q L 1 l z F Q a g d i T x Z p 5 q 6 e S n w 7 C O A E + 5 i 9 m + 1 i 7 y L O 1 F 3 t h l j E g i 0 N G j x g r X 4 q K e I l 8 H K s R G q L 1 T c s c 5 i v 3 c n j 6 K o P R 6 u z + b D l H E K F r 4 V h Q g y d G D Y q i V H o / W u L 8 u q X b D c j E h V X E t I C v 7 U V 3 m U D h U l r S r u x b F U H C M t K u b n W b j 4 n I Y d s v j Z v k 0 u d x N r R p m 6 Z A k 7 6 Z R S 0 j q w m 2 Z T E S a w N T b c D Y y p y V q R i j p 9 t d q D q a S m d f y 1 V F P e p v 1 9 u q j a j x u W T b 5 9 a I b p R V n h y p F X M i d A k y k X 1 D w + S 3 c 0 V 5 b I M n e O t e e 7 e 8 G F d 9 4 M E M 2 o b 2 K 3 J O 6 R 4 M 3 m i q M G 8 R a G V w 4 b W B H a 5 U r q F c 6 T f Z l + C N m q w 3 e f U U z L b h w v F m 1 o I M 0 U m w E m D + w n H + H 9 U s l 5 P j R e h t U I y v k g s m 9 v b O o t 8 m f Q 5 s K Q z z + v T U A i b v i h C T C b m C y x 7 H i z i y y A X V X B e D 3 k w + Y s x Y o M q Q e D n s O A 6 m 5 P u t t I R A / s l L d 6 O R 6 J b f Q f h P m E v K E 5 c T f 4 s n 6 5 v 6 2 6 r N 0 S s v V c u a v T V 3 N y Y v 8 s R J W P g f S E T / y U C T I y / X 4 a v w i H n O z I e e M z Z i r z 5 0 L N t o r j a d B O f q / H v W T B Y e Y z 2 P B T 9 E y m R H 5 e 1 c j b I 0 u P W / 3 H W V Z W T Z t n 3 n y 4 9 w p w Y z h F + J n j D 9 w X c Z / P N g 9 e a r 1 + u v R C T H f 4 m y + S C 7 + T z 2 m T M Q A + 0 q R 5 5 t 0 y q 0 r h l + a c Y b g R D Q e X K b x k k l W p K d X X b 3 N 7 F l c G S M W L 3 A 5 e W a X q X w q R p 2 C 0 c a 5 q S D O 7 L e v q R / z u 8 + d j F i D J y Q m x m 7 I q B V J L K I / D 6 8 s 8 a U Y v L l f + p 7 Q K 7 E t 8 r s 3 t w 6 G n u M I 3 v E T G N x M C D r Y h H z x S c + I 0 L S 2 + k r f N N X Q k s G Z n e d e I 0 w 4 8 S V 3 x 2 Y s 3 G Q n K D b P O v 5 I j M k j 8 H S 5 G 0 t 4 i s D 6 b L X X U K 0 h A 0 C D X f h L J 5 + w m r o P M G j f 4 K / O s Z y C A x g H t 4 t k / S p N R 2 R I 7 U o W h 9 y N r n Q S k j b K a J b j o 2 O B V 3 C J z N O z o m l X s W 3 a J F d L X E r L j E Z 3 h A 7 v W C x J X R e A H t k X E c R h A a p f k c k a p v 6 F 9 V c h 6 l N j N G h O R 2 w 4 H Y 8 K G J 1 N P Q + Y i 1 S D y t J K 6 q Q M f m R r v f l K s z U G 0 V v p s 0 j 6 G T 7 I V P u T b U m 3 F o r L 4 w P c F z n 5 h + B N J 3 z h + L 9 F 5 8 V 3 t p 2 + Z v Q 6 E H r Q a V 1 D D 8 e e W U 7 e j Q C s C w A i H I Y y p w J w q K X w G x q o J z 6 T b y v A 2 M b p 7 H w h r h Y x / / M m J Y t 1 E R i 2 F 9 8 U M 9 f N S / b O S D e 8 8 i Z J z 0 E X E M v 5 u n U H 5 E 2 + d c S P y w T F M i P k 7 3 B Z 3 y Z B p K c H T t R u x A / 1 a p x P W Z w 4 9 5 3 J r d j V x M 4 T w M Y m x e D 4 A A f / b 5 I Z i f b R L 5 w 9 y e 2 e 0 z Q f 6 u / G C c Q k E J 6 K I P 2 Q H g L s W p 6 z Q 1 a G k E n f h m l 9 f Y 4 R c m I x A t e c 0 k M w N H K 8 Q t g M u Z b N Y T 4 E q U G C n + A z l E J m z k + z l K H 7 l C Y J E 8 D N j t v D n a u f S H 2 B P 8 E n U t g W D A R 8 x 2 j H 5 r T 8 3 9 W e D 4 n c v H z E Y 9 Y + T 2 2 l h Y 0 R r q b s 1 f r A W l R 5 r h x H 7 u C c G R n l N 9 j z x V t b p S o R Z 6 D / a J X C o E 1 y e E b J e V j X 8 B 8 6 8 p E a c 6 0 1 h I E y Z D L d R a Z V / c o T i k R 4 3 8 Z i R 1 M l W F E 1 L A 9 n y s v a J X X M p H m 8 V + T Z E w Q 2 U d C s 3 x g x Q E j 4 0 4 9 Y K O A s w i o b V D p 5 J h J I 5 / Z R 6 R C h 6 G d 3 M V Y 7 0 5 X X 7 h 4 K 1 y x 8 3 P y E E v c J X + R H F O 7 Q g W L a z p 8 H Z l Q H f B + b G c B / F M K y l 7 a v X z 7 b N n F K R e Q y w I K + P g c o 9 C F L Q 5 J a t U Y A L n b D 7 I 0 / 6 a Q U S P 7 k / u Z b d b X H N n 7 T o C h A g P q U p g w g k u I x z H 4 7 3 q y W T c w F t Z L 5 4 1 P f Q W w z S k F K x z a n L 2 V c P p J Q X r a 4 e T B q J F l Z H w P f v 2 7 N 9 g 1 H w Y X v n z m P k o o F + C f 3 k m 6 y 4 7 Q z j 0 V 8 w R c Q 0 V 5 o m l f H 1 f Z A q D h l w l t g 2 4 h m 7 n o D q u N I i P W e 4 K z + 3 W y 3 8 L G Z + 8 o Z Y I L i 0 d L 4 j m J j j M E d B E u X y 5 c 2 O G D h u U Q t v Z r X j t Q B C 6 b Q o 3 t 6 s / A Q b 3 S P y B 5 o n V o y H u d F f 6 K Q V o h o K l u j A i 3 F g J z Y v i W B N g t 8 j W Z l f f a j J K 3 d f s U d a b k a M C 8 u X Z W j b r Y x o 6 V Y N i 8 t n w z x 7 2 q H n d g 8 Y t N H f P A 4 y R A N R y Q n M 1 F 6 + o 9 J 1 O s A H 3 4 8 H S X f r M 2 E U h 1 k Y D e n P t k u x / z B C K F l 1 a 4 4 P R i V A h B Y S o o T p F u y a K / + A e 4 p 9 f E A 0 y G H U 7 l x z 7 i 4 u Z u S 4 z i I B 4 A Y u h f Z o 3 q y V r R r H M y E m f 1 U y b Z J t G + V r 3 Q S m 4 D N Q h 2 + v s F V w D m 7 R 4 E S L L L o i A 8 Z J A q O O 2 a f o J S E 4 O T 7 B M A C r t H Y 7 a K a I t q G p V s z Y n Z l L Y u q N 1 1 6 s b o G M L t D t M B R 9 b j N C j l k L / l x J t w F S f n 2 z C 9 7 q V w Q S Y h j F d d A F E K + 3 x n j m v R 1 2 D A s W 2 A H K e 1 a k O G W B l S J d p 7 P g O 2 F S 6 Z d b b 5 5 M z C R T 7 H p 2 U 1 w E b j 6 F 1 o l D 8 o C Q Z i M h h S d D i o 8 I H E O N h 9 5 D h v p H D 5 b t H W G T j 4 X 4 A H z b d p s x E G k P m q L 0 + L J D 6 F q k f D 9 B h I Q N q w k f v c g T h 4 h I P l 4 y V k I 2 e P B V J n R 6 e y G i 5 O h d 8 b I 8 u Q l g x 7 f e a f U 8 m Y n 5 o 9 q X T w + Q n U C K K h q d g O l W 8 p N N L 2 o Q + k s 0 D v Q T v q D F K R 2 u X R x H 1 E 0 8 A K x M G b T V / 0 A Q 2 F c K n + 3 / Y 0 4 w 0 H i r i l x 0 m 7 R O 3 7 W n 8 y Y C 6 h 5 H e M m v I I p 4 v D O C D / V I Z g Y d o t B l o I 3 O H L z 9 D K G o d a O d G 8 g U w D N + A L E 1 + / p G v F B t 1 U a h c L d 0 3 E 5 U 1 N x L 2 C v q Q + q 7 C x J o v 4 D 5 8 u Y D l 6 j p I b 8 x 2 6 l R 0 b n 7 i H V o f g k / x 8 U M E X 1 F x k n G I 8 l 0 7 T G D m j 0 A C 9 F i s B + h L 6 p X 8 p p g g D L O j U 0 K / f U F b E Y y G 0 9 4 1 q p Z 3 y j n I t B Y C B H 7 Q d X q T L i R b k K 3 R I r l 1 R H 5 W S O q L v 7 W f N / 0 Y n C x H M q T m L P 1 E C c s X q 1 k Q U p 7 x M 5 W a F H u w g d N m h M k p b S J M 1 H f r M b X m g k H 5 i m x + 5 M 3 h L y S 5 F X E Q H r 2 8 d t B V e V O + I i V + o Q e n l F t O 2 E f R b l I 7 e z X D o 4 M s O G / g 4 7 L m 6 k Q l n E w I g C 9 r b + q T Z z B s R P R R P r T K 5 6 K 8 n E l M d D k x 3 i D R L b k 2 H 5 d h B U M Q b + Y j z j 7 d c 6 w / c N X O 0 G 0 1 z B w U e 5 w p G B z u r 6 R x P 2 m q l E f B p C e p M L j s 7 7 t b f / n L P V K F D / C B p F F D 7 E W S 4 I G h a A + 9 h w E W J k v 3 B u M N 1 R n R + 4 A L w n a G m g x A h 1 D n 0 P k n g v I + Z 2 p l 6 j U I E Y R J + P z P v L u d q P 9 Z d G N y Y h g L 7 a P h p V b G p k + 4 f Q 2 X C Z E A 9 c N + 7 v 0 V q G T t E u W f 1 / E k 7 z D + 4 2 z h + v T u q e z u F p r S C A A E 4 x I d h A z O E a N x X B A a U c 4 C j G 5 P R E N a 3 J 8 j K 1 c 8 O Y i p 9 C A B 3 H E B T v 4 1 I L E f D d X L 6 / L X 6 w U m M b + U c 5 y c r O I G K w S c h y q F 5 L 3 p x F w y 0 s s B o g 4 8 V k X + d h F v 4 M o 1 4 e x 1 Y 5 R n X 9 N d K G 4 J q K E f o X 0 Q 4 1 Y E w N e o 0 N E I W w Z F I N 8 l s V f c 1 U H z i 8 b G 7 Y 9 K N 3 N 9 m u C N 3 H 3 5 s v O u j 2 h D 2 X r 7 M d T u B 6 K f n d 3 4 n t J C J d i R L 6 P / j b G 4 P b A E z f d 8 S Z e R w / 5 a 7 s u q M v p s Q E Y o B 3 l / x I W A h + 1 x z D w U G p 9 G P 3 N P g S x Y A 3 5 n y / C P w G l L O O 6 S p 4 + b + x n L 1 O p L M T n f y 5 R i S s y 7 e Z z + P 4 b C 8 5 X U Q q 1 Y 7 t b s V v X C 9 a M h v v 1 z Z y 5 d a + K F L z J N G g q M R F e t b 7 1 + 3 z E a x X a Z 0 U N y b 2 H c h k J D K C v 6 3 u V a v 8 K C 1 4 j p C j V h W w q D 9 2 W k F F y z m r G 4 s B o l 1 R M b o a u 3 d / D s P W a g D j A J 4 k 7 z u d T s J 9 j M 0 r U d 9 L d D N E P D t s 9 n Z S f m z M R j q 2 P 8 Q 6 T n C m j P n V h G 7 I / r I i I d Q V a Q / g t h 8 R f f x b 2 Y 2 r F r c M h I b Y G / D w O y x X n 3 a 0 Q t T F 9 S M R E P x G y 4 p U 7 a d j a u N u n M 4 o r 6 R p v 5 P P T z w s 1 D I x B r v E v s k V H J S 4 u Z V / Z q z 2 4 G k l u t 4 0 a j E x j F 1 8 I x y 4 f m g 8 b f g 4 b h 7 O C f l J E f J W z 1 a P 4 e R T W H G g 0 v z w f 3 Z e N E p z S V y H 7 9 K M 9 K f C 7 S x R v D S o r 1 R 2 y u s J 1 u G V 6 D + s B Y 5 H / N h l 5 r 5 9 V W D A l c 6 b k e y 7 b X h q B r z O 6 J x H 3 j 8 t h e 4 l o c M U G l o A N Y g v s H P l 6 e K b r G L s u 4 9 i Z C n 5 1 R X D s 0 F m J 4 k L w 7 h Q c t o z K 3 x L 7 c W w W z C x Q 2 p F j s v 3 n F p D A s Y t J p 2 h 1 7 3 4 3 N k T 6 2 I 5 g M j n Z R M + 2 t + 3 S X E 0 2 1 B D X l B 1 g L u F 6 N u j f R 0 D O u L q u / W j 3 9 M b S l W X 5 l F n 9 V g 3 G n 5 z n 5 + j N F f U z 4 / N 8 R h 3 P e T 8 i M a 9 B C e 6 P j u H e / 0 C m T x G N / E y x z w w a n Q Y D 8 S z z Q 6 y H 6 P 8 i 9 c / e u g s Z T / M 2 S H u s m U x N z W 6 P u 3 m r n 6 / c Z v 9 8 h z + d Y H c M 7 / k F 6 u d 2 g C J / 9 b N U Y G B g v G 6 m J Q f N i n t t J c C U q i D 5 R O b l / n f c U 2 E f Q 1 f K j M U w h F d 6 e w g J O f q q 0 i T + E 1 a 5 s T u R h Y C u / / X l c b b K y a 9 S k y s 5 z A o x 1 4 G H 8 d e m W 9 1 m Z J t L n 9 1 u 2 e S / g q k o 2 u c P 4 g J m B c t 3 V y J O i t h z p T O Z Q S 6 w p 6 c u Y D g k + w j N J a c f W + P t T + n P 8 D Z W c N M B A L c Y S w j D t C n 2 U f p / 2 3 O 2 x U / 1 B I y f / O S f 7 Q 7 G S H q u W n E O W k 5 P 2 n k 5 5 u 4 t P e E F T A J E l U j u Y z 1 q 7 1 n 4 s 6 q j d h F z Z x K w w n T G P t H T + t z 7 6 N G Q b g V 9 r Z B I / Y z Y s Y f p x q j X I C v X W z f g X m S I E b b 7 R v j S x s A m b X d Z W 8 A P a J l F a g t g k 1 h V y p A K 5 v x E j 5 a 9 X T 4 X Y G e M f V l s 8 c q 7 g B + Y C e h Y h J D g Z G g l Y g Q l P 2 D b 4 w M j F J g Q v N 1 j R B l t m q F L / 0 M 4 O l O N j F y V I k e V A p 3 z H 3 k V G s / I A c b 8 r x L j Y o E G c + Q c u 7 A I n w N r G U u 5 u t u y T R D b F H b l J + 4 b 3 A q f U g u S b U 2 6 K Y 7 d 4 e h w Y 2 W y m N 7 r T 4 B A d Y b I v u P N B 0 T K r A h v V 3 b U L A i 2 T E 4 Z D U H E n Y Y P 0 W H G B 3 0 1 T O D x P U u V g W 1 u d G g Z r n w u i C Q G X 7 B D 9 g r g 3 w x t I p E b Z S X 3 0 y P L 6 0 B / v V Q n e 7 I v 5 2 7 / F + Z I H S n O K P E B I F C H w g l a d X Q 4 T t l K T Z l H X w a G C 9 r Q m I X O j 6 7 z P n m r I 3 t y N W d e 9 i H Y n L i a X 0 4 Y B J U I N Q b H y L w T t b m r Q G T 3 m t w 7 B 8 k H 7 j p o J L Q s h 8 G 6 R f g s E K l C 5 S d i 8 f g a S / t C F d s g v j S X z u B t 4 V A 2 r L e P y 0 W l F h W 8 M Q Y e R l W s n s F 8 e / t B 3 W 3 B 8 g i e X Z B o j V J u C O m L b q v 3 a 7 u R D g S I v w j n t n n 9 W 1 B u Z n s 8 e S z l T 8 G T Y P B m h + 6 A + n e 0 1 H c L l O E g b + K o u b L g e f 8 T x d E k 1 D z v Y K G V j z Q V C o J 5 R r g D 7 C T j i A n L C N Y B c Y q Y n y C a y Q 9 h o h G X Y i b 6 c 6 y R d 0 b I 3 X k x y i c D L X C 1 V 2 M Y Y f H 3 v A G + Y O D x 4 U U o U L P C M V N m P M H U k G z X 0 D y 8 m I A R S u D E n / 6 7 g q q Z 1 W P c X d Q 8 + J y n D 3 i h B X s t x H 4 M G k a + y j / c x q + w b J S b L q A 4 g 8 T J s H w K x X l B 7 X b 8 x 9 n F H 0 C + 9 i S 4 I Y n s j v X q U 8 + a g v B 5 r o J 6 s 2 x 3 0 v t X D C b A z P P 3 r H c 7 j f 3 O I H B s r C C 7 Q W P / H g A X z w q l 2 V 8 + z m l J T 5 c 0 s B k o w r l A P m 3 H w H T R u I 6 P F c d d I e I / F o G e E 7 y p 8 q A c O + s J T Z u c L H Q J 2 t x x O 8 A q / C M c m 8 p D Y + Y O i w V I e L e 8 P 1 + X 3 c f e C w L n x C R N R v m D Y c S E d 3 R X 8 o 8 M X v b j P S k X L b 3 B E e N A + D h q W e t D 0 U Z p i F 2 D T 3 K 0 J r g y P S A l 0 s D p d X j L T v c / 1 Q c G l e O N t q / v T O 8 L 3 u T d 4 A / S P H s Y M p U j g M W T 4 Z r K I N t p g E h o A + A l K V h 6 0 I n t k t D f v R A M f Y 3 S 3 W q 0 u 5 y 6 k l 9 3 z f X e 5 4 0 M W C a i O 2 2 z + X M m F N / m P 3 6 h o I Y k C w x u b K t x D d D g O 9 9 l c c b I 9 h 6 w 0 u A s g I O E a y 6 t 9 5 0 7 G U o D 6 k L H O 7 5 2 i q T G I I h I 8 q X n i P g S z E U F k y h g A e W g e L r e c e J K n x m j E / F d N o 3 N W T B i 7 P V r A h D N p j X s a p c 0 g Y f K C k d k 7 L T o z I j r X C z G m G Y J F O N 7 5 8 r 2 c Z V U X d k 0 K r g x Y z M 9 9 B F U E Z w X b 5 e Z 3 4 z I I P y A X b o l b 4 h z i z x U C 6 P G l z z Z x 5 i n S H Y f o n F V h t J 6 k 6 1 l R q r E W U i L A 0 Z f 7 k q I k E K d J j G / M b 1 X 0 / j E O r M K p m F E h K 1 A g f l g c Q n Q r B u 0 Z L d B A H G 3 u D L d j 8 u W f Z t n p x G 2 7 d C p 3 G P d I 3 m C X / u v l 0 6 I S J L 1 7 4 k 4 o Q U P Q v Q f x C C H l m E p H u 3 N K J W r L g M v i 4 8 v E B K p 8 U L e j L e o s g s g h q g j / V K m 3 q G 8 + D f X N d q N J L g C b 0 D 7 0 r D d b R 3 r H n 7 m j w F G G M O N E N I Z P Y l y + H U f I g + H r Y v f j g V j a g 1 v i 7 / 7 m 5 C Z S 0 1 6 D O f E 7 x A 0 v T i j h 1 n E f u A Z T M G 5 c G v T f b F 7 R I / 3 X Z N P 4 l R 7 K D S N s R 5 d K V n u u U + g A f 9 / c z 5 4 S D l 5 Y H T y w k N O Z M c o T 3 c T + v i R U M Z U S X A f e 6 v 3 7 o T A 1 z 9 k C z g w E L + S S W Q + v T U k J p w Z X m K K m U e / 8 8 P W j w b X M w T E e I B + E 6 c 9 G K 9 X 7 m M K V d i C E U S w X b X H F 4 Q T P v Z h M X 2 p z Z z 0 x + z H b e L Q Q O / D a c F O o t 0 C i b m o x / 1 V o O W 4 V x H Z 1 0 5 O N 4 P d P O c c m r T Y W M 3 r Q D 5 F b 0 w o o 0 i 5 s a X H / 9 K z V V E Y 9 Z Y j U F N 0 D e C B u C O t e 6 b m o W / g u E 8 h y u e 8 / i O s a I D Q w 5 g w b k K R q H G e R k V C 1 u s v b 4 z P 1 q g l J k k j N O M o Z f G + a / I g 3 e 4 y g d 1 r m Z N T l 3 a / N 9 9 H 8 + l U s I r k O + 7 M x / D O w A 0 M y 1 t e y i I L j X M s + b Z X t W s z 9 w 2 a c K 4 d T 9 3 q R M Y g / I F P r M 9 a 0 l 5 v L k P S e w U t / v e 9 6 2 v J J E U E W 7 K J J 5 5 P l / a a O D 8 o Q q 6 x d g L n o j 9 L m s Z u c R g c / H Y x l 4 M 1 c 0 O w t j x G Q j Q M o s Q H P o A l y I F X U l 3 5 U 3 j X 9 e m z P J m X 9 N e 8 D 1 X N w a / f N q N k j 0 m N w q t 0 t 6 2 S n + m O k T C j T u T Z F k U z b Y A q t F S j 0 N x 5 E 4 a Q p L F T 7 q R z d x U G c 4 M k n T g d t u T n X Y t z A c m j X H h g M 0 s K P w M x D b O c c F h q b z Q s B B f M k l + Z e S v R 1 u Q V B t e 8 p Z o S 8 y l w R P 5 7 T W y 9 y M u x / W + q 5 r v Q L T J 7 2 4 a n k / M L I p 9 5 u Y + + u R J Z o d P A W p 8 I N r r N v N e d R A T A 7 c A m q g 8 W q 0 9 5 m l r 2 I I J c x E h + h W S a V v 6 F 6 h q W K A 9 I R O g T n 5 G c n D U U b d G k V h 6 / p O k 5 v x Y 4 i Y E 8 X N e E T Z E Y 9 W Y 2 p / d C i c 4 B h / k I U 5 m m b x V i 1 g 0 W n T f z f G y 3 0 b r H R e a p P o j T e I T i Q k R 1 v m b P R J p W y v N M 1 s x 0 t 5 N + 2 z 6 u J 8 f X K 4 r / Y + n M m l T V 0 i 3 6 g 3 y g 7 x 4 z 7 R U V R Q F 9 A 5 F U b G l F f 3 2 N t U / F j a h 7 4 9 Y 5 e 2 c q r P U 1 c 4 4 Z s w k l p z E A t 8 k A i Q A Q P m h m + j H r B X w z W 6 r x o Q 6 B B h / A S u + N b c q j U 8 t E n J D v U G u Z n E 5 2 T + R 2 / B E 8 C 9 B M v E a E K D D 5 / O H b p i n z R i 1 K B W W D 7 X 2 f R r Y X p s o y h j b + e 6 w H P E 1 Q 5 h Z i u c p n w c o U M a O 1 K c a 5 Y N J s D J e E b C 2 s l Q k k m e D G f M r + k U e F P c t Z a 2 8 o G w + C P 7 E E Z F j P 5 J M f 2 5 Q 4 s J L i i l e Z N C S h 4 c R p e R c A r O c n J 6 C t R y m G 8 Y c F E Y K Q c p I j h f o 9 g n 3 + o K 5 P t T 6 r 0 c M 4 J 0 W b U W l 1 o S C i J t Q K t f b t k T Q Q o D T H O 3 V V 6 j V u n k z 6 9 U t 6 W u S 1 U J Q I x S B z C q P w d u 0 5 m e m 5 w M v X B 9 Q 5 v c a r P H W l / 8 W T F I w E f z S C D 2 w 0 F H 7 M e w s n I U 8 b 3 W E Y n 8 t B h J k 3 c S 9 j U / 0 y Q D z H R I Q o h L a P s O 4 J D 0 w 5 t j P j 0 u z Y v y 1 P b j 2 o g t p y u x F m M W r Q G v M y B j S S 8 n q j w 2 z E V j m 7 q w p T n 1 8 + y O 5 3 k t K 4 T E L 3 s X X N r a M N 2 I 2 / P 2 8 m c 3 a f B T h z V V / B r f i 5 0 V O S x 6 p a T O v / + G s O t s 1 f q G t b F l 4 6 t a Y L t a b g F T Z m d 2 0 b n V 7 z S p Z z 1 F s U 2 d I Z R / F L z U n W 7 O T H b u q s H 0 1 p 9 n q 8 7 G o F V y t 6 b F R O M T H / u c B a 4 Q o k S + C f Y y x M y h t H O b W b t u M y 2 L z X 5 O j Q H / n M p U J J i o l 8 n a / 9 y + m X w r w M m K G x B m G v X + 7 G t v s 2 S S Y 5 p u h e B Y P Y B 8 G X M 9 9 E y 4 c g o I 4 J c N R w M / 8 W 9 z q O Y j I 5 O Q j l N J s p f Y N x w l g j l Q g k F n / V k j U 8 u C K G U d I P A z 0 h k 8 J e J b 0 9 f Y e e h t 7 6 j w j I b X E D i 6 b + P v G D Q + + C e o E Z o g 0 2 r A M r H K A u 7 z z 1 D N U T l g N 8 A z A n 1 l F f E h E Z C H A Z 8 0 A J 5 x Y S N t c G 5 E Y 9 n r T Z Y S 6 + n Q 1 i o r G s + U 4 Y d m z Q 6 D 8 3 q n S P i H g 7 R l i 7 H Y N o H i a R n f o q P W w 4 9 E 0 7 U H y 9 C 1 6 8 Z w k K i a j y a G + e Z y + n P q H a + F l c R O 4 U n D 9 K c P v n L m v d S 5 9 V s u 2 R k E l e l U P w e X e 0 9 l x Q p K 2 b H D / 8 H s P G r D J E 4 v N 2 O F I g 2 Y z v + f f 0 y 1 f L N g R 2 f O 0 + t H U l s 5 c O 8 4 S x T o h R B H W T 2 x u X s I 1 7 + 6 i 9 m V 1 z x y W d P I / a + b J F o X 6 / m N 3 E Q C m t E v r E S R 4 y O O j Z B + 4 0 6 G K Y 5 M i u e / + b k 5 K I 6 A 0 a m N l F c / 5 E H z H Y h 5 / w U L u E z L 7 x 5 o B Y i p d M / H 3 M 8 v S R / U M U y V m k E y 6 J p j X d 4 l Q y L v o Z R 8 6 5 p U 3 A 9 k + z D r i b U a F V m C x 3 R M o x / 5 8 F 3 x A X x O S Q z m t i a h j F I j r J o S 8 J 5 T j c F E y y t / i f 8 j n l n D h t t V N k b f T s u S z t v d v X I j S w I c a i x O N x u a u L 6 + M G d B A f H y p F k Y R X S D 3 P 3 Z Y 5 J o 5 a z 5 V 8 Q y X 7 / t 2 3 S x T c u y n t + V u T j 7 d u X D c o F 8 h u b M j b o v E Q R I f Y Q f a r v T n X h 2 w g o H C 9 4 x T z h M W I O 3 3 O n j p B U s C 6 G M y g G w J G J X p i p S l z l E B P u v U b j A n 1 s v V r G I 6 k d l u z Y u Q 0 o v u h y Z 7 3 I n p x / G w p 7 o O A I / D V L 7 H S Z s f z s e z 9 Q K e 7 m Q m p p c I 0 f 9 C D O 4 P 0 K y 9 H D w B M u e 6 q T 2 c J e B L z S Z + g i E s O 9 Y P n F Y u C C b f K Z k O t o S X v K 8 o s 4 I q f T W a 4 i X n K q U B Z b P H + n b C V / v Q n r B P Y H S i n r 5 1 v n X W O G Q O M g Q 2 1 A h o C Z l U Y u Y A 7 y b B E D + 5 E C 2 k 0 e E f o U Z 2 l v c V s / 8 W V x w 1 M A 0 N a x B k N V 8 j g n a l q A w o Z p D 0 C f k K 1 n c d E e z 4 G g V O H t / F V t 6 v r h G + 8 i c 8 u / 7 w t b 7 t Z F q 0 q d z a Q n r t b P g H L I z b q C K s + y B 7 f / b M b l f d c q k e n s f W B x z Y B z r M 4 X i k 6 D 3 w x E b n Z S / S l J A Z 9 T 1 y F B e M k o h K 0 g 7 Z q 1 t p Y + B P R R 3 J J p v S a z J A W t k N B H 1 l k J g C C v V d Z n 7 X T x d c V w I 7 D T 5 h e y A s f z F Z k N n 9 x d U E o h Q H J V 4 o r j 2 r m P B 8 B e j m u z l w N A + 2 4 P m l h 1 n H O a b 2 C e U a 9 z m / s s v Z o C 9 C U p / w F T i 1 m e x p E T H 7 d Z H / 6 S d c 5 / j V W q l 2 I r Z r J T X X 1 H s i 1 2 A i R u / i N 3 g O O g Z F N s B f O w + K m v J p n 1 L f K i 0 Y N E i / x g Q J u 3 A t W B 1 q J R F T P S C A F 1 9 I 7 v 1 6 i 5 C X Y 6 B c t 2 L w n 0 u l h A a N z 8 h I c o U L 5 a u T / j p K B G E N v 3 v b + Y 5 y z i P 9 8 2 i 8 r h b W q F 3 U 2 z P 5 W X H 1 q D U 3 E 1 N s p N C k 0 6 w / c g z P i 8 J B v l X J p e d x n h 6 k O V R w t O C Y V T A 7 P d H Q 9 K + O t 8 x 0 s F B h B B o v d f 2 E / h L U Q F c l 7 O B G c c 7 Z g l V l P x L y H 0 p C 4 R q g b I U / H 3 u 5 I E X U i x v x s 0 F h F e J z D A o I 4 O H T u i K U V d T J O r O e 1 H V 1 s 0 C j S i Z E v n C H 5 R c N X c U q p Y e n K p 9 n T G z h F Q f G r i n 5 X H r / q P e l L M v o B 8 K b v 6 i P B G g o X r R r 5 C f V 7 k g r 1 P v n x V g g h + 4 U 9 F 7 o 9 G s t 1 4 w 1 H 3 c s y k R O G P E D J L E X / u G G 3 i 0 2 f G G 8 + 9 8 5 l 6 H j j x j u Y c X N F W b Y s 0 7 i v Y f L + U s A b q K m M K W k L 4 + s V F B q N F H k J C C p O F 8 C 4 5 3 Y P a E / j x m X F U / K n D r E 7 s D B E V Y C n N G G B z S X i l a x 9 y / I g g s z q N 8 G u w g v e G n K C i p b F 2 p 1 L S r 2 t H h + 7 y s e t X z S l F T 9 E y O r k b x V q i r W r i Z V n L S p A E w e I L 5 i l G W f g H M u A A 3 q L 0 u 2 5 N / K v / h I I G I N t c j d y 4 l D H 5 D b u q W a R a r I n R N z B I s l S 1 q a h 9 5 p 2 w N G F U M A Z o Q I P 8 t q F G 0 7 J D n u a O E z T A c R 0 r 3 F b z Q T 2 z e n z c 7 U g j s f z H V s E v 3 C 2 3 0 x I C 7 4 B 6 h m G X w J r h R T P n P C 7 v N 9 C G 4 7 V O q b s 4 l A 6 J v o d F s / 7 y 6 h t l i i U K M o M v J 4 V + b r r o 6 m a 8 m G y v E B e R M M C 4 b i M G H U i y R 7 o L v f N u W S 8 7 q K r w 8 J S 9 Z k c I a Z j b I i / J E f G 2 V 9 x J Y 4 M N J C P o 3 n F 9 q c u c Y T J v c 0 B D A m D c 6 x V N L 2 4 x X m c 6 u l 9 u E H M a k z 2 e A l K 1 s 3 Z 1 k w G r 9 Z 5 f I B y A F h W U 0 M a w c o q c e L + E 7 a F W U b k C 9 A S B l 7 d U V J f k 8 G A g F F t / v 6 s c U t h Y u f S Q F / 3 R f r F n b J Q B m / j i Y O r M Z t S 9 Y 0 K G A H t w V 1 W 0 1 u 4 h N 2 l U + e 5 S R O R j I H 7 l K Z v F f Y q d X V + m 5 B f F h H G G H b g z H A P e 0 m 7 p g 8 G X V 3 N A o X d B w A c c n 2 a 6 W R z c r 3 J u A a g V V 6 V P / W 5 c R k 1 5 E n R 4 v g W T B f J I w N E O H L 5 W s s j 8 i Y 8 1 z y c O N v o 5 P N X c w c y C Q S 3 H t d 4 D 3 A h i / e Y 2 B C p M 5 + O 2 5 s u U Q 0 / 0 5 I 4 6 s c 7 X F V U V W m O q n S D W 5 q m 3 m C G h e y T D 3 3 O F / r g n 4 X Y S + k F Q w w 0 F k o g 8 0 m B k x F a 4 H L Y 0 5 g w 6 F O L 7 2 4 4 m s A Y v O V Q O I 6 n S T p I d m O S 8 L 7 X a 1 s W J y 9 u r / X E B j A J g 5 y P s r d S c j M p l 8 p + i c B v 6 8 d 7 Q p t H C j N C j c Q 6 q e 6 P S U + p j Y f t / r N o s p u G n r X 1 U c n / E x k S z K Q F g 2 M I 1 b H G Z s M 7 P V 5 L Z + 8 X m T I R 7 a 4 9 B x E b 5 O X I G J 3 W m g a x o o 4 3 Z E K y K b n i 2 k d b V L D R f c M l 9 + q b V e L a B 7 d x X 6 t H h x v 6 t I V f O x N 6 L R G n A 1 4 m X q 5 z Z b L z a v X + j S K V u J B 4 E p N g n C J f k 4 u q T g + D m g A Y w X V X h q / f 7 4 A M X 3 I G S J Y V + x M u o g U q 3 B r 2 4 b Q Q n o s v M i T 6 J / i S s 4 z 6 6 u J 9 5 D P j f 8 R 1 A y b E m 5 k y 2 b A B g k n l a f H U K o C t J w D x / i 3 6 0 W 8 2 y p Y U g k s I E 1 V M z D m c l z w 0 Q l L I I Q n 0 J C F R y y q N f 1 r f R 2 1 T / C z q 3 R g t b E o p I x F U R X 5 1 x V G E Z 6 n n 7 O T b Y 3 Z a f 9 b t k Y Y O 5 d 9 e Y g A A J 7 c N l k b 7 P Y U Q j X h 4 Q K 0 1 M u 0 f 0 a 9 C o / Q T 3 1 a e H 1 S O a m r / B r 3 8 O u L / H 7 Z z G h Y i S B v S 0 m A s m B t a + I z + E r A C q m W U 5 E w l k H + + 7 P f x N Y B L V I c i M 9 q E a a Z C + B m e L G E 7 s p T o N a 0 F r u S U U J w / j U n 0 S Z l t g z 2 b L v 2 V E m 7 S 4 o V w o t x C y 8 I o l u k c P 6 u Q F K I E g N g X s W O N W W I J r D r 2 / o U u E 4 6 h j M X 4 l R + F y S f r t e 1 h l m k J X n K N l 8 I g F c d A Y 8 J T V 0 h 6 f G 6 m 9 3 i C 2 J 8 1 G R E c x d 8 h k N G w r Z P R g y Y e A o i o R X 4 R X s n w 5 0 U I i A h u L D g N Y E k 9 l 5 f S E o M O X f l X T 7 p B 4 V F a F j R c z x / 3 H M C e I j o H M M 5 a C 5 q q I N r i z t w K v 1 5 d + N T j G M X x W B v B M 8 c 1 i 9 + S 6 7 c h K K M 2 k E u W 4 G a E F / Y U F A h 0 2 Y E C 7 5 h R a j C 9 Y z M v o r R F w t v s Z Z 2 C d L v G 1 s G 6 j y / j U q 7 R L w E m E P 8 u 0 + r X q L s c N f 0 g r x I I c 2 x X 9 I T k T z o I e F / s r r 0 7 S S U C G B 3 E 8 h X m 8 S Z k + 9 X a y 2 i K 0 F h i 1 i Y m U 8 B O m X 7 8 2 p y 6 P C z v H 7 7 0 O L / / M B z a P E m J T W K 0 K K z u s 4 O E s i V j 4 v O u 6 l U e s D 1 g w 8 0 P x d g u Q W y J u o Y 9 n H P L b i / z b 5 V r I W q 6 + p N Z K 9 q v g O G f T k j D 3 3 I F u e F i o V j m Q y L v g T X z c i I i W f w g Q N e + F P E a 9 Q s 4 6 q x W C U W B h b Y z b q h 9 h E L s B z S c N z + 8 x D 5 B H s W 7 v w t P y Z H Y G z E H r 6 p a C D V g p h B 2 t 2 g / M l U B 7 z 5 H / F t y N 0 a o A F n W U B T z 6 3 9 3 l z N P G n + k 9 F P X K 8 0 F U I H 2 c W K B C 2 L a N G + + W F S l w Q 4 a K Z s h 5 I 5 t m x R / / Q 7 k / I R / G z S V m P o i H o K M g p b a R I e V C p P u H g p y 9 V m I Y D m R g n H I L P 6 b 6 v 6 K o G l P i B a d g f G b l 9 s F L w 5 q B S 5 X F o V J P L 2 B x 7 L A C A p a a F U G B D U L k 0 H C 7 5 Q S M l e y x 3 x g h l a P M c M 8 b G c 8 f 7 x j g l P y G s m M R D 5 j H 8 3 P 3 W f F D y m Y B C S W B 4 w Y n j / X e 8 s f i 2 O V M g y z G E N n / n d J H e / x 3 J r X X l c p 5 f 5 D t U P C m 0 F 8 B l a Y V H j l O 7 W k c n x 3 G 2 v / 3 D 9 h 5 / L j B G m 9 E l P a O 2 q m C n n H 7 + 0 b n l D 0 f u 7 6 B S I O n g X e d h 4 0 + h g 0 R B 3 P 5 k 8 8 d Q a i 8 I I G m w l l 0 Q J A 4 r 8 J 7 T + 9 D M l L A Q c d U 3 I q Z / Q f 6 M 4 D N I 0 M q n M U c w l a e L o 6 5 X I O Z w L M g q p t h D M v M J f i m E N j b e 1 c s q e S O b o Q X l n V C p 6 c u 3 x m l M L w F 6 D e O D A v 3 2 r p f z Z v l o 5 M L o i P C q Q T F 2 z o 8 D 3 g 3 q N s o f U a 9 D x v P J H 6 5 L j p s 7 s y / u Y t 4 J 1 2 d b 7 G K R b k 5 N z i k r 8 z 5 x H b q d 3 e 1 p q / k x k u n J b v e 3 I M B V I h I a 7 h S e 8 d r W p 7 6 f z e i I f U L 0 C S k p 5 g b 7 O 3 O x K b 3 Q p h C N s m g h H Y C p q D G V O R i 7 / h z V / w L k T X e X s j t / 3 f 2 p i d T g a G p E E O p n m U 6 G R E k M Q w / d V u A k i C B I 2 A o b v 1 I e u J 8 S X P j x I d K U W L W M Y K L Q R Q z L O m g 8 P I L t g D S l z L E 6 a 4 V j l H w w N N 9 F 8 + 2 Q F M w i Y 2 W M E z q W I d g P G H p S E E w a l E E k q h X 8 d n M C g 2 y S F M C E K C j B E J 8 T s M q E 3 O 8 F 7 n 7 Z k 9 U 0 / n Y 3 r 8 n W s W l 8 i x t k m F d J Q p Z J A h A S j q t R J r l e V Z e 7 M 2 O F A O e 5 X a E m J A e Z u 6 F 8 R 0 m L R q I k V J c 2 A 5 C u I U t T S q 8 0 G v B c D k Q X j w Z X V r b Q / a 2 I q J g M r Q B 9 Y 8 M 9 n 8 q j 6 5 5 7 a z x a N b i q b s / u h F b K r q P E V o i Q 1 r Z Y R i Y C C 0 S C Y p p p z t C j i y + O Z g 2 V P y c M Z A Y 2 b 5 S w h 2 e / p P y L Z 4 B a m 6 6 g C m H F m r L M i T z z L d t F M r 9 j d C T 8 k q j l e A 9 0 1 g Y w Q L d U V F P 3 W j d e q J w R A U G X S d s P f R 2 D P d a O n G g + 7 H 8 E L v l x f k k f u K Y r q 7 M l Q x 3 R 7 c 8 Y p e M 6 3 D D W H T H i J q j D 6 6 t J H + O H / H y a v 3 o v 0 p Z O W B z + Z R H 2 r D a f G G M W k m 1 N 1 h O c A j q D B 1 8 l 0 M w 5 Y n O 0 Q Q B r U P W 1 V L s R Q X B v Q 1 B s p 8 l g g L g L x b m I C D O z I m X B Y c j Y C 9 5 o A P J v f e T f o l T Z 5 H I K G g g i 6 G 5 w V t C b h 9 j z w E M W k Q A m + s c X Q d e + a Q 7 5 c K x M B k l O K S t c Z A C D n n p j y + r d s V H P Q / / o 0 Y y t O + R c 9 R q T 9 z Z R u 5 1 h o 3 z / f 3 y M T 4 H 1 m P 1 F m m G I T P Y j 5 i F r g O T 3 U 0 U p Y D v s N 1 u H A Z N i / C S U r i b J k 5 t s V M Z j O 5 z 1 g u T V X v z d h f D n A J 1 S H S B S 8 k Q + 5 p W N S 1 A m S F w J A z n 0 6 Q Y g e 3 L Y t 0 x c H 1 / U o v y K 0 2 r 9 U N p G 3 o V D V s t d Y l 9 j d n D M X v R L 3 n j j L 0 y P F r h r l z 8 l I h h P D b s g j B Y M F X Q z F 4 p Z o r z G I L P y P U f F K Q j n J + w S l 3 h 2 q q G O W 9 j W + l X w 6 K 4 U c j j N S e A y u B T U 4 u I j 1 1 Q H b x N x x f u 2 + c D D w h N E n f U J P K m g + B h 0 W 0 o v Y P u x d A N c y Q 4 7 J a H i u L I N K V / 2 1 a g I P K H Y E c k C f G X 4 h R R u R G T x P y J x 8 b x + + B k h N 2 o e V g / 9 m + k e R c 5 5 B W h W G e O g 1 H + 2 Q c L G b b f J c P z a P n 5 y F Y l 4 W 3 Z j D / y o b N C g X w v W G y 8 W + v I o p t v 4 d U Q K S f i R 0 Y j y + j B b V P M c / Z u x x x X N z C K g v / v R k T q y A W 8 J 8 i V 0 E 2 0 I z u I Q w x O g W B 5 r p n k 0 k 3 x N p q k 3 L l x h + a N W 1 A O 3 9 R G m c d O Y y F i a h h / s H a G U 7 x L f q w D 8 K H q V K v p b m i b / J N / u m 8 z W g b k 9 i Z + n w Y z O k b N 7 T P Q H M P B F 1 e L 9 d I y E X g e s E n v d P D I N P 8 m b 0 Q B f R M 2 U G Y / g z y K v 3 0 9 m R d e R o 1 K I D f X D l y B t v u r / L R 7 F E N l i y S T z X 6 k X G N y 2 3 5 A t z P c B K q 2 b w S e T K / C C P L / G z g N 0 N Q f e 3 9 Z D 8 1 X / Q D V s L + N H S W c k + p n C N N + X k 6 t S 5 L w l 3 O D Z 0 t 3 y g 3 B L Q b D r T O 3 r R 9 3 C 3 j e T z x U 1 d + l S s 8 W H j 7 Y 1 9 D 9 r O H T 3 8 T g X k W S H o m E e n t y a i Q O A c Y y r D i p r W x n 6 b r d l Q R A T Q h Y Q e B O X h Q X k W u B h r l p v J J a e 5 + j 9 G 4 3 p p z 9 I + v N O I R W x I Y y U g K v S p 5 e G g K x G 7 5 V 2 3 9 f L V 4 R d f D h H H h V y D U F U t n k 0 J 2 C o z 1 P B Z o k q 8 y B 2 r Z k M V A 4 Z k I z F S o 1 i G I W n v T 9 R Z t P q P f 5 a 6 o 6 y f e y y / L w h V D j O K z L l k v Z 4 4 0 Z u J K T 2 T 1 v / Q S T Q u R c b 1 3 N p X F K B c M a m v 9 V s z F W I j v n S 8 z N g j 9 P a 5 5 J 5 q D 7 I / + x r o 9 e y N I V R j o K L / J B c t J 5 h u z p Q d E g V J 2 K Q T M F i Y k j D m B O c z O x n Z O m J P x P O U g A r z u n G D U K 7 f L 3 y B B q 2 F D 9 O X W J n R 4 p f E U U / e B 6 m g D + d N b 8 s / e d O H d n 4 l u 9 q C A a S i t C W K r R V w p j a Y S p h 2 S i D T C U 8 / D v 2 X 2 t 8 h + e T / f + Y l d C 9 J C f / 9 6 u a f V N n V E C C f g F y s a o V F 9 s 2 f + y / V z 2 O Y f E / K z M l g n B e n y 4 f P l o l S v e h h d N R + H 2 0 B c / o 9 k Y 4 W L 1 / G V z f e r h 8 b F B b Q H d 8 K 2 C F 8 M I Z F X 6 N d Q V + I + o x L 1 s k z O Y D c p f C w U C S 1 i s j p C a 3 7 J 1 y k U S 4 K H W A 8 o R O 4 6 7 b O W G W 4 f h 5 d 6 w s Q W T B S R G p Y D 3 l 3 w y J w 5 H S + w 0 J b E O w 7 R X v e 4 N y N C f M K K l R R Z y 4 w Y i d X 7 d H g Q k j 2 4 V i g 8 d X l I c g m 9 T r 8 A N M t B S I J b O S x v 3 q 0 l X V y m r P r G h F M M x 0 / z / L J J u T l + 4 1 W d T x b V 9 f Y w q G F f A 1 Q S g v Z B F p s + C v A C 6 2 8 5 R I J 2 b + I b P 3 z t / c m 0 i t 7 h y f L E v p t 4 x L w F X Q a F l K h 5 + c 6 c x c Y c v E z r 5 n c 1 E r i m B 0 z y T t p m / L 0 k x 5 p k 2 / c v W / 1 + e W l C b z m e b v 5 O 9 M C F + Z J i l b V t W c B m c 3 3 k 0 P G K K F V j f E h Q 2 r L j p + Z + u 2 L 6 Z 7 i A r J B 6 6 q B 9 n h 6 4 8 t v T Q o m Z G 0 p H 9 t k C I a Z L N U H B z N R V 3 C 5 Y 2 T b e q D w N 6 8 E V J v Y F 6 D x f l V Z B V Z A U U k K k 4 f 9 Z A n q 4 u L n q Y z m x N i 3 D 1 J 5 N I P x V 8 W 0 q B h f q z z D 2 u 7 z e q 1 U i B u o h 5 R 7 p P t T K I k O K e v 6 c D V Y 4 + I 8 3 4 + S y V 8 C t c d o A L U b e e I 9 L 7 T x Z G 6 Q w N C X a g X F L n D r P u v 7 g X e S n Z f + K D 3 b O 0 M 5 O X c q X i R y t y S F g Z j J + Y f W a G Q N Q I p C P + X z / P D F m q p T 2 H L P g y L / m 9 e W v A p 6 S m 4 D m R e P 7 g 1 p A + n E e i 0 p h s 9 u z O R 9 E A H y v S d H v r e 5 v F U Q w s n 5 m n C I X N 1 y i t l y + 7 O W D q c 8 R e s C Y + 5 5 W J Q g o T K 8 i + L O A a g R m L J W f n d G m i 4 8 y Q y J z p s t D d x S s t p I / Q o O J Z Y R i r N y x s K Y W F H X W 3 1 w 5 1 t Z q r A T p F Q M W P 0 f c j T 7 + l b T F p 9 I Z J 4 P a h n X A o g Y x k i + q / J S I / M Z T I P 4 Q 5 N 9 i c M q u g p Q Q R 1 e M a R 4 E e / r B C c K K H f c P C + S f a V 0 v C L I l j b J t 9 0 m s L O R x R R j H i S e U Y u r i r q X L Z q I 3 c i L 2 W W V Q e / G 3 I Y o m X s V e z H X p / h M B c x C 8 Z I i Y c c 4 z i W K p z F 3 1 e B n c R P 7 A Y B h / b a Z V O 0 b c y o t 3 / P i 4 a e E D / 1 d 9 B S q I J h L x V F m U Z 2 q B W c 1 H T G r I o 1 Z q q T e + z 2 a C 2 T g D j V r Q v j X K o U W E S e k v t x / F V G b D i g G U Y A 2 g O Q t W 2 G w v + K y 3 3 q h W m L 6 O R L x Q O f h d K Q / O 6 M 3 3 w / I I o y U m 6 R M W l r c 0 Q i 8 R e X 3 p 7 z Q J Z r o 1 S v c A m s 9 n D H H 5 p p I F S J 6 3 H i V E f 4 X I p D g N 0 p O d Y k 5 6 E W Q f L g F T q Z c x d I 4 s n c r a D U 2 m S 5 + L u Q a 6 T Q v 9 U 2 b f X F L X i H s 6 / M O / g t Q g g Z w I q Z F W 7 7 D X n Q a h I f b 2 n J H 5 a b 9 R k P 4 O E 3 F E n a 9 S v Q 2 m O J h T B D 0 J 6 3 n m J + K 9 u A M U g q k 4 W B r F R B 0 P g q e H z A q 5 / P F u M v c + J V y k 9 C n A H J J Y v 0 / 0 o X l V e B h r s A Y X + m V l 2 1 O R I R x E z W c c C Z r H H E B x L O 5 H J H A 1 b i Q s 9 H t 0 G d l w V 0 Y y i a N X X o b f R 8 S m L o U m f E G x Q B G E 7 e w j H z F l 7 T M W X E C U / v i s k a d h q 8 y i I 2 k 6 4 N l 2 n / J Q y R C 4 C d 3 J 6 d T w d z 9 F K Q i p x G A h v + + N L S Q A Y R 1 K d R 6 O K v q m 1 c Q 4 4 G Y E A 3 4 6 M D 3 B E 8 U a C d p l D n W m Q n i i + a a x q o n Q a 5 2 8 q 3 8 J P G b 2 j 5 S I c S Y b G j H j f z E M S E m / g n m Q h D o o s T f V 1 1 g p X y Z b 6 J h l n F r T / S E + Q I t / f 1 1 W d 4 K 5 Z k 9 H k T p X B t f u f q 3 N g L g O 4 Z i F n f o d C b y J c y s 6 w h T 5 G F p 9 U j l r x T c 5 P S g V R J R d 7 6 e M f g R X 5 C w N 7 j 3 5 9 P 3 D + N I N 0 P r E W g S j Y h G D R I b o 9 / W 3 A l D B n B p w R 5 S 3 7 x t Y b K 2 7 2 v v t G n v Q i R q + B b J y 2 n D 0 6 o e 2 v j J s p T i v M f G Q t v J R s k r / 8 J P P Z v 8 4 r 1 h x b R 8 v q X J R s K N t + R e e 4 a F s L K p Q q S F b + l 8 t y D S g r w g a Q p R h O V m a g 3 8 1 G 4 6 J J S 4 w s E 8 J r 8 L n S x S t A B c w t i F L A Q 7 v 8 h u u C s K o h n S J 2 5 d S u q M l i S W O f 7 6 C Z 9 N I 2 y z 5 x t F + G 1 D d h e 6 j Y 2 D W 7 h B 2 r Z G K q H 5 H y X u 9 X G S 6 / C 0 J 2 n V z z + M l U 0 g s 2 u y T Z x 8 0 T u 5 E 9 3 U m r P p e F X X e b W Q U t 6 Y M 5 9 / Q c u s / M O p b G O C I e C E Q s Z Y g A W E Z Z B v p t 1 e f K B A 0 s e N F T 1 K u T G p i C 6 T g R / w 8 w s 9 N Y f X c J Y J f c s H R d O u M H e 8 D 9 G a L U 2 n 5 / Z 3 2 s m w 8 O a c 1 F o K g X v q 9 y x 8 d V K V b g l h P M B Y A j W U q X 4 8 n R e D B 0 W a J K L v 4 D h v S 3 o C j Y u 4 x R 7 p 0 g f v E O k B d 3 F W f x 3 k G g I g v K O Z M j 3 a Y 4 v u 8 B n 9 2 f I K L N A t J N L N B Y b I o I o c A C Z Y F O O 5 e 3 m g d 6 Y p L c D o H c 1 v s w k d J L m 7 x d 6 Y P + 4 0 m 4 5 I t M s l b W s I z z X C N + Q Z v 0 A P S i H m 9 P 7 M + f Q B r J z i q J R l 3 3 w 3 X W F E y e X b P Z x F 2 c G L a y h C 4 D d 4 2 2 Y O 9 r h 3 d 2 j 0 E 2 t v 5 r s T e j h l t 7 X z Q H f 5 3 + g V o P q H f x T U c W A I L J 8 F y E v H W 7 2 q 0 N y T O z G a s B 7 + v c S 9 k 3 K O R q 8 H d z H 1 d g e t 9 s 5 o 2 m 3 o V B c h 1 x 5 6 1 c U T Y Y I I o r G S e R 3 u N f B 4 9 M S f K d n 2 b h 9 P b R x r s i 0 V W T 5 5 j V t t K A u R n W l 4 U J d 5 u p 0 5 8 Z h 4 Z r j R M r f i E 4 S m T G 3 d E j F w K D 3 Y h 0 X F O j P L 8 C s J Y u Z + p E 0 L 8 G K t G J S G R c Z B e 4 G s S 9 g R k i v R H V 2 J G v u 5 F s 5 t e / Q S o / B 3 l k K X o d R 1 S k 1 F b s h W J 3 9 h T W r V I o h I 9 t k X C l c 3 s u 0 T R S s z e g X K R Q l k Q V I A y l 3 J 7 k u 7 L 7 0 6 e v D f 0 V 2 7 M 6 b X + m q 9 T y B 6 q 3 M a T w Q x u D 6 B C 8 c T + J 1 Z s F K v G s a 8 g z l k p F c z k W + / z L o E r M i m F M k E e q W K R T D V I W 5 p 9 s h Z Z D A V i N z S Y A c 8 9 a p Z w Q 8 r z F k 7 U n N / C S 2 k 7 7 Q Q 9 J 7 s K l i A i Y 2 M Z 4 M k 0 t u F s z 1 k s 6 o 6 n b o x w 4 3 p M p z 8 q T D 5 B t m d f G + j P s + w R a e D P 4 9 / k / J p a A S m j a v f B 5 0 O b 6 j h J c Z c R 1 g 1 q h J B E S O z q F z I o 4 k T k u U h 7 6 5 L W e d X K / t g 2 9 3 O A 8 f x S a N A p x x a d C S s j u R T m n 4 Y s 6 W z B b I R R 2 x y j 2 C k B T j E G T j G + m h H 7 N l V Z 2 W j 8 j K f u 0 t 7 / o 3 z B c 8 M x y j d i 8 P 5 P z X q F i 3 b U N 7 l e r z h w o Z G i 9 7 C h 1 a s h u j C 0 p r U w 4 i K T E / Q L w Y 6 C z 6 O K 8 M x Q u U T R 0 o u 7 c 6 5 q o y d y k B x F X S M 2 U + h d m K A J p 3 Y o u Z 8 O r Z o B + B m R T F 5 G q G V Q R X A 9 x B 0 D G y Z b 5 6 w y + V z / 3 h 0 O 0 C u v z / u n H i e C P g R 7 G l O 3 p X M J k 7 i R W Y f M v B 1 N U D Q L + U q Y C C 8 r C h + i t x j K M r 3 i z / g N i s y e B c 9 Y t R d f g P f o K P I N W x y x w / 2 X M 1 k p D 1 Q R F / o v W A H R 4 I R E b C j 0 D + F q c + s F 3 K u C l I R S h Z + h X 8 7 J 4 t L 2 3 f x y x H y J o h l e A f D P v E D t c 9 w B 6 1 0 s 3 x / T 5 1 1 j Q 4 k 1 R O z f T W b b V n A s D + q I K n 3 m D d U W P z R N T e 3 J v V n Q Q 7 D M I a G P + B s b t f U u 0 X P Z J a S e U I Y Z i + u X 4 T B q S k I X K G p h O g A P + i u p 2 c I H G M T K j s t D W Y 5 A + 8 o J m w q h D i B p n t f U M S E E w 4 o j N + T M Z v Q E 8 Q H t f e + C a O v O r o f x D s + j 9 k R y 8 V F p L E k m Q m x 8 / J h E L 5 9 e E e D 3 A M L X e U L T m 3 q y t l V B Z 0 z R 6 1 4 P h 1 H E r 1 U T B 4 L I I 1 A 4 K n X S n r / t z A X z u / / i / t E + 6 h W L 1 i U e 8 f b d 0 f 5 T 6 A I 7 6 6 f T I x n 0 N / Q Q 1 2 i P g z Y 4 9 h V D Q B 6 Q H / l w / r A 0 f 1 l M x z I Q 4 l D s 0 S Z T h h a s t S W L Z + H 3 / k w n H O M z E s 1 o 3 U h 8 / u t C 7 b 4 u p x h n j l l j L E V e X Y D x X m p f Q f m r u D 2 S e H S E W C M D y F Q U l O T q T o r b K 0 H K 1 0 L R t l K W n x r b H d c x n / n w C F U t g s / Z t 8 Y m z T 4 e S J m c g J F g N l 9 t P B j 3 L W W n g R c I J s D T R g R f R u M m P B 6 B 9 I w e v G 3 8 n 8 O T Z k 0 W B S T g B N c K l 6 y Q V 0 d p P G A S D y L v N N Y v 5 / g 3 u M b e h w A Z 9 9 + O / E e E 9 L j b 9 H j L 5 c c 2 K f y + d r m 1 t / O V 1 Q M 5 U g Y M p G t v P 8 v 6 p 4 3 W x 4 d 1 V L D g 5 7 K H + W S 7 V 6 n P t l v C d c 8 M J h t t w 1 K f u p 8 T 0 n 2 X g q F 0 A P a 3 V q D s Q F p Z K V e I U 1 p + O m T h k f 8 c 1 2 + x N A M s Z m h Y x r h H Y J Z s e M u 5 a J F H m 9 d q d b U O S 3 j g R k 7 x x T k j 7 h o 1 x J P / K + W z 9 K C U U T 1 i D K R 7 R I I w D A F r J 4 X Y g H D v s 1 J N o + s + H / p F 4 G n R u n i M P Y T f D i 6 W t f S b v H t E 6 r G p b o B 1 8 V P d K 9 p q J x L 4 X Y c Z G P H P m O B w R q m x 6 I E y 0 L s 7 e 3 8 C g T p 8 2 m t 1 Y Y + L K H h D s z Y A N q y w 6 U u Y T R A s a 3 f a Y N E / H i j z S T d x y 0 c + e G v k A z P C R x n H m u r m p G 5 j d 8 l F t 8 3 t Z 4 9 l v K 8 q 1 i g T 9 b 3 2 a h h q v 5 C 1 C Q S k o U L 7 J C 4 H W D 9 y K r w z S 7 v e h B z G G 8 d c r w 3 S T H B P s z C G x 2 V 4 k X h n 2 T h o B + A B 6 Y 3 v Q c I a 5 m 8 d n Y O I + S R m D b Z 9 p k K m 8 E W 7 s Z R Z k 7 e y M k k y Q V u t R s R v / 4 R L p s q g Z h r 6 y h / 8 i b p O U q + + h y c z J A w e O W s O F Z g n B r f H K N G / 8 Y R 0 j z f J 4 W b G x b r C u j i Q P q x P 4 Y u J f 5 8 D d 0 w h W z F x P R L x 7 p f O o 3 F f d 1 I 2 1 Y 6 Z E y R 2 U v 9 e n 3 f t 7 0 5 B N 7 F 8 + F N D M X 1 L B a f 3 D H Y z d v 0 k R J 9 E u A 7 C v Y n B Y O g 1 4 g r j + + 2 a a h 1 m A N Q 2 L E 6 o R o f K g 4 l K X 5 O H W H n Y 7 m H C Q 6 R D x d C w 0 d N E P 7 9 E k t m t q / S o h a b J K m h 2 D B d L J 8 a / W p T p G l k W N c V 0 R M d / 4 R w e X L 3 z H F 5 N 7 9 Z p 3 v l k R t b 6 g 3 0 L q t Q d C o x 9 4 5 r S G T a R C 1 8 9 E Z M R 3 D S V A T v m Z T v o 1 W j N P V Y x O 4 L U D g n 8 F 7 6 3 p v S F D x V v r Y 1 s 3 u n g n D j H l l 4 Z a X f N f 5 u n i e b 6 u C 1 o V 2 p O e t J N o g T 6 b 1 A q / p j r 4 r u s P q x i R d Z 3 s C v e r 2 C 1 s 4 q U V B u 9 Q j 0 d m + Q 6 w G E Z E f x U B 4 J Y / k 8 u m U n j 7 + Y O 7 z c 0 H U F E w B + Q Y u M L h c 7 / S 4 Q 9 G r B C 6 4 j r F L 9 H W D C m O j 1 R A r 0 s o Z 2 D g c W I F I W 1 S A W i k d q t L h B c S Z r 9 0 7 r Z w c Q P 9 L P l a h 5 z W b K 9 7 M W 6 c H x Z 1 A W 3 Q 1 B W F 7 3 L x + k K D M 8 S X O T m G t Z L e B v t C 1 7 a 8 n E K q d A f 6 m r l j 3 h t Q j O i S v 6 o G J V o v n Q v a C 8 0 m f n X 6 t f d k 4 U E d B n 5 V n r H z 7 y F q k 0 M K p k / Q q L A j s 3 w h g g u 0 P h 4 / a n Z L g 8 V J u E t 8 P r W W O C + + L A p n p f U V s z 4 w I e y F S X o p T e o 0 D o f F S M x j R G Z e j J Z m / f 1 W n p / / I Q D n c U h y 1 f u 0 7 g 8 P c 7 6 + m b 5 L 1 R 2 z n b o 3 6 x q C 8 0 d E E p T s 3 R b A c 3 p L s 3 T A J t n f 0 S F 2 u B 3 J r B Z M J g N / A T t / i M N L 4 y F z D y X n X o d e h 8 a e g C A q A U E Y k P M 8 D j M + i X 5 d E w y L F o v 8 8 Z s f b 4 B x T a O V 4 h 7 w D r h c u e f E 6 8 k c + p m 2 Z t O 3 r f K 8 Z V 5 x 9 J w N 3 M W 9 x j u N P Y n u C m A P / k s V t 4 y O m x v f j 6 h l d L y + u V d B m k 4 + W s m u 4 l d u M H r m S 3 O t R B P 3 P B z 4 H t K D D A M B G r x z k F w V O P P R g s 6 I h X L + o r Z X U r r R Y n s D 3 O / i B q L L v b i 1 E S T S 7 E l 4 h o b d K / 1 Q 1 N l h v i U 5 Q t l A P s 1 a U E b g X b x z Z a P 3 J s W v 6 c e x N t 9 H B n q s 6 t L Y I S W l c 4 b d U Q S G 9 b W E w I P 8 n u q m G P 6 N d q w I X R 5 L r / 3 h l 4 u Z + L q H X v H Q h u 4 q f l H 9 O e S N G C G 1 5 p g l l X o 1 5 + n e 2 + A n Z s h / G h 3 l H K K 9 5 J w L q 1 2 7 0 t i + U g 4 M Q 6 Q y Q V j o u N f 0 G c s B v z s E p H k T s Z 6 i R + w v t 4 M o i 8 m c T R Y w w s n j n R d o K z / 8 f B f P f J E D 0 7 z c t U 1 b d 8 5 w 8 p u z y f 9 D m U s Y b f + C q 6 y 8 l Q 1 l g 4 t j i c 5 O x y 1 2 X h 9 o s L q e H q h x Z p 2 e B q S b Z s N T o T Y L w E U + 6 G e V w c 1 N k F c Q A S o u J V x + 6 X K q c M J p H V 9 e b J 2 Q r 5 i e 2 5 y S d Z v O S c q 7 O W g I A O e 1 K s O N w S e g j n P 5 i E 0 B w C 3 Y p U j p z Z m T P k f / m k D q n + v 9 E B c C 1 7 s Q U c w n I + Y O u i c q Q M 2 p Z V 8 T x y n H D m / C K t g D J s P p E E x 9 G m e m c / n M p n v e I T u l O o s P M i 8 P E 0 d B n q 2 p 3 r S d C L X r + X n 4 w M k H j 4 Q Q B x K D d F O l E Q z J J c f 2 X t P n F y u 3 l / h / 2 1 Y M X k 1 I N k V d h O R 1 W S y b D R f 9 r 4 e 1 E J z 8 8 v H h 5 R W l f Y G Y R K x v 6 S F A f X B r t 6 u 9 6 R 6 Q P 7 e 9 8 y 4 M / a P d B s N U 9 Z 3 e V 3 n Z G 2 J o S x 5 a 9 0 a x P c 9 R 9 T 4 W l T j m 2 l M G N X w 4 a K N 5 L F u V E g q 6 L K t O n p K E 5 x t M M d t j B W s j f s 1 I X T m 5 v h Z F 6 i y S d U Q U 9 u G k r X H t F j q L x W C s i b P 4 m N m u O f 0 z V X Z Z N b o 0 U g U 7 7 w n 7 H n 7 L k p p z G c k r F 4 e P l f + 3 2 3 a + 5 s 6 i K O V g d B K 7 P k 9 d / W x W h L f 4 m 7 f B U c z M R r X Z G v + M Z r f M I e e / J N V M s l Q S k q K C a A 5 4 V s l Y R o R E B 6 C A L / S p t 4 d n n q y J M w F E x E H C 5 I t z g B q w E P w Y z z z e m c v h G 2 e L H T y 7 Q 9 C / U Y 4 s 8 4 H m 3 2 B Z f 3 7 O a F C S h K c S A n e a W p u 0 2 x I K b J H g l U A P 9 1 G x O J Q 1 R / g t S N Q 4 s + 2 g e b 8 B E R W c G I j a t V F X x v G r x N e l 5 q M T 2 q z R F X y q S y n / E 5 w N d l e c F K 0 F 3 r q 9 M T E z F 1 x V n B r T 7 I w x Z f w w q q I 8 4 s h M J I J 9 q Y H s U O J 0 v 6 i w c a 5 2 l g z s R R i 9 d c y W J h O C Z f B 1 M B V Q v 2 2 5 P i G Z 8 B M D F p k 3 n j n 7 z O V i p 3 i s C 9 l F H y J G a y q 2 v B S C F 5 9 y b e N a P 3 z w L P x a + g V W m i 1 A C N W i t I g K 3 d H r E U W G G 4 N O S M T D t 5 V x G Y W 0 L b e F J L L n G g Q 7 C 4 T v C 1 2 X R Z D z O A X x l t 2 2 i 3 H 0 N C E 8 P u N g v 4 Q r G J c d n e u J v a C k 7 f l 9 n r Z l h D w 5 s U h Q B i e d s x B v e G R w l F + K U c A q H 6 U C x P S 3 i c d k V Q 7 O f K H 0 R Q O Z s J 9 q f U Q Z B p 0 L 0 Y h k 7 K N O Q 9 N R Z 8 R g H S k T M h i 0 k o P 1 n 2 1 W l E r C S s b c 9 W g V s 3 G j o z m d r A V / + H q F 8 B l U j + 8 q E 5 T H c e 5 e v Q L 7 T 4 n 5 B b B I P P A O i A x j 9 E p q 7 j b B V w 8 3 T 3 V u C C h 1 B 1 / O U M D 3 g Z 6 5 m q F N q N x h Q Y X A s h g 9 7 l Z b T v e 5 b d s f k 5 E c v b D v O K 4 6 p X M K t m f s 4 v 3 l w F 4 T s m W 3 n X k a o + / 3 u p t 7 / x I L r p o d f 9 s y r i M E Z i 9 3 y R b 3 k Q d + M 8 t 2 F 9 J I r m m J s / c N O L e 9 g T S C 7 c / z w R S Q p Z + 3 J k S W 0 F o R 9 m s s g Y R 8 9 a V f H m X z i t c + V v 4 m j H W e Q 6 m e V w V j x b / w J 3 s i 2 J j b G c y m Z K b X 1 T t 9 Y O s d Q 4 d f p u L 3 y c Z v E e S D / P a O X N M B m b Z i b k T 4 o 4 a m 9 6 n h w c 8 8 V X g B j 5 3 t 4 y w O n g S q F j 4 n g H v o Q c 0 B k M n u g x o L I X c 0 o 9 N 0 p l 8 A y / 5 Z R A y R k j u N h n X F C Y v z A 2 Y 3 q E V 3 j S i R 0 0 2 h 2 d b i 9 y E z B 0 U A Q O k e m O e y + n g i O p P a M L q j V 9 s m H U u T u 1 8 8 X x s T r / S 5 Z e n e 3 J Q q 8 C Y 1 6 x h / Q r C h I t Q m / 4 D F y D 7 A f F X M G 7 g M k l M 9 9 C p 9 r V 5 r R E 6 M 3 S A y U C 7 B f D 7 c Y T Z t b K 8 t e O 2 i t y M T y t c i R J D 0 6 l S e q C / 6 c 0 J m F O l D D e v C D + L H J M 7 7 v f P F m E K N 2 0 E E f n U q 5 1 B H l k u 8 y k N w o C G o c 7 6 h x R H U K N t X p v F z L / S y I + l 8 T b + w m C F 1 q 7 W q f r 4 b O C x i 1 H 2 A s Y 0 g 8 O f M f b l s m 0 V v e R Y O 9 z g p d O U 4 J N q y 9 D X W z w U E P x B 9 I w b D 3 a Q x S 1 A 6 H j L x T 3 K G a f 3 J A U D N 5 H e q h 6 l D j a v m q G N y N C k h R / V z 8 c 2 d 6 6 k P M s k x X M N S y 6 z J j b y 2 B E m T T m 5 E x E x w a Q 6 n V U h 3 K p H u K o / O k O y U E R 1 3 c J m F f i o 0 6 r t 6 z y 5 e 5 4 0 J H 5 Y D u F l 1 e r f x 8 c 4 v e M y E B K + h h c P T Z Q z Z a H M 5 Z 1 d L i Z R V e A U 7 E B F Q M 4 U m R 0 J J r k x G 8 q M 5 h 1 d g 2 P w m C G 9 q 6 U j W m + 1 C X o z E M 8 9 0 1 5 A e s c g y a x r F I 9 h H Z w 2 0 B L 5 m O r d p u B 9 q 7 o P I T / t Z k 6 G k a w q V Y t l E F m A u 1 J 7 K k T V Y 9 Y 6 P L 5 m T T Y P q j h h + x n g n p W 1 H Q v c H N S R L M Q q / f 4 o F E a T G m e 6 d o 9 b Y U F + w G l x 7 J U T g k L z e + O 0 k m P t e H 8 U i o W 8 R J M e X G p i 9 / 2 U + g / f a E c B 2 + 3 U S 7 o D L e p d K Z 2 m x U R C E E k 4 4 r 3 h i E W B A 5 d m w U H a T T w x g d K 3 r 3 t v o h a + S k 7 t W / F X X a U C k / e Q F Y K S h F e E X A Z F J O Y f W n G C b Y S J / G l 2 m k h x o b c E O U q + + B j I H l I 6 c e V c q / T X 3 m 2 4 1 a 4 X V W V K e K i X V P F Y W A Q L R 9 K H 6 E c U W G Q 3 m K r 6 I 8 R j + f 6 9 f m L t 5 X y p R I v r p V P r 7 w o l K o 3 f L d x K j / s 3 e A S 3 e T l e X P Q j N 8 C 2 Q Z d O w R J G x c 2 Y x F 3 d n u 3 e h r N 7 0 S / p y F u I B 0 d 8 8 a r G A S b y q H T u P N v 1 l b K b 6 C p U b i / e j j J i N E / A y W q d C R 7 L b 2 L S X / y L p M t J R F K d 9 c t t / k z Z t s + s A 8 / + f U t K 4 7 l m D W p D O 8 4 F 6 S 4 g O p Q 1 o D D t r x W 8 L G S K j f V K q G Q g 5 L N w o N z 4 1 N G k k 4 b m t / J m V y X 2 Y V 5 o 1 x 7 8 4 t o X C 0 2 4 p e x m f / F D u E a 5 I 6 d S P G W 1 d d 6 x 8 s S q K Y Z F I x J V 0 K A H D M w o A p T v P o Z P f B s a L M l 1 2 w A f u O c 7 s 9 d L t 8 H E a J 2 w l b k + W O H X 9 j M H c W O g b 8 N H L o g q F K d 4 X E r e h Z 8 / m 3 T D e g 1 e l F V 5 s T v l H f Z J p h N p h 5 q X / w E 2 B E o D h g J u X D o a 7 8 L V 4 l 1 q p B A r I m y + Q T J W z v W h D G C E y K y l N Z S e s T N U f u v 2 k v s B T e m T + B B 4 / l H U f M r v 8 2 N s b 8 b + 4 9 0 e s F l q W F w n e w v 4 n H m l U G g 0 4 / G m x s N 9 Y N A h s U h C y M E p w m i + A L h E d B N i i q d 8 W v k f k u i 2 1 h j n V I r Z k Y G K h 7 y l D 3 m T D 0 b U U 2 o 1 0 S / A I q X L m W s O q 6 T O R m d H J k x y P E 0 R f 9 / P P W C H E 3 y B b H 0 Q / x r M Z / 2 1 + T U E 0 S c a S H v 4 N 4 X U 4 P U R 8 c y 9 M 5 L A x R l / C Y n w 6 M S m R B B e v J g E z z 3 s q 6 + o p 8 I S K N V r 6 Y z w E G p X 0 0 D l s L D W m N V h 9 u L f 5 K q n O 2 I C w M 9 W N D 3 g R S n 4 b d I t 9 t p E 9 e f b d f I 5 1 O t H n q O + x 3 X D R S w M F I K / 5 I K R w J u M t N b 7 F 4 c b s 1 W 1 R 4 5 D V A q + S v e j Y + F E x q k z C 0 Z D g A l C C V 9 P j y w r a 8 B v D E Z o / M s q a P t 1 P 7 + w s o V W G H M N i O N 6 6 8 Q s o d / H M 1 f + L w e 6 4 O o 8 g X g N j O M o L + 4 4 P i f 6 X 4 Q h 1 R m c o u E X S B n + c 4 3 c c a z f Y n z 7 0 I l F W z s j O 9 q U s 7 F M M 1 + M O u l 5 p + P f w L X 5 V N z N I l S 8 Z h X I f C M L m b 0 w P w k S t G + M M 3 p 8 G G e K F 2 p H O o 5 3 u 8 n O 7 N q s b T a 6 Q Q e 7 j h 8 m k K 2 Z e 8 E I h 5 U d a / R J Y Z q 9 x e z C 6 h I u t K E r x b H Z P 2 6 G P 6 Y H 0 l k + 0 t + f M Y T K v t + 7 Q v z r z C j 5 R s d k y a T X u N / J S h L M r R L 4 4 3 K n n b 2 3 x A y v h F + s l p 1 p v H Y i 4 e y 4 k O 3 r l Y a N W j 7 p k N 0 C P S T Q C I g S P + j U P S 3 c l S 4 z v Q n q O e U l O G o N t K t Q 8 9 r c K O L 9 x p P t 0 l W j l h X p Y L P i m y 4 / 5 / m M o 2 p r b B k 0 / l j l e 6 D L v e 8 r W 2 a n E d D g f d D i 8 G M M B / 0 u 4 H 3 E E k c v 8 g 1 k t c 5 G 7 O l Q l g X V + K K s t p / w G p B 3 2 y H j Q J a E Q Y z f Z R S F G c O 1 G y P W G c I 2 P U e n d r n W k j O t d A o a f H 9 I Y F H N G 6 Q u B e X H e 7 e 4 n W Q 3 z p 6 p X V + a h 4 k R S 0 a 4 1 B w Y 8 N S 8 v + I n 7 / 0 u o 4 r U E K f 2 j U N 2 Y O h 8 2 j k / / P R 9 1 + s U L D f H N S j b B 6 w k B j B h 7 4 / n 5 5 A A f 8 y k y 4 0 n Y 9 B 2 0 7 b + v U a w b N V K L y c R 3 0 8 A H Q t g 1 K t A 0 S 2 G + 8 j i j k i C O h 1 d U 8 h / X z W r X m X B R h S 5 5 f n f G Y 0 E 3 w T z z Q a a r 9 i Q I S 0 k A t g q 9 c s 2 F A G 4 A 4 9 X Q J k v B W p m 0 z s k 3 R v M N 4 s O P g b + p 1 J M u r 7 F / v o A P / z N E O t n i f s q w 3 C 7 q + O a U x k l h v b d g G 6 H s U U z A z c y y D f S A O I w n C w T l D O J l e b h B Y l P v s o 3 + L 8 n H 6 C m d s H x 8 / O 4 a 7 c a A C v V i + g I x m l o T 2 h 4 y 8 f u p n y Z 9 Q K a j 4 E 7 W y + m p 4 L q w 5 g 2 F R g 3 p n d K o p 0 f b 7 4 g M R P v 2 / K o O x D i + + o 9 o E R c 1 6 C f B l N s C L I I E 1 F v B 4 4 g 0 v N 2 c c Y m X 1 F A H C J o I j E U Y t a G q Z B S V x c k 7 Y B b 4 d q l L J z s I L n e S D 6 s y H S R 1 b B H q v E 2 X a P g h H l K i K b p k X q 7 E W A y L K 0 6 2 4 t t 9 p P m r 0 9 N P k y 9 P u 2 x D Q E a x O x w e N 0 l h d A + c q 1 5 x D Q l 7 P S B P f 7 E r / L G f C 1 f G r D y y N / l I k d 3 k N 7 Z n h K J z A c z l 6 j 5 q t e m J 0 f j S N 1 6 9 g l t k n A Q t + i Q N Z K S m N s v X N 9 3 B 4 Z 8 6 e o m X q F T P 6 N W a o O t 4 D 7 T c P Z 7 I w z D W Z X 4 b 6 g g f T N i 5 Y Q M d E z S C r 6 K B b 2 C u y g U h U z Y N 3 v 1 2 v a 9 4 f W 7 0 X Y 8 j d l Y a Q / a g q 2 L 9 S K l m T k 5 N 1 F K w V b l v W H v T 3 U e e 9 X s Z U 2 V Y H L X r r b F i p L L B Q E F 7 9 t H d B L g h D e 5 V V 2 a 6 L 7 a E O Y 2 9 C 6 / 5 c R X Z e 2 L H F d k y R n 3 x x X 0 I U J O L A 1 C e c 2 e n A + S f W G / 0 v 6 y d b o K l R t D R L N x u 9 J K 6 v u V z b A w y v C X t I y 4 O e l I N E B T 5 Q y U / m S j 4 y C U I h A T p I k r X x I N v F s F L + e p 8 k + G i 3 8 7 E Q E w 5 S 5 z z a + + i X C G M x A 2 1 d U 9 P J 4 K P 6 z J f s a L t 3 m D Z n x c 0 b U N U N 4 K Q x N K s / 6 C l 9 Y k s + v G r o h y m l T d Q 3 x W u D R V e i w t u t X C s X B A x Q p i 5 1 K e n X 1 v o a E a a F / u k j R f d H 1 n 2 3 h K K B M 5 c o n D s q K h e d a f L f q Z C b 7 J S + g 9 z M F x g R H + G X n 3 D R 2 v h q k g a 1 k N i 5 n j q e w z I l b / D M n w 4 f B l k 1 G J T t A C 6 j 2 s n d n R j E 7 z 5 s 6 x 9 6 3 5 k Q + K A L D j b w L x E r P D j Z 6 K o W s k m 6 q 4 G w 5 A d U 3 j I C Y z p H 4 D r d B a D W K L G 3 2 z l 3 d G F 8 9 Q V s n 8 R e W b X h E Q D B G / e 3 t M 6 d E n 4 M I W F i 3 F X H K 9 B x E b a g U p l 5 X 6 W 7 w x V D t 4 L 2 9 d V x q a m o H v 1 s C Y c U F b B o b 3 P k L V b n H w V 5 f k T e q X U q d y + 6 f y g q G p H 3 H v U Z q T 1 y Y 1 B R Z x M M n k U V r 5 u 3 w e b 4 / j N u 6 y r g t l + b p I 2 w R B E J / 9 W + x 3 K + 4 n Y g r Z x g 6 i f F V l 4 x w b a u w t y a e A W 3 B M G F e Q y e k t S K R e w l 8 7 e l h W 6 b k 4 a W r X T v 0 4 V p 9 h e n 5 V f f N 2 i q / q n f n 5 + w t t Y 7 E y / S 2 / C n v W z C l 7 8 + q 1 v g b f S a k o J 2 Z h 5 K 7 i V U S S e J h h H G N 6 y 8 T y J k 1 u C l v S v 3 s c o 0 v L 4 r p a 5 g Z C A B m 2 s E V x q W A S 4 K e 8 9 F j d + L a s f u 2 N H z r t r 1 M p 8 9 i G Y 8 G F f 1 3 M 1 W r e l S x Y Y n S O f H 8 Y q j g j P i D L f m t H x l r 1 Z B F + R D N J N f C J b h 3 q X C i 2 7 w n 3 R f / p 3 M O D R B A Z Y Q R e j o 4 / 9 b X B k s C 0 K o + 7 P b W H c b 3 J K G h w q W G h Z E o G p y U 6 t 7 C L f G / E X J B q n f r O W n 2 v e a W T 3 d v u y m 9 q H B N o A 9 u P Q q e F + a y k Y 0 F k 7 F Q m Q S e k Q G r e Y 0 O R 2 x V X K 3 k B u D F S + Z h J H n l y 9 N j P 7 S b r N y L S i p U j m 6 f f J D S x Y / 2 y Y G P l a L a L L l z d 6 P k n Q d 9 b T r W n P F W 8 0 8 O G S E j p d C A y R w k V M a N 6 R Z k I 0 F O 1 9 X t b g e d E 9 c X G F X 7 E L 1 M 1 M x 3 Q P T Q i n J A O Y a u 7 C L f F 6 2 k x Q F F U E e D x g t f E E G e 5 g h a G O 4 Z 5 R 0 E g n D O 4 X Y 4 M m a b s j 3 N E 0 Y p r z s c r E / V 9 w L I / 9 j 3 M o p n J L x u z N b W B H Q E f O b p I 4 2 F r + w v Z k T U N D V 1 K I c 9 v s u Z m b M o t U C L E O x a q j 1 t 5 W h D 8 d b l u 3 d u K e 2 n g / X k b x L g m Q s b x i o Q x R C 8 z Q t L h h p s l 7 O H g G X p / 7 d r q a 8 g m n V m 9 h + t U y z B E 2 B E 4 0 G d g P w C B Q P M C A 9 B F B P X 9 8 t Q j Q y h 3 B 4 p U f j n m v 2 T G N / s U W F x v z i 7 6 J c f S c p e p B a 6 k 7 w c R F H S 7 Y I J k a O l R p y M K r U U p w O 0 b F s 9 u s f W 1 p c l y k T O V W r Q g u v E j 5 q E D K h a A j D 2 p m T 6 X a O + M B 2 O L 5 + X 3 K H F K t K j o 7 1 X 0 L 9 O O Y c Q J W F 1 5 x u S Q U X i e c i Z 8 A R W S q F 6 Q h 8 6 7 h o U b e t B w O u Z 5 3 w S g s o i Y b g I C B d p x T l R B Y R W 2 1 Z u O X z G 2 f K q R g b 7 N H z c l g Q B 8 v b J 5 p o 4 b 3 s i L R j + l s 6 n A 5 o z W G g 8 D l z o L q K 1 x 9 q 9 L l k e + F B P D 6 X + V C a p 2 P u c 7 6 5 r R H x M K U C h j x n 3 S I 6 f z s f K O Q E 3 Q 8 G d y m f w a H U J b f n Q i E e l y P e c 7 w S J D j U d a D Q 4 t R f f K W z d D w L 9 S 4 r m C B G I A A V 2 7 f V 8 x / I j B b E H N M x B 5 N X x k C I b n f E t z H G D M + I G 6 E l q l M F H P d 3 S D + u G J 6 G w 5 Q w b P y s c U r b D o X U q h T r M 2 Q p n 4 G C 5 / w b Z i D k E 8 B S I k j c t j d m q Y q S M d k V E F W x 9 x 9 W V A 6 a h n I f J c I Z Z t 9 W c V y G i z g l g 7 q z D Q k 1 O I N t Z h 2 x L R u H H m c P i J r G 8 h H Y i 6 F N A n b 6 U o I o a 2 v G v V F f x p z 4 U J B S t Y R z j 5 v T G u e J 4 / j y n b 3 X 7 4 J B Y k L c u 1 S m d J V B d + q X r Y l q 8 X z H L J k h N y s i p S v U Q 3 y T K A H R P h G x 9 5 z B w 5 C f m u 9 r 2 X e + h t Z v u q U p S E Y E H S / a T L P 8 e p d t M C Z 3 o a s X Q w R K o j 0 K g y v P k M E N e V H p 4 x g b x / Z 3 l D Z U W E k V D S U N c 4 0 S 3 r 5 i K z w C H e M P z T x g 8 G 3 V E A 9 W C j z Y G v c Z O A r s U Y E b M v E h p 4 B j f 9 0 u f q 0 S p j q H h n 4 / l Y i z r x Y 3 3 X j p / f t 7 4 1 S p a 3 0 O y 9 P + H i C o u P F L R b J Q t S H o o s v 8 R t c C D N m e 3 O B I 1 J m 9 B M / 9 Y h q j h / P w p e b o m x b f G p q J D + 8 4 D p b e B N L q Z T D D H d k b s g E h j J F P Q B V C C e I o h M O 0 V T E H z 4 q W 0 V 8 J P u w a + y f G d i R 6 x 3 g a l n 7 E S M R e p k S + M L C K h h + Y s Q R r 4 + h O G W O v 9 8 t p d s W E O U A Z + C 7 E r v d k l n k 0 K l + o u / I S q j C c 0 Z D c X m c 9 r S O B + v D 8 n j J B S + b C s 4 A U M 7 b W o 9 S y L y 1 q n e m D h Y T o 8 h p q N h S m R 0 u E D C g 1 d O 1 N I j F W Z 2 3 n X v O J u R d e 3 j P 8 2 S S R O K 3 v B M n G J E x C k R 8 W D 3 3 2 C 3 J t 2 6 v R N m M 7 V W n a z G o x c q 8 x Z F 9 w V + M U i w A t u 2 p z 1 N 9 X a Z 7 q a f 2 y q C X L b I D n 7 p 5 y w y 6 Y p 6 K 9 5 D X V o 8 z j j y q r Q x V 0 Z b r n y s t O 0 L o X 1 Q b q z V F p l 4 R 7 u F j A o o G v i 6 m r k N W Y r M J 8 j 1 l S L M v C j 7 U U u k p Y z 5 V K r s x x 1 h J 7 Z X 8 l y A f h L x O s P X g 1 T 2 3 U w N o 0 w h 9 e E u J Y S v 5 L u u O U 8 / 7 O f a y z y b 6 v b L H C 4 m 2 9 f W y K H Z H p m n 3 c q P 5 C t S p X U G I 5 P a 8 J Z x 7 E 9 2 r B m b c g p m g R s J y 1 Y P t J B s b o 8 f R G j M K M r 3 I / B G A / G c T y 7 z l X a v L D 5 K u w o g m i b J t D q i c q f X t u p r / H o P R S p O r c 4 7 z f 5 x u K / E O y C q 1 Y Y w c P 5 K p v 9 3 r P 6 M T H 7 c X U b 9 s w 1 C X a T Z 3 L + Y + 1 I o H 0 e h U 2 p G C O i Z e 8 F G W S E 6 m 9 z x g i 6 f 8 R Z k / H k o X 5 f 6 5 z u v I X E T T b s E c C q E r G B s I o W I U P L a N 0 t q N 8 A K P W v L D h N S V G Y x 9 p 0 g L e T n P E s 7 9 h v t 9 P W S Z p W + t 4 r N i y N B 2 8 B O Y A S C G / l k 9 h a 7 K 8 2 P a o f X j 7 p 6 d K r T n S L Z Q S k m N X v s 6 0 y x u W Q I R n o r 0 X z i E v a e 2 3 V 2 Z + 9 F E q I r m C h i n u w G p 0 j N O p Q f O x T a c r t t B 8 d r q 6 K Y d p u D 9 W K f h O Q M A 9 g / i g E 7 G V c 5 5 R Q v 0 G k c F 5 + r X 0 m W x / i c k a A K J 5 y r X O M k H 7 b p 4 C b d 3 Q s Y S g N T P 3 k Y N Y M r 0 P 7 l N u R S 7 A P V K J A x 0 0 E v A I S l d L 1 D Z f s F i L A W f v k h 5 S N D i A i G z C P O R r M 5 A n 2 T Q H q M q i z N + Q / 1 a Y X U 3 f X b E p w j R 5 u I 2 g a d h E j c T Z 0 q t r W 1 O s A R k S T C q w t k r 8 W w c S p O y H p 9 5 Z g I 6 f q + l p 0 3 s y Q + 6 z 6 Q P j A g m h i j 4 i r V B v 6 q v T O + a D V r j l g a F 1 H m q N h l L i x q k P / 7 F I w k E M M u R p 1 l l g + V W p y h J A 3 y 4 d g 9 V 4 2 n k w 1 L a Y J F p 3 Y K y V I 2 G A a V U O w g C u E b E b y / 0 Z 0 Y C Y T / J k 8 z l f 7 7 z a C S 5 y j 2 A / l x S 1 7 g m m A F l v e E c s U + R Z e S T o O Y L B 5 7 r A 3 R T n B 7 L M + O P o I h M d W t V K S i C D 0 G d 1 V y 4 t g N U I g T t W b T / X G + J K v a R w v T K J w n e I g U H G h G x h 6 A e r r 1 I a q e I u l 1 V 7 C s Z Z f F h L g m 4 o q 1 t k z r I x Y B o o v K M y r F P Q k H p J u D 2 j W C V z u U F 9 R n m F 4 8 g e i U N s x I y Z K C t P Z K Q w t s h 3 L B v R W 0 m D d + y c N l K E 3 q R 2 9 2 m D e M e n 6 P v n W A 1 R 1 n P C y s M v u z a C b Z x + c 1 G b K B g p P D j z x b 6 i d + J 0 d 6 t h L r w 1 F b Y p E i x n o T j 2 H e t V a D q Y h 9 k e T 6 l 0 n 3 i 9 Q h t D d Q R z g Z k h d A j P f P 8 f U x D V A i X y Z f C V O Y 7 Y H f X S 9 e x n q a D R w + b R 0 u 6 o Z w B v J w U T N K T 9 m 7 F S 1 J o d Y 2 4 M 9 F 3 L d o r Q 0 + v w T d 7 C l F b b F k W W a E p b U n N I 5 U H l Z N v 1 G L z K / 3 7 i q e o a d 0 l e x 6 R g Q 7 U g j t e k H H z h l L J y K V X U C 3 z U 8 2 i 7 a b 3 n g / M X 9 O E y V 0 g z p m t J K 1 T 4 c / u C X X V 2 m y L v g z e T O j 5 V H i M J 9 I J u Q q k S n p R A M O M O 3 0 S D J S L 6 x U 8 Y q f / l V N m n q w r F 8 8 D M u f w d 6 E F s d z y q S K l O f f R k p 2 D 3 b F W / x U v f G 5 6 A N 3 b 1 5 i m h h e 8 t 7 8 7 2 / M + 6 I I c l + 6 Y 3 j y p d H y x R l E m o s a X 4 k c 6 I W 3 I v T E e Z 9 u + D N X o s g U 9 9 T u x 3 j l q P 5 W / D O v A v g W s S 3 2 v + f s J 0 Z A Z 5 X s q 6 T R x v n w T 1 J O 7 K x k g 8 k q b R x z u c b 5 e v B u / M D z e r a 7 9 Q F M U T i i u G O T F t 4 7 m O m 4 O M O / X w Q V p / D J y F / b u U 2 Y Q 4 1 W 6 / U P M 1 T W p W Q k u n W 6 l 3 t x x x Q j I c 1 0 Z D d + f y N G B A w M n w W P l J u s / S N k x T / S R b 3 v j a / I 7 9 j N s 0 Y g G I E q N 5 J 4 G + i y N E 7 8 r E P b V w / s h F s 9 b i E G e y q C j W k Q m o S G s / l o K k 4 P T F W O 2 f S U + Y w f 1 c j 0 U F u G S E n 4 B K A C R t H 2 e k x 9 I h C g N i 5 d e f y V p W 1 i k c 9 9 + k Z E 5 v q a M o C J + g R 2 U Y H A F d F E s + J N H t N v b + D s C E 6 S G R c + 8 A B E A Q w D 5 X Q g r l K C c k v z x f s a 9 b 4 B / J X Q Y U Z H F O v A K R N N r m g X 1 2 9 t Z w / h L K Z t o 5 G Z u a L I 1 U c Y f O C V G P q x K Q s z H J t M w Z d h r 2 M l B S X k z q a 2 Q 8 H F Y p O 9 I G M G m u 6 i X e f 2 r P u s 3 q x g 2 C o 7 X j O 6 P r C M r e w v M 8 H f O x 2 a Y 4 B I S h B u a 3 j L f o B R / N 7 h z i C Y x D K g j W F W 2 e D Z 6 a R v 2 o x t y o W B G M p M E q t T B h J h A 7 3 Y N 1 / 8 9 D 1 C G D B Q u S F M s L e 8 O F L / I / U Y e 0 Z L X i 1 r R g 7 8 U 1 g I r z u i b P f M T o X Q I 1 Q n 6 z P k U M m r A 8 Y i m G y W 8 K C Q m D J U Y f 6 l g A 5 f S E g 9 q u x 8 q r K L 6 Y W l F I w J r g U y g I y u q H L I M Q E s Q Y s V M 0 Y l X H h L v b J n E Q y A 1 6 v u + L H 9 N 9 q T 5 X G j f s O e c R i z Z h A 6 0 A G r 2 5 w 8 M i I e 7 G x j b l 9 J q H w R O C e v s m a 8 q T K j m 7 b Y Z h i V 8 W 1 B s c u 6 l W I C Q v 7 X p + 0 B S r u D V 7 W 4 v + K z N 2 N p E A R h s E c u b m E Z 4 0 K 5 g 5 f r 8 K + q T A Y I c 9 Q z t F G z d G + r v t m i + u n u Z 5 W D h R 7 E F a H f m d C f a p z u I P Z P s u p u H Z K B 8 c j E 2 a 4 8 J d 9 y t L / b x u E 1 C g i b p i L / o F R B k o R O n Z 3 E s D 2 P F a X / 5 i V d h j l u i H i 1 s j X q T y n X z h E w / Q 6 f 1 L I u T z U C r P Y 3 Y 8 h r F f 0 4 O W o 3 J / 6 c m H Z V V A 1 b w i x K c q w k m e k + r O W K i J l V p J 4 7 / N w D R F 0 1 w 0 H b 7 T 7 M o p x X 1 G f 2 p e a o v 7 c o f E t 2 u q N g w k O d g c 9 G U S Q C D d j g j u h 4 G R 4 C v h b j b y M G Y s R m N g 2 r F S 9 1 t D H a 8 b j 0 1 0 S U 2 3 L 6 i E 9 7 k v c k k R I e C B E 0 i C 5 + C K q y B X D Q + 1 9 R u d k e U / + 9 p c i n c Q t i I F O g B z B / s V W E 8 3 v K / u z B O J / c b x M t D 3 c G m 3 W W F I O g H Q a l T q D m 1 j r p 9 q V T D o c y Z K a F i + K Z 5 E m T U 0 A w J M W N U w p 5 N 6 H s d 6 V m D q K a g t 6 D v N + 9 Y 4 Y I / Q m k y l / s q M H X 6 9 T W x U m + x n t 8 Z g 6 N h z E 9 Z S + T o 7 I X o b d t w S O H 5 R i R C j u E 2 V m q 4 L o R + k e M d X k N T Y Y v A j a M X C B n W G H u c J z A d j S I 2 P h u 5 l n n X x K y L W 8 T / U D u M x 1 H 1 W P L W p i P B v M s n C r r I 0 A i 7 F X F s q / 8 Q 9 K o B 0 q / V x s H F n L 1 D D m U V l s m B x z Q I e g l 7 3 6 U h l i J 6 F q E o Y N d g i P b Q 7 P f 3 L r v l p + V j / 7 k n 9 J 0 w e T E Y j U t 5 f g 3 Q s r y k T 0 k 7 f w D + h l L 8 4 1 2 s 9 i t n g Q x V Y 2 x V 4 R K m H r s U 5 + W k / H R 8 X d N o m 1 P i y x d u X K 7 e d 3 v 9 6 S b l M P 6 8 a R f b B 8 f z g I w v 8 C p l g j t q J F T l m 4 l j A E m Z o a + 5 d c D 1 m v O i t 3 A T S D r j F f 9 7 b E Q d 4 W w z L C x v m U j 7 f 2 n D L q f p l k y J h 6 N s B U 8 J h g o W Z O o J w x f D G i g m l n U Z 6 u G Y D 1 W l G y w V 3 1 a A / K A 9 3 p a b Z e T u o Z R i A 2 S w 5 1 k M O r i c d s o O 7 O K S Q H e I M 9 o 3 4 8 n 8 Z i 3 l 9 O J E Y x 2 U e a / 7 U 3 o u Q G Z I a C i V q k D Y g R J y M 5 m 3 C p c e f b t C p c A V 9 B d X p x K i k v T 9 C E 6 L g f x m t I a M A w G J 2 Z K q P 2 4 3 6 f a 5 E z x Q n O + F c D y R / H A J w I X z P t j 3 1 u D x o j G Y r M i o g n g 1 N 4 K b l H r D 3 2 m Y W 9 x y 0 w 2 w u c 0 T R 6 W O 1 g 6 N w 1 s H q I y W g B a 6 1 Q L j E l x L 6 m q z j r D h Z 3 t Y Q r 7 U 4 k u K F E i I U 0 4 g B + G U K q F W F 4 Q j V I I d 0 w o 9 j 3 X H W y l Q V q e z G w i V F f Z Y E a W 6 p e w 9 I x C B P 0 T O 1 t B h m N 4 W 3 Q J R 1 / + 3 r D B 2 a d w T k 4 j C 8 F w r D f 3 a u / I S n f y O W I 4 / 2 B I U M X b P w 2 D b f e X A 1 D x N 1 y / C p d k E v 0 n f F t C I n T O l b N D o Z / w h N x I A g 2 E u Y y 7 x x k L p C m i 7 C t T i R u y D P V C x / Z m n Q C R L P I / 8 f m o H d k D M b Q k i k b I Q 6 q W V z y 7 + D h s l 7 2 x B P 6 A W h X F Q D E e l e a J E u a G H U W l h W Q 3 A o f y K / Y 0 P + P m i c a K T + 4 B J 2 r 1 1 I D 2 c Q H 0 D D R A y E K v r K z D K z 8 H G t I g N u K G i L X N b b C e f q S 7 t w g Q A P 0 w 9 u n K 3 f B Y C u S O r z Z 5 p x H J L U C u 6 T G z 5 s j k 0 M T Q J g Q q 4 v V 1 N g w v a A D K 3 f R + a 9 K 9 4 v v L W x T M 7 o d k B c R V N B M 4 P w S w l E j h A h m x F f L B j s G 8 n I m M p a s i B Y E 1 C H 4 y t u 3 4 5 O q y x U l n e H c s P z / w p 8 7 0 A O q d d 3 L q c G F q 2 5 J H Y L x 4 f R b S h b g i 9 p t g t C 6 c Z W y r R 3 U 9 q U g 0 0 B t 9 y j 8 J i 4 P G T + C 9 6 N H 4 I K P J m z y G L + H a R f w Q Q L b a q T F n Y a F 9 E 7 w 7 T s b j b 2 2 d V n O U 4 j n C W I 7 + 8 D U 5 M u 3 U Y L H x T h F B j O C u n g f b O y r a z a e 7 C P r 9 H y B 5 J h I K / m u 3 U D m 9 Q o N M Y 3 z 2 p / 9 n F L j B 4 C W d 5 1 8 Z 4 V 3 Y D q G k o l t l + p B F c z o y R q R 7 R l 4 1 M 5 d 3 y Y j q g x b Z y d F Y w 3 S q w M v L P V z V p i l 7 3 e a J T j z 4 F n a a E 9 b 5 Q s F M S s N c a Q m K Y J v W Y T 1 j f 2 B e h r M g S 2 8 7 R 1 6 F i O K u G 8 j h v a Z 2 l Y L 3 c f R g R c 0 D T s 7 z l W 9 0 N p G G Q l X U w G 5 D r L v 2 f h w D D O u Z T G R D j S k B t Q C O + g Q r A T m 6 r c 2 S Y P J c 5 W Y d g z 9 x f W s 1 A J c Z 6 2 e O U Z T z q H 4 y f i A B h Q c y V E Y v X 8 L 6 t x q P B 8 l o z I s K 0 M o u Z P K + 6 w 8 b C s Y u K o 4 p Z E i a 0 L e U O w h b q B y U r A W p F G x t 5 Z + c 5 d + w A J I d m c 7 n R E B D + L 4 H 4 b C J 9 N f v 6 N H H j t G 9 l k / v P N o 7 h J 1 P l y F S R V Z G y F j + Q f P F P D N E Q P o f 7 B r B L v U H v O 9 J b b 2 c 3 a M t M R M Q G g Q E B n V j 6 G t q h Q d c e P p F 2 p D I 6 5 O D j l K U 5 6 t b 9 G S W X G T y n F W N l N a r N W d E K R I 2 w M I h 1 G H J N C v O z Z J l b c k U I y a r t g i 3 v m 7 x E i c D p k 8 3 e g D e 0 R i 9 6 L 8 s + 8 9 j v P Q f V m f W g x 9 b p K 7 M j q 8 y z m x f d / x q b 4 x r Q 3 + 5 e T A j k U j J o c c d i X f h r A b I m 1 Y P U R B s z E j v o e y L z Q q H / H e 3 3 N V h M + a 4 8 r S 7 w m U g 5 t 5 U I 9 S k U L h 6 u P k O 0 R u N 4 Z p U x 6 a / 8 n Y v S s 4 K U 2 P X f T a F a v q i V 8 D W R 4 M f N 4 0 9 V b E K v n / W k a z k C Z r 4 e H O M s 0 N X k j H 1 Y A H f Y I N Y / 7 M v s u 5 h M o G t 6 Y Y 7 / v H c v G T z 2 B 4 v x 2 i m f w j H 1 n P 3 l Y g 9 t M M z W m V X c x s v q u W X J b S A J f E L J R P e g E s B h 6 E I L 5 L t / u D v U y x m j 2 x a 1 v h Y p F h X r u H K J m g p 9 m h 5 i B s t h f 0 c / 5 P 9 K x F D F p 8 T T S k I 4 4 h 2 a T c 7 u d N a R t N P G f m v / z j 0 w r r c S m e X e b N Y 8 Q 1 m c 9 Z y y y w R K z k 1 3 h 5 L n 5 p a 0 F W J I t K W 2 9 5 4 t m t j / 4 b w M j S R X T A l h 4 v V 6 3 r 4 G d e f 6 J q B F o 8 c Z 4 J 9 + H r F y i + Y j l D D l K 7 X n v r L C Z v O W w f C f + 9 s H 5 B a 6 n 1 y T p L d M 7 z X H o k K X j K F H 1 t p Z G 4 y L y N J 5 O W B 1 6 c 6 6 I j O O y H i G d P 7 / w o N F R t + b o J + 7 x C j P a b d 4 a z i U + K y F f R t Q A v k V k u / l E l f + c 6 C B 7 z z a K + Q J X K k v B R 6 / s 3 4 N W Y / 9 t 3 m 8 1 d z m p j J w e z 0 D 6 V q x T p z U x / X k n v M 1 G + h d G z P g S N y m P N e I f a I F d f D 0 T N f j v K K r l y + u 1 v S J M C 5 H B x P g e C J w Z R t z Y I Q q y O k + 6 b U w B f R b 4 9 g D i i B O / R X p 9 X o g r i k P T 9 C n F B s d A / 2 e t t C h L X M w Z Z X m j W O R U I B O s P B p G h d n X 4 y 3 N x r y 9 o p g O Y a Y L 2 k N r x / U q K 3 6 m L J D S D w h 1 z S S C U 4 J R x 6 Y 7 b h y 6 + / K l m X N W P F 2 v B i v S X V Y R x F A c j n z f 0 4 D g S f 4 m u x Q 0 M N P 0 B U k n k D n l n m d v G y h J L Z u l f u P + Y B F i E J y L Z h F w R n U y 6 X p f r H i V r F N W l T 7 E p / H A 9 E p 5 h L B R k p K / d 6 u Q 8 d v Q B Y 3 O E w x o u d a z t 1 r H G / C O U v F J z t H G c 0 Y v h 5 D m / 0 c B v C w W D t 7 I Z b Z k 2 z O G L j s T L l F h G T + / n e K V n F n K y P m i X s S B o U v y V / V 4 W o h B 3 W + D G k 7 f 7 a M + J Z f q A D T Z 7 3 C h r W k 1 C b h O K V M K V P O U e S K G j 7 v E k i l R t G D y 5 P r 7 y s x s v 2 / J G Z 4 T 5 u U E H L N T h W z k 1 S J A R u N M Y M 2 q X M 7 0 1 i u L Y 0 j J C J b X 5 D T + J 3 f L A S o S i b 3 h F 2 V n B / c H i b q 4 K t P 4 9 5 6 o n Z 9 d / K h A A U s V 5 Z Z 4 c A o f s / 7 c 6 0 q O G M 3 + C g i B 0 d e w 6 J e J N S 7 r i 7 A 8 z d T / T 8 l 3 r z z d H s 3 d r z L y d K R D n 8 w v Y 7 X K K Y e t y z m M k 6 e w 9 k n N o J M a H w e y o T e + T 1 M 9 j 5 Z P L s P 0 T 7 E I U H Q N Y 5 + t u 5 + K x M W l H K M W A S Q B w Y Q X Z G U b x J p 2 B D J 3 Q r L Y 4 m H N F U x c i 2 F f d x n b h D 5 u r j 8 R s W x U k 5 E 6 Y O i K J A h 8 B S 7 E q g 2 n e J B I j b v l G o 0 L b S C s Y 1 m o j d A O R j q v + d 7 T F O Q 1 8 h 0 O q W o 2 V 5 3 V V O T G 4 6 5 u b T b S X R m f G + M N E 7 n u Z u s o X T 5 h E j 7 N Y Q u U o 4 c j 3 4 s z m T G O V W E N G 2 P C H 4 b m y 3 N z K M e y X a 9 e W 0 V q b V y s I Y i Q h u w I S H H v e N n E N G t q o n f Z x n j O 2 o m k D L s + l q S k L B s J L S V X m L d I 3 5 A G 9 c Y s 1 7 b e z t 3 y y E f K P G L w k X l 5 U d d 6 t W s N a y 7 O V y C U O w J X z x M C O V t C U H n h Q Y I i Y / M Y C 2 n / G 9 b F 8 j H m 0 k M K h Z F j d 8 N i e E + T y U L H F f / j W R D X T V a j j h s + K 5 4 T C r 9 6 f 6 1 E d W Y 7 I V X 6 5 l l c B V i K j p A L 0 9 a k o U D T z x c Z Z 1 G n i H 0 X K 0 o t r Q N n C F e a G x A 5 A i c W L C K + k M Q 9 + W H l d J 3 G N t j 5 J J d u C l H C F l Q T H T m M P v N r l r z W Q m M p 0 x 0 H U O T t Z i 9 g + + e 0 R 1 x 2 u Q v 4 4 p O i Q U Y B O H Q J + e j C N d a J z p 3 / M 6 3 d j x 8 l e q v + 9 J M T g d Z R i 7 7 W z C Q p e Z L a H h E r b 7 o A C 7 P 3 + 5 8 E V r H 8 i K h h D y u N 1 8 4 R 5 s i g L G 4 p f 5 T o F b s r C g / q C R b G O j C M + a r J 7 Z 8 5 Y w l B C z 3 O z e 9 y 6 K G y T J 6 E P p 3 p e n s / + Y 6 N v v 8 X A 2 t U Y R k g J n 0 p t q a E D R 0 r 4 1 n O Q T z n 6 1 K C E e T Z d j Q d 1 E N x g K H Q I l r 1 g 3 z e w Y p X D s v F b k h j 5 N z 9 2 b s d o g t H r / M q A x j r d P T R R S h X K M Q T 6 P b I N X X D r v 5 c f 5 + 8 4 Y R P G v V F A r Z l M d 9 Z 0 8 B 9 j G o v 8 j d U J 3 Q 3 5 4 2 X O x 3 6 s Y n j g z z f 6 X i Z i 1 y d b Q a w g F d Z i d 2 T X t A j 9 Q 6 z y s G p p Y u m J e + O u O A / N h N T P U Y e e U n o s q v H u B v o V 0 e D H d 2 X J w x F n B o b E X 0 V k 8 T a J J I z X D 3 p T F G 7 h 6 + K 2 J r T z G r q E 4 s Q v 4 X F f R D / F d v G f U I W 3 R y I A Y f h H B 8 I W M o f B E M g 2 N D 0 I / j r P B Z N C v M A g J i T I a 1 + X / W D q T B V W V N O o + E A M F V G C Y a Y e K i K K A z k A w F V H p R Z + + V p x b s / q b e z J T I e J r 9 l 5 7 H w T v t U c n k q m f I I 1 K b D o N S K s w Q T c y v 6 w x x M q i d p y y v 8 P u u D J W B z R a k 8 n A m f Z H 1 U l I p n X f 9 v s C z D Z 4 R M A S / W j v t R B u w 6 K r O E b I k S Q B A 9 m l i B R C F s o h u W t R w 8 B U I 3 h 0 6 w Z z S H q P i u x v G F 8 f 7 A g J C Z x P n O x Y K n u / U o Z i D 0 9 H G E U 7 i 7 X u o r 2 L i 4 H N R V y g i M p e 8 b v i / S 2 r 4 W U p s p G u H t F 6 a 5 a 2 0 k E b H t g D m H N q o 4 1 M 8 M Z g I M T H 5 W h A Q v I O C N / Q B I X y C J m S n n w c + k I C 9 i h v 7 E d I 7 Q b A M d a 2 7 + B p P N V J a I S j a N m A g k U q v k G 1 J G c Y V l F 3 Y v W S h + 3 P 5 W q c r M 8 u X t a c v U B z x B C M n Q 7 K S f F v N u X h K V j F k 1 l Y I 2 N T t N 3 H t c 7 u q h / W z T 1 g L W r 3 p r U 3 P 5 P I 8 q n B a a 5 Y Y 3 a u T N O D l O C 8 K 3 + N Z 5 + 8 S b K C F j 7 j l N N c I O 7 5 5 u x l g J i G 3 M E i e 9 r h a G O 0 k T t 6 y 8 P l i Z X D l k 8 e E J w m 9 r I t C C T W 2 s 4 N E o t U h L m d i 2 S c U x c Q 9 H G y U B X g 1 n j A C U X 0 c m O O L 9 J F Z F H D j k 1 C 3 u Y I u 4 6 l c 2 F b F C 7 L 0 V B i I b u H O / P P Z 9 S 6 u T A + 5 a Z 1 q z w D V Y 9 + S E n Q c p Q / Z z 5 7 w g I i v 7 6 z E r h j W 4 X M s e p + d 0 R U l M 1 J z i 3 K p w 8 M C Y L i 7 1 0 e D Z h / r y y C / / i 5 q 0 0 H u 7 p m m B Q 4 C I u T M K + 3 0 g z x N p t R 5 m Q I S j 5 R w e w T F a x r D e + g 3 J j c G J w Y N g K t G q u Y o j M b r l b M A t 0 d Q R s S 5 N U i 3 e e d M V o O Z 4 H J j Z X s H 6 u N 2 O Q v + 8 i P U K o 8 T 5 x M r w H N K t l S 5 U H 6 U q X 8 x 0 7 g 4 x C A W / G + 8 0 V t K H 8 G F E z y K 7 l 8 A y 4 q + Z q R f / H 0 T g M W H P A 4 1 Z V 8 O A J u v S t 6 1 n x Q c 0 P O 4 9 9 0 i 3 e B a V I I w n r o s h E a Z C / f E v 7 u W D 1 M s + D Q T j b Z 6 B t S j / s E 9 V I N x Z W + I n x G o J U u Q m g z Y Z A x A k K w W b m z i 5 V m y I 1 9 Z D 2 E e 0 R I c D g i e q j H s I C z P i N t j i 1 l + F r J m w j H o j G A z o Y V b K c x O y a q o L U U H l D 2 t 1 Q x 3 q 2 T z O R P i d P l C X 0 s w R z c o M v l D K m g a Y o 3 b U X C 0 7 o S D I 9 H 9 M A n Q Y / X e k s T y + Z 8 Z J I 3 j g B c x X j G 3 E / e D 2 + v r A h 9 N t Y 9 D c D S G + 2 / l w w a K 8 a 4 9 W S j i i t J 3 t z r k 7 N M f R 8 7 2 O X 9 / g d y V u U D 1 w + 5 O f B a d k X J c S n i D 5 T i t n C X U B o w T e 8 Q d L C 6 I Y t Q K + 6 p P v J x r g L R e n D I F O y O 4 A 0 d 7 g T s q D Z Q S f j i o 5 k H o e 0 i X Q / X K Z E 6 J q x o V m x Q q 5 p h U T G Q w g + A O H T v e z k / 6 k w n F u v y T + 0 6 X 0 o Y w e 9 Z a O z T 1 p / O 5 d z S i v 6 I B D k O a T T m h 9 H G g l t A V q F o f V 6 T w 3 L x C K I W K c 0 N z V f r A V n 6 O o b P X p n e K G x 2 N R G O n A U L A 3 i r C F R B a V H L P x 0 P v 0 P e J s 4 + x g d h A 5 o N z Y / z W P D H 8 I P B z k T A 5 B k s s F t 9 S g U z G J 3 T 1 5 u / J i w T R E o n t w n 4 Q j V C g M T x j C 6 a 4 d L o a y i c C j i 5 / J E W x b h R 2 C Q Z o 7 / f K i 7 6 A f 2 N Q C 1 U k Y f z Q g X u A O a p L j Z A Z c h K + N d T n N n 0 A C k Q Q C H v t L L Z l 6 r n v R A x c 2 M D p r a p 3 M i s x C p a Y q r 4 e s v e 5 3 s n c 0 F 0 y r H n M N / H w 7 n Y 9 Q 7 L p R A x T h a C u 0 J l j d F 7 U u P M s + t j / + T 7 S G 0 Y E u D z D 2 X S P V X u 6 C V R 2 b 1 r X q f T D 8 k z 7 A N k Q m C V p 4 u o k x F p Q w g 8 1 K I c P W G b o U L h X P p d w P 3 o 3 V A 4 x + a 0 X D O W R 5 o f h a R C u O i o L p L j H X 3 r w y x X 0 N E s 2 1 2 t b H m K o T E S a l w K E a a E 1 D X b o r H r T H Q y F + m H q T 5 Q W Q y B Z o x h T 6 V 2 F X k E a g g 5 a s 6 r w 8 8 8 z c j y Y g V d W l v f X / J 4 w d G h g P 7 A Q m R I w i c N q F + 3 z W / 0 6 t G e i N Y O z Z B J k K u I d j O 2 W w 5 9 6 U z B / 0 + 5 r Y U p + A i m 2 a X I B R h / 9 d p U s M F F 3 9 k / Z U H u 2 K x + i H n / 9 H 8 8 U K i n h c F u G z d C f 7 S L u T a w z i I l o j U g f O L m + d k j v a U p e r 3 M L z Q I 8 S i k D 2 C 8 M Z C E F d x h p h 8 Y t v n 3 H q + l T c o S k x q s z T Z L H A W L 7 I o G g g e h h y Q x N V 7 y C u v M 9 9 3 x B d s 1 J F O h d P f 4 f / 3 H 6 D s o S L m K E d 7 l e p t R l a N Z Z Y Q e Q l u V B W N P C 9 R i c m j I s L e f d v N k E 5 5 Q u y C X s b 3 E 8 Y 9 R Q T 0 x h b N B C g 0 2 O 1 g O q F S Y k h 3 r e F 4 N H r 6 7 o h f h m / / H Y W J U Q V 8 V U g r z E Q n v T v G z z n z Z H Q j v V H 1 C 5 0 J P g O 6 a W 5 s l H x Y Z a V U G x h 0 t n + 3 E r l D o 8 K 5 R T 7 C Y G Y T 9 1 w C l S Q u q h S 8 a n w K B C E J 8 y e e + / X 2 + l T H R j U t z 2 j I A 1 h o b 7 Q G e 5 u h i 3 z F A K e x m + H J 8 5 H G C 8 4 A H M y k c 7 n 3 + a c Y R P 4 r r b 6 B V s S + j N Y w p 9 D U S z w B X X Y F I I T x l 7 j p d P Z S R d k Q P Q O o I 9 d P 2 1 5 4 I h i o m 0 h b Z w d K q m g z X i J D R Z c V w 8 e n A V V G 4 t q z + m H I G 8 U p R / r g 1 k S l x l b / p j D j y a O 3 B 5 Y u 0 g f y l e I I W w A e g 1 z s C q v i m + E Q O P 4 R S h Q 7 w i a V k w Z Q o 8 6 w f 7 P J X 6 R w w V U B B o J 3 6 I K 6 o E Q J x 9 A l B E 7 t i q 3 d m + 9 E + h w W x n O s H r d m f P + q b X R Z 2 H x W M H G M + K d 9 u a W + U 5 F + k q d Y b I 4 8 L p p P k q u 8 C H 3 d F i p Y 9 Q z x G z i u T 8 r X / m z E a R F 2 P a h h u S M S h N c r b S Z I p S Z v 8 c i D E b n 2 0 R i o L U a M / I 9 Z 6 p f J 3 Q N / 9 E 3 O F 6 7 O D s 2 y V j 7 v q q u y Y w u s k 3 q r c J C L + D 9 V L D B e J M R K z h v G q 7 E / e 0 c x 4 M q 9 w m S p Z I n h 2 L Q A 3 x X a e 5 z D I + J l n r n g f n D j A h f j 2 x z n K 7 / R n B 9 n N e 1 F z / A K / p m B q 4 B z R h n P s I n Q Q l 7 Q 4 Q S t 4 C o B c R d w q 3 z P E Q 9 6 H i W Z P 0 Q s C M t 3 i h 2 Y l W c l n d w n e a w c G j 4 8 V L y t N / L c d j M L v G W N 1 T H P 3 q Y R 4 q n Z T c k N r q J l L I g V q X u V / 4 3 L a D l K w / V 5 c 0 X r X O y 5 + a u 7 a 7 g 0 M b 2 c o W / O r x a C M w 8 o B C W + / F I i 0 0 w r P W a e c W R o a d V r L i o T Y R H y b C R t q 8 n s Y a 1 5 M T y b Q 7 n s g s 6 z / q h 3 4 R f N r F T 0 / A 9 j u Q Q 2 R T s N d R 6 n A H v s y K F B u k C W z D h / N k l s i Y z E r q B D 5 9 2 5 + y 8 G e Z 6 E j M l Q y d x G p u I t 6 6 Q + q w R A 7 D 4 L x p l p J h L r 8 u 4 A b Y j r U 8 P v P 4 i A i g j F m O n / Q T X p E J 0 e d 5 E J Y S H e K t g 8 m 6 1 L s h t T d W w u l j G k A C m X 6 b a J f D n Y b d h B n 7 j c 4 R y A j y u W s d 3 s Z L 3 O d r M A y b Q k E y R H c q 1 7 G 7 g e 2 k j o 9 Z + W y T l m j s p C v 1 A c N M o J D w u m + / r W Y 8 T z K I + d N D h k i B a d 3 a l 5 u 4 M n G A x T B n V 0 7 R H u k R y p A G c F u 6 G v e o r W r I Q O Z u y i x V N t E 2 4 C 7 o N C F c G N d + 3 / y R 2 1 K R c c b B q b 6 6 z l s 1 L / f j A G y c m J H j U i E j o 3 3 i x 3 / 8 o W k Y X + Z P 1 r i 9 a K v y + p W b B G s B 3 8 e 9 e 0 d N j v a c b y t 3 5 n H K + 6 R w T i T a h i l X 3 z M Z R d P l M 8 e O t F j o N Q c D h p A Z B l y P a M T M g / L w 1 3 a U D d F B B l I N 3 X 1 c f 2 L U R E T S 5 h M 1 G N V R + v x Q a d Z G C e G / d / e 9 G C n T r 6 G 9 5 3 1 6 7 T R m T 8 S R z A k M 2 o F G 6 9 2 k q E 7 u Q 8 u P 9 B J V F p 4 e e h M 8 L B c l m f L n M z l 4 Z B 8 7 z f z H p C + a D b I O M D a D b f C v F w t v 5 x 0 X v k v s A N E g s 4 6 0 3 T O C T E 1 H E M 7 D j e y R h u Z K W 4 J 7 S 8 C A i 8 w m O D / m y H 2 / m H 4 r n G M M o h h V u 1 Q H j 3 E u + M T R a c N W g Y S 2 T L K J 7 M T p H P g f 7 l U 7 O u z 0 C r N h A e K k M u S O D Z Y B 8 Y C i + I X U m V o R o p N g r V l Z J T w 3 2 1 g d 0 P 5 U z 1 E X t t I B A / m S h N U c g / 4 X L D V V n p a D e v t / Q 5 S M y 7 3 a E Y A U n P 1 / i C 0 O k c l h 1 j e U s R C C V q c h s A z t c 2 O o b Z 7 E r 5 M C X X k P 6 g 2 u l 6 x H / q V y z d n 0 Q z j d D / 1 r K e k I r F l T j x H J + y K i H k N D p i G X p B J Y B y Q q X f I 9 p k G O 6 O 4 W N 9 E C t p J 7 4 + J q A C B h N n v e V 8 b s F Y r i M o U A D k h Z B X q E W o M 8 b A w R 8 j 1 D d v o J 0 b 1 G 8 g / 3 9 o e Z W g G c C G H X j N n v f z q 0 c 8 J F w j F p 8 D Z l W B 1 C s I 1 l s t 6 1 8 / q h Q 8 2 C G A N p T 6 Q P F Q g A o / v m W + G p l r y l v y E / X 7 3 I j q K + 5 Y M M D 4 U o I / s S X V + / K g Z l 9 f w s X j f w 2 l 7 G z 1 0 Y E m x f / g 2 D n / U n h n R 4 b 6 W v 2 t G 3 P c L C Y U + R h 8 3 Q i g p 7 v Q S 5 Q 7 K / W C B T N g X m 3 u l 8 D d 5 e C l Y 2 l z k 5 W v 4 S O / X q + r z R A 6 P F D 2 C l s F 9 G J e 1 u M O j O X p I 0 D y g 3 5 C w g R e Q j w c 9 z w + 0 r Q r G d V f 6 T q 8 o k N d W G m R y 6 W J / e 5 D i a R O v B u W w k J u + 3 X L x o i G 5 s x 8 2 a l Z b j y I V O u w / b Y k i n w h E s 2 T d 4 i r J F T F 9 0 z z R 4 Q A 5 L F l 5 z B F Y / 8 e 6 T 7 B X J q b t 6 F t 3 y 7 2 R g w R G H c O g U N w O P / M K j L h x U g j D J Z 7 k F T 7 z 7 E Y t e Y z m o 3 A + E + w v c T f A t S p Y 8 G H K f k R 9 / W R q + K 9 Y O 6 9 H W N i f K D y Y r U w n f v J X L x B L Z Z R + q 9 E u E z G 0 4 F W Z U f j Y Z n 8 5 V o i V H P y d o i I J D s y C d n n J F w R B j J 6 F u Y 5 I 0 U L m x w V 5 m / i l 4 8 / 6 j h 9 d 4 y 0 j d A 7 N A 3 6 E m t l U 5 g m E k x j 0 I n T p R 9 o W y k Y N w 3 j D / y 9 5 e S j a z n y 9 a b 8 Q 9 W f c r 1 P t 9 m Z V d / / D r j 9 b v q T H J w w g n d G y H R l x 5 R C 0 e j + z J 9 t 0 M Q N 9 F B Z Z P p V 6 3 T h b T Q 0 e D S Z J x H H J Z q I R T 2 c y e / 8 K C Q V b H d 5 H L a g O E W 8 2 M y m K c Q i g k C L / c d K 8 c X v I 9 N 0 U C 0 3 7 p t g e L E m C O 9 W F s l 7 B 9 z h h I i 3 9 D m 1 K P J w s J 4 5 p L q M P O Y O i D / / I q f R L 0 b d y + t Q T 7 K Q u v R 1 a y 4 g m I i y f + v Y L L C 7 6 A g J k f p U 9 2 / a q r r 9 r x h T 9 + y O F P v Q 6 O G K 3 E 5 d y u Y u T f i + o H Z J s N u 3 L G s k P E G v O 7 6 K 6 1 X B y O u J C w 5 q q x W U L + Y N W t 9 f 8 k d C E P v 8 g L 9 G X j x 0 s c Q p c r a I Y g e C 0 B p F u K W u n N 1 6 N 8 q L 5 G + X I U L u e L w / 6 z 4 e N y g o c j y 8 G N t l 8 / e o y Z 3 B b P G t 2 v E A 5 H x V N V e s N R k S V R O 8 2 A o m n L 4 x B S + t j N 1 G M k R S j I Z X h C J u H i P y d D R A z c W E G m N i 9 V 8 + I O U C 3 l a i z P s w T O R r M U P + 0 + + e K c G e Q + 6 h 1 U Z M d X K V + 6 n H 7 W y J H b i 1 O v Q 8 O 9 B 7 z K q E W 4 9 g V n j k v P j N F S 1 b t z S s Q + A 8 N P h p b y N X 9 T e K c S 6 J t R F o 7 2 T 0 g d W A 2 M L h 0 0 j K 3 Z f w 0 a 2 l p / 0 I M A U r F R S h k x o 8 J 4 l A L N H N c 2 u Z C E K 2 / M L S N V 9 K 1 6 P q J z m b I P T r F m G w i x c h L u + i v 1 2 t O a o q l A g x l 0 T H m T b E j 4 O I N g / f r d n j 1 J g v j L R 7 4 2 2 o E S h z 2 o 9 S p h 1 U p m L G c 5 6 z L X f k D t q s a l q z B B 7 / p j R 2 G H Y 1 c 7 g H + y T k V H j U e Q X O 7 E U i G v h / E u L H r b d h e 3 E t C l c G I Y y 7 2 + n T V o n c W g P 7 g t v q C N 3 w k 4 2 H W M D / 5 p m z V W T Z g 1 8 I r w k c u o 1 d g N P j J d s N s t e z c z U d a m + k q w l o / a W 2 3 k n f l 9 7 v Q E m D Q Q U j R D x + c T 1 s r o g g A t 3 r d c 6 Y V u v w Z g i Y 6 x j Z B E i h S / B N d v q + u S G b k C J J R v t z I 7 9 g H O 4 y d W m m k s X 8 m P G p 4 5 5 7 E f C Q Q F f A E y L 7 L n S k a W b + d B V d 0 H y g X f 5 A z k t h c G f k E w i 7 k e f E u I x J 9 N L 3 J 4 P Y 8 p J + 7 i 5 p n 0 U u 7 V 9 1 G 2 P F r k T d w M p p 6 G F v D l f Y S i 3 P 0 T F C F G P I u k w u F O c q Q h X X Z E b + z f z Z l f u w x G W A y M q R i v N B t 6 S 6 I k w t + R 6 e x / S B w K q n e h Q k S 0 Y u J 2 G o W + V C q a C 8 x G A k x w g O 1 i b h f Y Q O z t B j E a e t M 0 5 X y 9 7 V s X v u Q 0 I u T C A e D d V / J C Q y S m w c 5 6 s h J O f + K e 3 l t u / C Q K h l j h W g 5 R K + f m K R p k v G M 1 Y 3 s Y G S K l 0 7 h S v 2 9 7 O B C H t W n M h p c 7 4 i 5 I V Z 7 p A N y X a A G R P M U s q Y x 6 8 u f Q 2 4 V 8 / P 7 T T 8 E i u p i 1 Z i b Z 3 7 h l 0 Y U y 0 p k c R 7 4 G g S k Y / V G C B A E a T j + k g Z v t O D x 1 g I 2 q R 2 H F D K 4 i P f M T l 3 p Y 9 a T a o 6 9 r t J 6 O / 6 5 T z 8 4 z J D z M p k o O k a M H v K 9 C y V E D U 9 v 6 H d 6 s r e K 5 5 v 3 c R o o m 2 G v n v h Q p y C S E d z C V H E O 0 h D z L C t q z T 4 Q N t J t 4 a B c L T S H I E b a G f J U O W S r j 1 X X y P 6 Z p p n p W u G G i W v M 0 8 z q m 7 A f I 0 p 3 f g W 1 T u I G 5 v c + I Q g z c 2 J w 2 / G H N V Q i i l 3 m k 9 X R U t t 4 5 T A o N v J o R 1 + n 0 R x o G + y r 0 b 9 M l 1 8 B f q D X w C + q 1 f 0 n 7 y A T J D E o v g J B r 4 3 k v n + P v t b L S C f F Q X 0 E g N a v Q H P x X 4 g m T P i y v y b / a v T m B 6 N Z + T O 7 P o h q h N v K m b Z U j 1 j 5 q Y j p h B l P a A O / H r Q X P L 1 7 z 7 o Z e G l J Y 5 N d m T P v o Y T s 9 C a c e 2 A D b V 1 2 7 n k 6 T J U 9 q 1 c Y B N E o 4 F q b t x h b d Y C W 3 / L 2 v R N z U 2 c U I / R F C T J 6 7 q R d i J A 5 n M S u f w Z 1 W q I n 2 k o M j e I b Q d Q 6 K n v K + O C b D n T d H w n A x c / Y a H O Q R K a 8 F L c u l p 4 T o F A l J L x W p a C m t K K 3 e L Q v j v P X J d W C e o l R G w a d 8 0 u s z H n N W i 7 H H K Q e A D C j B k b U x + J D b H h u h 0 W H p n W 8 / r t L T t P s i Q Y K 3 o Z s E 0 Y W f Q Y y A p 3 N f H h P e 8 O R N e c u s 8 P Z U O r H g x 0 H r 4 X Y d V n v K c F r z G D 3 P 6 i 4 3 I + d z M r s g C p s G q G X M p q 2 N c l F H l z l 2 0 h h c j + 1 t m X Y l Y a M H 4 T 0 V e i e x b 3 u / W k X X 7 c Y W I N V + V i u Q R r b X M e f z b 9 H K K 2 X r 9 C h m Y v v t T c z N W / W G l W a 8 j L U F x g z Q x y f T k 5 B y b q W l k b 4 W B i p H R C 0 K 1 f D h 1 T K J r r K a X c h k Z J Z c K c b p H V x D O 2 7 + D c i i h n 9 0 I O E 7 F 8 X 0 k 9 s 6 l M f r E e G s 4 u w O C H P x E A J 4 w E b 0 o O i 4 S a e / R Z / q n L r A b x v l 2 0 L R i B R d j R 2 m R S C V k U a t E L y S p B M K v d O V f J k T a i + g e K l C K H d Y E 1 d N W G m e 2 R 7 T C H O R P O f L 7 k J o j f 7 L O e 2 s 5 c F a / B f B 6 2 V k n z h 7 w t U D B / / j i 9 5 1 O w e K J d 1 g q q s t 6 r P L 7 + I D N h 4 + P N b Z 9 v Q n k 6 I i U v y O S g T 1 o w A 1 V C L m D e Q c X j 4 8 O b r U 1 c 6 6 L 9 X 6 S e 4 u W Q H h H g L T Q + v 2 m V X 1 J 0 Z s q x l S n r V N V g 9 a B z R / / g I X M w 8 5 n U Z / L X l B N O 4 U 5 3 y M l F T n d N j n + x N f E X / 4 E j 4 V X 6 I W Q X 0 n z L M G y 4 H X I j Q L I 7 l M n J x u Z 7 p i 2 H N x z 0 G b J X z s 7 k r z R X z A l y 8 l f O x f C L n E B W 9 Z + F S X i Z f Y 7 C b i I S w j v i B a 9 6 7 j f U 7 X X R f s k m t 2 L B 1 A I 2 v I h L D G E 8 0 J A v c L 9 O F 3 l V 4 i K b z h y p j b h 7 3 U c 1 O f s K 3 3 z L H T p N E q F h F A a H a i z M p X C 9 S f X b F d 5 f D O C X x B E z w + R L O O Z p p T 9 i 1 q l 5 A T S t W 7 v w Y y R D T s i D U s D D Q C 7 c e 0 q T b C Y H S F M f i M Y l L L D X k S X X X Q b 9 p N f c a 7 H 1 6 R u X c Z 0 X 3 E Y 6 z T L h i N A e 9 C n A H d M z t z E X E 8 E s 2 C c t K u 4 d 0 i 6 Q s 4 d g 6 U e k Q T e o N y q g L L 9 Z L q o I s i 6 2 C x W E x j Z + G s L c o n G j M L I V J f P V v 7 I G q M k q Z Q S i 3 4 z P 0 D f m c W P g a Z v e M o C 2 h K O s q R n C 6 r w H 8 g T U I 1 r + O E e w V f c J D G L g K u d m p E O F k 8 5 V 6 Z Z Y q s O V 4 S K I T 4 y u k V a J G G x 2 O B 5 j 3 / m + / P 2 B 4 F 5 z 5 p S E b 4 c + P 9 F B A 5 r s n 3 w 6 4 A e F 9 w e A Y R Y V s i L Q 3 m d E 3 8 V v s G I i B Q f o S 7 C 5 z 6 L R f j 6 S 3 y 3 h z Z y I R e f U Z 9 L Q A F I Z z N c A X y g R M e Z K 6 F g X v g B K B d H K e Z v 9 b k e s F 3 J 2 v A E q S d P V y 3 c R o 9 P 4 J m B D X n c 7 u M 3 s O n C q a v y k M P d t 8 s S f / 7 r B A N S D 5 k H 0 8 N L B 7 o C z r h u q c Z 1 7 W F 3 h M X 1 B G 4 a v N T m C N 5 s W I F L f a n w 8 8 c H Y 2 O w M + P M z f M O W o R F A J I p w d s q T C W q R a 3 A z 6 E a W 1 o t m 9 c F b + E u K z n 9 O t V i E o W a Z W w + H l N M k c M 7 q 8 r R L p f 3 B t v r B R 6 B p G r P h F n M i J X O + I O T x 7 E X x 3 P + R F s H w M i 8 t V H Y y T l T M Z v b U Z n P x / 3 N E l Q Y P c N 4 L x 2 v a 8 X s e m r o Q 7 d q B Y T u g 2 8 2 F k D d N g D r O Q r j T + Q N k g H 1 r w M x a z 4 O Q S Q q f X 0 6 J 6 X Y / S x T h L s 6 b d J Z v F Z Y Y Q / / H o d p 8 w i z 5 7 6 y g e d k N F J y q y W X K v N 0 B 0 h Y x P n 1 g l / 8 T 9 h v w M K 2 4 + D 8 n e h B M 1 u t I q O t a d p R L 1 q 0 A V M f Z 9 t A d n + s j q k g z o W f l D f E G U s W f r W s p X 5 K S 9 A a H o 0 l O y L j V Z 5 W O O / C T f i u I U 2 T h J y P x c x G 0 D v 1 h 6 S 9 d K p 3 q v f x l s X Q S T V 3 h 0 P u y f Y U T C u v Z Q m V 1 j V r m D n e N g R i b M Q j Q J R p 0 V o r i O l G o s L Z i S / W M K p M 3 R t g l Y r j 4 M P u B E w l g W 5 X Y 5 O g i t T c u 7 P s T Q C t P 5 j z q + 7 i 2 F J 6 L t 7 M X n s 6 X 7 A H X O J J 8 4 O 9 p a / 4 l d 5 X b a O Z v 4 c K u N A y r H L 9 C k Y Q F I U Q 9 J 1 s w X s 3 r A 6 U f n V a s P B i y k M g s + e m H 4 0 g x a C x v + v 5 5 m J l V V 4 6 P / N z v k N W Z Q a e g 9 C y f 3 S 4 d D M H B l z b c S H I D P G h v K q r 8 e K 4 k s c k 9 h W 4 t m V m Q r S P I h Y S T o d r L r j i q w A B E i 3 0 j D 3 O 0 o y e 6 y l D z G o A S j k D a b l x 4 q Z M C G R D p a O N B / 4 c a A / 6 u Z C W W 1 9 Y t B x v X 1 6 Z k E Q b J v j S F D 7 M F U P q 6 f 7 4 w A T i 7 4 M h l A b r R d v Z m L h X 2 a 8 j X 9 z N B j a P z q 7 C g k h A C J z E v 5 G x s G e R V z 6 d m X X 0 P r d v I A I R I I F 3 L j E l g m P W 4 8 n K 3 t f X v X G A / 8 t m d P L h Z Z b r l d E y 5 b Y 6 r g f Z 6 Y P s / u S R z V G Y P 8 2 n z m j 7 b p D G U X 6 h O l a U M o h w A j d q R t 4 U M L t X w G Q I T D s N m J I D L x I M S Y u g n k e l t c H L a P I 0 q u i / 3 F M m N W x E u m P j X x f 5 x 5 S E M 8 5 z Y 8 K d G u U 5 I n + p z k R I T 3 5 Z 7 4 y M D w K 3 H a 2 7 1 x v Y U a f e s 3 f k e p n 3 y f B K g k q j 8 Q e Q D M e + E g 8 u 5 O T P F z u 0 P v x J r 8 c X O e q I r y R X s L J W q U j t F K X 7 E j 9 I B i O 8 J C D m 0 4 k I C L + u o J t i / + u U p k 1 6 A N B T Y p 3 6 r o 6 5 N 1 F W 5 G L e N Y + z Q D K 0 Q g A g M N c Y e o B d G F j O o 4 F 5 n i X E D + d 9 G R V C K 2 7 H 7 I 2 k 9 A G F t B h v U + K B E P l r N l P R I l I z w 5 z 1 c V v w F x V X Q C q J b I b P 4 X b C Z 2 1 L s P w P h k N 7 m H a a A 0 l x n 0 W B w 6 g H m a 6 1 U e k z Z Z Y 2 e I q / N 6 / d A I i o l 5 k 1 R 9 A 3 2 A m Q m o x m t a m s r 3 Y K G A 3 l b G y n f / L S c e K G 3 q O w l G c x M l C N n s v G M / 4 W C j V t i y P O M S B N f g X W I T + 1 O U + Q a M S 4 Q 6 d V e L R K B / I e Y W F 1 t f y S 8 k l t v z K i p E I X w N 8 Q B b + Q u O 3 k N 7 M H f 3 m b u D M R O Z l 9 T r G P 7 l 4 d T T V s H y m 1 y J U 5 5 I c y A + S s 5 g x u k n n 7 R S 0 n 7 M v N C z H u M B n 9 d y p u 4 A P k K k V T 0 Z 2 T h m L l s M Y c y X B S Q L 0 f S s n J z 5 X / V c f k 7 m 6 s M V I j 7 C Z 1 j V 4 K L 0 T a B f v z q w 4 w H L 1 F f 9 K E Y 7 V J V o A y K Y 1 b u a B S F j V o x 0 r R c 0 r Q m M b V c S R o q L J 3 P O 6 j Q z U F e A 4 n q M X D 6 T B 9 s 7 Z G b M X U V e T d n H U 3 9 v T j F p s Z P + b S B N Y L H N G q G f w v 9 M l t 2 m v i h 0 M e z C N u Q o f L q P U D W K N v t 2 h f e V l a 9 N G 4 b U 0 l 9 u 5 j S Y f f h t 2 c h y k I l v A p q r U g y e Q Q t Y E w z f k g r K t T Y r v d / g C i F 7 0 G r g t t x V N D J C t k + 6 U y Q y + w Z N y E C y l s 3 Z c Z Q 0 a K 2 e o Q o J F K b 1 M H s r y k a A o P j 9 w n K S F Y 9 n 8 w z c y + S x G c g W u a g 0 k u e R A 8 P T J s i u w u 7 Q p + T g m 2 E I a d M B a y i J F H v I 0 J O l G 1 E 3 Y V K d O e s i e H A u z g g E / k J 2 P U u l p X r D D l d u 5 h A t m U n V L o T H H U x H 9 Y a J m j 9 C 6 J n W R R k 4 0 M p 9 Z / p 5 A w j f Y p r e F 7 M U C J L N g C G i m Q T 2 e O S 9 j Z W K O a h W W 9 C g C Z M 2 v 7 t N Q + T T 7 4 X Q N N c I Z f f L R U b U l a m Z E z Y R H B + s d q i K c A D w w l N 7 f G E p p l + P G e Q O d N s B 0 e s h V c C 2 E Q l y l L n w Y D U M z x x 7 K h B P c l v G A u f v D R m 4 X 7 p d x E Z V n 8 J n 2 s K Q M S N 8 V H g 6 v 4 C G K D r Z I S s j t o 1 4 y s J r M X 9 d S L p 2 N S 3 I e A 8 S K Q 0 + J 0 p m l U K M 2 + D n d w 2 / D x W n 6 5 t P S x 3 9 s b F a u 7 r a g a G y + w q A e D L l G 7 k a 1 E m q N + 6 3 i q f q W n 6 z y h D 7 W m m W U R I x U P o i e n D e s P Z m n L / 7 2 C b K E Y X 0 V R n V F 3 A U G O H Z x V M 5 s U h 2 X Q o n S u Y 8 V D D U i 1 / Q D f m 1 b r g X C 3 c u M v j 2 G r Q O J u v 9 C 7 k f f C / s e q V v X S o T 3 1 p 1 f u Q O j I 1 e B L u T B d a R J e u Z 3 S V u j 9 4 P 8 p B a P s f + c / 8 i 6 V X S H V 6 B A y I / Z y 4 A O / m r v v W e o 2 F B S N G 6 f 8 b b D c b t w n q I C I F / p F T g t m Z h X i 8 d x 4 Q 9 g + A w H O J z C u f g A x h R f z Z o m 3 G i D F O x K e W t h J Q Y M L u 5 j A 9 n n 5 Y 0 J h G d O c a r q d z A H / 3 G s k L m 2 m m W C v v G K V T q R L L I c 7 A H p y s h p h u Z 2 z F F J z 9 G F C B T E s 7 m b c b A C o 1 c 6 4 2 q 4 2 6 Y + N P 9 I 3 Y P b X K P 1 D f V 5 j e E f t U s 4 l M N L 2 o r j 0 / l Z 0 Q y 6 Y k Q C Y m I r r / m T e t O u 7 + l q t x C c n E / H Y k 2 v 4 w Q m y F a l p v I z G D P g N 1 8 S g j 8 h N N c e 1 2 U + Q B G E 6 Y w F s u f Q r g n f V h R j L N Z 2 b x l s n u R K 5 + g J l s d d 5 v 3 B J n 8 8 Y 0 u S k h r e y h M Y 8 F L S z 4 5 s 3 w k U G f i V w q F / T H 8 a y 7 b Q w j 4 U m Z c g Y x h o J E s e x t g e f t e y Y J 3 3 B w d 1 o P N 0 j C K v R 4 N D S c v 4 2 o y v P L a k f G B S U u S h G b D O E i 3 a v Y k U f F I w + 3 3 H 0 N y V F C M C d 1 D 7 b 1 7 3 T u 7 Q t P 9 z a 3 A L f F m 2 u W S 4 U w 7 y L y a p 2 E 1 J V 3 B v U r 6 7 Q p F h 6 Z z E n 2 4 y P C V V K g f 6 / Q F n Z 7 n I B U J j 6 g X R F n O q o J G f i 2 P R + R S u k b h R m R t 8 x Z S H C Y S 3 f I 0 G 7 7 W 7 H G G H D V s u z m m W F g L W R g A B j y / / L U a P I M a y t M G F 0 n v R W Q z a I I q S 7 E / h z z E 8 g Q G A W c c N U Y l o j 3 8 A z K V d n 4 + u b d N 7 6 S C y 2 t f c f e K K r T f 0 T e 7 B 1 x X M 0 4 5 i O + o 9 l E h X 6 Y j 3 F o 6 M W q f p r + S f N 7 D k E H W 6 r P q 4 9 d t m D H r k x H V C h m R x F 5 V 4 3 f 3 w S z y Z Z 8 Y T F w 3 O f U K m R s i E C m M W D 6 r O 1 8 S B g c Y R f L 6 K f W i G / S / q b 7 U k 8 s U f t j Y m e F w z F + P + 8 i 7 X B S E p j 9 z c z + 0 I P u v 6 W e Z i G U F 8 6 4 G 5 4 j f o k 2 a T N O t a B G l x c v Y Q 3 H W n t 2 U S J D 8 N a N t s p c L E d k E Q h 5 J D M + 9 x A x b X 5 R 5 k 1 9 w j C Q 1 + N / 0 l 2 f j W F + C w 3 1 K E G g w T V l K g 3 E / e Q + C t a W 3 Z n 7 J e u 4 U h T i q q F 0 C j 0 h S z V 0 f u 2 D l z Z d D x p 6 V A o F 4 k M N s D k E r O i 4 1 N r W B i h y e S g P q 3 m N E p A Z s q S b g r 7 d H g W W G 0 o T 1 3 L S K s t e A 8 Z / A h i z Q y R t i F F n D 2 U T E o J 2 I X y D 4 u c 8 7 7 o N d v E D i p A L i G 9 Q e p 0 J X O Y w B 5 3 O O w m x p I 7 Q t o T s 4 R e x L Z y T B A V K D Y 4 S G U 9 h / W Y X Z u 3 F g T 0 / 2 I G r Y c J A 9 E Q C w G W j 4 s H G v 1 0 z s r A e 5 W 7 C 2 + 0 8 V N y j y q u K q b 0 b k y P / h / + x d 7 X b C E T e i C Q o I o q O L 6 h 0 f K T g Y h p B c X R x K f M B B 8 R S 7 W Z s y y K + g v a g 7 P R + o i O m x 6 / c G z y 1 x G X 8 S s x k Y 0 H B 0 r P M 7 O G A J H R K k / Z 9 p g D a S u a l V d s N / y 0 h 1 S p V U f w v 1 e d H 3 0 f 6 0 n B E / 4 B B / g F K A K T R 8 3 w l A S f 5 + T r E 9 w 1 n V e x m 1 N U g O m w P m n 5 k E 5 v d Z P m + r Q d b 3 n T f k x E B J X N O F k X l X K D s g l s e A g o m 7 Q W e I R o O 4 r m 9 Q O o M / 9 i 1 9 L b z 0 j p i 1 5 g V K m u T M A 6 f I d O A R O z t G / J O A o T A U m D u 5 r p I W s S F n x + V 6 L L J 5 D 9 3 z M N H N V b K U N g Q 0 8 W r h 1 R A p D r M u H 7 3 V 4 K 5 Y q z p d r g F A 8 q d j 6 h X e O f I E v i 6 h i u W 4 H E S n d j r d u 1 i + e F m f i n P u C 9 U d m z m u 4 u i g d m f 5 g T t q X D 1 u E u m b r 3 C g E m B 7 J j v F p U 3 E N P O L y l G b 7 B h Q 2 P 2 k q 0 F U K M C w N z y A w r V r + D 0 H S P / i M 7 w k 6 4 D A 1 h A M H p H H 2 8 r e M o f s W g L P u S A u l v d S y C I r 1 z Q n o h M c d U n q U U p y c + / J 2 E E V y 0 i K N K m Z n j O y J m A R 6 Y p C k p V / O m K o R / M g t O G u b A 1 L P M a i M L A I Z z + z h H d P + x V B e R p g y g a K C D o w 0 U i Q 7 6 N U y P + R W O 2 / u 8 Q t t F c U O t K M p T P n o 9 A 2 h 3 f S 6 F / c E Y C w a 2 7 e U 8 e A P n u g Y B z c H 4 1 g 6 R E 9 I o Z g A k K n a 9 N d h p B n E B 6 O A B 8 R d H R n B s i Y C k m F Y M Q V f x F k n + 9 3 y z Y h 6 A g t m g C I 3 k 5 l o r c z 3 Q 9 Y X E M 6 q 5 / m p J i e p 1 l L y F 8 z A C g 4 E 1 p M F Y l q e 1 o M Q K 0 x s W U K x 6 D n L R q i U f O c D K 5 d T s B i u W H Y N k z f z 4 O V S v 2 8 H W O J 7 + t 1 m k u Z O h s Q Z 4 O D 9 t c o k G y j 0 s 5 O v K Q k R t Q j W d 4 P / s D v q t M L Z S y m e w R g 4 c d v s M g d 5 Q a w G 0 Q 3 2 U P y q r I h v Z X E 4 Y E N Q D a E 9 p m j P c 8 Z e q + c I e g l J q d B 3 n U O + s v p 4 L S F M 7 + / 9 8 2 g 7 B 3 w G 6 P C y l q Y z U h u c T / l 2 3 I u I y L J e P 2 R Q f C x N b C G 4 a 9 m r P 7 I m J M W B / I l o 9 1 g z l r F B 5 Z G t 4 S u l V K M a q 9 u R W m J i o p W p H T v H C S M E / 8 e D N W K K m D B i + s T L K I x B E R + p J z q r 9 n f 7 F n V c i y 2 L S A m K x p c U F R t W Z x S 8 C e E o H Z / 7 E x H t h j x s f f w G P P 9 E U j J E F j L 1 + E 5 T / T T + X m b w O b H B N Z j Q K 3 m j / K T n F h i V Z A p M o / K E K j K 1 / P u s k a i K N v V 4 l v b s z / d 3 h b 4 I Q 9 l s 4 t S G j v a r 7 I m Q W L r S 6 3 P b N u 0 f j F 5 D u M u 2 p O 1 R a 4 3 s c P X c z A 9 H x I + U H Q / V L g 0 h i U i / B 4 9 w v x 3 q C 0 H C / 0 k 4 M 9 t S k N b 4 F h y N A f S G E s y N O J 0 f v y N E 2 K a H c e 6 t l C y z y k I C k w o a H p n V 7 1 l j Y a O P + Y Z 4 g H 4 w t m V j V l 4 T V w r X z P d A 8 8 y X G C 2 J 5 s D H d q F O d 8 X Z c Q o L L B g w T M G b F l + B D I 9 x I V W Q I B d A P Q S 5 p 3 g l + X I P c e b f F a Q 7 X F L r d U 3 o 6 X e X 8 C j R b t S 7 k W c Q x 1 + C M h c s n 4 O B 6 j l + Q b R u W I a Q 9 2 R Y W c 3 M X Q R 8 w 1 y O f 3 r 0 + b j Q O G M + + K D J T + C m v j E z P p 3 h N t X z L g c y K H n / h r + H m k m 3 P t C f Q D J g k M K s u V X 3 8 J k 7 g d / C J / 9 2 L / 1 e d f P M B J K 7 U R U B F + E q E U X g 9 4 A h 3 J J e 8 U j K P Z d S b n L t E C p n c E p R F c 9 W R f x X k 3 8 Y D t K 2 Y B v Y 9 b X G 5 A e w A R h V A 6 0 U V d 5 u G b S X S 1 J 6 L I U 0 E W 8 j 6 X Z v V l 8 6 Z c L V R 5 f w F N c x U R F 4 i o F X m N k O K X y 5 R w s U e Q F H N N F f Z m y B Q j 0 3 T Z Z 5 f F e 6 A Y L h k e u / P B Q w D L G S n 1 T w i 8 r B I N K a C g B E p t h X b e z B g e q J C q b 9 a g f n l 8 d H O 0 8 N Z W r z p t e S H d p 2 p r e c 0 1 k U q k S 7 I I C d X Z a s q O p 8 Z x m D K w 1 F U + P 8 E c K p x M L r 0 0 O U W a H x I a M i 0 U a 4 N 5 U p x a S Q c u o K m 7 Y E R G f f G U y p U T Y d T v 2 Y S G f W d U f c h b A U u K F C d 0 u a C / j P W A z 6 9 J h 5 m D T 1 V D i z S s t O 7 L S V P q P c K I 5 y 4 k J a d Z q r r h y W U F d M v z b f D / j G b i r 5 x X a u S q X h O Q m D S k z V a j K y H F C 3 H B Y x w r x 7 X I Z 2 M E R m k C C v V C S O i y Z y W 7 0 r p 5 G H k b D 2 w e C l T M U 2 x z e B 2 Z q + E h A c f y M f x T p W p H A H T Y z v N y p 0 O K T P 0 4 g + i h k V i Q Q 3 Y W u l H 5 x e H X D + M d 4 z l 9 n p x f B x 2 S R 2 Q 3 + 5 K F t 4 r / 3 8 X a p + N e t X b s B w s 9 S D n q A Y H e 1 O 0 u D F O O c Q z m v b t v R 1 Y J K Q j 2 U 1 x 0 9 M B 9 f C 0 N D n 4 1 g p w p E x f z 1 2 Y L g M G I 7 d u 2 f k i s S a S w Y J K 3 G E h a k k 5 0 x b 3 H 3 E v D i o 3 g k e X r 2 F P h e p J P l x B j e l t z B 0 Y w R z V T P a I G + J E Q P l q 3 1 s b x M G E V D g F m 1 h Y D 9 Z A N W Y 5 v 0 E P l 9 6 C X Z A c W f 2 n d o n F Y K 0 6 G X 8 t f m 0 W O A G 5 X V m v Y E r 3 O X l O B w I w J P S B Z E L h + c v e Q P m I m n r y 4 Q g + e G g a n p 6 V 5 G R A o N A f m g S V T 4 b h C D + P q 8 S 3 4 u U 1 X J h R z P w F D N 7 M p P 6 W c 4 m D I 6 J r Q K / + B + 9 c m N x / 7 d F x B h 7 P T v 3 9 e k i w E 1 K H U Z + / x 3 s W G y 4 K 0 d q q R e u C C r B q S k J g z c A m A v J P o 1 X n S h A N p b y 9 M X y j l y x o T / E O 3 / m D I S J e X o n w 3 B + c c b r L 2 + m S I T R A G 0 G 0 0 m r / p Z T L 2 0 w M L L D r 9 t X 3 P V 3 a p j 7 j I K X 4 v K U i 1 4 i h 2 K E u z P y a A y / P R W 9 Q i a U y d + I 0 z / b 6 j D Y o W Z w R I M i 9 S 7 r s y m 2 / g H c I Q h y k z U 9 e 0 0 e d Y Q L 8 z Z b I g F / / o a K F I o i 7 d V N P o s 4 o R n P i O B 8 w 8 g 0 J p T a n 9 A 9 L c n M J R 6 C I O V W E q Q y C A Q c A / v U T i D M l k x U c V v 6 r x Y 4 M 4 G N 1 n 4 P m b 3 c d 1 7 Y Z U + p M I 2 M R q N k D i x 9 b Y i 1 w + 0 P Q q Z m o E 1 V C i 2 S 8 j b 2 c p s 4 g E e 1 t d 3 u P / r 3 Y x j G J F d I a 3 q X z n d G y L r U L A 3 k 0 r P 3 k U H A u w 9 A T U J F Q T f b t h c J k Q 0 + F w 6 Z G r f K o a o A 6 Y E c 8 S P k A 5 q B u H q G p 8 F 9 k Z g V j q C x l G E 6 M g Z B Z d A 7 v L q 8 b J O d D u q 3 B 4 l V / 2 6 x I C Y E z T 5 2 v A u + q z i i q F v 9 v i T F n Y o k w K b e 9 d Q v j 5 Y w o d f J P w u c m U C v G F n o d A X 5 A P 6 4 d p 7 d Z j g 3 O P n n v T I T p t 5 6 W s t l 2 Z C W q t 0 J y 6 w N V d 1 w 7 T t n v J 2 h R X 4 2 q t h Y m r j N N O 6 c r 7 Z 1 X L 3 Q 1 + K K Z P a K m N T O X y W 2 V C s F V y + 5 z A 6 s S y Z m B d C 8 k C v + O Z n M P B 5 e k W i y I 6 b i + M 7 2 O 0 k u s Z Z h w / w m k P z z h B S k W M w 2 m j N X K 8 B 6 S v 8 6 r A y L Y o P 0 S w n w e q q o Q n c E 7 v Z o e N 8 Q m K x 8 D h 0 6 u f 7 2 X 1 Q w T G W E N I t A B 3 y + 3 I r B 7 t R j o w h F I u n n v J c L s / 7 f c D / V s c E C w D 7 H C Y a K G f I m K F q H 5 l 6 4 v I 8 B 3 d 7 R M 8 + M Y o U m e 2 8 q Y s 3 8 h / p 1 K v t B f s T G m 8 h J t U F K + k 5 O / u V w g 5 4 + E I U 7 Q Y T K 7 Q b 8 A b 8 S v 8 Q i q T s 9 h O l 6 E t e I g / J 1 J E O G A A m 7 O V 0 / z 3 a K E / / / H y E i D y p G t g k F x U k 2 x q p 3 A A H h + B g p j X d / o F M 1 F l v q h p t O K k r p T q B + W J k v 0 M i C s K D + p k o V 4 w y j 3 I 0 l y f v y z + V X h S g y r t P 7 M R K 9 g G H V 3 U H S o 4 1 S y h r e c 5 1 t Y L 4 c x t 9 2 V y M 9 e T b E K X 9 L y 8 x G o V 7 g + Q 2 A D I a W 9 A 2 e D P v 6 m a E C w f q 8 X E o D k T w p O w e M v B Z T C / I c + l p 1 n J m 2 s f 3 J 7 n 8 I M J E n M s u / 5 e O B h K k C e v p o G / 8 y n 5 G W o S v a w I c a y P 9 B b 0 U e I X I V 5 z w v 3 8 K 4 5 z q P 3 A f E k D Y t k 2 G O M y W E 4 T Z 0 c d G t o A o s x i o S I Y n d 2 j r k U P 9 u T w O 8 u y K N v P m d o W c J 1 t x g f I e / N Q i t i 8 p a f N J E t 4 / t b S T y + d f u r v M 5 D Q M 6 Y 3 2 I b t / 4 + m 9 W N 5 s Q p G T i C 2 C b S 7 d c F y + + G 2 T Q C 5 5 h 5 d d X k j L d g U + w i Z e M Z 9 B D P x H L N Y w 7 l P 9 g F o a c W X g U O l o z v t P r x z L d c a q V f U B x M + J t I I R a 9 A b D G 5 1 n 6 G P Y O m y D G R F h 8 V 3 F H w w Y T C e w 3 R + I H G I h W 3 G J h j m n Q z i 6 x N M 7 / f z 8 3 m x F n 1 2 3 + B X N O D F j Z b B U x 7 g 4 j w x o F T T a A v P 4 E Z c y L V Z n M q 5 q 1 3 h q x v B k D + c 4 T X o E U 0 m W X w b f W G S / f F T h q j M U S O y x 0 k Q x v / + j s t 9 C P x 0 x N 9 i Q Z 1 y O N / w z 3 J z u g D K L X 3 v X H v J 1 h 8 h 5 0 9 8 8 o z X 9 / M Y c f 6 T Q r E n O S u Z Z 0 j Z r / D l K 4 C g b P t 6 a l d 9 S d a / M S R y z y 8 P z h d Z H h 4 K 1 q t Q M A 9 g E F q b l K K V S B 5 m l k A P K M l / V f J R Q 3 i T O y L H c S F e h p L h L l I T T Z Z j R c j f S P + d T w J 7 A m l 3 j p D V d l g P b X 5 P b O 9 Z 9 E T k W A I N B A H 3 c 0 U s d S X R D x W k o y v C P C v Q 8 P c o h k f A n B E S K v d g e b 3 c u m M o v 7 D I 9 7 q r Z f 7 + m r k 9 Z F T b s p K o h z a p Y I 8 e G 9 Y g E T v B U C 4 Z A L r v L v j H E a R N F f e b M F k W + 6 c p H a k Q 6 4 t 0 q P z 2 P e z P 3 / U A Z Y 1 Z v 3 j 1 U y k 0 0 Y B p 6 K r N r y / 3 3 q n 0 1 B h i V d K E 4 A v 9 s 4 + p Q C g K D r G t H 7 Y q / s + Y K w d a h L / j n T + d Q t S b V R m B E b M P 7 u F m l d r u h Q 8 Z o G x F v g W 1 e m k G G F t 0 Y N 1 T k 6 3 k Z h 4 z U x z v V / 0 x i g 3 m 6 y 1 3 w j / u Z T M P 2 5 M D Z H 8 C W N G Z k H j L F K q O L x Z O + i d d o 4 j K 6 m 2 h S 5 F S R / 1 o f Q i 2 7 9 W p S 8 a h z c b M + 4 h X 0 M U u J 2 P V o o k 2 M p r F H M 7 S n G i d v a s v C U v w i Y 5 k 5 d i D I j D 8 6 z e z / M H I d r P h t B 8 u R T I x + + a i H z H v W Y + p 8 W x X 2 h B H j x y P / C P 9 K f k j j + / f B v W j R t G S p Q W f D F R N i E Q e s J / J 0 2 V H / 2 O P 9 l X D L x e O S C w N H g H S 9 m C 6 Q k P L s E L d y T I E r t 8 M N r H T R 8 Z x O 5 2 i 2 9 x F V f 9 U 1 + q D R / b p 7 u C / w 3 r 3 9 F F R r 8 S Q f G 3 M 1 + H 9 e F / j r k 3 l Z 7 e z w 6 9 S S Y / d y K 2 7 e L + v k + h I 2 Y j N V F S W p 4 v K 1 2 7 2 y 0 O 4 1 9 m j a N Y a n N T a q 9 c t D H b 7 U s + H 3 q N p m 0 K 4 8 0 o s z P + u B 2 p V a 9 W P H O R M 3 1 1 Z e / k C r A I T A 0 o W I v X Q a 4 0 P s t z I 1 i 6 r S b h k v P W o l 5 b n + z o a M w 9 W G 1 N W t v S g x z a H 9 m o e O M / c j g W g C G Z F O g o W T 5 6 V 0 W d o j T j R Q s X L v J e H r 5 W L g L V b 2 N x g c z Q L O H V j 9 x 1 8 N W b w + w 9 T E B e P c h n c L g z 0 Y O W v l 7 k D U G l P U T c 4 9 Q k X O t n u X 4 A X a 8 1 o o u M i r V F E U 8 A a W T h a O Y O Z u 4 y 6 T i w N P J f b N s q e h C v S V w q 4 E c e E t 1 m f E v 2 4 y x b f E x t M t 0 e 4 r m n n x P N a y x e D l W C s Z R D 2 I r z H / + z K U p / h G J O t w E z 4 i 5 Y N a w 5 f b 6 3 v G Z M Z B I 7 Y k g S g 4 U 7 s h s A c 6 B s Z H L v q K W Z v n O W C J z / X o 2 R J s A n / m H b C t 4 x 2 j 7 d c m A y Y 6 k E G B X N i N 0 W F D X m O D Z q E C j 4 a V A 0 S z T n I H u r O z e J c p V / n n T I Q o E g a W P w K 8 W X B V g 3 H G z M a k A u n j F D o n N 0 P q z 7 1 a G D 8 J U + 3 f N m m h F 6 Q m S A W k K z E / f n a C a 9 e d W A + h D N I 7 A a R e d 9 U D O Z 6 A A 6 k 2 + + 3 S t h p D 3 / p k 0 + l o I n 8 k a 8 k r l 2 i J L Q S p p q 1 4 I q x E W A y T 4 9 u 2 Q e p n y 1 i I g m A p O H N w r H L f 9 y O e 9 e U 2 E u n v d U Q e 4 z z N W 2 i d D 9 8 E V c 3 W A 6 M T w d v V E g t Q / C u y Q B L 6 9 m V j r g W R A w b F s W o e P 6 Z L k j B 4 o H o P 7 6 4 + B T v j M l s e R k l / o f x l f 6 D j v 8 k P H y s H v K 8 z Y b N 8 Z x 2 T u c d M Q m s L z e M K t o F O 6 3 i b 7 6 1 4 d Y + R D e M 5 f S N v G M Y L B c E Y 5 1 N s g u W y Q s 2 3 i u x C e 2 8 c F V p B 0 e b Q U k B j N i l i P r V m / B 8 A p e N 2 K D 0 2 3 d 5 6 s 2 4 r S / h H 4 t l h P / B V m G f I c + Z p N B Q T b C J R 7 R 2 6 k W Y N J h k o O 5 K S F 4 Z A K i G J G D 4 j a M t e 3 3 T s 9 L v g i 9 y l 9 d 9 h 9 n Y i X m b a P v h D C e j b L O O 9 5 P s j q y f K j Y B p S M 5 L J A Y 5 u D s V Q w 5 7 6 F o 6 o V + 8 O W 2 j 0 k Z E r C H + q w N B i x R R B I d z L l z 2 2 q O q L O o r U S I 3 Y I G e 9 w x C + T R N J Y i 5 R S 6 i 7 W k T g 5 + i 3 H F H T D u X V o + z 7 5 F C B w w w D 8 U 7 o x l p N 1 L e n a J 3 y h O h M 6 K 8 3 G z k a 9 a s g a h 9 / y k A w d G D g 0 A s z U W w 5 t V 1 7 a / 2 i V a y u 0 c H Z 2 Q F f U C Z E R Z E U k f I 2 S 5 f e s Q v k 0 B Z F w H E d r v e N u r y N p 9 q H Q H 3 p u / E A O X 2 J X j U J G B M C q 5 i U Q d f g y J X Q Q B P 9 P C f A c 5 e T Y R 6 1 e 0 i Q 0 k r Q G T z b P t X + T 0 Y a j Z K p 1 I q N L 7 E m v 7 y L 1 c W z q o u Z o R r o d 5 N e k n L z 8 z x m L 2 t + 5 f M u 2 l i L U g w 5 b h Q 5 Z M 9 Z Z S h C g P 5 E b R a w X y J p R P o y y s H X C r F b g h r F K I B B o x I U 7 U c K L b 1 h c X a M o g M I v d A F o u j 7 / r M V n 1 + P e 5 F g D Q O V 9 P 8 Q t A W d x s H / u o q Z 6 1 6 f g O L H O 5 L g h x I v t r 5 Z 0 6 i Y m j v 1 7 0 w o 0 H u 2 q S D G Q t c A i i R V 5 Q 1 z M 5 2 g 3 z B 9 H v h r m m s q n Q B p D X R p v 3 h 6 J 6 H B V W 0 E 5 n Q 6 Y p T 1 A g 5 Z y M u i v q U q b 7 / 8 l / Y L o g s C 4 b K x j w e / 0 1 / J S N Y C k T 9 M V F B q m U S W T v / V S v G S M D r k i I + t S 4 J O 3 A j J t B h 5 v 2 0 / k S R H D c H n 0 n U / T 1 + S D y q 0 z A Y B G 6 C R 9 L / l 9 v H y 8 B W W C z 0 A K N q L A 7 2 U 5 7 c D k / 9 V w A Q 9 / j X x u 1 6 B z K W u + 1 o f m s t K j Y N J 5 c M t i Z a U j y B p k 9 U G 8 b 6 R 5 9 j l H k H p X G W R P g I G b 4 5 X h j p t Y r 1 P v H h w x h + h i a s 8 k l d J z h 4 x V M V p X d n X z a H j j u f D b o U r U a x z i S 0 o n o k P E 6 j w I z r + Z C y g T N 6 C w i q 8 6 A m 3 5 W e 8 Z b e I l w l a J / B P q n I t i D q 3 k d e F Q s Y 6 m 6 K G Q a s w q t v 5 5 V u K 7 8 5 x P c J x L X M 9 I e Q L o x p y E 4 a W 8 v 5 e / e S P p o a q p l 9 i R U o 4 F e Q Y A o F o U U q 4 T G k H H / k A A O v p P 9 O x j o g T u 0 i G w e k n x 8 2 3 S U 4 h f t 0 M g v e l f B A R e K H d Y F c D i G j S n a Q j A f B X k f 0 v x b s a Z 7 M J r a / L Z r z A r O R 8 j 9 I b x 9 o 0 J 6 5 V Y x X 5 n f 5 Q k y E M 8 p g 6 p p 7 5 Y P Y O Q 6 X d w L v T + 5 3 C C P g g 6 4 Q f w x / C Z H A h 7 Y K s i c p W 1 R r x 2 / u P j H 1 7 u b O u o 6 n c A b M l U M m m G n z k g 2 2 b O Q 0 y 4 U W I Q E R / G D U Y C B 4 l H 1 d j y u P 6 y i G W n c g k D o c A h O M B f 9 W U t G H x q r c M 8 Q R E w V j A 3 Z Z g g g 8 7 U N Y x 8 J V W Q w 3 k d o C d t B w N C I R x 8 6 Z B Q F v c m 6 e b 4 / W 3 C i 8 a 6 2 I 7 G r 8 C v E 6 E M I n g y W U J r 4 2 E Y T 5 7 k J d w z 8 V m 1 9 M d a + K r s 0 4 t r N n T 3 w x X P O r w q C v d U h b l D 2 k 2 r x I O / v c p U j u y T 9 2 6 + V C t V Y 6 H z n y m c L N 4 u Y g F / b + 8 j S A n 3 m 8 0 9 x u u k d P x V 2 S s 5 Y 1 D D / 2 G v M U P 0 q Q B 2 E / D r Z T 8 I R F H r z E U y Z u 4 l o k J M C N P a z Y 7 f x / 5 p a 3 m m d 2 Z p 7 3 D Q T K j 5 t J L f I Q r N 2 c Q Q v 0 z C h J V t O 7 M w N f k 2 U 2 v L t 8 1 Y P F + H q J e C B + z t R 8 L 1 P n 1 C 5 p d l o 1 M 1 g Y p G j V g 8 g w E L a j 8 f 9 L x c m k t 8 b X E 9 W H d 1 C u R L 8 7 J J a j t E J F Q U W W n c A u a Y j 3 Z S F 5 l n U + f L h 3 K 7 5 r Z 2 j d f M i X x W s X b w a c b G Z q 7 Q l 5 W 1 A E X l R j 2 j w 2 A 4 T G K 3 v O N 6 G H K L 7 P Y 6 3 u 3 o P 5 J S 1 x V q u o 2 2 5 Q K J m 1 y J p C C 0 P I r B C t u 0 B q D c 4 2 r g E J 8 Q Q x u n p j Q 6 z K j 7 E W E o S h Y 5 K g Y 5 C r r 7 E R X I o M 2 f P 9 h i u G v M g X F V s b 3 7 q b r I 8 J x z V M o + y x E f B h I L j T q w d X f V 2 T a 8 + 2 x t y 7 a L g D 5 3 N E q p R G i z r b b W k F 4 9 8 V 2 X H 6 x K u n D L / 7 p H I x + M F u 5 U l R u l p e T 5 C l c y U a 4 f N T C z m s n L 1 C n c 2 a I x q A 4 r v Z + 6 / D L J d u b A Y x 5 P f s J b B N X a 9 9 m R X l 1 7 6 P a g x N i N 1 H n 4 J y E b t d l n j 4 c p Q Z f I 9 v l c v a 2 l 9 R l f c H h b v l E x / a 8 G S o n R E n P z D r O K k 3 f z d c e j r x Y y N D P 5 x g V A R o U Y 1 3 i w 9 7 I 1 K t p F c M J B f A f u i k W K d T + A C s 5 d c 2 5 X Q M f 2 U Z Q O r H q d W 8 H 1 L Q K 7 v u L k T U M n a 7 w V g 6 X 9 3 M 8 J 2 I m l L 6 D D + 9 5 9 7 4 G c c 1 q z c s I L W u 8 W L C A m B I 1 S q 4 I C u d L x 6 g e f 7 s b V v D n Z J e l h e x Y Q c E q a X A g L e J U s M I u C O P w P A V f o P 9 / g v 1 / C 7 N 0 k q x C v a x 6 4 J b K u b V x B A F N w r J B E Z C + x e / O 5 + t i z Z J b K X z 3 D t i B 7 z d 4 V X c 5 L G J 1 p g h p 3 x N t 3 7 9 f a P / 9 G 0 6 h R e 2 Q J X 4 P j u X r o k 0 E m 9 G S F D N H W 4 3 Y S k S C P V o J R s e / f N a 1 M s j 3 f 5 9 L i S N V 8 e C A p i A Q 9 B / W e h k s n r 5 U u G 6 2 y K 9 2 R o a X H + j 5 H Z h y 6 G z 2 S H O K s u X c q / Y C f C N D + T w z 0 e o n 0 d M u 4 F y z X 6 d X r K I 5 / a u o 2 f 9 N t 5 B b m q 1 P n R k Q 0 8 x m H 2 4 E D B e F n h 2 m d M 1 z K a 7 L D h d O C u k 4 f A B I 2 H 2 0 L x k / 6 t 7 n / b O j O S t Z y a O g w 5 k I 2 z / / + n s f R z e f o 9 / D r / Z m f b L V E n 0 D Z 6 z j 7 m v h x T M C L M I 8 2 E 5 X v c D V l G B j M + l + R 8 X / W k L Q u T W f k 0 J o Q p 3 W X W W 9 / + l R n A L o 5 n v R k q T w b W c y 3 k T b / Y c w 6 1 p o 8 v 3 3 4 U 2 K b l j V e c e p N D 9 n s s v f n n w / G P + B u + L c E j j 7 / f V H i Z + S 3 w o u / r G v R G i T / k x / Z i G q S C B w C f 0 T y c a / 1 6 + 1 v L U H k h T c L p 6 D / t + Q t G N 3 t z R l Q T e H j h 3 w I r Q v z y 2 T z l G N r F T F S G q x T L N v j s D b w i U + e / + c U w + k V / H G N n P I S a T x Q J R R X / / 8 R e c w 4 V M + O 5 f o U p e u T 0 8 I I w 9 t N n x S N S S k w B H S K 6 Y 2 9 8 v c W 4 Y j U p p M J P Z j 2 e C R I p / J n l c w z I S l + 7 P c T C U N W 9 n x 8 O q N q f L I o u e B D J z m w X o h M O z D t n y s c 4 3 L D p r x E u Y m u u V + d 0 f K Z R v s Q 7 S E / M p / x K G o n l P 5 N a Y E R o s p k m Q q D k z m I F T P w g V I s e m e W f 5 f u z z s o g n t S o G i L O g 7 Y o a h n + r d 5 l o K Z 4 + 3 g j J P Z v 7 a c j R p c P j f 9 b d g P l s B g d n z a t q B V 7 q m u N q 7 2 L O s L 0 6 l 8 M Z K m H t q y O H r a w U 4 2 B M f R r 8 k c c w l e 0 H R C r o 8 K 7 K v 3 J e O u 3 4 O f + i f x + c y k P w W G P y n D U 5 S T y o A 1 f 1 T U 0 A s F U s H k 7 c P w g X m s F E z R z f E e b c l W j i N 8 w F 7 u h b Y f B E B g q u y N G Z A x h a d B 8 l c r 4 U K b S G x 1 + K + K / v n K x F z b E x X D u K + g t x R N B G f 1 S C m z E 8 h 6 8 n F / k p J N i z W M + W Z s F k T f F Z 6 f 6 W s y C g l U m C a y Y h k I F Q c y u j A O W F + S o W G c l K Y A l G z Z 5 p t q x R 5 E T w F w x 8 M l g k I b 5 f B m f z U L u L d i H r m r r y a x l r P O y f o M s J f Y i k o I x N c 0 Z k B q 6 D 0 E 0 1 b z 4 R D M 4 0 a z E P o 5 a S D X o Y 7 J 3 u R R j f E n 7 + P q Q 7 B U G Y q P 9 u d F i Y W e B C R 0 c u x C R D n t X 4 8 m X y a 2 U h a / j E b 1 L y H I W 5 A m Y A y z B G k i I 2 6 E X T x 7 W M 7 M w T 1 C e W A I Z y G 2 v j G A P j R g a n v 6 9 4 x Z R n m L c w j X / u e j j w m C e X d K D K c + S K T 4 W G Z T 1 5 0 v W s Q D l l x a 4 k H L + Q A w 1 I h Z l 8 / I P n 4 9 S v 9 s H I m u x F 1 e q N s 5 I J C a i U u u + u n q 9 e N S E r h Q E u f b 0 F p w H 3 n t d d M q X u o i G 7 V 8 + I / / i I 5 N s i r T D g o Q T w 2 r q t S B X d k f t + V F 8 K C I a M x T h B r O C t e Q I I 9 K M T b H 0 2 o / 0 5 k k I m n q 4 n x + K w 0 L b o T b l + c 5 e 4 i r 3 J c P b k D r B E G 7 Y C y e 7 n o 7 8 5 i 5 1 r I C + P W s I Q e g M Z Y b K K Q p R 2 j Q F A 6 t b Z X P B n l N N 3 a r X l e h V 0 L n C 6 R H 8 b u g N c k q G U e K M h o O R j G j J P D g K C H S Z H N X 8 N Y h I s H c H e C s c E g G A 5 Y n r 8 5 + D y q N h D X a Q a O / o P i b 8 o 2 S q W D d K 7 F b c W y q T n 4 L f u Z K x H 6 T v 9 r h T s y 6 P w t M s 2 S q t k g 7 r C k u F A Q U a v w 5 y q e L 2 z N T 2 L I f B G i P y c L 9 s i P H s f o F R L k u x 7 x h v Q m d y g j f I f q a 2 w e y w a B E z U U 9 M + n r a q K x a 2 B G 5 l L K n 3 j w Z E j 5 8 A L M k 3 b Z R o 9 Q C u D W m k p N I W A H B N E y 2 I D h Z + h Q k G y s 4 q O f Y N j Z 7 Z s L 4 4 4 g 3 x s s h h Q 8 V 9 g f a t Q C b 9 d M b v h Y M o Z D t 1 o u B E m k n s i C J B H Q w n q B V E x u G o H i / 8 K Z F W w x 5 4 C M L s Z R h g p P b p 3 f Q n 4 R / h X S U K 8 h C w s 9 o F q 9 R x 1 g N c w + p k / S n G 1 3 i f o h Z H 1 z D x p G m G 7 L c J 2 O L h W o v x K A S X s 6 + t t + 9 1 b N E t F l 6 5 w 2 i 4 U A 8 5 u H A o B q 7 j e X G c n Z l + b G w 1 Y e 0 L p 3 n Q S P l X Q Z S i s i y o R 5 V v X P j L 7 1 N t s o Z B 3 c l y T F S 1 U P y 2 m C 8 w q O y k g I z t r l L 1 g D 5 Q S k J E Y U o 0 J D Z 3 z Q P f I c v h L H V 2 n h C U d G I f O 9 f / R E u I H x A w g o E E V b E l 5 C O E T z y v R 8 m g X V h X x + z I 6 v E B K k e f 1 1 X U A o 0 5 I W 1 B 4 Z s o T Q I k W 8 n w r T F M t / o J v P + G l N 6 v R x u g I N A J 6 O N e K M m 0 + A A c E M s 9 H 5 x R m V z U G t H B 4 H 6 M y Z V Y 0 w / + 5 D H w 7 4 / C u L z N r B W a O / Z U U E V t n p M 0 0 b L E 1 W G q Q N u Q V U l D / c 9 Q G 2 6 b S Q t G i n Z Q r J S M e K + u P 7 z Q V j V S b u o e B P N D w L b w P e T I t S V P 9 W 8 W V o c 7 c U Y K F R n T 6 I 8 2 v s n Y v L 4 4 W 8 R n e O w 7 E b 3 Z Z N / 5 M 2 j a 8 3 B h X j h O 5 4 o X Z 8 p O o k q W X 0 m S d k e I 0 Z i V 1 g c F V 5 N G o m 1 o l R m l + s H p w 6 u 2 E P 6 j b v f C y v z W K 1 Q 0 0 C z w q x t 8 z o R D k b e F c e 3 5 p 0 D g B e J R f p 3 v q n 9 Q t G x e u w h i n W l C T F 6 L k 4 t 9 i i w P T k q y L P g 9 k + u o a k 7 L 2 N 5 9 0 U g F x L s E B b 9 M c r J I b g S k 8 p g G I 8 5 J / j w U e a 9 u H + U 9 H X X u 4 r J x d Y d R a C 4 C / 1 c f 0 m g Y y W a 8 x 3 2 z x m 1 3 7 r C d 8 L V R s k s z q a J 3 x 1 p M 9 g 8 l h o y F C 7 i M w K x f v Z d 1 l e e U 2 Y K / z i H / r / 8 I p x f d U m D L A 9 D y z S w q e O b 0 0 H K v h j k 0 h m V V c n A y 0 c y D P Y H t x v r 9 E T / q m v 7 b / F B p l s k N g C U G W S k o D g 8 G K 0 y 5 F e u 5 l j u 9 8 9 a d B w M e H c y 3 B y N Q O T H + K l r f 9 O G G d y u l b P n a L z V A 8 N O 5 b H + x A y h x J Q T J l O I m v E 5 9 9 E k 2 F K B X 9 E P G 5 d k M Q 8 O u R X K e O g n K H 0 / B l J 1 B 0 0 O X g 1 P 6 K W m S x E / v J T 5 3 K 5 J J 2 A p T n E Y K V J h s 9 r e b X 2 L N P R 1 I n v U z U i Z h O 2 W w D 3 m y 8 3 D n m c Q S u Z L + U I u 0 i U Z T u o y 6 N r J E J A f J 0 y D L z 5 E U I M l j d W X 9 K e h x L v 6 X c t B Q W 4 b D O G K v 6 x R w p O Y I v 3 y W 8 + C V W + C 7 R X d B n W n / F n N O / y n O G 7 S F O u t q u L 3 v s R o J / d n 9 b F m 5 F u K n Q 5 0 z q b d 9 C 8 g 9 2 u C b C x z E N / / A A 4 b V w p s 3 I U E n I p H K S I g s q g 9 I 3 j p 7 2 3 e L 9 Z N a K + N d 4 W l o 4 4 d p Y x J M r Z N v c J Z R 0 c k V G J o p g I d A f H Z Q / L 3 W 3 j D J C L F + G b n O N j p I d h I I 4 7 T 9 m z D 1 u 3 V Y 8 V N / e R v n k D I I 3 + A o m 4 z 3 w g J l X P q K C m I E R G m Z V o 0 v 7 Y k V M 7 w f r u C L z 2 u f 1 n H s I Z c x 4 h f y 8 l k Q g I K Y l b W R C 0 W W m R y m P 0 + T x D e j / v M G F i 6 D d 2 a t U T 4 R K S C i O Z Y 9 S F p r c 9 i H i + W d 9 a O E E z 4 J M J N P F N 7 J J k N G u a e v 6 U n E 5 U 7 G y C s U L H 5 t R v V m n C a Q o p g 6 o v b 9 5 d E H Z D t 9 r O k 8 0 a F / v z u w + y y L x f N K B z h o S m E D A s 5 V k y D 4 6 f v f e 9 F e O e q P g L r g n w S H R h 0 / Z P C O 1 / r 9 P K i a F 5 Q 9 r J g E X N Z M Q L v D x n B L I b N R U 1 l k T K 5 p D X D F 6 W A U b E Z H Y I i v M 3 l U L p l b Y 6 / B q I m B k q i J S j 1 P o j + O H i M F D s I H N 7 r h e b 4 s V c Z 6 V P 0 C K v 4 i w K L 4 N 0 N P t b x l 8 + d / 7 5 5 7 5 j U j S b B 8 t O t s k O 2 a C I e d Z E H g R b O G V 3 L T W M x 3 l Y E t 4 o W J d W a 6 M q G F m Y M e z Y s s B i r Q 4 d t B T 0 2 / c e w R s F I P + K t / 3 g I S M p S 7 m S S E t c d n D r f 2 l s T h h q J v e h v o O D W t D I w z i O q 8 + 5 k q / q e P e W v 4 R H q u D + i v p f C L 1 W 9 K B 1 r A D G g h 4 R d M Y 4 t W V S L X / L j l n Z w R z G w j E u N w G F G o G D T N Y E s A T c 0 Q b Y / m O 2 h 7 a J N b r x + r 4 t i q n t F w N M x F y 7 U r F 6 e h b p t j 8 m M D V u G U 0 J w k n I r 0 d P m 5 T 1 q x f d n A s D U W z M A G 7 + G y a F C B T 3 n X Q 7 a B W K l x T z T k C x f q U O 5 c S U S E s n o f D S F 0 J Y L i T k q + A a M 8 8 k k X A 2 5 H 2 s w T l 2 8 1 j b 3 2 L G / + y E i F v M x q J e + g k i a s 2 X x y D m Z D K V 6 4 h 4 D j j g R z 6 5 r z 4 w X M I y 4 s j h d V Z j T w D k Z 6 k x 8 n R V Y 5 q d h 6 R G r U i K T 7 1 t 7 3 3 s z 5 K j 6 D G n p 9 3 a X V s Q k 1 N 7 w o V O D O G H + h 0 u t p Z m i X 2 Q 4 w 2 e 3 m P G v m d q 2 7 9 Y t H z G N U q k k u W / 0 y G I F X 3 P u y k U / s k 0 E N 5 B S 1 v X v 7 x k Z o E D 5 y m K C g a g b s P W r J y z O z J y 9 u U a 2 a d w b G N s f 8 h b R F h n o e v m b w 8 v 8 u c W l k 6 5 M N 7 I 0 b q + W z G p O c e 7 I h i A x E a 8 K 3 R Q y R S x H z y 6 E p N 1 n E 7 d k 1 e i v W P S m t d c I f U g m 8 3 X 5 Q E k H k C 8 f 5 R 8 c l / e Q 3 L 8 7 L g e 4 r 0 9 2 C Q A F 6 k m y t R b q M x C U g T 7 H n z L M Z y d y f e t 9 a m o 7 A t 2 0 p d x / p h e x U b D N v P 0 D A c O 7 s / u O r s n u X Y C H G z K 2 e q C r + a L n G F R W 4 g 4 I m 2 b I b U U l T P x 7 W 3 Y P K v 9 3 K b Q f u f o n E V U 7 u C r 2 u z J v H w Q N 2 K G j Z b S r 6 n I J p 8 V a P z M G Y 5 5 + T q a l / 2 V f h B L S a I e z J z L i U i M k d P 9 1 l l e P z H Y G K B f c 9 K y Z + W 7 m h Q h c X 0 6 b 4 9 s w M 3 2 H 1 w m + P b S I 4 O C X F L 6 j X b T f H y / L C j S X k I f 0 b w i A W c 3 T T N 5 2 q o R j 0 p z T m J a v c 6 I a h h O L + B 7 2 k H h 6 + b d F / k k 4 e L 5 V q / i O C D U J 3 v e 6 n O V Y H 1 G Z F L P i Q 9 O 0 x 1 k R Y j 0 R O Y 7 s N O B S S N Z s O D P z 5 O V S 5 d R 5 / Z b l Z b x l T 2 a H i r 4 i h u y U 9 V q u G 1 q M W / 5 J V / y r 3 a b C a n s J i a N G i 5 u h a q E y q F + L S z X 6 i E w R E V c X M 9 p 4 E S G 3 k u G B V L p n 4 J O 9 8 Q Q L H a u M u V / 6 E V E F E k b S c L h x B m T u N d d R T U f 7 V A j 5 i w D h 1 y 3 h s C E k S j E t b B u i J y E S Q e j o v c F w 3 e i V l w M 0 F 2 w E C Y k 2 G O 5 V Q z t p r e e H 0 D g s d J c T O S d w t 8 F J U 4 8 X / B 8 n 7 v q l d 2 o / g W w G 1 C + k V L O j G T E + K U f M c q F C P m a W g R n T F 5 N o v u M h A n Y m 2 1 n H p M 9 8 p i J Z a q v B O 0 X 9 h i h K U N Z w a O N 7 u q x F W j O 4 B a R 9 Y w O I Y t A B P k f + c C c c u K 6 3 f X U / Q D s L 7 Q e x 0 W 0 n G L d M s V g 7 v i p Z D 5 P 1 v P 8 8 x A 7 Z 1 9 0 v c x t q 0 8 J L F + p j q z 0 U Z t o K O m J c B Y P Z b k 9 W x k 7 G W l 0 9 5 L z t H h W 5 U q x n O 9 l C a 5 T P m N r y l 7 D C S D l f e x o 0 8 9 u k s 3 P n N t 4 d 4 / k 1 l Z n g H 5 G U S j W Y 6 A g b I t Y n E e l C b Q W 4 l v r 9 S n B J 7 S J e + 5 M 3 8 u M R z r 8 y U Z L X B j 7 k m i 4 J U M T o i 6 w W Y Z 9 G k N M + C Q 2 8 w O g b t N s X c l S X O 1 W r P I b K W 7 m v O R Z b u 3 9 O I L j A w 4 X p X s d m V Z z R f 5 o 1 P l i n I l u E p v d m Y 2 V A b k w l a 3 3 s y P M h E W 2 C z z C v u e V F l y y Q t Q D M G U D m 5 G R w n / d g 0 / t H r Z Q + g 0 i Y Y l K 8 Z / A X y d r 8 x + L y + M v f P x 4 j A r C q 9 l H w f n D p A F E y k r D j z F s o M j C u A h W 6 i F K v 6 X i S c i J / + L E z 8 1 Z s v p V t Z X / Y 0 C 6 2 f d k n Z 2 I F g 6 l F C m Q 7 5 D c a E m g v D E 6 + H A z 2 n 2 p G 0 N b 0 z i O l z Q a c v V + O E 4 w W k 2 8 W f k / 0 j O P Y B 9 v N / C X x Q I c w Y 7 Y N D z + A w b x H 1 H u E b i Q z u M R K S Y j Q R f q q W d N k h B n W 9 j m 4 P J P 9 Q s Z 7 X A 7 v D 0 0 D N S 2 M V c y e c x a n z k w 1 r p / g F s z k J M w m r A p K M 1 y 1 C q F t K I w q G G k 4 O Y b I z 9 Y N e x A j V V B / a m 5 u 8 Q U 8 s h H a H W M y z D J 7 C E k h J Y 1 h B 9 c X n u E h 8 B v f / i t d b D 6 s S / 5 T x I b t I 7 7 M T O C Z Q 6 S 6 Q K O W i F d y b J W T S V Q W h y c A v i 8 n 9 w a D P f W a m O g B e w L x s 6 T y p x + H 5 a S 7 o y z e 2 2 u Q m D Q o b 0 p B L F v 0 N Q I C C R C B D c U I g u b m k J u / h 0 7 e p G a W a T x T 3 + 6 q n 1 q R V d D T G K A R A 3 F q l 7 6 C y 0 M I H P f i l M b O t g F k p c s U g W x g y M 5 Q P v W i 4 i o O p 3 e E a A w c N S T M 9 J U 3 v y f v 0 T b H L h u q O l a f w m G s U O e q F 9 A d K p F C Y L W F F 7 Y m V Q w e t 1 X 2 S V x 2 d 7 i O R q R X D R q 2 7 A D O C n e H Z B h n 8 D + Z V J F e R + f L z b G f j 9 g P a A j 2 M 9 3 1 2 9 t o w D k T F a N K 8 5 O 9 t p t M z o H y g G k 8 W c J 0 g 1 U I H Z C W F q 3 U P + j S B M k D h d k A d u J j Z J y 2 P B c p z T n y Q C K + x + V a 6 G 7 u f t m / 7 7 c I j M Q u Y F Q f u 3 T u W F N 9 V H q Z j 5 s J M 4 q Y Q f E o 1 7 Z X y D d F N Q k Q u t A 1 I 5 v l 8 / 5 6 J M 2 x t l h J Y f 8 c C N 4 6 4 + 3 m 2 K 1 G 5 U I e s k 7 y P q 7 K s u e f t N 5 r W E 4 m 3 p h H j 9 k e Z Y H R U w U E U 0 T r 2 F a T Z g L i y v o t K 0 V u y m s + 6 3 + U s w U y k H z O F p / b W 0 a W n n i m N L h m l E K 8 i x j S a A Y u 3 1 n 0 M T Q R j p A 7 A P o O c k d y w F J X R s / v Z O i m v f y O / t 4 2 f 4 S I k k H 4 W 7 A s v L G C H x X m y X L D s K E 5 F f 0 Z 3 9 O N O T R t E J m A K W d d s R z P i f G p W 3 M y M y U A d + J n 2 v s d 0 x 9 x s E U t M Q p K f 9 d h q n F a K A u j + 8 + I e E 1 x P 2 m N i B n o Y 0 I 1 h R I L C m L R C d 8 m o g 5 9 7 5 n G 8 1 7 1 k L R + 6 m 3 w y Z I N q Z 6 8 w 2 t h Q C V A x n g R 2 a T s W p X L n c J J L 4 0 P l X 7 m I 1 2 M P o J O B M j V z Y a / U y g q W 2 X o v + 6 s k d i n w t 7 w i 9 1 R N L y A W S V 5 z 5 2 p V L z k r E r b D I A s P H L S J s R h R h U t Y s v F 1 M s Q h a / H U E V 8 T z H / 2 e E c d g z e W E g j Q o X X 8 z d 0 N 6 f L 6 h 9 K i X o 7 Y o Z O R s J 5 2 5 E F C C e a n 2 w b C m x R x P v 9 g v Q L q m G Y l r B r I K 7 c i u a 4 I R 0 B d r v F j z w I x A 7 G p y g L c 2 d 1 x 3 X 4 D 8 y I y I d I D Z K I 1 L r 5 9 w N 3 h C I / p J j 7 C c h E S 4 b 7 y S c O k j N 1 p Y y A N C K o I t V C 0 + Q N o 4 k P S C J t J G n 7 1 Q L / c k K R i e B L L W K T p H Q N M j j B G C 4 G O X 4 o F G I P F 2 3 E Z l b x b Z Q C N k e f / u G B 3 R x K v G H A 7 3 E d 8 t 9 + e 7 N 7 o K R v t f A B s v S E u z b i M E 1 G N J / R i V G A I N g V n 9 7 s w a 1 B k m k k q O Z M M H z q U h Y 1 2 + H + m G a 9 c 9 H A X + E p r 2 R c F i 0 R B B A c 5 U 1 t k D Z B H d h r D / J F r S J e R K a b t e z 6 0 P X Q m w m 3 C l 8 C L H b O M C E + O p y j 5 C C w C U D E g D g Q l e u I x Q d 9 y 8 8 0 p I Y S T E 5 9 p R V A z v E u B L M S X f p H Q d A r 3 F X A k M W T P I 9 Q T T E f / q s y K K h Z y G p S D H 8 I 1 H p p 1 + i K 5 g F C E S a 2 k C y I B U P h i v y 8 4 n 3 D g A l C A 1 p J I F 4 c / G b y 4 w N Y g / n b e W J b Q N z q 1 4 v Y P 2 y y L L a Q m X H G 4 I g 6 3 B + P 9 w c Z A b G Z A O v v 6 Z r h 9 A C 8 z + I I e Z 7 I w U L M f Z P C 2 v 1 8 2 V 8 P 4 4 v e X L I d + Q Y q 7 E T W T N z K g n T H 8 z t D d d r D P q m L b B F 4 f R q R N C q / j + F z l 1 l n Q T j h Z + b + K / V 8 A Z 7 R f 0 9 o c 9 5 M y 3 f l h i S F 2 q e G s p o n A Y R Y a H n y e b / E n 8 K B h v 7 A p g b k S U V C t M d v + F B e f E W E h / y c v F v K k r u R b U K c T H Z y v N M h y 4 y S I h G d O A H A l A 5 i x 7 f 1 X z 9 3 E f 2 q i i A t e p z 3 2 E e u O g P 4 z F o a 4 g k 2 W k D 5 h w 9 j X N 5 g N p m n 4 q + y + J t u U n g b N L Y G A + c 9 2 R a O 7 f O M M s r 7 t 7 M m O P g k z l I s u r 9 L p l Q w 5 P g S 8 1 a 5 t m t x m v D V v c Q B B U u A u + U A Q u 1 f l J P G V q 3 / 7 5 l n p s U u c N U P S I F H 7 4 I z h I s B v 3 L 0 e D E l w c X T E J H R F J + f x 4 k F F M M 1 p p n 0 v g a A C 2 4 h L d 7 / j 6 U z 2 1 J V S 7 f u A 3 G B g F S X E d a K W A N 6 B w K h K A o I i D 5 9 9 r l 2 n t N O + 9 u f u f d a E Q p z f s U Y f c C q E r I O f g 1 j x c U k P p c q 3 r z n a 0 4 j 6 s i 8 + w B U Y P I E y z F g 9 g L v 3 U w 5 N P p B 8 J 2 y J t Y Y u t A G i N K G Q J o V D 7 t a k i f T P O G z 9 j P i V m A J 0 1 q Q I P n j s G p E 3 s 3 n y Y P j d u P p G W 4 N l U O j h d C v F F K j C D U A b k Q m Q T E 5 E f 5 D 6 w g P V H 0 6 q 7 i X v t N n C r W H c j v D l 7 f H T c E y G I 4 P 8 c l t F O Y W 7 A 9 p G s + p W g O M z j L G A o 4 q F E p T 9 P B v j p t X x H V m u l 4 6 A G 3 w 2 8 N Z H M j b P k 8 c / + F U 3 b j h y t F 9 8 R F J k w c L B c H e 6 o 3 L 2 0 k V K g B i f o T U I J I 7 4 z o b 5 T Y O a D g r y A o A R W j X 7 i O i H R r j w b r 7 5 0 f M g w g L C T n m + k y R R N l F Q M p U I + a k l 2 t s u Q 5 K w W R Z 9 N p T v 8 A + R y b T Y F F C B 2 Z I L T J T 3 z M P O U f E d A P n u + C d t Z I 4 q m Y 0 R 4 x G + M 1 E Y u 7 d e s D i 5 A y j F l T / / i q T x S p S O o Q R e l m o o U n 3 p + 3 E e I 8 / K S / t W g u G u J 2 E J C c v m 8 / H m X 3 R H e C t T 4 r z K 4 n y u Z 6 t l W p 3 R P m t O y v j d g c v F E S z 1 w h Y 3 V F c F h / l I 5 y m l o t 4 g I Y O T y 0 Z v r C p N T 9 B b g 3 Q W n Y g 6 j 1 E Z I z a u y I 3 0 a + 8 b j j J j B e 6 k 8 m 9 h c 6 o g Y S x 7 R l t D p 8 9 y 3 N 8 D 7 i K N m c z T g f w 7 f H G 6 k 0 u J R T E K G P 3 o P 5 B 6 x i v B 8 5 i x m b 9 8 t y + e 5 R I o / j 9 q m H z n x I 3 W T K w k 6 s J q l y + A V K b 4 2 P z L z O E d U h T 5 i / N / O x R l n M 5 w R 5 I j o E 7 g / E g U J m P P V I V i B r z q / Q 1 x b w K 5 z X r U P 3 / s V 2 N 3 4 B G u m Q R + a H p I n 8 Y 5 K T u C f z T R g + V l I 0 P T m E x d 2 r k J V P G Z Z 2 g y t H n 0 P q G c z 3 a Y Q B s c y S C Y n 6 c t V D u m z p R i B J + H O j o I S 3 9 h u 9 P M L b x W a R Y o R k j I Y N k 5 e 5 w Z h E N t L D 7 C K u M X / A 2 z 3 W W o m d s x l d l 8 M 2 w A s M F 7 x H R x l e M q z j 3 X y 3 Z k y 6 S U 3 W l 9 S Y T 5 a 9 x M M C J C p P q g G g H g P Q s c M S A m n 8 c m J 1 l K p B A y u l f 1 i c 0 h d 3 N 7 2 + 8 7 L l l t S G n A l E R 5 s R z 5 d i K B x h j d 7 H C I P j T g v W I L Q 7 p Z u o q V 9 H 9 2 P d O J K 9 N C Z / 9 d w f y 5 3 p y 0 z t f A m l k H 1 D 6 T 4 5 k 7 / 7 x k F R Q R S F L 1 c i 3 R d G l z h R / s d s n l K L c 6 U p y w D V z d e e k 9 a L w A Z J v e D F s E 2 Y F y 2 u J w Y n v B 8 4 E J z N z P q Q J p 7 S b W P s N / 8 5 A K t L j M 3 p 8 n 4 J u U d s b v w / 0 1 h K e G 9 x U N m t e 7 g 4 1 u 8 / 1 E 8 P H E F g x 3 x W C E r R X 2 9 m L 5 T P N P 5 8 E + j q 4 i s j Q 1 O F 4 O K e / O 0 U d P g v 7 5 H 4 B Z o g T 0 a 7 B p C C A n s j j S z p u r 7 t o q + C G o w M q S C S 6 k T H 0 J A E 5 a l g q E p 6 R v 8 + F l u 2 E d + c D w F 8 C y 9 r 5 w E g W b M E Y y w R d I h I U T 3 O 9 T x 7 1 D Q e p e o O Q g z k u Z 8 w g M + G S Y 8 T 4 0 i g p C M S 4 N C E S K u h 5 m X n C t S 6 w D C f 7 l W s f r j 3 U h m J n u A K D o d a H e 0 7 4 + 8 x Z B 7 j t m v y t m n 6 s i O 8 m X 2 3 v m k h C 1 W I u Z P h b w l E 1 g e O y z u + + W w O S 8 q u r U S P A w m V O 6 A O W S R q D P r p 6 i p h P r 2 r B 3 6 S Y T Y e D B d J g 1 s o / W P 5 V g 8 a V v o r J M R I G 7 O G 9 o L 9 O R m L m Q M M 5 B Z i G 1 A D B B G 0 7 / o I 7 z P 2 G 2 g J B / X J O M H v A 2 A G x 7 t n 5 7 v 7 O e 9 c 6 O 9 l b L i Q G L d N L o 1 5 7 w D 0 i c h V Z S / l K y / B X R d X G G e x z K Y L 5 A u X d P V v 4 g 1 m 0 s + c R W / Q d i n v X F c H z l C i J w T M v 3 E 9 0 h S Y 2 6 0 b N h N e n W R j + y R 2 / 5 B W J c A 0 L W + H O o Z 5 v m T m k P U F L s H J S X r C J Y e N o U c u U s o j g a p T v p u z 1 O / 3 Z r Z r D a Z q l l 7 T f J D M 2 O 9 o 5 x O T g n G q M 9 G q 1 q d M 0 z G E l r T S v F l F N R K z E h N O c U e a O M x 8 E 3 a C G i C 1 H 2 n U n 0 c s Z z V P N b 7 y V M F x R x I F x B z o j g 3 X F b R M D M l v 3 z / K v v D u 5 p I k 9 3 T F B O k z 5 f b A K j M V Z W o p Y K J F n 0 2 J H g U C X 9 o 9 d h e K v 4 c 3 o N F g k h 9 z v q / B X 0 + O R S V a D W c u s / c e i 3 h W d X t w s T A z t e 9 2 v F B O K G O Q 3 v 6 I H T / i M B 3 6 w M / Y 8 V + x u I N Q 0 / 5 w 8 k S A t i D E A e w G K 1 n 0 y A K p + Z U E 9 3 E c T q d f 0 w 1 D L w J 0 B J W e C K U Z 1 G u 5 L J k G t Z 8 8 A W N n O v W d H E x Q D v g + L 7 K O K z z Q k i K u o 2 / 6 5 F + z T l Z X t o x W T D k p / s Z 5 G U f 3 9 d P e F o s u D g D w x w X 2 w 0 N E O j N r l A 2 f g o h q d p n R r f i 8 4 Y 8 I Z i B 4 W a Y 7 P p g Y U j 8 p / l e 3 7 W J c q X G n M b 6 C 0 c 4 U M T 6 p 1 v m d x P V A 6 H U b g 5 0 1 O J d U g t Z R G V f P + 1 X R A t s g s L + C j G 8 R N b I L 3 x 6 p E a P F 9 k Q K O x p q H 3 V G G n Q B e p 0 D F H p f H O 4 r A z G P o l J 8 2 q 0 Z n + y Z i j R E A D l r J a q n f 6 V 4 u 1 3 B / / y 5 + i u 3 N Z Y A E e 0 B S P s w C J q i i C e H I m P Q O p + h y p S s n F V E y v D E 0 i t S O x E Y + r s 7 b e Q I B Q a w 8 Z a z 3 R / 4 B s 6 b 5 B K w v 1 y Y f 3 I B A V h g J V / Y t o l K i 1 I a B g 6 T T 6 7 z 7 o H Z y U H I D 2 s 1 U Y q o 3 v 7 b z w q E S A P G x R d 7 k X a w H + d a k c n E z C o 0 a M 0 k g U r c W l I Q 2 Z n o / J T g A C g N a y h X R J X q e I 7 q B F 3 D O D R x D w 7 7 l L 3 1 c u I 8 C N i + 6 o P C j P N j 5 2 V l h u i J q S N i S y L W A C B Y m / L 0 e S d t j U A m 4 d S g F Y j J j H 3 i M 3 o M G 0 l F Y G / G q 2 i t 3 x 1 S 3 Z q F r C M w T O L M / a 5 X 6 Z O Y P Q S 6 B U / n A L b / u 9 4 q 2 o d T C k c Y B O 1 F i B f Y 8 b K d + / W I v F B l q O 1 M D s 3 d G U U D 0 y M z D y Q Z a a N / p V M a D 7 d f H i l i u B l y j t Z P y Z v D P r K + A l p r 1 3 6 P v W a d k z l h s V v P Y T l a R f q Q s v I X E E X G f f H q c G y P u k O X + c N B 7 / Z 3 u 9 W j 3 X a 9 A y 9 + z z u l 4 u C c W h b l 7 P 9 x J y q D P s C B h D R B B b N n / S w A f k p + V D f E P p Y m L P b G t z 9 Y R 8 0 q 5 6 g v D X 7 R 1 S 2 l H Y p 0 R I U E N v G Q I e x C D 7 t i 4 s N e q 1 u a + H H C R a k E P e t W H 7 E i 6 A a K 6 D F P 2 E P 9 z R v 7 r K h P z u w 3 e 0 1 l y 0 q a s 7 y 7 B A W G I 4 l S + G y D V M U x l x x C A + n T M a Y r 9 Z E 7 a 0 3 R C S A J o Z F m r H p S S M p T A R m T V 8 W I j F O M A b 7 3 O A c j b A d 7 k m 8 7 s f r V x d f Y h G l y v i s 4 B k h Z N h B 7 O P T 0 d T J e k M h p o E v L P E s 3 5 2 0 f 0 8 5 F 8 C m B x f 4 Q v 9 r O 1 h Y n + x x j b B v u 6 X t 3 X z I J j l D l 5 7 F 2 1 U x U Q I U g y H v 3 a B f d d s h l n 3 9 h g Y 4 o E W 7 j 5 y 4 g A v I n o q U m 6 0 J m e H I W T / u m 2 c x z f o 8 O B T P X b A 3 N b T X W x A r 5 v k 7 z w q + z w h C X p 2 f i D n 2 C Y a j 0 d h o w S B H J J X G N U q O V M m Z N V 9 I q 4 l z g C 6 p T K N c T w V g a s v k l i 7 k e Z 5 1 R n Z E H 8 f 1 3 s 9 F M 5 9 q g U 2 Z X g p g Y k c w N M J M g W X h 9 l 5 L T v N k 6 6 p x j a B 7 c U K M H t d X a z 6 R w q H f s V W o g / g g R t J P z 3 D M k B o w o R M R A E o C Z 6 z e G F S 0 / U b m L / V 6 K J Q y y x U 1 G G L F A k 1 M E k E p O B + j T p b a T w Q X g g v n 5 n z 9 k r S t 8 B t 4 + s x s r v l j H 2 d v m d C / K 7 e T i T E M / I i 0 B k 8 U e 6 m 5 a G v x U f O N O b 8 I X x t J n 4 J 4 h P Y o o T h f O J w J D r G i x 9 n g i 8 J w T K f w b h r n f r t Y e Z q K 2 q J z 9 V z a w i S J O R z X p s u I K 7 9 r N 3 Q g o E k a V Z K u R 2 r Y e c F z U P 9 O X E e T J d v G 7 c I 6 d 1 H v w z o a M j Y q 5 k / c g j t 6 2 o d u A 6 j p k y V Z N a q W / a A l k U u 2 1 p 1 f H e / p S q t L g b E 0 p 3 + 8 B B X J X 7 D 3 E j 6 G X q D d k W P I I o / 9 C d o F I 2 c Q 9 V W j d S S o P t 0 F Y / T A g n r K F S z e Z y n s E M M y f 8 / C N l 7 1 i j P h m m D H n g Y 8 5 q T / m E I E L z h t h W d l 8 N 3 p r D + e F Y R 8 b 4 B 0 j i 0 + d K B 4 p Z h Y N t C y S i G b O a W X / Y W 7 6 / 4 1 l v g c q z C k B g C n Y K n T d U 2 Z d Y L A 3 7 c 0 J t 6 S o n w + 2 R 4 A k r Y x V 4 e 2 D z C 9 A 7 f J Q p a N 3 0 F 2 j m w N g 7 y L 8 + + i W / Z P x j A g U V v 6 D y i 3 A Q C r 5 l f d w U i X b / b m / f q j h G 6 n 3 9 O G d 3 + 4 B a g P B a S c V A e 8 L J O b 4 x Z e 6 a V l q v e A w d Z h D C n A L D D b d j y O 4 Z 8 l 6 u o A t w N 9 o u u C 2 B w O 5 1 X e 4 f K R B F 6 R R / k y O r 6 U W 7 i D e + Z Y 3 2 Y C e L o 3 Y I / p S i m B e u o / x 6 o Y 4 Q B / W K m I G I M f 3 P F F 7 1 h r T 1 G h 1 S 6 E S a y p 7 D + 4 b f r f n U E c d a c d U z 4 s k h T f N T 8 r n v 7 0 w k S T C D a i M v e z v h / 4 9 K V i W T V 0 5 T w / y 6 Z h U h u e 3 0 D s m L q S k p A r S E k s a 4 f s U b 7 6 V L n 6 i F d o k I j A J g W E 7 + 5 N F w c 5 p X A M 2 m h 0 n 1 K k E 6 Q 0 d Z 8 O f b 9 l Z 4 T Z f D I N f 3 m 9 d p 0 q z V r O q i j C Y 6 / v U q v K K S P S e E E 4 N P / Y / a w c Y 6 + A Z 9 + G C G X j 6 6 J z E V 6 N z i X F P X O 4 5 o s L 1 g b P A 0 i 5 A g Z q M u E R 9 Q F x 6 S S / 7 O Y r J a L Q w c h K K P 0 M s z N 0 T m O 5 I y M 4 Z n d B u h 2 n F k s Z V f J k 2 q M j Z Y z k / l + D E u L O + R b v h M O l z i Q 4 C R x D e d U i 4 f T 6 1 Q q 5 t M B R k 1 J X L A e b z t 1 + u m M g L x H M L l n W Q N H Y 6 L q l d O / H a S D p s s m F 6 r b l 6 N m N + E 1 e / k F X f u e W v G p W q / k V 8 q L c O V + P Q v 8 / m P M 3 i 4 K w j T u h I 7 v d 5 B W T y 9 6 a u R Q N L D X 5 C B w N p z W Q o y d / g u e p z H C M L + q T d A m x A E g d x D X V D m I x R T F T 3 r T 0 m 4 n E D F e H R g 2 o P l 6 5 w 8 p H h + N m t I k C a i d n w l v O 9 9 D 5 e J 3 f c Y 5 Y i M 1 T R A W o t u K 2 V F 5 r C I f + L K 0 1 c Y S + T 7 s 1 T u i 2 k N K e a a 6 M H 4 3 W M G Q J 9 f i + l z 4 4 T c B j O m t Z B N i w Z Z O u I O q s 8 f d + C z x V 1 n j 0 K 6 G H f 3 C M q D 5 O k b 2 y l S 1 l 7 X S s C z c T a 0 G h A P P a V z z m s T I u 9 Q 1 B V p f X g t N A r b i v A A 2 z 5 V Q / D + H Y V 5 F I l Z 5 J g Z 3 O 4 2 d U d 2 4 x W T 7 I S 2 h O M T a L H C l I i n p J d k g F F + 4 S R s 3 3 u X S T J N B O Z Y 5 m E f 3 L u r d V a X X v U 0 n W J 1 f y + + Y a g + 3 f U 6 p v t H C R w Q s c F 8 j Q s d s x q M V s W G J B 7 K 4 Z 1 6 c 1 q O H v f v 5 t X r h d W U c V y y J 0 K S n w n 8 s Y B 5 h Z U / d u 6 2 s U m 7 N Z / U M / A e c 3 i 0 8 y k G r 2 / l t d W 4 G 2 J / u V b T i f J u t A 9 a V T 6 n h f i 7 q A F N r 1 j / X Q H Z G K v 6 c d o y Z n P j 3 W 4 f 9 O 4 f B q j h l i O B i s T E W D 9 p X T M D y Y a e 9 I 9 D A x d Y G h Y 8 v / r V m L U f j V w H m l 7 q u S + z K 7 s / R s k q e F H c U f N 0 5 C l P H s A W Q V 5 W i J U 4 S p K T L o b q 9 J a n e 9 j + f g e H N n 6 s t W O 3 0 n u z X l / S T Z b r 6 f v R c + N p b U 7 i U 5 S v p n u / 1 4 Y 9 I p 5 E x 8 2 M D C Q u 0 U r a e 2 B B 7 u X 5 J j R o D b w O 0 E n B i l V u 1 / a R d w d z H V I G 9 S 7 9 S L f O P b 1 U e r g J 8 h 3 N m c / L C W l y w n n G f k R g O D c E M F + i f o Q K d s w n W E G Z I a E G s 6 W r z 6 E E h X P + h 8 X 7 3 d 8 S Z c B b Z b b C I 8 h Q C g c v j o r + f 7 M / o j h 7 6 2 3 6 a + G m z E l n 1 L H + 9 J Z W 3 D H 0 0 v n x + e k l s X x h 6 u i i L x P e n 9 9 h H R 9 Q 8 a 2 y Z H j E 7 Q I Q c I m 5 G l k V c z A c P k y E u e D Q H x x i x V q a J g l z F h y G 7 N G i O U D Z T P s e M 9 E P T E o w s 6 b k I 4 e P A Z G p x D a I 7 G n / b 0 7 y e Q x R f m 3 f t A H i B P K F w S l J R z r l F W + R h m C y t F f + I l 6 w 7 R 0 7 y r I P W A / z Y 8 w A z W 9 e p B z v e i V C w 1 h T s U s y s A R t K e 6 X 1 g 3 q Q P R P Q 7 Y R 9 I H H + 8 X 3 U b k V M 1 i e 0 u m o I q E U n V B Z k 5 5 h L X q 3 1 3 o 6 q c J n c 3 m H l 1 P 3 8 V 9 Q h A D 3 4 x t K H f S 9 Y r O R 8 w K m y d D e K A t o z S e S O A i c 1 L B 6 W J D 1 q j U T O j Z j Y v v C e 8 m x F M J z 9 I p j e 7 9 g M z A Y Z Z 2 J k r e A Q / g c n h 8 K k W U 9 F O C V g G 2 q C k G i f 4 G n R 2 h 2 K p i e 6 M n 6 m G J H T o C y O H 8 R m K A o v 6 7 7 X L I f t 4 s b V i b o I C r N I u c m n R n F G q b W 5 7 i z / D t b Y h v 4 A F 3 k Z T p 0 7 U u L d Y z q k j G A Z Q g 5 t i P 8 E s P U O 2 3 f 8 W 7 Z n v n z p n c o j b U V B M S o + O n 1 9 2 l v q O b d q R 9 y i e L i q w J w t t p X x K i 8 w H K 6 T a W A o y G Z o e 1 + O T P j 4 3 z y e E W k H o V i T a 1 + M F h Z D A P 5 F u r q 8 w j W z N L 4 N 8 i H f r 6 I T Y g C v / S l 5 5 b Z N E a O e a a R p M L G S K 4 A p q B B 1 s t 3 O l i C 2 7 G W 4 s 6 6 e m 8 o d D 5 y e O y m P R t 5 Q V S f 0 f Y i R K g Z O I B w w 0 D a 3 u 6 f D v n h c v Z Z F 3 w W 3 B y 5 9 v J h f s n f i F F x 2 X 3 w U Z R o m v n h e a 2 0 t M P S K V k T Y 5 p q G L 3 O 4 T 6 E 5 o 0 M i e J a p y o R O + S 0 H 1 r T n K 9 c o L H K V S g r C 8 I e d 6 Q 4 T R j t / W X R x 5 x H / k r o A 4 6 y C R 0 b m P I S J h n o v 5 X l b U O Q B s Q e u 3 l v B V n h l b l z 2 s + T C r + S n 0 F A 7 2 i 7 r N K L G G H n 1 w Q M 2 a x C b M 9 1 5 L I t + l L x o Z G s m B 9 z z 7 G S U N o n Q 0 7 G y 3 X L O G i g D c m a 9 V 2 P l B C 6 s O n b 6 X 9 u M O D S m Q J U 9 p F G 1 V X J r I u g A C D p 1 Q T X E J D P y 0 X p c I 0 6 8 F D f Z K y 7 Q q K S a b 6 V l H u z 4 A g R u z h y A X C e h 9 W 8 D N p z V 3 z H F a q + 2 E 4 Z 5 J H 9 O 6 g f z K p 9 I N j w D U K 5 i d I z t m h x b 5 G e J L z 5 M M R o G W Z g F 1 2 d L S R / 3 w P w e K L E L l X K 5 0 h g D 3 0 J y 0 6 a Q g 6 E W O + 7 6 G + t W f s 0 3 h 8 t Q / n J b P 6 u p D u M 5 + B c s F j R q 7 W s z Q / 3 v f S z Q s k 1 s 4 B i w L b 9 J U 9 z i q 1 h j 3 J / X Q u 2 g U z g y o v J A 2 Z 3 k L R C l Q k B A c 3 Y L 2 n R F 4 k F o L S q h 3 j 9 X 0 p P 7 T f 1 n C y h D Z B z + U w g B T R G Z N 9 I X 8 G r + n U i V H M r D g N y z e 2 T c T p J O 7 g S d / w G K S G R Q x k Z E u 3 U F 7 T Z a f u R V o 7 Z b Y v z s r a f J F d 1 b 8 3 7 z g c A B E q Y Y u 1 M w L T p V a l F u k + 5 L 8 / 1 E 4 d T 4 e 5 Q / a 5 e t 5 d L r r F q q Q V y A 0 g X L G t g d L I 3 2 E F 0 M t l Z 4 b E q Q f o y p 4 L z B i 0 p w G b l / r 3 s M N x N P 6 a h R W e q G D F D N x s 9 Z N 1 z + Z Y 5 n q 7 I J C e T K 8 e N 6 w + P O 8 r C 8 4 u 1 B 0 8 o u w 3 Y b k x z r U 0 y h K i 3 0 T Q k N R G F 2 / f W y 7 d F r m L J z Z c f 9 l 7 0 t H F F S b U i 7 U x P j n q 2 s 1 Z Y q 4 b X H m 6 / d N + v l x Q p Z a j c X l F I 8 I X G d u / E 6 g k 6 D F 7 O w a 9 3 Q e j d X Z 5 x 1 X f 8 X d w S c f g B n / I J l s v 0 s U D y Q H R 3 a r J W e v 9 a C p 5 w y 7 F d Z N W W 1 e X t k 7 y s K + x u 4 h j z G 3 x L R L J / C 0 g W 6 D W r P 3 t j T V Q n H X W 1 s 2 d 2 Z 2 Z M r l k c A 7 E 5 0 m 2 y 2 W c f V L N j w X p X H x t g T 9 n o / J i Z A 1 y R f D J a t p X 2 Z 5 Z U Y t N M v 6 0 D 5 1 V X e w a E 3 l v u f O I c m A d M x h l M t B u 9 w h u c G X L b 7 A Y N V v e r k q 7 T z p y p / B m 7 G w t Q y 4 R z l n D P g B R a n v / 7 I 7 i 3 G Z G v W f c L f c o c 9 g z j w b Z K f Q M Y w F X M D o D g C B Z j Y t Y 4 K B d n B P X l 9 u H 0 0 2 T 1 s u b q C F 1 i 4 q 9 y b d R e D I l J 0 S 1 U s 5 v f Z 8 q O 2 I W e h P 3 d v 0 3 S t h 8 h T C C R J 9 u R i N E f t 0 9 6 h v h H N V Y h v a 1 Q p f D P 7 d l q 9 R 7 v 7 f O 1 6 L b m E a w t w 7 h 4 D g B O f u 5 J Y f j T N s z 3 k T A d l D 2 x S m g 0 E I q Q 3 g O v T H S 3 z 0 D q K f t s 1 s M 8 1 s 9 W O R G X a g m b Z U u D S 0 5 Y i R S h 2 R j g p z g K X v y W d T X p E d 9 q I g p u v T B D X 4 F V g f T A h / 0 k b Z W N 1 Q c L k + n + z k t S P N T F i y s S s T N C q n u x 0 c v b I d 6 W 0 N c I e C Z 5 E S F x w c I d Q d Z f M 2 k n J B f l / p R I 5 C m N j W z A F 7 5 i a O H G u x E c 2 3 9 x d L Y 1 E e n K g E T X C 5 S c M 6 n s k T l G 8 C + P X o T L Q W s P E C s b O G + C s c A z 1 o A G A L + t J a B y u W Z 9 S A c 2 j O U H j + a h + N 4 X P J M 3 U q D X 4 w B 4 h T w Z V 9 M T N K v A z c g z c d m v l W R 7 D 3 g 7 6 + M q E 4 l s A g P o v a n K H H 9 J H l R X j h n m d i 8 x j B D g F s 6 8 U J f g b W 6 M e z k w / C b T V q B D q D u B B i L o f z a q y 6 v A p I C t r E g 7 z 6 S Z I v H h + S Q x h y 8 l g z S B T T l 2 C h c l 0 c 1 V h n M k n M g P U 6 b 6 4 n A p n y w / R x c e j S 2 6 U p o l W P 2 f 3 Z a I E 6 f x y F 6 p s G x D 2 r g w s q U 4 r w 8 B 2 X o B 4 / I C y S Z k 5 R f F b J R 0 P X 5 Y x z t N q L 0 d c D 0 t u 8 J S M X 4 r v 0 p m e N b a 5 1 o l 9 f 3 + s j c h R v p P D P c c b w P m P O S 5 8 J t x + K O O N N 8 N I v i Q Q U F I 2 Y 6 G j e y i 6 7 d D 4 C 8 U Z D i z B v V 3 G g k 3 Y 7 Q j + n 3 R c u I O 4 w N p C + d X X i 5 7 q 2 L / / m J c S o 8 x O j 8 2 w a S 0 y 9 K v w 0 / I e 8 P X S F w d 0 L p n b Q t u 3 z A J 7 m V L d P e L s e s p Z i j h k 0 g v B u 5 9 E I B K 8 O r L 4 e 1 0 1 s 0 t k / A a N m s z X 0 N G u j + G Q q h U 9 + 5 M 8 K f X b C 8 P o Y 0 l H + S E 6 6 / 4 7 f k g k J n O K a M V X R P J A N L b P p 7 o 5 c 3 q 4 9 e E a S B V e 7 K X g c U k T m k k Z 6 0 3 7 e + V n P D L 9 d Q v i U 5 3 i A w b X y 6 4 3 o 8 E S Z N b w E r l x / F p V d G c a A c A s 8 R c r H N n c j O + B f y A / j c 4 3 M Z o 1 8 k r P V b T K T u D n K M P / 8 u v V T N L M y p l S 2 o 8 I z n + L u v F 9 C t p 3 J 1 F G E 3 / 0 J L N g 0 x j x Y 4 K O q z e 7 / d t J I 4 f 9 N g 2 W V p m w N p 7 8 n I p / 9 t D a 0 5 b 1 2 + i x / Y 0 i 8 p w T S z m 7 Q T q 5 u Q R Z I x z y 5 1 w Y Y D f o r N q G P D b Z v + y z R M D S t A Q i x b + U 7 Y S T E A D d D x Y c D G 9 C 2 l U y c 2 J M z 6 0 4 y 1 p f a n a 9 J z Q j r q y Z 9 0 e + V Y 9 E / 7 L G K d N W + z b A i z G y W p t g l t e B U M / t u V o i l p 7 W 7 R o C C e c V e b R 5 m z A S 0 Y m I / 2 h e j j K 4 V I O Q R L O 0 P y Y 5 f b p Q e c Y 0 2 f S 7 V W 3 d P z o B l x N Y w K v Y c g q i + E H g B q E E a 4 8 Q f b i 4 9 I 5 0 y m v w O l P + u k C 5 8 N D K X f f D H F x q D d A J D 7 I J 6 9 v E g s K 5 v V f b 3 q U h 2 b 3 O 3 a L W l n r H l T t M l C L e 6 O P Q X M 4 C S 6 U P s T n B j Q z b 1 6 v n 4 a 3 / X e H 4 Q k v X Y I z 0 a o r j O m z O 3 e G h + 2 O L 3 z N 2 O 2 E 9 X V e O 6 x y v G K h 1 h 0 + e 2 I q A I M j 6 e S y F R V R 2 B d 8 0 q w a h k O S Z J w T I X M l G + 5 l U + y 1 E e R k + Y E q F H S Y q q G U A d T A W P A l + G S 8 B e P H / A h a e W r n j G W j B 3 o y k U o p 8 D r U c l 8 r N l f u m l 5 m W I A z X 3 u o N V i m G m X v 3 0 Y 4 L 6 f f P h 3 X d 3 p D Q k T h F B C Y + e 3 3 j L R 4 A f g 3 l q / 8 B S S q d 1 4 Z E z e / E G F H 5 U k Z S 9 V X 3 d 8 2 M + E R f o j P Y z L v Y V 3 u w y + 4 0 J H Z 4 1 d f V Y L u N 1 k w x 3 1 0 g J q E d Q 4 Z w b u f / o p x 0 H 0 e 4 l w F U P Q i U x p U p L p / f q E p Y R Y R w 5 2 P M r c W 9 g Q 9 0 g E z R g 6 a d T R 9 E H 8 W n B + M P o B d c S z k + G l k S E Z p n x s V e y Y M m S S 8 o F 1 n 4 l d M R a 1 5 g l p 5 7 M s v K 8 e 5 J w 6 Q 5 D E 5 A E E 4 W R 2 F w X e r f 3 s w G t m X / r P Z p g X 8 I q + N c C e f p x q v t + 2 h i M f 9 0 f f z d v 7 s z 0 R u z R y B t V d 9 g o 1 9 g u W Z L F z / Z S a s M 3 n R d n X k 7 9 G a M d G i c n f F / e f R S J Q d i 2 c K r h k a t 4 / s x S I k 1 N V P 2 i F / 7 h P / 5 e D q R x n i c 5 Q f l c C s 9 5 + 3 j i B 3 b h e L u Y L c z z n C E L 9 + Q o k s D 1 + S N F C A 2 j 3 T H e R W 6 O u a 3 W r P R j + k 5 j I A H E 0 q q D A 7 7 s J p q d 7 V 0 b m i W H + t 7 e e / K o Z 9 v o o D J Z C L A s F r M J Z m 4 2 g H i 1 r 7 4 4 A J b x e q Y / A 5 r 9 6 D N Z 8 Y 2 n 3 E 6 J X + 3 g D a G U m U v u k l R 8 u h P P b w 1 8 I W d U a o r Q p s d T Y n g i 5 e 2 x j E K C O B j g E P j 1 x w 1 z M n t w 2 6 c q U j t X y e k O H Z u 5 s l U z U o x z s k 4 Q z B q E z 5 E L Y y f A P k F R U J X k z O M O s E 5 2 R i D + t 0 S L K s X f 1 K g M T 7 0 H E C E d z k S D M t Y z Z 2 H R 5 F K u q U d B 0 v x 1 6 r 3 f I H B L B P / 9 j X x 5 g R R O f u x h y i Q F s K X L J R s b T c r / 1 s i z y D v g l a y G P J Z f 9 W 1 X t 0 S r 4 M s m 2 D Q b K e h o k R b y 0 w X P G d k u p e O e i r 8 b x D t N p o X o X D q J Y / 3 0 f m b 8 P e v P 5 C 1 c Y 6 g G o 7 L s N V / y Y Z w i / P J m W y L L b L e W K l S 7 H 0 v W r v P 3 T f 8 T k M W 3 V 9 c J 1 c U j f U U u u V 9 U I 4 8 2 H 6 e l J J P 1 T s l d s 3 e k A / S L 2 v Z I E F q 9 U L T 5 Z 8 X j C n q r q 0 / 0 l G U N 9 Q f p P w U x 2 e C q p 8 u D 6 w 2 a G F w k 8 h R S o l k 8 u 2 v a G 1 B E F 5 m c K m I 0 Z 2 6 r n I K 3 G o 1 H 4 z n 5 s P u 1 9 3 U Y 3 4 g I 6 Y Z Z M m A n d O + X j w c O 6 d w 4 l + u E 8 O z + l z r F u n o o V x P D x K v / X 8 r n A f r L 9 r c 0 e O i X p b C w U Y h j A + / b d 4 T c c P Y I g r x m v f 8 n x L j F O F a 5 B W A V b 2 Q + d U D 7 s U w 1 o 1 v e D A G 7 6 Y y k / y z y d U p k K X P K F + d 7 B o U k h m h E r z v p 5 i 2 9 r 9 u / R t 5 D j R G 1 z h B R 4 w b g e S 1 W 8 g y l W 7 E Y w o k m Y E B T f 2 y u t y n d Q / G q 9 Q P z t L 0 / Y 9 t u Z a c F G n h 4 L o 9 j 8 u T c r m c 6 0 Q w j b 4 R i C r u V I 9 t k P B 4 7 3 C G K K S w c k O f I t b s 6 l c f V w w D G M I t / o H o d p g Y L 1 e F d z S L s j 0 3 X a 3 E X 9 / i W Z 5 r l / x o u M K Y 7 y a i Y Y b k Z 2 R 7 e K D d X K Y 5 q Z 1 q C 2 l q 2 q X H 2 2 Y H u 1 q v x M K U m q B m p j H H x P 8 x v X M G + V o f 0 j f r e I r 5 V C l m f 9 e 4 V y J g b C I G b k F 1 H N G D p n h y S u C n o T p N W l w f g R B 8 D f 6 5 X I p v 7 1 k e E D F p 3 1 R Q p I E 6 e i C N 5 T R p B 8 Q l r 3 l S u X B A z N 4 x 2 9 w a S c 3 q Y c / / N L M C 8 p 1 h l a Y s c U g g 4 W o 8 3 3 r f a a 9 w 4 1 / A s A 9 6 R h 0 R P A s 9 b h D R 8 Z N 7 q E w a 9 f s 6 D V w 3 C H k M M 3 u m d + 3 R n U d n 9 l S W z 1 z Z x K 6 3 o x P + E + 9 I + c T S a M s i H + r 3 K z 6 g R F V K j 7 u 1 Z N t d F V Y U e r q A 5 l l a S W A K B z W 3 O W w 1 I 5 N x q n T b Y G U R 7 A 5 T m + / J R g S o w s C i 7 v 1 / T D h a K m c W 2 E M + 6 F b n f Z n t X x y u 7 q Z g W X 4 w p p p G N 0 3 J F l k A Z n S 8 q N g i Y d / a 2 F 9 i k 1 Q r x J 3 0 9 P b 2 D b m f 9 J 6 f S m w h s v D V R U q j O U M i e i 4 7 + v k X K f 7 v v m N Q x o E y M D U E m i 7 Y 3 p p O / g 1 7 s D c R t q 7 4 3 g f k a e L R a 4 p D b t U H 7 U M X g s S D W 5 6 E m X k J b 9 / T o I l A 1 6 4 f i U g h 7 8 6 q g L Y p S u 8 c e s 1 T r N I G w Y 9 J k B P 5 J L z O 3 0 v k 1 I M 9 f / q R t d v f + W 3 3 q 5 H j N J v 6 X U Q e t X K g K P N I / 1 4 y X y y 6 O u I j 2 Q m g t h T Q d l Y Z a v H 5 m 7 q F 6 i r w T v X r Z E 8 l F 4 Q Q m 8 M H V P D H p + N 4 r y o I U x s P 7 v o e d Q 5 N c m g k 7 E N o f T k 1 / P b C G 2 g o T A J C d w 0 y I j l S 0 i 2 0 H N G V x W b L i X Z y 7 / I x t r h m g J / z k Q e Q a P U g z 0 B A U P 3 v O h K b 3 z k 1 v 0 I i S Y 0 v F 0 7 n V 7 W 8 s W J n U v t 5 d Z 1 p x G V 9 V m f S W C D g Q K I h + 9 c f R z u k q S 3 r 8 e S P W I C e 4 H w B U p o i T J g p f Z K M k W L m T 4 H n A r p o H v T R 7 D B Y f d K T j E E P P Y S e H h I s U E C 1 M 4 A r B J D o g g 3 r M n Y O Q e 2 h S T S u x i 6 N Q e 1 W 7 f z C k 3 a 7 h a G + z 3 T s C y r x 2 r 3 r s Q R K t g y P I V 1 M J P J T X 4 F 5 K J t v 3 s Y Q Q U q m 7 E 2 r f 0 T E 9 4 O 0 R M 8 I R J s M C 1 q g + G b 4 n d M v A T R L q l K v I x y 9 d r f u C s P S + L T Q x q V B E g C C x N G f q w h u e N 0 S K 7 3 p B + I v F Q G l v 3 o q l D g S t k N M / J 7 g H R J B c V i k G Y q D D R 5 N b S O K Y d s E B o k 0 K y e z K S u t J B z H Z Y E L H 3 c E E j u Q y i r a F 1 R Y Z b 6 + i 2 n h t M H Z v T + E o D n r / e M v G 5 c M M r 9 N J + Z O 8 u j u P X Z P k / 2 H x l J 7 3 Z 1 3 1 e S N X U X c 8 2 / y 5 M P 5 L z 9 3 m 6 u 2 o 0 Z o B u 9 R d / G e U I V Q d S 1 I x n 0 C v i + g l 0 4 7 V u k I 8 Q d 2 U Y H 9 2 P g R t 2 i R k B y N q Y I B p H E T P 5 e Z o V d M a s g y Q H V 4 x J r 7 B J N 8 x / L Y Q b y s u P h Z h L D j X P K N Q s X b y E t v 7 4 R X s J 3 S D J R b b / i m j W r w 1 e K 8 Y l v h X i 4 H 8 c g j c y I B 8 t i l 0 1 m 2 3 I 7 k y e U n C 8 7 s e 7 5 p a l W 6 J A I W N y p j f 2 K U O p P 9 Q f 7 2 X G K 6 P h J A v G X o A w W l H + 9 j 6 D P q Y P d y b 9 F K B t k b t 2 f 1 b x A w N T f 8 P s O N v i p F P 0 3 2 c r 8 h V 6 b b M t W d l z v A h A p l d Q r T e J J / n m Q U / p K 7 q Z z / R K C 0 p D m K y S R B I f z h X B m e O m d z v + 3 / x g e 4 1 3 h T T / 5 7 f k p z 6 / n Y x f W l h f P u S P H 0 U C g n 6 1 2 8 j o K A 4 J H t A j S / E s Q K h v O n c H H d X u U 8 X E 7 c h U 8 e j 2 W V c R g o v F 6 m N + P L b T L P O b / P p f q V 6 R y R l c K c f f S O n h P 9 t u + e d X w + T D n y e B Z I R j A e M H v W t b X N Q l T / J 6 n e C o h f g v W q C s I j q g J 2 i C R g v Q 6 / j s S E 6 E U q e 0 T + e k H g u z U k X 4 h 8 D z g b y Q i P I K u K n Q O 7 J s H 2 2 j M 8 E 8 5 n 2 8 o r i F 8 m H s m 9 A P i e m Z m 1 b V Q + C 8 + p R R T W 3 N 8 V J X I Y 9 a B z 0 J 7 e j J O U j 7 i y U 4 R + / X r l Y H J Z q t B Q y C I i m X G d F a y k 4 l s i N 5 o O v D W C a M s w f Y J C + 9 A B I q u j Z V E s G Y 7 R X N Q q u Q Q n a y 6 m 7 P d m v B D M O t h + H k q 9 S 2 h c L l b 4 t u n U a H e O 1 g H f / K o U x / X 9 0 Z d P + h B 5 C c V O h g 9 W N M 7 w e t i D t 3 E L A L Y 5 v f / i C g y + r X p H Z k A r o i b T A l q f U T P f 3 s l U h j F p g h N w 5 V / f B w f F U O r 4 3 k P e Q 0 2 k h o 0 Y j e f g 3 u 6 Z z c N c g 3 T 0 i j y V n v k i p f S e y M R r F A K 9 f L C T d 3 f q a j A 7 a 8 e c u k I O + r o t L 3 u P x 8 M t 3 d 5 Z E L o 9 R f a 3 i h + + c 4 j 8 b 2 L 8 A 2 s L + i p y 4 y v x 7 9 o + T M k S K w c f D / u G R r 2 6 0 x 2 L c s i W e P H 1 L 6 i K x Z Z v O k l I O y G V D z g 8 4 9 o R 9 Z r 2 H l k D g k S x v 7 c e 4 j x a x Q k D P 8 D J u w X b R + 4 X 1 x X 2 i F a M m u l n I m K C Y s T h 6 y F a 7 D Y I 1 Z a s V N b b N g t X 8 m j m N d j M D Y I D B 1 G X y R O n v h b x I A S R / 9 3 c u M H E V o C J B O d N U j H h 8 d 1 / W b v O E l L 0 N s / I 6 P n 7 6 U v J E Q c W M j t k d x w S g W P l q z q N k 4 G 7 p x h F B I n y g Y n C y c a 4 U Z 3 K 5 8 K / h M g m n / + S L E e a Y l e g 9 c 2 X V / H 5 6 A 3 Y l I f G n b B 8 n R a 8 1 B D / w Q M Y 2 M Z V 0 q 9 Y O F b I x 1 y k 1 H 5 W K a b v G D h t 1 a c a G k t U c + z k 6 V S 1 i l 4 q Z E U f 4 r a M q W K t b N 5 O T b n Y 8 b X 8 P c J 6 2 L H x 2 w O I R K Z I c 0 V y q o 7 L L 3 8 l R O 7 N 7 M / L 1 T Y N e s h 4 A f q H W S Y 3 l g 5 c y T y 7 n w U t P w f 8 l Z y i 0 p 9 Z n X q 5 9 Y 3 d u s F U 2 9 Y 7 P 0 3 k H r T x K v q r 5 4 7 H y z I 1 7 / d H h L f E E j j V C N 2 R H R f C 1 L q I o S Y i T x Z M B U F z E 6 D 9 x 5 0 p z E a 9 l Z / 6 v f m n p 0 4 Y A T / a 9 F c g W B b K 3 G + h F h b j W v P b x w d k d U Q T a s b N R P s B O 2 c X A L G L Q H q o L u h V 6 s / J M x X Y g V R M w + R S P V W 5 L W h P B C 1 Y T h m H f n P n 1 Q r c V x s V + F I C g 8 7 G 6 b A 5 P 6 M s 5 L c 8 O k a 7 t y a v z f 4 H M 3 c L Z 7 o s 9 m x X M u K d g R q 3 u / v q b Q X F G N X y t X x 5 A r G z U T 9 i x 9 i 9 o r 8 c 7 b b 8 r 6 3 m s + U 4 / 3 D I Z A z 7 O H c A 8 q O G q j F l I A S O 6 Q A / z s V d K k k w Y 1 e K S t u 1 G g 2 l Y j f / r j Y G 6 E + I w j R H v V 8 w B Q T O B 8 / N f 8 I J 2 L 7 a C X S e z U H f k E P H u G U / y w 3 C t r 6 5 0 r 8 L D r m k / M y Q R / N / D q H K A 5 L 1 x q T q 0 l s V / p p 6 w c U c + M L w / k 7 4 W x T S F I d 2 x N i N i 7 A 7 t T 2 S t B w 6 a P z h k p o D H a r U K n v U I Z P O N T v h L m h 0 n 7 / Q u S 4 7 G x N z Z a L e m / O P + t 3 q k A F i t J D n f A F + b r f b 6 g P a n K n T 7 5 v 8 M g J c s i A h 4 C 1 m o 2 4 m M k A C 9 w I 9 r K I o m / 0 I z X T S U R B 6 T T j 2 H p + 5 i G m f j z 0 r N / l g f z W C j g Q v U l O 9 / 9 A A Y O o j u O 7 g / 0 G c A m f 0 + u x k 3 / i B q T z 6 2 4 e W a R b b h a 7 8 1 N 1 x P E r a D P c 3 7 z K G F p Y 7 q f r C T A b f U / r v 9 x f 5 F H Q M c S O A B 7 s f P 5 f 4 n S h p U + 5 9 W f l 2 0 R Y z J A s v / 2 T t s O Z F 3 n P B 0 + w z F H 8 k B j 0 Z H v + A F O d B 5 M S 7 A U d F p 5 B g 9 E 0 G w C W 5 U m l V H t 5 G l w E N v 3 g J I q y 6 J L d 9 8 b W R O O f A T v C C B A b v H d s 1 p P J x U i H c y z B 4 / F 0 O O s 5 w o I E 7 4 N v n F N u 6 7 B k 0 T d X f J t b t i I n y R H k 7 K e I / N u T 7 b o i f X D u M B 3 5 m E c / n K y 5 h i o L T x 9 R x A 4 e s 5 q j C 0 J G v 1 E W X z b E I m W b D Y B / E y w I j c R v F o I f x y U q i x k N k F s y K 6 Y M / O y k a a / D p 3 s h n h D + / h v P m S m j m P R A f 8 G G B L k n 6 D c P d P d k 3 C g P A k K L U 4 u A 5 k w B y K 8 C S 1 l D 8 S l Z N 8 Z c a F U B 7 o C u 9 4 j b Q V m 2 f Y y N f X + o m E E x Q y l 5 e h Y 2 i z i j W T P U g 6 p + I z 0 + n u B n / D K C Q r 6 P X g r y E 3 U 8 6 M q 5 1 h 3 b G g V I c H s B q 5 C 4 H p T d L + + / S 6 q 8 D 0 v b C o R b i / D y 0 v j 2 p f C O W o c S E + z x 9 q Q m D 0 M p b z j h x R o W F q p H h m A w F E 5 4 D x H U W 6 s I f 3 / / j J K J 6 X 9 7 U a f E S y Q 9 7 L C s O 0 o n T a R Y U S C f 8 G Q L B 5 a m J 6 f R + Y P k U 0 F z H I N h S + u + P B Q x N 7 g G 3 G w + P 3 Z v F g k w v q d D X b j 8 x Y K W 7 B 6 t L G g G j Z a Y x b W R K I / i H N B n l Q + V Y d e j m Z C m F 4 O Z 1 q y K C U B w J t H i Z x l X X 7 l / 4 n o 3 u 7 Y 6 u E r Z y 2 / J X r + z L u / F N d c o 0 s Q b n s 0 J v 7 v q M v s m u U U R + X S / z Q t p x u o q q 3 f c q 6 X / V y f o m 6 8 v f p M b s P M F L A u a 9 T a H 8 a X y p d / f l 2 k + n h y y n v P m 9 6 2 S v u U C L 7 0 O d k q P 5 a d z 1 S 5 W w 2 a X 9 Q 0 T B W 5 W 4 E C v + i S V 6 X S 9 O Z n e E 5 z 6 L / t U O F Z R v T 4 x s i c m l v U 6 x I A R L 2 q w k f 8 e p X K J j B 3 Z e 2 i R W C j K B O k Z b k E x H n 0 n F I i Q 9 m h k 3 9 W B W J V 3 d G L U c E m f d r U m U k 5 R 4 I D H 3 a C u e a 7 a 6 u L D m i K K n a U A k V s H P O a 7 H o L t 5 f 5 Z n 6 U l t 8 V 0 H m 8 / X / q H k 8 1 K Z 9 t B 8 b m B 4 Q t d X + C 4 m e k M o f T + R C u r X Q P R 7 9 L J 9 H r d 4 8 I I z O 0 5 Z M I 8 v u L Y G v T C z 5 I y u W V s F l N M z E m u S Z l q s N g F a J p 1 b n X j 3 Z 1 G j E x L t y A y k 3 T 1 r x B J 8 5 l G G F 6 t m R E d 2 e C + M N x 5 x O m q q N U P s 2 i S n K I C J D m / A h p i c B H Y 7 f j H R + m p J 0 X 3 h e R o + w 1 2 G r S W E 2 N / V N d X L u p + + W j d n Z w 4 S M p U R W T 7 8 h 4 K B j m C X u k B V i X q R X D w 7 n f U 2 M l u + 0 T A g t p p 4 4 f 6 T e x D E B i e 7 4 m B W 8 b p 5 d 8 s J G F e w i 7 P 5 z A G 2 O L q n K p y G m j U u k C a H 7 D T 2 v 6 O p T N l O g L f o 8 d S + o 9 J C x j h j 7 7 O e / c p 9 v M s 9 F a E F P U d S N s G D 8 z e B w V 3 Z U v 0 f q E m c 9 f M 8 i r g L B Y 3 x a A U e 2 V K o 6 G Z b u K E Q J p N 5 I P H X O c 5 K v n x 5 H W + E 6 L V L g G S k N R D J g o J k U Q T L a Y e 0 g j 5 k N c y q v K r l j X r f 3 p q D 3 Q 3 S l s 5 o g T C l V j U L N T Q Z f k k M D X P x A f g h T z e N H E n K p 7 p H z y x Z d g r 8 o H + V f n i n H q G I m O 1 P q r s 9 I r p p d y L w Q 4 W O + e M e O Q 9 D C Z j 9 h g 6 d o F Z 3 l B X c x T u i Z a / t y e 5 Y d t 5 y 6 X v 2 7 j V V 8 E j Y o T 7 Y 0 V X 1 y M i a w h H x j N 2 F o v d n 3 Q 6 z q Z s S k 7 C B O m f F T v e b X z a U s e 7 + 2 t b F 4 4 3 w B o M J 1 / s b X 5 f N + q D y n / 4 Y L l U 8 h 5 A 4 B V Q n t B 0 i 5 5 i e e U g x 4 4 A / Y D 7 c R r O P w X B P 6 / E X z a 1 9 H x a q K O 3 z D 8 c Y Z W Z d l N i M q e 9 f L A j F m 5 H a y X l f u 8 i X i / s X C T Q Y + 1 e K p R h 1 E k T T u 6 0 j i a f 3 g r I N L q V G 6 K c 1 s X f h w k H y m y 6 l J B 7 C E J l z s b l 4 n g O / O 0 m x 5 e H + C C 6 / / 3 V x 3 S J I Z / u / o v B W / g N l H C c o b u u m u z K 6 l S q n F p z 1 k d K C E a V B w Y j J O 0 k v r s D 0 / 8 p G S 2 N 5 X N 0 r y z 6 o i 3 3 0 e g v V 6 Y 0 Z c O I T a y x h + R l y o e q 8 X f C S Y I a H 9 9 9 F T w w / w z U l W B 9 2 L 8 v V B b x 9 l Y r f P / Z Z 3 x q X 6 9 z h E G S d H W l B 7 W z F o L j w E + J s X Z P / r Y g R v C o i Y L 2 F M G y B k g C 0 T m 7 o T 3 5 / a 0 K P G f w x O y z z L 5 u 0 H 2 A A W G 5 o n J w T 8 Y O O A v E L p v E a E 5 T G A Z h b w H G r / W C J + n N Z X H I P r 2 + n J y z I 4 e u B W Z s t z O o 4 i P z 2 B i D q X 4 P + 6 S h C c X n h 0 E 5 X q S i P i D Y 4 K + 8 Q C r K 2 y r X p S + 6 y Z A j R g 8 Y d / k i r Y G i 0 B H + r g o Y 6 4 3 E w n d P h V A Y 4 W / J v F O V g o 0 A Z Y z 0 j W a N c g 5 d 5 p k n t j T 3 b A j t s r e C s t + 2 v n X l G 0 e f 4 Q S 9 1 b T 6 d K N V e t f 3 7 9 J e q 0 t u 4 + V 6 T 7 N Z I I b Z 1 / b w k d + b a D J + y i / j + 2 o M 0 b B k / P H c + 1 c u V d w 6 0 d f c O s d q 9 d 0 y R 0 m S L 6 G A 4 N + Z X F K J 1 Z h R 0 N q B Q 7 D c P c U 2 k 5 G o a m 7 C z I 3 i C c e L y N T 4 L e t i 6 n 7 H b B l + e y u H B Y t u T l a M p + 5 e d W I a K Z o Y v 2 T t F e G I 0 U Z r 9 l / w U 2 1 1 h X B H 2 1 Z w 0 1 j J C t 1 Z L 9 o H h 8 e d z R y O d m M P 0 U H S g T 6 C l s k r O t X 3 5 Y X H v N T M j r b n 3 / + W 8 6 F z r 8 D 9 C M 9 8 s H t T S 6 I m Y q o I J 5 v 2 1 P o N 6 7 2 Q R X C q m j 4 6 4 X K l k S V F b g p 9 N n x a / 7 p n A A h U y m r 8 i J 0 K a l p k P x w S Y u 1 N F L Q D z 5 b B E d s m e s h E V Q a 1 g t M a f E 7 E v U x e O 8 o M Y y g / p M X D O V W Q c g o i a H i X U y l h 9 i r C 1 n 6 m U C 9 c r y O I p f F g P p q r t / A K f s U B z i p g e R M Y I m b P P J s / y p M b R m T 3 1 c w v 8 0 p Q X / i O x R 6 f 8 2 7 t R 2 t v c u N 0 f V b 3 5 2 n t g N k l P A N d N R v M M l j 8 H s P T g z U W o 0 k I I T J B G c y 3 S I q q p h x z s P b W i I U Y u t I q r R n F h C + U 5 x Y F r u V j u H u N e t X 2 L Q U 1 x u q 7 T 3 K c 2 k F s g W 2 o + 1 j i O S d z Z 6 f t g R V d z h s + I n M 4 A b Q I 1 q F 6 3 g M O P c h / P 9 l H + X v T W Y 9 U 6 g T r d b + S h I V Q T M u 8 3 i g h + 4 J F B V 6 6 Y u d M F 6 K O d p j o 1 m e 5 v J p o 9 s g R a P Q I j B e b 5 t b e a b y v e 5 8 / V a h M f a d 8 f C T Y / 6 m A u 9 x 3 t L n m 8 X M Y Z t b 2 z x g S D j t n Q G Y 3 1 o Y c h a g q 4 h r / B R N M 2 t K Y D Z d s D 6 o N g P F l E J c E N v w D K p 1 E e K H + W 6 1 7 O U j D y p T Z 9 x B p G o 5 7 Z M o S Z z D m h 6 Y q 8 O u B Q a 9 Q a s H 1 y z W C w E F O 6 F m n 4 U P b l 1 f f u V r U w C e y A n E W x 2 r n L w R f p 3 l s 8 W J m z O 0 8 Z F H W j y L O o E I h s 0 f k / L j E o O 9 3 / 4 Y i G f f R N Y z n 0 W e 7 w w n I f 4 y I G o J c m G m p w b M w H a 2 s d b c T H z l Z 4 m q x M 1 n O B f L + z u h K z L 1 J H 4 + s I U n S d n k l d v 7 1 R S c J Q w S i r H d a 9 0 t m T s P S H f f f 7 f h U s / M b b F J E Z K O 5 K y a E b a N Y W / l 3 1 b / 8 y Q J 5 2 + f j E X e i 1 8 M K x c d u f H B 3 W M u / d V t t + 0 / F 2 o c 9 E Q 3 7 F E h + e 2 k Y i 1 U T 9 S Z M 1 A 8 J C 1 1 p / G S L / 6 O Z V T E 2 P a j / Q 1 6 G H s f T 3 g c T s k j 3 a 8 m P V 0 I M 9 H S G J j x / P D h P H 0 u y T h a A 4 n w P + 9 T d w 0 / 6 g Y r p P x G F P 7 X E X q r 1 T v n x q Y a f b K i 3 f G T S o q C r D N 3 N M L J q 4 W E f H l B + 1 + o h / J t q U j 0 8 R H 6 Y R d v y R 4 v 2 O W 3 3 t t v W T + U n m l r 1 W i 8 d w x N K O J P / n s D 1 k k P w 4 U 0 x u o X F Y g j M j k z 7 M J r T 4 B M C b G S 4 Q b + H n / m O M B C 2 m g f z V B v 0 u X 1 + X L P G s C 7 5 m a k M / / F T N r s h e u 2 y T R B t M / 7 B j e H B N W U Z M g V 5 0 c y 9 G j g c R 5 s C h Q e A E Z f W 5 l d 3 y B 5 y d t y A j g / r o 5 2 t y R r Y h f v p f I 6 L o n d 1 f S o C w d t l C w 5 R P g k n D f / 1 e k y d i S 6 M p 7 A T g k k M 8 H i 3 F a S h 1 V 8 8 l q Z J T e Y T R H w c o E 4 B w R 5 / N t K r z Q P s D L j C d Q P I B C 5 o n q v p e 6 s I P Z 0 w E i d c h Q W r f K O e l 4 e z f Q U W F c M p 8 m C s 6 S L C k s o t D 9 t d Z i 7 7 p y 3 m k V B a t S M i n f j q q q 8 3 A b U z E Q H F A / U D I f s s T v E K L W / s P 0 V S j O P P o F G f 0 m O 9 C 7 8 0 q Y q B r g 1 J 9 W 6 3 3 9 T 6 i g M B J R N 0 E I G i P h X r 9 x T V 7 u V 2 g e L b u q F X M 4 Z u N d C 7 e i y O K U A 8 A u g S X 0 J S Z d x e f B q / q E O r c L c 3 e 9 c 3 T n x x K O H / 6 m X 2 7 X 2 f 3 j k t p N F M q b p L k b x C R A 8 s k 1 R + T / v V g 6 + 4 6 N 8 u 6 p u J Y F k 3 l g C H i M 8 g 2 s t / G C / 8 1 Y 1 C 4 I w f Z x c G + k N N v + a F t E s u Y o H n B R x J l k m l L H b z X F T f 7 5 8 1 p f W 1 W j P 0 I t s N H d C d z C i Z l R W y 8 l 6 2 f N 8 O Y O K j 6 S 5 2 B L 5 X u / 5 l g V m + H S Y v l I h T n N x j F O B b S j F E + E O P I 7 n / 9 5 L H / k O O a s g X 1 d Q k o x f V / Q t C S l N O U Y 8 l G S O y y i W Y L V K R T x L S u + N x k S b X 9 f K 0 c + 5 5 e 2 M X S Y W x a C f y F b X P A 3 x a 1 t 7 v T F c J m N w x I f R z 1 P w T G T c Z z s f v W P x C n C Z P b M E J s b q 3 + + P E w B 7 f y X 7 n G + Q I L G D 9 E 1 a f s M Z A l v D R 3 t / + W 6 m 2 7 Q A k v 7 l 9 J y f K q E u y 0 R K B M O Z G 0 h H T E P k E 3 R X m 5 7 f g C T 7 M J C O e 4 2 1 M f W R 9 e v Q N 5 4 W d w f Q o V g 9 O t b r K w Y c 9 G b l i o g L b w p x Q 4 z 7 p v P M Q J / I x W S K B X 0 2 6 n g J r Q J D A j U v t 4 D v R p X F A E i 0 R V U j d S Y d Q k p z B / A 6 d 1 + M v l z J l M Q b o P a B g I + q T 2 5 / 9 v k k w I 3 U B b t 5 / d + 2 + p 7 H h 7 c 9 6 7 R a O 5 o O y M e / l X d a j g h 8 T P 4 n q 8 l / / x q S D E Z e 3 L z q k J Q u 9 1 a 8 t l s L J X Y m R 0 a h 1 8 0 e J a v R b R h 1 q W x C N B 5 k Y u I C 4 9 z 1 U / 5 5 y N e Y 4 s 3 + 7 9 9 e x R V w F e Q O 1 + 5 0 3 T K A 0 B t m n s h 8 Q N b U t H J x 1 y 9 7 l W F P 8 B l j O 1 s p i k I y 9 x 7 / B D L c e t f K n J + b o / K H D U n u 3 y t D j b b w Z f 2 r h 9 v m x z e k 8 / C a n M 5 f 2 V c g D B N k T c Q B H Y e 0 z F u Y y m R O 8 Z K + g c U c R Y 5 T 0 n + m z Q L D D 8 P d L r g v 8 R C V B 7 m W j 9 H P S b W Q o j C i T S 1 O T 5 q L 2 J X S 5 E L D 5 H A n k 4 D V A L N c f s 5 8 5 z + x J 1 r o w N d b e G D l 1 z a / t U H y L H c 6 p 8 m s z W W l k 5 0 2 o F o d 1 u T o + + v t 3 + 9 5 b j j n d V p 9 v g / S 2 2 j j E h U h 7 w N b f r t b R L v Y I b o X l I z i j v L Z h 1 E V D Z l F d M + m l X p 9 / O K T 0 g C 7 o x L Q X D B B 5 B / s j B Q H 3 8 O T u F P 7 S 5 D U n I f I w a c m h D p Q G B L c z K S H 3 Y S o Z C 6 / m j 5 L 0 Z J L q K B z f L 8 D R a 3 P 5 y C J K k I 7 o t D 3 8 c s Q H D X 0 F i w Z T Y + v C 0 D p s D 3 c k l + p y i h 6 Q o g i Z / C H l D y g 9 u b x n S V j 3 v b s C X 4 w P m 6 q A + G q U u D f S 7 A V 6 m 1 E D 5 g 4 c U h z U O d q Q i d X z H B c G C q l F Z N h + t m A h G q M n v S / 3 l 3 d 7 i E A 9 K 6 k 2 H g J T 2 P w V p p a 5 d / L W C V 6 T e P W 4 9 D + X k Q W 2 Y O 4 z B k P o v Q h 3 D F 8 3 t x P K i c d / o E 8 u E O Y a S O Z C 9 H n r I Z k k 5 B 5 D J O 8 g 0 n L Q 8 p e e Q v j T v 7 / 2 Q / l 6 6 3 p 8 1 2 P d L e y u x q v E U o k F N j R T i d Q b w R 1 4 S v d 6 K o e u r k e 4 c c T y R 1 D f m B X i R C U B b V V u 7 2 b A 8 M r J S s R u c p y R C M K W K c U G a 0 y Z u o z D 9 2 a j j a L t 1 / m h x m H X 4 F d 5 P G a I L 0 b i z y b H K r n V V g 8 D D 4 o z n C O + v T H c I J o w x T A l v 8 G D d m X Q j X q + z 5 Z d N j e Z q h r S a d 4 w x B U L s J + 3 c P i W q 0 4 R Q T A K T f 2 6 G Y f / + C I 1 C 2 f m S U h f q B 0 I P X G 0 4 2 Q y f r + g o e n H S 8 K K 0 H i / T m N e / D u 6 K z 9 c q U E 0 E C T N z u v q N k m W 9 c k a k u B R w c z w E 4 I Y W X n f z V N 1 F e 5 z k F z 8 y f z 9 I Y L v a X d t A I h w q 8 M g m q B r q 8 f Q o z 6 8 N x / w f Q w I y O T k Y Y K F K A A K Q H 2 w q a I B + g s O 8 2 c 8 g k Z v v T w o r i S b O V G O X T N t E V i w C y V 3 R n h e R F 4 L 4 7 r 3 w 5 3 y Q R f m 4 L K 9 f 6 x 2 e Z I y I 6 t I 4 w o X C j L M m X + 7 w B c E x t k c i T A 4 e Z n a q X j / R J / B A P L f s 1 / 5 d z b e y T L P f J x M Q p 7 U V X G R W / c n 5 b B H k P j Y 4 / G Y g P J H y S I Y g 2 H z a d b Z X 5 2 r m T Z q 8 t o 5 G t 1 Q x 7 C G i A a 5 w G 6 1 Q p z V p 8 C Z C 5 U f s p S q X 4 g Z b Z b t s G h j 2 D C N T l z V 8 z C 4 Z R s N C v s r b j g j E V 6 e h P Q X d V Y 2 C f x 5 s e A q 6 f M M m M m V T z 2 a V 9 r D I T 3 r 2 L u + V N Z X J x 7 n l 2 a R o A b U Q B N 7 S 9 S 8 R w N 1 D V J 4 n 7 z n F R c V D z y E Y X 7 3 j N 0 5 v o y z 6 H d K 7 E 0 4 2 U g l h x u x 5 A E J J y / s U m 6 z x p b B a q q l P c G O i U s c j z G + O X l C q N O O B H A E s d I f 2 o h f k j T z d 5 X g c E F l c N H Q a H G Y V q D G m W S X 5 G O X D 7 R U m 8 4 L H 5 M 7 Y d x J 1 l u X K I i g 3 h v 7 o l T r x 3 T 6 C y r o e O z b n I T C g / I M x u 3 w 6 B I l + N q L a 4 z a O / i i e w S 2 W q M G E D S m 0 n 2 U e 9 / c / X P V 3 T 3 v a M a I S 3 C I 0 5 0 C M D D I B b O w S 6 G C f R M m m P 9 B W D + R T Y Z 3 D 9 v r k J 0 a H E r T 1 i Z C Y V D w n C L g j Y z 2 o F c T G d E / K s G k x y a r o m i M g 8 O u q 9 3 h A C 1 m z Y w N X P q 3 7 j C h h 3 4 X I h Z R 9 5 I 2 H 2 f 4 7 f 4 y G o E X W S C D n u b y D j D 8 A G y E b V J / 9 N c S 4 x b k 9 Q / 0 j 7 g p q v I m J D z L 6 N s C 9 G p O F H w J S h 9 j g M w f u T z o S f B D H 1 t d v / P s K h 1 1 s t D n u + B h P n x 7 9 1 C Y O D Q q L t 0 h i z c I s U I i 7 l C n Z e Z 6 e n q b B + / I I D 1 C e + T R N D B Y Q a J M C B 6 / Y 1 l h r N w P e W P t B 8 G d B G a b U z H r B U M Y P v j o r m R + N p / 1 I l 7 D r 7 k T 0 V v Y t l 2 G l A x V 9 2 u L W I h 9 x O 4 D W a i K S a s p e / y u P w s e e 6 L Q T 5 q X H b 8 b 3 / 1 o n E C 3 n q Q h Y k d e v o 6 J g R L Z i W C u C C N k 9 P J c / b G S Y y f 6 A l w E n f q z 3 + 1 4 r g D U J + Y / Y M l H J 6 E a K 8 9 d j R / j e b r Z s p D c v u v p E l P N i t 2 n y G N 8 x L 5 t n C 6 f D z l J k j O 5 w x a w 4 t 6 9 A t z u D l 0 g E e S j E N 3 r q 3 i t m B o I a A B R G / i J 9 q z r w 8 B + J T v 9 1 V f q o 8 l L C t I X D w F T 8 h m z x + F P m C n 7 / o a K 7 7 B c r q U 7 n K l p w X 9 + I u E S s q X P m y P x n A 5 V x i D z a o o F m b j Y 4 D D m k v 3 e W q o G K q s 1 p 2 5 t k z y E i Z B R S 1 z I T U c 5 O 2 n S k b k h s 2 c + i 6 7 9 O y O t j 1 y j 6 7 N u V 1 X i l y c S i z G F P N x D 0 4 b T / H J 3 t 9 f J 7 J 4 F B g H 4 / 1 h m 3 f I L O W 7 b m b w U Z 4 L U 3 v F B G p x X h W 9 u Z U o 4 R 1 c L w k h J v 8 V j G 6 7 h / f B Z n d h x 3 U t K i 4 e Y 4 g a t c k W R S T j Y g O x s S G N e 9 C 2 g 0 g k x 8 g m Q G g 9 e Z q v T d q K 4 f U k Y R Y B t K m N Y l y i x 3 W 5 e 3 x C G J t B G K G e 5 7 f y y x Q D 1 2 K a D 4 J I o v q H s U F r d p d 7 O R Z C B i J D T m r C l 4 K y c 1 y W s e J a K P / 4 r + h 4 i w w L A m L I 7 1 q O 9 e + Z / 2 S K I h R x 6 u X Y Z B V 2 K A f g D t c V G + 1 j H + 5 t w 2 k m n i H 1 i L j E c s n 2 h 9 O W a Q b w g 7 1 d 1 v 9 c n 5 6 X I F o f n Z 1 1 e 0 X i T Q X N Y n r n Z N / s O v + A 5 Q n d t U W n y 5 D K T e 7 W 7 / v 1 G B i Y V J o 8 V D w K 3 C n m 9 c H x F 5 E D w 5 q w d O 2 / 0 I H K 9 6 C s M g s s B V m P 3 v F B h E c z h d e n I s a n 2 e P n G w Z 6 4 n F P 7 8 w p g o P 8 m L C 5 6 G o 6 1 W u 5 s Q j c q 4 i V F t + w e g F u Y m j O C 2 m m w 7 N v C z N Y i j F P Z t k B R n 3 0 3 3 h 0 y 4 b X 3 2 B 9 1 B / Q 7 h j 7 y i V w 4 w / 8 8 k Z i B / r 3 D N 8 3 c Q E P p M w P u 5 W u W 0 F I v Y j I F 5 m m 3 F R B X 7 r I J t n 7 m M e u N k r X z e v t C t Y c / 7 k Q B R Q m g A w 0 + U 8 o z C 9 t P H o v Z 7 o 4 y 0 h j G W I s G Q B u T O 6 r q G J p Y z 9 X J C 9 O i r R S L w J M 5 P w e u W p 5 R N H A M 7 t C a b u R R m i 3 k l z 2 9 3 W + K S / J F h 6 a X j d j L K G F i y 1 A I W D s q V 9 l c U w 7 7 9 R A O z 7 4 P v + T W 0 / A 5 E n y K e Y R U W j F Z I c c R y + 7 U h f 6 2 q a n h w A P Y / T / 5 l X T w F + i F 5 p G x B 2 7 X H O G 2 6 U k w J c z m i F C O M e J Y s B f i U s f 0 w 3 p 9 3 v O 1 n v r O 2 M E i l o W p R x o M M g F 7 x j O w T C 0 Q t R p r a K t G v K m W f n I r e 2 w V t 3 5 M b v R 3 t 8 e o I + Y 9 I 0 X A J k e o 0 u T Y c E / Q j + g Y 8 t d R 1 h Z M r q J T 7 q 9 B f J a y G Q / o 8 + p k j n 6 X q c G y V p z f e S G B H m c a I a g y d g P X k d 0 Q o p d + y 5 A P 0 M m + c y M 1 u a D a q X U i r 9 / 4 f W 1 s k l g 2 Q 8 t F q k S Y L K 4 l 3 Y 3 Q S E f J n h t q 6 4 7 a 9 b I 9 8 t z C l O 3 o v l o h Z G M / A j L U 7 0 4 Y k E L l 0 8 8 5 h 4 f s u S P S 7 z 6 G V r 2 + A a C I H P c o R x E m T J H m 9 d z q a Y K m P L / F F 4 7 4 a l L 4 5 2 + g X t S F s X c n q o G 0 k 3 U X 7 e P P I n S Q 5 M h c 8 N O b / L e m U 6 7 P O U I t Y 7 + F S C X v a T y Y Y T s 3 x G j c N Z 9 q D i w Z 5 k R d n e v 0 7 3 s 0 c D 3 T e y k D 5 n f h R e w e n f W Z c 4 P 7 t n p M a 2 Z W L w 3 1 s 0 P r f M 0 2 5 n o 3 6 9 s 4 t n d c J n q F a P V 4 m q A b 9 O 7 M B N A a h h / 9 a b X O y H z 2 9 L O 2 D K f d z J p W p 3 f d b 3 r b w l 0 q 3 1 2 s 9 B D g s M v X p 8 w e i D x E s E I N K l P e a 4 9 L C 9 0 I E 9 m w z s r b h M V z 6 8 T R F W k s T Y h Z O m C c L f Z A K t p v O / g x a l b 1 r M k g x z y R H B 3 u N B l g 5 + V X I y H Y / I C E p v H g 7 3 h x D 3 w P V u + 0 V e Z A a y Z b I 0 Y f 3 v k m D / 4 / P U / k g V I k F 0 C V l Q F n + w 0 / d 9 j 8 w k x 0 Q 6 O w Z s x H f 5 0 h 5 F T V u n 5 8 W q E W m h D b z V b K 7 2 d k 2 d Y C T J M 7 7 Y s 0 m 2 j 1 W 0 / J R J N 4 B V s q s x x H E 9 H i B B / T s s M I X B I D 2 W d 8 + H q 8 e j H G 8 F D a 1 e 2 v Q 0 0 o V e B O 2 Z K A c L r Q H L 5 4 f 5 / H V r u a p 7 U A y U E d D S 5 M I D s 0 / Q E O 4 X L y 8 G v A Z 6 E u F v T f V 1 r v H S L W u M W + i A O j j 0 I 7 V S w M c y 9 f L w 3 7 f O y p q s d Y R N i P 6 7 7 J E q 3 q n r J g 7 Y m d A q G f M D B v W + f O 8 w Z f o U d o 1 A e O j o g 3 W E t V w F Y B r p 4 c P 1 8 x b b w f 2 V 3 U b U m x h y 2 K R 9 a v b r E j E c K k F 6 s c g 1 Y F f m 9 n h E r P P s 7 X S z a G V U O c 0 A k q E e P 0 U J c 7 1 9 q 3 6 F H T b j y z q + m v O 0 1 w M h W N 2 t f S y M m 4 i D n z U C U Q W b j / 7 P R r / 5 t 9 i P 0 r C j I 6 p s d 6 i b m F n M f a L s E L I C d m w q 0 k 4 0 9 4 A y b 5 j 8 l K 3 l E V b a B l f P f f 8 t O h P 2 g 0 L m O w B w w T G C 8 D y a P 9 M 3 d 9 K 6 T 9 x N 6 e D u z H N A 7 t F P F f G 2 q I e P I c F R Q 7 0 T 7 i c 2 B g T P g S a T 7 k m k O J S Z f r 6 C e S K a p E I d 5 E z k V + d 1 O W 6 E F M B S X J 8 7 P K 7 s W n u H 9 3 Z o e n O i v i t 5 L Z + Q n F O L G 8 f Z s L t 0 P Z 0 Y y t 7 R b e 5 h z k G O E q Y 4 a G D N i 2 O e p a z N z h Z E t 6 K 3 F y I E b w 7 f F 2 K B 0 w v + 4 E E Y E S v C q V G p 6 0 g h w Q Q q d A K M 3 p r j 4 g l p T c 4 v 5 5 E 9 s O R l b 1 a X I + N i S M O b s e 5 Q 1 w w 0 W R h 7 G w 8 9 B 0 + 8 W u i c d P I U U x y K W 0 3 / n l v d n t H J 3 r x f V v V I a k / q D j P P h j 6 o 8 X J t S J A q j Q n j c z 1 T J W y Y T Z l I L k k 5 g m 2 i x 6 G x 2 n 6 a P z 2 C x T k s Z p N K c x l a B l H w S 1 / T S v W z O f u L z N Q r f M s 0 4 D z x S 3 O 6 f D l o x 6 x f B J U R E E C t Q C y 4 g 5 L n O + Y s J 4 3 h M / y X u R q W f w M b e F E o 6 a c J S p i E H G p y 6 Z M J p 8 T Q L W 7 C 3 m d I S M O i u Z 9 m D w j B a x S H V A K L T Z c g q i N M A j I 5 i h G B x N p J y g f k p / R W j v 0 7 B n r 4 Q 8 7 j u x G Q k E E p j F 8 q K K I J y p T B c B F L T Z n o z L W r A e E b W m h x l x I J t 4 z n J 0 m R E u 1 c c m m 7 M 1 Y r h l v R R 2 c s s 0 W c Z 7 N d q l o 4 T w U Z 3 w y t R X h D 0 q M t 0 Z + T a 9 m R 7 3 / s X g 9 o d i L G 3 9 X E Z I C h 5 I A 5 v 5 K U p R / 3 F N b h 4 w Y K I z l X c M r E 6 k 2 e e u D 8 n 1 j l 9 P Z + Q 0 3 R / b E U O 1 N L g 3 7 F h S d L I c 9 E S v I 5 R v y I m h / p 2 G 1 W 3 8 e T y R Z i O 3 T k Q J z l 7 U e / d g P t 4 + 9 X A o z C k M U X M R 4 R 3 C C a B a 7 n I J o 9 x V h i 4 k b a H j + M C R L M u 4 Q 1 9 z A I F A w 6 A U t y v 1 + u 6 M K M S e k Z 4 V Z E m v 2 4 O N o o Q C V 8 w 8 E M q h 4 2 P g 7 n U I + w m U P z K F o + H V p 4 X d F t g 2 8 m b e 3 u F x C M 6 1 i C n C L 2 + 1 T f 5 Y J A X 0 s f H 7 I 4 f z d i F 5 v s q 8 O T j X + 6 3 6 i v E a L h q D C o r Z J P B M o 5 3 G w H 4 m 7 Q 7 B 4 K 6 d u b 7 v S z d l b w 4 L y A s I c g K E P i K e m R t s K e I c n 2 g L O s w M j n t k b l r v a t / v X r x n 5 n 5 o C U 4 7 Z C + + i 6 G Y b 4 M M X O w / j + K W S i 9 G 6 g z E X x E 9 b N d o 3 h Q K K U G u L u s J G E h H A b k H x H 4 a 3 z D e p z n / L I T 0 z 4 i w B c H b F o K N a R j P 8 F t R L U Z s W b Z I V o G 5 t z g i b p f g o 5 5 q V V o 9 Z g N Y F h D A y j U Z K 9 i K g Q N u a T F F k 8 p O t K w 3 / M J I C 7 9 o 5 T 5 j 8 t Q Z x 3 C / Q R h v V G D n b N C Y + r g c y T 2 P F x 0 9 7 R v R L H + l k M M z u K k X m + 0 M a 5 J v d d w p m n c E L L x F z + t 7 o n G 3 l N W l j g k 1 Y D M F B r J K Q b N o 4 R b 6 Y I B m m c 6 M X W r 5 3 / 6 Q C U v e V c J 4 Y C O D I G 3 g t Z O O b F p M 5 Q d 8 D w / R A Q W W 7 p V 4 3 t F W g 8 1 a E + D w Z E I R i N w b y d z n e z C T X K B 9 U M Z / m B Q y 9 q r W g E F y p O 8 Q Z E B U 4 m x Q N m I F L n g 2 b D H C m 8 U y i E 2 9 W U E K / P X o w 8 x / z z a 8 j W m k m p j 2 u a v 4 n F v v b B V s r E r V Z E T V 0 6 m Q q b T p l a p 8 p u / w v Q E Y w T X B 6 p w V u j t 4 U X O x O y N 9 l j A A g h L / + f l G m Y g m F Q 0 W 4 R m u 9 C 1 L j l h + U z L U D g l z K L 4 P E 8 Y U d j R h q 6 B + h 9 g P Q 5 I 5 k 9 r 7 G a U f c H g 4 w s g V y W k y S 2 3 6 A V z + X z x S f V 5 i J I D 9 6 N 5 u l x c h q X N 9 1 n / 2 5 Z z Z k j Q O v 5 L T 3 w j C 6 h O y p + o d 5 e s 8 D / Y K 2 + g 6 h H a M 3 U N D q + G D K c 1 2 9 M v j 8 B O s c T B Q E Q H Q l M P w x R w + p J r M S z T m 2 4 0 c z i g D B m t p e u b X t Y 3 q + l t H z / 5 d W 8 9 e I c N V D i t v G B I M U 0 t 9 6 y M M B Q K / S C g y v x D b p L B D j H d Y g W I G M C K i P 1 i 6 n j N O Y j H I / 1 n + + s V P I X m Q O i n L d i t C a w Q C E 2 y m 0 4 A E L u q m U d m 6 4 k 9 t g K C S L E B z I T 9 d 9 0 J 8 A w x v P u j 4 + R P p Q W 4 S 8 C 3 C M r x E u l r q F 0 M 1 B w g N I O S C s S f q s z u q l G v f E 5 4 O p s p N b 3 y P f Y L 7 + v q M Q B F G H K Z e A k j 3 Y j 5 m O d 1 7 D 5 X f 9 q c Y 4 9 K 0 j d X + T F P H + 8 i + R G g o A 6 L c Q e J Q t V B u S 1 / M E l 9 X R + y N b 4 x g B Q 9 Y x a o V f H P E C / / I V L w I 7 E G W v 0 X J y j L y s Q t o T O D N + m f 4 T H G V B C D w e S 4 m J c P e l F m 5 K U R M 4 z 1 C C Y e v h C s u L l u x x 4 j / D Y L J h D j e r q Q D C n 8 A T Z 0 z I r + G i g 1 p z B p Y Y A t f l T n N B M Y 5 4 0 B + q 8 F n i 2 U q I 5 V Q / A w D c m m + 7 t f R M 4 F l b u 8 F L y 3 j R 4 4 0 V X G H 7 A Q 4 D 9 n 5 m 5 v f o Q 6 T E p + 6 / J M X m r X A p N 9 K v 9 7 c h i U i 3 p k T j P Y R 1 b q Q b e f F A r k 1 / 6 5 A y 2 h + e D n A P y I Z n n F r X q 5 1 h P 5 o A G E 8 4 9 + m n k Z g / 7 z F N R G i D A b Y 9 f / z P f J n E A X a Q l G c P J h r J I w T R c b O 7 G + K 5 F U c S D R + 9 Z H u o W u f 8 l + j s U s G i 1 n f m + o S J f Q a h E p 5 r 8 R j W N U j G s B c K P 2 s D 7 7 Z W w / a 7 A t I w 7 I m r A A 7 b K E P 6 a P P Z m A r e F W l k E p J B r A v L t x B 2 f 9 L L s m i / c G I + s x f 8 Y b N J 8 h W N F h f r m p n m 2 o s 8 8 k M o 5 B W C Y p r w / 1 J l S 7 q e f X o 9 h E Y y C + b Y E J 7 o l z C 2 s z e 4 p K C S 8 e S B s c 1 k i 8 g 4 9 n t r D c R p w l E h B v Q t N W F f 0 v k k 4 j H n c U H i X N 7 P T 5 G h 3 8 W / t 9 n + r K g Y 7 I N S 0 y x q / v V 4 t 3 d f G J D 4 Y 5 B C 4 M K C W s d P 7 p t H 8 w I l w 3 S U t M d X d G i w R s 6 o x x + G O 8 v b M k 0 Y q n Y + H Q P D L 7 3 7 X A Z q L j o 3 Q u 6 o a P J K P c f r R d D A i v H o V Q s H x 9 G x 2 C B O V x D Z N b j m j k Y p x W s l L 7 Y Z T 1 / B H N R Y 4 r O d 7 d Q t t I B q Z 9 4 Z Y l e w s 7 b O p a E W 6 N o c 0 4 / E e p 4 5 Q 0 V B C F x 9 i 0 T U K 0 C L 1 e O U c 6 f h X P 4 3 0 9 M W 4 P H 6 e 9 v 8 k 8 F q I Y X y j y y n J K i 7 h o a F 6 4 4 L j H Z 3 N P M 2 6 y y h u a a p x O / y r Q V F R o a z z Q n + M d / C B l s g v G Q b N n 6 G S r a h 6 r 9 O S M 6 g 1 a I p 5 l 3 d 1 D u d u I I j I k f y G D 3 M d w M M y + / s 7 B m m S N S P f 5 G A L Z U J p 7 K z f Q f N 7 I 8 Y K 4 t A Y h z o 1 M T x 5 z V m 7 B X f X j 8 j u r p q c / 9 f 8 d Z t X 6 R B / b q H 1 V 2 R V P t b h Y T 6 x F W 7 H L L 8 3 4 W Y 6 4 W h x i Z x i i R s 2 a G B l Q c U f K Q D H f 8 Q c Q n U E 5 O I J Q h N s P t A S W l P N b 7 M f b W K Z 7 / T I z m 8 q 9 2 s B m M N k o B a x 5 6 Z c M A r 5 p m 1 k B 9 1 X 3 1 G b D U f y K o A n Y K i v k D 5 w Y B F S U L O B U l P v Y q Z 8 4 R g s C E L g a M 5 Y n f J S z 7 N 5 6 r X h 9 j h L U S K c b F 0 j G 6 d O s n + X f z 3 a i s v 2 S c Y T F P S v z 1 U O F a E 9 t V H u Z R 6 e i X l 4 o 9 q w J Q I 0 4 D t V J i D E X C E g r b u A Z H w F a j f d y K 7 6 J u R N N E l h P y x t 6 Q 5 P M R P Y P b j 6 F 9 O Y 0 D S W p 3 J z r b M i C E z z g g X C T D Q g m K e 4 S / b B y S d A 0 9 R B m o t C K W x G q h 4 y 6 s u D x j D h X q E n o Q j W / M I a y Z p f C S 7 a f D G f V Z N a z + x h s B C F n 3 w C m o 6 U X + j l / V 1 b h i m I H j t f 7 W H w Z d h M S z e m n K 7 p m S D R o P b 5 L m J o E L U U V N 1 c l K h y R 3 4 / s V B x X Z t 4 r i P U Z 1 J 1 e s z 6 X J q + 3 m M F R R U a o G W 6 r T x H c p s 3 8 I N Z y g C i x J a P k 6 G x J x l k Z k Q Y S t 7 X N T M 2 F 0 D j o p b h c r 3 y X E Z + t P u c 9 n F h q D D u w m K A 6 + P 6 / V p + p q x Y / + o a T 8 R / 5 D J s a v 6 g Y j v o O t g + 0 u x O H A W F X p n y U Q c C k 7 w o V S K j S Q i V h 3 Y q S l R S B A g K 4 I k o K m S e t C e X m X U H C 6 J h D S e I o o A o m Z t P A 4 V F + D 5 Y M 9 C B a 8 o / P H f v / 0 F r e d X s H r S Y 1 g H n F J H X k Q S E S G F k x G G h c L T q m w e U r j p A k v l X Z J v o 0 j s 3 L t 3 d Y q e 4 K 5 R E w 7 8 w j 5 p 2 4 M E a f 7 H h b y d Y g 0 P O 2 Q U 0 N 6 F r 2 f K X 1 M r v u / i L z i r Z A L g z 7 D i Z g L B T h 9 + N 7 / N 5 1 c K N f P + 7 P x S X O 5 y b R n d K g W w J 9 Z l i F n W a z f c r j e v G t H Z b H v + i U 6 / I E q 3 b R D V r + 8 I 3 u 1 c l t 4 D A E Z A n F 0 V I 9 o T f u C B X X t V 5 O v q F 2 P F d b 6 3 z M m P M A e A k X N l A T K I r t c P b B W 9 i 9 0 m R a z s d y N K 6 G U n R b R U u y y 2 P e i 5 8 Q 3 z d q d 9 / 2 j f Z S 9 N B 9 f z s l P e l 0 2 J Q u F O / + i M a 5 3 r U N i 7 n d b w t q o m K s y G D r R P j J 3 r G P q w m H i p E h O v n T h B H Y B / A 0 / S W q b g r M j t J D M a J F Q O + u f F Q O U n 9 n 7 o m Q 7 x D B 1 j X e j O r v x u y Z u p l q C V I d M g O Z C S K 7 d X T G Z L G V 4 9 k N v R K z q Y X 2 W Z k 3 A Z p b g d t 9 9 K 0 W J n V 0 b r R S v r l j P 8 8 n f q R P Z i U B C w F W f l Y a 1 g Y E 1 L F e v X X g C G h 6 P e t L + o 9 N F T 9 y i p X h F 9 k i v Y v s p q J 5 z 8 C B w g C u V A e 5 j 1 9 e f f l s Z E 6 C U O D o g i g T m K 9 U o q X n r 5 / H 8 1 W 9 / + V p Z v 9 + 8 L t l W y R 6 Z 7 Y 6 C d s G g R F z 5 x v x w X t / t 1 X i 3 0 C n k J / L / W D q z L V W 5 N I s + E B d I I 8 1 l h L 0 i Y g f o H S q E Y g c I C D x 9 z n 3 + r J G j K r s 6 J 0 J h 7 6 9 Z a 6 5 1 X 2 9 z H 6 P x I n T a l y N 2 4 z 8 S w e Y B g 5 u F g + x d e T A c w Q / N e I j m e 0 n 9 t l J r r r m E R J 9 k I L 1 k 0 l U + h 2 K i M e P 5 D G A P w w U G m 2 Y x t + + o / M k V 3 O f W J y + q y 3 3 / l g e 3 3 c U P M Q K d d m a K 0 J V M L I J J m e t z 7 h O E m e j f K I s D u B 7 W d h f s W 1 j H 0 9 O n f g E d o 1 8 2 R L T Y R 9 H 2 h 3 0 / 2 s 6 Z t f M d / k z l 8 S Q H N o f b w c v G S l Q c 4 c 7 r 4 h 2 t e s K w 8 1 H R 0 A N b R B 9 R h I X 6 h n u 1 v p B S / L T h a z / J h 7 w Q t f C E T Y n N S O j l A c q H r / i B V 9 d 3 W s 7 H t r M 2 K H e i 8 m 0 Q q C B t j i a 5 s 8 f H P U I W + w I R C U + K P A M t 3 x f r v C o 3 S X V Z C x p H j Q 7 8 h 0 i l h Z B m i L u R G S c V R K 4 E s 8 c 6 3 w 2 8 5 Q Y 2 w 2 3 3 l r K g e h S / + b Y 4 I K y 5 7 J i p o B B w K U / N R K o I C u e Z a 1 n U j i b w y W D 7 u C t l 0 Q + 6 e z V / A H k y q T s h A h 5 U o D A M s v V H 8 U p u F 2 t + M r 8 O 7 1 P s F X v b J k V v G J W T 8 l W l k B B 7 6 A T 4 s b m b e P 4 R o J 7 A r M 3 5 D b + R k H d u h S s c U i A q i k m e 9 0 7 h C P G X C D z k O S V N P I i H 6 S Y 9 y q M z R T q w r 5 X K K 5 x G 0 + y S 2 m + w K O + D j m t g u 6 E W T Y O d y Z 0 c F 8 x p U / d d X q c 0 I o Z 2 3 3 5 b F 5 M X i T X t B 0 I 0 v 6 C E d b 1 I k g G 3 V W m 2 E y J H k b H f 9 C t Q B A X W G D J y 9 B / U I Z 3 Y v h W H O 3 R J n F N J 5 U z 0 Z w S G 9 + z O 3 V U L Y + f J 0 0 Q d h L b G Q X c o m b f z Q f S E w S V z I g I 9 x 8 3 c + e 2 T q u x s U M M c J 7 g / Y c o I 0 5 A m B F J r 7 f o C d q c p U U j a j V e V a 6 R 8 C S e u L + J G f U R J d P A m c w K i / F D 7 S K P q p T 3 s 8 2 6 H v Y h A O e K U P b N S V 4 I k Q R f c c l s s R D z v 6 1 t + L v t S u d Z z 5 1 F i m e u 2 a 5 J p T Z p l U R g H H 0 j 6 Q 0 2 3 f 5 Y h P K K Z 0 y / 3 J d E j 9 x u g j k Z S N 9 8 t l 9 O / N C L G n N i s R R J l 0 d s 1 8 M l L / J d x x P b z c a U u c m h 2 Z 0 x C q R I g B b / i a 0 F C P b y j o m / P r A B H S O / y / d g 1 u S E x Q g D a q U 8 t 9 c r T F I j P d D 4 m f 1 W 7 E c 6 p T E P Q P Y b 7 / g + d w b 4 s 9 R n 8 i P 6 k d H 4 l 9 d W h w / k Q o H L O v l 4 z Y N Z a r 3 V 5 / M I W D Y y M P N f n + K i T a N y r B O I / 8 M x i J y J d a 4 F g G Z S u N O J d m O C Z z 9 y T 0 d e f 6 e M P x x G G i s j Y k c 1 T M L S Y X 8 Q 5 K X V Q t V T v B z r T V G 8 i 3 H o L V n v P n e q + 4 l 0 g P Y x k p m G y B X o s H c R 7 u y P M G W O Z G p O w M U U d F x W 0 d l E J d D V u s o 2 t s l / W D q R W 9 S f 1 I 4 g V N 2 9 y C m c L 1 z I c 3 j 0 T q B N R P y y u g V 0 2 d 8 W R v l S 5 d X / c J G s U 7 e e N y i H I Y u N 0 m Q n h P H 1 T T q e d I T U P C b t l P O w r 7 H X P v D v k j x L u n Y / S L W m F O C T b X O 0 f 6 e C Q 2 e z S N c u X h n y j n i L i Y 8 y H U P 1 N a B L F a 9 L X l F 3 z i N l a Y f y s l A 9 k C 9 7 u a N + L t E S 9 C n Q K R 4 k o 6 p 3 + y S X 7 r r r D m p Y A 4 D 2 h x I p D G K u 3 d a 0 w c / Q I G 4 B A x S i I l + c f j 0 N i Q + k Z V Z e 8 + i l E C D 0 t V b W i K v 4 R + O t z 2 U z 7 T w U T N 3 0 z O + O X p t + S 8 Q L s M h j I P U T Z o V + 4 N Y 7 3 g 3 Z p e Q 8 H 9 g m h k b i h Q G t T l Z q l F O X J z Y F A 9 C 3 0 D 8 p X y 0 s O i b T Y W C v I s V P 1 6 V 3 6 A r D N 9 U w T 0 O q C X w v K Z S 0 / h 0 8 v K v f R 1 q g n T 6 S 4 j L M 4 k e Y + 8 h T + Z C G S Q a i z 3 8 X L B 8 a 3 y U 7 6 9 m c H l c / 6 U j B t d f t E J Y k 5 o P w d 5 0 a 7 C l Y L m C L + m 9 0 K D M u d r U K O H y x W d C o 2 Z A L u 9 z n z X a H P k D Y U H k x P m o z p r P b t u 7 + n 6 F S M C + a Z 9 o W H i c G y m W i i v O K 9 b x V 7 z D S 5 M I / 5 y A X D + I D E z s H B 5 u o D A J C 4 O o a Q v 3 7 D 6 C S h T r M 2 j d H Q q V g Q C S / x 7 q D m z P + w L c J 0 F h o n w T 0 f E / i x e b j J z P w Q S 3 O K 7 c V G C / 9 U y F h 8 e M m 1 p 2 2 T W a C V q N 6 m c 5 C P G D 0 i h n r f n 7 k N v 1 h w 5 X P 8 D w H u F K Z f t G 6 X 4 o D E 4 m K c 8 n 2 L b / L L Z p 0 W h p U H f y V 1 k L i L K e M 6 c l R z n j d V X u Q 5 O 6 H i + d g 8 H D 1 b m n X u e u a + + z s 6 d j 2 e C P M Y 3 M M h R v k G p A P c d e i z 6 O g K o s O m b 6 l 2 + 8 + 3 u h z z h E U M s J Z R i 8 i Y x h Y t 4 6 I k 2 t t M 8 H J 3 L h W T L I I D p q n k P r m M G c 0 O X G U Y B 5 R Z e 2 e 3 L i 6 q / A C M w 9 w B 6 S U D h H T b P 1 i f X Z Z O X p v M u m 9 K x Z q y x r L n y q D 5 4 y p 1 F d d + A 0 f R s P x g O x X h 4 Q y k i 7 4 c 7 v F C D a c 3 J y h T N 6 e 9 G 2 l i 1 X Z Q 1 I / C K 1 b z C 5 P r K j K n 8 C P H B I Z I v U b f k U f x J P d b U l i n 0 h B l e U s i B g k A r J M g J 9 C q s g c k P W Q q 3 6 K J Y V 1 2 M a b p s v D O R q T m I D z n J f 6 I D 2 J v 1 E b 0 5 g j 6 q c P r f b b J 9 9 K x X U X F 4 o W l 6 x W y M v n 2 U S Q H X c 3 6 i D L / m Q Q l Y B 6 j y k y 2 o I J l S L g G o a v / 5 j d a C p 1 x f g i W B M k j 7 G T w j y 5 8 d x k J j d 5 t B + N p j r X M d E + Q P e 2 3 u b l M a g x Z f 7 0 J X 8 q 6 N L N i t X U T R 1 D B T Z Z S i J p q j l s 5 7 d f D Z 4 6 / w 9 b f v V X i n w w p T a O u A o w U T F D C 0 6 M f c H D y R F 0 U M O F k e P / 1 o 9 H x 3 B t q R B a S K + h 9 M T v e n 8 r 8 I O z S 6 D Y 2 + c g a g p t k G S 7 G C 1 s M i D 9 l U y y 9 u 7 G Z H r 6 k C J 7 M 8 N I U n O W 8 j L 7 8 r 0 K 6 c 5 6 b 6 2 c e E c z W f u P x g W F r o + t H N u T u G o s H f l F 6 u 3 8 e 5 z 0 B i K m Z P 1 7 6 R h k 2 8 2 P k H D W W 6 i W i b j s j z a B e A c n i n M A o x V w H 1 e B J 9 X f P f v q 2 S 7 N e x D x Z 1 9 d + f r j s e 4 G R l i V b / G t k S T 3 V b a q 0 p K l 4 3 I P t G N 8 9 c k e x A O G K K r b W v C G K K v k S 2 Z X c t R U 1 h Q h m 4 N A d V M w g g t O 5 f n x B d Y R M a d m O d h c X 3 p 2 g I Y 3 H y k G a Y i Q 8 F O 3 2 e C p 8 p 8 / c S Q T f j A G n h M y D i A n 7 z 4 O T E 5 x C M z n 3 B j x U 2 r N i 4 w K h t s 8 D U V W f Y s b K i C x a 5 r b 4 c j j f x D F F W G K 0 P 5 7 r 5 V l 2 J t k 0 m J v z I z J W 2 B H C x r f 6 9 J j M c 7 a v 1 I E u t o B c s e S s Q z K g H R z g t u N K 8 C J U d Z Y E 2 B N j h o z h r 2 1 A S o H v u U i I K F z p H c / k G 2 e 0 P L m v n k Y X f Z 1 L q B E L b p f i 5 e 4 Y N p 7 O P E 3 o Y A i c A j l S b h t p x T k P 7 G r S Y 7 L n S C 1 y C J c O p z A U J n 7 F z R V D 4 5 9 F H 2 Y u o L r j h B 3 g y 9 n b X 0 K h e v X W v x + L F X 7 t a E t o V 5 / U Y E Z 9 h G l z 0 4 e O r E 5 h O 7 5 I i h / D i 3 q h e f P f x B G o P k x P 0 h 4 Z G M G d Q D k e 0 q E f C Q l i e q g z s l 7 o L 1 z Q o Z M x h C w L W t R 7 C t i w B r s o z A E w l X d o l 7 S b s U A U / T l L 9 a 4 A k h K H A 6 A c X 3 T 5 Y G h A s X E 6 5 8 / z c d / F 1 8 l r b 0 v v g 0 H P q J + a x r 7 u p M Z e p q W 8 g k U o L I a S 6 s w F o R L N N a 7 k n 8 S 9 Z M U w c A t r B Y 1 g 0 M E Z 0 t 2 I N 3 O C 1 o b H N G E M A Y j / z k G J d I 5 7 D R S h A A u d n y J t h P y p L F Q L a D K / d f 1 B 6 7 L e O s O S P R O 6 H D A 6 + I W E n 9 C / / F p L m 4 C 3 C R 6 x L 3 6 G 3 N h N x + 7 b A L + 9 K X / h v F M o U L 4 E W O X + 7 c 2 j v Y 6 X 7 d k 7 N m G 1 T g 9 G y s F c f D c F h F / y q n i f x s p 0 P m C k 5 b 4 Q F A b T b k J O X C s 3 g C P c g O w t C 1 F N G q p Q p + M o O 3 T I B W S 0 f b E q 7 l a 4 + w v 6 G A g X h C j / + h l F G U + 0 E 3 q T g Z E d N w b B b D A c h F D j p Q 0 X J M C X c o J 5 C Z 6 Y i G g y b X R z t R l S B o 3 / p F 6 U R A X I d P 6 o F a Y e 1 k P / b j R r U H R R 7 4 C I y V k a + f k I T I q B g T Q H s 6 z / K e Z X P l D 9 Z 6 U 9 d Z c q V Q x P V W J v u / j Q L T D 2 + c K L 9 6 7 N o 4 V 7 6 + p D j n O 3 E k g l 3 V x t o G W u 7 q T Z s 9 G 1 a L P o x 5 0 E R o i k L K z 6 2 Q t s Z b u Y v x V B Y t O d y 8 N q O a H h e o B S x P c P M g T B g 1 + h T x r 4 y t u z b 2 r 1 E n e z / w L u e G B Y u T L U O x r N V u x O a p C + K K H 5 A Y K i U U x P i 0 Z Z b I / 0 6 L 5 4 r M J 6 s 6 r Q Z D 2 E L k W a K N X M M X h 6 T 2 T U 7 R 8 d c b Y i Y p d r l Q l 6 i L g M 4 T J Z n j K 6 d t b U b y d S i 1 1 B O C V a L P W J 2 X a J V 1 Z M K 5 m r i J n t T + Y + P g f A T M F 8 5 l z 8 T 3 A k l T h x x U L 9 J h r o J a E F W f U 0 Q g A k A 0 I r y q a f q / V z 6 5 5 B z 4 j 2 g c R 0 z m w G A r t 8 Y 3 f B Z o n n a V N G D V E X b w U v 3 J k f b 9 N I 5 9 4 5 K u d z 1 E d O V H f + w / j 7 c G x z M p V H l G K q m + Y j 7 x k f f y d Q x Y c z + g x S F G t f B 6 / + A a Q R f A R h l n v x 9 S Q g V 0 a 2 8 W V v D P O B n Q r G J s b 2 Y r G f I 7 R 3 r O 1 W K K o q Z d W Q x R J I p J j A Y r g / D f d w U D i S F 9 6 5 b f E L 8 A E m b L r M 9 b m T H 9 6 u C P W Z N P V 7 j x P R y p W 9 V t X z 5 V Z 2 7 D L g V + O o F E o r r D c 5 q g 5 i 9 L 7 P 3 v J S n 8 k r v L f h 6 N 4 2 9 M F J P Z + P 1 X / r E b E K O v N c o + g O U d 7 w V T O D U Z V 0 D 7 O v K H b 9 P q G w p X 8 X 7 e S J m g D S v O w E C q s U Z P e H E / 0 9 7 T j D X u 0 e D F a 6 r L h f w U 1 x y Y J P y M M V P W C R 9 x M y Y p Y p y 7 P H d G P P w P N Y p / B 5 1 Y j R C Y m h G Z 7 Z U p 5 B 7 K f J U b F e t s r l h U b u 6 H 3 B E 3 9 r B + 7 b A G d M j 1 T o q 4 I X C 3 p C f 6 w J 6 R C 5 7 3 R T b N i E v N T C h 2 3 / f S U P 7 C l x g W u + B / h 7 p + 8 S t y e a j A B 5 B P s q v I W I K Y f y 0 f T g Y 9 X X S t v t 3 b E q I 5 V H e s 7 Z v d 1 G n L I f Q 8 g v h M 1 R + E C K 9 5 b I l X X X r / Z 2 K 3 X G E P / f D 8 5 f 0 E 7 B 5 / R U Y L E z Z z a C 3 8 e d 1 N I y R Y I p / Z T z M I F X Z h K a 5 Q f D H S e m c 0 d j T S 2 G 3 R U b B F J 1 E C f X w G n W L V J c 5 x c z l w E l M O p w Y M 9 w X / u Y S k W E 9 J n Z H I n L c E 6 / M k 7 n v x e F 1 / M T h W O k V 9 7 2 C P C D c d T k f g w Y o Y v 1 J c Y r 5 a g s z h X J t d G G F J 5 R D I w N / C C 9 3 D v 6 + y x H o 9 c d Y K t R s O o m A N w N l / I v 1 s G b N J Z u v A 1 t E 4 C m C k d R h 9 1 H A c W B L B U E + A 6 z q j e R 5 r 0 Y v i O S p c Y 5 N M i D y C I Y x N M T Y 0 W 6 B j x u j j R J v 7 G a b 2 m G B + A F o z 7 D V u a i 8 y Q c j c s p H E a N E g B J l x j o s D 2 M P j I P F W y L 0 D W 1 6 v W h l 5 l 2 O x Z G 4 g w T c S T N q q e F 9 d C u 0 W P n D / x w k f E A i s X y I A 7 q x 7 / X g 3 t 5 3 H G b l P E V r u G z v M T g M k r l Q T V y t 8 o H 0 e O k / u I K Z c L N 1 j 9 C H r L w V 5 4 7 q 0 A a o g e b I 8 U F L X 7 u S Y s O j 0 Z P j k g n y v 2 q b I Z z B r s A W G F L B v U 0 K Y f x w H Y i A 9 1 y T B m G s 8 t Z s T n V t a D 3 a H C I u S c G g A z z 7 K p Q d / p D s G 9 Q C G o x 0 P L M e j C 7 z 5 H B b Q L L 2 K H 7 h t x N x 4 v U O Y b r S X N k R c k w m O D n 0 c j J S a K p a 1 c o 6 f s f p e z P 0 J q 5 k x 4 8 S o z 5 l C v s X 4 p 7 u v D m p v a 9 L p a 3 1 w G f 4 e t P 9 d C M B 6 v V P P m c l w v N 7 a Y z 5 L n P P v B 1 p t N s 8 j C L s u s q I w U O D P J g 2 C + B 3 f u Q k N h o w G A 1 g d G k i d L k n V v z z i f f Z H y U P G f V K X 2 s E q q 2 P y / v Y K w 5 n m i n N V Z a K J 7 k N Z I d o g I Y b + c G 2 q O S X I p k 3 l d e 0 3 N Z Y X A C b Y C 4 4 u c n N 6 J z 7 i 3 Q 0 p l N Q 9 F 1 f 6 t J k 2 F H u v I k B s Y j I C h U S 1 / p P + U h E p G A r G m w E p b y T W 4 7 P Q s n f 9 L s L Y 9 Z e 1 y 2 x g 6 6 S G Z x T 6 o d n C m T c Y s I 5 6 p K n 0 A j b 5 v c Z p / z t m X W k V E G g p N E 3 H h l 6 I N 6 H d w Z 5 R 6 N E 8 f S u 8 S A P p c 4 X v n 5 b q z S R x x c y A 7 P g v 2 a M t l e c q u g S R J R 2 u Y j 6 9 n x 3 s O T Z S V o 8 5 s N u j o w D A F C L W N d v R e o l S 7 C k n h 8 4 l C y F a j g q A L P Q 8 u 5 B K c N 3 1 f K w O / 0 2 k + 0 U z E Z e N 2 c e f h C / P s x + y F Y P 1 G v / r X / t N t J f + 4 2 8 u m h h O h 9 r V 6 r e j Z H L a p i E p K x 7 8 D z 2 W T F R p s 2 f 3 c R o T m f v b F o z o v g e P h X k b O X h Q C E 6 S 8 8 m i X W 0 K x L k D j G 9 D M g R 3 5 z J T 2 H 0 r N h y H Q 0 M 4 Y N T 6 t F F Y u A k l I b w B W u X A c G 8 Y k f E Q m k q E q B r 5 8 k S O b o 2 G A M n R W z K o v + 4 T j P x g G 2 a W c 6 7 8 d I N 8 H e J X 6 d l v q d b q 2 a X Y a 9 i V K i 3 j Q 9 z s 4 o y M T w i o 0 v Z Q O b r 9 p h Q q z g 9 Y E G 3 j Y E 8 m 2 3 O X Y c k k K I G z g 9 C + y M / l g i z 4 P z V c j q L J h H + o l r W g B o i J O t s U k h p i c y K M e J e y S x A f X l 2 q A F j C R c G h N Q 3 k 3 k T v v u R 7 u b h A m 4 Q v t Z F 6 e K E P K r q X + v l k N X M 7 d W q g / f M M 7 X 0 K A V X T g M P 3 B p x d S S f v q H K K I h k p Z L E b n i p K j k k T 8 J l 1 j E K T M r t N A w J F V r 3 B 9 o s r P a g s M F w + 3 H F / h j E 9 y f E 1 C F F S b j Q 5 t T y L y c L K b Z R X B M 4 g x w s 0 v g n a y C U o V e Q J o t P Y I P Y j I Y r V s n d S 3 k j g e L g c J / 3 G l 5 O B 3 Z W y G z a 4 5 5 k P I 7 h s o g c h p G s 4 1 a K U d 3 T V J a / 5 3 Y D 2 A X Q t B Y 7 t / 5 f k 4 t R v 6 x t k t l k i / n 5 7 V A 8 v l Z m a 5 a A 7 O B c S V b X Z K g u 1 j C g v R W o b Z H g Y z k C P h 2 e c A F 4 Z e L S s T O Y K c H 3 p a K 0 Q 5 l D 8 d T F E b S 4 E D Q m K G 9 X u U B B 7 n O E s 5 6 0 J 2 h u U B a x v P M b N Z p K S R + 6 3 4 5 r a d o k 5 c M D / d U V R / l C f W 5 f q L j Y C 0 v N k Y l 8 L Y k v u 2 6 c x Y p Q M m k n w v t z Q e s f Z V p 6 J g + J U K d M / K t B Y 7 Q q b Q M w V 6 G x S h + N G G 6 J o a g C t R K V 0 s V G z C q N T d c B 0 u u O C F 2 P T Z q D 0 w 9 O c + / F G l k H A p z D e t K w Z 7 o M w Y H + / Y d e O 6 + q g E s G 9 7 c m Z + a 4 u z M V z h F m a t Q Q r G p 1 L S 8 4 T / f 7 / q C M i w y e t l B 2 P l r u x V n G l s f n p N B 0 W g + Y a Y n f f m p 8 E w V k 7 f I g k f I v o P t P d h g x d F l K b 5 D v W M 6 a A Z M r U b R N C z G e M a M 4 X 5 8 F 2 j f O + g 7 r 5 u p A m O C 5 5 n e j k 5 3 n y f q m 0 w I S 6 v P M G p X L p a 2 y Z 4 M A j S A 4 V S d Y A z e n S r h F s f K d 5 G G y U 1 J E t U 7 G q d Y P Y / t 4 q E Q U v M w P p C s T z n 7 R R Y B J g o u Z U U y t W t j U M L K / / v J i s k w K N e Q O F e M w h A g / I s e k 3 c 7 s K t K M Q r + Y C 4 P r a l a 3 S C g + x A a t 9 i F V i u 0 M m e c i / M Z m z f u I p 7 R o s y S Y d v e R n q b t f 3 j 9 P 3 6 q 7 / g V 6 b 2 V D V S 9 N X X / A 6 Q 5 h I m D 5 M x F E Q R 7 s T h e 4 U p M G N n o l G h T v u k L S c x n Q H C M N c v t p e Y R m J 6 k C 4 Z + D 9 R 7 j l 9 i 7 Z L a d n X a u H r u p J 6 9 L x B E O v 1 2 H p B x s s x K M P v E O t g J s g 7 + Q H 2 c y 5 / X 0 E 0 z F n / Z A u t V / I 6 f h y n f 4 9 g W v 3 L L e D a C P A c p Z 0 5 P b u R 2 p L M D O y L 8 F U H v Q V k S 7 H 7 v d l k y I X e 9 K b S P v J Y Z o z p t y d Y E j M F Y H U y V 2 H T A i A T G l K / Q B 5 m j c j U y 8 P 7 + e M J S 9 H q S W I I + n 2 j O J k s B T m i 2 d u A W o v S e 6 a Q a h n t 3 x I 5 m S 9 e c s k 1 G b / o w x o M 3 N s M 8 O I 8 i Z c 8 i y S 8 g M 0 p L / m H X A Y C x q + n b 3 0 w H j r h p Z M K T e s l + F z s + R S O f / B Z s c 9 l T a M C l k s I E 3 w 0 b 9 S 6 0 a N / N J L z P + t 6 u A S A w f m I e I 1 A 8 v C J + s p X A 7 7 B 3 R 6 i T P k b K j n D Z W y i 6 f M P h s X i c / a A J 6 P o 5 C q 8 L Q 3 a 1 t o 9 f B 8 D R j i f F K W J w y C Q 4 e d E 6 3 n N c S 5 m B 9 G Y z 0 7 B R e G 9 N n A i A P f p N b O Z / 2 w I X 3 v N u R 1 k Q c l o S n B s i R g + T T 7 S q 0 T x 1 2 L 2 Z Y j L U o V + e t r H 8 3 3 S f Y F 9 6 Z c x i O J H w 5 M 3 Z / 9 J I 0 W L g c e C U / p 1 S g V i 2 8 s n B E s c A F d z M k F 6 e 4 A v w V a Q p m r O + A T U X l / o M 7 N e d H 8 3 K d P A 6 2 C f B T f f T D d e O V U D V t e k P S W 3 Y n d Z o 3 G 3 3 W D X + j 7 C t A v 3 r h B H F L 4 6 g Z 6 w Q 7 U g Q + k k P u e E M 4 N Q N l s 5 B 6 q x G r / J / 9 K W Q r R S s t V v k r 9 p 6 G A 5 d Q t p J d X l V s w y V g Q W A c b v l m 1 j 0 q c B K R E / F I S c 3 b f W j 8 q T D k Q m Y / Q u 2 L m v O J z x f n 3 n f P J a X g U / D 7 P M Y u u y X 1 g A j O 7 s t k i m 8 a 4 G I 9 g 5 V P s o P K r L c w + w + G 8 s C J 8 t n z c / N l v D t O S X l F T c R 5 c 6 x x a c 3 S 0 i w N 9 n d s u z H q s U l p a W i s 9 X 2 H + + i 4 J Q 0 z c Q + 8 B I D p j 4 S l 0 5 H q m I C C c U Q i e U F m i H Y p j d b 5 Z D k X H 1 8 s e n 5 A m X Z I S g s g N 0 Z a Z P P B d P f H z 3 C Y A O v y + 6 h o y s l 7 + m 6 E 9 v 2 5 X K 3 O J O b B V O U e 8 i O l V k Z E h z U e F Q D F + 0 c R 9 s 3 k v f G 0 5 2 0 p R X P o b k K n R L c 4 9 k r Y 4 p t w h j J B c b 3 k e Y Q R e c H 2 K n d K u Z e 3 4 p M D c 3 v D c r j G Q 5 7 H M O 0 E c o N t N m n p f v 5 O + 1 t j 3 R r F W E Q s F T y 6 C 3 Y 9 S W T I 7 g I 8 I + m M V M / I W M w 9 g L T o A 1 S r 6 r 0 / P h m J v U 8 O R j K W P F P 6 i T V F 2 O z u p n y 9 S G l e V K 6 s w n n R 2 w X S F z 3 p G v j B W w j Z q 0 w v v E + L B y I 4 y u E 7 7 8 z n G n A / z e a K L g l V C T Q I / C x n A 5 I l W y P g 4 U 7 k + A 7 4 0 l u f t W t d P R 4 w 6 X o q K H y X 0 L L h J R + e X K h K i E N O h G U j L 9 h y G m Z i F W U r Z 7 s 6 + 3 N D 3 9 z y i P j Y E R k e 2 q 6 i o H R m l u d j 5 7 3 f o r Z N O c I T G / o 9 A N g z m r d 4 7 + / h C G P n 8 q I u D E 8 r q w W y P B O t 0 w 8 f 5 b 9 u L 9 C E m i S E 6 G y w K w j H i p x v k w O F 9 I l X 6 G r Y 5 / W G g n f l g C 7 l E V t c w J L / u q Y A Q f Q H H m R d Q j s b 1 C u U 7 E i X c C q 9 n P g p Q s 4 n R k i X w E 7 T Y I u y L 4 s r Z 6 X a 3 X j j 1 A 5 U k T 4 3 6 X E 8 S n z e l g m M 5 X 1 r / V m x C G 2 6 C J 9 S i h U M X G H A m U z 9 a l c c m I C Y O R x V w R b j + Z 0 w Y j y E w / 1 k i i T m I y c b V a z 5 y x 6 Y Y f 7 Z 8 i 1 I A s h r l J p R H C I g 6 h R Y m t T r 3 Q 5 l + L 1 r z i U f w t J p v n P U V I e 8 c e I A 4 k k t 6 M 9 8 t P d 1 n 7 W O 4 P 7 c N 5 3 C 5 j 6 1 B k B V H Z + l A F 8 2 5 / c D O z m 1 r 0 y y B j t D k r u Q 4 C U A F 4 h P C z j p 8 Q 6 J H Z B 2 m g q C b Y J / m n X k I x / V k 5 r 6 8 J q 2 V q e o g d b N J I Q / X e 8 E 2 2 m 0 4 + K E G f 2 h 6 2 u 4 B A M X m v e S C + X I 1 D 3 W x J u y A w c k 2 + R 5 F L F Y t B b C 5 o 0 T E c i I Z 4 / p w s M k Q E 5 u r h n M 1 8 v M o m W b c 0 F t 7 W j M G I V Y P V a t h i C R I E R N Z 5 a A v O O 1 K c M J G F 2 + M c O Z z x 7 f V w x 4 Y O 1 k 4 Y n m f q r p M Q 0 K G 3 O s g E 9 b 6 j z P L q 0 e i + e s v s U d g t t 1 x 8 t + b z S U / H M S 9 f D R y Q p x D j h 3 3 U w m Z V u f u 6 7 0 w G k 8 5 H n 4 4 f N S T I b a H B 0 + 6 / I I S e e I + s n 7 c P Z 2 X q 7 t z + z t b J v E k c q S s A U Y V O P E d 8 W x P p + W q C U h b Z c t l U R x 6 3 v t 2 F 8 1 y / 1 u + Z / V k Z W 6 B B d p / 3 D H 2 0 e 3 E j e U J w 0 j y t S T O 4 b f u R Q u / D + o 6 6 j l j k O F D J m h D 5 z a S d S 4 A c x 4 v 3 s X 3 G r 2 V t U s i K Q a z F t N O Z H g C Y 6 f I b s f Z 3 Y A d D / S 0 5 d 3 6 x E O 7 x 0 0 i c Z B s Y 2 p b 1 k A L w j l A Z E W s X q w W x T U s v v c T Q F u W d K n + e C 6 u q S 4 o J z G G M V m Z X E Y 5 G U V z R f v f 6 e 0 B 4 k J d m j O k V l D 0 L V P I N W g R p P k q u f s E 5 4 H Q O N U L O C i 1 W / v 7 C c 4 / P q 9 f j m Z t Q O 4 Z j 7 c W K / 9 T 8 u n H k Z C M 0 F e I M D d V A q o 6 n 9 I J b A b 3 S n Q 0 j 7 F u 5 5 T t k r n q N 6 U F t a B o A 2 b 8 1 N B n 7 Q o 7 D 5 l k J p M N S D I J 9 k W U 5 v b Q s h 7 I m g z L o z p l h X L 2 N O / y w X A o z Q K u e c 9 4 Z 1 2 L c A w k Z C q F 4 f B R T V 9 p h p P 1 g B 5 D h w g 9 f l x D n U u 8 U A p 1 B J M t r S W a H C U S c Q k R + + / G W p P V G H u f T n Z n D A d n 2 l C 2 7 S u a L 9 1 T 4 p w A Q c f 5 w N I J 9 Y k 4 4 h B 1 o u u / 6 7 7 b 6 p h / / V c / x v P l + M K G 7 x u 8 h P P X C q N 0 s y Q 7 u 2 e z + K y S J j + T m H 9 y 3 l 3 b f l 9 6 W O s 3 n H e z 2 W j T 7 3 0 F K Z A / f 3 C d H Q q A J Y j x o Z Y X g q v G z i P 5 I s X S v 0 L O K S c O 0 n e F Y k R K E j n 2 A n y O 4 W i d v N F q A K e U 1 V p u / R 8 k Z h d y i 6 z v 8 f n i B j / z 5 9 J Z C s / w s n v K P f L s 1 1 i o M H o C P R Y z D z C W o 8 Y o r l 2 V X f S e t m y k n T 4 h 2 c s K K S 8 4 X 4 V T k P q u h 0 0 2 a O C l / o g f j u h O 9 N j + 6 N s g / I y Z K L T g x C 6 h 4 g b K G + c m b b q y 1 D q H 0 j h o S d r J 7 + c p g 7 J w 3 3 w D c M Q 6 A o + h 3 y o 7 R G I F S P G x l G K b D t e 1 g j Q 8 P b O P 2 w G X u Z I g z n 0 f 6 S U Y f Z 4 u g j r 5 s A / p 0 C Q G R P a H 6 i a 5 D Z 3 h o Y V x n s m o o w U A 7 d X M P S 4 c 4 A b 4 C R i S c x c Y Y r D D y I u O c 5 G p O u M p k 8 m J s 9 M O G h 1 W 4 b a M t W T 4 5 C Y G A n Q A z 2 C h 5 9 A x v X c t O J m A P v q d c n q Y O V J Q w d H E u r u n 5 W 4 w D J L d a h N K d v S f 5 D w G T 8 1 2 f h C i V g t q b z x B S Z h w 6 Z f k C I s j a s F F R W r m k Z W i s / M 2 + k K A P g 8 c 5 G a c b k 4 n 6 N V o Z 8 r 8 7 1 m E I 0 K H c M F / A F u Z 4 u d C H C O + 5 f m i G 2 u 7 L B F k 9 E z T X o 9 v w B h F S + 5 e d h z S 1 6 D Y 4 K 4 G A I F c 5 c w B B V P l 6 1 l B A w V 2 M n f Q H L F j Q d V Z a 2 5 9 j x B J L P S A B x 4 R G G u P J 5 X h O p s W O O i W a S u 1 l D S p 3 X L I t F L S u M + y y K d 2 + w G Z X R c j 8 y i M H E d X o M F d e w 8 X n 8 m T 3 N e 6 f n H N C r X G S K 5 A s 8 k I 1 e B 2 4 G 7 O o b x h 5 e 8 M m i j P F + z u i p k 4 t 8 / u r / 9 X 1 0 P 9 S o z P d m V S 8 w Z R C u P f J f h L L 4 O l J A P h f 8 r F O X 1 t h k l h s Q F T Z Q c m + 8 w v u 7 Z / M D A H u H 7 I A / a + N 3 b l z 2 y B I 7 f B U E F s D I g a e s f o R N j X q W U D e / C x 5 7 j U j C v W 0 g Q j e f Q t v 6 J 6 Q X D C r J F W B h 1 H o a G o 3 p f m c p e u C p s k w n j X a U X e k 1 2 t 5 M r 2 + W i W 9 o V 9 c w k i Q j p X U + 5 d h M H + K 4 t R 9 F + s u 3 E L T Z j K 3 + F A U I w K G D a l P 9 U f 8 w 1 Q e h j N a v G K f D F e v 0 4 M z E f 5 W y K S d O Z g w 9 X l E / g 2 0 K + S 5 1 X S n l G Z u W Z v o D 8 3 l M 6 B x k r a 1 t W U S e 6 I 9 K Z E P h o p 1 a O T H a q d h f w e S J F A j e b Q 7 G a c j 4 y J j O n V n i p 3 f r b g f w G h A y c B T / c x f 1 k 9 w 7 b 1 8 Q m u v k g K N 5 R Q Y A a n O J x P 9 o J i p f I d / n g C g 1 v 7 N i K o s / s F S Q l h l q O 0 t h M R / L c K B 3 I f p P / 3 h w p f 6 o m d A O Q 6 C 0 d g 1 / H X e V w J + O N X f S M Y Q 2 7 L z i N + Y x q S C 6 h k 6 c 2 W W r V L I l 9 u G t X v o 3 P T 0 l q r l X G Y s A 3 F I V v u 0 u h 1 9 R A D u k f / 7 4 i C y k G P 6 q 0 m g W + s F x O 6 t Z 0 6 6 0 3 E O J 0 I 4 Z 0 x x D z F d I y 2 e m 2 7 R W c 9 d d z i U H 4 S E K p M 1 K i 5 N C Y e 0 F 2 T V e e t M X / l b z 1 u E C z b 1 4 y v o M B I X g 3 j K 2 o l u O 1 j t z P U n M h / 3 k q C 1 j U C I Y P 4 Q E m W N v P I / L b D T f K u N Y C l p + 6 h d a y Q 7 o B d i n I 4 B 4 G e 1 K O o i J J R W R f N C A B E L K j 5 L 1 Y 3 X j P 6 c K 5 V 4 2 p 6 + I a N j m 1 p 5 P r 9 E K 1 i 9 j M R s Y 8 v R 9 u M O g p s b + G v t c c 1 H D K n q Z 3 w D v k W A T 1 m d + m K 4 U L 8 m u h Y P Q V m T q t W M P S B d + W 6 t D Q r b A F z l a u g / B b e M n 4 V P z G w e i K J 7 r + b 3 Z I i N Q D S G 2 5 F P u N F e 2 P N Z F o 2 F 7 4 O m X U s d a h A 4 h c Q Y F d 8 + P e + B 5 X + U 9 M 3 I R j n k 2 m f 4 5 g j E 6 g e B A P h l / H q y P 7 y m d v i y X 9 q t Z q F N U t 8 I Q Z s v z x 6 l e T n Q r a E 7 1 B g 3 R z s R A T b m 0 / l z L 7 5 r b c q 9 R W H K 5 n 8 + z e 5 K 3 7 7 i o Y M X B C 7 o M p 9 x D H w Z A m u 1 X Z x Y D g 0 r F O v H e r A q m 2 + g 3 X Y 7 Y o J X P V J u y J A 0 y y / D x 3 + f O Y K X D h R j B I Y l A F G h F L N K H S M 9 I 1 k Y n c g v S w / 2 U l s A 6 c T O z d B Z w l j p 0 b C 4 B / t o e a C w j G Q q 6 E B k B e 7 I A j 1 I u 3 n U Q m k G m i d 6 R D g p l a r M 9 b A q u s b G 3 i M f l c J L o B S g B n r 2 e G u P x G m 5 o P W X g N W J x Y 5 s S x p b H 3 z 8 p 3 q 8 2 / W d Y 1 0 y F O z d H 9 9 S v B 6 o h B G z o N v j T v 4 t K I f O 9 k T 6 J k N v P 7 + X / h + 6 I N 6 6 D Z i 2 C 6 Z p 6 g I J O M 7 R X w X L + j J 4 D Z 8 w q q 5 U 7 z 9 / L J x L h I G G / o q S D l a 4 h 5 R g / r z y 4 G q c Y 6 Q p x e y e C q X 7 D j E q J 0 P 3 N e i d P 9 M 7 e j X N 4 b W C i E k h w 5 E z Y C N 5 C W q H B a z j 7 P r H o z O R 7 i k 6 I N g Y T 9 P q s E 3 h + O K m p 6 S J h e b A 3 I A A R O T 1 f S H 8 J 2 Z Z e + 7 i c 6 n N P k R 6 d 2 w a y D + / Y C 8 Z v s x e t h Q j Y T a w K b p Z P K n x S 5 r s E e Y H x c 2 q Z s f s r a v s m G P 3 O B a v 8 p e R C n 0 p a 8 4 x L k C D R E V X V x C V j v v x z l k V G y n E s y 1 g x x V B E a w 7 m Q 9 r 3 i 9 Q h t I 6 e t P X s 4 U i 7 H 8 I T m Q f p H N + X Q u F k 0 C R h L e P 1 w e j 9 r F 6 m Z / d A 8 x N v f X m A U E s c 9 Z M K C q h d v r V g d Q r q w Y G P 8 N l 4 E z + I R C Q W l n X w p 8 g P 5 I + D s P J / G 4 / k e B K H 5 B k P 0 p f D A 9 B t 9 P Q W Q z Y G C A i O l U i 3 U J j J T 4 d F v q H 7 x b V T / U I C j W L M n E 2 l 3 E 4 R J R C m w B 0 V r Y u f q T 0 j e v y 0 H g z C s u v F w H 6 Y 1 c N o u W M 1 0 r p k 0 P y x r u 7 R l f w p F p n V s x I G H d o d e M q N c U c q I h k N Z u V 6 T R D B N P B X Y k 2 I p 2 b n C F p j B 1 D e T G y y Z A 5 H c v q F b 5 e L Q G q p N 0 d g Z q X q s L v a v O / a O Y L k G S T J 4 e V S 0 C q X H O B d l d W V / O Z R i q k p e y e C 7 t n v a x d 8 q s h 9 7 R + j V 5 J 5 M U z o 2 w k w C e w I o r X T S l W X S y O 0 a m D K W c U y D U D r 1 M / U e Y H e e g r Y 5 B l m o r 9 l Z O W v L g e A m + v Z e 6 D b P G f X 6 + 3 y M k J J H a N c P f V Q 9 v R E a 9 w n T P U Z L 7 3 / L T x b g q R j K 6 R D 5 D D i A Y Y v D / S R m J 9 X 1 h w 5 i 4 b Y 9 b j 2 6 0 L S Q 1 P D a O j e y N o j F w x C H / c b J O a f R J 9 H 5 b Y 8 8 v W H D f I T b 9 b Y e y C p 1 A W U n h C F L a q D M J U e f / G N I Y N H V W Y w P z T 1 q e u l f F n M f / G B w q g Q v g b B m b o w k X b M l V r s i U h x q A h 4 l 0 F B n Y y 7 e Y u U b U k l 2 D X g w 3 G M J Y d G z M / K I L J 9 s j I I S O D t p 7 5 1 e T F p p 4 J A T 4 0 v I c 0 / k q 3 6 2 f s E m a t 1 K Z z q q G f 8 J v k 6 M 2 V O u N e O Z Q K Z b R d 9 M p n S Y I t l B F G f 8 v X 1 W k 2 h B Y K + M B f I L A N R j i M P p 9 I U 3 q 9 C 5 t Z j I S C q S 7 H Q p k U Z m r u F Z Q B X V 9 Z w H E R L Q X 3 w D i b 4 x Y z 6 Y + 4 X 0 P G e M f q y m H D l K H 6 h P V t 4 f j 9 m Z o G 4 8 w m w 8 I R j A a 0 u q G A F 0 U 5 5 h 3 u 4 8 E Q W O p 0 J L P 1 q g S c U S N G 4 L K z p h t t Y K I C 6 q K o z 3 I E 7 t m / y H Z 0 9 V h I c D f B j K 0 J s f b G e z F R 7 Y + r w k 8 g 3 2 / D E b 5 2 5 N S M N 1 m Z X W j E M 2 M X l l 7 t 5 H q p Z + 9 J 5 f g + Q L E z 2 S X U c P h D 1 R e T C c 5 u m B i c R 4 m d p 0 Y z 8 d T t u 4 c L d E M v L T d b F g y l A q d 9 k h 0 N 5 Q z l Y c H z C H V p h c O N j G T 8 n R 5 2 c S i Z 4 s H q t m g C y C N x U m b m Q Q f D l b b 7 + H Y Z S s 6 P e c 2 8 n V s 0 l w 5 8 Y k q y H 4 k E 4 U t 4 V 1 8 y B 0 G f z E B j q 2 o M a P l s 2 C u w U u t 5 e 1 Z o s 1 7 V I V h / y v H 6 H 3 9 B N / d N v p E f w 8 d j y o + 5 0 J q B g N s R L P F 8 a E p 3 U C 2 k l Q E D f S r P I Q o f A f K v o d G K X / G Z l e s H n o Q + f K B 2 S j o 1 a t Y V 4 F 2 V x E y 0 r A y m L 5 i W W O U j x S l Z r x W B U t h P y M W 5 W u 3 I 1 t X 2 0 h 2 v V Y t a 5 5 I C U k N 6 o 2 G 6 B C 3 5 Z G n W b e W / s X 4 s L 2 u q U q M u D y B 6 N Z Q e o A F F C 1 E i P E T u Q J l S u / 4 2 3 x / M J b y v J s 7 j i 9 6 z d m F g b B f i q F + N L 9 N P U O F B S f n L H k d c t 4 g D u F Z o R N A h S z 2 2 V D B A n J 7 E j G C u 9 l 7 b v u u G s D U H 0 q F 6 7 w B z 8 P d c g A e i k E Y r Z 5 R 5 y E Z 8 y m U 4 d U 8 o Z E 7 B J R X K z / 5 w y Z J I R 3 x B a U O y + S u 5 e s Q C 6 7 E V h 4 9 X p E H D j n b 5 P U G X C h i S u d m 2 2 B T 9 c 8 8 B N i I a e D n x R 8 e G y 3 b T p i 0 Z w t b E N M L N Z f 0 B Y j s g N 2 i 0 6 n p Q D 7 u z J q X f T 7 E l + A Y x D I 1 m R h A M B C 3 m n N l e Y 7 D E 5 0 L t f e B f H w H Y F X u E I T Q l S L x M 5 b B i 2 + K i j q P Y x S q r q i 4 q + F 8 C 9 T A F W c p 5 9 F p k Z l Z O H 0 g X / l l M G X / c G n Z 1 8 + A j J M T Q A 7 Y a a V z V B x Z 9 0 G q 9 R Q f e y z Y 8 3 u B i W 4 O o B p T 4 A O R 3 + 4 N 7 5 D N 4 Y h B q l u e e C G x v G q d / I z g d W Q c 0 7 L i 4 y 1 P W T L s v s b R u f X R + K R T f u + S o k y W s C v k H F 1 s p Y p l U S 1 o w c 3 n M l J p n 3 y k e P R Y h K e h V n A t C 5 v Y d J q T N q l q v I s w m H C t d I M 8 C P U 2 t Z 1 f O M E v j I P n 5 d X k H + Q N h E x S B P R w o y 9 2 e c u v x d w Z q 1 j P 2 c f h k b R M N 4 Z 7 j g j q o z i 5 O 2 J T m n 7 v p l D j W d f Z 4 d x V R b V t h f l R 7 a 7 H d O g W 7 M y N i c G a c W C E t W c r 3 j w u K 7 I f C n C x P U y h y H V S l 6 d a m G f o W D D h h l G v q y u O C Y y I m p L A i x E D P a 1 y c c M S n L + j z H 8 I f E 4 M S E u n / U + 7 3 + Z k 7 3 / s S / w 5 E + 1 L M O l f s c B l i 4 o O 2 X i z Y m Z y B I 8 D A F k s K 5 C z 8 v d z c O G u t 3 X 7 7 c 6 G H H k + n J 3 S j v 3 1 M L D m 3 E i r 8 z 5 U D / J p g w m W 0 I 6 b V L r E U N r m f R c 4 n h / 3 + e I T 6 v S E + 7 c V 2 5 l 8 t H R G 2 d S Y B u Z h i 8 S 3 x l O G P 1 T S h 7 J H H + 3 Z x A w F u K f I Q o 6 j 8 7 n F v d l 8 W S i L u 4 E j t O I M g S K H F a g + v t T j / 8 p Z h x r O a n V I T c k s T D g o w 0 H c R M G f 9 a k T m Y c X D j / b I W d n K J 8 c I U M y k d X E 7 Z s 6 F 9 P T 3 A e y j J P x h I R 8 W g I f W a t 5 x y z Q A o F d e O v P p e N I t I O 4 J k j 7 + o + 5 Y T 6 A Q j J 9 s F O H e r z d N S w e + p C Q 9 j h k P o j V t 6 F n 0 J 0 7 y Z R E 3 1 3 g S 9 H v 8 Z m i B 0 S 6 m U L 7 6 E 7 I Y s S t A T C G r h l q I K i B L / i a W F l B 3 R 3 A 5 + + j I H s 3 U m / d Z s T w a 9 L z 3 I 1 N K K i d G B u k d t b + y e l t + M j H X f a T n m 8 S c K y v p Y / r P K 7 O 1 C 3 U p O v A T R R g U G I b f q t I y b k V R Z h c F 5 H 0 W a 1 x r s V V Z 4 R a b 8 f d 3 C q t T G B i F N e j f 0 p + y k W U O U g v r R y W 2 G T n O 2 b + V / W G M 3 J G N B 1 Y + w m 5 l J d b E b M 4 J N 1 i h U l z Z s Y e o s x 2 o Z F A z Z B C w Z G Y o o t J I Q L m d N Q s 3 Y L z j K / u N s 5 A 8 I s S D y z R Y X l 7 2 h 5 1 F S V i 9 s E A 8 r s e k p j w O d i K f c O 3 i S v 8 a a A J B o 2 a f v A s Q R 9 T q U 6 Q z a 3 e + a J 4 5 T u 3 H M d d I Q A M r e g 4 w S 7 z c 0 4 b w x B 0 5 o V y A L N k s V o H w 8 w / 0 4 E K W x l h 2 D M o s n 5 + / Z 6 1 6 D r O P 3 4 w B l w 2 T c x z 3 H i k x X W S S B C 7 M U 5 K i 2 5 4 I 6 a F W a y 8 1 3 W / z U 3 H I M Y 7 A y 8 O 0 w t K k z 1 3 M e V d X X 5 n Q T z s 0 7 G W x 2 m + r w z 0 K W 2 4 3 A r n Z L S v H l S j L C V I D P o W D f C 9 s K 9 L J 7 u b B 3 y e H h k u f j k g 0 Z A Q h j y R r S S i D t E 2 k 2 3 F x r + Y 3 F F 4 P X G d y h h a I 8 x 6 f e W W C S l 7 L B i c K U + A f E 6 U 7 J T Z v 8 q k B 2 2 m T I s b P x L D V Y P 6 2 8 N 3 8 2 U m C G X 2 f h Q O T S d V p K h c T c E B K J I Y V m l p O d V 7 W R D + O 2 T e h h 3 W k 2 q g u S 0 J B 8 q + q o e t i s m 1 t Y f T C D P A Z u D 9 U r F B I y / 5 l z f y U Z G N Q y k x K 2 Q 4 x b o j 5 4 3 9 / z l y I H H n G d n q K P w O u 1 Z e f g T 1 N l y j y b q D Z S e 8 2 / c r V r u n H Z K 5 b n 4 Q 4 R E 0 e f Y W x 2 C Q x h C q v 2 X F 9 r X R I y o A H E a b j F n a y 5 6 m V p e q R 4 F V U k r l 1 D L c l S U a / 8 h s L F u z V z o U A R w 3 2 x E B l / f y Z F + i d 5 Z G C S k M e X T E h 5 e i w + + F u I 0 3 W q f 3 r z k P 5 l j G S N Y G z y r 1 x r o 2 R m N n P K u l x H H 5 x T C E O x 4 G a i D k H + 5 Q 1 l X B F A v P 4 J j f 7 x x h 8 z P 4 H 8 s U R e p I U v N / O l I A 7 t S c 9 s a T J w / V P s n 3 1 9 u n F z 6 I / l 9 x o O o x o Y v b 2 X 8 F R V C N X b p U 5 2 i y W s n v x 3 2 D G F L n K 4 F O u o n T / G x O 8 i F p r Y p I Q 8 h Q f P 1 E k + L B c S J S k z N Z 7 d c M c m n u w J M 7 j F 7 X 0 u V J f o H m q n k K W I Q 6 A m q A S Z z c m N I O z c w g z R A N 5 h Y 4 I h g y J P 5 S j b 0 v D + d L r B 7 7 / h m b I g f / 4 Q Q P f 4 3 u K s 8 c c Q 1 + p / A z 9 G 7 I 4 o 4 a J t c 6 J K Y o g 4 n 1 i R a a O E f k k A j F 1 4 8 / 0 q j 1 Y B K d b b 5 e i B U h Z o t i v Y 0 Y E J u c M T D N 1 g s i a f b X L s e F v H u 2 9 T b n Y 5 P g q b o 3 S n y 7 z J l m a Q q B Q G S U V l 4 q e e b m j o N U Z / Y N q s 7 U 5 L Q A n o e Y r D S C P 9 z O Z M T B i Q o p l J H D 0 C v E 2 y 1 i N J C d M 3 u 4 D P a b m 8 v 9 h 8 r E Z 8 5 p T C 3 O W Q m T 7 n L b R K / m O h Z V F L X W S N 6 X E H p b J K J Q H O Z X H z 4 C i D L 5 z 7 x 7 f v 6 V 7 7 o q + 4 y 5 7 a B t h h k p z H 3 1 c o x a P v u X Y k S L q 6 h Z P W p q d K c B d q x f J K B W + e W 2 K 2 C 2 7 C u q T A x X h 9 K Z a b E Q R w 5 8 / c p q 3 9 n d r W B l 1 j + r N Y x C A m K w w y 8 3 H f o A Y R 4 y T l L r b 0 u j 9 p u S n 1 G k A t I A L I I 6 3 E 6 k q j N X 2 V 5 w F / G w n 4 e u b D R g w B Z R U l u s Q v Y I M 8 I B Z A T y G W O r h H o F U o c o N 5 9 b D e q W G / n G B u Y z u Z L Y Y R b 5 X S 2 C O s 7 Y o g + b K f G d C Y 8 A F a l I e E 7 6 2 / u C O 3 D U u h j H Z n x W Y 9 L 0 9 C j 6 9 x D n B r I e h D c r W n M x 0 e r K Z W B 4 h N Q x s E i u G e 4 L c R + m e d Y / S 2 x S o I k 7 m t l + u Y Q V O T m g u Y B C Q / E 4 w M g F y b / t B 5 v T M r b m i o o 2 2 D G 6 G k t m v 8 0 Z T N K u F c p g X M J k E G I 3 T z o 3 / 4 h G 5 K R n E a z J O y N e t 5 m 5 8 7 0 F o L + y M w 7 m 0 E d G D 7 G E e P i s u 8 H H X M 7 i c i Y Z 3 C G d b W / o d O O x s W j W r Y a / W d 3 A C y j 6 j G v n U a I q Y 1 5 x 3 G 2 Y U A I Z 8 V E p w a p l v w z d i g 2 j r p w 8 F 7 c X e l o f s / Y / c j i y b 4 v h n 1 R T v o l U C v e R 5 X V J / w J B m J h 9 U Y x A 5 o R 7 F I e M 3 + 6 N 4 m 2 T u F 3 E / 0 i w G p 3 e 0 l n 7 t 0 B Q I O 4 B 4 C V 6 I G Z v + + 6 l O s 0 3 h r 7 a Z 8 1 h 9 7 g r p 4 u G a q A / z N j + F 0 K F 7 J W y L 8 L J X X g n m l 4 j K J j Z u r y t r k S X x R d T g d j h H G C 8 N T L n Z n I p j S K I L g P 8 r g e u S t + u Y C 3 O i 0 Z U C k a t E i 4 E D 5 u f q S 2 m J g l p q m s 2 m L O G g I q g n E K 5 x p z Z C x I d U b l K H u D e e w r m t P b H 3 H 6 Q f 0 z C Y F / H l 9 a r h / v G 5 e J j 0 n W t Q u p 9 7 r 7 f E l y H g a x S y C G M F a v 4 D L / Z L G t s f t y C k 5 x I 1 R k P p 2 M 8 8 3 h T 8 D 0 I T k f f r 3 U n e w n P 6 m 3 Q K M s m 0 L E Q Z / k 8 Y C E 2 G J a c M e y O / K 5 5 e N O R x M 4 + 2 H 5 K K 0 L Q j x + H 3 d z r n J E H J I + I c / s X e 4 a L j I f M D f z f a y t W r 2 O e X 6 X C P 0 6 m Z E o + e F m u T n n P y p y x + S U C 5 W 5 V O z t w n I g P 3 n 5 D p V q S X r b T E 2 C O N + s V N l l p s T H H I B D r v P 6 8 0 j u x 7 M c b i I T y F j / O d a A z E z j 8 l m s b S 3 E p 0 f x 1 0 q 2 p O B o 7 U U U y B q S l P n c c Q + 8 E O l M q 9 j N v A + 5 r 3 2 i F a w Q 1 g 6 v w W N 3 a b i U p w a L c G A 8 t 3 B X o n F k Z U t B r Y 2 F + D 1 0 6 a 7 Y / b P B n E n p H o a P f / n U N k Z r t w P v L g Z V z l o / R A u x J p 1 c y H L o C c t v 7 H E s u B T x U w N x h m r 1 7 0 x M k R 8 D G L I J f C f 8 t S H / U + F 4 q I R O f N 2 X k 3 C J I U 2 v W X v 3 v b o 2 j E W s 6 3 / i 9 5 C M 5 k y Q 5 l k X P J s 7 5 l p j 2 J L K W H / g Q k 3 i 5 U X 7 t 1 u H z U r N n e b j o h F h 7 v z y d p u x B k E x M 9 D k T T n T f p 3 t b B J 0 u D b N L v 7 b 2 v y x T 5 Q / w 8 p 8 7 v Q f P 5 l S Y 8 v o G Q 2 + N c Y f 3 K F Y A 5 h R L O o 9 Y + K 7 s N R n N z 6 O T 3 m D 9 l W 6 V 5 t 2 h b 2 l q z F T u 5 4 8 E G Q X 4 z Y c f i S 3 X I W t J Y l y a n 8 n B n g g F E s F 4 C D O R o 1 V m 3 k O P 6 q d f J h M P T O L 3 j b J 5 9 i h D q y I X c h P k 8 3 u 0 W H X V E V P a B J B L I D u u b 4 e y p F 4 0 Y j Z + l R e M u 0 u E 9 a 8 j z v l L 0 W C 6 9 8 8 B V 3 Y r h m t 3 l I 3 b m 7 o G W 5 W 0 j 2 3 B Y a l 9 U 9 W l 4 u s Z n t t H V e + / Z 9 l a D g L h 0 0 C V z b M v F n E K e N V G F l I Y f U a G 2 c h V D s n b 0 / k F p 6 u F N A T K 3 Z w + s e C v E 0 4 J s S n 5 H S h I f h h k 3 O O l z a R E A F p b y X b T R f e Y A y L 7 s 1 u g q I n a 9 U t e Z M X N B 8 v C S R I Y u / W w 5 V r h Y X J / L Y z K d 8 r o b e e 0 S L 6 x O 7 l 1 g Q k Y p a 6 4 4 Q c C B L n C 0 g q B G Y v y Y u 4 j q 5 J 2 9 Z L h S u w S w 2 r / T P m V r I n t o C q m g K e V A c P b R W s 6 8 k Y j Q g E W B 1 2 t v r 3 E x 0 3 k x x B f v 9 y G 4 3 r n n p z g p k K Q K z 0 a d 1 W O f m R O R w U F H 7 Z 3 2 5 A 1 H Z u M z x Y E S M b c + S 0 j / f c a 1 e 8 t p J d z z V y B Q W h y 8 R q a 5 k a 8 p J a D T A C E l H H l i T K Z o h w U Y k Z F j / X + s G p R F 9 R N P k q F F J d J q / g u A 2 6 u c C L C o j V u m 4 f w n 3 5 R k J v t 9 9 i 1 U 6 t w t a j a f O v k Q W f 6 X a x M 6 m g 7 u F w w W b 8 q Y 1 / p d O c a x Q B s 2 R d z I 5 k D 0 q d s J i F B S Q d i O 8 N x r T D x 7 r + s 6 7 V q g W N + q T o Y P E Z 7 V T s 1 x P s n U 3 l m p s f 5 t w x 1 7 0 L z H J B D 5 H i s d 9 S M a c j T j D F r D K C K 2 h W y y v b W U R u Y t C p L t K d / 4 a X T x x a d Y q l + G 2 O i 4 Y W E q o Q s L x / r I o 2 c R P k v a g u O 4 U t i r P D p v V m w A u 0 C S w K s o + j X B 2 k 1 x B O 6 L q e / d N j T 9 R r j o J X f V r q f e u W n X J d R Y y H v 0 C a S P I 1 N g q h l 8 8 r v w 6 0 y L 3 m z 9 u L 1 z 7 9 t 4 p 8 I L y 6 m I j l D 4 Q O i L 2 s 2 l / e 6 6 R b H 1 e + P 6 7 G K z v 5 k X B T k g U j I V e g z P R h V M 8 I Y Y w y O 6 z Y f q b K S D 0 q c P 7 K U b + j a Z X I 4 y L D o d R u e f t w a + r + 3 E q f W R h 2 7 N 8 j U h 9 D v L i t b g B v 7 w P c H u A 0 t J 0 Q t B s j W n 5 T a 3 e t n 2 a A + D D 7 l z F d M j W S P 7 l s J d E f y K 8 L r U m o S X 6 + T m k 9 b b F o b W k 8 3 p g S D Y 5 U 2 6 5 C M m 0 A N 6 N Z F A Z H N b D 8 k 8 X D 5 L Z n N P K w i V 6 5 l N F / S U n 6 V a P z g n O D a X C f N m r c U u L t D m / 0 I N N u Z k 0 2 3 z x k t 4 V M j f 7 D l y r m J e D 2 8 S v n g o Z / h A 1 5 G X e b f 0 K 3 1 Q q P H t A S 4 O Q 8 x b 7 N E P v Z U G 4 o / e W v Q 2 f l x G 4 T n 0 5 e y z V I g I O u B k N l F + C q w t z 4 k + D v b v 7 Y 1 4 2 U N v D C b D l U 1 n h y i P Q I p G f U M x 9 W F j S r Z F 2 4 B t x W Q U q j B q s B R M M j z 2 J j 3 b r 1 p t q O P G w 0 3 y a y u E E O 8 4 O a N q L P e S r X k 6 z d l 9 4 R K 4 4 h E V q o f Y R a l x j P 7 U q z Q g o w O W i V o 0 s 8 + t X a s A l 6 D D I u x / X H 5 1 l 0 y q h z S Q t R 6 m I z V f V u r J h 8 f W O c T U / 0 x p Y D j u o l 7 / 0 G j E h + m 7 u y 5 f g X M 0 s / r N B Y o X f y 2 u R c p i M o x D 8 4 n P d S I 6 b c F 2 v d L F G e V w Q 9 F 1 0 Z T m j S t 3 f H p a z F D g b 5 N H C 8 v 6 r m 0 h S N 6 5 T r m C 4 Q s y E q g 3 t Q 2 3 j f t x I O U s w w h q w o X M H E W C Y H 0 H v R a A B M i d H J l q x 8 L 4 y + g D / x S L u V M a 6 M E G v c i F a Z d M 2 F c 4 N U T / o O r Q 9 o K 5 B 9 P D I 7 d Q f F e 3 P R O 5 J Z G x Q t 5 n + + Z m g u p C I D 3 h A f P Z T W S R a b e k T x v 0 l A H T a u w X P z s O T / v x 7 t e X c S t Z o E 0 t l 0 L i w k x i C P 7 x N 6 k 6 x s x 3 w N f f Q f u B r A 7 N 5 6 d e K M G 8 x s T h M O t d e G R p z r l p 4 w N h 1 V O 0 o c C S T L / 4 e I A z M U e D S S 2 p J B m X 8 a 1 P y / m w f 3 j d p C L 5 g C t / A j s C x H Z / P q O m 7 9 2 L J H B v H 0 e Q y 7 m F i L 6 q 8 + n 3 Q Z x N o D y r e 7 x g 7 z b m q l W I R l X O m x Y / E F t c j k X z O g + S Q s 2 d d 3 X T F M s w 6 4 / F 4 i U O w e c q K b b u w W Y x S m 4 e u T l f h x f J j / p z f M 2 P t / T S 1 N e n i I h T Y P F I U f 4 t s a w t 6 e I I C C G x p t 5 4 0 n i o X p p p H E i 5 u F g m u X r p 5 W S Z w B Q s m e w K / R 3 e V f B j 0 w s K H e + b D v P g / f 0 2 J K 8 P C W 5 F N V o z w E E D I v 8 g 1 w v P W 5 F 5 A r / W 9 x c Q C 7 R N k 4 7 a C 5 Y 0 Y 6 f 7 6 G 6 S H e W D K v Q o Y g Y s y G y u 3 + r A Y o H v f V q F J H I U F c x P d h D h r U Z s S I W 2 N u 9 3 W B O 7 2 O B S E / Y 4 S a i E A D I l z Z 8 1 V w X A o X O l P s L f q 9 z L F Q Z g 0 M x x e P / 8 z O E + 6 O P w n R J f S 4 K Z 4 F w j N t s p g 6 / U C 3 K e b Q 1 e U e / d M u p P q 7 Q F G v 9 6 1 d + L d d i I p L 1 g F U D U Y B I 0 n A s w G U Y y H n L 2 e A j K 4 u g x P H D o S 4 g u a a 7 F Q u X 7 a j a R F n 7 7 1 n 6 N X o Q N L 0 s O 7 D L h a T q l o p g P Z x i 3 v L O G J k g D 4 0 l D p D o 4 9 F r C y g B L T p y v O U c v T p 4 B E U W l P E e Y R T h H S z 2 f l q f q 3 o / t o b 7 z 1 N 4 Y T K J 6 3 h a 6 Y a G 1 m V w O 5 Q W g o 9 6 T E u C v F f H C v Z M / U 6 T O 5 b O F g P j C Q 8 H C D + 0 f + l A C 8 0 j c j s c 6 9 J C r u d M d Z A d v 3 8 / Q r t 5 v A M P c C X J y H E E 4 V 4 O K w S R 9 C s 7 Q I O 0 i J Z s 8 n D z o n 9 K d a c r b e h 6 e y U c i b Y 7 h H P 9 t a v i g q i z X 6 D L A 7 7 p m P 9 r N F n n K 9 I H K / 5 Q s y p q 5 A r Q c + c o g x R F n B E u 5 6 n m e b x h g O J t m v M j 2 / a T P F 8 l V 6 b w R 9 o V T Z / i L r 6 R w M 5 S N I c e S 2 q 6 h + v p 3 Q B G C i T F N H m T 7 O e H X e T v r b 7 c O F p A R v 0 o z Z M G p / U t S 4 S J G 7 c G T o u W W z W p s e j A A J 8 z R 1 7 F + c 6 6 H U 0 s m 7 Y f j F 4 c f f y i 2 F C F v g + l 3 m R M O g j b T K S / z v + p N c L G k O R k u + g W K L 5 q + F 1 F I Y I U t Y h M s 9 0 D Q 6 k 4 j C 7 W L u 8 f i 4 U s d D v r N 3 P u p b t I u M 2 R y C x 4 f M B c d O I B i I x o i 2 w Y C i t x 0 E I L y j 7 7 f 7 F g A w 7 m 4 v I N U k e 1 x w n B b 4 I g B D 0 u j h D A Z d d V 7 f j q Y e c 3 Q R Z 7 C y g 1 R A x U V k g z V z D G 2 Y J P L O K U y 3 k 8 l C b w 7 2 x K C L t t T 9 g Z F c 4 E c / N 9 J b F t o 9 N M 9 C n L 3 K H X Z 1 8 4 W I e 7 4 5 s p h 4 R b K K z K I g j v e 4 z w k 5 j O T 7 a N k B V P a B I 1 f V b A a K 2 X T m z Z L D T o F e N C T B v 7 + n W v D E K s n J z 5 0 Y o 9 F Z I b 6 m Z O w R o 3 l + O W G P b a 9 5 l + 9 i + Y 0 2 W R v M g B K r D T d R J Q + Y j / S D 4 h T r 4 s L k c x n R r o O 6 g W 8 3 7 g y P I k g n O s 2 o 0 8 Y x d P b 5 9 K d e 1 F I U D H l W R m p s u C L s n K E L g S H M X + m I O S Z 5 P j I g / o P K b m U e T M d M d g D C s Y 1 x I D 7 H k 9 H J x u N J x d 2 J B o 0 P A O j / W n x L 4 7 A Z f B 1 6 p a N h p q e 1 J X r 0 W e 7 d G t F c E L 9 f D v K U t p + r 9 H u T A E H y t V W i T 7 8 M 0 K H v R S + h B K 9 f o l a G b S T G W S Q J o j 8 w B s M I P v G J J 9 J r B Y N d p Q T j r o A 4 / P B f o v F C F b T s E J O 1 n t O l M B r u Q D d C k c s c 7 4 b o Z M 9 g j A 3 u i 1 A A M O d C K f E M k l k G 8 k U j 8 V m H x O 6 Z n 2 Y w Y 8 n j 3 Y G t C 6 P N j U 5 D h U D o Q A B r 1 h D R 1 M 4 N r d 7 o M f N h 9 e 2 n x C V y b k p p O Y k u Y d P o 3 9 E d K G c z 3 j 1 2 d v h F j n v n x o M e 9 j x u 0 U / G 6 + Q r t N S o F Q b M j n w 6 C b m w Y 4 f Q u K d v P b q r / l W c 6 y j j J u M h J Y I U 9 A 8 I G u W s u 4 7 Q S m A u h p g S M K o m n P 5 G C R s G T R / k m 3 C a 8 R 3 H y y 2 K 1 9 o h Q o / u p b A p T r Z 9 Y P d 5 j Q u 8 p U e d z e E l U j f P b j b l Q l w y k c x l r f d u t 3 s w g U n 1 Y U h D S 0 d c x o m Y n / 9 b a T f f P 6 H w k C L x j e W e S Z m w k 0 x O B 6 9 Z + U C G W 8 L q + r n p + H 4 s n E l O 0 0 F d P l n i o 4 y e W T G t X 3 c p p i B e K g F Q H + b 0 P 3 C P u G J e i o K b 5 x b f Q T c j 3 w B i E X w C h M / c H I 5 l Q l 5 x R d s F Q Q O j l O E B 2 K Y H 6 N S q W m f W U u K / I D E 3 / f d f R l Q T H Y M x V k S s R d G M 8 i f z k w W j 8 O m l c 9 3 H 2 O + y o 2 o G t n P 7 J g I r T P T D q B j g i 5 P z Y s O s V U O V 1 j e Y u 0 l d R U f 0 k 2 w 4 a P 0 6 f Q 3 n 6 c m T A e 2 Z U Z s b K m a h 7 T 3 0 Q X Y k t e n B u o t r q R R C m w e e 4 3 H Y j 2 G L X q y u B W + P w G c i F b b o B o j 8 v x n k j y C j G E o f o O B M i j 6 e y E U I 4 k Q i 4 2 V D e 0 X v / G R 3 6 l R n 6 V k y D f K g y 9 l Y 7 T J P P 1 O 8 b v H 4 e f M 8 i u X r s a + 5 / g D u 2 w p r m r x f K 1 Q Y Y H a 5 5 8 P e f A z 2 D 1 q D U + I V 6 k E X o z q M h v T B a L 9 z 3 + m C 4 G B F l p c 9 d n y Q G o R 7 z A t N i u o e Q k j 6 p U / + v b r M 2 e g 8 G C p Q W r Q 5 Y O h x m c D G c 8 m v Z 2 Y k d b 9 7 O D E H m w a g u 1 B T 9 G m M E Q j 7 i 3 / u g 1 J Q s K j B x H y J s h Q q G F w d N Z 4 8 M w U m D k R 1 i V E k d N W h F X 9 I 6 c I x L P Z + a 2 r 6 B + 1 3 a j I I + d j t o u P u g 9 T m r s T 7 O Y L 7 J h g Z o g s r W W J x D c u C J f l 3 Z x W j r f r 8 2 B h O i Z M j 0 m E c i U 4 B V h + q Q p V + 6 6 / 7 u 8 y N 1 I M 7 c O J u Y 9 R H 9 J w B h V L b h a j a M U 5 v 2 g k s L 0 t G o K I 0 L y c s p n K K 6 n d u E a R 2 7 E e 4 7 8 h e D V Q Z b 0 H f 2 V p e y + U u V 1 R W s b v A w m O z t 8 G P 4 f v 2 D t S p u 0 C 9 8 V 4 h k i S I 0 l g E I a a Y s h g n t h S R O r e I 5 3 q W 5 b S 9 V w G B d + b o L j f 9 B M w c P 5 8 f L N a q h N 8 k q Z s T s r b B u f a v x 5 g m n c o s 8 n 0 o H b X q a G h Z B M 2 Y P v 3 y W P C H J 9 G g H 7 p B V W 4 o P w R f Q G s g H + Z x F x 2 o u j b J 7 H I u 2 G l Z b x / 7 g R f 8 N 9 h a P x g H 8 S X c G 7 N l z C l b 1 f 6 6 S w w d 5 q y F n o D s g 1 S Z R 2 s G 6 H y p o I s B x z 2 J 5 N n X u u s k h M G Y 6 T Y Q P 0 a N y o v B F M K d U f x k 7 c e m f V k 7 r G c J I g E s R P q M + v H k 5 S 9 W I b 8 S z z T T k Q t D h T 5 L B 0 R h V D q a w x M x Y q P a S z q 6 P 1 o x E 6 0 5 p 9 q 3 a a S e x y w Z A U w M Y x e a + o b 4 q j h y e y J b O F X R X m u 5 T + / T A a 4 Q 9 k h X P L V V q O o 5 u f i 9 2 T p M g G f I k Y q t o E s n M 2 P y b t 5 1 f Y / a 4 b 7 E c t 9 8 q r c 7 e Z D I 8 6 s R L y b K 9 p d j 1 A L S g G N C Q 4 4 w 4 V o Q s V H I U c l M H V h f x B / r t k B J h X 6 2 z U G E x l c 8 n f B 3 h 7 L C a S l O v + j k + G h M D m n X d c q W t D i f K + X / E S w 2 U f s R M Y V 5 H v G 6 i P + j O i N V X 4 k h i e B u C a i i V g 9 c B x y u + F k Z Y o n 4 B z s v H i M h r A G h G Z k / 4 M 3 n p t Q 7 F e m l 9 J N e f 7 G L w w f u B O o U U 3 4 b K L H R i 4 F S i p B I 8 f 5 9 D e o p 4 s C r Q / / P r V Y Z 0 d X 2 J i 7 U y F 1 T / A / L p r 5 / o 3 S s w Y 6 b z p + z k / C 8 / A R M g B c 9 5 w w / O E z e / 3 b J d d K C L U o e a E a v Q + g 8 m c s I K e n N Z / z l M 0 z 4 j D E J B S 6 9 5 C s K P / f u Z Z e S r p a g L T 5 F Y E B b e 2 O w U Z P G f 0 5 L y u k I i H + B b g o x 4 h F y M X U 6 c O e u b B 6 R P Z A x S K U 4 j J 5 F 0 / J Q Z 2 T 1 f u H X 3 P e / Y 7 v 5 H S z s b P K 4 I 1 0 F n b 2 x W R z R n A c G Q t w x D q y S l + L y i D X 6 i l 6 a g F L c R + P 9 M r Z w / M V v x / d u a 6 u Z g a j Y M y L Q 2 5 c u U b 9 Q W / a o f Q 1 w 7 Z n 7 C I e G V B 9 W n 6 a a Q 8 H o w Y x N D x z v r a F R Q i c Y 9 P H K 5 4 I a Z O 7 Y X p 8 F 2 x f h g Q E 3 2 6 3 J p o n o c h Z F L P B 5 i 0 7 R / T r H O E R D f k J b Q s B D f U z P V M c k 1 0 H O F I o X V k R 8 f V F t 9 n o p n H K g w 4 G X T h k N Z 5 N f M 4 k 9 H h C u 1 L y M w 5 4 4 G N K i r e Q m m 9 p / L / i M / L V z 4 e p l y / e A Y L Q D V N E G 6 G + Q u 5 8 M j 2 S 4 z g J e B s X Z X 9 r c r M 5 / n N z Q x N s v 4 P V G H o x e j x m s y w g x d t O D R B M r b U 3 2 Q s y Z E / a z B Q O P A B S x R N d y h i U n B D J c V u i n f j z L 8 h 2 C F 6 8 R 4 i w I e U n R i c 6 0 Q / 3 0 g + l N X 5 h 3 G S L 5 q t K b / K r T b D G 2 m i 4 l o 6 E s 5 O A y 9 K 8 2 + v t 8 O F 5 n D E g 9 N + B s G 7 r F x 8 Q A 9 t W p o l 7 a P C Q F e o 5 q D / q 8 J t Y 7 T L d u R Z F 5 k 3 V K / k 0 u q o M F m j w g 5 2 t 4 W m s v Y r M d 9 w 1 0 3 8 7 p 6 v 1 O 2 O S X j k 3 R d n A o N Q 4 8 p V e i e 6 N + 1 f Q L a k d T A F l D s D x J N 9 j + u k 7 T a j M M 1 B g x h W V T M D 8 b B A Q q A w P R s 6 e s D R 5 Y J S T B T 4 o m M f 8 Z + N c m k A v n T 0 z o Z B s t 7 B n T 9 z e s p J y V G L 1 z J t i 2 k y Q Y m 8 I p Q f A O + 6 / g P M E B H 1 h P h H v 6 4 f e 2 2 2 T n 7 Y J t 2 p P T f Z z x K H 0 m P w h u J n R 8 u C H S u x y 4 m P d 2 4 D y d q b A U s o h T n m G V B N g h d V h x o 7 2 0 g J O Z Q m B 4 I 7 o l P a 2 W y w T s B f 0 S Y F x w i J n q w 9 K 8 K K / a C k q T F i M I q C F H 1 C a C x s b z U / 0 I L / u E j K P X d r p k f r 3 N S j b D / E o j x z 5 F y J W Q p C g R O T C l j G E O f O J S d w I l j 2 w D 1 F x L g Y F z l J 2 m s X z N N U P Y B K T e + + C k 4 b p C r q h e w o 7 k j G X 2 L E g U K j E C G l m 9 3 q u Z x 2 d O L r S 6 r y 0 5 e T F m A b O M R 6 X / M v k 8 B 8 g m B A q o d l g z n r E V A B T 4 b w i U A x 1 o V i z h 7 / A a V P q x w 4 L F + n o S v c 2 W s c d l N 2 x 6 b Y b I k C E R o 5 d H z z E H F t N w Z C u k b 7 x v B w + P 0 C w X d S R u D k K s K q 2 T q N E U V e x + g T T I M Z B u k 6 e i D x O 7 a Z Y g K E d p b k 7 x g f i 3 Q b U H u Q + b G N N B C S T M c V 5 9 8 d 5 P Q w S v d V C 6 U a e 7 U 9 e u v n o p i 4 T Y Y g V y D w M N B 0 3 w p 9 7 N j P p b u z e S 7 c e 6 o X l N Q T y K d Z z G t g u a v O Z r p z o a e i r / s n Q g K Y m Q 6 H 6 D i s X z V A v b U Z q o d q 3 D u H E q w 0 H + L 1 w 9 V P w y k F C o S j k 1 Q + W H t 5 h / Z h c V t s H t d 3 F d Q b N Y 7 F 8 t 7 M k p R 3 v h Q h f l n 3 4 J v X + j b S V O e J H Z K 7 s a J p O c / I 9 S X E + K / H c Y K n A r D f a x S 4 V c R 7 c A d E 4 a S / u 3 / 1 6 L p G f A g x L z A e P Z K E I b 5 o S 2 X v J U d M o A d m x 2 0 V v 5 l 8 g M e 7 l o c y H G 8 D Q T z b / 0 l F u g W K w a x M 1 x 6 9 a D O O F N 3 4 U 7 w + 2 w U S d F i + J V L K q H F v V B r 8 0 4 1 G R h f W d 1 I v v Z Z V b z u T y e 0 Y 4 s T G W / S b 1 H v d 4 p 4 U p 9 B 2 2 t M a 3 e m C J W C c D C 8 W a f Q W w q N g A c A l n f n C A 0 B N S 1 i n h l R 1 W E A 2 U h r D J b s d V z G l 7 / Z g v c 1 W b B i L S S G e r S w + e s n r k 9 5 v k d a g o Y q X M Q z Y x U v z u 5 2 c Z O I F 1 N i l q P 3 1 i H I + V W E / z D Y u r t L w 0 x L I 8 E Q Z M f W s O F 6 i 8 R L v p 5 H O W w X Q s r 2 x z m e + J V B p m a p P y v D W k c d a + Y B S 9 Z 1 t o I u d 8 d e p J h j R 7 I A Z g I Q q 4 3 a q A 9 t Q Y S W Y I P 5 K S c p P g C z w 3 f P 4 S X k 2 e w f x L n Q A V + k 9 l S 5 l F E f P M 1 w 2 5 c z 5 u 3 K O q W I U z K 4 v p I G + Y g e G y p 6 5 G 8 q t p z U d a 2 I 3 u 9 G J d / o w L t q W 5 w t T P K F m 7 9 i 5 0 7 W I r h d C w H + p z A 6 n 8 f X K X l m 6 s O G A C O K k Q Y r F a Z N 4 B 4 Z / e a j g h z 4 g l t w H b P h h 7 o 6 3 9 M A O 4 5 q t r N t / 0 q 2 B G d j R M G I n B a D w 5 e U R D L y w 2 j e A H M w L I I J P X I I 4 v o l Y R p Q y n k h L b 0 b s E U w e l W 7 A v 2 c o d e A q N A p B C j j R k 9 r x 2 m I Q w u y v D 7 U E u V 3 n k M f N 6 H B t M f U 9 E 0 9 h g r s l 1 a p 3 c c 6 B E p 2 a A y t 8 n X O Z z 5 7 e t n h 8 0 1 q g i 4 H K n x 3 / T N w r I M i T U Z 9 + w d X y Z H A R h t 8 n I 6 S 3 S r Z n D 3 s 8 b H p s j o 4 J 3 I N 9 L u / J R b Y 5 J 7 f p + O F R F u h i z Q T T 1 a 0 C 6 1 N P O y l J u X W / F c + 7 y R C s L s U z 8 X f V O Q E o / / K P g w I y q q T T T m p F c m j v 5 Y 7 E x 6 P 8 F k c W Z N 8 A y + 7 a 5 A L C B C v g u j l Z x S e O k z b u j G 9 d M x f I o O 2 N d c 8 Y I A H o 9 D P z h y t A r H + W F r z Z N U R E Y y 9 9 t n j A n b X M 9 L t K l M 1 U Z W b 2 m + o V 2 U g f m t s t j v L L 3 Z L u F G b 8 h R L t F X X p n J i Z B E v I t M n W J u k a x 9 9 6 y B O I v L A r f d o + A g Y 7 E J q o f t v P y 6 0 V R Q C g q 1 1 X F X 1 R f N W v i W 1 O j m R b j J t + X W j 6 9 l 1 M m 4 C 0 r H q p l s n G 4 H G 9 H K N a j Q x y P 0 y j b 2 / I n / V x 9 G 5 6 R V 7 1 y J G Y s f z o 5 b T F T f E 9 F q 2 1 N N m s N i R j i 4 C g D C 7 Y j c y e / 6 F 6 6 7 E 4 R W q m f Y z 8 j X H I v c j H 6 8 z F r e b B M 5 W L q z p v + L Z s I Q C f b M 4 t 8 q I / S l 6 F z 7 P R A 6 I G V y M T M C W d f k l y V I 3 V 0 j v 8 C u l N s X b 1 7 y S h 3 O O G Z V H q Y t 6 h t C t / T e w S g j Y X x Y K e S b L 2 W y 5 5 b x x s h f G 4 x 4 8 D R P W q x q K 6 H 9 I I N e L L P e b S M Q A f m p h 9 U 3 Y 8 + Y b i X f / q x m R x 0 a x M + 1 v D / p 1 B x n f B a + / V v l a 0 1 5 J V H E j Y X 5 B P s 3 / I c 6 y 2 z 7 r w U 9 w e q 8 G Q r T 6 S b Z l f 0 W 2 + G 8 Q 0 1 1 f l W D k g O 1 P A f o d U K H 8 V R g 5 q v H 3 C s n s 6 8 V 8 x 9 h h h U k g 3 I h V c x B G f 8 J S Z A 7 Z M c g d i + t 3 x m P S j n 8 6 U l x X P M i h u e 0 B R i j / W k F Q l M V A f L H B t W v G k D o 5 j K X U + A 8 v h c s J o O 5 9 C X b h o Q + 9 v L Z n g l G 4 f o j 5 m N J L 0 N s x 0 f 9 L c P z 6 U l h Y e h U l W s K w N v P 0 Q + u K W X z 7 l 6 J 5 G y O q n X 7 y l e e m O s 7 7 d W G p p F 5 1 U M o f v D G Z I g R p p 0 l S I D s 3 L Q P p 3 W w R 3 3 O L Z Q T 7 w n n r n j 0 B b 9 E K y V f 3 t G O w x 2 r i S F o g 8 h S a x 3 O h 1 n 9 I Y Z j s O Z F 0 2 f X j p A 3 o n y e + J 9 6 9 j 1 i t 4 p M S T O b G G h 4 x I V M r 1 / t V k s D O 9 C O t N 2 v Q m S M U m P r H q G m O 1 Z s c r p J j z N u A Z C v 8 4 + N 6 H P / u l B 4 8 k x H j F K J Q S a w O 0 H E S H M M X J j 6 V 3 1 3 u x 8 3 8 6 7 f t r G T O f 1 y p p q z 3 d C Q j S a F C 8 D x e y e H V 6 y T Y k X m F 5 e p a n + + R G v A a A K f K H 6 p e n w y 6 G D 3 h b u 6 d N 2 x g n W 7 n 3 B e 8 f X y A P P P 4 I 6 I I s V 1 v X k / j n 9 U + k 5 h n F X v y q + H z F 4 w V u J 3 m Z l k H l Y x c 4 p Z B H t b c x i o 6 K O v / U r O n p i 7 p A 3 B U w 4 x K S k M v M + Q g 6 X 2 J n T 0 9 W 3 j 1 k r X / l s V E + 3 0 g / F t b I w F K 5 A 2 O s R 3 8 V j R w Q X h 5 V w 6 A R s P + h C U U 4 7 i b 4 x h s T 8 n R a r i 4 + Y K H p o 4 T 2 N Q 2 b W F 2 F W F S l h Y u / T 1 P b L + 7 Z o E W j h 8 i 5 l 9 k K x O H + f 4 l + G p 0 T b C N q i d K L b I 2 u H 0 x 0 r 8 Q V A g A f m p 4 9 g c k I H X 2 K 0 T a k 1 G c d G p K g A J e S t V b 4 r d 7 s U 6 K X R b t t 7 o Y A b n w Z E g Z / G h x m n w O O I i v x g 0 w t Q J R C x y + L b 8 i 9 Z t r o b w 0 M c 2 n 8 f c 4 U a C + n T Z p C T I k S T I 5 z Q Y B w n 1 t I 4 H V C 8 p U x y T 2 y H L L n z t H + h f a b B 6 V 7 K 0 + A P D 3 s Y 2 k R 5 q j b 1 t D a M j 2 i U x R w K k P F e f s A 1 f o y w R v B E J N W 4 c o m n L o R 7 h v n 9 v + F r z + n n O q x N 3 a 2 c t P n t Y / Y x j u P s o w i S 3 E q T t 5 h z / s V N B O w X 8 P A p h y T t 9 J d 4 K t 0 6 x 7 E Y T k S 4 b L F q S B 6 c o S L E Z P M / l s 5 l T V F s 3 a I P R I O b i D Q z w r u I h i i g P R A I R V B A Q P T p 9 1 h R + 3 z V O r s q M 0 J h r f 8 y 5 5 g 1 4 w 9 a d g Z N 1 K 0 4 / Q f n k Y e l C I B W u U 3 C t M S / w 0 g n F G l C m M H w s j N h Q C 3 r h T t w p c l p 6 j J 4 / U 5 Y L R 1 9 Y q q o Z K e z 5 + R 8 D u s 5 u T z U 2 h Q N b / Q q 0 2 a g 0 b k w X B f v Z V y P F Z 4 R W 8 q G 5 R m D Q c H X C 7 h d b i Y b k d v p E + M a F T 5 9 / v U y C p w f 1 e w n 6 H n o N 7 Z b B / u w T o g 9 G k H m H x u 0 X b Y P 2 S 2 Y b 6 Y u O s Q 1 a i k 7 X 3 G C 1 C b 4 p L K C N j p d L m T T V V G 6 f O q C i R X R c G J + q 6 B R Y S t C a 8 C y Z T p y g O j J 4 + 1 v 6 s b b Z 8 7 c h l R E 4 Y j y s z V W N D G w O N u j K T M W 5 h H j r R Y v k M z F S w e U D p G q e 7 l + i D 0 C u 9 / v W A W n E r g G C S c q + W K i Z m 2 N 0 f M o f b J n S v R z 8 s l m y 5 Z i V j i F w j O L 4 Q A l I H m g Y Y R K 3 g a X w S u H 1 m W t V m x X i Y x m E n K 6 r A 5 u T b c p V l 1 i x h 5 / v J E l T 8 e D C E i M O z r + D C + A I a t Z 7 o K 0 r A D 7 7 n t p z / b W 3 W O G E w 4 K J o T i Z 7 / U F H U k c G l w b Y c Z S Y U i M d b d M V o Y 7 e A J b m q A q N W t u A 1 B 5 8 M D q j J n X D b l / L w m o y B E w I Z 5 G O c C g n 7 c B Z N W a 4 s c x f n c Y V 1 + 2 t 4 R K C y A J u p q 7 X f j j u S t E w u g i w r R b n Q d v 9 X T M W 2 h I c S M A i n L + M 7 q I N u / 8 s G j 2 z I G f 5 D y N K E + 3 + I m a j g H Q x M A K f x w X i E D V D k t e t D N X 8 z G w F x s m y l x 2 W a S p s E 4 i V N C S h O G v 9 i 3 y M c k N A A l x 1 U t e s L q t 9 h h E j x c o S b c q 2 v C Y y t Y T / r + G 2 s w H r D R Q 5 q Z / u C 5 n Q f X 6 0 x m S F 2 T M x g O n l H I 2 j v D z d E K P D W T m Q Q d b Y Y + h K J X + r K y g d 0 t k K k B L T G Z V 7 Q n + 1 J A n R c u 9 K k I w r r 8 a X c n q l r f r 3 M T Y 8 B d c u q K L P b C Q M k s u l F I S D y D M c 8 6 7 4 G E L F 0 9 3 P u P W o 3 U 4 U f p d v U 0 D t V q t o 2 c M C S H w T 9 k K 1 h 0 S d w Q 7 g r 1 g a E L d P 7 T L m c r n q G z y 9 S M g V f w U t Q M v d 4 Q O Q o a H 9 v u k L 2 o N 8 U 6 l V M u a e F K a 2 U e J 2 Y N a u L y G P / e E Q o t 9 Z f Z O v Z v u B r / q M W N y 4 K n 9 U 0 p T A h l O 7 A 4 k 0 l e 5 a V l T h c k 6 W T / A z C G e M I t 1 a B F l l A V + e 0 Q B p M z T F v W 1 q l O L D x 8 e / p A I O u I e F Z g y V h k p J o z g D X h x 0 P 1 r f 1 p 1 Y 7 R b P t e H O U l c 3 v o 0 W w + Y C c 4 W m k I M / H D J X 5 K 3 a T S f P v i X C K c y l T f / F 6 C p V h v C A f J 2 n o H v l b o V T 0 Q w 8 Q O / M X U z t V g h 1 z r y 0 y n 0 q y / / C K 9 3 z 6 t L b 7 r D 5 G r I v M R R h E Q V U B F 3 Q T 2 K v O Y 8 X m P g B B p 9 o 4 1 4 s f 1 2 c B j w Y Z 6 R d P D f h b K a I 9 0 o Z k / 2 b i O d 4 Y F D F T j z 8 P 3 z M y O Z Q A 5 t e c 6 O Q I H I K y P W W F + E p z s e l V + 5 m z m 9 k Z y 0 I l E A B H X z b 0 7 m 9 2 i S T y n j F + N M T + / f A K h 9 0 w Z G O u L + b 0 J X 2 q 7 1 U K h 9 S d M O d X K C p 0 p P d 5 z i F C J r D I x z Z 9 w Z P k 9 A s q F H U a j r T l N b V p D q Y l J h L T N j 5 n J B 0 h C J Q H a g h x A n c W t l y j b w R N F k + / 0 2 P A u m v 8 V O Z H v D v k c I Z d m I w O w K m 5 u 4 M 5 U e z r z w l S / p Z c N h M h U y w x 1 5 O K U D r Z f o q 8 q O b + j 6 b u 5 z 2 O H 3 8 M y + F l B 7 n N 5 r 2 B Z c M j M / 3 Z T z 6 5 U C t o 7 w U G Y R X 0 A + A + q o 3 7 J 8 9 A h J e x 8 v u E 3 a h 5 c C k T + s C H i e Q p 5 u 8 b q p Y y n k h 6 y S 7 I e G Q 2 4 w a X M 2 v m / B c J U b P D a J Y d A L / i o O w Y R F L E M s R 6 8 H U G 5 K d 2 9 H f / U S / n T I 3 9 i i / i H v a u 9 D s s C a h S M n + h d 5 q + P 9 J 3 c J F R n R 0 R 1 n 3 n s E o e U k v L g + G 1 J n h i 7 A l b U I R b X f o J x Q 3 8 1 P L n d d f h + y l u P H k S 9 / b L 0 t Y l p / i w w 2 F 0 l s T 4 Z f b N M A n 2 P w w R g R 0 x 8 P V U + J V 9 Y 8 m v N o m A 7 j q 2 Q 2 H W B X N 2 Y 6 L K R y o m Z f Q U N + g S S 4 M v Z Z T P F x Q M p R y g + R k T Y f 5 I U j k 5 L D V b / h L a l 0 d 6 P T i j Y 5 O V D R 2 n V j Z H h b b / K t Y K + 0 A 8 h m p h g w j P b i W g R N c x b o c X 7 z F w 9 Z v / 3 I s v y d C 4 V x Q i u K O Q d x 7 2 g Q t H w n V q P 3 9 / W T q J 4 / o W 5 L 7 3 T k y I z 5 X t U / 0 x j 3 f Y L O J z L B 4 + 7 8 O g 6 Z P 1 Z x t e i h W Y N 0 f n L C I n w t A s 6 F W g 9 U 9 S q X v 8 1 d R y B d N H v b / y t m y m d O t v P C F Y / m U v B S 1 X B x T X s J c n Q g 5 L j f r t b O Z P 8 A Z l l E P V f 9 B T M U w E G E V P 5 n X m Z 6 d 5 H J 8 8 N m v L c W z u W y I q O u g F s H D P w G a j M B 9 L G A / C L S O p j / 4 Y P M l R 9 5 w H 0 E 3 W j 1 d D O 3 V 9 1 d b 9 W q L S W 0 i u Y l W 5 d T y 0 + 2 Y f d O h 7 Z M / v P D O 4 F k 3 I R E s U k V H i C 2 P O S N P k 5 9 4 b 1 G U 5 O I d o q 4 Y A H 7 T 2 m G G k q F s K W 9 S B p 1 6 8 o R 3 K 1 h e r n w Y L x 4 W 5 g p w x b A 1 I E k g n Y 4 L V y D j I q 7 0 b z Q + m u + K f a g U + W s z j 3 u g K s B W 4 c f J Q i 1 B G 2 e m h u i W P h C 9 K p o z L K i t f z W / V H 3 d K T G / p u e V c o V j m 9 i e B F t j i k G t R M A s R i m A 4 q H + w J s C F y 8 U l u Z J N C 7 d D U B 9 p J f j w D v M H l 3 p / C o T q I Q X Z e b u p m 9 i H 2 g a E + E P u 8 n G k v K A A Q 5 Y X f n y K G 3 E x 7 z y d 8 d / 2 u e C q 4 m r b m e 0 9 f w n U c z T C r s P Z v q 4 c 8 / n z R R N n p t W H U N / 7 2 u G 3 T c f H G 8 G k G 9 t u p I T s U o f o U T s 6 C Q b Z Q B 5 f z X x l l 0 E z + m h W a V Z e z m 6 a Q k I m v K t N d 4 b i l p k 7 q X w b f h H p D Z B 7 t k o W d W T J f G k A 6 s K H L k W i A g b D x Y P s d f y 6 g k R A / o h 8 8 2 x d c o G J x W t D U s z n m G f 4 E a 6 6 g i 4 V s t d r o j H j q D V 6 Y 7 e b S m i f P h 0 b E Z q 6 u G k r g v H K q V 4 b 7 v C 0 u A 3 i O d 7 R A s x Z m s g t e b w q 4 1 2 G x y w C D v 3 r R v B j a g E + j E G L i g Q S + V T W / k L 6 n G J g i 8 u l d 8 P H R B t R H e y S y / I G Y 3 a R l t I K F h n l I Z L D C + w r q a n + w o U K x 1 2 x s j p X o C + h J E 4 T K S u 7 J D 2 f N i v X d e j K x 1 z 8 3 f s 6 k f t 5 X w c / 7 e h 7 z I e M r f 4 g h B X D i y e 0 J C c a p U F U s K i z d V / S e f E S 8 S v z Z 2 0 P y Z b m j B V 2 X S a I z p h Q b t / S z Y l 3 G M 8 h z B K r Q I 7 X h J P 5 d T 9 V a 6 M r P G b c v W O 5 t K P L m A 3 y L 6 B D r D z 5 v h s S s m 1 A a Y N u t J t M B u U q 8 6 i a T h b f h o I V m o Y A / K 6 E k e J I k s 8 / N n 1 T r 4 u 0 B e 5 U 2 9 5 x t y P X Y Y E D y 6 M 8 B 6 d E P 0 D 5 d 0 m v W k 0 P 3 d T Q / Z K R j U K Z h J Y V j A 9 b L f v O 5 W q M O f i O Y 3 X S N a g P 7 o N f 6 F k 1 0 t C e 2 h H K A G o n V 0 B Z 9 v 0 G O g L O U K B h Z V T B k u N Y 5 G N X d 0 L B L H r X G s J 6 / 2 G e 3 I J I 0 S Y n y o m 2 Q 9 I m 0 e J I z h Z m B S Z f x K Q + P n S X t D q W w u a k 4 Q f G 9 i t b / 4 h f Z P R y 0 g o i G S N k W k L G C O v i 7 i X / r X R M 1 / O g H o d x D C / C 7 u Y L b / / c F 4 V 0 S 8 H W 7 w o g / v S 8 b o K E D H c W N m I M x y 6 G 4 Z w a G r k R p D m 0 D 4 b 0 x l p F 2 u F s l 2 A y I x K X F N X g q b p g g 2 R 2 g V 2 C D y m Q 5 U q r 1 y S U Y v v 1 k m N w v g 7 Y B d 4 R b h 8 l t 6 h G o j f m s B n 8 6 3 x + t 7 r 4 P x p B + m F H i 5 R c c u E / T m a G Y K 4 d D c h / I 6 0 r D 6 r l O m N c 7 c s X S V g q q A S e S 3 g l l p / T x r q 5 + U d T 6 K v E T 3 t r Y b 2 k j v e 0 k i 0 o K E + a b B z G r h T 0 C u 5 0 N M w S L 7 q f + M J Z h 9 L c P h 8 E g u T A 3 G R Y a e Q X Z l 0 h 5 E K m 3 I k + C 0 Z 8 V 3 r F F n I p z O R u X E m T J M Y O p 5 3 m e Q z p v D h B f 1 d / m Q b 2 Q / q l h x x / + S 6 D j v 9 H n J Z O T 0 T G i T 1 M / v m 9 T U p r k l u m 1 A j h Q B F p i t m S j z h D e e 5 z b p w 9 q 8 E D v 0 x Y q 7 o H G q 0 v 5 / v 4 B V c U C H 4 y H Q K B g q g O 2 a h R l l 4 H G L J t 6 Q L I k n i L / e 8 4 u 8 r M n b l E g y S l Y M B b w S M I 7 f 9 9 X 3 l 5 P L 8 t s D n J j 2 W y V W c Q H Q + n U s B Z Q K l b l z H K J 7 N F D j I L 9 6 / l x X c E r C X F q / l s n t Q b s e m R 7 y s w d 3 F o 0 W q O s U C Q d 9 u n X 0 W O i D K 4 Z i i n z J c / I Q s k + N c 4 o T c b k R M x Y B c o / J 2 d L Y 2 H O I Q k i p h A m + W c T H / X e 9 V / q 5 4 B J w B 8 B 9 x / w E Q Z 7 s 9 i / E U E j I G g o N v F L + y W L V G 9 7 c R 7 n M p d I x 4 u 7 Q e A P G 3 k z 0 h j l 9 K 3 N z 9 m s X A h n M z R l 1 o f i 1 M I z M N o Q + x 2 a 7 h a x u T S O D 0 F 8 D n N y s R x D f c F H N 0 7 c K Y h z W 0 o v q h B K o p v Q D H 9 t b q O d r m z u f b h d U r A u I V 1 + L Z k S E 3 C + / a D N R L X A / g w t B b v R c n r m r A X w v j Q 8 w 4 i S / Z J L j p V m v Y n d c q 6 f Z s 9 j v w 5 + o v E + J X a 1 H R R t h 3 1 r U / A R 9 m x e p J h Q P 8 7 + R Y G s 0 C V 9 + B 2 6 o 1 9 k J 9 + 9 W n u L 6 I P L D s c m E 0 j 5 J U Y U C B 0 m a u w N s K 7 h 8 p i 8 I X g + F C n p R / v 9 u u n J a g G K F b D O 1 6 G i k 5 N C R W e O k Q z p x X N o L 3 m 8 4 x Q Q J D i P 5 E S G B i M h V h 9 i 0 V 8 F z c a l y 3 h L k 1 F + A R r E U C 9 6 w / v t f e s F J q b 9 v T 2 P A 0 y Z 4 b S 4 o f U V Y x g 7 Q z I j 9 F g + t 9 5 6 a c + g B p c n A 0 R p a 1 8 e i x l 9 D y a 9 i G u Y e d K U 2 4 f Z l w 0 P a n I q G w E U V A o w Q B I 2 D R D y I 4 T 1 j A b f + 5 9 n h 2 8 X n 5 P B s E N k w Z 2 S Z y C 1 4 T x F p d G z d a U a I 0 Z 9 R F z V G a b E j X + n X u K a x m E 5 w v + i t y N l v 7 i p K w K H X w W H n z b s F g t E g s 3 1 v Q 9 / K 0 B I m o T + 3 f O l o c K B / l S R N F z a 1 l 4 e h 7 8 K k I L L 3 F j V y 7 M + p i f J w N J B D 2 I E c C e g y 0 Y V k / H k O 2 c O + 2 F g z m 3 5 h M K T 4 K w M r b n Z 7 Q d W z b o D k b j c D 6 v R 9 v L p L 4 N 3 6 / j d o n 4 b T z M W B s x L k 7 c O s D v 6 F + Q E E G o Z E 6 O x g X Y w K t M v q D g 7 H v N f 2 P D m a w x O r 5 r Y w U p L t c / 7 S O O I l O n D v J 4 9 B N v o B b 0 P N t y z T P I I m T 2 j N W + O W r 0 u m e r k / m Y T c k 8 b 2 0 7 8 6 + w 6 E r Y 7 e + y u m K M u D + u n a G 0 4 b 6 V d O V T i O 1 7 G b S O 6 K j b l 2 B k Y O J N Q B d B 8 7 2 1 t F d 9 E P L 1 d 2 s K H M 0 X u W U g S c 0 / v Z a N j x X n y 8 R T k U 8 I x N p x u I V / 3 E o 3 L u 9 3 v W Q 1 v N W u g P X 7 2 J l c Y e 2 f p 7 d q G W k M T g 8 y I 1 s M h J 0 / U I x x 6 D j z 6 1 D z h d s M K C c / s f L M D t V l X 9 J 8 7 U n u O 6 I l Y v w Y y l E c C 3 A c R F P k Y 7 u v g K 8 e P g O b 9 7 7 i / U b x 3 e g Y y h F e Q p Q 4 s J l F T v Z v k n o y j Z D 5 A 7 c Z e d F + Z P z 6 j r j d 0 N X A y L J 3 E V Y p a l M B g x G p e Z 5 a C w c 7 6 7 E p 8 R P q S C O v g 9 e 4 e Q C y l W e O S N + I Z t 8 k 5 8 n O F 2 U F + g q W d C T 0 m e 0 i q N 0 q l b u Z Z j 7 b 1 1 8 2 9 u i F J X 8 e c n 6 t i Q E S W + a b / Z N T A N y g Q 8 o K 6 z a Z T O m Y 2 V z r t Z d c 2 y A d y T q / 7 N o t e R r n R 9 E M w 5 m U n h p Y x U 9 a U b C / d n d D M + E i d w F N W x u p 8 8 l Z 3 q n 2 / V K p b + D w l w z g u z w K e U y 5 B s h G r x V 8 8 9 Y J Q j I g r W b q Q j l a J R O r I d 7 Y Z c I J 7 + 5 e 8 y J y K A b p g z Z 7 l U u 4 X S t A T v 5 P e n 9 o t U M 7 3 j 7 1 B i L s V o U D c P X K L 0 5 2 5 P x m 0 h L 0 E i i / g k W w B J T U 5 o 8 0 R r j l C e P A q G 7 s K x f / z I V E / z 1 x j b 6 u f o K T 7 X 9 Z X 8 n k q 4 w K z 8 D m Q 9 W 3 x g z C A k H t k U v o f Q d v 2 L 0 v i C R m g R Y 3 9 r b X c E A w k F m o W T p n U o u g O z c 9 L H w R / U u S j Z p M M E r 1 M 5 i x U K R D b h v R y b f 5 6 v Z o 5 s B 3 e A d R x f F D 7 3 C 6 M v R u v k M G v D p 9 P 4 X 5 o z K y o g Z C i + D l 6 u q y x i V h C m i M n S G m F H A 4 / 6 4 G 6 n O C v S 8 d d 9 T 2 8 3 U c u Q W j K a n j Z 8 l 1 Y r N R R s R i V 9 Z s 1 A 9 P f h j e i 0 g X H 7 g v q N E H s l o l b 2 W + G q b 2 3 h u s f N O 2 E 2 v c 0 q 1 / y S 4 c s 6 X J P 7 t D 7 4 H L u W K 3 8 + z H b L x + a T b R j r C p 6 L U G x Y 6 o b T 0 / w u U l S p b L j e c i f R m 1 E 7 1 D z d f I E j H O i O Q g S Y 3 o 1 j n T F c Z X o s P 3 C p 6 f W i X M e b g 1 S 2 v 2 c X l 8 h e 4 s / + M l c k y N s i J F 1 I f R P / 0 x x 3 z M Y 5 i Z z r e F y o L q T 6 t z 6 O + M u T p k Y F I j i u + 4 3 C U I f d v t Z N 3 s S Z B 4 L 6 A H i I P l e U C y z R G d z N P r W Z y 1 Q m 7 t c K t N s H j G 8 u t 2 G T H n P P 9 j r b y J P N K I X I h 6 N d f l T W B c g f Z 2 E x 7 F G d t 3 a 7 9 2 R p l g T S C Q B d s X V P i E v j x z W A 2 i M I 7 l M Y z h V f W w T C Q 6 6 A Y k v W m u m H N A c k t p f V / f V z i z P m T T F i D r E v + H g W H J J D T 3 D o S 2 E p k N o M 8 e M G n w M E 4 S I M c s e B g t F / Z z f v r 0 j J J p 1 0 f q J Q 5 m b 6 1 m 3 Y q j t 3 E Z 4 t 3 r c 5 l G / X J 6 M A h a D y c G + f d a 7 9 x 5 7 i g a l R R P i 3 9 A g D l s g z y r i c 7 b K c M T y r e j q Z K M y R 8 A J N E Z y d B d 0 M i t H K s / j F T 6 I t v / p 4 o 3 G D 4 X P 9 d + 1 u 2 i j j D M z v 4 2 K j U v R o W I j w s h i 3 W N O f 0 a c W H k v n Y C x t 1 U w 6 1 w o m k Y 1 J g P Y A k z N J C 0 5 E a g a k 8 S K 4 w Y P H B s n K t A B v C 7 Y g w R B 3 d 0 f L G i 3 / h 2 k Q G K Z J w i F K m c x a 2 7 4 V p h 0 a X m n m F e m A 2 u L T I b o 1 b 5 R m 2 P U W n D T X Y e M Z S E 0 w t S 3 O 5 d G i H T m M n g I w y d z 2 q h q s 5 e u S x 2 T 6 P q H C S h f M U Q f 4 4 7 K v m 7 s L d x C L b 3 u 4 s O J F D A d L J j 6 S 3 Y g g b 1 E r 1 S C T S j s g r D D E C v 5 K H Q 1 h P S Q q c / z w R W 9 w Q W G x 5 m 0 B x U f L H W g F a X h 9 C / 8 h q y K j O J 2 4 B I M s y / t D Y q 5 j c M G 9 z i A o c M X W W E s Z h 3 5 y s k 4 M 4 4 f n 6 u x J J f m 7 T i R 7 o A O Q r O A y 0 D F u g A I s O j M H / k S F / r O r i y D 2 f S / N 2 b m N 6 7 C h + P b W + t R v 2 z q x m 5 b A T p C P R b / X G 4 g l y Q p r / L v Y F R O y v l a n o 1 f H 7 G 3 J v 8 X S 6 L B O 0 W m l F / v f 0 j 4 N A p c m s j W q d C 2 / 1 F P x b h + A A E C H z 5 d d v C I 1 0 + Z X B o 5 z K + / R b h 7 G N u 2 7 0 F 2 x q S Y E t z L Q O K e T m s A i K N D + r 3 F c D J R V x 8 B 5 P M 3 I y Y 7 + U 3 c D y T a S L 9 1 8 I O z 1 s O 0 8 3 V m D H 6 J N t q d N C 8 d B l Y L p Z z 7 / l K D d Q K 9 l J k j 9 8 F M Z D v Y o w Y j O u H b p r + F 3 n k l + X Q Y s + Q U I X s I U p E O z W P R P F O N g m F A p t E W B K z 9 6 j t 5 6 v X V V C 3 n 1 9 X G d / v s p r Q w y t 4 a P l c 2 r o g g L B o V 0 R c W N Y o w Z 1 l u s j A Q K C 4 Y 0 E y W G E G J e X / W J A c Z / I N 3 l M c s e E p U 9 D H a v G W 5 v u f o 6 5 r 5 r O n J 2 v 0 4 Y 3 w 4 9 P z p g O m j N 9 q u + C 7 m 7 d s J P V f p 9 M s Q J N h r + z S 3 e x V R x m o Y T h 8 m d G W m n N I 2 J Q Y S 8 R 4 2 N 4 + Y H 2 e 4 P / p J 5 X y N h d s 1 3 p H 3 5 k L C X D + Z d r M 9 3 D J D Y 4 f I n m Y + w h 6 e f V 5 m O O z L j z O d o 5 g m X r i 5 X a D 6 Y q w p w + H V A Z H D y w T a j R C M f e / t M E V I q + U Q N + i o a z H g X N C 1 B r b k Q h B z L 9 d G O P 8 8 h A K T 9 r T d B K D r i 6 L w T z 4 o B M 7 j O r g / 0 1 + U L M S 5 D y 9 j 5 u t f 5 V V r G P E q 0 l 2 r G a a x g 9 6 h H 5 X 8 u 9 k g A R R g J K l a x L W 9 5 K 3 n p 5 r W x F B j 4 w X u J o 2 u k B c f W k Y m C a b E m + C 4 P z D e u b u L u V r v X 4 V + h Y u H U G H M Q q D v t q Y v R o x N q N w b T 7 d P b P o k F X k + C n b m C C T n M A x S F b G x j L I + Z 5 6 D g M u Y V + k F K 1 P s Q t 4 i 7 r c v u y 4 J Z k z a e b F x M / I z 8 c X H A x u 4 G 8 u R x j o F B D 3 3 E c G t 5 + A v 2 i v i h a c H G P n 4 X b h K 8 v n g h G O C 7 A q 1 I Z Y K N g p f o 6 x H u G j o b M V u E Y G E 4 a / 7 e b c z 9 v 5 6 K w B / x w L w N a l x d e l 8 T l Q d Y 6 6 P N n 6 u g N 0 y r W V 5 w 8 p e 2 U F c D y P 0 4 m w y 4 C r y k 3 2 w 6 / c X 4 o J B A 4 N t Y D 9 V 9 5 c 6 u H 6 z 5 J w + o q E 4 V K Y l a q n 4 B b E O a C A C T d K 9 V / I k e 4 2 h L S 7 J q + j n K y i / u V M d z h N S m P 2 b r z K 3 m s M 2 8 L m U G f G r 6 c + 7 a R 6 s 0 k h V 0 T 3 T m U / c r F 4 Y p x 3 e 3 b 1 1 l 4 M p u / m 0 G e 1 3 w 6 S p y 7 i D 7 S h c J r d Q 8 t 8 U V r w + V x 5 5 / v B 6 k A 8 j x L k t r S A P p a g J i W V o 4 l O z k P X 1 z X k J N x O T q x R Z G q J T 5 U W 3 1 4 j M l / U 5 Y S D N e m T u P A A E n t p 8 v 3 f t e F f V 9 v c b F Y g G / U b I c Z S + 1 x 0 7 P 7 v J z 1 s m e B V m K m X C 3 Z z O I + c h X f S 5 d P 1 o q g I 0 d R K S K u U h j c E c y x i Z p e a h I 7 8 l f k T X e S y m N i m D t 5 p L o K b 7 M X E u s k G i 5 q Y 3 4 x b + t w j Z b B k V i / 9 N 8 6 I D p W q a z 2 i 9 l G K A Z 5 I 0 7 N E / w s G B K 4 r F 6 r q J o b K k / Q 9 U u 9 r 6 J S F j O 8 v b D l / t g R + u + a D R H g r x u / A l W S W l X n I c P 7 n k j y x P v 0 E O F 3 c h O 7 q d i + E O + a w B v 0 A 4 J c i s M D 8 H J I D Q t T W q I c N O O e F W r l O E m 9 0 R O Y m w Q D B z p D p k o N e T U 3 o G x s A y S m V g n 8 C 4 A v Y c f 5 U j g m v C K U I I d J j / l 1 Y S Z h n N L v K 8 f m 3 r j / 1 d t D v f U b A B N 5 W L w A L D 1 j s K V w 3 m 1 1 I a e o K r f g q p n x S Z F B z B p i Y X V m h J d 0 x J A a Y F 0 t J F i 6 / t E 3 w r H 6 E s 5 L M 5 n f 4 Y T Z H 3 j n g i t l M 2 4 n f p t N 3 + D S O W X 9 / i h x P P A G n k B D V X 8 8 F v s l h Y S 5 K h N j 5 E O 1 R b 6 v g E G D D y d Q S / 6 J E 2 K / Q Y w B 4 + 1 a 7 q i w c u 1 Q 8 v 1 3 s + Y J U a f s r 0 g q d H H N h M U s m g J a 8 Y e q A w / T X e e T Q b f n d Z 8 q F L 7 s z 4 U T J W 9 5 s j c C L W L U R v 4 5 b F l y u u 7 H A g D w j S 6 W v U f / P f 9 u t h D i l 0 Z s S V D v A M / D A T j n D T m A v C o x E G i p T B 2 S x 7 g 9 g 6 B z n U L J u F m l W E I j R D b 5 f c K k j z 2 h 7 K z C 3 y y I n 7 2 d z H e y u f H c o 5 b U n 0 S g G l K M l Q m R 8 i 6 L 4 M R + N K x z 6 P j A H 0 r u Y L + 8 s / d q e v 8 R S 2 C i T 0 0 U x a G N u m I F p R 5 p T 6 O u M 3 D E V d n j P a h V 0 k V G K h T i 9 3 i a a I q P K q I e d 4 P c u Q z V k k j f M P c 2 u h e 0 R H 5 F Z r / v R / + a y i h m U O 6 F X t 3 d / U J M t y C s N q x L 3 q y T G W X r Z O B k z b Q 0 K 9 P y b o w s w G + b + G c S G 1 z z / 5 g w l R W k B + N G U P j W Q X O w H M 7 7 n M T i Z p E z a L 2 p 0 t u 5 2 h K U W h K m G B b h t g d l D i B p E j K V + E h M O Y P P s A c k G C N W j U j u S 7 z D 4 O 2 7 g t K y B 2 0 n M j w 2 V 0 8 B Q d f o a T i d 3 R 4 / 1 C o n G P 9 7 A 8 7 m a O s u n Q A H / p 1 k z h E Q W R 1 q o 1 9 a E 7 n Q E V 5 9 4 2 6 o C C t r k + u / J 5 E R J h l P m 9 r N N o W T R l k T H H E u 4 u w X E 4 1 U Y j L f n t e 9 e u Z 1 f m b J G f l A F d Q z G 8 H P X v d 4 o 2 K W Z 7 j D O B 5 Q J 7 p 7 8 T o 0 k 6 8 h t J T P m 4 Z J D / N q o S m B x c + m E 9 K 1 d U B T E 3 o n q + h S J k l B h B + I N P J u L w Q O g 3 u / H Z 6 1 O X 9 X / n j F P 4 t n m v D T X H a L G i k h L G H o z P A i V 9 p Q 3 v e 4 a B k y N m 4 3 t 7 v 7 e P 5 I v 4 i 3 3 I z 6 1 F 2 J f 7 C r 4 u F G G W L I 1 O G M x D N P Y 0 5 Z K J e Z 5 G i J 9 P P n S / n / q G n 4 J n J D 1 g K X A o F s u R p a / f r w a H E c W 5 y J / D 5 N j l I P W 9 k c 0 C C S n V Y O Q m 3 7 r 2 7 v m / Y X 6 E w I Q k + I f a l J l B v y a 9 u 0 j N M x F O L B r G s Q v 0 y 9 5 I N 5 E z f c r h e Q o d h X 8 7 k S j t 7 s 5 t u E 7 C 5 d B z H u t 7 T 1 b O 5 k a U c c 5 K c 0 D U m 6 T 5 U C Q g u d 6 Y U T P 0 E G I n T j Z D T 9 K 5 D r F m O f A g E r x H i 8 / w I p K V I 7 7 m g r Q H + i x / / 7 f 7 T E 4 + + Q J 5 f I Z e s R W + L 9 9 O f + C b W D F 5 o O w R s + A w M 8 3 d f E a E D 6 Z u z C v 6 G f Y S + w l 5 d r t D Z c H L s Y z C U 2 L H t A 7 V Y f q m 3 X t g 1 m U X j i r 3 W a N F W t U X a r n 3 b V 9 J 1 v t 9 S 9 R k 2 2 m V 4 4 5 W Y A 8 c t X 6 p D y l 3 p a l R X x h / E X P e r W k 3 i i x 0 + N w 9 m a 9 9 I c 3 S z B l Q u m 6 F i h a I R B T u 0 x 8 d 0 f f S O N + A A g E 9 w b m F C Q i Z R c Q Z N j A H H t G S Z f s L 8 a h 2 9 7 U c v v W 9 T 0 5 h 9 e I K J h 0 J T R m O c b G v 8 6 3 B a f T 9 R t k A Z r V z N p I O n d V E 7 0 W i N A P t b F e J C S s c K X 6 b l m K K g N U R b G x F B g s a J d Z n X h 8 2 d T q 5 k l 8 B X L 4 d q A g 2 a U G o s T z 7 m n z 3 M I 1 1 d u J / u p s 2 0 Z h T 8 z n 3 J b 8 4 M k z V f E F g a u v o 4 O A S 3 O K g n x 9 Q E r / T j d Y 3 S w I C T U 0 F W B a O + C y k y V u 9 o j m C 1 O b a u z h R a x h W j Z j J c 7 V 9 N J Z g F X 0 3 B i R W H S A / Q y X x C e u + 9 + c b 4 j k 6 H K Q R T G G g 0 A 7 M W c L w c w 9 R l x 0 q + U 2 e M Q n P J 7 t I P 9 b e Z b 8 g A A 4 n a d H B 1 C J h 7 y e 0 U m w 7 e z / u z 2 6 g Z n z m h H m v 7 2 Y x x / J D v 8 X q i 4 a 5 8 x 5 N I i 3 m I i i A T M 8 h / V / Q e 8 z 4 E k K n C z S X O 9 4 v J q a C + a 8 y M Q B o z V B 5 N E N C D z R j Q M b S i t + I V Q 2 Y + 9 X + g / v W I 0 g V U r B K Q B V 2 S T p I / S H / C r 0 R x v U N u 8 H k 6 c k M d e x q B A M L R i a u N i z A d G a b P f G D Y r n C H g B K q 2 4 9 X v m k Y P 1 D e O a g k Z x Z 8 d L n l 2 S 7 t 6 k 0 u S M w v b c h s 3 K H X Z f Q U L O T 7 z z r D L Q R p O U e t W E p x i B n X b X O F L J O N 4 9 2 i K L x y z H 4 T L d W h m x x k B K m W i C 8 O P j G L + I N C 6 x S N d f c T 5 Z d u k 5 f c X s z K / U a n G T m x w 7 c Z N N p G Q 3 a Z w 8 M 0 i J b S t 0 w Q 0 o G m a S z X R k L K S M b 0 r H c A G l A i 1 U e r o O 8 z 2 f r B P j 4 L g R F 9 7 0 d S 3 V w m 3 Y s G h n C p + F r e D m z E C T j C Z P B O e L a I n F T D k 9 V q W 1 f v 1 w E v w j s A i v j 8 u j O P / p N v Y d s v 8 2 C A + g o f m k P g 1 5 c b x X 2 L O F w T k 5 p w G J J V a d k a N a T z z 4 M o D w / m 0 v J u l d u j R n a q Q U u 9 k r l S h z j V 7 I x B T w A j D y t + g g d Q d k i x j 3 H r a a 5 4 C Q 2 w t i E A A H T g P 5 6 j X V y B d z Q H k 0 Y + 9 K Y Q h 9 B g 0 w G b a S P X c R v d 2 c 8 / k a w w z P / m l J g w + p Z i e 2 W 7 3 4 6 6 w A f Y d Y Y 7 K + L z R z w B x A 7 K h 6 W Y a i e f 8 g q K M V + K A J 3 N G S g Q S A C O / 6 A G b B J c q q w X P w 5 M y 2 o d H q w v U 4 H E h m T Z I J 8 f q z V M 1 2 f w B 1 G w Q x U o H 6 k X W e 0 p l C b T Q O h u 1 I X C i L m p X K / Z g P R j v N n h 8 N E a v n A s z 1 8 + x u W N w K T N b A 2 U E j E e i d V t t I r d j J C 6 y b 5 h 0 E O l F G I I 0 K l E 4 T N m a P x H y m K p 2 C E l c 0 c / d Q 1 6 T n P e 4 G n e w x 6 W d a 9 R z T Y D V 8 N b 5 0 9 + u k m Y E v m a L 8 w o f a U n s K o A i / j Q I P 9 + T L 7 i l k C u X 3 A V F M v f 4 o g J N A v 1 O 4 k R k 6 F t x / w 6 Y u s a z U J Z T B 6 v A f O Y E 9 M c e M C M l 7 W i c 4 2 2 8 Y J E 2 m j 8 x 0 5 5 6 q m k h E P q u / A 7 p t h 2 x h b c E k 5 2 K i m d 3 X L X C D k c K p T 8 i X 3 B f D Q p 2 0 9 t F A d p P c b o Q l j I x c J P l v u C 1 j Q 3 q Q 8 P 4 k / u D 5 6 S T l / 6 7 / Q R 6 y u P u R d 2 a h l Q a J K P T M / a s F O H 7 B e C l 1 A U I 8 Z S W J 0 D 8 N q U 5 F e x T 2 O / q S t h 5 o i B 0 7 V D / d L E G e m E 4 E Q F M D 2 I V g R K J t w P B k 2 C b P V P c M 0 P N d / p Z 5 y y p e n x X V 4 O n H z j e i 9 Y + W m 8 L A j 6 A j u a x 2 d y q V S o C E y X 2 F 2 M 4 s O S 8 a R D o 6 f E 1 u n 0 5 R g K 9 r E s F 7 X g m p E j 8 R m k g T g 7 W n 7 x Y h c t V 1 5 M q X z o Q m z y H B D x 0 + 7 K K K Q 5 g C D e O 4 1 4 d G l W a I m R y s I Q M y N I f a 9 5 s R v P d Z i W 8 U x 7 4 V 7 h p W M r 1 j n j T Y G h k u S d b / A d 9 / Q g 3 Z N 4 I + 4 D 7 f s Q 5 k I z l H G C 6 V F R x F j J d J 4 e 3 X T H U N n h w O o e v l D 1 o J y m Z p D o i L e T w 6 R U e 1 9 X t V h e L c 3 g M Y P p x 1 i c q K k u I O + F P + l t L w C q W t + 3 C a 5 q T u U w L s 6 7 6 w A V P S f f V 3 U l e Y Z D b d X / 6 S Z h 9 / i + j 1 8 B o p 6 r J O P p N E 7 b 7 U M x J y W C v 4 n s z d S B H l n M D N R A O x / r H C 0 D F W y u 5 H 8 z w F T f e t 8 R J y h N x Q + t 0 I Y R G g k x W K I I X K l 3 t 4 k O E J e e Z Y I N 6 a k D c H D a x j / v J H 4 G 5 m Q T Y g + k o I S l 3 Z R l 9 n s f i A q o U s T A K C 4 2 N 4 b p r + D L F m w z f y h Q o A A G p 7 m p X T 5 0 B C 8 + 1 / W V V 6 O O + l N A 3 r e j g f v b v v t o 7 9 N m 9 u a b 7 C 4 o N n d v X a A / A J v W B P M I v Y N z A 7 n P M L j c 7 g f I I y L 6 L 0 X u 4 2 m b l z 0 u k 1 0 N a h Y j g a y 0 r Z C C I A 8 A 6 o C 5 9 a s r O e M 3 A Y U y H 2 V 5 8 v H e X 7 9 H n G C t X w K 0 1 b B j v 3 q n 1 Q j k M 9 O 3 D r 1 X h o z C I z X 2 3 B X p e O F N U E V v + o m R S 6 J E D z M O v u e L A J H r T y L 6 w d Y u L n B y 0 M c L e A u t t m E f W L u T + r C Z N w m i J K v K E Y + L w 5 c l Z 9 b M 9 m A r 4 k F m X K a w N s 5 A 7 7 N c D s y b / i u O w Y F E X F H I j q A e a e 8 N 1 N W 9 7 h r E S R G 7 J d F Z 5 3 Q U 2 I G M M J h P t p t v 5 r s B K F g r t Q 9 R i N 6 n X m / p E c 4 a T 6 1 D Q v L v 8 9 g H C y t Y + l K X w / d W K b h C q T g F / V O 7 l i X p z X 9 v Y 4 2 s O P m Y 6 a 3 I 0 V J 7 x y N 7 M 1 8 S j / G B O o B D / d T Q x h B z f / U m m E 0 L 1 G P 0 P X f r Y e L l g U I t e n x G 0 S C A U T G N b m C D 4 r 7 a D o 6 0 Z G e h v F j / Y T L Q 9 b I d Z e H M 1 R y k g W W W c w m w w x h 1 H 2 t k k 8 5 5 + Z m 6 o O 9 M N W m r B E 8 w b 1 g 6 k a C 2 W e f n G g F h l 0 k N p G U O R w q S T D Y 3 / O P u v C N p D s b a x C W G J d O c z Z k 8 q F Z d m Z C u M H J v z z Z K J j 2 f M 5 K R c x T 8 G 2 H E L R 4 u 0 u M / z T Z S B G 7 g a f y j T 7 W G 2 q L J 2 0 T C W 1 8 v / T 5 I u e z u w e T e 8 F A R 7 x L g B a F x J s 5 I u v o 4 5 v U p U T P L a y J C q E I 5 5 8 f N y G C i I d 6 l B D d 6 c j f r c H r Q e w L G j F r + 7 5 f 3 t d Y L b s r J O l P f 6 p m N x 0 V U k E I X k S F a Q j o y b 1 g 3 Y S S O M H n R 4 p U x 0 L 4 A I f u x 9 x g b N 8 f a h 8 q x Y k L s f k m 8 Z M j 0 A l u E E r W 6 c R v w x 7 / n 3 z s f e R b S q z O Y 3 q j j 5 v s C c j E 5 c 4 y o k Z 2 k w B z o 2 k U G X Y p F 8 y 3 5 t z h A L H Q m r N I R k V 7 x v 5 7 K y j 6 2 V t x v M d j o p E 9 1 h e L z a X j Q k 5 9 e w N G l 3 U S 4 g U C s R x F y f 4 y e B h G N s Q b S v b 8 0 v 2 g E X I 3 w z u Q Z I M U S n / a i D U 7 V n 4 e X U B 6 d 2 7 i q T q c c f E d E V 8 n P C t w u m i e 9 B P N 0 D y C 5 3 3 k h G a o U Q 1 t s S F 8 t N 0 P 6 c A 2 8 b / I F p r u C E o D f C U T / D 9 c r R + Z b H b s f P o u L s 7 I p 1 S 3 z r g c 2 K 8 U l A T Z + 1 T 4 0 5 S 8 5 j 1 R q v S T M p D 6 2 K 8 2 d 3 l m S 3 C j D 8 X T G t M 5 B f u B b P n o m P n M T g g M M d W x v S V y E O + 7 K w D k d 5 u o m 5 e u 5 b 6 6 2 n D Z I b Y O E f z G H R 8 b Q A 5 B r G 2 a q L i z c / o x E x V b V H m K 8 l i h O k f x p R c k I z D C E E + v X l 2 D V T D P l 0 g t r 7 p 8 W S E P N l L / n v s K Y t s f V u j O Q l x w I t A S + j 0 W a d M 5 Y a g c h D / U v q d e h z V V N D V Y i o + + x m l W o R M m 8 Y H 8 A P E D Q 0 w N T R v W 2 h P c 2 s D 0 3 5 f s 9 y L O W 1 h O H D d C H 9 G C n Z T Y t L N p r H 6 M D M W C H 2 1 f B j M J j R 2 2 a o M W P q w 3 w / 7 i 6 8 3 D m C F k E G w n x / L A + Y 0 O s x A E N r H g T b y + o A F k b H a D T Y k x c 7 Z n L R H 9 L f 4 p i M L h p z e O d P d 5 z 6 u F d / H M a E j i w g l d / j 1 L N A U N F H j k O m a z k + a M w e Y n T t W u d n o 5 f I J O f S N L G e 9 M D 1 s W 2 I B O S h i n Q O Z I h q E 8 Q H 7 p W N h 6 V N X m G 1 d 3 x L e z U j s 9 V O j 1 A 1 Y 2 C 3 l w m t G K 4 0 D z x L K L 6 U S t t Y F y Z b 0 g k V I 6 3 y I 1 B a 5 E r 7 1 G g E M w A y 4 Y 8 9 o r o a q 0 m 1 O U z N x l 2 m F M E y x R 5 p x q w N 9 / v h f e d r 3 7 z P 7 u b I J U H 2 d A j + c 9 1 w 8 8 Q / H 2 M P K d P W / 3 4 m 8 S B q L X Y g 4 O c 8 o O t + L 4 V g + G / Y n P a y E c 5 W z 2 h G M V X g P 7 V v Y h p 8 t n Z o 9 j x q L F h P l 0 Y U Y n x u J i f j g r 6 k f R E n K E z 4 s I t T 6 4 Y V 3 H t 0 r t I X A 7 Y f v L G g a X 3 R + / Y b X c H R E U Q V e k A g i f W w 9 9 1 Y T c 9 x n U Q 1 i u L 6 p 6 t 6 k c 7 k b w g X + b e G / K V o I l j D M B B D N P u N p x 6 B B A s w T / g w 7 c d R 7 M b p J c H u 5 I p m y f F k e T y P Z i L 6 x p s G q Q k I C O 4 q 6 Q t v P + u y W k L m a 1 1 7 g V d G N G V X U Z X N S K H O k 3 Y u O G b E l y 5 g U m J a + M + Z F Z Z 8 5 0 7 J t n o G 2 q O Y H D z 3 1 9 / X k z e / + n v w G B e G L b 6 g 8 5 h 8 e N + 4 i f t w M Z s o + U U x T T R 6 r 9 d m i D y h L S D g i Z f i l P V u i 5 l C m a M 6 Z Y p N z m P D 0 E d n 4 z t 6 t W q R x V d z J E 1 I m j z H T f 7 v N 1 z e n j f 1 L R c 1 2 P J B R F n Q 7 u i Q p e W s m X t A m s a j h z + c r q 0 H D m C z Z D O B T p T 5 s A c f X a 1 3 t v y e f x 8 9 T C X j b S G m k l 1 s r / M j 5 O 0 s R 2 o R 9 5 E V k N o 2 f S k p j K d / 5 R E B y i 8 U k v N z d 9 A G J U h W U O T I u G g 4 / + v 9 I r g 7 2 f t C t U m m e g o Y z R I W D 5 9 W M 7 E O k f s 1 0 9 i f d F t W K W C w p I v h J E g c h 4 H A 9 n q O 2 + + 3 f V A G H F V 7 z 6 / r K m a / 5 3 w j I a + / A 8 s 3 C X t W q 1 O k 7 C Z s 9 q r W u V N X k A K t R z I j 5 2 7 + h Y O S r J C H B t q n 8 5 t j j E m O K f 6 p + 9 M 3 w s C 3 o l l M D z j 0 D 1 i g g P x 1 s 5 N G U q E p N 2 e G d T U Z E N 4 v y 5 2 n T U u u H J N T F U S 6 P G P e x g 0 Z Q s s R v X h m A E c u T x j 6 A X + v Z 4 x R 0 f l + w 9 0 Q T E j 3 9 T y S 8 I I G q u F 5 + d X w O T 6 T X O V I w p g l i D Q L 0 A X R e 3 J U C G 8 E G d g Y p w 3 o R 3 N i w Z 5 z S R J / y P / u 8 D 1 C C p r W q u A 0 I b o R j n C C f i I h r b P 4 0 3 C 1 Y n F 0 L m A q k M c w P 2 E I c h 2 1 s q A S q P r z o O f v Z E X o / J F / R u 8 i V 8 Y i T / Z n s I K I 0 b F C C n 4 y 7 f b v m + n q A c 9 o y V 2 D v x r G L Y J T / 7 K + o 9 S O j I W I m o w 2 3 H n 8 v S Q k P n K 9 I z G q 7 k C C s q z Q I K q b B + + 8 + 0 4 J c a a h j p 1 l m e T 0 b l a I U a Z W M f F p Y P F z h O c Y Z H m 8 H v E 9 y Y h g o Y s 0 A u o j q Z i K B t Q g R y T m 8 v F F 2 7 W i y x I w R 7 K l 5 D f j J k 2 G x i s 0 Z f C z s W 3 C 3 9 e l Z + m R A I 9 R p 4 A z N E A O J 3 Z M 2 k 4 1 i t D s / 1 a K j x 4 z h f / x A L e l e G K c n r d h M A S u e o c n d A q q F M F 3 E Y W j 6 0 W M C X T v G s h U n x 9 m E 4 f K b x R 5 + w E o t J L y v 7 / H B D e b u 9 6 g y G T m h x g a I b 4 d v 9 g b g l x p B f F t 9 H e N O 5 q k y b I 1 A j K W A 4 L N B 7 O Z j V 7 Q 3 y u h G M a y I 9 / y E t v b 3 f k W D 1 q A Q n g I z r E m / Q I r K I I L v n G Y v q d m 9 6 O F I a K B X Q 8 8 g T y 7 8 7 6 H D v r V u d Y i g O 4 W U 2 2 s + V z U h h a D 2 Z F F W g 4 r I P z u 5 u G G F / J O I Z 0 H 4 D K 0 9 a g r 0 b f T w d 0 A e R o Q N J I 2 t Q v / L z P u 1 y l L + e 6 I U J b 9 P x H p v Y N w l J c P 4 M W 1 G K v 8 e y q m u Y f p 0 Z 1 V l x 9 O J U O R 1 B c v g i V g 8 L n f A K f 4 T h O p R W i 8 Z G 6 q Z 0 r 6 t 2 Y S b N R Y x p C Z L U A w v J y c 8 K k o R x S y B 1 h 7 S T 5 T O H J e V s Z y o o I 1 b O Z h f S T / w 1 S C O 4 F 0 N 4 P f U j N l A E E T J 1 R o D h U J h H J h c g x 7 8 J i 8 g m z Y G s G T T z A 6 V 4 0 o k l j v l O f y y 3 4 G e 4 t F B H l z O 6 j T c w I u y s A i z H q 6 Y L M A i h 2 8 O A K R 8 / H / 5 Q R j / n I T E 7 2 k p X x C U H I q z J y C n 4 Y 4 r B 2 Z Z W B y + r G U 6 U 6 y k B m j W u N F 2 b Y j y s 0 b Y w 1 8 d v L l h 5 8 + p + N z D 5 T W r t H M Z E R + + Q F S 0 n S C C 4 5 1 j D w p V R N 5 8 m 1 S N 3 m D L c X M k m k u 5 1 V 8 C I 1 i k w 8 8 G b Z m w u l k k k Q k Z 7 j f 4 g C Z g l v W v B c X 3 V e K B w S 4 q t C K Q i 0 J 3 b J / T v n + A 6 3 J 7 2 u 6 H 3 S O 7 P p m Y 5 P l O j Y k A Y h 8 6 x v B a 8 M 8 Y J c H / 1 V z l y t L m U B 7 w s l t N o E o Q M 9 Y W a f M j E q F p K 7 1 I y b f 0 a 7 n t n n 9 9 n b j Y Z 9 Q Q H V l H P h m o p k l Z 3 8 Q I I l h M R + B z 3 Y r 2 l 0 F 2 L H l 9 7 C o n 1 9 x r 2 S I w P K b i W J + d t H h k N D d g P c x I 8 z w S Y J b V y H Y 0 8 f 1 v s K X 6 z H 9 n c t 9 j S t P Y 4 o O Q S 2 2 A F c p r g o h y i 9 P W N r W 9 I 5 q q T E o q A z v f W I I d V G F h l g S l m r j Z / 5 R B R P m q O 2 S q f b X s 1 W P 0 k E + t r t O K z B P L 4 2 c d f O F 4 / 3 Y K h D 9 s f s X L h Z 2 A Y M J j t 9 O C 6 J 0 E t d F e o 9 g 8 Q m 0 i r L E D y H I H + k A W Q 6 C F j D Z E X D v O 9 2 g d M U Z L c J C j k F w 8 H Y C D q c 8 Q l J O 3 N x r 1 X z 4 i B A C O W a K O F f o h + 6 n i 4 Z 5 i X c c y K J B C U m k 9 V Z 7 R g 6 E T u z o 8 + P o 3 N R / 2 K s l c 3 R 6 N c x v 1 4 O T 4 n u x m G 7 I 8 t j W B c M T c K G x d 9 / t A m D y R K f 3 z F 8 p X C Y b J 0 8 U M H z K 4 o y A t p T 4 R d 9 f x + P P E 2 8 r K P V u p y n t j 2 W i H h 0 b i l H 6 T o J X m G S 8 z s Y x 4 n M v v Y m 7 3 d 5 p z 4 I N U I k d I Z A Q 0 b 2 q 0 X X L j B T 4 J p s M X Y m 7 W d t b h l B X 4 f / F H L J c / w C k f / n 8 R u x y Q N g x 0 Z B d p 7 y O Z b p L e Q + 1 G w i q m a I + r W E v x B y d l y R 7 e t Y t y 6 w d t l N + N B v m U w f 5 J r p r a g a v 1 D d T s i T x 6 G 3 n f j 5 + Z t / 6 C l I t P S T H H 5 I O m 3 h s 8 Z u p h l R f 0 5 S J 9 G D D U N X d G 2 Y G U q z t q G y k H 6 B y 5 D p U + M 7 c 7 I i + 5 o O P u / H u + 2 d B 2 S t Y f 6 W 9 X y O / 9 5 9 D 2 b z b 4 3 m 5 U Y a A D g r d j L / J u 1 M 3 8 l 3 6 4 J W + t 2 u g l M K d D n 9 6 S Q / h n d J F Y a q x 6 d p x + 2 o G 2 D N 8 B 4 R K l M g L L A 4 L D W v W B E b t I v u b 8 q q T f P c o 3 L w w x D R Z b t G f p / z o + d e E 6 Z b D T J c z U K 5 d U V k k 4 6 J R w Y 1 t x X D w 3 B c T o / v / 4 B G h a z U e v O o K u u x E j I b / f a r X S N c l 4 l 5 m y + 3 G f h 8 r n T Y J A v G w G 8 0 7 R M v s z N m S z E 2 f 0 v M U 4 p M r m p j 6 e C T K h 7 Z r 6 i c 3 R Q Z k R 3 P G C D I a r E Z O b o b K S k k d f 9 M R b z 2 m 3 S q 7 w c O 0 z 1 s 8 E O N k J q E L a z X F q Z 7 z L 2 5 k w r 0 C o V + d t d L 4 n X v a P v m M V M 2 k J V R m I W k n y 1 Y V 6 4 o d j C H o N A k Y J A z L x R W e 3 P a v + I s 5 V y u / J M / 9 T Y 3 A Q 2 i a t W n o + S 7 V e F t M K u p h + w w i O + h 0 n R A + p D p s 5 F / y 3 P 7 q + 9 k f c z / Z r t B 8 s 6 B k K f 3 Q p U c A w I Y X Z 4 o + b H a M P l r h h N Q j X F f d P X y d N / S u S 0 o s z M q F Z E z C Y B C E N y a R k 1 c A t f k b X 9 q K j k N c q i 9 W F q j W c 4 G / Z n 2 5 k p T K z w R l P r f O G r + n A 5 o m b b 9 l E 9 V U E t 8 a S / a H H 6 5 p w e / e i z R K Y A O + G G 9 n L C j M 5 B G C Z Q p S G J J D f 1 E 3 Y v f b Q k g p 5 r q w U I W E w J N 6 G K Q u + p 3 v L w f O u a r 8 + O o J K z 2 B E P T i x f J X U 2 v D Y P e A W U z 4 z B a A q E 9 i d J C U S D s X + V 5 5 F + w z R L S s X q D e 2 d 0 y o 6 D y 9 C a w j L M E E J B V j U c 9 D Z j p 9 r j 5 + 4 H z T q 9 7 5 P Q b 6 A M D r r K H 3 x S 8 t l B u g 3 K K 9 o e e u G e L d s P n A l l B u L c m g / c m J b l I T w D S x v q / 4 5 O G J M W n 9 z x 9 R X E 7 m G Q D g m p Z A B y z E X E 7 q 4 Q n D 1 / h 1 N M c 2 w R Z A o g e 4 C d P 0 X s c n u 2 7 8 8 B M a E d / S r e s 1 R X A y m n I G / g B D i 1 J x G l q Y E 3 E N j h h Z W X N Q / 6 p 4 m / S c i 5 q w 7 P c x w t m X X L f 9 A O G 3 n I + h R J A 0 w 1 2 V o T N o v / g c O F C C Z l o v i e o F 5 z N I c / M Y k Y D a L X t C k r I F F x 1 D h 1 H L 7 n W w i a 2 3 O 7 M 7 6 Q U W + s Z f u T Z K r 5 G v Y 3 6 S P O N 8 T n 3 f R + W Z k 9 1 V v R 3 W P 5 1 r S G G k e F L Q y k 2 + L k W c n B y J 0 b z B u q s 1 B z e b S 0 a w p c y G M g F z D 0 s n u 5 V V D X x p O Z Q d g 2 H I B O P Q f V N 6 E 7 X f K 7 x 2 i S D X 4 w / 8 Z 3 9 x N 5 D 6 v n v I 9 e p C g D Z W b E N P f l D 7 Y T 4 m S Z L 0 9 2 C n s O E k Y u p / T E B R 0 U z q M a X B n Z p g t i f t m v a V S h r K I + L 3 P t r Z Z m v / e L 8 2 6 z / 8 Y n + 2 U o w 1 z g B l m I 2 2 H g 5 O R n r F d j h B D D 9 D C P O R s s 4 u G o U t j L t L f E L e A 3 s j Z 0 4 8 q w A A A M q U Z f H v E / M + m G 6 9 V 6 + s f q 0 S i v R j c Y H o w R 5 o R F o f l 9 G A g 8 6 k W Z h 2 y s v j r p a 1 h t U Z i w W q c / U / t e D O d D T U 6 z a j a i n O k Y k 7 8 Q R A a N m v o A 2 J 2 3 X l X V m j 7 b N G Q 2 U 3 R 3 h l T l r Z y W H F T M B H H C Z 1 O i I c D i 4 w 9 5 W G / 4 2 j u m l c 9 K 7 L f m 9 a / y W z H 8 U V v g w e C / 6 r W 9 n u N t H C G r i J J Z Y + g J z m k 7 d s A W L u c V 1 h y J b 4 v h e 9 7 3 E B x 9 d T x g F A U U x p k t z v V I t M V D Z s S Q j t U K v S D Z h Q + 9 w Q C o B r 9 Z q 2 m j j E l u U k g A D H 7 C U i a W W 9 0 N W Z p T B 9 K O y q U / c 5 0 G C 0 W N E 0 M 5 A D o A z r u q O z b O o 9 m L x 5 v + x M 8 T M i 7 T 7 w Z U z j p G p E x / g A 5 A f r 2 A b M w T i s 6 Q e D W I 8 + W P x E K B K D E 4 Y V h L Y q I j u b i T b f L E 9 g S y 3 J J k W 5 x v 4 6 P U r l 3 d 7 t h P r d y z y N z B b 8 W r g j I 8 h b r m C H g M b q l 9 / p T b y a P 1 z W w s 8 D e 9 v P B v N H g P T d d k 6 P k w t v I + J c t M 2 X x u 0 O F n C 8 r 1 e I 5 c b F R q 0 S R + G 6 o e N 6 o Y H d k U a t a I + b w z 4 Y l u X V n r z Z 4 s t K b P M k s 6 W C R s K p 8 3 q x C 1 5 k W d O d 6 Z x 4 p M l H j I U U k l n H r a E w 2 a 1 p g S G m Y 2 e G H N y v P v m 3 s 2 e D t B P l h 3 9 9 f 8 4 m e x f V s s I s I O n m a l T v q y i X p H q V 9 p V k F p E u z d B P 2 C f f y J C H k / D y s z + 4 T 9 t O M U B 3 c s 1 h 3 6 I D z q P d F 4 3 b U b z u B 9 z R V v 7 M 8 + p c / M 5 6 n 9 N m b g V e l V G a 3 i I D A 1 K y 7 r k R F q G H R H L I c U 6 r I 7 0 R x x P + b S w E E 2 2 S W D 0 l U 0 s L g F m h v a B s N p g Q y v I S 3 S m l i m K O A w t g t 9 N 4 6 W z t E e b N j Y N e 0 j O o G B l u U z n l a Y z 8 9 k 2 l M Y a 9 E O o 5 Y f e R K T H y 9 Y a + 6 e v d A Y t M + 6 p x 9 P 9 N 9 T X G n E 4 R 1 F P Q z k 1 E i Z y s Y Q U C q Q n s x K x c m + Y E m b G 0 m m 7 P R p Y W 7 e C 2 u O R h v y z g U h h j E / n a H y I B D T M 9 T w M J e 8 u C l e F X V Y 0 Y m 5 5 Y 3 j o s G R P G 0 E I j T J k X L I N u H 0 e v M A f z 0 V T G l g A t i 0 x e a P M i 0 e I c 1 3 R E r 6 g D o P 7 R 5 z b e l 6 Q F S e V K O 1 / j V i u u I C 3 L 1 l t z m 7 g i 1 U q P E b F r L 4 w D m u I C T 1 H N h N R 6 x L M m p Q k T J S c s L C p X M o p B p t w 4 X P x / O Y R S j 9 1 Q n + Q s l r n K K B d g 3 E 5 l S L E e N 8 P J U u S Z F R k J W r M b 4 x c q y + K A l v x y J 3 G F F Q K 6 O U Q n e C h n m b F M E Z 5 j I Q a m F F k D u K 9 f h S i F R A X Y Z v 9 w E T w A F p B 5 v Q L 9 6 W 2 Y X f G B 8 i Z x e T f X + l + 0 / J + x B j H U 8 Z z k R T Y y F V Y 2 9 O + N I L K k K 0 F M h M j U r Z X o Z T z m x o C O Y 8 W 5 + e r 3 N g i v s j K Q G V z K + x D 0 0 F L A Y d N e W V n Y 2 G E X W 5 K b 3 4 x + O 3 G e D A g M m B m P + 4 S 3 E 6 y L 2 X F V 8 9 k 0 X Y / j m t q M E 4 5 8 W o r + H J g E U a u M 6 7 B G B 8 f 2 x J J k t 1 S x r 1 v U a Z z X C W i F + F T q R f x x r V 2 5 s Q 8 A Y s S d l 7 B J 4 W h p n + h Q J F A G c 1 m + x e k R w 8 b X X A z J z n e b K g Y 2 H u u f x o W E t 9 G A C W v t G z Y 3 c D c 2 a 5 8 8 P R F 0 U T X 5 r W Q m + 3 + y 9 m q 5 g Z j O G R 4 T w 5 K N P j W n k M g P O h f n w z 9 e N d h 6 M 9 t e R K O t o s / 0 s j 9 q v Z v p y g j u B J 5 1 7 o H g G f j e f d o T E G 5 i 0 D r W 7 V s 6 h G N L y 4 W O G 1 L G 8 V C p / C s n j + S g I J s o 4 g I 3 l t 0 O H l y V n B c 5 2 V t Q c l T F 4 X 4 s 8 U 6 y j s 8 2 7 5 Q x L Q f I D 0 A O 7 J U p 0 Z q b i Y m S a 1 8 T u m B 3 h I A P w G + o T 3 C e g R W a N 8 j x H l I M 3 G x h H J d p s m i K y e Y c S N C j Y 4 P b 1 N f p 8 U E 7 Z m z 5 D a I s r i W 0 6 4 y + G P a C l W d w p t + 2 l G H Z w y L I W U m M 4 2 0 y 9 4 n m 0 0 z P T K X z V Y q p N n f n 9 5 Z U w 8 Z A l w F 2 w H s u w n o o / j W c d F z O c A U H g J u z Z e C A h l a b q J e p 3 r B H D d w 1 4 n 9 C d x E f y J 3 f C r s J + + h Y J v P O / a T g k h W l 5 Q e m D F e x S w o D I 0 T X R U l P Z m r Z X N g 7 I S 0 o k W g E T 0 5 v Z j P F O u n X T U l 6 8 E S H z i n c i J 2 u 7 / g q y 0 S Y M 1 Z f 6 s u 4 z 5 U q b m I c 7 k h M B U g i B D W d G u H c B K 9 7 g w Q J 6 r V r F e z 2 3 0 p P j B 2 i H 5 I k A Q u q 9 8 U + j n l e s / Q g N w I o 0 L J m u D s L b t 4 q q d 8 D v y c I O Z u I K 2 f k f f r y W I + i o + + h d 8 7 0 z 6 v t L P G G q y D d T S W g s K 3 5 l D p v H v 1 C p H d J v u S / B 8 1 e b J x + O U e J I G r U D o c / B W 6 Y G S J w u 7 S z D t G 0 c t e D M 1 a + y Z 4 u w 6 4 Y R E v 9 h C z q K S u H z O Y X / s D + H Y k p P S / 1 h n o v I l k w U w a M 3 A T 1 h n K Q D G p J F I L 6 / C / L f D 8 P p k 2 j Y x O n y O T A G j 0 c a E 9 k 0 0 R 1 A 6 0 S r c i h r z e H K x c p K V 9 o A t v 9 h X L D E 2 C x 8 e R t 2 U k h o h f + 3 O n N U Q D y l F 9 R I y u t G e x s r o v f L g U R w j N w b 0 O v s 6 + 3 a k O 9 m G u t s 1 W p s e n H A N v U P b J 6 W S 1 Z o I J D T j 6 o R H C x Z g N a H o t 3 8 I m U 7 N B / U C I N 7 f L g S o V a L + e E B n Q w z O w q 0 w 3 C z L D z W l i / l H 1 k B O + G P E H N u y m V R u A u N 7 w 4 C o 9 B j U l + Z z U Y o 5 B j f J / K l + u 6 h 7 f L D 8 v j B f S w a m d 9 B n I T q X L j w W T h h g S M N D F 2 x 2 d D Z E V w P T F 5 o 5 r d y y L L t 9 e 8 7 z L i h W i j 8 U d z s q t p l R s V m H f e U K V 5 Q 5 k k k M C A v P I u a W c z V k Y M + O b f R H F p c 8 q N n x o s p b d T F m A B 1 t t c C q s t v r X 6 L U k Z + f g 4 O v S Z v P P X S D z l S X D b V 7 5 i D j W P w b + d U s p s R 3 S a / s 9 o + a A P q D M / l 3 7 l 7 G 8 E l A N m F v r p V / k 3 b m s d M z v n s p I p I C G J h K I J p d y L i p d G S M K 0 / P X S H a G W h T 5 T M n 3 / i Q V g X f z b q B 7 4 k Q T u h P W q I 6 x Z T S 9 S 3 8 G / N 3 T l 1 j E T b 0 s B 9 f r 7 m 4 y l f o Z i 1 B y x V r n B r T A o W 8 c N S O v 8 N g 6 j L c e 1 Q z d A c i q m 8 H v 5 b z 3 t j o v a D r U o D 3 v L b c u d 9 1 Q k P 1 S G k 2 7 y I Q u Q X C S K / 7 4 K G k 1 N S r i w K f H g 6 X + N p S 2 k i 2 w j N G v 8 f K R y 4 2 h h 5 8 n T H h w x f 3 n f N + o S Z Z T g j K 4 j Q E R k / y Z 3 e l J 2 q E A X Z P M 9 9 T 9 v J m U s g g H j I X z I / A 1 E R d I Z E r T U y w p M J R S C S h O b f l B 5 U F + d 8 b a o b 8 j M E x h M n m G 7 g S N y y W s Z 6 g h W J r T U M J I 5 A S 6 s X K 5 k x K 8 t 3 c i 2 8 k H m b B z R C l u D o m S A c A w G L 4 2 u Y F n 7 J / i r S 5 B x 7 D D F w h G w o u S o B V Q K p A e P B 8 e L / z A b w M e O S y S g 8 K b 5 B X k v x i 0 / V c 3 o C x 3 I D 9 R C K G / + 1 a i p e 3 y X F F 6 k 7 O r c 0 l y c + V z E v h h Y A Q E q 0 G 3 5 Q W u o C v g U x k U / 2 0 2 g E e I k 4 N 4 / Z l S Z C 5 x J P H W 9 C v 0 T K E Y s f m e y H Q u E Q X H 8 4 M Y H x c C w f s R H 8 N z A 5 J K x I Q 4 m v u x 3 + f t S V n L P V C J X M a a W w 6 H k Z 2 C L j W n J i / 7 k + 3 F k 9 + X + N L X n L Y g 0 i 5 i Y Q C G Y f 3 0 y O n 3 W 9 a n a 8 y C t K g c j n e 1 + T l L E 3 y L v 5 M 4 M e I t f E H E h y B k g K a f V 7 6 9 G H X M P 5 y 3 i c V c s e 2 x s i 5 j k / h N u e v Z o g e P 5 g E T X 9 Q X d D 5 r T b V g C Y r 9 h 6 U f Q T w l P z Y 3 m o 2 V F F I p q X V O E m s y i e P d S l 7 o x I A 3 C t H o 7 3 t x l W L 2 1 a I + X 5 b Y 4 P 2 F F M b + L m 9 M F S / R 4 9 2 0 O 7 R q 6 3 W h 4 V 3 W Q J u w c k O g l f R E 5 U y o 3 U V k q Z o r 7 F g C D 3 K Q 4 / 4 b l Y x l N i E x i g + v o l / M a b R Z 3 B k c 4 R B w 3 b 6 4 g q 7 a b 3 6 0 Z o c N O i w w 2 f d 9 3 y c r v x s f P U 0 w x Q / G E M u Q N u Q y I + m T 1 C 3 N l 5 d 0 Z F r 2 H y Q U 2 H d d 6 O m / e b Z d e I j 5 U f g f 9 s X g 6 u 9 9 X 9 o N k g z A / G W d n r J p B i T u Y V r n 8 1 D V C S A h g 3 U W H G V o N 2 8 m 9 U r 5 I F E z f J / h M u 5 4 M X a J q e r t F 1 h 6 h p E a c Y c H 6 F a P R Y c Q G L M x Q V r k Y J Q Z Y W 8 x 3 W R 9 t 9 E F x n n 2 6 K 4 u I 6 Q g o p 8 o G S E x U q 7 w 8 A I x h t m D I 1 r n n z d G A d 8 w / B / t e 7 O W 6 6 T S r / L l V 1 5 K 3 K 7 / V + i y Z n v n z E 3 b d C 8 P 3 m Q c f 9 Z p S k X T E s U 6 R 1 a 9 6 X u C 7 i c 4 6 R / y v e v Y Y 5 d M b r s M T 6 + 2 r i 1 / s H l P f L R M o i 8 g j 5 m o 8 1 v / x 8 s n k k C 7 Q M 6 Y / a 5 u D J t N N x A E A D r P F b b D U 5 + F q O 4 C B I J x F R k + i V E c j N P f T T 1 A D R F g q G k m T B 6 l m 9 9 5 w l 5 K Q L s x f S f w B v a 6 + Y q + m k f 6 g P r X w P L + 5 L b l b s i k B l T t C J p M n c O Y D d r x O C n M D O w q 7 j t c 8 u J 5 B U G a w R q H 9 Y D t m v H t J Z z u i M w l R J n t p Z v p g + O F w W H j + 6 T c W N 3 5 + 5 d s + d y D a a P H u m Y C w 6 7 Y E m 5 r n M T v e L o w r R Y k l o B q y A J X 0 9 o 3 l J Y V T C x a n i e n 8 r q p j i V 8 y f P / 6 T R Y 3 w L q I 5 a Z L Y + 7 j e q j Y 3 l 9 m 6 O q k H + r C d w Y J l M f p S N n L W W V 9 A 8 3 q s E o w m 0 K f x i u f 6 3 F j f i X w a / b s / F F x i A T V A d + c y J R F a 7 f F L 9 L j x 4 j G t Y U x G O p x D x u K C Z 4 h 2 W D C k P T p R F c y V y T x r Q T h 2 Y z + 5 d I v b M 5 2 c F U D b f s v 8 E t 2 C N J t 6 G v J 4 0 R s 1 z N d 0 l W j g J X x c O r H L E 3 / K r u i m z 4 H g H y K U O w k o 9 f A x a C + r / H N Y V p O u m S T v + y e R 7 o t B q w u V O L s 0 R N S L f n z u w 9 R 6 E o P p X 8 L Q x U u L I J C T w p l p B D T B o c M J q i Z t + o X p O v b 5 i O 2 y D g 7 3 z r 4 O N H 0 i 1 f 4 Q q R h d q J A Y 5 n e + v 5 N w W G i s N r + b l 9 a k x 6 j b Y 1 4 y j k e + X g Q T d / o l W I U 8 M a K 3 Y j 4 M H j o o 7 5 d 0 o A y J v b p l S t f j 6 / N V F c D 5 H f 4 X d e Q J 0 B G m 2 7 + v y W / n s 1 V 5 H e z K M w O R T 8 I + c u N R e / r p e O 5 3 Y 6 m 0 4 R U / z c J Q + D 3 b Q X M a m C g n U J W 1 2 v O 5 E n b z B v 4 s Z 6 b u q f p L 5 x 0 j v v V u 5 Z L t b L 0 H Z o J N c F i o 7 O F Y 2 r Q M H m g c W X 5 q 7 X C 0 4 d u Z s w h b U b / z q g 0 v 5 D t 4 D R d K 7 Z M y S j a S h 2 W G M O I F x j o o D H K Y G A o U R W p d d K 8 t q u c 3 Z o N d O Y N O O p / V d D E i s K H T e G Q i N p f c 8 u y s q M T J L A 8 G L X G q p H b A e 9 T 4 u 2 b M F W O g W Y x C u N c Z n D G C Y Y v q v c v Z n q g Z s i X M L 1 5 P n q O x y V T p V D 6 2 a + n 0 I O h 2 x e r M y G H p z m B c y G O y A e e + 4 w K i L 8 W 8 c 4 9 D Z w s F b w J S b 8 U 4 x u A s O 4 t I r / d I g Z r 3 C d C j h F r 3 i L a e D R C n u k 2 x A c f 6 4 X Z O 3 y / U e 1 R w O c N U Y R F v w N u k V 0 S E 5 G A z L q n y 5 i g f 4 x 9 / x J N t 2 g Z t K i 9 h I c 7 l A Y Y Q 6 f J O x 9 I r x 4 x L 8 u P p W o 5 0 e / I x N 7 I i D / b D v r 7 f w x w C 5 k K F 6 2 k f m z N Y t H X I T A b + C 4 J e / g C R q 6 q Q 6 P F v F i x Z s y G Q R K m F g I f 9 G f / Z 8 w N b p i J / G l o 5 J u M y T U n L g 1 F 9 B g O i 3 1 z U Q j / 9 S x / v N b l A x B k 3 4 Z Z L X o R M d t 6 u k X 9 N y p N L R 1 C h 4 9 5 H m D A M q D C 4 2 C N z J + I s h z v e 3 V 9 G 0 m d 9 1 B t B W 9 h w 5 n G P I 7 F u A x 0 z J + n n 2 3 J E v L u A a S 8 X 9 E y 8 5 B T Z X j h E t 7 c 6 b E q c M k Q q R u d G X G E / N N b Z G v F H g e i E 3 l l M v r g T M i b o 5 I k 9 U q 0 a d D N 0 3 k / r y L R J / X Y I + q M Y W H Z S I S q j S s U d m H 5 7 1 B X r p V P N r 5 D 1 3 N V I / Y L Y x X E w O G I o o C x 9 M f F 3 L W U r I B R m 8 C F H S v 6 3 P G E W E L 9 z Z 1 e w 2 d L N / Q a V 7 S 9 6 P a 7 Z l S y u y b r c f g N U e 1 5 G 1 w 1 g 5 t b u 3 p b i o I B l C x 1 i I a 9 7 j y T 2 M F o + L P W 8 1 6 F n x + 4 + 3 K Y 7 C j x M J 5 i y + q M l O g 7 x m f n M g u 6 5 p M x X K H i Z H x F f o r 4 h W 4 X B s g T 1 t 4 3 0 m a b / X o r T C Z e T F n 1 m c k s L J j 4 U p A r N V b 8 D R a M D Y J v G Y H L N 0 / x q u s U j q r 3 H 7 K 5 k B x T V G T G m h w b B G O z C E z R e R k I O a 5 k b Z n H q m S z S h H N w H Y I c Q r H G Q s z 4 L Y 6 k O y G / q x W 1 T p d x 4 G S p H z 4 V 5 0 P W u 6 Z 2 H f d N z F w P t / 9 x y 5 o o C d W a N / J C m n j R f J a o 7 M 6 r F x E E r K h 9 1 l b Y x q h h v e F C 0 w I T i 6 J z 3 g 9 u W E h e c k 1 6 8 x j X q H m G a S W O j 5 8 a 5 y + V N z D 9 5 C + 7 l W e 5 G j G o W H q L s 7 r Z d j P e c e 0 0 v 8 P u m x E K 8 A t u u o x V n i F t q L b L m b q C m D P V A / T i G c l E Y B 5 F D w b 4 Z Y 5 3 j E 4 8 G 5 z Z E d X D v G z v w Q y y K r + c V 1 b T w R O 3 s X R a k M x E X F c E P S 7 s 4 A V 7 2 2 l R r l T j h M U E 0 x C V o j n 3 p k C k w K C t 3 7 K o z W l A v T u Z o p / Q G D c q p 6 y G Z 2 j P W i R z Q Q i C n B X Z A P R j O G 2 P 7 5 4 l h 7 X W j c f 9 H t 8 f C R F J g w h I i V k y b 5 5 X K 1 j o 7 + H j a Y a 5 Q X C z c Y u w 9 t D O U O N z H X o m Z C 2 c a / U H y k 9 Y P P z z O C w d c e C q T 7 V f N H d j S 2 Y U / x 0 O Q + Y 4 f / t + J 4 a 0 8 2 9 t S d 9 k x w 5 U F 6 p g c 7 v r 3 f M u X R m 8 m I I n v P l E 1 Y A I 5 9 G W O c w L b 0 M 1 Z L P z 0 N p k Z l b O 0 a y 0 D v y S M E + a + E s x o n 0 8 z S 2 9 o 2 R 9 v m b l x P w E 2 0 t W F V 2 I m P b k I 6 S k r h 8 A E 0 S 0 I x X g n N G b Q i C m R y b N Z X c s u / F d M G H t O j d K o i p q f z M M e + z g E N / G 7 C 8 d n v h Q P U C E 7 B P H z t w j y 6 b X + O u M L j V R 0 e k e c T k 2 g B K G x B 8 h d N p 0 s 6 J y r H w 0 H j K i m d M / Y K m 6 i M A T h l Q i 3 k u Q L N B Y 1 h d O V X v g D g o I t A 0 o 7 O 2 l g 8 k y I q A 9 t K p A y r R 1 5 D R s E j S M h 8 w X c M H x 3 f b D h 0 i k 2 Q p o 4 H C 0 f f t C 1 c q 8 R 4 U F K F m S Y O v 6 g k 3 3 j V v V + z y j x O 6 w R 9 i D K 3 m c s 6 N 1 g t y a P j t t u E H H R N E p 7 c d 4 h O j o 6 P x 5 5 e B T j J U U X t s t e A + 9 2 D d x k F b j 8 A I l 8 B m a n i 5 6 P N E 0 0 T r S r F n f 6 3 J X D O Q k 3 p A s O V t k q 5 0 V Y k w D C Z T y Z V s B Y y G i O C 4 + S S d 0 x E k z + N P K p B u e v V d r 9 q f B V g G Z Q 7 L O j l 4 o d q F z X 9 W u F u J p 3 K p o A d n L Y Q Q W o v b 6 0 f 0 j 6 A q a N 9 u A Q 7 J 1 F 7 Q F G c N g r k Q y Y d c K e W m N K g 9 D r g l q + 6 F f W h c 7 3 z 6 W 3 v G d L 6 Q r Q K N R i S E 3 x 5 2 w G / m s f o l z B n Z w q d y f B t b Q 0 0 b O x R S a r K O h t N 5 q t 3 T q C a H w e H T k S N K 2 N 1 2 5 c d c l y j o j F 4 g Y p O f f S l a s J F 7 q W 2 r T G Z C 5 M + d p g C d 8 M p E K O e z s E Q t f J 2 e y j m I C z y 8 T U m R 1 T H x 4 m T s w 2 5 f F A N B 3 s 1 c p V M 8 Y 6 T b y O M 4 4 a U k M o s U K J b Y N L w 3 c 7 k 0 h 3 H l p q Y + j x Q 4 k E A s 4 3 x g t 0 3 9 A k F x E E k e 1 H U p 6 s m o o Q O s h Y 2 g 8 v t K M L e + w U g f 7 + p 4 l d D w O S U m 7 r w R / 7 2 S T v X f D 7 Q O n h 4 8 E J b u R X 5 l r b 6 T 0 0 N s Z f p j V f m A 6 g 3 j 0 z X o + R 1 l w r + I + S Z 3 H a P y D O 0 r g p 8 G i 8 2 9 2 2 F r D 2 L 2 v D o T Z e S S V m k o 2 / J Z U h i / s U L q J j P N U h R U / w q N 1 C X x j u + A l j s Z y S F Z x s 1 B w N / p E + v C 3 M / y H f i 5 9 5 N A Y 8 S W P t b 5 9 P E 7 W X j V q P r i m D n U C z l p Q D 3 s s D j H X F y E V c 4 x e K Z 2 z g Z d p B u 2 F j 0 t S f e u h n H P 8 5 Z h L s N 2 C Z S Z m m c E Q o Y l 3 I J A K 7 E l r U R 0 e 6 j b + j f C W + T E R n e u R y 8 / H + 0 U Q / W 4 Q C O s C j h u I p i T C n I S + m 6 G L T Q l F 4 x V 0 w W 8 w 8 I b R y E 6 / q M s H H J Z p g 8 T H A d U p o w o f 7 Q F C y b + I p c 6 k W g 3 J A R w 5 4 R y A I R 8 8 V y 0 H h p F n + K o L 6 L j 4 m B l s M j n C P + y U 6 f V 7 y j o Q O 0 s f e Q + P 3 c C 0 4 T t P / 3 L 2 r n 4 J w 5 f o u c k b G P m W m c D 9 5 f P Y X E 7 6 B I 9 w X j 6 F D 5 4 + B O k r 8 + D Z Z r O D W e x B y K O g g O P z 8 R q f 1 S M X t a Q N f 5 + j t V b a 9 e T d Y 6 P + B N + U J g w e O T d Q l N N Q + k 2 N 3 R j 2 y f z B i C O X w w l Z a g W z G G U q B A F I j n k I a a i J W w c 2 4 D a D b q r d a 5 s r Z / o 4 5 9 k y E R E u 0 W e R s q 4 V 0 w 5 G C P Q p 7 B Y R g a + W 2 z a H A D i p w + E e 6 J A m V a s 2 H 6 b p T m c O e + q l + G + k n Q T L / + a 5 H 2 4 Y A 3 e x z Y Q C C J i l b i O 7 n t b z k 3 4 4 f / d N S w O F T B a O C 6 h y a w F L Q f C j w D k x 0 n v w l g 3 y e o y V c f T c 9 / N 9 + i t i d o m i y o Z Z P X u 4 G v U + F w 6 p O 7 O n f g O b w v A E c R A s J d O O Q n P v y p d P K f 1 q c M w q V J Z 2 R e 5 p S f L 8 6 G M g t R I B M n X g J Q v H v n U m b A 2 6 4 r d + 8 8 F y E s y C c p G z G j l l c 7 A A F v i x 3 D A j k X q d L 1 0 t z z V J A e L + 9 R m S d / a P 4 e Y T h e N q n e 7 T r 9 H m x q S k m y g j 1 i o 9 M 8 2 X y 3 p 3 i i F B V I d C m x / F O 8 7 6 O Z g J G 3 C 6 d t O f W A Q a Q b q X c 5 g n k Q F c v m W H v B 8 o I y F y G f N s 7 5 u p s k l J F O u V 9 A A M Z s B W N Z S h v r C U 9 z i Z r O o Z p 9 f L g C y K 1 x 5 c x J n Y N / H t L 1 n g z L U 4 t Y u L 5 6 P f o 7 U 9 k Z f N z z 3 1 d q U r L Y R w q R A z A P u A T Z M 4 4 m 8 5 + 5 y O O n y s 8 W n 4 Q O y K g Q + V M T p O 2 x u q c x R y k 9 V 7 t 3 4 K T a x H r l 7 t 9 Q l z D v h 7 1 / G L v u v u r y R F G r T d 8 3 n G F g b e R + R C s h k o o k a E C l 4 G B Q Y u f u H B t G h L X A 8 N f s e R M j 4 8 / F s 4 c / c y x i g D 8 T + M e a 6 p K 2 t F 6 / 6 R B 9 k W 1 m D 9 i N 7 9 V Q 7 / g U P 3 c / D 1 V 1 d q j k c + h E r T Z g 4 T b Z I C 5 N e y s m 7 t g g w 7 N q t g 5 U V f 5 i Z b r G G 0 x w T K 2 o l + / 7 0 E f I y J l N E g G y f 9 u + a i Z n U w Y T J D e 8 2 O J A a Y J G X g E e z t X O 2 r g L 8 Q A X R a i u 3 t h R X N h m a F h 5 W P v k u h z t Q E I 1 X 5 w T j N q z f f / n k v S D M S E U o n 4 e T y V A h t E s U w q p e I 4 T V e f 3 u w U / G W y d e e g r g / v Y e n s B + O 5 y l p e p Q a m D v Y y a K p l s c e 9 s X 1 b V M G t 7 y w 7 v y Y i i y p v N F 7 E T b M / F k I 1 M X 8 H e o Z 7 N B 8 V c / v 2 x 1 w f K F 3 W S 8 + 3 x B y E A 5 h b p Q N Q 4 a T 7 z d A E p a + c 4 E v l k a l Y V 4 H a B N T p o Q E 8 E Y t f h J m z v Y O n Q 3 G a e u r w R H I N k g H P c w o L F k z p W U f Y 1 Q s 3 I 3 N j U E f v 0 m w M F Z 0 I F w 5 P h G E 8 u D i E J R i Q h + O f l Q I v Y p k N F O O U / I P R Z g B B n C Y A t K / 5 p A C c n 6 E S J Z y y e m w 7 x r u M C j Z j x 4 1 / W b 6 N / h X n 4 U x 4 4 S d 1 E i 4 N D A 7 X b J p f t Q T i T + 9 8 l Y Z 9 j E r M c x T O Y O J 0 h Q M B Y Q 8 + 0 w + 3 G V A S A R X r m M M f h v z C l B X H k u V S P o 9 9 i 9 A g + Q U P b G M M L C v I U m 5 f e 7 y l C H q y 5 F c i l 3 D M e S t y y Q I V A N i E h 7 x s V 2 Y P m q P 3 v M a D W 0 z n l n 8 G T 4 9 X Z 9 U D E p n f o Z p h Z y c e f 9 P C b R E I h 1 w i 7 w h c W j f t l F 7 u T F 7 4 D + j x c J E Q j K M P N 4 f w O M p P p T 0 0 C c S 6 w d 9 T t 8 Q O E 6 V v + I k F 0 t 4 i g 1 E g / 5 A + l Z U 9 Y F 7 8 E O y W + k E z 5 g A h S G w S h U E G R P s m P Q x o U J b Y X M 4 J 5 H + i 6 W A P v A S 4 K 7 t v u W r G w 7 x 7 x r y c w 5 4 b L g / L J b L q b D c u Q 7 0 E 6 i C I H o F / y i G V 8 l N P 7 i o y C I H Q / p F R O b 5 + Q 1 F C 3 G Z y f 7 q u b 2 Z 5 Q I 0 P T 1 U Z 4 s d B 0 E W u n W H H K d t A V b s y 6 Q K P C t e K 1 v t O n M 1 i p M e K / R C Z N k j U O D v M K c M w g U b + l 9 D o Q o Q c d g c 9 8 H t c N X O 8 b V 5 q i / U k N / E C W q y Q Y X a h P X e u M / N n b O Z Z B + n 6 G w M W L 0 8 u T h + l 6 s f 8 6 e h 9 v 4 E x M a 6 O 4 n x A j m g 4 u m l U A f y 1 A y x c R P t k U 5 q M h A + m J r d / h M i q 2 u e 2 m M P a u C e H I n r E 5 M 3 8 T m 3 v 8 T r 6 g 8 M q / Y 6 7 9 O d v 9 V q M w a W B 9 n r I S R e 8 Z 8 W c 8 4 2 R f 8 f S + e 2 p S q 2 d t k H 4 k I 5 w 2 W E Z 0 V E U U D v Q C A 8 C w i I P v 3 u c + V u r f 6 / q l V m r h W h M O d 3 G K O P + I S l u K X 8 V X y V 8 J 0 h N f Y G r e H L S r + / K U 2 a z z C P w 5 7 e v f b L 1 8 G v R + 3 N m + Y U H 8 O 6 N 4 n + V J 4 S x l k Z 8 J s 2 I U r C c W H 4 k 3 z 3 4 v W w f o r C g s 2 B 5 f / 0 f e a 9 w T r u I K o e R 7 v 7 3 S g w T I I m h R G z R u 8 p l u E 3 C q r 2 e Q z L M K d I 8 6 a T v + 8 6 z A A v I J p O l C s t z q 3 W 7 I 9 i 0 t 8 n U E A T 9 i 5 q q e J N i o A h / e A P 6 m L D 8 c b V R P H l 1 o m V k 4 B X k d a C Z p P h 5 H x q Y / x 9 u I t d s z t 7 z W P Y G V C Y B n g B H k K 6 c O v D Z U O l b 3 6 P 8 q f s J W P K W w p Y F B K k X g A F 2 J T g H o m z A s 2 j V c W q Y T 7 U D k 1 8 t X 9 2 w u S e Q l f 2 H K i 1 i m W s X M R 7 U A 2 p Z T D k l x z m 0 R y k G k Z 1 8 g v y 3 7 G G L 9 Y j R m m C J P 4 A 2 o 8 c o d 6 N v w t l C j a p W z c S V 5 n A c 8 z N O Y P m u H 0 Q U S e m W / B o 6 + 7 n U x E 1 h f W 6 J S 7 k / n T j X k x U B w c 0 i y y N U V l L H A 3 s B g v W H u b A I k R U l 3 7 6 t / v r 8 Q 1 R T T r z O Q m u d 4 r / X v N h 0 S 9 9 5 G z R m z o d Z 5 1 h H W B d s E 3 r 7 W 0 P Q 1 G / q n Y V t 3 j x Z I C E 0 6 6 n h G L 5 U E f 3 3 d H z l P K 2 Y E P S 6 d s n 8 c f Y o f 6 I d m F U O t 3 U H v X z B t M K e + V r + f W 3 D G N z J O Y s f V n l N 6 D M N t U n C s C s J C R y j i K 2 7 q V x g 1 u 4 e C 3 x H N u 3 E 6 d Z f W C 1 Y A Z p A H a H Z U m 4 4 g Q e E i r Z i y f F p p 4 p z 8 j J 9 q h 4 E P 9 i 0 V K J t A u f e / O D 9 9 E 6 9 W F f O H e 4 5 M y c f T M 6 y n 2 E W g y O e x l P M l 1 c F x j 3 U Y H g 5 G b 3 t Y O / S G 2 Q k l k a G w V o w f E D 4 i B K m 4 W O 0 F q R u n r a x K y f O P Z 6 V s Z C f t z 7 m x C h m P P O a g F S w N u L x b G 8 X O E A k M h o F p y 5 M Q I I n H o n H g 2 S B 8 K 3 6 j J Q v 7 P j I J P q Y L L y F r n B y L L + R Y / L e f x p / w i / 0 4 t k F e p o 8 U + n C H j M R x K / H o c h j I h z + S q O 9 W K 2 J k 3 h Q z B 1 C G c I a 2 c V s z a p X C 7 1 k k H R U F + B r a 0 R a A t t Y D V v i T D b d 9 E o u 3 S + 3 4 H 8 f Z C 6 y 4 U s 0 C w m c j F x 5 h n f b W + C P X s A / p N I U N w H N w g n 2 D 1 o K A X f N I + 4 g 6 b a E 9 f U C b C 8 w l u C b Q D i x f H i M + 8 3 P 0 H w 7 0 d k E h z r 0 L 8 L I n p 4 I t b S 7 P G 3 + v a n 7 5 z 5 1 3 5 D u n 2 c H x 3 y F 5 O t S w U a 9 U D y 9 h g / u c k U s j h y s N g h w P s c O g B + o u s x t Y c N U U a h z 5 D i x U x G 6 N g n 5 V 1 2 t C u T l 2 p r g r p z S k K e h + 4 U 3 N Y B N W y k H 5 D j 8 Q b R w V F H D P O L I f d V L T f y v X G Z e m M u Y 1 v G A S n M W t j J v p B Q Z X l z 2 e k / d t 9 0 3 p 5 2 u P Q 9 M 8 X q e 2 A x d a J I I E 8 0 2 y N R Y t 1 Y I C D 7 x / v D P o + o m t 0 / d d 3 A j C 4 v 9 c J P c + m 6 G F W 1 4 K Y B r X O f + i x A M P c 0 f W T h H w Y B Q i O B Y K a s K m t H J z k i W W p B X K h C P B q E l P T Z Z 8 l 8 x X 5 P N l F C U U t C j f W j 2 b s P C R 7 m m x W k b O 4 8 F Q Q G A j 9 o c 3 g w P 5 z 1 y L z H P E H M X F k e l h p x z L 8 P s l p M g K 4 b C I H u 5 L t h e w y e k z e X N K j q w i S h N 8 z I y D N 8 T Z 4 / 3 S l E W Y u k M F o 3 / n 8 E l w R R C O J V g j L 3 / T b T D w K W 9 5 o U 7 J j B z h y K P 5 x s 9 I 1 1 Y 7 S P H A 7 m 1 b s 4 o T O x H v 1 J R l R l L x c D C Y j 9 O G a + z r B R e q w 9 U A H C 0 V P 4 m U / 7 0 T K E P V I 6 0 / i 9 F e P s 9 5 u K n 9 J I O P B 9 l s A I f d j B s 6 B x 3 a x 5 k n q G h q 6 D 4 Y 7 9 1 y G 0 C T m I E J x B 3 0 a S T f H B B m G P c o k c u 9 t t d z G 3 m s 9 b j L U P C X j h v k X W D Z r a E 5 6 U y M c l F C M s w a H K 2 k 6 c F g I r I i z p y e O 0 + l r 7 b G p P + z a o F Y r 9 / O 4 c o x E W U s o X v p U r X 3 R v Q T Q M U S I C j I 1 n w H X A N m a r 4 f Y g Q w c g 5 j x O K S F E V J k Y R 1 I W B s b v H q 8 x n g d B Y 8 e a q T + t d p H p k 9 s Q Z T 3 j c K v u s / U k o j 4 g v 1 Y q Q D H w y H V w y k l 6 t G e N 4 D s y f W S u r / b + A p f s b b I M o 2 q A p 2 w k F S x T b p p y A y O 8 Z K 6 L N u s O W x 2 7 V I S 2 p t 3 W O x H k W S 3 T s j Z 5 + Q m / / n z W U t b o y N C F J p F T a W E h / K b P h y Y V Z h P 1 R T 6 D 3 + e I E + E g N 1 5 N h H 8 z o l 0 Z u R 8 k 7 O v W u n a I J E W E k n O o M 7 b J T 1 W 3 m W K Z t L / z q W T i T 8 + 2 P J U + H a / o J b m S 2 W x g H C q K p V t p f 6 g I v H Y + V n o U 5 t e l y q K F J X O K X p i u Y M d Y Z k z 2 G p Z G z E Y u Y 2 X o p e W O g A O G y G P i I k 5 o 7 8 Q e w D z K h 7 h H n 3 p + 2 W 4 A n T U 3 h x g a s Q M K i Q Q g b 4 Q F I P Q b J o g o Q N G d k m G 3 G R 3 Q h e / d I d F y 7 b z S 2 Y R s N 0 I + F H 9 P l z 4 Q H W 9 K q f P P Y / a b L 8 R / T o V w e V / + k c f z g f H 1 5 l N n O q g 7 M I g j J K L 8 + z M O Z R X 7 u h U c U W W P v L H 6 t 1 J B c s 0 I 1 / M Q k n N j I P 1 q l 0 0 Y k / 9 C t v a Z 7 Z h Q 4 0 T k a r a a I 8 d T 6 d 0 X U c l k x k 4 e I M a h N h x z J U y Z q a E 7 0 s 8 M Q U k p Z T 1 2 1 7 r r d L m y 0 k 0 8 1 M r G n Y N x l J t q G l A 7 p k G j e W r 8 B h S B Q + K f Q p B 5 I t d T e b H m 9 k F 6 Z y 4 B M L H 8 W 1 F V N v N x / 7 H z X r 1 r d Q S S W 9 M J U 2 C X Y j f W I 4 B 5 1 q N W F P g F W C x B c q o g v V G t U + u z T 2 F a x Q y 8 q 4 A B R X / h l h S 9 x Y c Y i b M a M r n D o D c l q Y S l U a 8 V / q f l r w r K v p r e O F E f j o b M x Y U + h S B 3 Z 2 a s x P C j O G z E + f N G J f 5 E w u R 6 z j R b l 6 h L + X 0 x V r b 8 Y s i v 0 Z m 9 X 9 u d N 1 y V f h Q W 5 E K H d Q u o + o 7 V z m T M w k l K f 5 t S s g / C 1 2 y t t 6 n z 2 F 2 m G t H J h r y Y L N R 4 C z n 9 9 m b u J u Z t f + 6 O o c 0 6 z i t a l R / S L a 5 n y e d 1 N g U C i Q Y L w T K e X D k L D U e T W u T 7 7 j B 8 1 1 q V b M w z o U z k 2 W A C J S v r Q 2 3 C N F H Q V r y O W M e R Q j g g C r 1 H F q Z f 0 K O 4 V 3 3 1 m v g L j g x Q l E L 7 p x E r F A m r b Y i 3 4 d m L G V L 7 O G M Y g W e Y 3 5 W Q D a 0 7 J b x I Z 2 F n X B G 7 k 3 l I U u C / L A 0 a E y e 4 G Q R w 9 g b b i M R J J 3 4 D R 2 E h w / r d O X 7 y 9 M p d U y 3 4 M h t s t v T N W E e l E T O f + V F s m 9 A L 2 D U s i p V B / h D Q Y 9 a Q 4 A 3 n P f X T f m R j X M D m 9 u F e s I t X a k f E H F y h g i A G n M P Z 2 t y r 8 v L p A 6 d W L l 9 s G k m w O u S D f d s t r F E U 6 H B A 6 3 T C Q n B N 0 z D R X g j L v s L k g j K w M U D 1 e Z r / 4 U A d W p H Y e y u s y F m d 0 y j f T i r 2 u p 5 1 X j J H Y P k + r r a 9 o X W F g f k C J l P d T T 0 Z h z Q n Y t u f k E N 6 L y s a 8 X m k d u v 7 9 U 6 W 0 Y x p O v 3 W O L e h H L M c P 2 x M z M b o 1 z E H h Y + W 2 E 0 y U V t l G 4 P x Q 4 d C 6 h Q i l 2 r y q N 3 j G n V L 6 O L v k 7 b 6 l W 1 e N S t r N M d x k 1 v u T z 5 U / T C U z / J H 5 r R h T P 6 5 4 M t l b o O 5 A s Q t P y V 9 9 E R x W b o 8 V / d u z f j z w J w V Z H / C / N E 5 Q u H l M f l S 5 5 E x r C D h m a w 2 q J 8 A e V D p A T l o / O t v d 6 R e D B 4 l r / 2 T 9 Q o / 1 y V J + 8 l G c d b w M N 7 z u m Y d 9 j O A l 4 4 r 9 7 i p 9 t n E X t L 0 s Q l 4 8 G B b r J C l n 0 4 2 d n x l y 8 C 2 L 7 5 B r g Z 7 s M c 1 E 3 M w F j M 3 E l P O 6 o 6 k c 9 r d Q Q 8 G U Z R I + 1 f 6 Z e k V C i B P 6 y p M v 4 T 2 u K q L D X D c m T f v T S Y n w 1 6 o p F K w b u R 7 y H D f h P L 9 + l d P p I + w 3 / i 8 d j h v D o K n E 0 s x v 2 r 7 j r Q p 0 u G C u v M R J + M E 6 f 1 V O R 6 n C r B y Z C P E g p B Y L 8 T 2 V C z U 5 x R S o E Z v H y y L 5 d j E V p 1 z w 1 6 p J X A N Y r i b D 0 o J + k x O y Y / S X Q Z i i K R r C w v L s t Z R U 2 z 5 X I h y j I f + m o 7 3 d b w e v Z t g i Y G H Y w 5 w t Q i Y O U t c y W u G Y A z e c X L e 9 H m J 8 e e g 3 O r p V P + 8 3 z 2 j Y 7 F A 2 l 1 S 0 t J g l G x e K j m w y n Z c j p B C y V z E W L u l v v g 4 b y + s 1 9 z 5 Z I E a N Z k g h I A p k 2 e 2 Z Q r 5 F B F 6 F / 7 s p j + 6 f t E X I H y H G s P T f w 9 p 0 f u P t 8 e Y Z r h E A v F A K j L X z + 8 t w O / L l a U t n O A 7 p + 4 3 g D C s r 3 V i g / N T s k c 0 P A y l H j + N G R M D 5 X w / V G H A n h Y 0 m y / s i q g Y K 9 q u M w c r L y w L j F B g u i V i 8 8 4 d 5 N 9 h / C K 4 t E b V G d s u c l G h X w 3 P Q o q j 1 l W A L Q C 6 5 V 4 a J q s t 1 M n J h f E h 6 a n c O h C x S 4 3 Y T l F l A H / 7 L Z j k c a O p c J y / g Z t Z c 8 N J 2 u F 8 0 Z c f 9 b 2 t m e b g r 8 E 8 K U K n V O S h 9 M Q q x k x U d T 5 J A A 1 x 5 V M C x + y W n e H x N T k b H S / n t B y Y B 2 + p b k B V 1 k K y A 6 v n i 0 p E E F 7 0 I e z Y 9 L E H G q Y d X r g v 9 l e J O R A B k U Q h 5 i Y z D 1 g 1 0 y l g v 7 H l 8 b X y R E x z n 4 p K v 0 T h i f k d N T 8 D f Q L p G 1 J C S / z M u d J A I X r f X h r A I P O Q 1 3 K J S w I H J + H J l H v w R 2 q 2 W f Z 1 Q l c 8 T J 2 G v W n F F 4 k M c H y M 5 a N b b t e 4 / J h r t r g f 2 Q k S M F I M s x A 7 A Q g n q y f 9 8 l w e 8 0 H 7 V l 5 l p f f Z A P 0 c F M z B z k F o r 5 W w U a 7 A A o D 3 0 M F p p 3 N T 1 F / e 6 z m a G J X k n g 7 q b u A X b B I o m d Q s n B k W c V T 8 M + b G u r e g z D n c Q V u p O b N s z a u u / z 5 S g N n 7 8 / 2 V b p m R 1 f o M O M T y k L / q B q E z g 7 L 8 d k U 9 g C C z Z w y b W N e k q 4 U g m G f e f p S 7 U X r J 3 V j 1 l e u D d g T D s F i t d W I T x U y U b 0 F R z h L N y 1 t n w e 5 j z G H Q j U i E D F L x H V H K Y R l i A B 1 V H K c D z z Y 2 p 9 7 o i h 4 A 4 s o p n H D O D f m E f U d f w k j E 5 9 d P f L 7 O r V D 3 4 l V p R w D G K h Q 2 0 X D N I g h p T f + I o J V Z U w c C j w U P X m 0 7 G i r 5 H 0 H z 3 6 0 d X g 6 w 5 m q / f Z p F A r b o q R F z g d M T b S s m S B R 4 V N T l E 2 X T L 4 h b E s F g R K D e I 7 F r 4 M c W o d m 1 2 8 e K x N a 1 k U X j K z Z H T D R o i F J P P R y 7 4 8 F 3 B W o w n a f x t l g o 9 W N e g u u C S X m / v y u P p D I X F 9 0 M E q A a 2 y P e n / G Z C K a 0 B d 1 7 7 C s D 6 3 K x P j x O P s G A K n k 2 q R p o j 6 f 3 f s i I R 1 g n K 4 y W X F K + r 7 i I X J 5 6 I t I k H x U p E n a o S y a b + L 9 E m 5 M j d t N e U h m u o A O Z 0 2 1 w A R T W z m t U 8 V / R V w j G Y l Y + 2 8 H C 6 2 h 3 C F 5 L 1 A t T / j M 8 B u 2 J D A I n s f f o E x f D X l p 6 4 B O q e 3 O + U a C s o u 7 C f o b C 8 f t u w f G W 0 c 2 d 0 L k 4 8 + G M c d W + t 0 w Y r y P b y I l B l B b e 3 5 f g R H s n x 6 i s u t S 7 A M u X X 0 m 5 G k z F v C 4 U T g i M 7 4 y t 4 l d 8 s m b u s H k e n D O 5 U W z e m j t i B 0 e K v g V G 0 w f j E M Y 5 W i y f y 9 H T I m 1 h G s V T D Y s s a 5 p T R S j e C Y i N 1 U t q i M X C F k N 7 K G s X K 2 6 n 4 a 3 S P l S G I d 5 E 0 4 F S c j 9 Z d Y A Y w h D 6 A i H R 0 D B b M J F + t + e t 1 h E l 4 4 t 4 b g b 5 P v i x Y a y G E 5 c q 9 X J t 6 g 2 T c n u C R w r n g c q + i z l Q + U 2 H w k C g G S 3 y n j P a y D e Z C W 9 s L V / 7 R T q G s O C o n C H Q t k 3 Q H I j 7 J + 8 H s m A C g j L m C 3 / Q H X u / d p X F R 8 g L Y G X T t U L s X 9 f V 7 n x A h m e N e E 3 4 u h C 9 i r C g 1 m 9 B Z n p d U S 0 z w 7 4 C 2 n w d J p z k 6 R 0 7 c C K U O 1 S i L N 5 j T k + E s u 8 f 2 l q 2 4 n / N i R r y F 7 k d c W S c G 5 z Z i H X i L y T G W N M n 1 q 1 C r B o e H z z R f H B u f r z f 1 R s m p 5 7 h u W N v A o i r T + B F N Z w E X o l N z L k t T l M S H 6 a X 7 F E R u y j 2 M f U u K 0 I q S 3 / M b 0 B r O m c k w G y 2 p + 6 R K p L D j e c 1 z P l b d f Q Y y 3 Y g 9 o s l s i p P F I O X 6 K E 0 G 0 Y M 7 9 + j q D E p Y z h r 6 5 5 m K E b 7 / G V T 5 I Q J 9 I 8 K t f Y y v 8 f A N E f J E j q o T o g Q B Y Z Q + 6 t l e T o f y P j s B h g + J V k a w T 2 O 2 T v p l L y / h V L k k F M j u d 8 + W L L i n R y z 1 8 O o S D + J a e l g 5 e + l F R G J X W t S v f a N j k J B 7 9 8 A g m N + f S k K Z 5 8 N 7 J U q + 4 4 N p z I m S v m R w T h i K 7 7 w c 9 f B L S j l x f F P 3 z / Q J K p w n u s n T N Z B x 8 7 X 3 s a H x A 1 I i j + l c l P j f I A 1 J r 2 4 U Y T X J 4 s b h 7 E K 1 h P 1 m T U x a k 6 X S D T E Y v d m 3 H g z 2 G 4 o x g B e Y g p h J c 9 f / / 4 t 2 x f r w 4 0 p k t / U U o p N p m / s s Y d n a p E K O P G R a S K G e j K b m 3 B 1 g H P A m L z X M N 4 T 5 L F m 3 C 3 L m 4 9 s Y d V c v p v b Z A H m p x f m v y 7 c V c X c P O 2 l H O y h R T Q 8 h c D f B U V K c N 7 U W g M Q c p P I X S T C O s H l P 8 j H 4 8 e Q b h I e M H D K D + n Y N U r j 3 s 9 h Z s x 6 p 0 L 7 o 9 Q h b X E 6 K d Y Y X t N 3 f A O W J p h e i F 9 p l T q j 3 d r K R s a R 9 o j Q H X n 1 F M a h L 8 t b 0 P p S z a x a + b 7 B l z N 1 t 8 b E h f 8 y b 7 Z + K D I 6 7 d x v s u 5 y I 6 o e r 8 1 x O R r b s 5 a R 4 J 3 / x L w J N S H r b X Y Z p Z F o d 1 D 4 H Z g o w c b 8 d y a e 1 Z s O p Z + f o b t e V X R p 2 f 1 6 E g 0 A u u T q a g u E w g 1 X G W k d 7 E z 7 H 8 v C s F R n s V f e 6 u P G g F L z W W I M g k 3 B V A j t B P F s 0 K h u g 9 3 + 8 f g + G A s h F P / 5 q f h t 5 r z e T 4 L F t n 2 9 e i A t K T c c f D 6 x X R P z F Z L 6 h 2 6 e M 5 4 B A l c O G 9 4 + 3 L 9 7 m / 8 m A c j q j / G w N t J A n 6 j I Y K 6 Z Y d L l o 9 8 u 6 F t D Y G c e 1 E f Q x t 4 k b E m Y t y u v W F 0 R r X E h 5 K x J s X 4 Q z q Y 0 r Y Z r L B A M K O G 7 o a + + c x I L 6 x u j k v Z y p 3 q V L K g y n G Z D Q 4 2 U 8 N P Q P c O B Z e 2 w 5 H J D 8 w 3 Q b / 6 7 v X z u u h V 7 4 x H x a 0 9 r j E x o g L 6 r z M r 8 o N / D g a f f C B B i B 8 F u k u H V e y B H f y 2 Z s L + a J y 2 a 1 o / J / y 4 i 7 w G b U a G g P r M G Y K N S C y X B k C h R 7 p 7 k f X u 2 b z v Z 9 l z Z o E 6 o Y E T w n I / u s c 9 o G z k F A y q K U 0 Z 7 Y o e q n l H m V k I q d h 5 o k T 8 7 e O M b 1 4 O l P D d K q 6 C h Y u P O a I Y 6 X s F H Z i y C l d c N q m B + b B f p Q U s j 7 W B s j 2 E D I J F 0 p Y L L T b f 9 G n n K g e U 5 W s w 4 6 u A j t H w m n 3 W Y v v o J Q n E u A S L j J D L N x N p b j B p b i R + s b P f q T u 1 m 8 q b y A N M 7 9 6 9 Q Q 5 z 7 9 P G X R i M 6 r B F + A Q L o m d 5 v u Z 7 V e V t F E Z Z Q 9 j E r g 6 j J l D F b 0 N Y P p i o 3 X i 4 B h W w b v g / e 8 b p X T 3 / L 7 I 9 p B C l 7 5 V V G F G E k T o x t s f Y 4 4 v 9 p f A l 0 Y 9 w j P h O h / S q k B Z G 9 7 e T S D y H / v 6 i 4 J X 6 b c j c o y 4 5 N f a / U x z 1 t w C F A g M s D 3 X B F x O d 0 n m 6 + b H o Y f a j n z 7 K s S e 6 e o l v 5 5 3 X i d G I H I + a M 6 E F B 4 U x x t Z d d r R 3 2 a O u j W P 7 + z i h D 4 P 8 x 2 / R 6 i s e E z W s u t q l t C E r r A q q T a p h / s m A K q 2 t v x 3 2 K p W M 1 + 5 h C K i 8 s w v w v i l p C 0 g i 3 W E l j x m b 1 M L N 6 I g e w D h C / y s O v t 7 q c G q 9 1 0 B D S 5 u F / s S 0 m s n q s 9 R h x l X g C L 2 u l N X E N q 8 0 4 w u X J P + H o M n V Y d B A X O L w 4 F 9 d Y Z c o c s m 8 7 c H W N S G P u d b u K A N e k l y l p S J h z V 2 o y B X t n p o x q m P S 2 x D k 5 6 9 u i t q 9 G S T K z u m l O R k H B H x C F 0 o / e F S Z l 9 D H k f A 7 z + E o X B X r T q e M D Z S d V 5 6 w i C T b V s 3 y Q R + 1 4 e m r U v h q m x z 4 P B J d t D J H y x j q O T a 2 D 2 R 8 P v k l L j y h 4 x x V 9 m n 5 k + R f E 3 I U p C d D z w U X a T O A 6 M z 1 g P 4 g k 4 5 3 m J 4 u K R e h s i W 9 1 1 V A C H m R 6 c o Z O q N + P z e K G R 4 D V N K j J Z u K G r u + 5 g 0 3 7 E c l f D N Q G w 7 f 5 l F n R 2 b l E 7 I n e 1 E 6 A 1 3 d X v x 4 P A b 4 4 t n c H M c 0 L 9 e Q o / + O n R m a p 9 d t d 9 d 0 p F I Z n F i u c o 8 P m g R v M m Z X V T P g U 2 P t D q 1 o b n l Z K k x K B O e X M O D e Z f K o R t O p 2 F t z D T S D 8 a S 6 m N v H t s I D N r v S W E M 7 b M F 8 S i G C 9 9 u 3 L z C I d 6 f O 2 7 i n 0 G p T Y w 9 v C a 1 c M j J d b Z j x a A K d / Q j s a L 0 o 1 / D O 8 4 X A I u u m L I G P q o n O m R F G 6 a s J h J 7 j Q l R u K 3 d n j 3 R a u j e q c s U k + n j z X q E u W 8 G 4 R t 2 6 I C N T F H N S k H Q o 7 z Z K c 2 + V Z c 6 H v I w i 0 s p A u W O Q g e 9 / b K 2 S V x h L G 9 M j r F l i i H 0 K / H v M Y q g u p N a 2 7 b t 3 t C 9 z K t Z p P W X u / B 1 f + D t L h E o y z w u G L k i 6 0 F l c 9 H 5 v F 6 L m R P n F 0 M e H B / A g R 2 D H a 3 a o 9 G p m m 2 H z c 5 / X 4 + Y R k I s y p T X w O M u E J R m N A Y 5 f k P 8 D 5 n T V / v t I O r Z A b y f C A C c 3 J D r 5 W 0 K s 4 k D 0 V s i R 1 n N i 3 X S h P 8 V 8 R 0 Y B n 5 9 J V + 6 q 6 f r r q 0 P F 3 H R O f g B w R 6 L t A 7 c P I B v S 3 y x r 8 0 f n w c O Y n v B j 2 g z D Z 6 w V h a 8 o k F A h 1 U P c X f L Y y a U v p P 7 T C U a 1 n D N h 6 p 1 v 6 W P v 5 + D c Z d j b 5 C 7 C C a 6 x o G N 4 Z v H o A k / C Y M Z 5 U c c p r u c m T a V y x a E I R U 8 0 q 0 I b P / C / U r I x t 3 F / z i q 7 S m c Q X n A / c H M m r N q d z j D 6 H W c h G 9 C C Y D / / O B x G G p / E 5 j K 5 A / o l 9 2 H B F f y / N 7 D A n x C B g B L L H / C M M f C o + E v F 8 G i 8 d f e l w 1 L 9 M m G / K i 0 0 x F w u 8 I E o D r P f S 5 C u s c M y u z 2 x D v / M J Y h 4 6 8 w D V A K a R Y 0 O C n X t Q X 7 J c p r q b o f P D + J e r x I 5 d H 1 c x 0 x g 0 R 2 K R f q a c S + + f N J 8 s 0 C g W V o b H p A s b 0 F B n 6 f h R B 5 S U C R 7 E T r h F 0 y t O Y c m o j 6 2 c 7 Q r g 1 0 c r w x r + j p D Q a 5 L F i m H p R l Z p 9 F N Y q s S d T R F m K j 2 D d 4 f Z z l P l + o m r 3 m R g 9 D M + A H q 7 y 2 7 2 B B U b x v L 1 z + o C e L w 0 4 g R j M E G Q v 9 m 1 N z 0 l 5 Z c 8 B a 3 / 3 b r e a 5 / 2 v 8 x K D G M K Y 6 S a I N B e K h 3 x l / 8 0 / n x e w 9 4 p E 0 K W 7 f 4 T o f + U r b 7 y z O P 5 3 G S K j U G V D v u q C h s j X j H o Q S Q Q w z w r 7 b s c X l b 5 + / k p f b 1 M n 4 8 2 e t O C 5 d b 8 t 6 i 7 w t a z d b R 6 4 s X Q l / 3 r c P E B D / v + 8 J z + / M v u W s j Z K R r D 5 q F 7 o a L V 2 l q x g g S 9 d + s n m d W n r p 6 s P J P c b o L i t 1 j f / S 3 O Z d I 9 4 y 2 9 4 R l J A i y Q o p V G Z V t d 3 n y S h g 5 X J b W n 8 S e k d q + / X G w i Q 7 u E V s L l K k L p m / B Z a q v A u d 9 Y f L 7 q 8 y K b 6 S 3 6 + 2 n x 6 E a 8 Z 4 d 0 j 8 b f 2 T n 3 Y T d G p O m L p J J P B K a 1 z S I e X n A K v R f x a v v s 1 B t j d x m h O p C z 7 / k M 7 h p u O 7 l n Y g 7 6 r m c k c g h i 2 B 2 D l W / 2 O I K V M t p 6 R W m c k H i R G L Y r i l m A q i h g A w y y R 9 E J 6 h u L G S K 9 B H R w r k c i X C 7 V + J u 6 5 Q s R 9 S y J V 9 4 n W Y z h c O h v C i m 1 z x W y e a e L Y s 2 q B G k M H t 7 N W 2 O 1 9 W i 3 q 5 I R 2 4 s U s r V m G u Q e k O N p w k 9 W + T A Q I A f C y K t U g Y 2 X O a 8 o D j T z J r 7 P Q f + i J m V q P y 9 n 1 B S s 3 R m n A F D 8 N 8 + 8 M Q d Y b M q g p i k N C r y 9 H H D v 4 U 9 p V + q l + 0 y + 1 v h t 4 H 4 G R F c 9 1 l i z r f q p G L B v Y T 2 I L O F p f I J d l E + u 4 4 t b v E b u I 9 v i 9 7 7 I y d d z r B t b r B h S F y N X w X J x 1 w i e n b 7 k h D P b 5 f 7 E e z j 3 l u H K 5 f 5 k p 4 / k p C k i 3 C D u M d p u 4 s 3 + D W l B Y H N Q u K S I d t + U d K z p z f p 4 2 / 7 0 y c G F h B w 4 I 9 J J f E c 5 G 3 A V / j x f A / Y x P l 9 x h w h u d r R D r M o 0 Z Y u P S Z K r S 4 h H U 0 g y 0 / K 7 Y N X C q u O a w C s y R d 1 F p k C v q 6 m Z / 9 S 3 i e i C p G O 4 / R t O t Y P L E w s i g a 0 0 J p t W x + M 1 M v x V d 5 Z 9 x H D 4 P / H o u 3 V d E P Q X H V 9 3 D i L z d X G i d P I Y k 4 p o k e F 9 K h / d 6 m V P 7 s j h V j C d k n f 1 L 4 a v F b f p F b G R R V y 8 g F e 0 F b J C 7 5 R X M h a h M l K 6 5 A 7 N E V / 7 V 0 0 2 0 p 7 W Q W c v w l U k W i L Z 3 V s c d 7 D O 0 d l d u u m Q B j F G X R T r H G n U L x T O K l S Y j 1 T m E 5 9 R 1 A 6 V R O k d D P / l y u n a 3 7 D V P X + v 4 F / W w r f L Y C I 4 l d k 1 4 u k y f 7 G u X Z i H K d b y i v Q H a 7 / o O y a I o U k f m 6 V r a W n b 2 v N 1 u P W T T 6 H J z V j q 0 1 D l S N G D + j D r 3 c B f Y I f i p a 6 2 7 Q / a p V O l o l O V z + H K l 2 J C x n B c + p S a L + b E L A J Z e d U s d y n F i Y Q J K k T J 7 + m T y C w V 4 x Z U s H h z c M T g J g N m W k P x Y U z G q I C B I J l n y l / U d O p Q 8 1 Q r P 7 O b K y X s 5 X p o X F o 0 V e j E X n 1 k C r j 2 x e w Z U D b j 5 5 Y 4 s p r A D T F 0 b q 4 h W 4 6 c m 3 H 9 J t R m r h P R z C i s B z W / X e j e m a G 3 1 K J N 9 0 7 E e v i u 3 K h K U D X Q K 7 p B + w 0 R 7 z h 6 w m T 7 z G c d k r J 0 X k 0 7 h C X V Q z n n O 2 z P p M N 5 R N V M / L j X l / e 9 l t U p d w p r L 1 Z P T F m a X b 7 I 2 m y Q n 6 G T o K P p r 1 a U V o 6 5 4 6 R x B w y M I E s U M x n C A 5 N X g z S m f 1 A G t 6 7 e j 7 d j L f V 2 H J 2 k j m g h / H t f 0 o e D w t 2 / A v z 5 W 0 S g F B m q + I z e P y E 8 o E w J X 1 u E P 9 M h 4 E 9 M T y K 9 g C 6 P v U y 1 W P v z W + O + L o y 3 B N I A K 0 P 5 r j t k u 8 S i A p q R F i / 7 h p G c 4 4 W V V e 9 Q M t C 7 v R y 3 Y G M d u v g 5 l J U H S X u x G f V b 9 4 4 K Y G X Q a 4 J L m I w F z B d 5 N K U B F Z t n s a P 1 P e L h / F e i f K / 9 K n C E M r T f h H h y P I s I m v c A U 4 n I N e H M U B B U O 5 + J A f / y 0 n u t r H j F D J O / z f x O e A j p C O j 2 o S 1 Y 9 X Q W M Z d F 4 s b z 0 K o w O T b q k A n 6 P 8 y J s w U 5 n S 2 g q o n D o 9 5 0 c P J q E k I M r s s d 4 k c X m T 2 t x a I + / G x Z Y 8 N C w D D a i p 2 7 G z w x J 3 J 2 O o s X 4 P a E o Y i Q 9 L U 7 P T n 7 C 0 9 8 H K g 1 8 s X o M E Z / 2 5 t b + 2 j 8 b v R A e l M S i F 4 l c 6 M 1 K r r P o k h i n m z K t 8 5 0 Y R + c 8 F C R 0 M s g i L + 6 M U q e 2 g 4 M M m 8 x x k h i t 9 R N V U P O b k F Y C f M Q n 0 l f 3 n 4 g c n 6 n 0 Y Z n o s G a 3 D O N C k D h Q W O u t r 4 g d l d e 8 z n C d Q q F J y l u r A d 0 o M V 9 / t v F p A 0 b K B 9 o A B Z S O 3 O P G E N h g Q F F J j w 8 w Y 5 e w 9 s A y 8 k P T r P N x n E l K M P n P v W / E x f M S y t j W I V 3 M 3 9 d 0 8 7 N 1 s r x Y f E E P Y j 1 s A J U Q P r l a G M L 8 i a 4 I K f 5 c P U M L Y f K Y 7 D e o l Z z q 1 Y P h G o A E T p z s f 6 i e f F / 4 W D 2 x h P W j a u W 8 q E I Z L 3 P X r U k K v Z 5 6 p 2 4 L R e k I V 2 4 h l + a 8 S c C V A n a r P f h 4 I s U o X D X 5 A S 9 0 g / 2 Q P a j U 9 o 8 a g 7 Q f u Y 6 H d 7 7 9 / H B q X Z z e 9 v e L 5 w 0 J h 5 O B A k a v i 3 A F 6 s l 0 s j N 7 X O j A L m v V L K 7 + g z L K m C d 9 z D z w j l a C N v e L h h Z x W H / F Z f S n / E B 8 k S g a d J j 4 N l l y f M p X / 3 p V 4 G Y J G z 8 z F V C p 7 f v p 6 f U s W n U M w u c B Z m B m H I 5 K 2 e w u L 9 3 6 4 D m B S l 3 3 Z v u o C 4 g f J g o d / M W 6 q 1 X T 8 B c s 1 m t 2 V V L 4 1 p u M B W 9 q A s x u h 7 v 5 O H 8 Z F c 1 s L / s w 1 3 0 p Q d / C 1 0 U F n p 3 C A N g + 3 S b z M J P 0 s Q R c 3 w 3 5 6 z u p b J h i A E 8 y 4 p n b z h 7 9 t b D j V a M C d 1 7 i + j L e E L G S G 9 2 S 6 C H c G y N C U i Y + r 0 l / G Z T C A I 4 H Z A p k j w t v z + u P w Q i f t a E j f g U K g h e + o S v K w h V D K 8 N f v c S G F 4 Q C a L e I z x P d m z j b 4 D A 5 1 X 0 B Q P S 5 v y J / / 4 W C G 1 r o r H k C T C V 3 / 1 O b M T i C b A k Y k n l c v D D s f b p U 7 u F Z H P y v 9 l M v P q 1 3 8 W b u 9 K / Q e y 6 7 H 5 U y u h 1 u e O t N o D u + w 5 x C F B E W V F n T 0 m H z o 8 k M 7 6 b d y q n e i v F I F O A 4 e 9 + O e W J e O D V 4 3 w b b m / x Z f e c B C J L 4 V m Q n J h w f y + u v y D j m w K q 4 b 1 Q E V o 8 R V q q F P 9 M k F B o 9 o Z Z 1 g A l k B Q j 3 4 X e s v s B I V T t k p i N E 6 S n h Q L Z v L 0 9 f y y d 1 Z n N + 0 H C O J W g W 5 W k m K D W t X V 3 V o V W I n r g 6 l 9 P n a P F G v Y m Z S e j 7 K M U Y f N N g B z V L c o f d n h P H c U P M Z 6 0 / 6 V Z s p W z V s i C i A N j 5 Y J O 9 / L X E k P f O K F 6 Q c O N c J / B C + c U z w B a T V z s s 7 c 0 Z d T j v o 0 I k Z L 8 l A o / v v Z v 3 9 7 H B v E + e x G n Q a + X L g y W O Y t D J q X 4 U c Y Y k V F X I p Q p n R 9 k M g 6 J p W L z c y V 2 Q 6 k E t h A U E r A N o 2 Z H s Y G R Q F Y g J s r e Q b 5 a d e E t Q e L w p z F f W e D + n e M f f x H X i k 6 q g w 0 T s 0 P F o T A J n s x u b 0 8 l 9 L g 4 H g 8 o C P 0 p v N 4 j i 5 J 6 / N p r s J E T 3 y L a s 6 3 O f t c w v p u R B + / o 3 N m V x S G T t 8 7 m 0 3 / b D F y h U h a v + j H M 5 y V c g A c j k V U u Y u 9 R 8 + 1 c G d 1 V + G 6 8 l 0 3 e y u O X f e K n c A A D t Q t Z A m H j A z j 7 r X W v 3 N 2 Q + C 3 k f i 0 n 4 e N G 0 E r L s C g U + 2 V G J W P B u L w j g 1 p 7 v / y / S Y + M s t i n P B B j I p g g W t C Y p w M z n 0 1 N r C H A w Q r l F 7 3 S N P E J X P k O U X I t 5 R i o 2 P w e f 0 B c / 4 N I h J v Y Y v 4 5 G L d G Z 5 8 Q S Z 8 y M L V T c 6 g l z e R 0 V + j w P 9 u 4 x H k O N O r H L d t j j W y A j V X Q j x I k 1 V M n x V f j A / 4 u E V Q I 5 w m N o M h E 0 Q v o d A d D Y 9 Y K Q Z 7 5 F S P u a F e H s q + x o j b d J T l C I j Q K + g S D D r T Q A + g v o 2 M a E l s l e + N H 9 7 r W b K U V d L 1 7 d x 9 2 f A m v I K h O e 4 0 a g L a F x Q 2 u V c F m O Y Z S 6 f B 3 5 t M s G p 2 V T z V 4 I T r F x Y l s X H g t N S 9 i 9 n E n c + J y z L a l k D k o Q p 6 W O V S s k Y X n 9 h Z j V Q Y i k N t V i h n O I m u P 8 f O B 6 2 q S h 8 W d X B 5 k E 7 c E x T N e I s 7 V p O F 7 x S t c E V Z j F u / u M g m 2 t 9 v s b r n S i M 3 4 N o L 1 C / F X u S u N Q g o p n I N + x 7 D s d I E C h c A 2 5 T t F h F M H X 9 w i o m m N C 2 z k x H v R w s O + o o + E N / J K n / J d m K y A m Q l k H Y I T + 7 d 6 O d w W S t r Z z 7 v c 3 Y Q p 1 r t f r 6 w 0 O N E f D 6 G t H f A / L / n b M i m O p c Y x t 2 R W 3 I y t d 3 w D D y C Z I X h q Y L d 1 X T p g M R T C e v s h 0 G M k 3 x W + 3 m S 7 i 1 x o H 4 f t + G 2 6 l h 1 P w 5 d y K 8 g H a q 6 k U I P b 7 Z r Y 9 w i Z y + E A 8 R l A d U A n H v I H / b v n 1 u J O n 6 O r t e / 1 A 8 s C 6 2 / G T N P j G i B i W g / R r a k u o y 2 X s T a Z j v x P s M 1 + e o N d f n L W m g b M i g w i 0 M h E q d S w P 2 x 9 B t 2 V Z j Y F + T X v V R g p i H g t y 9 X 4 x A d Q 3 e X A U 7 f n f B x d Q K w X d o m k D 7 a R z 4 7 7 t u X g 2 E b D / N 9 K M O n 1 5 + V T + t X 4 b A R 2 m h C x s b m v i w n a N v 1 q X W h y w y s v q k W Y 5 J I b W 6 M g G m 2 j 9 v e 1 K s l g r d A D f o k D U 8 z t 1 o m z d I q b k e Q O v h q M g m Y 0 Y X G u F H H + b K B U U E D h g q y x i W a 3 L 9 h B B H y 0 k I A 9 8 V g T H s 7 U m l z o 3 L 6 z i p e Y N E Z D r a e S y f f x N q 4 n C Z 5 V V F X B 9 I T 3 2 M P J e n s c p H x q 1 Z 1 + B i Y l z l R e v H 8 s 4 t I o n k f v 3 X / Z v r U J I 6 g Z R R X K 1 3 A y k V q X r o i V M T M f 6 j x E J 6 z H D d m K 2 D 8 M j g g E 0 i f P d 3 B J c z S + 9 v p h t Y k I R U K 9 C / 6 T M 5 X 2 O q 3 K Q o S m Z v P 2 l L i o 8 x k T Y z N C i / f 7 Q D T T K K u t U K b B / / u I e B R 3 5 a 6 W + 8 d N P m 5 2 5 Y e b 0 X + U A 3 y 5 R 1 E Y + V F 0 + 3 u R u W L E q 4 k c 5 G i J m M v 2 7 w j U R D H b 9 A 0 D L R R q t i t T Q C t g M a N Y b I z n D C D 2 n + R p i 9 m i M w Y a 9 o + F x + a 8 f 7 9 K Y 6 3 H H k j a m l s I a D R 0 F L v 7 A 7 Y W S K r L e t + K i v U J T O v 0 M i n h 9 5 O 2 u F 1 E z J b V T H H n m g 3 f J O p k Z X f w 9 U v 8 u K A H y F / S 3 j i r r 1 l K 3 y / i w U B 9 a b L S d W X 7 Y R l M b g Q r p r u w K M 5 q N 9 T k A Z t k I m t R H a M / u l 3 w C Z O 5 0 s + Y m D U Q O f T S 3 q N s D g n X u N D x N v 3 B F w v 9 u U O j h h K n B M g n d u w N d H Z H 4 4 P N e 6 N B 0 s 1 Q 5 1 3 D 5 f 1 R F Y R w 9 d q 5 c 2 F e j + p f 2 N + Z d 6 g X 5 3 Y 9 D h r l 2 G q k a 1 u J g S + 6 d R a q j I S C Z G A / O b u H 2 S y 4 / t F m N e p 3 p m B l o w H Z w X A A 8 P W b n / C l I u G p 8 / H u 1 j H f r A 7 + h p Q Y J P R E 1 W E d Y K e J c F k W W h G q H A R 6 d l t k d 2 V p a y + 3 K f n h L 1 O d V w 5 m o O D u 8 p 6 z u 9 q + 2 y c C 7 g 5 p Q 8 3 K 1 T 4 p 7 9 7 B z N B N q j d G P 2 x J W y K X F Z 5 7 X h Q 3 q K T v O b v 9 W d N F u / D c q e q T n I S h V T 5 P t G T X 8 3 g j K Y s n o D z u A a 4 8 s Z d 7 i M d E c A 3 X c Z r m v 4 8 t Z / K K 2 / 6 u y E P J C W Z m w R 6 H P S T 0 N O 4 A B + W w 6 V v W L l y x W 3 n w x f a s e k J / I 3 e 9 S 9 X h u 8 g G J j L m W D v D o b 1 Y d x k 2 O a X C t 5 g o 1 F X A U T Z o e 6 / t 2 a v 2 / d i d e O / N K 4 5 w 2 y U I s e J D B c E 5 z E D g J H 7 k d v M l d A 6 B T h C X 0 D b a N Q / F E M W U E 5 3 J 1 K X q u o l 5 4 2 A B + 2 t + N J A + w r z O o 2 W m o x p v 9 I K K F g C Q 0 L V J c R 3 b T 0 R j 0 e C t j q s y v 0 z Q 8 i 8 b x j U X S F E 9 k + j 5 G 2 L r f / y i R B m 1 Z 1 j I Y e g U n R 5 s K C U 2 r 2 z W j p l m I 5 2 r C S d H B 0 c l E i N B 2 G K B R 5 5 W o 4 U j X V G o f P 5 c E G F D + W 7 I 5 s b M r N s l / j 3 M b G 4 e w J 4 G 1 Q J c J h n T G p / l a O V 3 f f V 9 S e L N k F C 0 T a 2 z l Q z F M B m U D B o m x G w 4 x z f P u p G r Q z 2 x c k p 4 H i A Y j N U K Z e p k u c c A t U N o e L 8 F l 4 9 9 2 Z 0 C e g + k + C z 5 T a y E I M L r U o Q u 3 f B b D n e q c l 7 N W f l z 0 2 b x a 3 A 4 q u v + O B B J Q u x 6 p R g I F e 1 s I F G p t 2 h h P v 2 1 K t h Z 6 O c 9 t X z p 7 e E z r 9 B u 4 5 7 p 6 s j h e T + B f T o P t w n a u Z c k 1 w V T T / 3 + u G C z + 7 o T E i a x N G E R Z e 8 j b 5 e s p V k b P R X + q k d c 8 p 4 t i R X w x v k k a I n J s z y s X 3 Q g j L J b l 1 A 7 V K Q f n + Q l G 8 G 8 K A Q Z m w i F 1 b X f s L G a M L x 4 E a + y x 8 B 8 4 T R 2 e X + R j M j a Q 9 P 6 K p o w y Z n c X 6 + V u b a J n Q v c X Z O w C x b 2 n V 4 Z 4 v 9 l p 0 w w L 3 W r 0 h 4 p T t v Z X h / R U L X Y F 2 h M m T F 2 s w s D u y F q D n T i K V x T q L C n M q i E 6 R n p 6 f n N 7 o f l M W N g k X G g B u 5 M U U 3 7 2 K s E P 7 4 R Y Y 6 p P G F i Q B 7 I U P h t M t Y k s f 4 t i G a + P F i 4 B d n c Z e 7 t y P o M O h s b O Z D s T + e B m Z a 8 a u Q s o k 6 n R 8 L U K J d X a 9 w b Y V c l I L E t w 2 r 5 Q s 5 A J 1 9 Y o y O o I + G E Q F 4 r F P k N t e O M h A X v j 8 q K P r i x 5 Q U a p g A 0 D N j Q a q r H n J o s W L 8 w 9 0 H R c H 8 6 z n G 7 8 T d G 1 j x K 7 l n 1 y D K M d 4 V 9 E O z j J p 7 1 D h + X v U H c n u 4 0 r 5 Q 6 i W 0 f + O f P z c d h b F A n l W 1 s e e R h L 8 6 t D U u S 6 R r c O J 6 b w 2 G m 3 E O d h z g c 7 3 l + H g W 9 y j 2 E 6 3 q I i 0 8 + W D G B I 5 X c I g Z u 3 J b j C i v G g j 0 f R 7 f W Q 8 n Z g 1 t A C W f K G / X x f i A 1 I 8 + + J Z R Z U t F J I H z r y T G s L Q R Y L i B v t E S c S d s A t 8 k 1 + 1 6 D 5 N u h 3 R V s t c Z N + K / 0 W n f G 9 Z q f 5 m o 1 q w 7 T n E h k Q H o r m L 2 0 g Q K 1 9 s i Q P g + n W K M V f 7 s R s s K A + M w + G m J f x 5 F s 1 R 6 g f h y W l H G h Y M 1 C r a g b n E R 7 a 8 3 r R w 4 y q 4 / Q e i g p V 2 D N G s v 2 c U K x 1 e Z z L J n j a p P 4 9 F R P G a i C O o M a b 3 4 E d V j F Q 3 C 9 g L 7 b A w w O P X 4 S y g g 5 R t i z u / X 1 Y y c r D 9 Y R W 1 0 g 8 P w U c e v W j l u q + s M R Z H 3 u I C b s p R z 7 Y q D J u R v I / X u L t P u i n 9 X r j t z n X j y O f 2 u F f S K Y G w w K M N x u / S n L / r + 4 x z r D k s 9 W v U 9 f e E e 2 6 a S R b + F q y i B N 4 T q E X 4 9 C G w n n G h k 8 Y p T S 7 s Y e Y U d 7 t u Q w A 5 d w 0 a g i Y P 9 I j O H 3 P t 6 J S 3 G a w B 1 9 s K u 8 o E d Y h s 9 o e q q d c 7 6 1 x x L c s z E T 7 2 j A t + 8 t R a a 5 g 5 + b c Q z 0 f 5 L G i G 4 f 5 O 9 H 4 Z J M o W D X R 9 0 I m 1 x V 0 v D A G G j O H a S h 5 C i g o s w Y 3 c 9 u f + d X D w c 6 T P f f O s I W P 2 P j h 9 1 z L h j 3 a m C 6 z / Z i 0 C U b M t a 6 a 7 x C k V R / q Y F f t r w J H u Z q t 7 / t t K 7 c X L X e w T 3 L 1 t i Y x p 1 6 j V H s J 0 l R I w a N a G f x 6 P O 1 v a y B O n m 5 T x d j s P 0 k 3 u T u F s 3 T 0 Y / s j d F R g W 0 Z I H S 0 8 Q l 8 a s R D W V E i c W b J U 5 f 4 4 z Z z f d 8 b 5 T P m h v C 0 E N 2 N 5 X 0 L u S w b g c A b W 0 Z 3 u 1 s 1 V j s c c w w Z i H e g 7 s a m e I j b d b 2 H A h k 9 s C n U v + U 2 m 4 d 9 x u W x f M F j d R X g O L x r M m J F i s m A o e 4 1 8 z x K 9 f z C n H O W 7 p C u h U z V 4 c l R w 8 4 A B r r Z Q v q F L o c 6 O + 9 e R H X M X u P H 8 0 V s J 0 J P V + / D s P 7 0 g f r U g s 8 V m y i N 3 a 1 6 2 J C 2 s C l 3 T 0 k t g M y Y 0 z V 6 o Y y U d j Y u 7 r y p y A 4 L 5 l U p 1 W 5 r E q a 2 x C u D E h I F L 6 e B x n k u 2 J K f e P o 7 n C L x 1 x / B X Y o + J k Y 8 x o v f M C E 2 g s z S Q 5 8 b c s F W D v i q m h v O 7 0 y V r h F z E Y E Y Z v d 6 r 8 D x q Y p J m F 8 s P 9 a X n T R j 6 H w P f B 4 2 g p 7 + W B K m x a r c l K + g G 4 9 T z h m v X q m 3 D 9 F n 4 G j 0 8 p N 4 n c Z I 3 e B z z r L f 4 n a o Q n 6 U 4 C I I P D + o L y Q a H x m M g F v r S M 8 l 9 f w Q 8 u Z N y Z T + b A Q V e 8 H w M L b K C V 7 R j P z y l j 7 n K h 6 2 H j H z Z 8 s Z m Q t U 5 8 d n p 2 e 7 C m P O 8 O t 6 N e 8 o V A Y z m J w U e n W x n W R q B h S c i 5 A A o C a x / G g s t m q X b X J K J t J Z Z O l M 4 n h C D O C c 7 A I E X u z t V z K 7 q B E W T 8 t R j a q a 4 N k A m N g 8 U M y W b r s M t z r r T 9 S g U y Y q P 7 O R T N Q v U 3 n c 2 P / O Q h 4 K t 9 P z 1 J t 0 n j u p 5 1 v C x C 4 Z i J q K 7 Y z G k k Z p K h Z 3 + Q q E F j n K 4 h C S A l A r x F W h r a F O S t j T D F Q W r o C o 4 t c 2 I i 9 w 3 K X I X 7 5 O o g i V J r Y 3 M S q p s z e 1 b A X G 2 X B r B K V c c u 1 9 l d + 9 J Y K u k l n 8 4 1 J q a D p 1 2 2 X x R D 1 g e J 8 U l + b r x c I N k S V C Q P 1 O J v m k i q h v 4 / 5 N 9 w 4 k 0 J f n m u q h a v D E B O E / A w A F o N C S E k t g v 4 i B f Q 1 M C q K 7 G K m r Z a W 4 D 9 3 / L K n x b N j 4 v J a 0 f g / G f J f Z R m O N s b j T g I G j n C P T y r 0 7 d Q N O 2 + 1 + g r m F I S U G e f r 0 k s W b L R k 4 Z i a G X e 5 e r m 6 3 j E p 1 t j Z I b h p N d 4 W Z 2 g T + r a D N J i R v V o u k B v X L X c A y A Z P c K C c z K C W d E r j S z r / u s l 9 y E S e + O h U e i g r 1 L Y c 5 9 8 a l r 3 i c X A e Z h I A 5 U j X i d c T 8 N H J T O c R Z A g H Q a w c k u y J o 2 5 g 5 Y D A C q v t n R T K / 1 Y e t u L D p / 6 N B 0 a K Z w b R w z 6 1 a r c h O 4 a b x a 2 5 y t q + 8 0 z 3 A z P B R W J N Z N / h B d j G q d p b K D C S b O 6 x 7 s 9 h 5 y l 0 x t u c H I 6 u h X J 1 f m L Y K F 7 3 3 P 5 8 0 1 x E c 5 h z a y z N 7 C m / w Q r 0 0 C R h W 1 p 0 + M e / Q m R 4 J S V i k M q n E w s A j 5 8 R k 3 / c L 6 Q 3 M 2 Y 3 A g u r 3 K H J 5 L 1 Q D 5 Y q b g p h J S o l E S e s f 8 H g v f J l B c I j v y + f F 8 0 y T c I 1 + e E M / n G 3 H 4 y k a u n l 5 7 U 9 x 6 d B a Q N c U m F A s r U T t s D Z 3 d 8 B S c W B g 2 6 2 L W z + H 0 r U + U B L D o R b D S n a d F L L 2 T 0 / b P H h 9 K V t 2 R P v h I 8 P r / f N a l K Q U o W c M J p p I W x Y 7 7 q X K D e n O s W g y k A x b s 8 s Z l q n l Q 1 0 j d l e j O p M N F S R A g 0 Z v X z t t F R T t 8 n K V Y k 8 o 7 v g 3 h U e Q n g X e W 4 h S Z Q V N U A 1 K j y u 1 t n + B / k 7 k S 4 g 3 H o 3 R F H k B z j O k i A S M D 6 B i U + A E G 0 f a D 1 3 C K 0 L 5 o w m Y I U O F f 5 m F 3 6 D e M A r 5 E O B t h 3 m x q H v M q O n U V b N x W c L z 7 n S B e J Q T K n V 2 Z U 6 9 n c n T j V I J Z n n Z R 5 x H I D 3 / l H P u o M h 7 D E Q O d b h d x G N K R a H u I G f e 6 v I F W 2 2 w q s w v / 0 1 Z N t O x p N M d c P Z + m X C j F Q X x J q D l y 5 f f L b C S U Q w / f 0 5 o 9 G 9 C k 4 d w R 3 Y T h V W 9 r V O u d Y Q i P N n 5 U m i Q + 1 L l I u Y E m 8 3 6 B 0 z H I t H l A 1 f W Z l 6 f m b A K H n X T 3 y Y B n Q f v t a C d c + e z M k J r 8 3 Q m C C C o z l C M C Y T + X T + k 5 Q n / X x s M d T K x p 5 Z J z A s 3 M N 1 u 6 H F S H U h v D B r P 9 B 4 3 p m T 5 k j m z b Y v f Q Q Q s t U n 8 s / q 7 n O H V m a J S p a I v L 0 f O O M W 6 L N C C Z q G i b P k Z 2 M c q D A F B m P 0 p D H f Q 4 D w 6 j t 5 f 0 k R n r / j N N U k T M i G I B 4 + 5 R H j e t 9 Y x X D F + p C x x i X 3 7 6 0 u r 8 V P b A 6 L D U H s o P A S 0 l V D S / W N D J c H x O X 2 O b p 2 r L 9 T x G 7 i 2 Y s D 1 s b 4 x v 8 j 7 x + 9 l d M b v g R f 8 Y c t y 3 d A I / e E 3 I U Q k q M 4 r x v Y / Y z L O R d a K Y C U Q I P 9 O 0 e e X C 7 + j Q q U 6 g n p 7 F V P 3 w 7 5 X j / L b B 1 t h g l T N F r 9 x U P l 9 7 0 2 I 6 + M U c a B 3 + u M e p h e b p d i H l 4 H o y t u B J v N T s V X 8 e a e Z l U d K m S Q R B o e / F k 1 1 i O q 1 5 n P F Q c m u i Z / x R / i b N A K v 0 X h V X N X Q S Q P X 7 y s r + d S O T + w m D g G l M i p v Y P o 4 B r A X R Y d 4 K 0 K g 0 g f a B I X V 9 A S T 1 M s v m e / + p m I X P m Q 9 r 1 r P 6 U y a 9 E 5 q k f 1 J P r t i 6 1 5 r e z N c Z Z y P B E G x E h G T 1 N h A 3 i B k C O 1 D j 6 8 X c g x I R B d J R 6 e U Z B q c n y K v Z r M g L a E 5 i 7 Z W s M 6 n M 3 S j K / H I 1 C u k A D n v y w D Z a R + l I 3 M q f i c p 3 v + 8 Q M U y C + H + o 1 4 W + r 4 u d 7 Y i 0 w 6 T c z 0 6 s 1 X G K / W q d k Q G w W b A k Y F 4 P 3 b / s z a I n u n + E B x z O p e t A A m R q w O u 4 T 3 j Z 4 e G i t a G T w o Z S c 4 n w 5 2 F 4 I M g I q t l / Y 8 e Z n W h T 2 f + t h F p t + X P I o l B C 4 4 T g H T 8 L S n j Z u Y t n R 3 2 Y 8 q Q D + Z D G l X 1 r j J + Z C 8 9 E c H Y x Z z o N F b 7 O S D X q B s X J G C k z Y U z 0 e J s C L q f e + M 6 U t 9 f f K L x F 0 9 q n t L 9 I o e R f T f G k a e o Q 7 g x N V N Z F Z k o O A 2 y 5 q y 0 E B N a X j p x f l T r 3 0 f Z P N e k 1 6 g 7 H h V B m O A C Q j i v b j f 4 D V k K 8 k m D z R f 1 / P 6 C q l X 8 P k 9 3 J Z Q C 5 u Q 5 m E f X h s S g M G S G n f R u F 5 a 2 t D p 5 w k R A A L U g J 7 / + n V Y i J 6 O 9 1 0 7 M q v 6 f 3 n s a U 5 k w m R d B E I Q N h 7 9 R b R a E I l w 2 H J L g R n L W i F 6 a n F g A j l u i w A X M k 1 f / o A b 7 Z J t Q Q 8 5 t V v k h 4 a / / P s V L s q l A l Z N d c + a f T Q 6 U g a H x 9 w f h 4 b u 3 O 9 J i T Y Q y 0 w G l / D 9 R t d i q + f r k c r 3 8 y Q v y S 1 V y M 1 l Q z C m z l q y z G 6 z T S n W 9 t e V u u y T Z 2 a 2 Z A d X k d 3 G U k S 9 l 8 9 0 T a z E 5 6 e Q n W k a p 9 p I V 5 7 e I P k T f J d x m / U i 9 L y r l B W a Q 4 F n 0 z Q I t Q Y g M 4 q d 6 V J r m J C N e g O o E f T R t O 4 X 8 z + Q P q x J 1 6 8 n Z I k z A m N X 7 I y E N 4 s X M W X 1 f i E k M G D 0 r l S z q N c f n l x t z Q 4 R x b X 8 0 x C k I f P U z z l e m l e P b B 7 m 3 a j G 5 4 j x E A c h r + O O N Z I L r i E s Q 2 W 0 p w A i S h F A Q 8 z 7 R 7 x L 3 i e Y A K V H M s c 4 4 j v M q U 9 B / B 4 c J k y W O W B n N I o s O z o b 7 3 8 C F D o u 6 A P 9 A H 3 8 a F j z + k F H C D Y K 1 h 2 / 4 4 e d G F w b l z 0 C F v 3 r g d Y a p y w M q U N o s 6 d 1 / 0 O 0 3 b + B b n v W F 0 Z r 3 i 6 r r Z 7 j n u d o w l v 7 3 U 7 n k F o t I D d 5 T M a j B 8 T V g 5 z s 5 o 7 R D o 0 G k C 8 l 4 Y e N R u V A R X K 5 n z m W u J l G s 0 m s z L T X 5 o V b w e r 6 E b 2 z X P y h z 5 9 a d e 2 P C U r e H J J a P n X 9 j i o 0 c O y M S q j 5 R O L z Y Q k N / e v 5 0 + e T c I X c Q z y P K O A S X f N / F k w O Z x F N G j 9 S g S e h p n 6 a V F o z P W W f d T y K I i 7 w 4 J a w / H t G 9 / 6 4 x d t 7 V D 9 F K Q v b 0 o 5 k b Q l 4 w A I w Y V T H 2 4 Z w D l l y g d x 1 M P c 4 h j j X c A j M 2 m U N x Z 8 d X y u 9 p Q 5 I A n 8 s 6 J o y G L y / l F C m I A U z 4 N 3 l A D g m h W h O B W y U P J e X l L t 1 n r x 5 w n h G 6 s m F E F 5 e g F Z A x T E Q B u G H 7 I d Z 5 r z 9 U S / x p g j z Y 9 H U 0 0 d R r 1 N a g U u s R 9 9 E Q k Z D I e t s + z c 9 K k I 2 I w D L j n w W e F E b K m O p 4 2 y O u I e 7 i d X R c n O u G R L l e o 8 l X / h T C 3 + u w g O Q h z h 3 5 s G K q B T v p / V T V 6 s R k b q i z 8 w V 6 N a S U k X 9 / C U w J m V k G A Q 0 t R z 7 F b v O v Z i j k N 4 s / y W i w N t S A x l 4 v f j p A q b g Q a u I C P j O T N T l E f d T g x M 5 / X j h h R I G H Q X l W E t g n Q I 7 S d 8 e t P p 5 L B l w G V o E / p 2 Z s C Y s 7 C m r G p 8 s z w h F R K y 2 o k f l G q X F s i 8 Z 7 V h + S t T 1 s k X 1 l v k W 8 R G 8 Z D n 6 J G F D 6 A 1 Y E I s f 7 V 2 j v d W Z d i 9 e O m S 1 d e k g Q a h V 4 5 5 s 2 l 3 9 r p 3 n q h 2 o l B U 8 i y J r x x T L j D 3 I + l Z 0 k Q g R Q V K 9 c I + 2 u x J 7 A h n S F v e l A 9 U G d 5 1 9 D E u U s Y u O b v S K Q i w L N A 3 + 2 X U x f X + U c R 6 Y z n b v O X N / F F U v E D V A c r E M G k X v e e Y B L E r 3 y r L e s U 1 l 2 p w h n 2 I S S K C c s H B g M G L D q E 8 j + o + h 8 A W 0 u v U x D w l a b W X g g t 7 p T E 4 8 S 8 7 v N k z U P K z 8 L 7 / 0 0 f n 7 C D H u + 7 c j M h j W y b X f k r 9 P H V o k P Z n N F v v p E 9 b F k i G E F d l M R l 6 S d z K X p a J m 0 r N c g d V e I k 0 A K c X R i X k k g A D V K T L w x e j o a j J Q w B E 4 M p m g P L Y 4 m t 8 7 Y o g s v B w q 3 5 J 5 g j 9 / C 5 E u 9 0 r g k x B H D F o I D Y M Y q v d Q 0 l o b p l A 7 u T Q M Q o m C J j c v f K 4 U Q B i 2 M s w V b f B A T Y b r J S E H + + u k Y y M f 2 u D X Y x z z x S W 6 e K z k V a F + + X X g h 4 8 k 3 W B N o o l 0 B Z O T S j U 1 k 4 v x a X z 5 g w J X u F C w 7 6 u y a d z j 9 h w g y o y X A 6 C p 0 d z I O j S o 8 d X A o j f h 7 f 9 n H v 8 e d N R 1 H T 0 + m e A n / D f 6 0 2 F 5 f p c n 9 w S K j D N 6 s + d 6 h V L g T W Y 8 d I q C 2 7 J 6 p V V D f 8 V i V Q L 1 f Z i 6 2 N O p L C / 6 o j l j C V P V T h 5 p v F j p r q 8 o F i T 1 N o 2 8 U 9 F + 8 y Y v v R k E f 3 n 0 W f Y K 1 q Q v 6 Y B W i O p E k c n P n 7 v q K J 2 q E M x r m B c N 7 N / a x c g M 9 M 7 8 u q K a M l T q U k 7 C N c B P 8 1 R h w / 9 S J q H m e T h L W v I W H Q K D y M B k R y Q K m x S P A h S z U B 3 g N F j 0 W h k t i h J t n A q 8 t Q k I n f S 3 5 A M P Y u G Z h M b 0 v L j v 7 Y c 0 w j y j X Z F y 7 1 g M e 6 V 2 X B x M t V m P I i a z z e x l e e l 5 l m k s E F U A e I n c n O Q w L 3 w M y 2 5 n E 7 o 1 H 4 q Y O 0 j R z q V 7 5 9 h K S 7 2 a K V W O A 4 2 x E T A y j U O y l 6 S A p h / Z N v W 5 E T i y 5 K 3 I 1 Q w z 8 3 W b R r A + l p R H J U r y 9 Y p 4 C f J C g D t O r H 8 W K p K e C Z 9 L Z a e y A f V w k X q q v 1 G / x t F 8 4 J A d f e p W X b A W T 1 a i Q C 9 b 8 U j / T p 8 r 1 2 V 0 / I I q k J Z B E c j D z E 2 k F f U l 6 X J n P + 9 o p 9 g 9 h f G D 9 t G Q A R 6 t H W d U f P T o F C c f W t 7 0 a h 5 Y H T m P z V E 5 1 o S h l P 1 n D U h U 7 C a Z / v X O 5 y f + c Y o U 7 x 5 7 3 7 X r d P q v s i / Q 2 8 W J o 7 8 P p s l F Y 1 g j W b l l Z G / z C F 4 0 i G y q r i B 3 4 l t M T e j F z 2 p g P a n v k F 2 8 W s Y L R f 8 e U c g h a e g P G E f 7 h m O 0 1 w Q m L 0 H + f e U u S K n y s o Q M c Z e A 1 b l e w 6 b 8 s W q U 4 P K H 7 / z + f s K d S n 8 S J R X J M 3 2 M t l 4 2 2 W s K z A w c i 1 U S w A p w b 4 D m 0 C m z N G F y J F L + K k J n e T w 5 A q b R m C t 7 Z C w 0 r G U 6 Z L 8 S / r I E 3 q L m X V K 7 I p S j 9 6 u E r + V g h 2 n T 1 z o l O i j P x D 9 X K Z C n L W h k w W I q a Q X Q U n F M / I P t e 7 W F / 3 5 X B Y N X q I / w B K w 9 9 F u E C q C 4 P 8 k C 7 0 i Y 9 y j j M H 8 s P e / U c e a t y F Y B T W H v o 8 e X e O K z h X N Z 8 N Y u J / P I Q E F M 6 M r f H F 7 p A w i q m 9 6 g / D q 1 d h M i + F t J U h q T l D A t D R X H E N h O L h M F a m s 0 D U 8 Y P q 5 M K a F W s F N C 0 5 e r o h 6 5 + + G Q g u 8 X u W i R z M Y f I g h s k 0 v I Q x R e W P u V G t 4 4 H U 2 0 n Q 0 1 D H 9 R p c M h p J x 8 X p y M J t J u 7 g / L j E n J z 5 b 3 o f x 1 u / Z z C S v 7 a D 4 1 a L 3 r c 3 h 9 D T 3 M l Z i K J d Y T n F q U b c + 6 a p o h n h B 1 b n R 7 c v Z D V 9 N k 9 r O N b z f r 7 F g 5 9 4 q U h A X D 2 G z 5 r b y K w m c b U 2 Z Q Q E H F B s c U K C p y V L O A v 2 w 8 m H Z a 2 f c 4 r / 5 1 F / O V i W J F t g m i 8 Q Z 5 x + C z Z L I j a f L Z u s U i n x B n + H J Z 8 O F e S x Q k o y U j J y 5 c s 4 6 I e t h j g b / Y A v S w h t u S O X K t n K v f e 9 1 H 2 9 I k C V 5 a w X C B f C + f O h 9 u f G e D w E G t 5 N 3 5 K b b Y g g 1 2 G 7 t Q E U n / r Q n 6 g 2 W b B X g 0 b s m + J C K D 8 4 O + g I J T N 8 e A 0 H a 7 1 G b i y I 6 f t 7 U t u i T 0 T P o k W 0 B v 6 w R 0 6 N A i B D L P A C 8 T c U Q J l g k L + u z M 2 w p F r 2 0 r z 0 n 8 p c K k 3 K F h r w D 8 I 2 9 H J M n d g O H e L v 1 p K z 8 C f N Z A z O L 7 w M o / R H T j p w c D q h p H h A x y 2 B G Z F w v h 3 z a K Y b g d J m q J c i K v w k T k I 7 7 t W E n R M F z L c m X D R s b g K P a P p y / r X c v P f f 5 J D h r Y 3 V 5 c u x j D 1 n W L J 7 P y L h E T o S e G j 4 g 8 h r R K k o T t n f S x k F s 6 1 S R d 9 D 7 0 S O R V 9 m f w e 6 Y p A m 8 u D + p 7 D y C j I E k C 2 o M e s G P q H Y Y 7 H D C 5 k n l b s V A Y c a g A m 8 g v K E w y q + A h W L G d V z A K X J B S g T 7 O 0 B 9 R r y A h 7 F 5 T C e 0 T 5 o 9 p h L 4 6 4 Y 9 L 9 N R w Y U L S I D K X M L Z / X P N Y v 5 G X 1 q p u u B f J A O m 3 2 c 4 b U Z 4 A X N f h j h C V 6 Q M Q K l l c U c G K Q Y z M 7 c S D 1 B J U B J p O 9 P F P m w D 6 G G D u 2 m P H 3 g S Q 4 T C n 9 I 4 F P z 2 E 2 o b X s L m i K J Q V R 8 / a I D 7 O q g / L 0 y g c N 1 p G S d q R A l M b 0 w 8 R 0 q Z G X y R 5 d 6 R + 7 y B 1 p 7 S a f e m f M c + s G y U l n x v M E 0 0 l m 0 E N 9 U V C y z E M 8 D e x A U P Z V s v x y 7 R x d g x Y j 7 u v d K f 3 V t X Y T d M S A g c i b P t Q n 8 V z 9 m x 7 + + X I / J K L k G E 1 v 2 A h T p 7 i q S p G c E w I W n a O w Y 0 L m W j G w k L 9 H V c m j e o / + 6 2 c J J d k 4 w Y + f I k t y b i 0 4 A L 6 p C Y O G h q F T b / B K V + y 5 Q D p s 1 k U e L q 7 7 z b L t T q X y J y 0 d 8 5 1 9 X L J 6 X 2 2 7 Q g h 2 Y f h / O g V Q o 0 X 3 k D E S 6 C N l y u L b w d A J w L h j 4 0 u Y y N 4 f Z Z / 3 r S T A j o H p n P U m k w j R a A X m O 0 J j U 5 v m z v H Q l C g v V K 3 i R O W 5 q X v k h O i P D 5 s U r h V 6 z o 8 s U n h K l F c c W I d X S R x F k h 3 m 0 x g h z / Q G h 4 P 8 U A H P W v x L Z p / 3 9 a 7 0 i + 6 8 z 7 n s v 3 P a b X n / N W 6 / G V L H 0 L h e Y 2 C 5 s G 5 Z x d 8 T j t 5 b y o l B C R L L v m a N D J 3 Q G r M M H z 2 k D V b j 3 r C D c L G b z E B M n B J d + 7 S 7 5 I u x R r G / p b i P d A x M B x Q 1 n O F U k i H f o w p s S x v y h A / s 6 q D S 0 + G x F H X v g / e T m i h A / O M I E C G X f / d F i T E F 7 j W z h w N t U p y z e N e m Z x C E O s X l k r g C 9 5 R H k 0 K a z W Q F h M X x C 6 g L V y R X H + d W L Y Q a V 6 O w x i T F I L Z l u y Z E g b v w u X 7 D K A I o S w 0 F n J d l o 9 A u s F l u c 1 S i Y y M n K e K a t s m b x g C M 9 5 H q 1 s S 8 k A R t U i V v c / + E N o 4 u a G l t H G 0 v Y R d b v 9 P J y S T w w L s / N r 3 f S R 0 P n 2 w 7 f T F n Q 0 F X Y l d M Y 4 0 0 Z z 0 x x n s q Q p I T e Q 2 o 9 5 h E Y i R a K i c q 9 w l L 6 W Q a 9 o b H y T 0 b 7 M N Y U x S 3 l A V L j c F / g + + G n V / c v s 4 + S Z n M n 4 W Q h X 4 p n y R + b x C e 4 J s f k c e J 1 A u g / M s a R I a a b f n F k O z U o / h V 5 I f p A n j 3 b x 8 s u N v 3 K I b I q e a 3 y s f h F U i R e 6 j 3 y u P E 7 F b H s o i P n + q J / o L K / q R 2 B f s 5 E m g k 6 I s R 5 R O + g b j j 4 p 5 b 7 O U G Y B k E W Q m b P b w a t 6 f 0 q 0 x a q N 3 o J D / e p n Y G C j N t n v X 6 3 j s S l 9 V B p g t Y P 7 c f s h h o k u 4 H G t b e W 6 1 z w L w Z l G h v e 3 D K U G t u I Z X K D H I b d Q q K i V W M P v h s 5 o 3 Y / L E v u v I s b C n u + 3 p m z w z Q 3 f C / V 0 J C t 9 G S P r 3 U z E d c 8 S b W I Z / J X a L c L o D H 2 D b b h s 9 + W H S E P R 7 / 3 z u 4 u Z / z x n L M q Q 9 7 h P A c o 0 u N s m 4 L W 5 6 n l F q D / n H F 0 W j y M 8 i s g d 7 z o G I / M D 4 S 5 T M e X V O Z 3 9 Q p l R N s x t 4 L h S i L 1 b Q x N n t G 3 9 S e w o U v 1 4 7 0 8 7 r f C G X o N 0 4 3 T j d h + l a l + 3 q j W L G 0 p 9 c e w 4 V g o H I v M 3 D J n 8 4 d U D V N v 9 l v Y P 0 A l F 3 b P g X b g w 3 N V I 7 H B Y p 2 T z 0 S G 7 / 8 v L B r C X a C j P 7 L i l D t p q d 9 D b E X v b 5 R p d F o e Y F J H 0 3 5 r B g d 0 8 i V C P q x Z D N B s X 5 7 i l 0 F n R b U 9 q 5 B 8 2 P R y i H 4 1 d A K U 6 k n n 7 3 M z y 9 y l Z N b R P B v 8 5 F + p C q a X I 0 8 z X 7 T q B n T p f x C 5 l M f K k G C R A b O + M T R H w j f w r t 8 p O u b 6 T / I 0 c i m Q E 4 Q Y J 6 H m 3 y 0 r U g 3 q I g 6 q Q 9 O n N 6 k 2 G C 5 K m Q + K o 8 o U K 9 O k d C I z X N o a v h L 2 r v B G 0 G T m X 7 V M + 3 H o M / G a Q A 7 4 1 c l Q x D Z l x k 1 Q M u I H J L j + w n l H T l I O I D F 3 A y 0 z T X + F h s e d u K q N M 4 T N 7 v K 2 G a K T 1 X S / g l L s n J i H L V P A Q + j V u H c 5 a b h d a p h r L h 2 Z u 0 x 4 k 2 Q M k Z b R d 5 U I X c A o y 7 k A s m R E 6 E H Y O s s G / 1 X w / h 7 b + u I 5 G / p r v f K S A 5 s J p B l F Z j B z B 8 R s g o k D W c L M + O j d b n e J j M V 2 Y k k d F N z g i u q U Z + R w t / l D r f A I m P Z x l 4 e G F 8 5 5 v + s N t X E + g O 4 C h e Z M T G + U y f 6 A D y 5 S 6 r B n o S t p 0 r 1 h o Y 2 v Q w H / W E C O c C P k X e J Q E 3 A D v D a s q s P B k 5 7 J S l n p f d Z x 0 G i w B + S z g R n D B v L / N g t U 0 P A d p Q i Z T C D A U l z y k a e i c 9 7 8 B t Q A U H 8 X B h 2 H p P a G p 4 / Y i I 6 D s k d 6 j 7 O p H 8 E l o h Q l w l H 8 G + f 9 Q W c F L q + p H I 5 I 5 0 F G J / B U n O C v e f E C L S 5 J b g S U X b h K O b s r C u c p C O x y V 0 r D 8 J W 8 H g T x X m M O 1 z P t 3 o 4 I d 5 N M d g P s 1 O 3 P q / / + 7 X s R g 2 W C / Q T D F k 3 7 t l i 3 3 g x o m 6 u 5 b K B n t U x p c 9 e f w a v g 8 t 7 P i S q D 3 0 8 Y k X m 1 D Q G k z / S R 9 A U T N / f I U Y H O n i W g / M 5 Y v W a 1 G e o o x J L M Q Z a z E a N I f N w F C A j c D 2 v 2 D 5 s / e 9 b 8 Q A K t s / L p t c W J O k S 8 3 W C B p V j 7 g Z R i w 8 w e f y R V O m L G v w J k r c u s h f L / c 9 b K T t 4 R b 0 m O S O S Q / H A 6 Q B A X I j j e V e m l M z 9 v f E Z T 2 9 u 8 u 5 Z E / M C 3 V D 6 f M h C 8 V y E s v N S r p Z 1 x d a C 7 / 0 f V / P T W 8 o r 5 L c z j p A n m Y V 2 6 f 7 m f l w M y X S c k Y w J 6 j Q 2 e X u Z z V V 1 F U b a A 6 b p h K d H c T 8 t R M k b W Q u x J 8 z 7 i I 5 V V W w W S 3 + r 4 e j E g Z + 2 K E D C / v R 7 U 9 f f L 4 M Y n v s P / j H B 1 c m q h 1 6 e 8 u b x N a X + X B s 2 7 a / p p G H Q / T K H q + M T E P n W Q w X r C x u u n i D d E V 8 2 n 8 e U L a N h Q + p D u Z T h S d i x V 2 / n i l x + T w L S y 9 3 x w m D I p y L O s u F P b H 0 l V 4 W 6 l I / o Q N D i 8 i 8 2 K P o u l g E y i s U F Q G Y S K d z / C G o c u C x I Z E D o d j n G c O 4 r Y R m F T + L v 6 M Z Q P N 1 u 2 B u / 1 K c Z H g / + i m / Q 3 9 q F u R K R V D r y 5 6 H m x F s + u i w a 6 3 l 8 8 k g E P D f 3 7 7 a m 5 b u j G x 8 y Y h M e Z u M V d Y B P z X D B i m Y h B D t r V r Y v 3 J r Q d N e V r Z A v I H 4 D G a n j Z D F R 7 + y f 3 a E 8 S C t j N W E r U F M y X K 6 c r j h h 0 E P O O Z V e E W 3 X 0 J r 1 p k V z r l d w S o 7 s 1 L c L V g q O S N g U z L V S m y P F s Q e j M v 0 q P C H V r a 3 u N 8 W 2 2 Q / h 6 B O 9 D 8 o t N w Z w m W f M 5 9 6 8 g 5 4 5 k a a G e n s U W O e B s S / r b i K j X b l 9 3 R R 7 R g 4 N h e W + Y N R V z 7 l 3 l n P Q A / P e v o w X V a Q + 6 J W k K 7 O a c I x 4 i Z U d q b v s h d r A K q b D T 7 H Y H Z L j d + X v N K s z g v m i f L 8 Q 6 u K q F P U Q K k U Z m d 8 O A D f N + l 8 D X e K f S / h V 1 i y r L r 2 R X l W R 8 w E s Q 2 U n p 9 u 1 s l y O 7 P e n m t Z 1 b 3 W 1 P p 4 0 p v 2 i k A y V J r 1 Y x P e 8 f 2 Z V B b H A x r l 8 Q 5 H e 8 d U D h P z 6 W U S u L A v A I K z a g o I W q t l j J J 3 I e 8 K R X O 0 4 c 4 l 9 1 M p 3 7 9 d Z d 3 B b v R d + v Z v U Y b t e 8 g 7 T v 0 x q B s D f 2 0 J t 7 q / t J 9 I 8 k a X 5 c + 5 h y Z A 1 8 Z 2 P j + S 9 M p 9 6 D + U v M 3 D O x J 9 X n R Y k M i C h P D 1 8 o P u r C R q d u 1 z M h e q H F U q k i 1 k i s n F q 7 V Y Y z Y z p p l W u z v e b n B f K p f G G M f r E A 9 O 3 k E m 2 H r 1 7 T 5 e f U t 5 u D n A s 1 n F F f Z T G I T k K o b m b S M I K 4 t Z M m L n z q M J F j s K 9 2 O r G t T V e + w 1 a D m d k r 0 R e H X + T b 8 D j G x Z k w R W M Q K 7 q I 1 K Z I Y o k 4 J 7 D 1 y 3 N + c l Y 0 Y / y d 9 2 v 2 Y B r Q s h a H 5 u Z d k C q 6 / o k V 9 E k m N y G w r N Q W r e + F x 6 8 A a X y h x + o K P u y D g J o / J 1 i K r 2 B W a p F u 9 8 I u x 7 1 G J E B 4 Q n F 5 L D 7 L S e n X u y u 0 a B x S o y v 7 b i G N 6 M s 2 M y z p Q B w Z 7 J J x a u a V c X l t z f 8 Z s b m O 1 3 z I T M 9 h Q B E x F U C K B m F Z K N y 3 q I 3 V n u 7 D 0 u k / o P I 3 t p n / H x h L 0 v u h p t u F d A P 4 / b I B B Z g 5 o e J N r Q 4 4 R 3 t j W 2 j S W T K o i h s a i T m M y Y n C u b B E n l 7 d A S d E 3 1 o f T 8 + z 6 x I Z U C k F d 7 V C V 3 c P G h d l 0 H k I h w / q W 9 b l G P A 4 Y o x t Q E 8 b P Z R q b A 0 V u G u P f Q Y 2 y s G C S 7 e + 9 K X k D 9 t e p z l L w l L B i G l V q q i t i L y v e R G Q a S C l h 3 x U 3 D K / 7 4 s C V c r 1 0 Q H v w J T X q N A 5 C N k + L H g + q f i r o S W e W r Y R d o V 0 n P D K s 0 H y n e E + f F T v 8 t X f y X f Y K w i i Q b P e 0 d G R f J x C z n 6 A r Z C R M W M 6 9 8 j a / U q M o k k 5 F R i 2 B L 9 r o r d b d G H v F l M b 8 x t o s k F t Z J y V 4 e k O k R X g b g v T P A H g I 0 4 n Y T 0 R r e Z Z d e 9 y f T y s e T P 5 x S k b B + L 8 E V o u J o i n 3 L W L 1 F 3 f m C D M c A r o 8 7 l 6 h 8 n A S i a n j l k P m O d 6 8 R w P T r I 6 G 5 s o H Y I h w 5 q c 5 D K r H r 4 u g e j Y + P k 5 i E P G 6 Z A u D q G 8 Q e p D R 4 F s C m o p i H F I K r B 0 J r E h u V s b g t m q 1 M X 4 l C 7 O P b s E j 4 E 8 n a R g c D 2 O Q p R I 5 r h w N 9 S j 6 7 0 G l c m a G T Y + 2 I K M A X R U t s T 2 H b k 9 h X H 2 1 k h i m n z 7 l Q h N q c J Y w 8 u O S x h Y a u O C f y t W w 6 Z e X k 7 k S z 2 V m i 8 X K C 5 v c P B 9 Q 7 3 f 2 Y 7 r K R i X B r h r t k z X z f d B u Q G k U b T o / 8 x b i m G l P y L t o 2 d s r p A a o V l D j 4 v 1 t N r W 9 r e T c L t 2 O n F N M w G o I P e 6 g O y f q N E u w r b 4 Y Q w Q g J e U N 6 j W r V + + l y u N 6 2 P t 5 / 5 V h D n e 6 W V n q c L M c 5 n I Q y t X + z A a B o E 3 n W 4 e i k r E s a 3 c f x q F f 5 b 4 u R o S F g m y i G Y G R q t O t 4 I Z f 7 k Y h K n E 5 P M Z s 6 6 c 5 Y q 7 d t s a x I d o m 1 V L t K g r U o r H u Q I q 6 i v W S m a 3 C + B W O D f D I L 2 k m j X j i Z / C m m 0 x 3 p 6 o L L h f C Y q A r r D n f Y e B K 7 4 9 z m p j 2 F + 4 R / W w n r q h P p L g W G h x B 9 2 9 r X V I X P i B 0 K u s I P z U l v r y S V l 3 u / i O j / Q l v G B p q + D f D O 7 3 b 5 b U E N B A s 9 O h l e G R d y m W y f p 3 t L h 6 P u f B R 3 5 y s I n q Y 2 E w u E W V L 8 E 7 L 4 7 M c f Z w C O q w 4 o J x H g O 6 u P M c w E t 3 Z 7 e h T q I E 8 5 m Q I V T v l L a j g b B J 3 1 R x e S n O f 0 0 u L c T h p j T P J o C Q l Y p 0 d G C R + X V O y c b U F d J 4 K 5 x X C j m U / M A O i n i 9 + 1 P d d h z i w I C I E B s 7 f L t d b Y W g W r 7 z Q e W r N l 3 k h C i U P H R y s d b O P 6 K K 1 Q / I r p G C p s D q 6 I p K b L d A f e q n f S V b 1 u F z N G M f m / 3 d A S b k q W 2 8 L g w 1 W L Q w 1 e 4 8 0 a j 5 i q 5 g O J h W Y 3 L l M 7 r R l I A l d Z f x P r 5 0 K J J Q q s / N I n C X W m t 0 9 3 I 0 d T B r l r d U y N B l 3 f v u / u U k v n 5 S L P P b a p e / D 7 A n e m G h J Q E W V 3 N 9 / i d k / O A S o R h b L A B U 7 J N q O u g f Z v x g t 0 H R o U S V K D 2 1 0 4 4 t D m 9 Q C N 9 T L p L R J t c e V j R V 1 8 Y r w S Y I 4 T 7 + F D N M f o L T v 7 / W D q T L l W 1 d I v + I B t I o U A z w l o R U R H Q H g i E o i i 1 x a / P u c / N M V 4 2 8 u Z 9 5 0 Q o 7 P 0 V a 8 3 1 c H m P X / f + k L h N Y + 0 S j m u s h b N b p f Y K H I X Q Z G f Z I / 6 P Z a 1 r I g Z B m P d P P z Q n v m L e V h n + F R y p P u D R N L G k p x F Z j X H 3 h F 1 e d 9 G y j v 5 k Z Z L 8 Q R T M K r P x V 3 R t d K Y d 5 i 9 2 7 m a J l s e O C B n 9 k n X C h J / c 5 z U l n l k 4 B E X f m C v A z 2 s E p Q l P r 7 P U 9 w 4 E E W c k M g J W R r Z l e 3 G D n R t 8 s P H i w k t b U V / T a 4 I P + Y 3 K 5 s E q G d q l 2 P a q W z 0 g d B B n h + h y V 3 B M c x j a M 9 p j E s D f p u F W w 2 / 7 5 J B f K 2 Z j J c G I A B 4 O e l A Z L 4 G B F 1 B O F Q 4 s x o 1 u j 7 M 1 2 c q Z v s H k M p a z Q X G a c b 2 p s v d x v y K H 5 X a 9 3 N r B N D j X E w I T e X / + D Y S M V X q 1 S T 4 V M G e q a N I b C j j H Z P O y J 6 x Q + L b C t M 7 n 9 R N X 8 h v r M P y I J p g r 5 9 b f X V Y F y U O x s 0 j Z m B V 1 i j Y Q 5 S v B o f K Y 2 D V C c c j T J b t x X V t c 5 S I u F V g v z s y o R F f J u + N d 6 b 0 6 / W M X 2 O j Q b d n B R b r q m q v O L 4 g K n G k f Y 2 x f 5 s T 2 X v V k / k 3 b 0 5 L s P t E m I A 8 D g a h N + z K K H y 3 e 5 j I 4 2 A o B X N Z a e 5 0 J t Q q 3 p Y I J r c g i O Y F X n u Z J d 0 7 9 w W 5 A 7 D 2 G y C 7 B l Z T 0 r P k l f Q 2 W y Q 7 o 0 d Y m q J L a q b x d a d x p x B n a I 3 E E + P 7 e x d B h p v 6 d z N p z X s O D h 7 4 7 4 B l Y E D 8 H N Q e w F H u M r m w R b m H B V g + 3 s w 0 u u v Y b C D 3 A 9 1 o Q 1 H u w D 9 L g p B N e 6 a 7 I p C Z F 9 c / Z a o X l a x 3 L H r A i T 1 p X d q V D i F Q D R I a 6 K z y L a D / O t 7 S + r A 5 X D A Z w z X P 1 k r + N x 9 b v S 2 / 5 e b b s 8 d g s c n A 6 R 7 O T L H g L l M N y I m l + X 9 h j H o Q u T G L X 2 O A X a m 6 t k m G M J J X y F x 1 x n R M t S y 2 w Y U K H w t y v 3 g p h x e W G T a f R h u E Q d F E m 9 D 0 2 c A / U e E 1 Q 3 f N + U g O h c i L k g o j 4 d t 8 t W k y O c G 8 i D R 6 T B e b x m 9 A K v t x w 9 s r k 7 z Z y T P 1 p Z n E S F 7 T s b c Z E E x e c u E K h m B q y t W N J / s Z X Q y C l C q P B e T D e Q 5 P H w 6 y 5 a T K p K v A 6 O x s l x q 9 f u a F V T u 4 P s 8 V 8 9 s j 8 / a e F x U k 9 x t A R 3 C M y S y Z n R x I 6 p E b f x U u m x U 0 1 P / d Y Q D n x G W 9 2 Q 8 O E 0 K m g N F e 4 T r A + v E S V M F n F W N r 1 N + H u 9 m l o 8 7 g G Y 2 Y k 3 Q y z / 5 6 R g I g z G s y B M K 5 8 A I 5 R / E x / F J F n 6 T t n I Q 6 Z D W f w A c Q e O G x j g 0 M Z + Z F v b N Q A V u s 0 D q u n q f W v 3 7 2 P X w e Z 0 4 P v J 7 U E E Z K y k G r S L 7 Q T y U U z Q Y T k J v L 1 4 T / C 1 M f d v q l S r T A F r c p r + K l Y N f / Y B b o 0 D r X D E Y d Q / 1 3 y Z l P b c H U Q C 2 p V Q K f V q a 4 Z t z 5 n 3 p e o 1 z m u I c 4 Y + r g A U I 9 X Q Y z 7 G e + h N 6 x 5 o Z J N N 4 k H C J l 6 p 1 + z N B 5 f W 9 R n O q B W j B H K T e 2 1 y V y p Z 5 2 9 B n x x C e L f E x F q c X I i F A o N N d s o x u F I b 6 / B U Z 0 V U D a m R x U J B v u J a 8 P p G Q 9 Y d Q p i C 7 Z x 0 1 e d 1 e 6 b e q T T c 2 B 8 2 z L 9 D T B 9 6 B 7 Z B 8 Z 5 2 i C w b 2 g 6 Q M H u d z B 5 E J m z n u U K K A L 1 Q n R w / 1 7 B R C 9 1 4 m 7 5 1 f T o g v 8 j 8 + 3 7 B T U X 2 7 9 B X t 0 k k o z 7 o E t n w W X + X o b K e Y o n F C f s 6 e t W U r W c + T b b M u Y L K F f N U U c H y 3 z x 0 u 1 N 4 G Z 6 1 P s y 0 I R X 0 f U M K b E o v Q W x 4 G e O i s R h J I Y 3 A P d 5 2 y 7 x 0 m y Y 4 S 7 w p X m s v D e b n j H 8 N s d B w T H K 0 s Z r 5 L f g v n G 3 0 a s 2 w e P F m x V l P b n C C a w 9 g b / f 8 X t t I K o b L c A 9 z K 4 4 x I F m i D P 4 6 3 k Y X q d + D z f F y x 2 Y G R A Q x i r 6 1 c W A b / S t 3 f / 5 v 8 / b 4 7 2 l n g 9 D l V T a d H O 5 Z f y f D + k O j j p V I 0 d n 1 A N y x G b 2 o J F m a W z A e z / j w 6 n Z Q w 0 v d H + 9 K f k F X Y y L 1 B a 5 z I k 1 Y A K r Q 9 5 g a n w O 5 8 B o b R S u n Z X 4 8 t 9 d E G I 5 S N j 1 M X c C 4 s a 2 z x Y p x c d / g r X / z 1 4 q v N 9 + f E F R 7 c n T S Z 8 Q K T E O N t 6 I D D z x / 1 e + 7 p v D t Z p / H 5 r L B 4 r 4 + t l e v 0 r Y P J m n w a b c M l j 0 0 m U 7 R Y R B b R S e h J f h 9 x / p 5 F I J i t d e q q e 4 K 1 j K F I S H K X c F F Q W i f E a J I s + e k o P z + i e g L U 7 + k B C V 7 k t K Q / x 7 r / H I K Q b J X Y G r g R 9 W t P l Q n J B B Q g v A 9 U 9 + C S z 2 R k / Q E 1 T O o b p O T w s d t g f R C v Q x v S Q w C q 7 z H a R r D 1 w j g u e E t d P n F X W j I f o h 1 u u j P p G Y n R h m A r t i E Z Q 3 4 R c 4 O q E E k E M R g / n x V X 6 P i + 7 + V Q R X B B E 5 W D V + A L T 4 T V V 2 4 / T 9 S 0 R 9 f z P j j Q u V / o d M 3 B z n v q F L v i W Y M i w 9 6 X 0 i E R A c L + X l 8 6 g 7 h 0 X B k x + e C H s 9 s x d D 4 S t 1 v I S H 8 s + / J j t k 2 2 P H 7 J g l D b P d y R O g U T r w s + U s i A y K 3 Z 2 Y r m m p x H R y 5 R 1 P p 9 z T g G p x V X g V u 6 4 M z c f 0 E q G j I c r r 2 s i X / I H W G 5 D k s C P z 1 6 A d Y O p X J V 1 T H x g M Q S q q v E M x e a B / / J 0 x v 3 Z 1 h P 9 x c J v c b A 3 7 d M g 8 4 I r q D e m 9 x 5 m j Q a v o M M T 3 j G W y Y T 4 + Q D D S / z j v J f O u B N k + a T 7 r K P K M N 7 g T 4 R z C z / L 1 T P H v l p t X P 9 B 3 F q 2 E o j G R 8 2 9 O L o I t h D K R j Q 5 z P L H D m W a e 0 5 u 8 j A M 4 F 0 e f O + a j 7 Z p p x W x E i b Z 1 R T n J Z Z v T V v 0 L z u A M 9 A y i W O 6 L T 2 b s T D 8 c 0 8 I 9 e V D i 7 L S r p i d W L C / A Y f 8 C 9 6 q r d J 2 G 8 K H L z K 4 e M G X H q J T i j A 2 s Y L y p u F r R x g H H R U w s K A d K E 2 y Y M I P D h c W P V M 6 9 4 O / N m B N G O I S D z Q M d o t y S B z u A C 2 H a 6 G D f w 3 J 9 r z h H k + W M F V v 0 8 Q N / y f A v D 3 f + r b a G 7 5 4 O r h a 4 F s i z B j 6 V R C T u 3 b B 3 J s h L J 3 x Y + Z W H c G N O s E D M S r v C e m p D 1 g y T y l 8 n T 1 + V L G o j J t p c T g q R i r Q m f p E Q a H / G p o x 0 P Y g O v F b B + B h u 2 l w J e h d G X c 6 d E H f e Q 8 I o l J D Y p v e 8 y u u e e x L 2 t 0 + T J A s y k t T H y c u 8 a o P 2 6 v G l q 2 I X A e x B V n c X P V K f e c C o Y q d 7 2 u l x a 0 k k Y I g 4 Q / n B z J a 9 C 3 e R 3 y z 5 H n p L E a v V k w O W p k b E C t U B n m t f 7 x l t G 1 U C o h + S l y A D Y I t X G B j y p v G u h 6 D 5 f r V n j R P 7 0 h 2 s I E K 2 + N w N e e P 2 g E t m q o m R D G W I S O 2 6 E w o 1 b K z c 1 G S T G Q a s z n 0 4 o N K R P A u B f r z 9 q 0 9 F p x J D d M t V g s a Y b R 4 4 7 4 2 f z t O 6 o n c N H u + Q u T P 9 Q u U X w x P B u J P r 0 F r + n n H y s d F F W U 5 U M 2 e 3 f w I R i Q b p 2 X Y T Q m 5 l X F P F G u Z I k 4 m I k 3 i f H M s q 3 r 2 Z 8 4 g h q t k z h G I s b J f c 2 A t 7 a 8 w / T A j C Q 3 3 o i O B d x o l b x I W z g F N 8 R s P E M S X J i X 5 u Q s 0 a H 8 K 1 l G T V Y n D e r Q 5 d Y r s v 1 U g E o T 1 J b A H 4 R 2 h F i C N F 1 I e w X z w R z E c T F 1 g / P G E y + q T X r M 3 7 j l m A u l o Y o 2 Z d 5 w W 4 3 X O t b 6 b N / t Y 0 3 e 2 N Q k U g W 0 D 5 i a F k 5 c i V N o O W a 2 0 i E m S v Q I k q E p S F E G / z Z X O E E Q w R I O t K O c T + o T C A f b G z t Q N v 9 i c 0 K O n B s d D / f u D 2 / k J v f + u M w d J 7 1 X / c e 5 P 7 d 8 m u 0 h t T h k G + m J Z 5 t U X h 8 A k f 6 F Z H P T z A 4 4 / M E 8 U j t U t x E w i L W p c Q 5 8 4 r l W 7 1 K 9 E 1 b W I Q X 1 p l X r G Y o m u w 2 z 7 3 i t T b g A x W v b D V + p 2 2 V j a Z + g 0 + x F u N m f Z o K C O b g C w Y z I K a m J Y I D X 0 s v Q o k x H Y / 1 y 6 1 w v J 4 y H w e K b I t V Q s J j 6 E q p e D l v e T 6 m C b 6 h N P d C F p n d s + 7 F 5 f 8 J t g f 7 3 z r 0 1 J 5 M n D P B 3 m 7 L K Y Z P b W P 1 E j E 6 x a U A L A T i + Q 3 J Y l k 1 M t f A d 7 K E I G l q g D J X o d h q B n t l P I S R C F c j c y W y z x n 5 2 t M / s 0 e S Q 1 6 E M N d k 3 g H q q 3 / f j H w Q M U v x y D P U N L 0 l + T D Z 6 + U B J / 0 8 n i N u S w 5 h M f z 6 P 2 B E o c O m 4 9 k 2 M F q Y f e N P e V T v 8 3 h 4 b i / x N N + d 7 H d 9 9 T w m 7 O Y n 0 5 v 5 / p O j F N + w Y 2 U n B j k G J / w l B u 5 E 7 L t Q R l I K + 6 D d Y S c v J U H M d B Y C d 3 l x x O W P A p Z v P 9 O b X A n I j l Q R C U 8 p t f U / h S d I c a s T U c P h C u z X V z j r J h t h n Q T A n A Y t l e G c d N A O 9 P a X v 7 k s a v P N L J f r X 3 v Q j 2 D h k D Z Q c D K e j p r n T 8 0 V 9 d N D 0 q p J 8 3 v p v l g d C 3 V w A g f 5 L 7 4 0 A t F h s B C 1 R 9 C 3 e x L A B n v Y h A 5 0 o x N 8 m s e + 1 h N c 8 u H 7 x a x W A k H X Y W F d B M C b E P Z B Q 9 R 2 K X Z D D + x E T i j T Q F M J H x P x y f V J n S b / m G / w 0 2 O o 6 3 l S o 7 8 o n 0 u t b m x U t K b e s P N u 2 b u K H s P 4 A h I 9 C X b j / c 1 g 7 v L + O 7 Y p g V d t 0 Y g P a Q j w H h V w t U 3 H T I J T F R 2 Z w D X g m H V A X 0 C e K Z 8 q z f z 4 J n 3 P v W w L 8 8 V f z S Q w b M a L E K v l M S k 7 6 0 l W a D Y q Y 2 p 9 B R q c l r X N f s A C C + 4 b D C b e / E W t y m Z X T u m G 1 j 8 O K A o j 7 g f / 7 x 0 I 7 z W E z Z 4 P w v / V 4 t y q g P p u q H j U K g 7 a t m X i Q i e 4 k X j v M B F F A q 1 H B r q K v p 5 3 3 U C b H 6 G 5 e F p F M N l Q Y U Z V P + 8 p E 6 B r P m x Q D U 5 b z k C U P W o E Z C n C I 8 n 1 i 1 8 j r g K k k f K a y 5 X O n b S Q r u S R 3 f p f S t 7 + b s c D 8 5 k m g I V j v j 7 c C 6 Y v O C o 2 b b S V d Z Y P Q 9 f q l k E s 3 K 4 S 8 B A E v B V h W x b j X f O 8 w M l V B V m E h L L x u b T e u G x 7 w H x s Z M F 6 2 + K K S 3 z j g q r T z j L x V S g J V g 6 i B 5 O n 1 u k h g f 3 1 d 1 S 0 6 s V X M j 7 S V J B / 9 v K S A 0 p o b + L d J 1 d + n u 9 w T 1 3 k Y Y h 9 D p E E K L b g f 1 + g E X c m 1 B k v 6 P C U K 8 r s 4 7 Z D g j 8 R k Z q a a 4 M E y B v Z L / x r 2 M G g c v + k e m C t t 3 1 E g 3 N I + d L R f r V e N 8 k b e 6 r j b n / 8 / B V 4 1 K i h 2 Y f j J B R + O q i F + d T 1 1 3 v B Q k w l X a 1 W W x 0 M z h U d 2 a V 5 j i 7 I C v j B x p + y v v 8 n p 1 f 2 T y / 6 4 W c P 5 M J y / E / R 3 B 4 L v N u c v C + / A n f P Y m Z 9 S P n i U G 3 A j j Y 7 x 6 S p q X T s Z v O + 2 I t + D 6 W L Z 1 + / 9 P 8 / s Z p u M D O w N I 5 O Y 0 Z d A 8 A O c h J + u t g E p i a D s F 2 h A q w W O X i X z q V b Z I y q d J z U s 9 + 5 z C j 2 r 7 d T b z q n I y 5 I s S 8 3 u u 3 T H N L j U / W n 3 + X r D u Z s A N A y N k W o Y t j 5 N R z c 7 N v R F H v l T Z i W S f y P 8 H Q P R V / M 3 y w j g E 4 z + 5 T F A D C A v V j j 8 g + D b p R W w Q 3 a M X J H t T i l m y v 4 a z H 9 G w K 3 w 0 t r b D E U J c u g 2 c 1 f + 9 C Z W K t M e 0 3 L l k 6 p C P h a 8 J x I T x X v H j 0 z 2 M Y 3 0 1 2 c C j G p u O 3 K v 8 x Q Q C U Y a M x 6 / X t y h 7 / S 2 U U c z L j B / R u N F f d L / D v T 3 v W q y n f 1 w B D Z d X 3 B j N I R e L W W h Y Q o b C U i 8 u 7 x b s k 3 i P l x H O c / t j v G L P d l k y L B B d 3 i S 7 C K + g w c T a 1 K P t f v x X 1 L G u C n g m g T t f 2 5 G H g s F D 7 w L P 2 M I l 6 V B I t a Q m 9 P w h T 0 h 9 b r r A K j T h Z o x U i 4 I L N J p R F S E 9 Q M C I w F u S 0 o 8 k Y b + G f U H L U k r 0 u E p M Q p 3 V K p p a m k l L F V o V e 8 t 2 x Q d G P d U i + k U 9 + R h o e B f C o E + 4 z 7 g 3 8 U 7 F 3 A 8 D 1 4 j M n X Q d A V C y s F i Q G 9 / w d 6 1 p A b 0 i Y 4 P P w i v w z m B 2 d v 1 T T f O m P 4 c 7 e 8 W M 2 2 n y P H V 2 C h F N z h I J X W B S Z / q b Y 2 9 i v 7 5 m W 4 u k + y D D 3 s 9 f D s c Z g D Z q p 2 Q J u o H b B R u T d y 9 b f r o e l h j O j S J Y V M T s T e z D n U m o G H y R 8 R g 2 4 o l v z p R q u g I G I 8 L D p l a l R q S p Q I 3 j b 2 m W 3 Z j 5 u 5 e 4 g J w + z 7 g Q C T m 9 v w g D d s P r 7 I H b 5 p l N 4 m H r 5 a Y t o / u p 1 n 2 9 0 c l Q 2 L v i s B A e Z N u 8 1 R h m L p z K Y i o d l J 4 b 8 O p m M 6 S X / e v R y Z r d h B C 7 2 u e S / S i 9 6 T f R l c F K f g + Q E 3 f / 4 G a Q J L v d f w 6 q E E t w n 3 h A 6 m U u A x B t T 6 P O 7 B r 6 P T I b E S B 1 c B c / y Y t g c m M b C Z w t r f f j t 9 O G b e w 9 a / + l s O y z R W d q Q M g L 6 j J 6 V d Z t w X V E Y Z O 1 d a m y Q a e c W z 9 q k z T + o Z X x 6 8 a f 0 Q A G r b P Y O r s l z Z 1 g p o z 3 L I 5 9 R K 2 + 9 z a w L L a T 1 T C j q E 1 d k 9 S H 2 x V m T J I 3 e H C n 5 B / k w u a J j C y 1 o I l n q u L 4 H 2 Y d 9 6 I 6 I y k j 7 A p v 4 N j q A l K 6 q D j p J k s t i g Q e I t e N C f j W o g r F V M p w X F 4 N X v p G l + s N x C V P Y 2 T G m V B 7 d c + B Q i D t r n N t V c e I L A + W O 1 5 X F F e w 8 3 C C P 6 / c 1 Z o a w B h p Z k H b 8 U r m L w + K o O A / X P s O n u n 0 w i p H l 2 P X 8 q 2 B 8 m Y F d a Z Z c e T h U C p K N o m f 8 k i n N O 6 Z p g 8 1 w N m w U c q k H C x N a G B s B o S c V T X c Z 7 y e r y R H z 1 X 2 h 0 l c G l 9 o h P q E K L s N 9 e j D n / I 7 v r q s R d u n 0 W j H y S n J i e 8 B A o B W G q m d O + C C s F / z J t 5 r / v d 6 7 7 X 9 R g t G S o A j c m Q p 1 L S W 2 z g F k r C X 2 / m P n b / 5 K o 6 F z T s h 4 q + M t u A 8 E b 2 h x b n R J D Y V y 9 X j P m P T i S J L 5 K f S X 6 h S o C G c k N t Q G Z U R 5 E D 2 w 6 N E h U A n b l Y p 8 5 v O N / U K v r v H k t C N N e r g E p T o d E c w M Q 2 E J K 7 P 3 j h B b 4 X 9 J P W c Z O v r u b A k s l 2 i q O U P 7 H m 3 N L 2 1 x S x 3 H z V 1 x F v e v T C h 6 6 j 6 c y B o E 6 o 7 X V B X N E 7 Z v i 7 M Z g z d b h K l X P Z O / F 4 A T x p s N g L X W W d Z a c 8 p 8 h 1 6 A w a 4 5 o L J j t L Z v D m D 4 o 2 2 8 R I 0 w H e T 5 H + M 9 x h V u + K f I f v D B e 5 M Z b 0 H s 9 J 7 Z I X P U h T 5 N 1 a z / 9 Z y 5 e p G 2 A w C 8 r T X A O 4 a + W f V H N j N + s X v D U C p I Z w S L M B l Y 9 2 w Y P 4 c t c j R d 3 1 b b N 7 4 M F 2 U u v v h V D c E Q S w n 7 s T G J y 1 z j k i v V Z t u Z x F 0 B g Y / K W d K H R v D x h w B T y D 7 U 0 V / k m K p m 6 u N q E c j K V n F q b u k B Q d z Z Z 1 A C t P i D r s m H N g 4 D M H b 4 u 5 o N W D 1 L r y 9 J 3 9 R 6 t w W u m o s C u y Y q b N T B R 8 2 E g I w p G r M c d S D Y o e r t a D U u f Q Q e v R M o C 2 z p 8 9 p E i 9 F X f m E 0 s P R F O c J Q L R H 3 V l u 0 H c z N + I T Y W 7 7 7 b w S f V y 0 k w J T v g o Q v I s o H H g l f Y j Q p G s A f y z 7 P u o s Q V 6 7 s 7 a U u n i w B 0 E 3 1 r W S T D o p n j A g V 2 x i S M V a q N H X l g w 1 6 M Z u v T / K K N V e + u R r Y P F + v l 6 S M h W k Z y z 9 7 c V B b 4 Z Q Z E m 8 d I x + A 8 V e m d H Z W 3 W I z k g y I h f 4 N 3 a M U k h X T H K 7 s P V R I o l 4 l u 9 p R G g + J m x U q B f 7 D + T p z o m p w d h A S G R 8 R Q Q D G h l t C G v g t d J t H t g O T j x 4 Y g e 0 e a A u 7 F q Q b 3 J n c I d j k y z J f v f w Z U + y V / h j 3 J C w 6 7 b E X x 1 v / z f Y u g J m z Q C B z V d b 3 7 P j 9 k g L J m S R 8 v 0 K H u A Z x w c B W n b / 4 r e f 7 A b Z J s p a 6 G c i F 6 R E g V I 6 1 G x Q W e x g s N 7 h l m f M E D V u g 3 8 f r G 5 K H o s h S k 4 C L z v Z E S Q g d J B 7 p s j 8 0 e t P 2 T w q d N W O H m t U d o J n G + c u N F n s d P z N k p Z N H u G G 5 Q X h 8 g T y 9 O u 1 f R p F O F 4 Y j E 2 i n A b N + J 7 4 A q y L z f B A Y O U f 5 N 4 j Z l N j s c j n j W q o 7 D z I x K c v P f 8 f u X p U 3 P h s Q Q K C Y B m u e q c b d g 1 r B A E 4 1 Y v x W 6 g j 5 o / p n n p q + X 9 j F X g f m q T R M I X L 2 / i 0 s H 4 B b B E m j M l x 0 W t 0 P X J R C 3 r 6 Z g + 2 c H 7 + 8 R M 6 G p d p / o z Q O S q b G v R W h Z Y V 7 Z 5 F / r p F r H r X W 0 b b g b R Q n d k 4 I m n K g J F V n i 9 H C k 4 d t H k s f f m h q w 1 / b b 8 C W Q s t Y 4 h g 8 Y O T w L q j d / v 6 I C q I s g i N L A I B A i s G H Y r 9 / E S H s P 9 S Y J T X 3 D W P e 4 O w T e 4 6 Z a s 2 4 e m / D 9 z 1 h Z 4 b M w y x 4 5 D / E V K X R P J C C W K 1 f a M 7 L m x V M 2 O x Y e L / J E W s v Y F e Y 5 / K H D 3 H X t 4 e T a 9 6 / i X G u S 3 Z B g y u q O G 3 R N r + y 1 R M m w P 2 S t M r M t X 5 b 6 l j q G J y + 3 L p U 4 n y d 7 H y Q u p Y k Q i R h v 5 4 S x h u G c M v q D U y + + b r G o V C Q J s N W F 4 / Q f 2 x A v 8 E E O J c 7 R L r D E V p T T p x m b q e 7 t 3 5 v 0 L / R 5 f / X t O C o Z s f y x n g o Z 1 o 8 3 M D / G 4 E h G n T L x U l s P b f A v 0 9 P o b o W h D a a U 7 F r C Z 6 z c z q 4 m m I u + j u r I T o h d 9 m n x 4 j F K O d I a D 8 9 g w E 3 p u 4 G n j p V W x O B I E 4 w 6 J l Q g j e P X U V v 1 m a X v y x D q 7 1 m G v 9 G k g y C g u y V Q U e 5 a X 3 3 J 3 7 O b r p / g V d f l + p U 6 f c x k Z A I i j y B o 8 s T M c U 4 Z V 4 Q N d N i g 5 P M D m X 3 U C m 7 K J x p c G p 2 3 x c u m W A E O v A r s p k 1 E b H R F B Q k r 5 A e J f w m K Q a 2 y A k s J t l d N T i m m 5 p B o M d Y F K b u p 2 a x c O m x f k J W h e V X d l 9 p m T / t c l a p k 6 l I l K Q u b s I t n 2 m E C V s w a q y W M 5 c R m I g 6 1 a 4 o L m y O v a f 8 + A H L y Z P 0 2 p U f J S V x a X C 7 i r w I m 7 o h C d k K Z O N 9 N P z W R + 5 f F O k v s T T b z R H u J v 7 6 K o K a 4 C h Q n O C 9 m b q z m F H B + 7 d l Z L h h 2 H T Z h z I x m u D k i b x v X U z R M 3 p d o H H 4 C Z k 1 L i h N y P n 8 R Q e O S o 5 6 V r C r M f 4 S a 2 B G D A g W U Q G N E C s f d 1 T z + Q h p J 4 p 8 N C I o 7 W 7 A D p L Z K b b + g g N / b O i a B h y X 8 y 1 D 4 A j 6 A T R w L F 4 D T Q 8 w i B N p b r N q E / N K h C o 9 L O t I 7 p i K L g b P d 2 + i o e W + I G 1 N G E V y i H 0 B g b T V 9 6 M P 9 2 S P 4 0 3 E 3 y p W B n w 9 b 6 8 v m 9 q i Z k y H 3 G S j t f E a F 9 n 8 4 x G B A O S I Z y 2 G H y G X l c o C A N K 3 e v E N o / p W v C Z g T X W j n 5 D s z V B X t Q e N z P I X f T u z B j X M t + 3 x 1 s + / l z 7 i y E a H j 8 T I J x i U A 3 U n X e 1 n U r N u q 3 a a J e r v f I r q / H 7 L i C E T E I W P g s J O B o R w n m s G k Q w h K S o i X B S f T z W P z k F / 4 i H 9 F O E w H z S 3 w q r L e y U C k T s t k c Q W l C m H b c b B O H g Q 3 H I j 0 t G N v 2 + C E m s s z v 1 1 x s K f c a I 2 9 c 4 F c u 0 S F b Z d 4 r p C Z L a b t m K R g A 2 a C 4 d z m h y 9 L J D f L E 2 H s h S x d H x / 6 P N G v h P N Q b 5 2 3 Y 6 p C v B b h R W k z b o X V N G N g d 1 7 e R y y 9 5 g 2 T 5 B Z S s J 6 E D p V x J 6 C 2 o e / F r V 7 i i F J l 8 e B f e Y t S L S 2 W S G b C Z n 1 C E o L s m k k F u y 9 V c n Z I Q 9 C U m D P X 9 J k c s y J O g i u 7 t v W X m S O 9 z d D q T H T O l S J / r 7 / j r C N Q f J S 9 v + J u f + x H 4 h G 9 D F O a D F O u F v / P L 3 K g 3 I S v 0 F n O R E 2 b q W + C e P R f 4 x L Z h p o 7 6 Q j O G 7 D 1 o F E A T y R / 0 E F 1 S A G H E g q H + t Y N i C s U 9 4 i C Q A S 7 E 5 r t v 6 e B F r o X Q r F V w d 5 7 M Z x r X O q 4 N l e e m R N r 9 3 E 6 e Z 5 H U I F P a H m I b 3 P l 8 z n l l V X k V 9 y r 0 F j w a P Y 4 X m t t o z R H t X 0 Q f M E 6 o X s O H 5 i 5 n R o D Q d 4 O V Y k 2 u z t H v t B A V 5 i l / g T f L 0 6 I f p D K q h m k / x D w 3 U e F t E L x R C P B N E v 4 h U e t 0 y i q n 0 / 3 V K Z r O 0 3 v E Q Y B K z o Y 8 c e 3 L I 0 4 X 9 m D s q z n + i f / K / v r h i r q B N D h F h g K D f Z z w f L n t i H e Y W U f d S u 2 V 7 b p Q c i l y Z M h u 6 z + r c q F D / P v 6 y / U M M H q K G n C v 6 y 9 z I a P t n A K O W Q n G r W 5 / c X C X J T v P 2 j n A c M G k p / W r L P 5 b 9 v c O Y 7 w y Z m 1 p U A r R x v 2 s D 1 k 2 r r 0 p t a A i B B T B + z L r T d z L A + l 8 / j m X e J V W 0 k e Y 9 W 9 i X H k O 3 f 6 R a 4 i 5 o U 4 D p 2 H H t C d r q h a m Y O T Y / o n R G 4 s 6 g j H M Y e D 3 K G c A U 3 + n L a + 6 h g p u B C 8 n 1 g a R F 7 h U C I 0 k R 6 c i v 3 H x i Y A 3 W e k e g g 9 V T b u v b R I A D G L b 8 y T y w M k K 1 k D 3 j 2 x O 9 P Y 0 y v 9 Q 3 c f W L b U w b e j B a u Q E d 7 v a s Y J d 8 J c k / c V t h z 8 E p E H Z k E 0 v U p t e 8 V E 3 g 8 X 9 P g P S J / H f C w 6 8 Y r O X 3 1 5 B c w z 3 l 5 y I d m C 1 d D q W b i c 0 Y s C s G x 8 0 w b N b e F y k 8 q z u f N I y S 2 G u e M 5 E E 8 5 8 h i y T F k D G K w O g t q c 9 W f + 1 0 O v j Y n / Q e Q B K c 2 / v 6 O l 9 b K L 9 w o W K D K G / E P 5 O 7 c z G t 9 V p n i i k w d H U g 8 z N H G P z w / t / k 6 Q f b T z V F M i P j M d T 8 j 3 k y X f a E x S D 8 7 E X R M a L T F Q s 8 K H s 7 r a 6 A Q W h G C V R G N g I x Z / o C r o w L F H 0 a Y x R r J P u R N L X k b W z d Z 4 E i 6 M K 8 s S V k 8 G P m 7 u 4 M t 8 R n D c J u u c O 7 z Q 4 D F 4 7 Y m P O 9 r L x 7 d d W i f y A l h L 8 T S M t E j g + W 8 6 o 2 J 5 n i y y K b 2 e C k 4 T o a k l 7 Y n x 6 J / p K E b d h x d J L Y X F b Q S d 0 c Z u G G F j D P W 6 5 Z t 2 2 l P D 0 I 3 E D c U y G g m 5 L O j a f D J 3 9 h J 7 Y q y / 2 e 0 f k H 6 K N Z K 1 k v P z e y 7 Z X z n w S L q w T / L e c b S z T A j 7 G 3 n J K w H b + 9 3 e G t L 6 g c 4 I n b U C 9 q m Q K b 5 P X / Q 5 T O Y / w b X 5 E / C o S q e s N c + c c D P V i i 9 G H b T h d 8 m 2 J x F 4 j f f U g N a / 4 r I 6 t 2 A d C 6 t f W N B W 6 2 8 + 9 / F R 1 c C o x o N B H S M k H x M m V I p L J q x Q Q 4 H i l + Y H U g k 8 M p 2 1 u z L s q K x E f v 3 + x l m c P 5 V E t w T T h + d 6 K c P o k 4 w n s 2 D 2 f F v I R L j f 6 t x S P / X x O B P X u p h Y n a M t q k P Y d 6 B E s I W H U w T X / r d r H q 1 Z h 5 9 g / 7 + r y U Y i W Y t f 8 i / w A F j U j w A v 3 d 0 r W I L J K T x Z + J l u 5 m W E Z u 8 U T n y S i f u C s n w t j 8 P N b x B 7 w 4 v m C z / 6 n v B v 7 x s z a G j Q U t a j D K 9 G c M G f F p g c D D Y u l C V d y 0 5 W f + 8 D f c i / N s o f R W 1 y R L x U 1 7 1 C e P 5 C 5 k e p B h P + Q c f f s V Z c W R 3 y n 9 / + p n e j 2 f P C W 5 W 3 G 7 D 6 2 Y X X R 0 c X C j d l u G N u q B p E F M p F c k / O t f x g A k S w 6 f D C n n f P p p C 8 Q m p 0 D p v K U 1 3 W w p I v 1 j N h P i i D D 8 H G G I b N o b 2 D y z t n u z m Y c 5 N i 1 e i / y + V 6 G e h k a J o o 0 n x c N 7 i P O H H + p n 8 0 0 W n B A T d O V h m B Y z T 0 Q 4 D o M c n 8 D M m e K x n u n i 4 4 B S M L u z i o X c B Q i z Z f + n N q K a Q g c b 0 X L K 8 5 P i c E O 1 N 1 s X s 6 T d 5 7 Q H F g A X C E 3 R n 2 t A J t Z 2 X V 0 9 b P x D b V Y F A o Q S Y N O e v 9 k d 0 S Q A 9 u q P 5 e x C 2 x o n 3 d Z o 9 V z u 7 d B Z I U u r F V p C p 7 9 k V E u T o o V W E O p 3 u k G R b i R c o 9 l z o N s v b s S M j Z q 2 C 2 Z c D X I W 9 W d f 0 W b 7 R n 8 + u + 8 0 A n T 7 a M H H P i C h H V 7 / a + b 7 X 3 E + n W c Y 4 d M X b T S I z Z x u e p 1 4 o U U J G u z c m S Q q d t F c x E s e E x g w Z t W v v K k I t E L E V 6 / 5 q + I Y O c c d m h 5 y 6 n N C Y S B k H G s v o q l 9 8 z I d 1 R 9 e 9 u s w K / R 1 K u B m v x B C O p t X g K k G u u Z c u b E 9 H Z F G G 9 w c H s f h H y N 2 V B 1 f a h z 9 5 w 4 9 b M X + V l A + Q o + J Y l Z N c 8 r r f E B 1 B t Y I C s 1 a l G 9 q p O Y X 5 T c K B / D 6 q v s Q Z Z d b s p X T 1 w Z 4 Y o e p 7 h / T u i B y e 7 K j + B h H g G q c 6 5 E w x d w d i s q M k f / T c c S d / X / E U g B o S Z U 8 k D k H L I F n 0 F L 3 U + R + a K c A I t o 1 1 G 6 F d T m J P k 9 G P + 3 B 2 U I p U b m m 8 1 4 Y z W w N S c S B w n 2 8 I 7 8 h Q v L l s g F B J Y A J m p n R U M F t s N H 8 n F g 8 l e h 3 G j 2 U O C x k M V K X 1 U X M C 0 / m T f 8 E s X Y S K p k M f t 1 F P w q j Y V u z s i d 4 u + 8 y o r h Z o F C M K 5 0 W 4 D + 7 f o i 3 9 B k 9 J 5 B 4 9 g 9 h d G D y 0 G n h f y 0 G i i S y i q R Y Z s 4 p j c 5 m E B a 7 / J Z b T D D o w H G l U Y D 1 D g c 5 X s c L + y M p j i l h x c M K 8 D Y 8 J 4 B d u 8 t 2 b f h j H P X e I w D L C o + t b V I x R b z Z k n x W u A P k I / O l 7 8 Y W 1 A C C B k x U L Z h E a A c A a J J I I Y G V u K W k f V Q c z v N 3 a y p e 7 Q j v K / g z P B I Q A k Q D V + 2 U 5 q A c J K d Q / G 7 S r 1 9 G c / I F e 1 h T T v j J 3 q Y O n A h l i w Y w i F V C w 0 K 6 H 4 1 V 6 z x 8 s j 5 e E l U h / e C U w Q a J j k g s 4 T D O 1 q a a w J / b 7 T S R 5 t N O 8 T H z f g C w C 0 r S F W a I 3 s X q A B g r D z I q 2 3 U f o o w f Z K S a j C b I m d 3 y N T F D m n p n B i d + w y u z r 7 n G x t K 6 7 / E a U K y U b 2 x S H + f a r M Z d o / E K f O P u w g K 2 D k 2 y S Q J Z z b W F 5 Q X c W P u 8 L N o D k 2 d c 4 q P Q L K S J / 8 7 3 8 h 1 w 6 r Q 2 7 G 5 X q m g c S 1 m D L B O d E 8 + f f x y z 0 r P d P T T 5 Q 0 u y Z 1 H A h K v t + p D s g L d g w i F A m M e s I f o f v 8 p B U u 1 o p q b 5 L 3 B A s m D I U / 3 N d b H M a M O a J O A M o 5 E k S C j A U b f 3 2 / i W 6 J / X V y 9 d N t a 5 e W 4 H H D P 4 H l T H e r r C d F a v C M 5 V b Y l 6 e h / N S V x Y 9 S / / 2 X X Z H 5 7 7 z 6 h C D d o i Z J i N I C v f m G Z c y m w 1 K b e w A d M I z a G G 4 B Y i c G t u p i 1 L A Z g l b S 4 Y 5 q 7 J 0 v P b z H n u W y r b 0 9 5 z 8 I e 6 u b c Y z / 7 4 b H x u 1 L Z V O w 2 X V V K 1 D 2 E r O o j 3 c N A 8 H q M 3 F 5 l / P e 3 2 M 5 t 8 V 4 X a s z 3 r W o M R P m f j g o i x c K 0 w L d 1 l J v v y f A k v z u h l i Q I P X T W q 0 j 3 m Q B b 5 y h C Q P 1 s 7 H Q X f B Z D o r r d J F k r U c s S p v I j h / U s K C l S v O 9 O / L s z 1 h l s f j T E 7 o 1 D w b u 6 / f X Q f N I f A t i o D B Q u H R l 1 c j J k J o a e F P 7 O c Y r Q u b 3 p G C V 9 8 o L b a N 2 V I z H U V Z l O l U p K 4 G 1 8 2 7 t r e h z H k Q D b G R s Q O h T g D 8 H v W G / G W Y 1 k d V 4 f w 4 l 8 9 s R e S s H O U s P U w z Z k Q Y k c Z n S q + p w A P X 8 o A 8 y A 6 L K b G r e 7 R N C e D h J O g j M N u p B 5 J V p h 3 q 1 O q C E q Z H m c f 0 p g w A X W T Y S / z 2 0 v O O q l 2 3 T 7 8 W A / f H X T 8 e N Y k 1 F 0 t C U T / L w V 0 u v N W F U P H S t k Y E I w f d X P y O a L M O l 4 w h Y 6 x U B 7 6 C R l B b Q 4 M 8 h r d p I 4 o C 3 s P m J D 3 G 8 9 a a R Y e q 3 C Q 0 b 3 P w 6 P D s 9 M 1 A y N j v Z Z 9 i K d k S 9 f 7 T Q 9 f E L j 9 c + m j P Y F t P E Z m J l A 6 U o 3 R F w F u h O 2 x 2 / R 6 t 5 u 0 K P R m 2 8 Q F B / E c y 7 5 6 i I w J w e m s n m 2 r X C 8 U P h s Y H w 4 G Q c V Q Y b r A S 0 Z D y i M A P P C P 3 + k t p W z X W j V H E 7 h k h Y r z K M Y 3 z 1 Y U s + y R k Y l A J Z O J B / E w J W l 6 3 n q U e H + 2 e p / E K V r E 7 D J n X D h r F x M o + 4 a f + M 4 J k b M 6 x 9 D X S R L m H Z q R Q j l / V f n r T n 1 I v 2 Q x J w 4 P 6 f J J m L n f U 7 6 X Q w 3 E S p u U 0 K + + y h B p y C g x c 7 t D f S f N X D X 0 s g 2 0 w L M 3 b p E i + I E Y Q D k + Z / Z v I p D F M l K 9 3 0 x A i c k e A w D V w 6 + y 9 r 9 a D Z b c R i K C W N 9 0 C J I E F X x 8 2 R 3 H k x 5 d + M o R Z b H R k 5 N 3 b C p o G c / 4 w O C G w Z D D I 8 E f U T I 0 c V C T f B S M F t I H 5 D A 6 6 4 5 r 2 r b v / 3 W r 4 X l S A J P L 6 U r e r w A q v a d H T O h v n l v o 6 d T P G Y w g z + 4 d b c g O n 3 L 8 p V B Y x l u / M 3 a c G Y 2 9 m G y p U V / Y D g 0 r R X w K i j c Q 2 z n 5 U H Z c B e d D F T F 1 / S r I / e E Z 7 H c g O 5 x v y G z v S Z X Y 0 9 1 n D l 7 3 A k s 2 / 8 3 W D E Y p V 7 F I h I N P p v 8 W 5 a Q S a i O w R i p Z P X 5 G v N w Q q 1 9 m g x V + w w V T e 1 K J F S 9 e I C J k w M C n C j l J 4 m F i 6 e H 3 8 g H 9 6 s s x M U o E M E L T a D 9 j K 7 i 5 u Z K O 4 9 B b q l U A L z 5 k g U o b v p 4 6 T P U 8 W b s C T 4 r O F 4 Z R H X i 0 M 5 d A 7 n 3 q m d X z q p D Y m v b 8 G H 8 H 1 E 0 z O 5 8 m 1 a a C g 0 x o g X o p C 6 j g x 7 9 d X u / 4 7 j 0 + a A h b / 0 R u x 0 O 7 Y c 2 A i 9 q s d w e P / i J Y o 6 p / 2 V N 7 F x w z j K s p G 5 J 0 3 r K p L 2 B X V Q D d A K Y Q 9 r v Y g 9 f X Q L X B g 4 w I w O 1 g S 4 + Q I r U s h g A S m P F F q Z s t g q k X j B t 7 A f e F V Y Q 3 z W 3 F q D G 3 h G R A M J U b C J L K K O e Z Y q G u i N i T d b 3 W I n a s 9 8 I 4 H a h X 9 0 f e M / u G h l s A e j Z I v j i 1 D H A j e n v o G I m Q e 3 9 + t a 2 3 + W V J h B n H n 8 Y z C b U f t z e U 9 o 5 O 8 B h 9 C y E g q l r / Z w D + n 7 N a 4 M R G 5 D I 4 f a T i k z P H 9 n c 9 k m J a U M f V Q e M x 0 i t X W i r 3 r J T u K f u 2 D W y b 4 u s Y W r x P 4 Z O 7 T 1 F h U R N i P 3 n V 0 n f V I p Z m d M C R 2 i K n + z a H Z x g l 2 + n p U K d 9 X o P X Y d N r P 4 W d n L 5 r 3 u K f n x O 4 x P d q l G t k I n d e s 7 i u e j C U 7 w c N j t U 6 v 1 z i e T 2 f 9 H F c J s m A t r x D B 7 z Q v N / Y + x s Z z + e 7 F Y 7 t n k O X b N H y W D T K t p q l q H E W g + w e 3 u Q n z E y 2 g N Q S Z 9 G V d x j L r D t o 7 I / r Z 9 Z 3 3 u T A U Z m N j 2 Q q c 6 6 R / J 8 U p T P p x K x z y r O u T u E H 0 M f t n w w L V D A o D r U L 6 p / q I V C q x c z 9 N K x K x 3 J k y D M k 7 M v F p n W m Z 0 N W x L g P G X O r V V j f j g 9 C Y 2 5 M K l S z 4 G K 7 h n 4 T J O 4 h u E V T 1 J N 2 I k M g Z S S 8 j / Y p y a N f N W A b O e w U g L Z s 1 u 2 O y a F U Z X 7 w Z 9 u / w i n 7 k Y C K v 7 e A + u / c 3 f 6 g h y 2 E i 8 g u e P U w 4 w s A q j + Y f 5 C 9 D 6 i 1 6 J r 8 q F 6 Z / u W P g O z H 5 f f G L h I O 5 C 2 6 U Q / N R M 3 A 7 t m q M + P V V V 9 C D 1 X t Y k z M 5 a h i R + X 3 l 4 W M J Y D I w h 7 6 r X C F x V i x Y S D B B L 4 G w Y / / q j D q j w S 5 m Q S s v H h y S + 8 a 8 3 H I 2 3 / Q E h i t / d x H t F T V N s V N K x c 7 m 0 R c o 1 P C + n H 0 D J 0 c Z x Z 5 C s N O E 2 l v x H 9 I k c n X z 3 j e L J b O Q 7 M x k k + E P 4 z s s t w x Z w 6 / 0 e 3 a t M y M r z r r x s g R z Y t P 0 Q + m o e c 6 A z v k J 1 j L D H C 7 l Y 6 9 8 H v l O r B L p n D H 6 B G b 3 N E J E o O D 0 L Z J P R 4 C 1 y e 8 R / g L M g k 3 k V 7 + 1 N E N q R Z l B 8 P q J E B p m W 8 k u z 4 0 3 K r 4 1 K / s L M 1 l R 8 u A o F 6 V y 0 T / 7 i j O g J O f 0 Q s O 5 e c v 3 1 F y L l F m F B 1 J I l U E D 0 w W 6 m Z Q 4 t + R 4 q c 2 E q t 2 4 s K F R N r 1 w r u 9 M C t A 7 K x W V s 3 X y u P / 7 R a Q U P g m o 7 e n j 1 f G v T u W R u / f C g Q j J B N E m j w Y i y U p G U M / h d 8 I g v G n T f u r H o T F X A 2 X z q q P S 6 P f 2 L I 8 o 6 l C i k 3 0 7 i N n T v n 4 V p 4 d x n j f Q + 0 i f e / 4 P l G I x o d p a e I X J R z Q t E a l K l u D N 8 y 6 Q j o u F 8 o / X g e i P m i y 0 u K Z c 9 A K p / P X x o W F h 2 c D X f b P f I T E E 1 Q + 9 H D o b K z i G A Z s P Q t q S I Z 0 T H b M 6 9 u s H c k 6 R b U 7 C D 6 C 9 9 t G b x h Z B X N t t N W C i i 2 m f D c r G R t c k N I C 8 6 c / e J D 9 I I U m q X 0 a u i B 7 f y 2 r C O H h s P 0 3 K l 2 s 9 I m u e w A 6 9 H w L Y 7 4 S L G F 8 a r a u D 1 n D j 0 s i T x j h W J 7 V P 8 t + H C M q J E Z Y f S n j 9 q 6 N l Y h / l 2 Y F G 2 x + q o y + X 1 L 3 N O / y w 6 x 4 G / 6 7 b o x f B U s t k R D W W P s t E a g N l c m N u / H H 3 e 9 f t n V r 8 T E J v x J 0 G W l N l i D M 7 Y 3 b Y N O S B w w O X j j q / W H U o c E S c l h a h C V V C r z W l Y o P j I Q 6 p p n F 6 C z F 2 t G d K u f u i v v t 8 g z W o R A W U s X h / L K T G c e P + 8 3 U 9 X J 2 H g G F E x c i c X Q z A B Z S C / 4 x P L y H p 1 u X D w L l k g P U K Q l K j 6 O O K v C 8 C s y Q K W h F Y w U 6 G L k S 6 F u e + 6 6 h u 0 s f O y V J v S W d y t q f m 5 X S M L v 5 F 3 A B I c u g d R a G H H a 3 k / l r f Z T 1 o Q m B p Y b o z 7 X A z / 5 K C a f P U 6 i g w / y V K 1 4 q j u Q p 2 i a 2 K 4 W H 6 I Q T n T y n W d b Y i w Q S 9 U w 6 7 W u e u Q h J 2 z n r T A + B O F J k A L A s 4 g Y X 4 Q N k h 6 / G C Z C z O U G 6 d V l 6 3 B 4 L 0 j G 0 6 t Q h 8 V j L V G 5 j P X h / L + O m o T X F v I v B g v w s H 7 A m e K Q z f 2 h k 1 w B 1 b 2 L h A 9 L b 4 5 4 d b K 4 o G L 4 l L i A 8 d F 8 q h j y O 8 k e W V K i / 1 g g t D R G + T n W y e O N K O X t A b l p S 0 v j N 5 / E m o B m d l m N p O 6 p f D 9 K i O w O E U y 9 E 3 i X G 5 C h 2 t 8 I Q y G 9 n j i T j 2 H K R / V h I d i l O z Y r f e 3 V / f a t 1 P H 8 E M N q y l U r d J 0 E N 0 E U 9 E H D C p 7 E 1 C b j t z C 3 9 F m L n 3 d D Y w 8 + k U q v v J u U B J x C 9 h l k q 9 2 z M 0 o K d M a N g b 3 z 1 / 9 6 Q o 8 z e D 4 j J + C x r B B l F C 4 g 6 b a R r 0 c z q p 6 e u 7 h W z N V F t v e d 7 m H k J 3 s C h l F 0 + S C 6 O K X B 6 Y S O G v P Q j X 3 O / Q x g R v z m t t Q I 2 0 C Y w z y W y e t 8 o r O Y v B l 1 p q w Q 5 w X b W n l y f X + T Y a I l w w b u e 1 c U 7 1 l l f l b i C N o i G I U P J x B n z k X e t c H O 0 G u Z t G E T b k C g 0 N s i x 2 N + + u Z n M z y L i D U A Z T l v Z X h d n v 7 h t D e D N Y L k A 8 g X 3 D 9 E 5 1 p 1 2 X 4 / U V M b v 0 O v q w S r J T l L j / d h I m e 8 w W C Y b H V m P h N B 4 u P L E W f i k N 8 W m L P t L j G r F G C z Y i Z / E h j K P m p I n I p F K 6 5 Q A l G K 9 B e T o / Z 2 m B V B A n Y f 9 q d 6 S c y T x 3 r 1 / h n m z 0 T B d t K P U z K T v 9 Z J k 2 O f 8 d P T I X F U P H U F l o 8 F H O y y m s a M 6 z 8 L u y v j s L p z J l a U c N + + S v E k G V h q + e y Q 0 m v j c W P Q K y C n k D / j 9 u v w P h 0 S 2 f 9 q V 8 4 9 k T M c L 8 T 1 h t x D Z Y S / V P f y e Y C G L / j A k M S F p v t k w B I w L x 5 U V m 6 P Y T L v 5 c 0 Y 0 O k I b h 4 S I D U W 5 b Y v Z 4 a V s 3 N x C 3 x + l R X 2 E b g u A I l / H I 3 6 f x b Q u s A s 0 r f n X D 9 s j c D X 3 s l K V Q 1 x X D S 1 E 7 8 M 3 7 H t 5 9 D p m m Y p b O c V B W 9 8 U m v 8 k s + B F 8 / U n p P 0 U z k 1 u e Z 4 W F V I 9 l M r U t l L o B t j + T P 6 w a 8 Q T W M f x X Q W A R + i S R g j A O p r 3 V M i Y 7 / t B I C + J M l L a r m 9 c 3 P V l V t J A 5 v 1 t m N R 7 0 p y F T 4 B Z y 5 o h a 6 X U P / l g U R N d w 8 B e Q 8 H s 2 9 A j j n V L z j Y D s I R H X o 4 f v 5 c x F 6 d S O L A A J P 2 8 q R I M n s e k V 5 Q 1 u f z V C k b b u K 0 O 4 2 f N T s + R 5 i D g B F 8 r J v / m 2 D 4 r s R K 4 U Q S a h e B b / u n 0 8 b p f V e 3 p 7 t E W R t 8 V y M J h F M W c Z / D a Y C S g r 4 u l c 8 G 3 F 1 P u L 2 f x n k D s v L p P Z H c + V u I t O s K H q 8 u W v E Y n g R f i X G o S H L N u b 4 5 r k I o / b c / 5 Z k E L L J D T t X b w C L l m Q 2 z u h K 0 V g O n Y H f y v h N Q L 2 P y J G / R U 4 9 6 b F 5 C a A S J j p l b K z p n N p D F a E s 4 X K D 4 o 6 k g 8 R Q V j w H A y Y o B 2 m U 5 i + Y o H J b G / H 3 y h E o T x a Z O R x z 5 L b g r D 0 K V N 8 v M W E p c v Z f A G K p Y P g q t C 9 7 W f d P 1 y F + R G / 0 f q 7 4 W 9 R y 4 p 1 N l e 8 o K / + / d Y p W k d W h E z n h U 2 T 7 + q 5 7 9 M p Z T 3 o I j 2 B g 2 Y 8 g 1 h / W I N g 9 3 4 m 1 u I D E 5 5 9 X 2 e 5 r D B 4 F J E y N N Y h G X R r f h 6 E W i S v f d c 8 z y h w D d Y C X J Y S c m 6 2 r P 5 T 4 k 0 Q 5 s E 7 k b F M U + g p 5 i m L A O G k 1 A k j 8 t B M 8 8 6 L 7 N t m w 2 v D M w d n L L q X z p f P E 7 0 5 i A D 6 v 1 r e / k K 2 L W w V Z Y t 8 Z 7 F m a b c a L k 8 E V U 8 k 7 + L C C k + U 7 j z V J G 4 K U t J 7 O e P 7 n j U g D X i O h 3 5 1 / T 0 T 1 I l D i n e W l G a c S D z k S A F I n i T W V F o g w p A 3 o X c P R E 1 L + q w u d Z W I w W C w i H 5 d 5 L 4 w K X B J a r k E y p t J q r f 9 Z S Y j H G H G y M / r T 8 F c k 8 l h G p f 7 H S O W P 5 Z x Z i k I o 3 x g u n e b w B C 4 0 Z / p n E f K 0 2 S G H o J E Z j r C o h J c y i o H t 8 R 3 B c / h 1 z z 8 n K R 7 e j I P F K C R 1 x I J x b X O 9 w i C J p W 2 Y Z 8 Y B i j R K E o t z z k s / d 6 3 d 4 Z u v Z w p A 4 C c Q s m f 5 u W g 9 Z A h c W j i 2 / 3 7 E Q N o C H y S / p F Z w 3 Z o 6 G u x J L 6 X o Y o 6 D H e v a R 6 A 2 7 K m Z f z K b z b / Z 2 z k S / F 0 2 G C Q I O 7 I i 5 Y m 3 Q 9 / R 3 T m g S 3 N u S W 8 M o b b l s B N s K g E w B 8 6 7 3 R y b 3 0 S A e L S G v g 6 w W G E P a Y 4 7 3 u z 5 9 F E j V y h Y x 2 c k V o S T E N T w e + e I J 6 s D p c o J k a F I f n 3 s F 8 D X x F c 8 e 1 v x m c f H J 4 F U Y O 9 7 B 6 E i M t B A P G Y i Y Z J L M h I R B 5 2 T 5 6 D e e Q 2 y A U o 9 C V O e g b c A N q M B H + M D + n M + 5 l F y 8 T d r c v m + K n x K f 9 L l S S 2 F K U G 0 S H v o c m W 1 o n U g 8 v l / / k A m Q b n O W e i l y I F b b I P D w U X k C q 7 c Z d / x R 6 R F t u Q 5 2 s U o D I 1 X h Y v Z P k H Y p n 6 3 a / g x / F L 9 V c V m V b / E m 9 E k + I X y 8 W T S 2 Z V e Y B Y l K 8 0 A E D A U 3 p m l s T s M C l f V i b Y e f w t 6 A k k 2 + 0 0 k W f V 2 y A t r Z X p a Z b 7 I c Y U Q L h 0 t S x Y 4 n K u W w l H S P j H a o m 0 w K u w 9 Z M 0 A j v 9 b 8 R v I 1 5 y X l n l / i Q Y 4 Z + n X a j L D j 4 m B 9 8 x O W j P / 2 A z x M Q L Y 9 x v + u o P k Y O V V t z 1 e 7 s O O S I C a j a V T M e 6 8 v n D n p g V 6 A + O A h B R j X 1 R E / J g Y Z e v G 0 + L D x 5 L 6 n v 2 g D M T S a W C a p G 7 F t M h 9 n I i 1 Y 4 3 F y 8 C e N B / x n Z M Z p n 6 t 0 L F Z e o F L t V V i W M i / Z f 8 P F J 4 h / 8 p + J j 5 2 U f n u h 9 e M C / i T c K L w / r Y R x i 3 l M Y D f i 9 o W n g F 7 5 I 5 e v 6 A n f 3 Q U q Q C 0 U p m E 7 U Y Z Q f n D t 6 S x u N O o F h x b D C K Y q + T y T 8 / 8 A / w + R p N 6 7 M / w m b P n S x O G 6 b J z F 4 4 p A i k Q h Q i 9 l v b 3 / F C q N C 9 k L 1 w 5 q M n 1 2 l o f 2 a s l g V o Q X j 0 / S G R T E b J 6 Z p T t T w X C 0 T S y H V N I B d 7 k j z / 1 e T V o F z O i K P 9 t 0 / k o b / a d 1 R I w j r D t z 5 G O Q k R i E 5 I K z 9 6 Z j J e r Z m H N 5 0 l l v G m 9 q + a E D 6 U B z 1 y g c B Y / W d B P R G m y o 4 E H t + 1 / s K U I K S 2 Q M S L M o b i x e J r + Z k W 1 e U I G V J Q 1 6 k Y u C e J 6 f 0 3 d G O J 1 P B l E J e 5 t P k o 3 p y C Y b V Y n b k 1 K q Z Y N y j B z G B S w y U G p 5 b D w 6 3 E I Y y G m + a 5 + s W c P X S s J Z o 7 F m + W e Q m + F s v p O 0 0 r P 2 N Z y u v e 4 X a h 4 M W I p M K b f c a Q k j T Z c q N S r a 1 M H y e Y Z m B 2 l V X i 0 z F E v j s 3 t v S b 8 I 6 s l d x G H + c w A z b Y U x n C 8 Z s i p M J X h m a W 4 q o c P B j 2 Y E c K U M J 4 4 Z 9 8 Z d s e R o Q D o I V 7 6 G 8 q Z i o s g X G P S m i 0 m 4 N i O 7 3 5 e o 2 D R S n c J E V 7 i j h f d s B h s Q V o 4 D b h v C o h L v / O r j g p c B 2 k X 5 3 E n w b U V x K L + T z u Z l h i E W P N f e g D E I 0 i F 8 3 6 5 1 v 7 U L j L L A H x y 1 O 0 m b M j G P J B Q u Y N u f / R 4 L P 8 B U D b R G p g u 9 c c 3 N R G q 6 U F 6 q q 6 H c 7 j 5 d w o Y c k x s W b r 0 D t u D k M m v N r r x u + p X Y K c 0 x s a y + n j E 1 9 A s y k t k Q / O f H L 4 E J g L 3 t 4 j v f 7 i Z D 7 1 M H t F C j a u v h o 0 d o 6 l n I 4 J a m j 6 Z R p E h E u 4 r 3 y B S o W 8 8 U H L b 2 W e t X n n / Z l 6 q 7 1 H M z X e 1 d V m G h T T Z j X s T q g j 0 B 6 8 + z P M 6 U / 9 G m P 9 M g E t p 7 D x P I P j G H H G c 3 C Z 3 9 O / 7 n V H s z l + P b R I a m b z 3 t f R a W l r B T 1 c f L r z x K 3 Y i V I D 8 4 d z 7 5 c w 2 + a 9 k b k 0 J v 5 K 6 d 2 U c / z g w + c 2 E m l b v H M n r z + G s 0 R I p Q g v 2 e G n V d c 6 x 9 H 5 1 R 7 x C 8 m A i K g J + j J i g 1 f D F I f M y 2 2 J A F d w V 7 c l K j T Q j o j N R / u O + / 7 1 4 + 3 U a d u 8 W n j 9 j T 9 t Y n 4 5 t G Q U 6 b g K H p R M U f n 7 Q H 3 O M C R 7 J c w i E Z A + W J P G r D A u t B 7 6 b g 5 z A X c / 7 J A U Q 3 / O j D 0 f 1 m h F O g b I s z e J 2 x d B 9 0 h J K g U 6 P k X H T 0 G N Y K I N m y z G Y I 4 i N y f 9 X e 3 w w u O Y s x u 5 I m r D a R s D q W 4 c W W u M 6 e f + 0 6 i 7 x b B M l u V B g r e w k z L 7 W S p m d l I N v K 4 e Z F R A 8 k E M D E O k K Q S m J g B a 2 k R m b L v r p n 5 L Z E I d v L p 0 6 E 6 P Q 8 c s m c X q D 4 C U 3 d S L B S i O c p f 7 C 8 t d Q B a t + y b g I f h r q s 2 H q I O N T 8 B q 9 E N S m R i b i P k + h Y A U o t Q k / 3 R K 4 / 4 b C b D g 2 y l r W + u f 0 / v w W a + Y 0 7 U 6 2 Y 1 k z o v 6 X R u K o A b 0 1 C s j 7 D t J J v x 0 i 2 F X B c 7 4 f g u W z s x 7 q a 8 B m 1 R A 9 A i 5 s g O 6 u I 3 c L Q o r B p m R R T P M 9 A Z u e g p x t t z A K v + N E b E d D W n h t t F m / 1 F T x g U S D y 0 1 D p q 2 k J k D j 4 y L O Y 7 J 4 h B / l r l r J A d q E U L e W A A T b J F V 4 l z 6 q s u P 1 V S j K v L U f 0 H p h C s k 7 4 s x n 4 8 2 + 0 u z 0 F Z N q n T v 6 Z U 8 D W 5 M e g a b I U Z 7 O v M x x 4 e w 5 H N h X m 4 e C M N A B y G w Y N 8 s v 4 L z I v c q 9 o B d 9 0 U 4 F 7 8 v Z d 5 G 8 z S J Y / 3 E P K / c 2 + S G l j 8 L R R K c k x 9 v S x 8 a 8 Y h 7 V y c a g E M n 7 4 1 p T g W 9 l k b A J o A N a A S j t c G 9 G h v H 8 N N m c D K G v f s N N y 6 q z 6 8 r X L 9 c 9 A h 3 w g G a T X V L f m Z n f U j T C e K e w R C n 1 K Y s y a g A 5 5 P 8 P u z K / i w X H I T Y Z y R p t 4 Q K + e o K F h S T o r g p n 9 f r W T + j E / Q n 5 3 t V b F q X 2 c j w P V 5 i I L D P Z I b v q R v x V S A C R m k r 6 v 2 1 i g n m z x j 3 x k z k k N E 3 Z y s O v a K t B Q E u v 2 H Y 0 B H 3 M k V j h i c O c 6 y P v A J b 6 e I c h w H y t l A H s x P N 3 m 1 h Z S 4 Q F 5 v P e i c i C F Z T A T 8 I k r V g 8 l 9 R 1 e 5 W u + q b f j J g P c Q g Z X / e k U I e m w z Z Z T t M p i h G V X P I K o 7 j c y C 0 n 6 J 8 5 s 9 Z m P x T w g U J O T h f S d y T 3 R s n O t 0 G E W 3 R / U q P Q g Z b l H 2 U U 0 6 6 Z O 7 T + K A T p s T + x z Z P Y V X R z v w 2 2 T g O p D y F E b r 0 j j J m k g / 8 W N Q B h X 1 k N d Z V q a t 2 i 2 l H / F q 4 U R B 2 a 4 I X B 8 6 y x J D k b M 2 E o g N G p t J V V / V G m t f q U 4 s P n Z / h 4 N 7 1 2 d A g S k S a + M 0 W y o e P N 8 d 8 L I F i j 3 3 n w Y x t V q 3 w u o u 2 j c c X y I C u 7 y U S D t y 9 X v H 3 k 6 o b I U F e F t p C p g 6 e 9 5 U B s j S h n W / 5 H b o i r 8 p u R E d O Y P b 7 d x 5 K X Y S f C 1 A T m 2 V 1 J t + h Y L N G o Q 5 E i 0 G 4 C N u + 6 1 i 6 L O w N 6 T 0 x e A m v H m D 9 I i X + K c M L E C G 3 J 8 L J q s P 9 + 8 k W v e + r m d m b y 6 g a E X O 0 G U N d Z z L m X N p 3 v z U U w F b l D D h 7 c L g x t E H K T c 2 8 R 3 g v n J t y T u N 6 H W v L f v 7 G 9 9 L Y 4 K F I R l R 9 2 8 s y q i j x Q d q k F I I a M 4 P Q x o + 0 + e e O W c j 7 1 L W u b G Z t j D n k Y u Q k o 7 W i 2 2 V k W I L 6 u q I 8 G W 0 y / H i y X h j 6 T k n Q 4 v 5 m b x Y y O R k 2 G M 5 4 J q a i I z a H d X r G g K 2 8 4 v T p 4 + t 8 g 5 N B j X 9 r 8 + H l p z 6 v Y 5 l t y J y 7 m 8 V I g 3 F b p J P C p S B G x v i Z r b 5 X R I f 9 O 9 q U 6 F Q l w w u 7 Y k 1 S b 2 n u 7 v S n J N V U t 4 k / d K 0 k W V n X s M f v 2 V S n J w 7 s b 9 4 8 7 a 0 a W P 4 Q 8 + 2 q n 8 g i L B V H 1 K o Z b 6 V x j 5 N n s G R V X 5 X t H Y b z g E z v U r 1 9 d h J s k H N Y M g o Q P O f F V B r 7 U p 3 q x e f z v j v 6 g V f K a + z e g j T N B 0 F 1 / X a 0 O 2 F b V N i C E O I l S s d Y j m 9 Q Z Z s X f Z l g s r 9 A R 1 o n W n k A N D 5 h U X + q M t x j g D n p F P R m K a 7 f F e N 8 + J A z 7 s 6 q 6 2 b z 9 6 b / e A 2 a r K 2 q j 0 V 2 l h o 3 v z 2 D a k R k + 5 S D o j / Y l Y h w c G V f / O e 7 j O Z H p p I d S F t z P r X n 1 p K l 4 I 0 + g D k Q H 2 j E 7 y 0 b h T R y 9 h B n q W v + Q v M 4 v I K a I x w l h i N P + v t 8 2 X C I 5 d J g K K I W O o a a J m W x N H l A n p a H 4 a 4 q Y G n r o L N A 8 i n s R X Y n B 3 d Z p F I I i + J C 9 g t n n O f D e 9 P d m X E F 7 x 8 Z l t G t 3 + S 5 / 8 a u Y B r M w B R 4 + w L M Q F J R E 8 c r K C m 7 g W A v J N t B E r 7 1 d 4 m l G N w y 3 U R k z + s B t B 1 z 1 I S k I 0 C r Z Q 4 f P 0 6 o B / y 4 b Z X Z y G Z A 4 n d r s k A z 1 i j f l z N Q 4 H V q T 3 n M E 3 A J R z E a X 7 Y + V F 9 i z A c O h N 9 b 8 T s f F S h X r L i K y a v x p i u n / W C 8 g 8 0 5 Y 4 T U E V T e g 3 J S 8 L m w 0 P i 8 m Y N a z M c s p o F 8 4 8 B D D h S D t B g 2 Z q H v g d z 1 v Z Y 9 C B O G M R Y I y P O Q o w Y d w J h K b c Q A F S j u 0 L N F L k L k 2 x + F V 1 s s O h i Q 0 B E H r 8 t s u d T 6 / R y g g Y s J Y e h I 1 x M V t L X g G b I Q k X R c 3 p j O p J 6 z a p K D S F u W m Z 0 s 9 i x T s E + B 8 Y 7 u j 7 l t z 3 / x j b 2 j z z x G h I F n h G J a i F E 7 / F N B F p M v C X r P p T h 9 H J Y W I t / j Q I j 3 a A 0 J 6 O U z e T y R S s o v 5 z J / 3 Z P w 8 r Q x L s i P A Q R B 5 g Q m d o h Z 3 1 p T H s + Z B g y e A 4 R 2 A i i n y J f N + g i p 0 n z 8 e K s b k K D 0 4 j y r l 1 C 8 p m K n 7 p r H m i G J A 3 L r x P d J V i R u V j 5 I P 9 J a 5 t N v i D b 5 c P z M / L 5 n J j v S u O 7 f m A n y i 2 u M O T j z G k Z r f o f e I K G C 6 8 a A Y v 1 m K l v n P p 7 2 e b q C n z X r 2 y + 1 V x N x T N A H p 0 y L I K 5 U r x V A A L + i b h + i u H t P g X M X + t 4 C / R i Y 3 z O B D 2 y M G 8 4 p F M u A Q 0 p o u O W 8 S 8 z V 8 h O / j b 0 z c Y G h + K 3 l B D Z 1 V 7 P M M Y + D b k W M y B y Y d Z P x 5 Y X l o 2 U B b B 3 x w y q 2 X M G 4 L X u l N W 7 y 1 s v 4 a N H I z D p L c H 7 5 i S a V Y d n H z v m B f I j Y f 2 h F K M Z v K l G k 0 E a A u 8 0 b h g G M p N g A i L F 2 w B 8 c G d u 8 4 4 b L D v a 4 K b j w T t Y M k N k l h / T N u c o N 3 2 s F 4 m o A U N S 5 f w l + E c o o y J u 9 B e m k M z 3 d x a u / v r / Z 7 O f u S d M R I m V E 0 B O O a L E l I l C R + X D j / 8 t 1 m e B X O j f S f J a B h y L D Y n g Z n 9 c t y E 5 / f U a A E Y H E 9 j 2 + i / u N D P m u p C r 4 V T T j d + g 8 G Z 9 f x 1 v G L H j Q r v t Q k 3 O k Q a Q V 4 o Z j r 3 3 l D G S S 8 x P G I S 6 i v X p r U O O n 7 0 v 4 V a f v 0 g 1 4 L V 5 h 1 G Q Z y A E h l W 5 4 O y 1 4 V N q 9 c t U R E F r o 0 n x H B 3 S s q W Y b 0 i G / I i F c n v d Y h h A L Z T 6 d V b R P g r l I A J G m i B f l K S 5 5 M A P T / M J d P N q G J L T l w 7 A F G 3 5 + 1 7 U Y 6 3 y a E W t L i r h p Q J F l I I B 0 X t R c 8 2 Q 4 s M 7 f k C Y d 0 W 1 / s n p R C / M L o G w l p 0 U 4 m I Z l P D C m R X P o d w F i J s x M l y R g p / Q G D J J a 8 z m Y f R l g K T 1 k i P + V D q m H R H J 6 r r P M / O 1 v o n e k 9 b M a P e J o k v W 5 p m H 0 / 9 5 l 6 7 A g 8 Q m t 5 P E k T h / G v V j l 8 O 1 M a 7 + O l w y D r 4 S r s A O a T E 0 s G 4 W F 9 O b E j N 8 a q Q q 1 B z h V j N 8 e s x F e 3 h H i i 0 7 I X K P R l 2 g u p 1 J K 5 k z F 2 Y I H / g t L F H 9 d + 2 R U 2 D D Z E H T k m k X 7 F E z U o U n k 0 V 6 Q C H R n H l t k v N 1 e w a O X 2 R y M 4 j 6 m w y U v o z l e P v N f p F 9 v M 9 0 l V j O H Y S W v F F J Z V G h X J P Q 0 Y N 7 3 O + b Q Y 2 y m L B 1 a m U y / 8 Z y A b s s Z t a C 5 n T k n + F t L D E i P B 3 R Y F m F w 3 R 1 Z P y j t + R J t M v V W k 8 A v I k 9 q L J S M z d 6 y y 9 r I a + y J s e 2 U B 5 x h Z D t 7 2 6 F r j J 3 f 3 k X N H z T j R y A 5 h S T N q 8 H d P P O K Y 1 s Y e O y O F E H 0 B O G x G p z m U I Z S b U + K E d w i L t 4 3 / f l G b v h U u 9 I b S C c 9 s L s G t x w A J 8 Q n 7 V + P O I 5 w 3 1 5 U 9 Y / / u p y 2 e L Z h l L c n B h + 8 N / 6 O g S 2 1 O J d W V M 0 I k F t m N y g 1 2 h M C R B i 6 H 0 5 3 6 v t T a W S 9 J Z r j j E b C P f M x / M g y q u n r + D t l l / e y W l / D E M 5 z C j b + l E o k h y t d 4 8 Q 3 5 w b 7 A q l O Q b / i 2 F P h 9 U 3 s Y m C x W V 2 S f Y a O + g h p U 6 Y E 8 C j A 3 i J c y f + C a 8 3 7 6 F B O 1 E a 7 + 8 1 P E C j / T C 2 R h N r w d P A 8 + t 3 f 1 3 C f Z A U V 5 q s 2 E H A 1 p 4 8 9 P 7 N o Y z I 6 Y J n c G R A w h U + l d g X I W v 7 s 7 4 e L B a P 2 7 g 6 o q n 9 P t i U T W p B K I 1 s Y 1 m f y S y m F i r W c 8 G K d X N L M 1 o z P 7 g V a e A S y B J s H 2 5 0 0 1 g 9 2 w M H j d / E 2 p E w y / d 6 r K c p m P E c o k M A J g G O t G i z n i Z M N k R 6 j 9 J K Z / 7 e M R T f 4 Q V W M T W L / M + a m n u t 2 O v 3 k t b f L L M 3 9 q s x n P k x O 2 m Z b p 9 N 6 c + f r w 3 + t f J s Q X q 0 G 9 R H Q B J H J 5 A + h G v H u w F Z Z S n / 6 J x G F Y g W / z A P 0 c R M l e + A I 5 N k n V s / g C c Z a A p D H l d 2 D R Z 4 N k E f / 0 T l j l s e Q U m M T K A u O w h 4 / 1 w D A D a 9 G 2 C 3 f s / l 9 z 0 o f S d V g N v W n G 4 c 7 9 y h M N D X 6 0 j + y E K G N E n j b T A c x 4 U z d c q 1 H R w 0 R E t I 0 A a y E 4 8 G N c P k l P g R 6 T T 1 B l 0 g z w / d B R B D x y 9 W z J n W S M u p b X f f J k B h m k t M V R b c G e A 2 B R o r V D 7 o S + 0 4 + b b w / V P P 5 i u v M m U i T + 1 / 3 t u Q r n q m g e R B E J x N M R w j U l b o 2 B y h 9 g v 1 H h S e 2 F g h v L 4 F h M 5 e 6 M t v Z v 2 v N B E A a 9 G 0 Z X A O j D 9 h z s / 6 9 x c R U 1 q x S / q 0 t m H f L b T J B Q f Z s L 1 T 9 n 9 B e z u F j D B 0 + q R u F A 6 U 8 2 n Y m S h Y p Q / D h P B 9 N R W J p J P U G N 6 V 0 K Q n i / d 6 P B x z 8 K H u y L / g F N g D z B e X y v + V u 3 I S F d 3 c f l M E 7 B Q U k W + E N 0 F c R n P S b D N 1 d c 0 Z i Z E O x 0 J f V O r 2 J x v z D C B i s T R n K U v i D j j 0 P A S c w V Q p e j z M h T y 4 Z T K 7 P H q z + 7 u Q h d b k Y 0 L 4 B l h / I b 3 l X Q A F V i q 1 z c 0 Y o C d H B e E q g x O t e o L n Z M c 1 s j Z w 1 a e O + d w U z f 2 k a M 9 I T G Y d J A Y Q n m Q 1 O j K X G t A P z a 3 V g a f R C D V P / 6 2 s x t s i K m 4 4 f N A P c A l j s V k D t m M k x T I H T k h c Y q q J d + p v c R P o x J m c v g 5 s I d a k E z m G O 5 m 1 p 3 e H Q 3 5 J A D a S R 7 M z 2 H z f w 0 G T 9 A M Y U 7 S I e X n b b X H w x R U t D n u A F Y k 7 7 t J / p d f 4 W o w Y Z c C a s f v l E U R Z J P g H a A n N o y G 5 g 4 6 c 7 k I q J K e J b P C 6 x b 3 x O 1 c N U l y m I E C 7 W m c P F L I c 3 z i 7 B e 6 Y J P j 4 J Q B J x E y n y X H 0 z e 3 o b c k H 1 7 p Z 9 o X Q 7 i n s 1 7 d 4 E c Y 9 C x Z W Q 8 D W A E c g G j D b s 5 O i f 9 4 d K P J N t 4 v 4 m s 4 t C Z D T q T A B F 8 K f b R u 9 c G a K e 8 M A 8 G f Q Y 3 k m 6 Z m 8 y T 7 C 7 k m N 4 x s C Z q e P 9 9 q 0 m j 1 p 9 7 N R J x J 6 F 3 S E m e t 3 y h s u G Z A o R b a G V Z t w b n k + a C p P z A w g p k f s 9 9 R S 7 8 o 4 t + R t m + U v 3 M o 6 b g W c 8 Y h Y I c U V k R j l E R M Q y P M f 5 u M J 3 Y a T K F Z v L Q l I d w o I d p P x S W w q 6 K G m C f 9 K 4 c 9 M Z 6 L R Z S U T D Y 9 i X 3 w w N S x n L 8 C C T 6 F 5 V 2 b c g V r v J 0 v n L t C f 7 w N V T W 6 Z j e 7 D 4 N K W X 0 Z x h p D J + C I 0 V c x p B j f 2 2 o R 2 e H / N k K e + y z 3 v T o g E X K x c Z q R 2 G c h i q c C v 9 G S U k t P O P h Y 8 R U Q f G D Q J 6 I a k 0 U Y A 4 M N C Q P S M z d C a x J n / I f h i T V b n 7 U N k g Z i P J 5 a U j C q c m G A D i b T W S L x v + j z T V f r v A 3 / 5 P S 4 m 9 g N q h O h B A f o W X f D 8 / C C o d R e 9 s Y n Q t s T V N Q P J 2 S e i g l f 3 J Z Q 9 i l T V L E i A S l s j 1 p r K I m x t V C X s 6 t R w o z m t c z r B T j N n 2 J k Q Q X 2 7 1 U f d n v y T W D F L o v Z y j S s 3 n A A Q D B z P 7 s k U x P X G 1 k e C n v u 1 y D q v K J h N h g c 3 l w T 2 g v m b E T b 5 c s h s b E O e N o N F P 0 f r f k A g R F S 5 Q Q B x w z E z g 5 I w 0 K B 1 A B a p y Q N X L S U / k O 5 W o g T o u J A M c c + 0 f I r H X + G k T 4 k b i n n o F k 1 a 1 I D M / + n W Y s Y k k / z c v H 2 n 4 f Z 6 7 z D o g A W b O N F 0 + 2 y J 0 F w 2 V p Y o y + n y z W L R + p x F 1 Q V I l h + J s o G N q D V 7 s c H x S R E r K q d l y 6 Y t M D 7 Q J / R U j C 5 I x 2 R x y O b + F m O P K O / u + Y 5 g d u n Y F g a X v o T 8 D X g r r 4 r u u m K Q s p Y m q s s Q S 8 / S R 7 L + 1 Y W 8 1 v w R e 4 0 M y 0 e 5 y + m V W l v f V X Y E D u V u w h R e 4 Z w t r W u 9 P z o Z g a 2 Q t a 2 c Z R m D m A T / m t c 9 u 5 1 s y B p q q 6 E e j X H k L H S p C H Q Q 9 z x 0 N j n b c S 2 1 O R D i p H U k Z B h h h E 9 + u p s R 0 R 6 / X x 7 I H X 2 u J E i A C K C / U 9 0 Q o 8 T f q 2 6 l 8 U m J 5 z E 1 g / E T P K I 4 u 9 w d 1 i 8 d S B t u N I P 5 8 5 C f l S P Z y t f S S 1 U e + e y y p R / m 3 y x / d 8 n 4 j x i Q 4 K y i e x L 2 W l + Y J x F E 1 P y m V v x 5 9 a G 7 c e c F g R u x c x e S P J Q 9 w E f 3 f 3 h 6 / h a O c T 3 4 2 0 W u L 8 N n 3 N D H 4 m D h D o B / j g W 2 y c L h D 1 4 d D 6 X Y H c L p G h a 6 H / P 1 T a f K P a c u U p y k z J L H d J K e 4 c U r + w X G Y L k H U Q t H j v h S 7 x k l C k h Y L S c Y Y Q g g h x L Z k a 9 L a 4 l j h l K r P c 8 B h 5 N m T I Z x d f J X B C 5 M B u v q 4 W g s P P M N l 8 h d G 9 l G j P o D O T u Y m G x + E 1 e h s F 3 3 p c o 1 v I S S F 6 a I X + U j J O v M Y 7 n l G 6 / 7 s m S r 3 c c R f + n g T K Z D e q u X i a 9 O f U / G G b Z k H b 6 Z I f z O c t t M q s x J r P L g O A / N C 6 4 c v I B b D P X x g I w e 3 S H M Z A Q r + t + 5 C b f i K T g q h R l N M D j J a X k H g Z 0 Z L s 1 A J m U t P N K Q g 6 E h q O D z f V + C a d N e D c v 7 H 8 1 q Q 5 g j Z Z t / / G H l 3 v 4 S k a p 4 6 c 0 H R R j T S R 7 g a R a E c V 4 x o t b i 3 W V D L 1 t 2 V w C O J 9 L 8 k f 3 3 Q V K c b p V J x I 6 8 + y c o Z 8 y 7 t S 9 G H y X 1 e j c 6 5 I 5 2 g J + b 1 i t G F Q J L R w x d y B M O 9 d / R V I n s Z 5 K X 0 u o 2 U 8 5 k h D T o x b 6 S q Q v 9 O 3 I d O N M / + v j p s w u V F 7 + z y l G b R K 0 O r 6 h u 2 6 t / U T Z 3 M b R e h z J 4 2 m X M h v 9 w U A t B 6 R n M k H I d q q J F C 9 k M + T a T T o I u o 4 q P + F n v i 8 Y A s w E R E a + a V O s Y d 7 1 V F e u m F P R 5 f N E b q D d w c t D n G 5 T e G Y k m k z t 9 b u d L u 6 p j + x t H t J 4 Z g + f y 4 M o 6 X z m 9 6 g A C i P Q 7 m y e D 8 3 H P K 4 t H w m J C e P 6 G T g i 3 8 p c + a f X m U L q g U t A s B t x 5 J k Z R L Y v L + F W s s O Y 5 Z w P r p u H v / n h T U W + Y S Q h q I Q j F V v h h 3 P / q g Q U M + x C 2 D i J E f u 8 + u 0 J i g F 7 h 8 d s g t F 7 5 M w I K T 5 7 L r 2 b X Q C t W c V f A X 8 M 8 O I Y n R b / U W V n y E 3 Z d 8 5 R E / L s Z / l b H i Y d i s 2 Y q T k 6 2 9 2 A n P y z 0 r p 4 l P a 8 Y d P 7 w M Z g / E n s h 8 h S 4 d X U E S c A O N P e E z a b W + p N 1 g 3 v D P U t B u S s + g j G D f H 1 x H O 3 J z T U 5 T M E v g W W J o e 2 N G g v N 1 X 1 B / T b t G V R w 9 r c T 2 q 2 L q e U z H 4 m r l h Y 5 y v L P D a + Z / K e a Q g B / o 5 K 6 U Z 2 9 j i 6 u B M m Z j x + D h X j 9 8 r j G 5 k o J n F V e / F 4 Y Z h b H q x q R l T V h b h a Y W Z T e g F l W e 2 H c a L r 9 H 1 K W C S Y Y k b 6 K p + t D s c W 4 4 w 7 t G 2 q 8 3 z Y 3 e N 5 P 6 W T y g u i E E U J U C Z A k m f 8 + o 1 G S p / i w H 4 8 + D O D p O 0 Q E j l 7 b h w g S K L D i h V 6 H V G t h v S v L B U S Z R J x e y w r C S H 8 Y o H r P F 8 F p U q T t V f i d J A L 4 R Z G Z c i R y R h H 6 D f U P e u N q p x 3 8 A 1 b 3 A d w V H X h 5 G J E o 0 Q 5 w + x 6 Z M g 4 d i D 5 w N m 4 F d M C c D H k F p Y 4 4 h 0 b c o J b z i f v e o 9 D D L s n U 0 G c 7 x x h R f / x q v U 8 Z E 6 7 N 6 k s B S N m A h H F e z f Z h Q 6 X 7 w 1 M s p 5 d C S l B 8 k C U K M e V f k h / p 4 L f u I l s h d A 8 U R w k O J 4 j 6 t 7 R t 5 6 u P x L 1 / J z o T v j a V G q c o 8 9 1 Z P 8 1 c J s n 6 g d O 3 w / g X 6 u s p m w T r 5 / a Q j i L 0 n q D b U P / 6 A V O r c 5 y v E s E P A H w c B c U G 9 J f 6 7 N w 0 7 d o 9 f U I I l w 5 h O 2 Q y u 4 F h a c K G N W Z 6 8 Z k D R S c 8 m l H 5 C a x L 5 1 + G d P 9 a 2 M 3 m Y b E b j z 2 m 5 8 D C i 3 X i v o Y L Q M a b d A c r T Z H Y T Z r U l l o d a 5 C f Y 6 8 + H d e N Z 0 F C / d h C 5 5 f 6 u 1 + 3 l c y z v M / 4 O x J 7 I L S p g i 3 g F w i 9 r i + W k v T P o o S W z F 0 A 9 S D 9 g I i Y 0 w E x A e M 4 v C 1 C e p d o P P K T t F B b I 1 9 n I q e F m i p f Y J i 0 D X V 3 c 3 X m c f k q d Z R K U z u m V 1 x n d B c s M R U R k 7 D w 0 h u q d e a b K 3 h a N C B A s g D k E m 1 w N F 1 r P w 9 O L X F 7 Z 3 Q a 6 v s P 5 x l o c k K j o v H n w v b N q f e d j / T n 8 g n 9 e 5 j J b 3 F + s s 0 u z z W B v 7 O 0 E A f O d / o w + D n w M X p c U S X i R v j 4 y 1 S p R 7 g z D F L 4 y 6 C X l k E O p 3 7 R M O l o F K T d i E m n 9 h R E g z g 9 z 3 X X T 9 j b E r o O p l y z k 0 4 j 5 f z j A G B F y s m p M + z l b d H 1 e Q A W x 2 c e n a 6 M d A Y z / H 0 l n s q U q 1 m 7 R B 6 I h h Q g 0 I 6 w V E U U B 7 Y F A K K I C A h Z P n 3 O f b N x / j D s y T 5 4 I h b 2 / Y q 2 5 U C n 6 L L 7 0 L a W 8 X Y P s x b Z Q 3 I n n T d f v y 0 3 B V h 6 f m p e q r q c z O k d E f B N y S Y x B Z W p / s z 0 t z k 9 k 1 1 c T / G Q 4 X v b A G A 5 2 X 5 Y z I q d H o + 6 E s i l m A b g H I i J f K z b V t j K E y 6 w M t z X m S P 8 x F 4 N y I Y g A d 3 d 9 Z h i y B o U o o / 6 Q j u k d K z I G w P E M w z c t w R j x Q 6 L M n P 1 I Y 8 O I p / i U / h 6 I E a v J L v V j V P v 0 N O 4 W 5 S 6 y b a J L h I 7 y b 7 c S X h d 4 V m x n e 6 p 9 A l y r N A 7 Z E I X Z 3 f H w 6 i l W I N J b 6 N M r 6 c B j Q F R S g O h d G C G J R A 6 9 5 B B 6 A X p k 6 N e K + n 6 D B u N 3 Y h X L S P q t m 9 t F 9 5 t 0 J P 8 x D h z U Y v 2 A e m E 1 l q l X Y 2 8 F I l d I L S 1 E a 7 1 s p H l 3 c + c O P a 3 3 6 i Q x 0 l w T K y B I Q Z b W a r u l G J f h 1 E E t I e K A P y 4 p 4 N k z 2 W + b j 7 Z n c C f O 9 o T c B 5 5 Q Z K E / v 9 s s G t 7 h 9 m 3 Y d w S d 4 y G e R T Q N c U H s l C g 8 E H m b i j m k s z z I d 3 Z w b V 6 y r r 9 j j X K Y Q G q n m z r d + l x y Z D S Z g V L J n A j L 7 d x a E Q U l B 2 c k z j c S j W b 8 O N 5 W w t 6 B Z U Y J a g Q w N X 3 P u z h I y 1 p 6 M x z P n 8 o 1 8 N S c y J y 2 r w B V e N 6 L G r E K B a h R A V N e g S C t Q V p p n a 1 O 4 r V 5 1 W z n B / s k T x 6 I 8 s 7 X 8 / 7 T X I e z 8 z 1 w 1 8 + p p 8 o W k 7 s t + c x V P R I y 1 a 9 T G e I t 5 T Y u 8 u X q 4 c 1 1 k a b R h 3 y M Z n L 2 M p x + p H i o Q t k V A V E F x g + C / / q P u S S g J / g o K u v F p v I W m b y l F l Q X c s I 5 j M 8 4 R 4 R M l M 6 g Y V 4 P u 5 F 8 g P y x z m m C c W U E l 6 + 6 H P h 1 w Z 9 9 R K M s z m y m l 9 3 N L A T d L k B Z g H E v l H X T z a Z X N 9 9 B X 9 Q C H R k K v O P P S F p O + f W O A T v + 8 O 8 w u N v D 1 D L 3 G I r T 4 j y 4 s x N V D B h u z T n + B o O I k s G x e p W C S 7 1 m f 6 i h S d U q M 2 4 Z B e 5 e b H r P K 3 6 o c x z d D 2 r y d m a j B N Z n 8 G T U x F B H C L p v q G T E C s D A 6 z j B x s 1 8 4 L t 3 X U l 0 3 x p i j P D r o l Y m I 1 T M i K T v v s g Z Z 1 4 I / V x P k l M h f U g U d e g 3 L I h f f S E x 9 q g c N V a E l / x C 2 N 2 L z / K 8 J H j j L m o V 4 p 2 t P S k x b y J k q R O c h 1 T t o v M M z w R z D 1 C 5 C w e G 1 w 0 4 C I w T F a 9 I x w k x A 2 P q O l c l X c K E X O 7 2 7 C 0 J P 9 Q 8 S l d M x d z E v u C u s K d c P H q v u 7 z m + w A V G X r A / 8 k T / s I z u b W s H 2 G y j N w t Y i A W l Z O 7 O X d m D U / C 6 E M j n i Y 6 D D G B k 7 u j z u m T 6 g Z 8 Z 9 3 t U L m v H r I + G 3 6 i b y k Z H m c G g D s A 8 4 C n k m A l u / c U P 8 l H L 8 l H 1 c G 5 / l N m / b v E i 8 F A X 5 Q Z r f 7 P e P B U L j K 2 I k K x o A k 7 t d h Z E 7 f n s 0 t i G c E o o n u I 4 u 1 f b F s J 3 G w X 9 K 5 B R W M N D V K + a Z / g W M K r s q g P 2 l r f m i s S c l N 3 4 U R X F M g N / d t o f d f 2 6 z J I L 0 g w N D A Q h k w g G 3 O z I A e 5 N p R 9 e 9 / D r o Y z k K h D g k L j 2 t i O S H 4 R D B q f b U U 5 J r w Y z Q / / G 5 v K Z p B F 9 e x A x g d 4 O u b D 9 I M g 3 0 H R M Q R e y C 3 9 n L n b Z Y O 7 Z 7 B x w Q t i K a j S O / T j 6 X q j 4 i O 6 5 F 4 P V f e X X M 9 C E f E z y 1 5 6 5 V 9 F s h 9 S P q c J a J M c a a A 2 j t S R l 4 7 c I Z b 0 R l s I 1 l m W s P g S d w I X M k t q 9 3 W n y T c 5 u G e c J b a f p O B J G s P x e 7 L 3 5 f F A 4 s T L 5 2 u j L G W k J G w 9 T H S W 2 0 / v O x O p e 9 b d 3 R m h B + m W K L F 3 X f t 5 s t U u 5 N F D 2 D y x N E H R + u + P z 3 p D z d p g k x h i V t T j V A c X t s Q Z 3 j p x N P T W 2 y O 7 / A S v K K 5 t 5 i W M I f S V O k D j y 6 R p y J X O W I A Q T c A k h x Q 6 b x i R E l E J R F V g I l M + d s 1 Y x B x w s L E B x b r I n u g A V n 9 2 k 5 S x 2 z 8 O c M X g O E W a A e e N 0 3 e f N R 6 c D F 0 o F O r s c D B S 1 + o j m 8 B k A 6 S A + 8 g / C I l I x Y 2 M H 9 / m V J j A j z 7 W h 0 + Y 7 w Z n k 5 H 8 w Q d 4 o z e 9 r 0 x 6 B 5 q I c K V R U O 7 d G Q H A T U 4 H 4 q B q T G z y L J l Z 3 f 1 6 E o i r z j r O Z o x W 4 e 4 F a E D e p c i W n V 8 i p R + 2 z q T X f C B 1 t w q u 4 / c g P g D 2 C o e 9 V M B k g Z o y B 4 z 0 5 X p W + c 7 R L k Y 3 l p 0 b 7 T U z F 9 l v L 8 + C b u y / S w a m S C + 7 h H k y K 4 l P 7 9 g T m y h h 3 + B D R e m P 8 9 w z h x w k 2 9 d r k J T N t + I b 3 N e f W V z t C 5 z 4 A e 6 J m T H A 9 q C n e D q Z U A A b y i A K / s x j 5 I h f G C 5 Q D + r b 6 K W R 5 7 t E D + j y U L 1 Y j e k g n o 4 o E t k I 0 / X D + k X 9 S S T 1 h A S Q s f F F 4 j m o n o X g a O P + C o Q 7 4 f M 2 v w Z D A E b U Z b + C f 2 l l 6 Y w X 5 2 q d l B 3 I V p d V c E P G C j t V J 9 4 v 5 l j X V O j Z P C M y Z E X s 1 s R b P 5 h Z o r H t l t k P 0 8 p m / 4 y / P g 3 y Y G Y 9 m T J c r n i v Y M E 9 V y s S b G 8 5 R 7 A l U u 1 q N b c e o + B h k W 5 P r V n c A h y Q y Y w o I o a t / l s k k s x 0 M O q M n A / A m n t 9 H w T e v c R u c x H D R O 9 g V G C U F A 7 R e a + P U R H X g k A U R 2 R v d M d U E f s h 7 7 z T D 7 0 x X k 7 2 C C G o Z X s a p d M l Z 0 L a F 2 y h 7 J S B Y z 0 Y Q A M Y H d s e N T F A 9 T 6 D p T 6 V e k q 2 p W O y F J h 1 0 + l d v K f p + k Z n n M F J O B Z q x V K A H Y 0 Y w C o D A a s I 3 g i z v t 7 h G A d p M N v b Z y x I N 4 c 0 b O E j 4 G o W W E 8 f g M u P + 0 e T 0 9 m 1 z w r d Y C x Y 8 t a g M m B 4 C s 6 A l p S R P 7 u Z 9 D w 9 t f H t u t v r a V h c T p z n W B S 7 c X i 5 e D T E v H n G i B 3 v L F I V 3 o j R i S M M F z M 3 2 x z t D m d t q 4 x Y S 4 w M E B p a j g v Y m Z S 3 R 0 B g Y B p 8 G L h i H T Z q 1 s 4 C 0 s T Z M E U M h I Z j N U c W H k 9 3 u 2 N y a o o r o T h 2 n S w c w Y X Q x Y w W x B V r Q b M m d v M 9 e m Y C / j f J y 3 V p W w R b w Q u c a S x P 9 4 u m j g 9 C J 1 Y g e G a z t Z e s r / n e s 5 y G l J x d C I W v 3 3 E M L g 8 b M V z / y O x Q g b h b a y G p 9 m j 4 3 X G N C T o r l B i x r F 9 5 h E i P U X 9 x v 2 s 1 x G l u 8 6 A J i J M D 1 G d T m S M X y 4 n i K U i H F N Y m c x h 1 a 9 T 9 r 9 H I M 8 k n a N l l 1 C R h F V 8 y Y f V p H g x d e l p 8 K D 4 0 A X S c e B B o D r u p 9 v r j d o 9 J t E R u c l S d 9 2 x x H G i l I f g D d M H M H 9 I Q E x H C q Y C j t r D V / T E 1 D 5 v 6 h S H D y 6 Y A W 0 d 3 6 x E 4 9 z I t u e T p s D q 1 H b p o R m D w i h q U z 3 f 4 9 V k 9 c o 1 t E b + N V k K X Z L s H j Y F R 3 D v 4 D U L b h v C V h j x A c A Q I S 3 H Z E M L 3 p P F 8 + 5 E 0 y o a o G 9 D m W e 0 N a n E E T g R N E C 0 Q i X I i E u B H y E D 3 h v G K F 3 T g i 4 m V p j 8 W E a Z + O z 9 Q W 4 C I K q j j Q c S J P o P I E h a R E I s i f 6 d e y 6 2 O U M Y t 7 N s 1 + S W V y p 4 x H U v K 7 B I G D x 2 S G e j W K 8 s J K i 6 k t t i w h L E G F m A o y T h + q / t 7 / O z N 7 j k p l r j Z l K a / k 1 M z i K C a t 6 6 l w i k A / 4 K l n i Z A + 8 t e W / b g 8 a C s h V 5 i F x s B w K e 6 8 o j v i y / r q Q s A v k e O B m S K o N Z 6 w y m D q m k 0 Y 0 A m S 7 u d O 3 J u B M W v 7 8 8 K p w e K u R + m S j y V 7 D P r 7 H Y Z p 4 e H N M W A B / 7 S R E Z A / / h u f f m + 5 / w 3 n w b h o Q B a W L L S l J C 8 b Q k d o v S p D 2 g v E Z 4 L p J L 6 f h T E x x e 9 Q U e t w P o 4 8 C b 8 n s W D X y D p S U t 2 E F W 0 t v c 2 j y Y T O 2 S V Y q b i 4 a A y P 3 0 m F v 3 e G h B s y z e O m n L 6 i H a 1 0 k M m o R y a X 8 Z k T F Z L 5 q w X d r p 9 B t u J G C j 1 f t a f I D 3 I L m s Y o i 0 z 5 N f a Z f h 9 z n U r Y i S 4 2 2 o + N 5 F k g l u Z E N d B E B k D b T + a v X L I q 1 q + Y 4 z M L u Z 9 l a V J I X 3 V Z w E S S d j W h W O D r o D R B x p T F c s u e 0 7 h h + j L A 1 J m 5 j n R 8 e 9 Y P U V q h + p V f J c u z n C L E R t / A E J t 2 a S 9 J x j J d M 4 K K o D w 0 N 8 q S L I z j g X i / n Z C b 4 s l 4 N 9 3 F e h V u 8 / n L + h N h 8 h N w z E 5 v o 1 S E f V A P B G / T k Z B / c 9 P h z 3 g N V y U 2 s U g w j 4 7 2 / v p D f P 9 C V u F e 9 o A N U s k 7 0 O D F 1 N q C O q R G B P d w B D V d H d + x 6 k Z b i 2 3 o S F z 7 1 c J g j B v / R V W J t N + f 2 1 K j v u y o j d z L + S j x 2 5 x j b K d 6 g e o M z z G C n d K W w l R k Q z y d z L Y J Y x 1 F 7 c W h T n 0 i t h 6 y L C f e n j b 9 / D 3 v C 0 P N 6 Z L 4 b l L o 6 7 c C d / j r 4 u r U 7 5 N 4 1 1 w l 7 9 B 0 W Q L V i f c a R S R G d I + k J E o Q I y R I M o D L 4 p C J 9 4 E N p D c 9 e h b i B R e I u T t H r h w 5 v K o a / s s M X H 3 8 f l H G k d G V J y 8 d D e K o r S 7 e + I E 5 w 1 g 5 V H r + e R w q S 9 L 8 7 H B H i x v c 8 Q j q X s P + 3 9 u 7 + h e K n e X X b B t 3 Q Z 3 U N z x t s n o x R p W a 6 y 2 e W d E U Y z P g o P w D O i L 6 j L g v L 6 / 6 n O j 6 + M / l v b 1 O X G V a D h J Z N n V D o C j J G 5 Q s p k t / E K g X 5 B Y 7 v r 0 c p X f M l j x H P T w Z L H k C k P n s p z A 5 h H f v p g E r Z U A 3 1 7 2 l w + f q x u H X 7 p I l i i i c 5 F I n z j D b z j 7 p g c 8 H s 6 M n e K x D h 7 s H W V 4 V 1 f U 3 D P U T F + q J 9 8 9 A 4 W G f x W Y M 0 6 R O 0 Y l V V a G T n z G M I T d w j o K o t j o w c J r m 0 0 I 6 g y H K a E W X 7 b a K o m A l t d x U 6 G W 4 b t y 6 R G w t T K N s r i + Z y L D 8 B O i 5 Y u U K r z t M s d x T 4 M r v 6 j F p I N 3 9 7 d 2 m P l O M y I 9 z / O 2 D L w P O W 9 3 Q k a S N 1 G r B E v g M y V l h v d 0 W n 1 K 5 b F V g L R 0 0 B 0 t r / Q K U s 0 / o d c 7 2 / 2 L E h M / s I c z F p A 4 8 H X n V z A y 4 B F 5 U g + H H o 6 q n 6 l Y P + 7 8 L + H f E f u B / M S G t h k l G 5 L W 9 q s L B f W b B Z a D M Y s l X N b h D z T E 8 f / n p 1 Z m L g 1 g p 3 C v v + 4 Q S Y Y E d r 9 s 5 N t 1 Y J w y H k L T e 5 O 1 0 t s w y E M M J U 2 N o b t v P O 6 Y c T Z O L 9 J u w f G h M n e s I e u J B G t w D Q z T l X L a L U u 7 q N i s l X E y x j a k d f z g v U n x f j B b n x 6 n c r f R s 4 a P e / O q + 3 / K c h Y v L F R 4 u L 8 Y 9 Y v U o K o 2 G + 5 i x a M 5 s 9 k B 1 z 7 w w Q v F v x I y m J N X j H U I H M 5 5 o f 0 I I g 2 7 N Z r c y H 0 g C O 3 T 4 7 r 0 E z 3 v 4 Y 5 9 8 6 N i y l r K t M b i S R S k f 2 w F A z h 3 b g 5 c P E 6 V C z a R Y S A r / K u R T L i M t 5 L v A g n z T 1 P a t u t 5 K T v L U 5 Y a D U u h T 5 W N k Z l P p u h B G h s R B C d 3 V v o K w X D F O / 6 q 3 / i B r S U Q U W P / Y l o w Y L D f 7 X Y Q M m s g J N C a 1 K Z f H X l B d g j R K O W 2 x B Y / d W A 2 3 v b J n I r t M B 5 Z H C H p y h 1 r p M 3 M s 9 / 2 o U p F N h o O J C s 2 m i c Z 8 6 Q X u w s 0 p 3 z 3 G d 7 i a R c C L 3 k d i Y + c c A m Y F 1 l a S o r X 5 5 + P s b 4 0 P p p O N u e C h 6 D X h V f K k 2 j v 9 S 7 u n b o X 3 U H 9 F e U + r I i V f b P J c 6 T E T B k l + Q 8 V b 3 M a k k E K b O 3 D R s O g V S T Y p r 2 K T 4 x t c 5 2 p q E / w 7 k y v L 8 g 8 i 3 / W 1 X A P w a l m f Q G k m Q I C a 8 + f p x h W d f 9 j x l 3 j 8 G v k l I l V x 3 c C 2 o w G A X B Q O + n c v y O 3 B j n A Q k a A b C 2 k R k R k Z l 7 i L 2 Y L A k + D E 2 o o 3 q s 5 P K b 0 S I + G b B U x k Q X V 6 6 o m z V H b O / U s 0 t Y P e K Y 8 Y C t q 1 m 8 a U L u g y O d d + w a 7 m q K S Q f c p v Q 4 g e l 9 C g q b H d y o G V v v X d o J 4 7 I b m i V k + f w a i + E / e p P f o b c 5 t E P g 6 l / I u t Z 0 U 6 8 / T A O d R T 8 g J x U r D O c 3 3 R R k G n 5 l F z F v v H + X u h T J / Z h F e q m n n S p C D V k 3 y P E U 1 g y L Y E p c P V n b u A d E 0 J + t G V A 1 L d 7 0 M q Y w o w P s v y X Z / Y U c e a t O 1 X O p K H K x y k i e s n m m G j o t G 1 A H i P U v q W 3 b Z w u A h B j F Y 3 8 i K 6 h a M U 2 K x Q H k o z W K W b I g 8 m J H p n A t C A A i u L z v E 9 5 6 V j 8 z P W B w + g X S t 4 + j o V G x I 4 8 9 m i 5 8 G P h C w W X q P C b g N w w + 6 k f P i 8 3 i B F 4 6 N d U C t M 6 D O Q O / F u J N / e + I X 0 V q s J 6 D p I R D z y / 4 0 3 x L g I H 1 O q 0 o u 0 0 E E u f B V R 4 K w 0 R w 4 L R H 2 V v J 1 N a G Y Q A 5 L V r o Q q P G u o c L g 2 b w l X M h T J N D f l K T o q W N Z e Y z k U m 4 N / x A 8 q S / / 1 U D I K A h u 7 h m u V g 1 q b h K r g p 2 w / I Z F T l Q c q N D 7 5 u W c V l g t p w x g g X n x X U 5 w / C E n S r N B W d 1 z 9 l J o F E c A Z A Z h W V z k I m c y Z k x F x x d T B h L 0 6 X a r O j 2 Q x k U u Q q S Y n k 4 E y P i 8 r 8 L 3 S S e L B 6 t X X K 0 9 E 0 9 K t + i v G z 8 H C V m v P X K Y W a u i G 0 N G 0 G B m t 4 X 2 u P O V + y V + F 0 l A I v o a 1 Q W x q X / X d k 7 x f F w o 2 u a 7 x T A B y 4 P J c o 1 5 K A 2 Q M k 1 I b 9 8 4 Y B 9 V h i 7 U N g s r Z f u 2 Y D R r 7 P Y 4 s S f E n a v Y H a Z o h o 6 E n F g F 7 k m 6 j b 6 j r v + + 0 Q 5 Y 7 I P V J l C h Y j Y a R d v w 3 p v D a G L Q A 9 Y d d 9 U / D 2 + 9 n K 7 l X k p k B 6 L J x d Z k / x + H T o q L w N x s V A Q E C 7 3 o R h X F C 8 R 2 h / w s H A s i U I 0 c 4 u 7 Y / J o u 1 V 9 v 1 4 / d X R 2 s O d Y O S A 1 5 e Q T r + b h + R k O E A g P e 0 L I v R 4 h 3 u 1 P 1 o h C 5 b Q l R H n 9 h + 9 U Y Z f 2 g P U K f o r d 8 K P Y 2 Y T n h H c v k J A f f d v H A 2 v 6 b L T p Q c 1 u 4 k a p P 3 2 K b T E b x H a h 1 z s s a d O p u G c y q W S k D q 4 f G H Z Q E J r 0 x u + N v G Z R k F N 9 U S / 9 d t A 0 + h G u O T y 6 q o X e j f q Q r b 9 I C + c L 5 3 c u x n d c e y 1 6 V M O I j y 6 k F m u o z Z G S o y R 8 G u 1 j a 8 f R U e j C A a K T b A H 3 q x y k P p / e q o k A G 9 X Z r + m r v w m m M H j S t D y h h L 7 / 1 m g g E a 3 1 E C z T O I a x A E s K X h U 3 s f 5 z E z 8 + y W 1 D 5 M a s n J J u Q k n A 8 n u S P w f O j r W / a 9 a o w Q Y p J n b 3 e e / Y W n R D R Q M y w K b T O y 3 w 8 y D f Z c I 1 R g a V z W V G h R a N Y 8 5 p S Q k u + E 8 6 C D C h o X 2 y w + D N M F g n Z 6 L q Z / 8 Y l g J N v 8 X z 0 j J U y B H t h j D I v s 0 d k S W M A 7 z G X 7 V j Y K n c W x J 5 F m 5 O O a f G m c h D p w V d t s m B 1 X d K 5 E R w E D 1 3 T G N a y G j Z a 3 H p E D a o m U Z 7 U D g a b n X k 2 l O 4 f w u L T Z z O X E 2 0 E 0 9 D 6 i G g A G u / q w A O 4 7 A 2 f v I b w d 9 B u P U l H H 7 E e Q m y A l m R y i K F 7 D / C w I J L e i a 8 J U C T y Z S Z u c h E L Z U B q 4 v k p Z F U V 8 3 Y Q R U y k 2 f F f o O U F v S M m a / V p p N n O c u W b 5 y a l s T W C K 6 l h m J W Y v R O R 2 k H I Q K d R M f p B j 0 q n M z S V 3 3 L R J 1 Z b O Z Z T b q b b t h m y A b T 9 T r p d u I 9 r x h 7 e d b n d o c H Q a S 5 Z v b D R 3 Z a I A q 4 3 I G U y l 8 D B W A / O N w 2 T B n 6 G Z q r 1 3 n 5 K c F R Z s S H k V o G k w / O H X I n N 7 5 Y z A c 8 n y T D x J 2 Y v y H 6 f 5 W E K o 4 p k w Y L 2 m U X g c u u u A v C J 6 l P Y a 0 A e / a 9 n O f t / v E 4 m Y T K O f l e B Q K 2 H L F c 2 z g r 3 P 8 m M a X 2 z 9 h I k B B J 7 t O m D y 2 7 Q A V u E d a j T E W 8 R w + H Q k 6 K n t k e F u N 0 f P o W 5 k O + 5 9 8 0 7 Z 9 L Z S V + H + q H Z + h A + F y 5 8 j p U 6 I a 2 t 5 5 F 9 c b t q f n e E Z k b n 1 h P g s T r Z U Z B K u k B G M 3 / g 4 k S 5 o m G W j P E P A M n Y d r P Z R Z 0 Z P k e Z q y n f I 7 i H X H p v B A 4 l Z Y P K 1 o j t A / Z U B h K o C y T s E r 9 I 1 C N 1 f V e z 3 N N 4 4 / 8 U o H J O a W f Y D s X 3 w Q a T 1 4 g a w D / 4 T 6 / / K g y 7 n 5 f l X n h I t y 7 R t S 5 p e O g / d 9 t 0 3 C 9 u c o s p r p L j P W 4 W b i r G k n R + 0 k C 8 0 3 Z o k 7 x K E e F N c 4 V 4 9 8 Y l r + 1 k 6 q i 3 w k R f w l J D i 9 N H Z c 3 L I 5 u / Z E j X r 5 g C r n R z e 2 P c t 4 m n e D s D s l m 8 q o N C Y e 8 p w K J 4 z 3 A x + t F j o N T q T c 3 e c 6 4 V u O M t 5 d 4 R R Z b 1 O 2 v B u Q 0 g B y O g Y 3 2 l G n Q W y d G v L y + J C 0 e z 7 n s J 2 o h S 7 e e M j u X d N R v f X 3 e W V P G B l U S h R K 9 w F 7 J x w p o k R g j b z B a z 6 a m P 7 E l g 9 p G C X 5 n l 4 P x B Q o G S e U P f h k R i V n L y J A y k P p Y g N A D E 9 F X l l R b a p I 9 H 1 9 G P 4 Q j S x i N S V k 3 u u h n z U X 2 1 R N n I m g p R o I 1 N m a q b 2 o t w S 3 9 U J n l N n E G Z R 7 u K x O p A 8 Y O r j 1 1 m x 7 t J T S I M d W f O k / a j 4 w b p G 0 v i v X i t U V p L M l E o h t P s m X f j G W L p D F c L W z d f R 6 t y h H q m j c z 0 l R 9 V M P w A E 9 T 0 / s m i B y P u y N P A Z b G o F 7 8 r b W R 4 x 7 m 0 x 2 l O X T c t H o j 2 l o q F w 9 x X j t p q 0 r U R N a 3 z h P i K w q / B Y o I O q O I n q J l o U F P V D 5 O y I d 3 g e l m t l O 9 v / K z R V 5 v K e 8 6 j J b g b w 0 o B J n r B Y Y Z D P T s D H X v I H y Z M q o k E q O E m o 4 7 + f P n 8 W U O i d A O J 1 D H T K a U / a c z W l G i T p + X c Z U l C F 4 u L P i Y n + t 9 n D h v F A U g l S K 6 w j E O c m E m G K h x F o 8 J 1 8 w x w X v C 2 A 6 Z A i E Y + W M d Y V M U r l A T v G l 8 k A 5 Y v b 9 / t F b k / 2 l m C V 6 A 9 + 9 N 2 3 l c b I 3 V A y D N s v T d 4 S / z 7 c m b 1 l U v a b q R V N 7 L O 8 N 0 c + T k t t k j V I 0 z R z J I O E E u g m 4 l g O s z g A G n j l 3 a I M q s t F M b 2 N + x T 0 R a t L Q R U Z p J i L 2 G C R / J 9 5 M X k d W r e I C 6 l q z Z 9 b g f n d A N 7 2 Q v A / a k T 5 r J h z 6 / b m h z W 8 E U Z z G j 0 i l J 6 y 8 Q i P k 6 b h x 0 4 R w B 0 5 G 4 F O w M I j s I o 4 F g j 4 b 8 9 d + r w 2 8 6 x D e e 3 X f T h p P A h J u y U v a y 4 S 0 o H m j b x v d R A g F W j M i U w v C O D O d R e j + i j f z N 7 h 7 h U v p z 5 H 0 f D c S G M 1 x W Z O 8 R X 8 M 1 6 3 C K E k E f D d 2 t F 4 o R V Z f A 2 R m P v f 6 m L v 3 u C V 9 C 3 C G 5 8 W v 4 t o E Z D O C e e l T k + C + g f Z D F N q b 4 j L 9 / / s j 7 c Q E E 9 s b 3 s W p n g D J y 7 b A i T Z W y p d 2 S H R G f 8 E i s R 3 Y S G M C o 1 j u 6 G z I t r 3 B G 4 Y Q w e E U c Y R q a B v 9 h Q 8 8 w q T J k 7 c i H h w Z 8 D Y t o f j x 9 Q h u q N I Z + c 2 d 5 J / l m Q J j X h R 4 / n k n q P y W j 7 + x G A l Z 9 m z 5 + H A 4 P H a 8 N A y W x + R r B y t l M o E / F S / I G f q Z R s y f M 4 7 7 U 9 7 O H q Z w Y q j s U G k w J n 9 i U P b 9 T d 8 s H + x 2 G c j 7 V 5 o H 5 4 + f o Y H m L g k 8 g P K W a + e a 0 I O 8 k 8 m 3 r 1 C d 1 E v y b l D y k p u n j + f M 0 / T 3 P z u M p 1 z v / 1 M G X s j 0 V 6 8 Q j A B B H Y t F T x u h t v i h C 8 U b C T 3 G H a Z a Q o W e 8 h 5 T A T t y v b F j 3 I 2 5 g Q a O T E S H E M q w 9 l 1 Y V 1 o U 4 n 3 c X p 3 w D Q f L P / W a L c x Y q 1 Y u n g x Z 5 l d / O 9 u b X j L X P T L D 6 4 h o 0 Z i R m N t y C T I g P F 0 s / 7 + p R 0 p / U f a 8 / k L e m a q P h N i Y k g / 8 G I x 9 + q e 6 G / 0 i 5 R h K 6 I d e v L A q P T k q k k A m 2 3 N X 8 3 v F x i M Q u f q m g l g + i R x v k t I F X r n c w Y I y L 5 D 6 S g P R x n D K Y e 6 l W t 8 X m u l 6 y D n f a Z 9 R r l V N e M B L i v b W l + o X x K 6 Z 9 z b a e u 3 A J t 9 L A O o 1 Y 7 K U k 5 Y i J k j 9 r d O z n i V U g B w p A P v G z h 0 k Q E Y b L O 7 t 9 X j H b Q F 5 7 4 o 9 8 6 J j m W m k d E u p a 3 Z N f 3 m K C w N x W x P H y s h 8 Y Y j H a K 3 K 6 Z L E S z r 6 D Q 0 r b j M h L P d 7 X + m j + D X Z k + A o 5 X d e X r Q z l R q A I x N L I e v 1 1 z j b e F 5 9 Y a E z t p E y u e / s P M v d m 7 + X 8 V N X X C 4 O H z j V g e o 6 l 4 n N 7 6 Y v 5 5 v z d v 1 U T t i E f H p 5 R U Z i e 4 l U Q U M t G B M V J F l s j Y 4 n 1 6 K F P z D 6 u Q Z C 3 c e V U 1 p z s X l j 0 V 4 X W f f g 4 e 8 G 6 w e D q F Y 9 b 6 Y o R i C H c Z n 9 W P s p g t k 7 f u C Z Z K p G t k Z I m i 4 v r h B d 2 f v M / 2 Z Q T g l K I J w 1 A U o m y T 0 Q k H 9 V 8 P P 8 0 v S z R w 7 A o B 2 w F G 2 I N U v A d n + u J Z a 7 5 J h + U g B Z / C V 7 6 P L 6 / O n f i 4 D 4 s i + s A 0 l O h h n l x g J / m 6 1 H Y x T w z i p I b k t 3 0 a L d Q b f D 1 y w C c v d e V 0 8 W v 3 8 Y L e n b 8 h 9 r Z v B h C 4 u l j 8 / 9 s 1 Y 0 S + f I K p C O 6 + E o k 4 G z f v m D o R b g Q V N P K g n q w R k q W 2 r J N n 4 F U 3 7 a 2 Z k d 7 R 3 O D R M 1 u h M Z S g Y 6 t S w O x f v a F y k n 2 e q x 0 3 8 a y a P r b v i j B G h G E a o 2 2 E b L 3 B q D d W t h y r D O f k v l c R d p B a c 9 O S p u l Z w 4 a C 2 U / u b u n M T l 0 P o k W Z R T q U L B 8 / y U E V X b V A f d P v W N 4 z O c o 9 J P Q N E t F g v l B z l n S r + y 1 M F s S 2 G p v s P C t r E p S i g u R 1 D b P Y D W t G g u K J z Q e L G Y h y c q S T j X N / h c e G o X l 6 f 9 E 3 f L B k I s e C a 0 k t X v X L w / f G D N o 4 n c q u X h 6 / I i k y f j s L s l X g W k R Z 6 p z S 4 0 E j c c 5 4 J x W + 3 F B a 0 q J z q 0 d 3 y O h D v 6 7 l t A y w K L h k m J G m z D j n g L a J c T 5 J L 9 S K D O Z Q Z D D L 8 1 1 A J Y o I + g g f P Z S T 5 h r F D K 2 + 3 u / r B N W Q L 2 I E 2 A O R y F N y F z V c s n 7 n C p f Y N y A m L Z W Q T q + 3 C S 6 T q N b 5 L Q L e Z p B 4 h r D z G s E Y X 9 K 1 P V j 4 + B a 7 6 p 3 v p O V b Q x 2 z T k a E l z W X 1 8 c D s Z w y x P V S m o x o j a d c x I C g z W E h z j i V R p q Y C C y / z q 4 w 7 z v 1 G Z z / W n b g T a 9 / + K f 5 J V R J 0 L 7 Y J + b j F l c z I U E 1 O g e j F N g Q l O M x K q f O E U J w P t d E O T b 3 / g f 4 o 1 J N i M W + Q O P o H s e C h i H z j C m u S U y o s N r F q E L r + k G 9 d N b 1 x 3 y H z X L m f H b X d E t F 3 p A n 1 9 Y 1 A O H 1 e g g / I 5 c 1 / P Q 3 6 W p 2 x p o 7 6 P P N U a 0 R 4 t o e 0 d X 9 y 8 m u t V 0 / k s b 1 F K S + d U A N d 0 O f R L b M Y p R o 9 l L + l / P m X m u 0 L g W p Z F N c D h i C v y F b N I C 3 x T v Z v r x / a 1 f c p y K D s H r h 7 8 q z 8 G b O 1 R N F S X j 8 A k Z 4 1 1 M F B Q l d w p f k z 9 v R p 5 x G P C s M h u F u X e z x 7 4 + u D 5 K 6 v 5 7 + Z Y x Z I n d j g a s Z A + w H D W G f 6 c j v A J h S H e O X X 5 T 7 y 7 u e s Y 0 o r Y E W Q G Z u o D A s 0 P G w x J W O s H 0 K w P d 4 E 5 T Y r 4 0 N 0 Q 7 d 7 R l 7 3 9 Z d H w / M y g o E U / L p z k C D 8 p e w 0 I r g 3 r C S o T U 5 b x b K R J A u r M e x r r L 9 B N 3 0 m e 0 c A D I O S i Q f B J K f N 8 X O G m y L f H U c + r P i w R j t p J H m v T R N + z 3 4 w w x S t R e V N X G B b w K k x v u U B u B D u P c M O 7 M s p 6 k r 5 v G / L 1 J T u J Z n u 2 Z / f T I + K Q 5 6 v U a y E c l 3 c h L 4 b Y s G I u A f r 9 x r x J L X M X 1 E w b O o H x s O C q X F 4 l g z 3 2 o I v O p V n A X / Y M b g B 4 V o a Y 5 9 u W M Q j U a / G n l 9 y w + m E t N 4 M j F p K p e k 3 A F 8 J D S 3 T x i 7 o f h L F 7 1 P 5 U Q r f V / N m G y q z Q h f k O Q G H Q E k 8 X r 0 Q o c y b U j x I 7 4 j n j + X 9 D 6 8 P 9 z F H J a D b o x R / f w Z m E e M k l W Y 2 z B r 2 i M y 0 q k E i 0 y 8 c E X v 9 I I C S D i P g Y b y 3 z W F 3 i i 8 M o Z i L q y a j l I + k 7 t j F Z G k D F V S y G 0 m r u Q 6 P y n B W U 2 L j v P J p h j K M A C K / q 7 3 x H P V l / F g J V 5 + 1 r a v r X G I l 3 R q x h P 6 C C A s s Z u J s l a e S 4 N I J n 6 W D d Z V w V 9 N L a o F 7 r A 7 u 8 m v M 0 I z F E p X 5 7 H D 5 v 1 s C f r + 8 P d x R L 3 R i o P 5 C x 8 w o T d H R F / 4 p 2 M r Z n x K Z s T 7 3 e j X 0 5 J K 7 1 1 x W y k C b y d 2 R p 5 8 D 2 v 0 J O k a i w Y T e A a j k B / 9 E 0 A D m u A S 9 x J 6 E j j t k r + 7 r T V k D 0 7 0 z Q l q d 5 s c M A C x y I A 2 n r O g s e X g J Q N M i 6 f K R d C c 0 E 3 i p c Y v 6 M t 7 k V Z A 9 c J Z w U Y y R K / y s 6 1 x W d Y G P d x w o O F + I t G g o z t p a s + L m U 8 I p j n D N W 2 / V 5 b 4 Y o a 9 x a 7 w C 3 n l 9 k d Q S s i N S e v A U s g 1 x H x 2 L V 4 V y b L c f a G o s v r 0 a H O e Y T N D N I X 1 5 l 4 f N 8 Q i B Z Y + b G 4 s e Z C k U J 9 w Y r X / 8 r Z 1 A u 0 u d l C f e W f R / e 6 k N / c g W 7 J o q 0 o a 6 8 H p N e p r 4 F o w E p A w g 5 Q v L G d 8 u n E 1 w L 1 l B A e r r X c c b L 8 Y Z e 1 Z 7 / u l 9 R M E c R x M z 4 V X m W b + H b T r x + t l P h g v z F g z T O Q u g B D c D 7 / x b L + Y h H G i 5 m m I 7 h 9 h x Y Y G i P c l W C W 9 x a L H J W 7 7 V p T f G A r c 7 m 2 3 Y K S k J T h j Q D 6 p W N m Y X h T 6 k Y R S S B x I 8 z 9 9 u p A 7 a b Q 1 I Q G J a G d w X S + 6 K a n K c w B D H C Y D + 3 U u H Z l / d Q 1 e x j W O l Y 1 8 s 0 B 9 j u N U D N Y 4 Y 4 / 3 b 1 R j O i 3 y O Y 9 e t J x R + j Z 4 4 H P o G J J C r A l v o C L w + B X R C 7 8 S A k a W T D B S F h y T i 1 E T p C r x w t 8 p A c l 4 v 7 C 9 S 7 / + X V 2 X g u g V o w m e K C M 7 D i d v Z / r d o u N k z w m m k j a c q c c L j C Y D V 1 o L t 1 g 9 l M V e P 8 k 7 h x 5 9 H F G m A L w h a t K 9 C p U c 6 n C U u x E R A a x p U N u t m p A s q S 6 c V u l M x 8 j s 2 k z D 7 9 8 5 R + o D g 0 K T E i z G B X 0 y s f r X 9 Y k x q 0 0 Y 3 5 K H Q q m n I o c y S z R H 0 D r x b F 5 u 6 D S b 8 l n o v Y N j E c 1 7 h 1 q E 6 f R M u X 8 k U Q n 6 O s 8 Z 6 x f L S M K C 6 / r 1 U 1 r h y F m u / N m d S Z g d / i m P u H 7 V R 2 7 j l Y x a M l P z 7 1 Q E m n i k + 4 F 2 d L + O H + 4 d G x Y 2 w s K Q y W 2 g F K 1 9 P i i 3 9 g j k O c / R Z I q x G a j d W 3 3 / 6 z a x 8 d I f q 6 S u H G X G N X T z W B g u D c h d d F j / G K V B 8 / 1 0 z f C z b W k o a m W f L b w i P d 3 S 4 D 0 A x H J F N C U p 3 b C o E 8 4 4 / e T g 0 D W / W z X k X h y s H X I l 7 z S l L G p p Y w Z X P H c w v 4 V e 5 1 + k 8 d O c N o i V G X x C v C d e T V P f r D C A N t 8 Z e T C Y F x E s 4 m f g C 2 m q O 4 n W s B c 1 q A Z a 0 c r V m w R i E k 0 w / f T B X N M x v z 8 7 6 J s N m 5 e q z L 7 b H 2 u I / 9 / K a + e O C f C 6 4 g v j 8 9 y P r 6 l O L m 0 4 f 2 R k q J O 6 t m a H Z u W R 5 t + d V V t u g O X a J w z c 3 F A p Z y e P b p j Y 0 o D b R z x K J v y S g b B Q Q 6 A V D V T 2 u g + h M R 7 P 5 D s 3 h y Q k 1 p 4 V z w U i a L w 7 T u E r M W K h D c P d y i u T P N l V c x A P 2 i M a L f u o W d j P h B o 2 + S b c A o 9 g a J z Z Q P V h / f J n 6 B P q Y I a M M P 0 R v k / I G l / p W E 8 s n I + Z 6 s k c p c Q b L o h z o / h E H M 3 P K z S w Z 9 v d z Q O G r 5 x V h R Q 8 e k t k H i t x I i m V 7 o r A 6 f L 0 v K L d k h h M P x g V r Z 7 / t l f T J 6 X L l D Y M + p W q t o 9 b S 5 B r q 7 z k C 9 1 Q 3 U Z s x O F d g P j e M O u S p i Z z / S F N R V W j S V F j 9 i s T F f n r V J i t f D i y M d m s z / U 1 X T i / T 7 1 x / z r 3 m R U v C f s I 5 v 8 s J r S 0 Q + t B W C 4 e 3 l 8 F g k T O p L b 1 d r i 6 g M 4 F R B e Q G C Z C M 4 g j A 0 T Q 9 6 v 2 s M / 0 3 R f 2 C S b Z D B P o j f g H I q F Y I X r 5 N f z 0 w R u C 0 W 2 E X O m M 1 P 0 p p A o b t X b g w i x m A u b T T O 7 R 7 t X M V s Q A E B R 7 l + S v 3 y F p A n d Q B / 3 z / X k o f W Z 5 G E d a A U Z H K y Z S O g g q 7 d W z V y N p j M m L 6 E + m b T x t W E s Q E w r C z o 1 B z 7 + z l m E s E v G t 8 f y z Z F r Z 9 k E M 0 O 4 D W B 0 N e F P 7 g k X M n c D Z G t T f N O 4 f q B M J r g f 2 D 7 n 3 D p y I c h l i 5 M 3 r C 6 8 p R g v M D M I Q 3 0 y Q A O H a L P q c b P b d X 1 A 9 i E P Z h 3 U T S b B P s f i I l o m V F + / J + O v s T 2 W 4 T A u a M Z m q D K 9 Q p Y + W B N o A 8 t W C O u + N 6 F / f G d e Q V X 0 3 Q X J f c M / N 5 i 1 M 1 J g k q i u V H 4 J s A 0 L 9 r z V S l n z n Q y K u E a q D I U l K b i w S 0 C L z e g z w / 4 f C e 4 w 0 T M l 9 d x n S 9 S Q t g g 5 2 t l B A m g 0 Y N r p m k T g h d u y / U K Z r h u 5 q b b P Y A 8 l / o B 1 v 4 p u B P k I A O X V 2 w D w Q y P t Z 3 Q y z 4 F h L T q D Y Q X F X l n w l D g t q 4 L q k C t e U 1 C y D K D A s 9 d n u Z d f r l j 0 5 0 z u N U w Y x y 2 I o c c Z o 3 E 9 b m D U a 3 T K V s c L M W F O p M D B q x d M 1 2 + w v W m 9 T x o T A D n m J B k 3 W 3 m z M F o 9 + n x m 7 d L 1 2 n e H 6 x E x + e p H b F 3 Q 9 w 2 R f 3 f a W y v j x + T G G y i V Y A A D m y O U k 4 M K V Y L U x y 6 U O D l j 7 L q g P y G o z 1 k 0 R f U H 5 E V T E q p L z 4 9 G 7 0 l L j K K C h / 2 d U U f Z 3 I G U z / l 8 m e J u 9 0 0 6 1 D Q 5 z x n f o a M 4 4 U N u K G b e Y y g Z R H a o J O w + h M a j i B U t H T E O 4 / R P F r z z S M o C i Q d u h G W m u l x 5 y L 3 Y P X O 5 o V o 2 A e 3 9 T v a w Z d 1 u g X K 9 3 1 C 1 p e Y O K 3 G W D N y u G y w A + M h p 3 Z 4 4 z E C 8 n z F m h + h H Z D J a / q H C A + k R N 7 v h q 3 n 4 + 0 P v N 0 5 r E O p h i P g K K E a 1 0 B X Z m i A R J O f G L 0 t e p 2 v h L 3 Y j A l V I d o j 2 v N c K J J r w 1 3 c N R I t h I T r T 0 w t B e 7 3 y y n V w 2 S h / v K 1 L v x d z r y H L z x x l S 7 p T b y + / g 9 0 T v T F O g g j j 5 j f k W U W T P T J m i R h x X 4 r O y d U Y y 3 K x A u j w z b w 7 7 + x N G C y 4 G l n X 6 Q / X Z r 1 u r w a v 3 2 / u 7 D A L S u i W 1 H 0 h K d N Y v 2 t g g h o 4 a j A e a k 4 P k O x 1 V i B E e M B K O r P q x O s l J P d I 9 b X y / e 4 w D R M w z C q W 8 G b f 7 p 7 7 + y g H z B 3 C + W 3 q 5 L z S U i 6 Y 5 + r D X o p 3 G P s 7 P N m s E E i d 0 R h I a 5 P Q O 3 L I k x n t E q 6 L a C F F q L n 2 + B / D q 8 F X r 1 m G R T O C G y E y N 5 2 Q O M A d F E O e P y 8 l 4 q Q 7 o h s + l x p 3 I C c F w 1 O n d k 6 3 w + G G k 4 m 4 b V h 4 H H s K A W Q H + l / N A e K n 3 1 7 V B d D F Q H g 0 l E J F c s K 8 N 5 X c 7 b d 6 S S b W i k M S R L M S t W c p R P Q G m z N 0 D A m g r e M 5 Q g X 5 W 6 U P / 0 7 c a t Y U / B d P d O l T 4 6 t 3 D I R S 1 9 B T 8 8 y s 8 K M i r d C S A / t n x u o I C P r e w r H Q Z e K 8 F a E i X q G u K / c Y R / 6 4 4 o / s T s g o I V 8 J u v n f F X N 6 m S a 6 u O a E G Q I X 4 L 4 1 v B H l X x B 9 k p B u g w w 3 Z G + o 3 J F E U L 0 x 8 y d u M x H + S 4 Y 3 G b C Y U r x B y A w D m P H G 2 o N c w s 3 7 w K i Q G Z z + f 5 6 1 a z x K d A + 5 f p p H v z M V v R G i C V l 1 / W 7 F W 5 m e 2 d Y 0 J O I T B f 8 + U t i f L V O P P R i V Z C d y x n P F M x a u f C F w d b x j v 6 K 3 8 2 v / y y / L v f k v o 7 E n U 2 A / f 8 9 h K E W f h 7 n + 2 H 6 L m + M + w z x r W 6 b H P e A E L 5 V O J m f h r t x 4 J p A / X K i w x I C B p 4 f d 5 Y C J 7 z G i 2 6 I / v Q y b 6 1 s C 7 z K f v K e q c P s / F 3 3 p w a 1 Z A Q Y R t l N x V 9 E l 8 e g 1 d g U O N + 8 / P l K 0 H f 6 w q j h l / B T 8 C T y 0 / L / R K B 1 g O q C A R r d J 8 m u 2 C u o S l 8 I / B O B 0 5 5 S M k X R S 6 P d F D S i Q g 1 m A Q J n s q G Q 7 w G L P u 3 x D E k j i 9 u M T 4 L L d A 4 0 U O + s S H f g Q s w O 4 N J j s O 8 w b F u P i 5 H H D v b C s o u h N x l P g B Q 9 e z 2 X C W 2 R J Q Z S y X I e F 9 G f + U P d h 8 4 q O Z m 1 T s 2 Z u A U P o V K H C L O v G b 6 Y y 6 r h N c u R 7 2 m n r G v A 3 + z U N 8 J 8 z l 2 X y n J T N V k p 9 p z M g K j 2 d j m L Z 9 c h 2 q 2 x H W V c g X r L A y D / B w O m T o I D E W C 1 7 p 1 2 k f P / j w + Y X I y T A V L C s B / 8 1 Z d W L b M u E M h W l Z P q 8 7 b h T W Y 7 w N m x / c o F V v L Z 5 r 8 e Z l r c V 7 I l Z l J D u k m c s I k J U 5 N z i s 2 n / m V L H O + Y F x s + T a E M M E Q q s E H U n 8 H T z i 0 D o E h t f 0 Q a R g w B b o e o 9 1 j + B H C 8 5 l W o m h o H h O T b 6 0 m w h Q s 6 q L g z T i y 2 J c / l m z H r V 5 A O E q R 5 z X a P b 4 M 8 j q Y j I b s d 1 b u w O O g C / r j X / G n b / h D j Q z d R 0 o v F w X S G L F 4 e g Y 8 7 v M l L Y k s Q B P C F F s 7 B U v G w 6 T Y 6 O q F 4 8 Y D M x l n M B M G z g z a u w 7 x I 1 j o + b V / N 1 + 3 Q u D s E k d f E P D J q Q E v q I p m L f B k e k V 1 n a Y u + h n Y G U u + O V b F X 3 t h Y K G t E h n V p o x u Q N v C V s 1 s z o N d w e 5 a Z r Q Z 3 J X L f + G e e / 4 B F C m J x s W K 5 Z u U r z Y N N b i 1 o 8 m F 2 B K V / W 7 9 b C V s I A X u D E 0 w J 3 / o P + R B u q 3 h 9 f l j N 6 W X Q T f Q O b s / 4 7 Q a a t h b 6 B q f z H x y 9 T e / + I Z l F k v X m E q 1 e k y V + M b V D D W v p h P u A J 4 9 + e T 4 M 1 E X z z V 5 J / F F V m f O p 4 7 n u s Z h 2 J U L V Y 3 y j E U v b u v P g V / c P g 6 8 5 p 2 l z a H b 3 L H V j y L q n C / c / h T / / A m a c / 6 r T c 3 8 M x j c c 5 w t 1 / l m 9 J 2 2 t X q Z s T 9 n u o V 9 I D e a P P D G 4 P / I O Z C J R 3 C 5 s v n i q e y w I K b T o y 1 / V E u 5 + s f R o 4 u t o B b 5 k B P W w Q 9 g r P 2 J H J i A 8 T j O K G r + N E K Q L 4 8 A c R X 8 V C h n R n 5 f y H Q Z / a k / 9 C O j 4 H b S n J 4 v e m A B D r W T G R H 0 D / y H d g 8 r V 4 w R c R 1 j A c I M U f B q h 1 M O C j o 6 K p 1 3 l S e e s q k i 6 q q W 7 b G S J E I 8 e X E P C G l 4 a k 1 / N / f l i Z K a C w l 1 y d Y G Q y j S P 1 A m f k Z k C j x T d w W X 7 X S U 0 Z L n l E a N j P h Q Z Y x 0 3 W f b r a E b d K i k + B C i X 5 0 2 B 5 L E Q n W A H 4 U m M R b D y b 6 Y B A D I w 2 w L 0 4 X y U w 5 4 z 9 S v L W r H / q A o f q 6 g x 0 V g z H u 2 2 X 3 i N Z m Q 5 i B K Y L n Q 7 4 K 9 n i U a M 7 Z t K F g K o q O p d B i y c F s k D 2 u q x M z O W j m H 3 3 j Y k z l 0 0 P n 6 f Z p U Y F F r R + g S H E C N q e U k F p y Q g m B g I I n h L X M n a g k R 6 T t H X v 9 3 f I r 7 K / H s r s s Y 1 z r 7 2 5 1 Z R x X s y x g k C S S u J S U 7 U q g b p M L 8 m q V F o 1 X k v F 7 M 8 K l C N 7 X F e / V 1 P W b F p g Q G 9 Y i 0 n u o p r c 9 0 2 S j Q b J R W p + A O m B 5 T J o O o s + / 8 5 b e 0 d f 8 R 3 g d U s / S u R L B H d 7 e x o F t 4 3 t Q 6 p f j x B H 3 l 9 B h U V 8 9 z g V g D O 5 e F r 5 C h S g C q j g z T z w 0 O E D j 5 O v v L 4 k 3 w V m z a W l Q M 2 q i z l 8 1 d Y O r R T x K L H r J E Q B l / C 9 P z 3 C 2 b E v w l y A y 8 d X G G + 3 P t N M N + D 8 8 x 5 x 9 O 0 8 k f 3 H q k / + y 2 2 + F 6 J x e g R H A G o + P m I z U R v M T F d O d Z c w F g Y p z f a 9 9 W M B n i G 9 K n m 3 f I 5 7 n z C Q Q 9 7 o M V 7 k b 8 U B n 2 w p M w f s F s F F A i b k Y 0 q p / v U E V E m I 8 a J K D F k 9 g I c I 4 s a 1 4 V 3 l g X h G 3 G e w 8 / / 7 I Z s I J R 2 n K M S x + k h P N H a s q O / / 0 N b P z 7 K k Z Q T y k K U p O q o X y k q + O a 5 P F t v j l 0 0 r H Z U c s v P s C y H H u F g v A 1 m V w y 7 H 4 P Q W y W 2 i H U D K R 8 V I 4 7 n n t I 5 J k s / + 6 j m + 5 J i F 6 4 O P 5 q O z j A u y H K F t j y D U F q d Q 4 S V E T R U K O O C M j 6 I t 9 A o f G / a a h / h X u b D 4 b k i V e I 7 g 7 D 5 q k P y h m Q z S V S p M Q d g q 8 Z u 3 Q F v F V C j n t J N B R s F D N c W Z Z 2 + 9 2 c T 2 a w o l M 0 S 9 m G n 4 t c P k d n B Z n h 0 a 2 I K m q O E Y 5 8 v N g W 4 i E r J 8 x 6 7 n f m 8 N N x 1 q A j Z P l n 4 + + W S Q G l e b y w a A M g n E H 1 g q R 4 j K X 4 h Q F N K D w v 0 f 1 4 W s n 9 D N R d h u g l s 4 L N S x K J 7 R V C 3 A x H m O 2 5 j B X 7 l 3 9 x i b R 3 K 4 q 7 C o x A E V o j y 9 6 N I Q 8 U 6 Y E / U Y d B f K t 3 E E W 7 o j G F E Y 5 D T b t Q o h y + C I 6 v / 7 8 J Q 8 m T a 1 + R 3 b G D 2 j + m 8 W 5 l / e R f j y Z m q 2 p h Z 6 6 u j 1 i P p 1 I Z G o L 5 D X w F U k q 2 F M d T L 6 S 0 X D v w E U Y 9 g j 6 2 B 0 b D 5 W V K X s j a N e k q b I N Y z s I Z Z M T G 2 S Z K 6 E y G J y r 6 6 n 2 3 h z G g y m X l 7 d t Z F m + / t O M U Q 7 A s 1 L Y O J N b l / d W d r G O 2 T L V e f / O Z E z J 1 0 L H l O G W a 2 b i F + r j 4 9 o B w h V 5 X S Z j H B s f 9 C 0 d Z z 9 N 3 Q / R w W y V G M M n C I T G h 2 7 B 0 W Q L t w 9 v v X M c h K S H R + + X a k a v L Q p Y I 2 o c m B P + j o 9 a S 5 R x O T Z f D I T l u 8 g H E 2 O E b f V P 6 M h T i d 2 A 9 V a L i U V A M B 9 q g + R J E 3 5 K Z 5 8 P + 3 H C z J I K Y r 8 6 e c 0 c 4 E L t C 2 0 e S E y K b v 6 Q Q r K l M p r M d F 5 b m w K K 9 g 9 T 1 C 9 K D 2 c y w w / U 8 M V g 1 k u D N g 9 O / L q e j W I P 1 B 1 B O k 0 a D U A 0 8 x Q o X 1 i B 7 4 c 9 d f c s n 6 p 3 C H W n a d U 3 X g X O F E 4 o x p 9 U e d U T 4 q t F X M w 2 3 c W w C V S k n L 3 P 6 C g k 3 a x u S c U R 3 x A F B 7 k p / v 6 Q 6 0 g H 0 K 1 r 5 m a 3 1 a Z / 0 h 4 5 W A U e K y K s W 6 + J z g J H y y k H 7 4 Z 3 Q g n D K E M 9 C v i 9 Y 6 b 3 j j f J S V l O v Q m a 7 1 6 6 A b Q k i l 2 G t 9 j e a C M / X 9 N 9 v y n S 3 c 6 9 H Y 8 L B m i 7 N j 6 B 8 s L B T i q x t 2 K L J k I L m e G u D y z b l i e 7 n 8 j u 2 3 m s 7 2 / 6 d s S k e c y O z 5 6 N a z D I 0 1 6 H h U m q 6 f S G H L x K 7 f Y v g j P O H P b K 3 m c i M 3 e r n s w n t k 8 G h i p v J z + z x A 7 T G U W G z 5 3 C 2 / q 1 N k 8 j f P + W y f s I b 8 l Y 9 8 M P F 4 T o P 0 6 F d x 4 + 0 u Z s f m p Z T 6 1 6 P B C x k l s a R 7 4 N X i D u g J r m Y / y S u 5 A 0 p k h B 7 0 3 o y e 6 j F 3 9 k 2 H L w + 6 c 7 S O b 7 e 6 9 e Y f X y 1 X F m w Z s a P l H A 6 h i 5 g J d y a G D R + l F K Y L H Z x q B u m W I + x V o P m R X e j w b S V y A Y O l Z v N r S E w c e N 7 k R k 3 + 1 b u a U M O y c Y x J h Q a 9 Y D n + 2 y r 9 b H J 0 3 N l S R L z O Z U c w z B H + h X q o C X O x w N M t P p G y O / g R B k R M p S b 1 j 9 M i h E F 9 m t k E M + O 6 2 h h q L V r R 3 / y 0 2 h n W H j J L H 6 t K N 7 J Z + I W S 7 N 2 Z f 5 E f 2 M 6 G t / a / n w L j 5 m a b 4 v y 2 u k B L 4 3 U y / C T q C y D x 0 l e j y 4 f N 6 b L 6 M s O n S G W e L u j e q X 5 B F y 4 9 s f C W T 8 9 t + + / r R a 3 V S G 3 d a M z L k F 2 8 D e 8 U o / z C I F + J w G / 2 f P y 8 W O A c J Y 9 R W x I M H s J I h V N n 4 a O o / j c Y 6 X L w T i G b 4 g I v 9 d v h E 7 Y S H A 2 p Z T h J U 3 o G E g y c R Y z T c X L C U h T N 7 d w a z / e 5 b / G Y q E Q 5 r 0 1 1 3 q V Z / d + 0 U k 3 P 1 D O U D 8 w b 8 k J U M 5 8 Y 6 M d U T u C 7 U B w t 9 w W 1 V I c H p H c k e v x u P A f x 5 7 j E 6 + F s 0 5 n 8 2 s c i e z C / F F 3 f u n r S K n 9 h m 8 E C W f 3 g f v p B n R L s z b A f d 1 H 2 Y 2 4 y h e q S Y 8 p l Q A x B K U s 9 K 9 D P u 3 K / j d 5 + q U v A F s B 9 M B g z 6 C D y l 4 q g r q 0 J v Q X 8 6 m H + C M 0 N e k t p t c Z 7 d 3 k I h 5 s y q f r j L j 0 c E O 7 z 3 M e Q Y N o k H K D 7 3 p u S S H H v p D N L Q 3 x 7 l e t H g 5 P 2 l S P i + w P 4 T I W u C U a L 1 r p r R o D N G d l G z 0 3 s m y s e b a 9 Y 1 G B 7 V s z A v A 5 K g B + T c 4 9 y O y h M H A F f d y f N q 3 l 4 F + B B 2 n 3 W z z u b p L H K 1 u L + I C o J A p t P 0 4 6 + d O k 5 0 t B z P j Y N p n F n o u 6 e m O X H f Z I G S a X Y O o Z y 7 H G a Z d / p / h k 4 G k 4 O d B 2 k 6 j E N V V H v E 3 7 l D V g C K S q V v O l F / 6 p R J L Q J 2 A s K r j y P v D w m 8 / M j W 5 H a d k I D T d j B s Q p w J Y h T c E / 2 7 1 j 3 H g 5 b C 5 L 7 / J B h l J 0 C w 0 w o b b c v d J I T C i R m y U j r Z g T b o g 3 + e P P E E W q f 2 5 r + 2 i Q q H A j M R R k D y A i t p + G U 4 Y 7 C q k 9 h w b + B E A E k Z K E s X 9 k z T 3 B g 9 L l s d L R p S w M R b m k 3 S B k Q 7 0 l M R C w q i Q R 0 I 5 X A i s m L t s 5 7 W I V D 2 x t 8 1 5 8 t G x u q P r / X I Z S K + v a p 6 k J 2 7 H G 0 8 H s 6 A v x f 0 D 7 y T j I Q 7 6 o X T D D b O 1 y l l x T d b Y B x / K O p k Q d N 3 P l R E v j + e O 0 t Z 2 I r C 8 G b m E D L a J P V b X f R b F V F G Q O 5 F 9 / D O h V o s D 8 1 Y 2 X I h x K S u a d D I I + 3 O 5 2 4 M l b 9 I R v 9 y l s e s v p e o V 8 q x B 0 X P L W a M L f 6 7 Q s C e / j 1 6 O L s d 0 G x F 8 B P c 9 R l G / W t m A 6 u v 0 W o G t x Z z K X Y + e 5 g M e P Q Y b v R t U q 8 c 7 n 9 Y z Y 2 s 4 x 0 9 D W H I r y t 6 q x R Y l e O 1 M D 4 J u c n T V v C H Z w h 4 C K V 9 g C T C a X C b H N 6 j e M 0 m B H 3 E 5 P p L t D Y i a f a E H W x x C 9 f b h 7 G f O e E g / 1 9 3 i X R j y 7 i S h 8 P t H d H t a o + J m V j u O I Y 3 M r g x d s w S / 4 d g Z C H n I o v 3 1 d 0 r 8 p n k r / D e E u f E T m d 8 i 7 w h 3 1 N J A I / v b b Q M y L k T A N e 7 q G 4 L G X r N M R 8 m + e x i J t c H D t 6 A G 3 D f V R L g T 7 + R i E A G s L L 9 M k M / J Z 0 U 3 B o C K u 6 6 7 W f d Z c d o N U a 2 P 0 9 k A o b w 7 H U V x a S m T W d U w d Q / 6 b c 1 K m P V P T s R q G y e J H I s Q P c r U Z 8 O i Z 1 q m T o 1 v O H g m K j y A D H 3 k a H H 8 4 K u Z 6 Q r h a Z A N 2 Y d h W t A j i 1 O / d 5 a J x O n s 6 j i f s 6 T 0 v C d Z 8 a L G D Q u g o S d 4 L Y 5 q I n G M R l b b Z N K f B t w q V u F j C J U e M 1 L C h j 9 6 9 7 y q q x m Y Q R / W m n V H X P 5 b q 1 x n 8 E I P q g V 2 N 6 k + E M a y 9 I p + v v n X K M Q I r i Z m E M 7 + W O W H 5 O 8 N L u Z 2 F x X w C c 1 E n 6 E a B F E B r D F h v k e L R L A A G I v A 7 F 6 V e U p X h S q t 3 e k u U 1 P m v a R L T W b W P b / 2 G J x 3 T j i V Z r i C H + u n t M D h e U t Y h K r y 3 V O D C T l I U R / Q j 2 s z l m G t i k A L 4 W I 9 e c / 1 H f x G r r d V 4 4 k l Z w V N i u K D 9 P I k h j j X F t G 6 L w 1 k U f M y 1 W B y y g g p C V f 1 Q 2 p D w i O 4 e 6 Q B l k q C j J n 9 n 3 s N E i p u L R A 2 y D 1 h R i G P R E z N L u a T / W T 5 l 4 x K m 7 F 7 x 7 t e u m P w R X t a W u z R C 0 f R D u g j C P B k W D Q V r m g B H 0 a 3 B b n 1 Z Q G 1 Y a 9 r D / R e M z w + j h O c W O 0 E y a h N k C 4 z C Z o K E V B n y D D i w A u Z j g v 3 v M l n + u V b 9 8 A M P + 9 3 b e d l g z 1 D A j F P B d u O O G l C N f b b K H 0 X v 1 Z z B 7 c 0 u c l O h / c k D U 2 W c g R X 8 R J I V E o s i 0 O 6 O a h S 2 t M a t 3 M Y B x G j A O h 8 N u D E w B M B 7 2 L I h r a j k m 0 o z 9 E a W 7 O V j + V G d + a y H C H m 9 s E Z Y 6 x O O V 7 + b T C 4 F 3 k P v b 1 H k C t L c f I 9 n r j Q j a 1 f J 4 G R H S x X 8 d C d P q Y S s N 3 L V n D 3 2 H S L x G V J t A H B 9 6 q M X g C P w B i i U 6 q K 9 x R I w D P e w J + T q c u p U n n n V L 9 6 Z R c Q y b q 5 n y e / Z D Q X f n w x W V a 4 0 K C a t u + D z p M x n i r g g 4 h d R l I 9 A M 3 e P N z 8 3 3 E w C F B b b Q n 3 P B o f C Q A N H l 7 G b D 4 1 B N 0 + g / u K t s 9 e b 8 v h v k y N s Z 6 9 3 2 3 c T 6 V p Q G T k Y A S Y R y 0 D Y / v + R O d F e 8 6 v T M R 4 F l j 9 H x 3 9 I b M L R B I 4 w N h e g d M O b 2 X o Q x Y G j H 4 c z R z r z u w e 7 U I 4 / T y V b O P r k D 9 d D U R 5 E m J Y e p o F 1 x h G Z 2 r r o u 4 9 u Y J h p D c n A K F b u S m 8 t S J X y v m K q k I g F F G a 0 H S J n f O x I n W q y K O F 8 n 7 1 a J b / 6 O G K r s + a v a H W S 7 O w n k Y S p a B x R z n H A n n + 3 a E C N 8 S R M U C o s y I 0 a Q 9 y y 4 g H 7 0 d K z A B k B m R p 8 z i V n 0 w o K e l G B E + C n t F v w n 2 N k k + x h U d x X H / f R 2 H e i G q q h 1 p H d + A U s 8 g I w k g F M X j s e j O 6 Q 0 M J K Z T e q N Q W C s A R c q h 9 I m z C 9 w I J 2 C h y J O P c G x h e h s n k c z x g y F L L 7 L i O u i k M q 1 v b r t S C O I b R o n y u r A b S Q / q + t o j E Y M h H M I o a w V R F A 8 G 8 v W X v 9 s l e X 6 4 y 5 9 R k P 6 e r V G h q E 8 1 m i 9 M u + h N 9 g j 1 K m B J g u h b z A S F 6 x W Q 1 7 T z n I B h U 2 Q D v D x i M k A 2 z p j H T X O 1 7 5 X S w V j E 4 M d f u v h 7 U 3 r j o z C M 2 0 k J N w G y d e 5 4 h V H 6 9 5 D 1 g Y a 5 0 2 I g 0 J G h 8 R M z e q 8 l F 9 / K P P A d H R u Z C A T 4 o u p 7 c 0 t G d h 3 u x o R k D N t P 7 E 0 g b m Y V i 1 m k / 6 o f C F D W v y C T m p 0 G 4 u I k H g X n m v Z Q u n b N R 9 A d K 3 F M w e L 1 f r y c m d w g y h I G A B A K M y d 8 5 3 K b M r C f 6 q B I w l p j p / M r 2 o u y A O n n + k Q 6 q E l z p 5 3 9 S / t M H o V l q q + B Z 3 F P S U Y k I k U j f J d S r m Z 4 X y / 3 g Y g 1 C a Y u n 4 t 1 N V z v s / r 0 m + Z X x S V Q E p 9 b B B H W B C d a P a i u t C 7 3 L F / 3 w 8 s z W A B Q m O C Q Q q p o X H B g J l n 4 Y N A w b w z X P 6 f B 3 k F m P R o V F j 1 x P Y 5 E Y q z f m c V f 5 R D F I R / X 2 Z U 8 d S B 6 z J L 6 j s a I n 9 n J O H e 5 P Y 3 f i 3 i x 1 k W s A Y g S L + o i o X 8 B h 3 9 K h t k e g r P t P o Z H c b Z l 6 i 9 y C k 3 o V + J Z r Y + S B t Q l 0 q L 6 J p t 5 J v S i n D D i Q w 3 B S P j p u C 6 E b 7 q Z k b u Y 2 B 8 R O x L e Q G / D C x v 7 z + 3 v A f C + G Q t a c k A s K U N K 3 z a 9 v t B M s f 7 n x n N 9 d l A M l C b U o J l H M K g O y 0 q B 3 n L R Z 8 f 4 E y b N 5 f Z 6 M y E G H / h / V 0 c 5 I d C f o p 7 e A Z w I 1 n q + B q d 7 z h N p R M 2 6 a w I J e z + I v e W b / 9 p f 5 E 3 a L D + z 0 N u i O E x n V S u p t j w v L V V n P k 7 W I s Y v h 0 F N s w G v C P z a N c g w Y 4 w K l Y b i 4 o d 8 T m p q 7 6 f Z 3 9 1 W 2 g Q t j A b 5 0 U r p / R W H y 9 Q G j j b z 2 H z u O P f b O J G A O 1 8 N J D u P 4 Y / c i R e 8 9 q F 5 6 s v y P r 5 0 I O W G 3 p W P A p n B t W g Z h I E m u 6 L E A j Q p y 9 j 1 0 p m 1 D j p e s K D F o Z B S + O y b B H R 7 M 5 1 I 1 L 6 S j 0 6 s z a 8 c E d P T o j W 4 p r 2 h V 5 P 1 J A / H a o d d S 8 2 S 0 O K E u Y X w / F c 8 4 N W l l j P Z 1 z d u m R R q 1 d B B M v d l 3 C r M l C D x 0 P + j 9 m n Q m j Z B j f E O C F 3 A C E 6 a g 5 E l w y h n T y / d b f H R k s j E Z V q A V D J O A B Q 2 W D i 7 s S 1 d O b 0 2 c E 8 L q I v F I W E O q M x B b A 9 a 2 X d W N r 5 X v k q 6 H B d T q 9 2 G y C W 7 0 K r 7 E o f s z J Z T 3 e 8 T z 0 H a j 7 J 4 e u d w b w n Y x + W l + 2 u t H e y I H 3 O e z 9 y c k e o t b 4 D z U d q 7 g 4 G a 3 Z V R t 6 r g / g m 2 Y n Y 3 + o 7 t 2 J d 3 r F 7 0 W b 7 B s M 6 9 l + z v / + i V n / + 8 z x v R q b e 7 K U L 8 z U o L x U H Y r t W 7 Q x B y Q y L P w p l y 5 P 9 K v X g 4 Q P F n X V 0 + a P N K V E z S H o C E s y x q R z a l E k / r W J 5 C Q 1 k d l E w C C E + w h 7 q 1 v t 0 u 8 F o 7 c c e d F G o o 8 e K o o z u i I x 1 Y u d C i H 3 o L R s c 8 w T A w Q B 9 E O p Y q N 2 X a 6 X d Q 3 Y A N s F H r a 9 U 5 I J L j e H l c D j q 3 Y P F A r T 0 x o 8 T X N 9 M g + D c 6 n F X K L 1 b i A I I Y m i 2 / i 3 6 n d e N U e + t r q r n 2 f I s b H g S V L z K X O a y I W 6 L 4 9 K T B i q 3 R k Y E a Y p q P S 0 j r w M x h Z Q / q q v T N + o o N 2 o q f q P 7 I 1 4 5 w p r D r j X 9 A K f i 7 Q F S P 2 t + G L 5 1 w b 2 q 3 y S w Z t M 8 6 9 F e W r H p H H h v 6 D O U f 9 w O b E L Q 4 z z U Q 3 u 9 r a 6 t 2 Z b k N 1 d 0 a r M u F 1 e U j a / h H P 4 P z w Q u e 9 J w O n M 3 J 6 q k B w N / / u F I e B 1 o J B B h j d i A 8 i 3 W m o 9 Y i h b p 1 n 7 j k L u s P G R w d S r 8 Q L C 4 w O A e g I j b x M H O e W a b / I Z 2 4 B t m d x x D j p U e S / R x F a D Z D j n w Y M 7 U j j f 1 M N q + K D x J B T d W 2 D X 5 1 7 e D V R e I S i 8 q B B J M P R O T t K 4 f x 5 K z f Y h k Q a I b / R D n s G x R P P x q D b d J g u G 7 m 3 Q w v X H Z Q 2 w P q H s I I H K 8 b U N m E / g R J P k q r B 6 F U / N H U 4 e e D 3 b J g c s F 9 k 6 S 9 W i T L h X i i K a 2 9 H E 2 L P L D a m r P 8 C 8 3 h 6 p t 6 v k a z P u x e N a 2 S P n Y p w g 1 n 8 X l b v i i l 5 K E 2 i q 8 Y I k 0 I L + V s l r Z h W N x f l 6 b c N C S N L n B c v Q u 1 Z n L D 0 Y g t X B 5 I G p x o J / M p 6 X f c 8 O S h H r + J B Y D 5 R V G 2 w a S P 3 P V X Q N i U K e g / + 5 4 h K j m y d i e S D a B t d s 1 k h 1 1 5 E t i n o 0 c M g r P b X K z r 9 f z p 0 a t A A r D S v n G G H n C P v 4 G L O J d i I P 7 v Z U Z v e I c V v e o f E e S a O Z i c f Q u m C E 8 w B U U z W 0 K z c F + U b d K r O / 6 P + T P g A q e 7 4 6 T Q d t 6 0 u 1 N l H D c / 7 e 0 G G Z v y e H W v r k T d G k t C p M C 8 O O O y F 9 s h G 8 E m j B 4 1 z 3 5 c M u F Y / Z b 4 M u 1 P 5 W X e E L A o / 0 f m X Y N B u W l g V 8 P w 3 v R o K I Y G u n g v 3 D x K t G 3 I c c p K Z w B B O J W Z k v f 4 f p A Z Q 9 r u d k j O 5 f R q Q t 9 5 + A K I C c Y J v E h 4 h f S E U Q s 3 E C Z o 9 2 j Z Y K V b F W + 1 A f H g k Y u j C q E U K 2 H t j i a g 6 L 1 r 0 / e g t j p P E i a C y 9 R Y 5 H h T 1 z R C Y A i 2 p 7 n 6 + Z z D g 2 h 8 k c j q 3 8 q r o Y L p P m w s K 3 G t B J g V h v q b w 3 c 6 x / / I 7 4 b e / 1 U B g 8 u M p D M 7 a h W / 5 t + R 3 i n H p P q / F G x V K O M 6 3 L / Z x Q j N G R q R C 1 A i + 2 E f S b / T T J r L L 5 / T O S H + 1 r M l A 7 8 g k Q u l C 3 T Z r h C 4 E r j + U I 0 n M D j N 1 q i D 9 h G T x b z m Q 1 M x W 3 4 U 5 T 8 3 T a G Q G 9 g B m X u N 4 y k W B A 4 2 H 8 N o a b M s 8 J h o t T 7 U Q W z K g Y M g 2 R O f I 5 A p P N O f 2 S 5 M h a 7 9 J b R + C n A b W m C C o x n n O s w T 1 T 8 h J Q N h M u z 1 F 9 A T Y 1 d q B u o z 1 V t f 6 / c Z C 6 2 m X p R W 1 p X H Z k n y u 8 f h P g r W C T 5 U J B Q I r P n R T w R 1 S 2 P 1 N M d 0 O f h 9 L 7 T L I p p i k b T t F + 7 h o J N 9 H f u x n z J Y f I i G E c 2 A J m v C l 9 a W u H m 2 N 6 c A c A M 7 r 8 3 3 D m N e x V E + n U Z 9 V 7 E k M y y G 6 9 z B h D B q 7 d 1 5 D i o C E S C j r A 7 a T 9 d Z j 2 9 V x D 0 y h J 6 J l 4 k k h n q W V G b G 4 9 3 U l z U l 9 g 9 D n I z n n K Z 4 F N v q o v N q j u i c P q d e / d W s a 4 s s I 7 x b j g v c p b G 9 v D S p J P I q p K K G b q 7 3 B + 3 Z F r M c 2 X E / o y M W c P Q i x a r 8 A 1 g y Z t z K s Y w e Z f 4 6 9 J 7 M 5 y O s 8 R + g e h U m F U V R U 5 e Z K U d g Q X A S n M D J X F 2 3 K K T D D C + R Y e i w i 5 t 9 U I 2 i 4 y H s 6 f H J g R s t 9 l y 4 7 K D A n 8 j z 2 j R H q N Q y k j 1 E e S 7 W d h t / F o k G G y T q j Q i V N x + I F 2 e u P R l U Z G c e o O S C m 0 P Y y Y S o s f 2 t 9 + X r x X y e F R 4 i H f C N Z s B 9 B 5 I l + M K q f J P l U i A l x 8 W A p b + a D w W n + c e e H 3 p + R A p E Z M K J m 7 c 4 / 9 z N 0 9 9 g O n k t S v Y T K K U L X i + B 1 D i q j d E Z t O f e V r Z 9 3 p Z 2 S e T N X 4 2 Q x h F Y k V J D Y M 2 5 Y i + v B / H o h I A 3 n E t 4 w v R c 6 i 3 M 7 R 8 d 3 R H M v E s w N / 1 1 7 u X 1 z e g w g 9 t K m f 3 u z S I m t C X s M h M + 0 + u L X O 4 V L r J S o O B t d D D Y w 6 V U W W l 7 9 r B y T / f W v K w 2 R + + E 2 4 + T D B U V R O E O M 9 0 / y o w I W n V h e t P 7 6 w I p V D x M 5 w 8 0 G l x s j 5 d u R D C C R 6 p 3 6 l b G O t n 1 V a + + 5 1 K b 2 E b x t 2 6 E c n I S F m r a B d P v Q e 8 m p O u 3 j 0 G C v h L q I l 3 3 0 W F c x P q S X 3 k 7 N 3 S Z d x J d d M l X v r + 3 r 3 U R G z R J P W O Y R H K H X 6 w j H 6 s t w c O O + S R w l F q 7 c 1 G B f n i 5 I f / J Y A u 3 + x b v j T 4 l R 1 W c g 1 F G A G / E O d / X 6 q 0 B + U E F U 6 A n W H G 5 / S f F x A o a a x + + s v Z f m R k V v s O t G K 3 4 r u 9 w r 3 Y h U 8 h 2 7 P Z 0 X X i t w U a E C A 9 / 6 G u V N c u z v w A D v 0 s x c z J F N G E G S H 7 / p S f k 0 L T J Z O F j k H v z T 3 a S 4 G t s X Y P X C D 7 Y P N K I i c F 6 r n t v P W w o F P I / x J P B v 1 W u p j a w F Z Z T 0 R E S / l 9 4 w V n a D I h 4 U 8 H r T u 8 Y Z n j T J t s Y 0 i V w W 2 q G F p x v w o j k k B K V P H G k 9 E / Q j t l N h P 1 Q C e J M X s r D z O 0 f S A 7 I 6 X Y J 4 d n / v Y r 6 b 1 E q O 7 o p 5 8 y / q 4 P W 1 E P M Q d v 8 J Z B O d f W l p 6 j C t j d S 0 8 Q o Q G 4 O O G Q A R O T J P E m u x H U J e U m T W 0 k y b a b R R 6 2 D S O 0 a G H b g / 6 y p g c T A D 1 / l Y 0 2 6 V y Z 2 s 4 1 Z F W I T M H C X f G 5 2 L i p C h m b z 7 s j S f o E 2 O s g k Y w j 4 T O 2 O K K y l u E f 6 y H q E K H b Q K x I 3 Y T A H f C g i I H c y 7 E c M l Y T U n 0 1 i G J U u S C q e o U H P E 1 P E 0 t 3 y U H s x 4 7 v a a n V 2 2 P d r Z / q D 8 + W V p X 9 b D 6 e 4 7 h 6 r Q t V x o Z q C 2 f 7 f n X K W 6 4 0 2 D P Y K B j B W g y x F F L k D Q K F e 0 K + f h k 5 a 6 R V N g + 2 4 w f S a / j X p j V L g E V c M W k N k j Z z P e m 6 9 X z E N 7 L G V k C Z p Y X r 5 y d p L g r f 6 O o i d R b I g e M B N + O E G E 4 m g k C x + k E 8 z A 2 p j q 7 T 3 Q 6 9 l Z C 0 j g k y s p r L u z y s u t U g N z Q 3 Z E U i O b w 9 / Y c t B y n e g P e i e J 2 4 B Q c B Y m I A t i 0 g t A G a l 6 R M r Y T O R H P M n d u Q R s r / 8 u d y C D k 9 5 T 3 e 2 L w M H 6 0 F F l s f V G T q q U n 4 I 9 w + 6 g O C P l I 3 W W T U P M n t a q 2 h K b J / Z B 6 9 w S e H h i K f K 8 o v B i V x i 2 M w I Z y 4 O 0 g q t 6 r 8 f E E o N H X 3 4 8 W 2 d F d B U q S p 4 v N M M 5 q r h 9 9 8 s w P / m 9 Y Q 6 / P v E u K z O g w V m 0 m 1 E i U 5 b g q m H Q x 5 a N 1 T o n t f C 7 1 K d Q I d t m d L x 1 g W u V K I l P N k 4 X u h u 8 l k y Z I v I N a R X 9 1 L + s n m U / L 4 q Z t p h r 5 e H i Y 1 P K A q j Y c P / d G + M Q 5 o e E g 1 K a I 5 1 7 W w / c h p B m C S l D B I r P X e i K V S c b n 2 7 G i 7 V q u 9 W Y W e 3 4 U u 3 c H O D U 1 0 4 n A b F T V U I d E R g C 7 y C W J O / 1 g 6 T / a f w 8 f B X R A P Y M L w C u / L 1 d 4 v 2 j R e e 6 u / r c f R g a X 7 / Y V 3 R 9 5 0 v v v W Q O H n 2 y V R 7 3 R i N N f L f v L m E f 3 e v L L R W F l + e i n l b 8 P J H y n b Y D j z A k + L E X K g t a x a i N z R N u a 5 5 P 6 D z D A R Q s s j A I u y y a E v l K 3 L C W + y c T E o 4 c 5 Y A J B 2 i T 7 R z l l E n g K K x p i O Z Q L w k R z q Q i y g E z k / i A d c I P 6 q c 7 n r 1 Y 8 c A T f 5 5 A f H / 7 U H N C 1 G d d r K 3 L H b Y A S H F v D D 7 Y L 8 R 0 r D u 8 m u F 0 f J 7 C Q g O r E R R f i J N / J J B O 2 L y T q 0 P / t N x 8 i C Z b r Z Y w 7 C 9 D K S d c B x 8 A j j r U Y S y C Z A 5 6 R u b u 3 7 f P 5 n p 8 P 0 P A 7 X 1 0 b H P 7 6 / 0 c R A a i I P j a 7 o o p B B + L E T 6 D K 3 c G y l + h N z S C p p q i T S + B p Z b W l 6 T F 4 y N b E E r 2 Y 3 + e t E y S O V t S N D F t g X f M F K 1 G H F U p / U a Z N v d T l D E W W c r X 0 7 2 g A q C V F u h 5 p J h V d y Q k Z 4 Z 5 6 3 K O 1 b 5 i + 3 H m 4 Q e 6 + X U Y 4 w h 5 0 s N B r q X l K J h C D d e F N J s C 2 d 3 v 5 W f 7 i G b o 4 c y T s d Q M n V h I k Z n u Q + g 0 R 1 P l n U 3 y 8 P Z 0 f r T L 4 k B q x T P m d 7 C Z R T G K Y r 1 Z d b f y b L y v b I m O z u / l S m h u R 9 B K t q b B Y D V e H N Q g / i L u J x i U h f 9 q w O z E 6 n s t r 5 P z + z B P e G c G D K m z X c z A y Z r S F V X M 3 X 6 6 I m h f S m z d e 1 t r r w z 7 y D k U j 2 T D 6 / l 8 j m x L m y L V 6 K E D Q S q 6 V M I 5 D q m H A R 4 y z L U A N 3 O V b 5 o E 7 m 6 D I I W O 3 f x 5 I B 7 Y 9 5 7 n z 0 e S T / k j e w c 9 C j x s 5 k q 8 U / G A K 8 N I O Z N F g Q j w e U r 1 b s W 0 F m W s 4 X 4 U L n s B F U r T + c O Y E L P L t E l d O J M o M 9 Y i s C 5 e P f / t h E c X o a 9 q / A F x t z / W v y B b h 0 y j i B h u S f b A l o E r z t 7 0 6 w j I c j j 2 M Y j p L w 7 X w e 6 o E d z 8 + p F x T F c M G J q s d / R d Z 4 y h c i 0 W j Z j Y C C z U h C T E u p + 0 O 7 b 4 x + R I t Y W 6 6 s N s i 6 w t p E A U l h T G 1 q O 7 a C J q x n E A Z s k f D V 4 A / + f X 2 6 T e P O U Y e b l o 2 7 i a B y Z x j l A m n W n D Z r N h f K 6 6 v f r G 8 4 k 1 i n c N j c j C d J y 9 E o c d 9 9 V H l T F V A 1 i z K 3 k p s o g 4 d R v m M E 8 / s M p d 4 f 3 1 0 t U 6 W s E E P 8 3 6 Z J Y F N W j z 7 6 t j T y a 1 E e 6 I B q a 4 0 o A Q D 4 B T o i T j W T D x C 9 Z x Z U 1 B l v l 9 J N p D g v R 6 a r i Y p C T 9 w R K u T 7 1 4 z l z i K k T h G G S E 5 P x F X l 7 f 6 y 7 5 e 0 J E k I 0 Y C f 6 S Y b w n q O t O W R R P t W s E d J A A r U h G x S N Y S Q w j 6 3 s P O o A u c h S c B W 7 s a U n K f X J P b O u h k P 8 c 6 N C r e 4 Q c 7 R C w J r x U z H / Z W 8 h y / 5 P v 8 r E V r B 6 f 8 n 3 F k p 4 u b d L k A l x E F 0 X J g n r G I m S a N 1 z J 5 1 u D k J y 8 e b p M a i N W C g J A t A + q o F N H G z Z Z 5 F t y n K o r w H j L 5 m 0 i y B p + A f O J j J J U w r z k A W c m C 7 q z L r x B l 6 A v e B q 3 8 M v c J v q n F r H 8 y 5 c 4 1 I s 2 a Z 8 A / g P Q G 9 x T v S w 9 1 K y U W Y z T D d y q X u R J 3 / F d F e E S 7 u 3 e O + 8 6 z j 3 3 d 8 k c + 8 z X d 4 M O U 0 f k 3 u C 8 J Y k w C L b M L 4 Y p + S C U p B 8 A 6 w E f 0 E S b l s s i p 6 A p m f O 9 P j s R 5 f C U v x t 6 U z K s q Y B E L J c R y h P W + P k J 8 Y k G 8 w q s q 1 r Q 1 U r X q C C p H B 8 d 4 6 r / H z n 6 W A R l W T P r m l + + A e W i y Z J a m C 7 4 Y N 4 h 2 d 4 0 p z A k J R C p a U E Y V O / n 6 E L H v + i 7 P D q U w Z k l e d 3 9 z f 5 5 5 g z 2 9 / b l c 2 U a x M H I i p s G 2 C 5 u N / T K g B 0 F d w i n m B h 1 h I 5 t h r u g u 7 h B a f l t L e R L w f W P Y Z s a r C M H f h X L O e B t W / H e s j F + a i + m 4 v + x d G Z d q m J r F v 1 B P E g P P k b Y K y K K A v o G A q H Y A Q I 2 v / 7 O f f I + V I 2 q H J n n R C j s / T V r z c V 0 c 3 q 7 q 2 0 b p 9 N 9 L 5 n P 0 B U F z O j 4 w 0 m V o v p Q F P V B E + F 0 k G h w G K 7 C W O D f s L H x Y 4 l i I V N I 8 b o x W N A 1 t 7 f M l 6 v 7 x 8 Q i x H I j i 7 1 D Q 2 Q v z s T i G c S + F 2 N u J f k L 5 c B Y A k y 4 R + o z t l B I z I k N J n I B b m 4 W M p T I N y 9 M 1 I 2 N t D w X M A m O Z n r 2 Y d R c 3 2 S z D 9 L u S A C O m Q m Y E T n B s y 8 W P e w J L H v R D 7 T 1 C 9 l t 1 x d h g f W a m Y w T h i Y Z I E 7 l / 9 K n f l Q 7 c c m s 5 P G v G 7 U i l i R K 2 e R J g 3 n k T a 3 5 R 7 q T v w o n 2 1 / p i q / d G W 4 p Y M A M Z y J S 7 / x t 0 j w R O + N K s D 3 b g R z G i I N F G b g o 5 N t J t J u n K C + R k 0 P O I N i E b A 8 S F 9 A I 4 C R K G T X M / 0 l o y A R c w g K t d s n G S Z m s H Z 4 Q u U m i r D Q 1 B d a E 2 o I L l N + m J o + v A T y w q 7 8 h M W A r C Q o y A Y J x C n 7 J G C B w 4 Z 3 v I T C l / H / 1 r C a 9 K 2 f E G d F t G k W F a V I f M G J v U q H N R f y g v I f L p m T W z 9 r d R u S O 2 e 2 / 2 G 7 a e p C S y 4 5 j t 0 + c N b M d 7 o g Q 1 u W J N X o R T S n l q b Z + k Y g w k 0 I l w 7 1 t k 1 C w O w 5 M n X F N Q n L f V c M Z x E I / B 2 F N e y N 0 V 4 5 R F y A 6 L u y j F C w w S W R N Q V 3 X e E 1 K C + 3 g A b l s 3 X s w V 7 i y 5 W a 2 o O K w C R b 1 9 F q s 5 k F R d S R s q f 0 7 m T Y l X x b i m P N b K 9 b r b c J D j S 0 h n T P V E B 3 A A Z 1 J b y j 6 B S o Q a Y s 2 3 e Y G Q P 5 I F m j p 3 E S k p h m 6 E N t V t A 8 8 J f Z A C y y F y M S 7 M B D 3 9 h U k 3 j 5 O N v d h j P k 0 b w 2 Y D Z a x Q r L H 2 p b b r g L n w W J Q 1 J s A K T s X k W Z g l f v A v h F f Q E m O T + i K V L m z 3 S x w R J j S 8 f n o b m 6 2 J h x x m H X h s z F A I k m T 9 x 1 S B F A Y J 9 l a a G j 6 U 9 C A B a A S 6 M 9 M d z r u p 2 J A 8 i k c S y 4 + s C a s w Z 0 o J H 1 F 7 8 Z s w U q X x w F s m M d g 3 a K z 0 p I o i w 3 p O y x X V z O f p t k I P i p 9 g L X V 1 W h 7 U D E h 4 h H r D V S x O 6 U e X V u D W C N B q n V X t + 7 h j e + n o K 6 g w T h d k k J I R 0 p G C b J 8 8 s D h 3 g 9 Q e b E t 9 g 3 9 Q 0 + a u v X 7 + j i q i J R K 1 k A F I G X U I P U Z 2 Z I y / D h p g 6 t w i v Y g h 2 w P M 8 + V S d c 5 Z j 8 J Q 6 5 a I f b B S d g w g G u n e N k 5 1 O i h 7 5 L 7 T k w g 3 s 0 Y P 4 V J V P 2 g e 8 n o L O X W b P L J V a l G R y c i Y + v 7 O V x J O 3 P b i 5 A 3 K G k Q E + v y Y t T x a x C r t G 7 m j y c Z p / f L U + h P A f g 0 S K D i 5 w r + 0 / G P u K q P 9 4 p I R B n f C 2 u b j 4 I X c z l z e o y H p X 0 R e 9 6 9 3 v 9 o U 6 T l h L t A n 6 y B J Y k 8 q 0 N 8 J W B h + A I o i y J h h 7 N e e d j s P 8 c f T k 8 p T f N / 6 1 L R U k C E U M x S / 3 t C e L j 0 1 L e b i Y 7 f m a O r P h I p 3 6 / C c T n m a k T r p h 0 b 2 N i e 3 g B 7 I k G N c 8 7 R d 3 J O C E n M k 7 k H C B P 6 Z n E S M x D f B R k i F E m m / i p W X v u e r Z y u G 9 I q j / N i P G T R d 9 w I F V 6 Z G q U V r S r H + N S U + q L K E o v m Q K M c k 7 6 e j k a q 0 D M z e r A / z i D Q k 0 l 3 S D 4 + C K M z Z T H j E N Q C G A o t t P I E O e T u H C T e n c 1 8 v d X 7 u L r y + D R 5 s n V B M B G N a S 4 A U Y h w H k j 7 p / J B 9 G d s n m b P I p d W D B I q + R D M 7 P J 4 E H V u t h b + U X z d s + e O B K D b P 7 l f S I s e e J O x Y f u 9 M e I 5 p V f u S I 6 2 9 g 3 5 A a o b I o X E / A J L K k w s / l Z h U b h W U / 2 T j 7 r 3 g f j q 1 V 0 i m L d m n I x 3 d l z X 0 g f 5 Z O w z / b 4 i 2 Y e g U Z k J L P c U N c 3 P o N + n x H F e O f g 1 5 + M a u G e P x C f P B z S f V Q W Q E T 8 8 A p y D b L u L w i K f 2 b 9 + p 9 v Y A a 5 L c u D z e f y n 8 Y C + l x I G i L C n U U m a B r I u + g 2 N x z B g k b 6 X W 5 X c c k e S 8 b C v a 2 M p W d a T w / J S c y 6 t s A / h V w 8 f 6 a + 0 j F 6 5 r H r f Z s U s F J 4 p D j A 5 Q d z w J F 4 H 1 x 7 Z O m L X 7 0 7 z w T V Z 6 U g k 9 0 2 p 9 5 j L z Z C 2 g I O C 0 Z c 2 g w f H x F D o 2 L Q C r e l q z i T 1 C m 5 n j E Y 5 I e w z c b P Q X j L m 3 X n M d J R 3 r + Q H m Q + x e E a Y x 1 w w u b u V 6 L P W N 6 7 x d N 0 1 8 5 C p a b 7 B q l 9 n r B 1 u G y S o z i l U h V g M B a i Q 4 i j e e Y 5 l c 2 c f 4 u g Y J 8 y D N M L M p 2 H w s I q o v t K 5 M e W 9 F 4 d 3 7 y 3 0 n C T w 9 K c s h 2 O R h 2 C e S Y Q C U + l z l R u o D I i I R 2 K A E + z j o k 0 T V j 5 h I j U f 7 2 q X h T t / 7 p O u 5 q X w 0 l V y x 6 8 s N U + H Z / v 0 2 R o c M d S p h C / y Y j A k s V A O x 2 y G B e L N m + B E r 4 B N v X + P r z V 1 P W P Z R c 1 y G I 8 s v H v B V a e O L 3 i P S Y n 3 R t B n A y b n X f / v G z b w c r + h w h K 7 j c c H 9 7 u E J I y X C k c B 7 Y U 5 D C K S l e Y J g 6 T q r E U n V I r p Q n q 9 r P p U 3 7 e 6 0 j i V c I g x l R M b j 6 / L P K N B c L + a l H b V v 0 u l g L L A v S X N X X K k 0 u e 5 v S v f n Z h G v V 7 1 j 3 y / h x q D L 0 h j 3 5 k x Q Z t H b / z j 8 U s x 8 9 B 9 I r i w H P C l 7 Q 1 A y U 3 4 Z O 5 5 A c 4 Q j 6 F u X 4 q A f Q 9 u 1 S P C o q M 9 4 Y / + a V p F b 0 / m I Y v J Q r + g D C E M I o U c j 8 r 3 J B h O b N B Q b 8 d N j A j L I 4 r z g X D 7 X x P / 1 K 4 v Y f J + M 2 c U M X 1 P T 9 S R X Y K g t e r H k 0 X 5 v k / V 1 D s a p V w e S 0 X 7 0 1 7 d I 2 N A P 9 s n 3 l a 3 0 D i D V o d U L 2 L S r G d s / U t 0 B Z k B t K T g z c P Y O + z t a v M t m 1 Q r R B u b S v n s X a s n 4 U k G j x s 1 8 1 M Q Z f K + u x A B R v a 6 x y m K l W 1 1 M Y M j O 9 n 7 + o l a a V z P t D t m h A M W J 0 a E z 1 x / u g l q 4 Z H W v 8 A N Q 0 V q T r f o C i 1 P r Q 1 m P k x 7 0 U C x s c h T g S t h A P 9 W z g v E R K T E f F 7 M b 2 9 J d e U X e / R G S f T e M S O N i v z l J U 3 5 q b 1 s 8 2 x k 3 J v e J i w O 4 T 9 9 k P q B 5 c X C 5 l 7 f A L 2 9 j z J 2 N o Z M 8 t l 8 J h N / l S T U Y b c L 1 m z I z G A L e o O W k R j W e 7 N 9 M s Z v B s h f 7 J l 1 1 r v U p U / Y y 1 g b f M P Z H N w a a A / L X g v 9 L D s n G A t C q 1 5 C 4 P n N Q W z W 7 0 b / 6 w 4 P F x h A P q Q i Y e z q 8 h / 5 2 C i + V F l H 8 g G M p 8 d O f u + X i p c W m l u a n x Y l 5 v m Q v J h 4 E v + G b f 2 J W k O l G 8 c n R u w Y g U I X u 8 F e x W y G d a o w + K B x R A Q f h P l 7 x S R p O 6 x W Z e i d v p L Y h 3 d 4 O j m g X n x 2 A 5 Y w H k 9 G S C Q h L W k / G n x C d k z k h 3 D O T 3 U m x c 7 K f 1 N y o W Q v u k d v G T z 4 T r S M 8 S Y 1 P R 5 l + o L h D m A H y 5 U p v 1 i z + y N V p R + F j A p A Y r D a n u k 6 O e Q h / i 4 y Z 2 + a i L f i G W 4 U P t h V 1 H q 8 d r 3 o d r A 1 9 Z K V 2 R z t y t R m / a 6 w s / 0 Y d 6 I c D N h 2 d 5 q W E L S m S 9 A x 5 k s D V J j 3 X T R R B y 1 Q o x R w Z + l a l r Q b K S T e S s S W D C w B e m S z L k h + 3 R g 0 h t B A n Z l + K 4 p + k z 0 y U + / P d P 1 n b 5 L 6 k 3 B c o u c T o x 3 6 Z i R A w h Z P i K t 0 q q d o T v o 8 3 r c q 3 1 s f 5 / 3 L Y s 4 9 w q O f I 5 z D 4 8 O W B V + B w b g l M G b c q G U 9 l W I q 2 N 7 r i r J L V 2 8 n u U M 2 o 8 o r w r k g c b Y 9 5 l g r N G P K V W X d Q R / N P L J P A h y y n / G 4 w 7 K 3 i i W W T 4 S C A u H H D k k y b 1 9 l C s v 2 6 s F k / U 4 S H m y t H f 0 L N Y V v j Y l 0 u V y O 1 L A Z l A 3 6 E V a w j C f x I y E 7 i c C T n H F P p 2 N C B n 6 L l q y F I O g e B s s p w 8 U o g y b d f C M Q Z H 0 i B X E / c U y 5 u o h Y 7 v Z t 3 u 9 7 I r i S m z P c R F 9 o o s w 9 0 q N v 5 u J H S Z I K Q S l C M u e s s N 5 d I k r E B 8 P y 5 h 8 B 6 c 8 + r H m A P v 9 w m X o h p 0 n 5 O D i J t S Z F E Q V I z z G o w H H 9 Y u Z j c / 2 z B n x 6 k b B l d K 8 v d A E I / r I S N A a m m V X y N U Q k Y W + J C B f z p 4 q v b N 9 7 n 1 k z b W u l 2 5 v J I R 5 O c Q D U J u M 2 Q m e y i D F A R G s j Y A K C X z y O 6 k + 1 K W B n H e U 8 u 3 7 e y / Y r q 0 S G u F h A S n n F n Z l P g v u y 6 T J / + 5 a I o x a 5 J f S v q F f 4 G C V T y U r m n d 1 f 8 e r N e 5 X F A l 4 R l C G W M n D y y f 9 J O 9 q v u 7 5 p o J N P 3 2 U Z F M g w 1 t q 4 X 4 0 L w / 0 y C 4 K s j J 0 j l m 9 G W B W l 9 M h g 2 C Q p i S s r g g b 5 7 v 1 G s Q 3 W z R d u E b i F p M B z 5 N C z m t g R 9 X 6 y 1 B 2 J 5 0 L q l u Z e z x h P L 4 k 7 p w D k 6 d j E 9 N V M W r a E + e g E C B 4 3 2 n K J K B P 7 c m c J / Y B Y 7 7 J N C x m I l 8 R H y i m b 0 s C J N v q e F B e h 5 W Q Z t + 6 E Y R T V d o W 3 M 0 T n N Z j q K 7 P P y G 3 3 x H 0 Y c w g H 8 w G / R N l e P l i + y X v 8 E v B 7 E 9 B x y 4 y 7 H Q U + U c Q 9 3 X n m T + k c R 0 m c o e z 7 b t 4 E d I t P 6 R 2 8 l O W r Q o j 5 u f K J H t T N y 9 6 i 7 X t t q h A T y 4 z Z 9 F A L W N u 2 h K c D d J O p F A m g 5 E T 8 U O 2 8 k M D k I d l F f m J m T M s / M I x v v c Y 3 8 D w a x Q a R n 7 i c G O A w U s s I x z J v 5 J a 5 G f a U h L H T 0 1 0 n W 6 d C g j w 9 4 r Z l v U u 7 T i 5 N N O y p D O p L Q j u y n 6 i Q e z C M L Y / y p 5 W D 8 t G b w y 1 k l C e A D H / b o P B r K k D N e M r X r T f N f 7 j T l x g u E 9 M E H B u I P 8 U h z G X d s D J C z 4 w Q m 7 Y 5 J X R U u G t F 9 6 y k Z I M R y M J 9 d D W q q H / 5 m n U 1 Q B F K e N W r W W p X R G t k 9 9 k s d 5 u 6 R v j I 5 q O O y 3 k e 9 c 7 + 1 t r M u C r v h I t B R U N 3 l l F b 4 C d J 2 d k E q S + N u r / 7 2 m K c M Q z 7 4 T U c 7 y m 3 5 9 b N D M e H G d X F V k T O c z a Q k v F a V I b i a O 2 e Q a z r 6 9 L y 9 m c m U 2 M R 9 v m c J / I H 3 u O 7 J r j l Y u V L D N H 2 T + j g t 8 y 0 4 N U r F v b J 5 j O t Z J d B n X Z K 0 2 m I s 5 L / B Z K P E N B 3 y l o V m S k z G o H s y N m C 1 K t q i 8 b P 4 2 u T e D p D H 8 m X 6 Z s 3 6 Y 3 + B E 3 k 0 v 5 i + V c E j 3 P 7 I p 7 Q X n w J K j m H 3 6 t 9 k J z 5 A 7 z X y k U o Q q r D z / C L x F H F E Y h S j l H U I G p 7 4 1 m u 5 t k C X e U R w 8 q M A n Z 6 m k Y u u Q 8 B c s J 4 5 W J k t 0 3 a 2 B 5 q f l b + k T Q V w y w J X e I D 1 f B W B 1 a 2 p m w 8 q 2 S u u 3 Q D D u k 1 n 1 f d q 4 A v k K k l m l L C f r R t 6 I 2 y z g f A l h r 6 0 Z 4 3 + 2 9 Y f U J A o D 7 4 Z W D I z F o g A S P w s g g X b q Q V G N G E Z K y t / l F w 3 5 1 X H M E 7 F L B n M x 5 4 C T l o G 3 I D u J E q c o 7 + z M A v d y g j V u G c n N Q n w a D F z H L I P P D + s q + 9 D j O 4 w b d P f A C O 3 H 7 D Y 9 p P 2 I a u e 2 8 E a Y F 5 m O 7 R 7 x 9 4 U J K 3 g 4 C 0 K R B U V u 8 6 + l p Y d 9 n Y M c o 8 9 e Y V d 3 i e x 4 B H f e V + h 0 d 1 B S V r A P u h c G O B j 4 q f g O L t z h u p 1 w / k A M U 4 f l 8 1 6 p V m o s g a m l F 6 r v d C X t R N 6 K E z N o d X j 0 z H z C s J 8 N h u L U G R 3 V i m e k Z P t a g U y o n X k F P x A V f K 2 w B Y 1 L t Z s 2 5 C M m e I 0 G J e 9 n m J e z + f M p d 9 G f 1 H K w r 9 B 8 O d D I k A U d b Q 6 K z 4 C y 9 C 5 F o u K W f 4 M b E b 3 6 m e I y L D 2 u 4 8 n 3 R / / N t P J l 9 T y z F 6 1 t 1 a i y E W C c P X 6 r D h x 4 s 7 a V x m E + W i / H Z Q X q Z l Q z D G 0 f f X t H n g W m j f 2 H q 1 y i c l l J y + 5 W 3 o 4 B i M R + P J 0 3 A + w T q + b n q 3 l k R Y i j I y j w Q m T N R j H b l w X 1 d H 1 z 7 a a e e V L y U v Y t u q N / N 9 g c U 9 6 w G j M d 4 B 8 Z z Z y p H v w C D 6 f Y E W O Q G c v V X C a G N l O v d 3 H n j N 5 X i 5 F l O X z F N z D H s Q 6 R + 3 N g n K D h L m r I m m b 1 N u N T 7 f P S V 8 u 2 d N L t L Y d B U H O d p k 2 g o O G y y z X H G V M S V T r K 6 1 0 1 c n t + J j K o y W 7 n 5 / X E B H I a r T x d W I N 0 T E Y + J l W p J i b / V v p k 0 D 3 U E U / D B E T X r n E G 9 N P M Z 2 c e i Z W 6 T X C U I W x p S o l t O h P R T U S I X 0 l W / g 3 P i 4 f n H w Y I + b E P X A 7 u X J 7 l X Q h v p h b p E U v p a I T Z 7 X 9 / N w 1 w 0 I V L 9 L + Q N H n X Z 3 h 4 f v u t 6 z e 2 U s T 7 V 5 g R j e h F 2 K 4 j M w v n o i j a X C H L I i u f 8 y Z I 2 T / f N 5 r U s b V x / 6 + Y X 2 Q W B L D i B f m 0 l 7 T B 5 u / V c d y S E q S w E R C 1 a S e O Z U 5 b J b J Q h p c f N y 0 H P 6 v H 5 v d 3 b 7 9 4 8 8 L q q J J R u V 2 / w S B w L r w / U J 5 b q c 5 f E J X Z U j x / d F v W P / v m v W E 1 R Z W o x F R O i J D r E P B m p T / Z A u X z E 9 3 D K C 3 t 1 Y F f C P E h g 9 w J 1 2 L K K Z n S z d y W M 4 V m l O 2 c 0 N n a a 8 2 / y T A e s Q y 8 f A Q e 4 g t b J 6 o Q G 7 / E s s Q H L Y C E D O g t g C S y E o s J m U a y s H j + K o 5 T N H r f L Q d v E f B e 9 u m b i E 9 H E W B s y O 1 v / m O s S W P 4 w 1 U c k x 3 e o D X k m e l h / 5 N W n 6 5 r + f Z c k F z W 9 J D C 5 p A x c 2 x O Z 9 c R 2 d G / V B O u P P 7 6 S Z a m H J P D f O v + t f G G 1 a z H u u V 3 c r K C e S B d 6 l u 4 X d n P C R B C X Z e 0 c L 1 F R a x F 8 N i m 0 6 j e p x F k g L E B u P S K + W c s L y V G E D 5 v T W u k k k 9 u j g e 6 K O m s 3 N N 5 / H + J g t o H D V u Z q w D s 2 l 2 z X 3 J 3 / m U / Y 1 p e W m U 0 b P r M S 7 w N b J u 2 / o K R Y b / m o D 4 i 7 D 5 t f w 7 9 5 l z j H z v P G E 5 k H 8 I Z h n + 7 T t V / L 3 1 F P j K N s 0 z S C d x m X O O f P Y M + E y N 3 h b m L I h J f E 3 S 9 J J 0 W o e o w H K I x Z t D g j z F q o 0 T e c n q n x d I U l C a 4 i N n S m C k r L P 8 P U b D v T 7 4 x Z 5 W H f P n N 6 1 1 4 V 2 3 i u 6 j 2 w h 2 E I j g Z F R h 6 J x t v v M K 7 C X c 1 m M N n z 2 v z 4 D k D u v Y 4 i X N r z H T b p m O g d N O s u P a s V N w a Q D S x T P 5 m / N e M X Q p d b 7 p d e Z g A 0 Y O j q O T k y y B R G M e L / 2 h s t n O y W / l I 9 N 6 O 6 I / h x r p 9 C 0 d 9 C a A X I 9 s h k 1 V 7 W x k r O h k F V y L V g Z 4 N O i M Y O z V v v K k F L O q 2 l O e 0 m x N b E 4 g a k 9 N L M v a t 7 j Q s A M K v E n E y K 3 h r e 5 v 5 M s 5 9 x Q 2 W t v k U a 1 l / l 9 Z j 4 j + y c R M n M 5 8 3 Z M 0 j W 2 J N o N 1 P y L 3 0 H h Y C Q 6 X T n D 8 k c C y q q Y f J H 6 Z f U Z j T s b L I a a I J l h 4 e R Z R H s a W P O h 7 f Z / G 6 y d g V c + x 0 b m 4 q S N 3 A + 5 t b 6 Q M x x u F T 3 N Z 2 J L 6 k b t t 8 9 R e j 9 S U / 3 L Q A / C X p / p 0 P J x n 2 U L 5 q 3 j f 4 t P x v G o V n 6 H a T Z V Z M m k N E y w i L 9 7 I 1 W h Z U C V G i p l / k p u 7 Q N J w q h F t 3 J K t D G U g + W 1 5 H R U a 9 I 7 f 2 w V E T J F a 2 C + 5 2 0 A m g 3 t D 8 S X 2 7 N 7 / y J 9 v J p b P r o 6 7 i X O e U K n / S f s 2 Q / j 7 F w n b 0 Y 1 U w R 9 T r G b P P V G P q O 5 u x l C x 8 H m g P T L i j p k H 0 + a g o T e 3 2 x D e h h E A j P 2 U F 5 Q z g j e 0 h e 7 z T y r Y 4 1 B P 9 p g F i o 1 A Q r J x 5 1 O K u t f 0 6 1 t x C x h z M 1 l Y R i c r v D m O r g x z p I y + X K R K A P c x D v P 8 t u x J L B k 6 L g Y a J J J o k w X U 6 e 3 T H G M G n V E 8 m a Q O N Z w r x 6 / z t z A D 0 q g 3 5 P 3 X v k S U 0 6 p z j E r 8 j Z u z / x X q t B f n q y 1 0 t J F f C Z a 5 1 z L h n k 8 Z y m H G T n N E 9 B e R + V 4 p x P 8 0 v X k 7 L r f 7 z i I N f + D j L V f 2 k u Q M Y P u u 8 V W h q a B R h b m x K 2 u 6 2 I D 0 Z Y m a G p l 8 7 D 3 7 K z N U m b O D 9 + p L c e w w 2 G D Z e w O E M 8 d Y p t w N R 7 I Y 2 E 6 Q y V O J 7 v Z m i a C I U F E M w 7 7 p c R j S N f y d q A Q / / V A J u A z 1 p W C z Z T C o 2 p V O r l l P u 7 p g k E P h R 0 d F Y e C M K p E G i m f g b u D / X 9 g b b v R I n S d g 6 b I f S c G h U Z v j g F Y S J l H P B F j 2 6 F F S f D J G U S z f O o E b l l K s k X o Y G D g D 4 a / + 6 8 f V B a n d f 9 u y a d D c W b P b q 1 u 0 K v r F 1 r 2 5 d y t Q o K v x r k P o B 5 f y X D a a h v p g K j 3 N W 7 w c P K Y B r E d 8 q F 8 w 7 1 F s M p x 8 y J Z k n 7 O 5 5 a V h M 5 V R 5 D f I 6 E b c Z i 8 4 0 K A m k X m D S S f 6 3 u G g Y L s V s Z S L 3 u y N D b G Y U M U 5 F Z 3 J d Y t e q B w w s V 5 V G o n l s T q n R r f v d C g q c Z e P T T N g S f v S z y j j 7 N 7 d u t m N T u f Y 6 6 O x R k y N G R Z I z f u 9 e M L l m P E K e t O e r p P 2 m T j 2 o j d K B I x 7 g u k G f 2 8 Y M S 1 i v t Y X d + 8 E V O A 9 U c c F + 2 h L A 0 C h u E Y b o H E y f F z T z h Q 1 P k r I B G 9 A U 5 T f d J N i E 5 g x b U l 2 V w 9 1 N 0 O Q y s W A s m m y 3 k N x 0 l l R O 9 D b 5 + / R 8 p w r R N u y T z j p A y 2 W 0 D R l 3 A c o i B x h 3 1 L A F U Z Q W S 1 X J C b 1 S L g q a 5 K 2 T 9 V o / S L Y 4 9 h 4 x W p B o Y s l L a i D k T i a t R Z 9 o u H C F 2 h / E R d p F x P 7 L 0 O s 3 S H O 9 1 b b f h 8 b 5 Q F r A F Z r c c K c / Z p s V i W R 2 2 Z n W H y g t / o y n 5 R W m I r o r b 3 d 8 / 0 f m d k f s H 8 H / y K J 0 1 E s e J h e 6 y K z O G I I J y e w v n j w 7 V x 0 6 + T o P t N m C f + g x n h I + u 9 I M E i s 3 i p O 6 G / B y O 9 X e P z P v K a f J h j d U h o z / H w 1 Y E L Q D + + e d j D D Z P e 5 + I V K r d / / h a h T R a s 1 f X q u v A Y 8 K y C F n 2 H 4 m z 7 a 5 B S U / i C P 5 0 I 7 i T a k W A 8 k r x L E Y 4 n W M n Y Q q 4 9 g c h Q v q 2 y 3 y f 1 t u 9 3 Y / t G J q T D u y Y L J h X Y E L 0 + b 6 G r + 4 D s / n G 3 s w r 5 u c e f u / o Y D s j S O V m A / B 9 b U s J J N o H F B L V H N 5 A 9 E s 8 p C F G 8 V N t 8 H L Z o v g h K L 7 M F v p W t Y M E / 9 4 m v o r r c I S H o u x M O M d a H 8 D Z n A 3 r 9 9 K v G w W J X x j l I L f Q m 1 I J m d z Y V e f U 6 N I F M 6 J 9 2 U p w d h S X c J R P P L p 5 1 h H Q m g 7 M u 9 c 4 B 3 0 K C W v 2 J r 3 z 8 b O 4 i m / b X / i C 2 5 G F g 7 A l 5 B A 8 w / + w 6 d R 6 g R Q a c Z u y u l q Q H H k h g I W v i B s h d c M g I 8 q 4 S C 2 A H M Z e X T z Z L y D h V r N 3 c m 4 c G m r T h g C J b h A s I r 8 8 / + 0 F L T e s 3 z u 3 6 S C / P z f p 1 9 a 5 I K f 6 k H 2 S 7 m 2 b Y O d Y a C i J x D t 8 P t T 5 z R 1 z f U S z L W L E Y c y / A y X U 2 K 1 u O I F / Z d M M n 4 j V K W / w c d D Z z A b w V c w o G X Y K e y n 1 8 T 8 R I R b 2 D B 5 g + 0 Y a 0 9 P m Q e 3 / Y n C w Z g 1 K H o t d 9 t 3 d p 4 G I 3 W 7 c g 6 c b 7 T h p F p 7 a s z 2 C q b 2 L V a t P R 0 v + n A W Q W N C B B s B j F p + 8 + W m b b W 7 8 k o / R B A v l 7 S G T M o 6 2 i s d X w 5 a 0 E v x v t j q j O u U n / u R 6 P l r 3 q 0 T B M y 9 V z E 1 2 / v 8 M J + e E q S p H E 4 B c Q v C w g N w D / 3 d C r Q 8 Y o Y F a I U 8 q f o C 6 b P r Y 3 P X j u c / r A o N n 3 t G L B z z R E 7 m U e 9 K h T F W u d T G z E S 9 C 5 i q j / n T F Q f T x I S r j O w r 1 + C / z r 8 O q e N 3 v s n C g q 6 f m u j w N / 8 s 1 Q J V r F l e 9 8 S j Y p 1 h f N K c Y n A Y w 7 Y y i + b / C 4 E 4 7 H S Y I 3 h 9 F 9 A T T k t w V 4 i x a 5 f 3 e w 6 0 a D 1 y d a P X I W 9 Y L 4 w q J I i j B y G B W b A I o g s D y S u t U u u z H A Z J O p I n v H P D j i B S e t c 6 r b y k C S + 9 g K 8 E B K 1 u E R 2 j c w W T b y Y 3 T S h P 9 h o q K Q u v 0 k K N / w V c G 0 u e + 7 C n v H + L 3 / J i V b q q B 3 f E L 7 Y c p r s H F k E v k O t I I F L r g C e r E B + M y O p H D i x J V 9 5 r l D + b 7 W 9 / 0 F j 0 r L o 7 W l 2 / A S 7 G y 4 X Y F 5 M c e A w y c 4 U / X k S j e I w + / S 6 P W H r h X R b N G O m 5 K j w k C 8 N N 8 s L t s M F 8 L H H A r 6 h b E j n D h 9 J t u 3 s O / y n h H L I c V 2 1 7 j P b k S e U 9 s J G 3 B S N + U Y Q h e f I + l V H K I U V g 2 v f Y z 7 j u k v 9 p d 2 a y f Z l D 2 L x k R a t n H 0 N H M X Z z 3 i r B 7 w N 7 4 6 u H 6 1 N C n P 4 + / T W 9 g 8 y C Q A Q b h m / g I N G W 9 Q E l 2 6 0 1 0 v / H g 4 X L b t d r 0 m 8 r i R X u a 4 j J F h u S 3 b A m 4 p D h N q b v 6 n a m 0 b 9 A P S C X Z Q E J e y a 6 w Q t 3 1 X J / 4 m R d J j + w z M 6 s 1 i P n 9 G I + C a F A P k 9 1 H f s 3 f / y 3 7 6 D X K 1 b u i R N s 0 y r j 6 T F Y x k c q G N s G G J + H G x m B B Z A G g + 4 7 6 P P r c R i M + 0 R F y K k h 7 L + e 3 H 5 n 3 u j a a B U y N l I r j x d L 6 3 r n b z m d W 3 h I e A 9 k v R 8 d 9 t 4 q / I R M I P 5 y I V s s N Y K R d 4 x E i p g p u z x g y N v I m 7 + Y n 5 g i z T t 7 P B v j O V b / W G B I M i v j q P 7 B H d F L L J 1 Z 6 R C M o h n i z 8 b g 0 T v f a s 2 f g 6 Z J Z 4 K 7 2 d 9 2 e X o u v m s k i m L Q 7 k Q 8 C B p 3 x m Z A 0 w k 9 J z w j 6 o v r J I 0 6 4 5 S t J G 8 N X q Y b a o v p y g 4 G s p w N p W h K c T f m o 8 s L e 2 J n S H G B G B 8 i 6 d 5 f O K W p L O 4 J J 8 3 U p 4 / 3 8 J j L / V y v l 7 Q z i T E 9 6 s a U S k E l V w v 6 6 c 1 j v l W F 7 y O S Z K 1 i Q O 6 y o b w o O R l H y m 9 x u 6 O 7 u H b E c H q F K w v c v I O O m x P e O e n Q T u M W 8 N N 2 y Z q w 8 3 m B 6 k O U l R Z L C H 3 R r 4 O 3 H G e X 9 P R Q O V / c Y 3 f Z V 8 s / Y M v h j n I h 4 q f A b T Z Z j N p U E a R l v h e V h I j D j 8 9 B u 2 V 0 5 1 P 1 d L Y s F K Z k 3 A e N g 3 4 m H O P g z g D 0 + r 5 y u t s 4 g X G a 3 L g e I h O 7 P f y V + S r L 4 A U 4 X K 3 5 n i B r 2 3 m L 6 J 9 b I 4 Y s R 5 F g 0 1 7 V U p 8 4 S y l Z z L N m + Q 4 h u K L d 8 t H M e i j g i P T N + g U m J m 7 H a + c R h P n 6 P 4 L W 0 n D 2 J C O K F A 4 6 L 6 I 1 A D S i T 1 S W W T s D u J z v O 8 P / w 7 k Y l J K 5 X v k + n W s I I b F 7 L E 1 0 W A J q o Y 8 m u R J u Y B l p m h H c c 5 u p N E G l m L O E f y j 0 X x I 9 l W y q q G d Q q T n g q D O R A 5 Z + f T 9 n j + F Y Z J v i T n o E 9 b V z B 9 v f I 1 t f W p L K 2 b w G h d n s C a N t w 4 z 5 4 W m w N f w Y z 5 / E K Z R n i T t / L m 5 S T 1 B D 4 0 b w t t x 9 c 4 S 7 s v G z z Q b D d 3 b 6 n f c 0 s E l 3 H 4 c r z w G Q g O p j Q S e Q d w B c 9 P r k x P Z B m N M H D E I j S V u 2 8 g B X X I S 0 F Z z P 1 D Y t 3 t E l C B b W b V n H 6 J 9 T j w F E g c E z P O H A p s B y T 5 D 0 M Y 8 W J 7 M v R U 3 J r v 5 J Q M z D v q L d S X J O R w O l 9 4 / u E u / 9 v 5 S g e a O g r h / C W L D V u f z 2 P U q i W c n u t 0 D B r G s V Z K c R L g L 7 O r W a B 3 z f n l 4 z K y A e O 2 M A j B l 1 W G t v N Q Q E v j f X 9 6 k 5 t 0 C 6 o I B w b Z r L 8 w r G A h w 6 x B O s J / Q b V n P p r 2 m 7 c I M J C v H a 7 f C T V 5 C 8 t j N r z B i D 9 h K l 6 R 6 X P k 8 B q / q / F L M a i b a O 3 F Y o 1 n u c e L w 7 S 7 0 x b W G G + x D o q H s F b M e Q G L Q e s A T q f G a E d F x o A 6 J R c l 6 N o W 4 h p q u O d s T P M q 4 n h Y c 4 G L Y n 2 6 m S V F 4 K w m m y A j M 2 3 K e q e i u c V 1 0 l c p C F O 0 H v D z D 1 z H l h y z L m d w 0 9 2 t J o K 5 p R P 2 p 7 6 h M P d G n 3 q K k z Q 4 r x b I 0 A + g 0 j f f Y T F 6 5 w N O D D u 8 v S n 5 J C n 2 B S i V D 2 D G 0 f V O K G c 7 q 9 n 1 h k y H H 8 1 Z K K C F S y D v g q O A O i 6 5 A X 9 + E w E z K I 7 z B 3 I w 0 l j s F f v h j 7 J h a Y T Q w k u H h / B 4 H K A W u h Q i Y g K 9 C Z e k u G 3 R L I + a D U B f d n v Y W + X N Z b o Y 0 e K m 4 L t / 0 k d B E i Z l X y u b v s c K N p d O C H t b u G J s 1 f r q 3 4 W 2 U G z 5 e f q 0 C v N p F r U 0 Z N w Y W Y i k D y M D 9 R h m 6 8 G J e B 6 R F 6 A G K 7 K H I + E c e a Q 8 R o t K O o i s l h B N A V e 3 e I Z / l N k Q P y m r t d e v e u K I o a 8 T 3 v i y n j f 8 3 N Y W Q T A 4 S c E B + / n t V f A q W 7 H P Q p E C q 4 C f + R f G X M J C m p 0 s P O u H e g 4 Z 8 O L H b X a / Y k U m o S m F o P 8 U V 5 T Q V U 5 u 7 4 + U D P k 1 e M v U m L Q 3 N i Y o A b S A g T m 7 r x C M t h M M Z 4 3 v g 7 E W g S V p 4 x K W f c Z Y J Y l f z G f Q x P w X s S / I c 7 Z F / H T N b h k z J 6 R w l a w d 2 A v 4 y n / K L 3 t n S a g u + G v C h 0 A 9 w e x k 5 x w X p H G A C 8 3 4 8 N W t Y S A m 4 O d d Y r Y d J u 1 F M m k z o e g g s v u Z p v U O T U i X M y X i n 5 R C i i F m w v E K N 7 l A v 9 L 4 v H 7 R p 3 g L T O v i 0 M f B q V 3 x 5 2 K h E 5 C o 9 M k y i w 5 r m L u / G 6 G d n A p 2 T z X r i X f N H C g r l b J 9 S W f Q N N N r t i P 7 g p S X 8 G / g f T q N 5 0 1 n W Q J 9 Z D K n W r 4 p V H W q 9 u G E O s O Q U y b s U n p V T / q l C 0 y 9 Q 2 7 t l H n X 8 V f j M s 2 v D 9 J l e K v E c 4 o A e J e L f b / W 8 E 3 A M 1 3 z n X O j 4 J 5 C Q Z z s e H d o N h E 5 a f E P Y T A L 9 f m p N 3 N m V P R X p x 1 a F A Q l 1 J x M r A l g 5 6 P / x V Y 0 p J v l K R E f 9 1 r e C n 8 A 0 C L m R P h 6 o K a x / r U Y W L M R 7 l 0 f s x m d O O e 4 x Y T U Q W 7 b Q b W + F 5 x L 0 t T g A a 4 + b L P 4 7 6 H p P I r o I 7 B T g u 2 u / O 7 R a z A A 5 r M r m l 3 f V + u h c b 9 a t x N u K E I Q i Y H 6 V + J G c + o e w t D s 3 4 p n a y J 0 k G F 9 / r G S y T P j d e R 3 o P c Y t r a 6 / Y 7 4 P d i W x C 8 k a A R 3 T v u / l x t C 3 T P A T M 7 c P 1 m a + P q F x 5 3 h e V N 7 9 l i C l r Y x 8 S f 0 L u 9 1 a L 6 q z y u P Z 0 a J 1 7 Y T U a s 9 B f A W 3 8 U p v o L b f f M g U h B 1 X l + p X F 6 Y l O d k v E O 3 7 a I i w I z z + 4 A P 3 f b s J / 8 8 r d b T s P c R v l O Q 9 f R 3 e I g x 9 G G 8 4 3 p D 5 N P K I P E J C + L X o p 4 b n A T S S s N 0 R s H y 0 L I A d p 4 4 N 5 i m K N S i 8 L d k P 9 P E 7 j R 9 / M Q I V 9 E P + N m u X r P T f m Y K D z 8 r j K l B X Y f o H T n K 7 o + h J x Z a H l D u L 5 7 F D h Z c v b v E N Z H p 4 p w J S o g N 4 H X 4 / l f y z x p g I u p 9 8 R 2 9 F k z K k c 7 C n G d y F 4 x i K e n 3 6 R g Z 6 8 u 5 V X J K w S W f f N Y k 7 m g c T l B X 3 h T + f A 4 b I + T L 4 J 2 U N V Z s / x i r b 7 W a T x m y s p H t 3 R 6 w t H p C Q 0 F 3 o f h 4 I 0 A u w C m b c L w P W 7 D S 6 9 2 R n 3 U x z 5 + 4 H X u w e 2 L s B H r H 2 8 z z 7 Q p 1 O b j d f 7 f X W Z r N r s K 2 O A 6 Z m 6 w i i + B k T t n 0 w 3 M 3 R p C O b I h P V x p d 3 J Z Y G X 4 n N l 7 d Q v Q I x z q A 0 9 E z D A a k a F j n Z N a w W h M p Q f 6 f S G 9 v G F 5 V i L j E y U F N i 0 t E B K H 9 / 1 z c S O A r S a F g v G P F g z V L R I 5 3 R 8 Q l V M c a m Q r Y U 9 6 b Z o u l x Z Y p A m D P k + 0 j P v / 4 Z 2 Z 4 J M h 4 V n + i b s Q p m t L e h a e H E L 3 H 4 n y U S B / 6 j 3 + W V n + L r F 7 K E / i o B S f 5 W 5 S w l c d V i I D O y s Z c b o x v K 1 6 b Z k O e o 9 x e v x v 6 s + 0 S q J C P h 9 x g e X S t 1 7 j I p s F l i C G b X 2 W B a h + l G k S a + L w B E y b C e K l d H 1 L w 6 O N Y 7 i S 5 + R m v 4 l f D l I D U + T K t F z S p U E 5 3 y + w P I M W k Y r c + w j x M z w R H s K 3 X S G 1 5 K s T U E y M R X u C Y + 0 I J H j / V W y X r Z 9 q e u z l u B 1 j Y g v s U I K t Y L O L N h f 0 F B x l a O x Q N P w 6 d B X V 3 H s T k 7 S A o p + Z Q 4 g L N J g c s j / v j M 9 j c t H H v 6 N D k b Q / o p p i 0 q p w c P H H i P f h z R + Q U S s b e 2 B / 2 I o c n Y N P Y L R s Q u y Q m 8 K / F D x 0 k g r y E q C p 0 C t i 6 z p s t k p X e L c 8 K y e T q x A u B l p C E N h I y L v / K K A s 7 7 Q U X B v T A 4 I F J X r U E Y x k V S 9 U S 0 / 6 F E v t g s Q + s l L 0 L I l 9 x 1 s M s a P w 1 L w / y S Y u O D I G c + e y i J j z J L G b P N k M X p R N X O O o N t N j Y h r P e 8 5 o + C 9 B l J O c K p I R g Q f J + r h T d A n 3 K 6 T n 0 i g 9 7 x 7 L x F N N N P t 6 X b a a T c c B O c K 8 K Q R 1 g A F 4 1 g P V r Y 1 s 1 v 4 A P C k j 9 7 T Q q r d D / x n p R x B O 1 z Q X h k 0 v V I q G L R 2 4 L i P v 6 V l n A M X B 7 O 3 W k 1 p a D r H 3 8 e t 5 v q H G 5 S l 7 c E q y L P V w I L f h 4 g Q 2 d Q t o 3 9 D l C w F i B U Z T 0 P 0 j A 5 Z v q g W x g 3 s z 3 G J E g I x N O E X J X K u 9 K L e o D i N V r d 4 R u 8 L x b 7 c T 3 D J i c 0 A O Y c U n x 7 F i + O P N e r Z i N / n V M / 7 w X P e M 3 G t A I w Q 5 a L h H f k B z S d 9 1 / 4 s 0 W + d I Q 3 T H 0 C o K H n f G j 6 W M Z H o J 4 B 8 + x A l v H v g h F s r z d W B 4 h B J e V O p i E 8 w d 3 G t w C T d x V G o M Y Q i S E r H P N F k c B o B X r Z w Y 3 l B K s Y 8 C g E I 9 k y 8 A z y l + E S 7 3 f 7 C q N r Q w Y m h 5 e U f w B k K J q Q Y S M j 4 f 2 i V Q Q f m r Q L 8 m b 7 q S 3 G 6 f c Y A d e c H r A W 8 P H v w r x x o E O E 8 O E A 2 1 U w x R h d 4 O i K 5 2 h 2 M G j o R l 0 d m 3 Y 7 5 p G 1 3 t X Y a k j 0 q 2 6 H P J F w F H L z 2 J C k Q 1 j 0 R l x H y s T 6 B B c C H 2 K y 8 v k o U D L 5 5 r j M z x U p 8 t Z I 7 K e G Z N W t b B D p h O k E F T p H J 1 g F k C 3 y 3 + o l x 5 D 0 G 2 E H x 7 A Q l m L e n s L b j z T j w u m e 2 K X l t + d 6 T H f P S M m 4 6 f 4 U T w P P e i D Q Z T 6 h g 1 v c f L 6 U u s 6 t 0 N Z H z i E Q V m q / B 3 9 k l J 5 i N 8 e y / f k V o V u / 7 D d m o v 2 / s T m y W 3 9 G r 7 B P a W s B p C b s T Y l Q 5 B 9 B h 0 U E O K q e m 6 p x E 3 q p F g t Z u 7 2 V 0 b x X m Z / H 7 L C g n q k P q L B U 1 Y 0 v P 2 b G 7 i U Z N w Z j G B X N R 7 t / F a K a x / 1 G R Y z d 9 Z d i Q Y l s 2 3 K x O w x X x x X C s F e v V u M O s P i Y x D 1 b l X O H 1 j v h 0 x q u F 7 j r 2 U F s y T 0 G f / r / v A 7 Y a 9 J O c M 7 O G h + 5 0 d t g W g C T C t 7 c N 2 Y q V q i U i R h N H b f u h n g h O U M / l 6 Y C j e 9 Z q c + U F p Q e Y r 7 7 8 s C w o u 6 8 0 h 5 A e R 8 s K U C 9 z + 6 F m Q l e 0 S q a w M O 8 m s D 4 0 P M 7 S d x t T w M j W 3 n f I N 6 u k X v U U s 4 Q n S F B d X 2 Q 5 o o I G l p P s q I U 3 c 9 u d W f x v h p U Z G K Y c Z q i x f t z T y d S R c a E r K Y K v 2 m U c o s U H c j R o m 5 A m y l p p c 6 J j d I q g x 6 Q l A G n N 7 w B d x / b X k f i N b E v T 9 k t 3 D z D 0 O E R 7 g k A p O C b 8 P E o u B 0 p P i H J c h n Z / 7 l z u i V F K + p U L 4 9 7 N 3 i 0 x y o q 4 C J 2 W + s Y E s Z T t 2 t 4 I w R A d h C R g H + A e Z 0 N 5 2 O E A p G t E Q J w n R q n E r B 1 S I i c B n y W M w H d s f 3 L A s M N O A o / s Q d b 1 Z 2 J u J 6 R d k R e S 7 D V E 4 8 I l c k c 4 V c 7 m e F T n + A a o 2 a X v A G u D 8 f + Q K U N n / 2 2 6 x H D K P h M 9 / 6 g u Z L 0 R T G f 4 + E y F S 2 d C J a O G 3 8 6 N o D r s S x i 9 v 9 O D o u k G J R H t e f O / 7 Y F z 7 L k 7 2 J 1 H s U m s k a W d d N 7 j 8 4 P 4 V W l h 8 J g g j e j D 9 3 c q 3 r e 4 E o H Y l q V p w R D n 1 V F b G N Z Y E H m x G K Q h C 4 s H b 1 l n i S s t 1 u f 2 X h i l 5 2 1 w J W 8 p W n U 3 3 / 5 H a 7 x e a 2 T a w E o 9 x I L O n E y u 0 F 7 P h n Z u 2 0 l 2 X P 4 w v U c U e / K I d D u m x r q D A w W j R g w I A d r Y f C J 5 o Q d Y G m r / v t X g 2 0 b F L l s C d c l s R j N i 8 F K N b G g t 2 X 8 E y E I i m 5 q 6 U F e S y / + v j Z G z M Y B B N Q h v c L U k 3 m X b j 4 S N 9 4 P T t W V / A I 2 D 7 z 7 g 5 2 V q 1 f G N 1 I c + x 9 h 9 4 C d B n r v l s 7 I Y k B o o 7 F l 0 O h E c T 6 H d H 5 C 4 e f 7 b s P Y J s p b l b l V s i q i x g B 5 d W 2 F 4 r R D G N v 3 v W S 0 3 X o n b f Y y L h M 5 j g f D W 8 V f 1 v H + n p a a u w b E Z b A M U g + F 3 0 H j V L E T g l j J d l x 2 q l / m N 7 C x Y R 5 T 2 w w i 2 M X L f J c k I h v 7 N m x W y C l p d Y a 9 + / 6 k V m E C d t T G X Q X 1 b 7 f 6 D R a z E 7 5 j W T m G y U M e e r 9 t 7 2 Z E E k 8 l 2 E Z Z y t D W a B s m z / 2 B h 2 X L h / J O u K o J F 1 L 9 K V + r O g y j t b m X k 3 O 6 v g N K E Z W 7 2 h H W e s v 5 F S Z g o K e C g 0 4 d 6 G n s T Y + a T o C m u 0 Q L a C v W P 1 e / M b w F s f y y A m X F 8 d t 2 f F D b m p E 9 h t x S T y / I / B 7 F 5 + 1 n / V 9 J / X t s d G k + 2 c d T + e p g 0 D l F R X J 9 Y Z C B + r I T c v 2 Y g N S K T X C m n X q y j e z F X 6 8 i S F / T F n a 7 H W W Y h y a a P q V 4 x c Y G 6 M M 2 l p B 1 R t j Y 8 G w D B d u o T R J B b S N y 6 U e B 9 y g w u t u f B + Y z D D 2 z u F O D O Q 9 Q O p Y Z n 1 K t p A R j 8 N T h 2 m P i 4 q 1 h D D 3 P u s A m v P h Z K 8 1 g B a r Z z b r E V R S o 1 f z h x g Q z 5 v U D 7 m j r u G U + m j I N I O H R Q i 6 m M 3 a 9 h f f a z f h k i u u L b Z 1 f 6 K K / S f O n 6 D 0 3 W H Z 3 p v 5 i u Q B h K 3 s h g u J 2 E T E G Q z / 6 / p 2 M 7 d E V p l D j r d 5 4 g v Y O + 6 g 6 F h v 0 I o J T w R 5 Q o I K v 7 x t 0 j U 5 G 3 0 f W d z 1 q k S 7 0 j H y J r x J R 2 Y j Q 8 Z t q j 9 m b A a Z g V / + Z / p Q a 2 U L a Q A s 1 Y Q E b v u G S x G m R 8 D 2 O B 4 z X k Z 6 z Y W L C h I y b K i E J s m N 1 c S R 1 B L J f V q q 9 A s W m l N m F 3 B x Y / X B d x r y V g F D o 3 y 0 y C M 5 v v z V 1 j 6 G T J + x R f H t J d / m G D b 0 m z m h O X I R W q 5 k i 5 A C g R m K 8 K g C V n w e 5 V 3 h c z a m h M Q w p f 0 w R / 4 1 C y o J L i / E M 1 A g x g z T a f f R k w j E + u h 4 F t 7 p E w q P M i y h e t y Q / v y K 2 p O r I L 8 K R 7 R o g s Q 8 e g i 5 A 2 P 0 M H x k c k G o M 2 X u e F O i H r 2 / 7 v J f 7 T g t j S x S w O q j T M m 9 Z 5 L 6 o C 3 o 7 K 0 T F d 1 p i j w r O O 3 f L / M 6 r T h X Y 8 8 J p d Y C G k f L z z w L x Y 0 w 7 b d W Q m r X D G 3 l n n f Y I Z i 0 y N Y h 0 J P d h R F N D 0 v x d / 6 6 T s h r 7 W + L S T m 9 F b O n W C x F e C + k R 4 g R / z f 3 t 6 G 1 e B 5 N h l 9 4 a Z X c o 7 1 7 d / a m O z l u d f t 7 m d 6 U 4 a y 5 x Q Y L K P Y q E 8 8 x J V M X + x X N Y t g 9 v n 5 6 u L C q 3 g r / S U L Q A P K 7 + k V e g I u 9 a / q O b T 9 M 3 y V L W f Z v Y V P P y + X 1 O 2 P K s U + Z Q m I + o D D j + X A W S r e + W s / H Z 7 n c D I I V B e o d 7 s P B P m D j j t 6 X 5 v 7 o T i t w B z r 1 g a 9 T K O 6 Y 0 + U g T S Y e 2 m 3 5 D X U 5 8 V 7 o R c v x v W 1 0 l o 7 H i U b M O 3 M r T K Q 9 J 7 o 3 h j 3 v I x h Y 9 0 a 7 u 2 r q z / 7 u R r J S P f G s t X a p G X U o z A o o A L A S p n v 7 l 8 o g Q Z U k 9 / F d P P X + / I T N X 2 m t + i g v O b 8 Z f C K f E E c 7 4 4 S + G q n F h T 7 R 2 9 Y 5 i x v r p Z V 9 + f r G j Q C n + o 1 5 h v q F q R L + R r H v R c 4 M 1 f U F L H w w s Z + H f H z p y P 4 V 4 q e Y m u z d U k 7 T A Q O 8 + 7 D u n T p f r D w V W V H g h s p K B Q w p l v + 3 S / g W u g B 8 t U h Q u d P 5 D M 1 D 1 T r 2 b 7 p r 5 6 4 X 9 i 9 P y 9 y Q A o k + o 7 4 S 5 c a + B p b Y Q 2 F n K b K U o K Z B 0 N p K 8 o b 8 G 6 X W t + a 2 Y p k c b 7 o R q d 9 4 a B S 5 O f Q r y X 8 e c Y Y L j q B w s Q L / Z a P 7 1 + k + S C x J 7 g L + d G M + Q g d y 4 m 7 b 1 t h C M m f I b 5 g w 7 k I 8 1 j Q J j c E g f 4 8 f i r H / r B F K O 8 M D 0 M A 8 C Y M r O B K k f T x J n J B s Q S n 8 3 z i 0 B K 5 e C 7 x f U p q k m x b A R Q E a R x D 1 B V h N O 5 / P J 1 B m W M g J y 1 N 8 D r a s 5 Z / s I F j N j a T f q z z V 7 x B / J 3 1 U B Y w 6 a P 7 7 5 d E u Q L w n V / u 2 / b r M o c X z Q J 7 a D 8 f X 8 5 h 2 F S / t 5 6 0 2 7 w N e t U v + e e N X Y c T M N d C v B Y A b 9 p T b X 9 t b R N a w p 1 + k N Q u I Q e O S Z 7 M y M D Y 9 j A d 4 + u l M 6 C b 7 4 a L 7 0 / Q y 2 h V C + V h P 3 h x d 9 d 5 c i R k 0 s q X c t b R l A A F 6 W 4 3 x w u T l q o y 9 f L O F a 1 G u 7 g 2 N 1 w / r 9 V i M U i j T I u G q 7 N 5 r e / V F s j K 6 1 r p q s / s s 0 J Q i o G l w C Q A / S K A j i b W D 4 B j G t J h K F d 1 f D S v r 8 r h h b G X 7 d b n H 0 W 6 J u j H B k 4 3 G e W j 7 3 Y m t i j 2 H y U k e m 7 1 2 Y + n N S W i m U x 5 g q / 8 F X C k m O + T q P R 9 H r O o b 8 E X e y Y s Q b r 5 + d i 7 P 8 2 R y / b g j 7 R I p L a g P Z x J Z A B y l f 1 S X D 9 F j f O p R U W + t I j A e E G Y x a f n m p U 2 a n H Y I g A r L 2 p W 4 n u 0 f n F i r D t A l W 9 I h L O O D 2 j f G F a Y e I l X 2 X 3 W p q X k 6 p H B a w u v i t 7 T I U f 2 T v Z d T T 8 G C j k u + o r W a N n s p n W j 9 q + p w e / M F y x c u Z e E e e / 2 E g s 2 G x a 0 d n x b L L p M v y b v C 2 I p R q p s + M W 3 d 7 H X e U P a G 0 u m 7 x Z X / S x r F F b J T L d R R K A L / a Q y V u q s L n z X 5 a P o X 2 r 1 n s Y U 6 P B d 3 q s g X H z z b E v c X 6 V w 0 i N G V 5 n a O d B 5 i U r z V M 4 V C a Q u l + / J R r 7 f a m R L 1 1 u s I 3 T G r W u i h C Y l S h z D W T 8 M 8 L q v g C 3 y c 7 D 8 i 2 w M S r G G n Y 0 M R Y K 5 N f 1 1 t r x 9 P 2 6 c F 3 j n f d X C X X F l 8 o Z p b S H x S l A l b U o h G M H m P w N V e 7 D z 6 S 7 3 P R F N E c N Q P H j 0 e n J v y H j M Q Q 5 C G 1 A X h A q y 7 w G 1 Z b N y Z s N d j e + + m j p 4 o v 6 k H B + l m 3 0 4 X 0 s E K y J p P W m 1 W O 2 G X l L I O D Z h Q H c + 5 C j L k B X 3 E 3 M 4 Y l W F E M G r 8 h p I a s l N f p t 8 m + b I 1 Z Q 1 H D g j h G j P k f H Z T P s o x 6 A e m I F H R F P o v e S q y u q L n G U O S z r j 5 T / c L q R t k 7 y W c q 2 x o D m Q 8 M 1 d 3 Q l x P r y 7 B V A N b a d D E v b 0 x P u y N W / C g X p 4 Q 0 E p T p R A 7 t 9 s X q 5 c C J o k d 9 D x + b Q m D / 2 h g l i / 8 O T H v F o C K f 7 1 X 5 b 0 P E D X t V T z M I 8 J G t 9 r 4 P q C 3 n E D 3 Y H X D 4 t n T Y W 9 U 0 / 5 z G 5 1 x E E 4 / 1 J j s Z P 1 N v r w V I Z 4 Q z n 7 R W a 2 r B s V 6 h U t m u y t L T J S Y t m j E L k 0 D m R g / i u / + 8 z E H q I G m z m D W 7 k y Q / R M y P G O C Z 6 I R 6 b N H E g X d H 5 b 2 D x X j E V F k T I P A q f T Q v / W P 0 c e 8 M y o k x A / q m h t e G C O L p c E 3 i J S t T t / m P s C J R F v m a p d P x M J u j + z L C K k E J + A E h A i Q M R o 9 e a G H b 9 O d u s u 2 2 6 o p b X O u X p C g M X h D f c d m g q X 8 o u s 9 g k C y J v E E w W 1 M C R O y s C 1 n Z e q x V 4 W L 4 a A r Y l s D g o R 5 E l 0 0 P w z f K q W / 2 3 P n i K B Z j Q e z k H N c g G G y + t b / l Q b o t 8 v s j g o B 8 E y s y G w 0 k m 3 f + Z M o s Q C p s k d r C L w G j L / O T 0 g l 2 W Z 7 1 e j M J 3 A W 5 G 8 a u N V d K 0 h l F + 5 a D r h M x L H x N L E 3 K f Z H F v H h X M G V h p 4 x G j 6 0 M z 7 t v R Z 2 c Z R u 8 o O w r p 4 j M z o K 4 S S 9 i g a c D A 4 N r h C y S L m B R J 4 9 m D p K 3 j J G Q b N S 2 g Y 5 9 / e A y 5 e X Q s N 6 g 8 m T N S V 7 L g x e r M O z G h E q f N a v T 0 E 6 1 f U g C f Z 9 l N I k s D H Y J q k K f c V e A j y c k 7 6 h X l W b m c Z Z x i c x O 3 S r H i S p C 7 T H Z i I n y T V u / W u x U F b l 1 w d h H 1 W p 8 9 g Y e e q N D K + A f t m H t z 2 5 N H v z a n h 3 S O J N h u 4 X e j J 3 b P M g v x r a t Q I H f f s + x a j x 0 y 5 1 5 g T 0 E G l y Y 7 d A c B 3 L P J 4 Q x m / f g P L t Q j 6 c 7 r Z I O r v B 6 i G N g + f h 2 o 6 J N G X G s 2 G l u B P Y Z a Q R / 4 b / e q d P c X E K E c g e d R J Z G I T P s A z T h k K 5 i h i F o a q Q D 8 T 8 L J I S 5 X 6 x e e / a e J f 4 a B O 0 b d e d S x K g J o W a n Y E W o d w j o 2 C 5 M q k I J p 8 K h a 6 Y 7 x l i 7 6 C k J 0 h m s z 3 q 5 O i 8 3 c 4 m J 1 6 Q x v g A 8 x c t E A f 9 r 4 K j C W y k y N O g O z a u u N o R m I Y X 4 d P n K a A c c S E D E C f Y 2 H 2 F D U Y e 8 t m f 8 u A i g 2 1 O j C Y s n s k p f / Y u T 5 I K B c 0 S w B l j c L P p V c 2 C O C h j L U 0 2 1 r s i Y U P W 1 g d o P v r t j O Q F 1 e 9 X x V f G k p r 0 a 5 M F H c B V R 5 q m R 3 s l L b v z w d V 5 3 R f z Z P U t 8 G s z 3 j f i e s Y w G + m 5 j j i / / Y X P Q J 9 S 9 U Y k 3 z H u / s I A s h A u Y D i B n H D Y 9 6 5 C / 4 c y l z W J 8 g e w f P / O X N S Y S e H r z g T D H a J U U K b o Q 4 J C U E Z p 2 A F 8 h s N y J 0 X q Y d T u J Z l U s f J B P h l I z X p c H K w H g + P 5 k p l c d c / y M Z w N I p L c B E 4 X d e z p 4 I l n g e k g 0 r N Y y v O R r 9 2 u 0 A Q J g H Q u c h 0 S G L n j s y / T 7 7 R X L j 4 L E u C v 7 M a / 9 F x c Z A O N G 7 e G j z T U P t n m d 0 Y D E l 3 7 v / M Z o 2 6 L D G v 2 T n d p 0 u Z m N 7 1 h 7 V S 5 9 0 7 Z 9 M A t Q i q U H x q F 8 h s i Z n w B a 2 P C K 4 i X 6 O M r m 5 Q D / Q s 7 J N Z w Q L 7 B R X z 8 D B c T A c 4 F 5 x R b I V 5 1 + 8 l S H + U k q 3 y O Y O + F K 5 6 j S Z a M b k C M Y c L d r / 2 i u F o 6 L M Q o 2 f p 8 B Q j a g A g d K p z P F c n G O b W K 2 i d / D f j o u a m F 5 H r a B m L P J h Y t q 8 k U Y K c l Y q I W K M C 3 5 k p C 6 Q C B w o u 1 i E D Q K e 6 G J c k J 4 E Y 1 k J 0 p m + l z Z d + E n w 3 i z r X / U Z d H 9 5 1 v c y z l 7 J 9 o Y 6 k H P J E N / + c e E 6 E n e y v z K i K l T E 5 n i A B X m E C I 1 D O s l a 9 B Q p C E n Y D V u 2 K + q + B e c p H X b r V 0 G w c B f l I q 2 q I O l r S n W f + b y e g j R / Z J q c N A T g B N E J w A 6 / + R 3 a R R 6 j C 5 L H C u s h b 4 l 8 j M p E m 0 y i g t A O u 5 8 6 t Y e 0 v y 4 1 G 6 U 4 r 6 O s w y 0 o w T k 3 P C u v I c M r p E h B B V 4 R n j d 2 5 m z b v M 1 R i L 6 L W n i L x f F m d x x 5 D G k 3 v v z V 5 N u 2 z T Y D A C 7 D w Q R c x R H G g w f k T t q W 6 q t 9 F l 5 + N S 9 6 W Z H X E R I 4 T s y D y 8 + 8 R B P v C l M K C Z P z h B V O J e 3 3 s 9 v L S u u O G f t E l k p T / T i G A 9 i k d 6 a 6 2 a P A j N g v M S B f A I Z w 3 z d 7 i k I J c o z C Z 8 x u P e V 8 Y C k 5 Q e F o B e I q + e L B H M E 7 b F v U I Y d z 0 R c p T / k l v n k C W w K E / f w L L Y z w z i c E i Q J U x q L k + T 1 C y q 1 U W L R J n 7 9 M p h F z T b a l O x 4 3 x B c / V W l o c X M 1 v V X / 9 w v 3 T 1 z U v T y O / R P h J / I k Z C R K C 2 S B X Z k S I t E z L 2 1 x 3 f Y 4 V E H v h 1 m T r K Q q V J N l E X n Q d u q A H E Y n I m B C l K W l H p s G 8 A 4 E f b P + + p x g M w 8 e X p f n V I l 8 x H 3 O I P H a d g z g w y m d e R H 5 L J J L q K C d 6 l f k r g w P x 4 K 3 z i / I o b 9 2 s R X m / x Z J K W V 7 u 1 m W m x d e j d 4 c Z U A X l y 8 W G 5 p y Z + G 1 p 9 / y O Z g + b d a R 1 t n V Q Z H 4 P X 1 W D W m A 5 q 1 z 5 p 4 w T H k j T P W p D E S z H F 2 X 1 6 v x o R J Y Q E z T D 6 9 9 J Z e 1 b b C x u P j y s 6 S + R v F D r I k g R P W p K c y Q n 2 b G o c I B u Z B l Y g V Z L X c T K f z t h f Q t g V g x v k h 4 + A F / H 8 7 j H g Q V R Q r 5 Y + 4 d 7 F O Z 2 e u 2 7 g f 5 i g 5 L x X M 8 6 2 G I m y q f w T v w n n k 1 i f S 9 9 A 1 d R q 5 b C W R x n A J p F B k t k n Z L s F j x M m v j v G e I Z S 7 P W L N E b 0 t C C m j 2 5 I 0 2 1 N N R V W G n m S V 5 K N l I b I C 6 Y s d F J I 4 O n j W D o 3 z X b g I Y L l e F j 2 T e L Y J w s z / M b 2 n 8 R M 9 P O y W Z H 0 4 E l Y + p R G X L c B a 1 1 Z + 3 1 I s Y R j t e w u E r F P 3 y V T W R b G 1 B p / b o a t I x 8 H R r m 8 F 4 O t r 6 s t c X h z P n O b 8 L a v C F s P V y t S P p l Y / M e V V m I r g T 6 t n 0 l S M 6 M t t 0 / N K i N J H 1 z + r Y r O A g k Z K 0 X y l a j F U P Y 6 o 0 + / / E 4 T q t G f d f r L A 4 e v S r N 7 y A b N + F 3 0 5 H A T 2 N y a I l 5 P v I f p A S i f x j M g X K J E H R C t + h n Y R U H r P C E e 5 o S B i C u d 0 Z b 9 i 6 c 0 H h t Q X f k M 9 E v m R 1 a w 1 4 b L 5 x F F 8 h T U U t I w a r H I U R O 6 1 l + Q G d e p t J 9 9 L 9 n 7 H 3 2 O N Y D 2 P p F d 2 Z t 8 X 1 s A r y 4 + M 1 j Y t x v 1 Z v R B X k R D w A 2 1 M 7 q f t k W z y Q x g o Q z M b j 7 r z Q G u W T d 0 o Q P v F P x z e J G o I 5 Z 9 n w a e 2 5 i g g l q w w W A G J D v a 0 L C e K O 1 D T 9 o N M s J u x R c K T F O a k + U n h h i B / N j 0 z W i 5 W d F S R e E T P v l B 2 i s G z D 8 x l c J U w d L 1 t W g P Q r p C H p 9 2 e 6 6 5 n o 5 j h e n / 9 T 5 5 0 u R A D w O h o L K g A i Z 5 6 d f 6 8 K J Q 1 K Y u / g l s 1 V M r S M i B m B y u i O t d W h f L 8 b e C U 8 9 d 4 K b k e f 7 h Q B Y L 5 Q B N 0 e C N 4 H 8 + R P z K z P C q 3 2 4 2 i Z k i N l H 8 / 7 m 7 2 M 3 e f V k r b e 0 9 f d w q 9 l 3 3 / S c a k 4 3 W T D h w L h e 1 4 g E j R U P u 6 V 9 G H c x 2 V e 0 p L t 7 q y z l 1 z j L z 0 D 1 t R N t g 6 j B + w c 4 n 9 X g F e M m o s H 5 T N / g b w s N D G 7 R r K A L 7 N m K d E W N G F 3 c p m y L 2 S u R 1 e j f Q J o h s P g z Q F s 4 6 I a K w n W 4 D o A W H O v n o 7 C y D w 8 E T r S o 4 l 9 G C A H u u o + / 1 m 5 l p w J L l v k 1 I m l G 6 a j f Q L v R 4 Z 4 b K A C m 0 B B T + m 6 N f i Z 7 5 + f q w 0 8 K 4 K h n x T Y v v E g c 5 p N 7 e 6 y O e H 6 z k R z I A B N Y + v s 7 n v / q Z j s i + A E V R L 0 8 V V W b s j / e K 3 d I S 9 9 h a A H e k + 7 j v 8 1 9 y G W r c f / i x V P d O K v g Q Q C V 7 j e + a l T Y 3 x s + s Y f M U 1 l W 5 K e z 5 6 Y w 9 y F n s M M l H T H q i U r o 1 a b Z r v k e 4 3 S x O h 2 u m t i n 3 H a o X 4 K B O 6 F A S 8 a 4 N B 0 F E Y B a y r 2 3 y C a e 7 e d d f h A e e u 4 9 G F O l E i B 0 t d l N M Z d 7 4 6 p m Z O a w j q 4 W C e 9 U K 3 N / p v I 9 J s W W R L o C R T N n D / r S E H v M M U d U 7 5 M B A f S w I r q N N o t 3 s e i Q l 3 I q p v j 0 B c 9 G L L x a e 8 2 k o y F h H 8 s X t N e q 4 0 4 H k A z / e h N j x r 6 y p A L t C E m z S o L q / j 0 9 y N E / m Q 2 n 2 j d O / P k O m F q G t v p t h b 4 D D S u S y U y n 3 u k 0 T I b H c 7 p o x t k W y C 9 E o H J p Q V u 1 2 c g o 5 7 y 6 X U A G e c 0 l E K / D M b 1 S B Z D b v s a E / X K P W W N 0 9 + + 4 d v 4 R E J 3 P e 9 M z W J y / m 9 X u A N P 7 m X 2 b W J 2 h d E y K n e t p W c x A j v h e 9 Q X Y x E x j Z X r Z W j 9 6 d U R H 1 j B h V 3 n o j I b k H d + V V Y Q X H 5 3 Y 6 q a + K n / f D S M c I k D X + Y r K e A I r X H Y g + T b p i H w j I i I O 1 G S e p S F d + O 3 Q u w n F o b b T 3 X p a i d U o O a x H M w 0 s o U f z O x q c D O 7 W 0 N 2 Z M + z N C k l W 9 i + 1 1 c d h S I F o u y / b h 0 h M / w V 6 N r U d 5 i 7 7 k o b E G M 2 g u m B j 2 s r i 7 3 1 l f v 2 G Q a / a B P H c 5 2 1 Q X t P w B G B E 5 f X 1 Y j t A 9 Z S E h P Z 6 Q C v a f + H z f 2 U g p R O x C Y 4 B L f T V u v F U T 9 t 5 F g q W O i J 0 D c p h C / 5 J + P O S 8 X 7 + z a X I D G 9 n N c O 7 s 4 e 6 H o U + t g 5 0 C l c q M l / R 5 + R j b b 7 f p T c b / F s r Z J G / q N f y o b P s y q T Q O y V M p a f / f V P m f i v p a s K e Q H 8 B H k 0 a O P O k 1 l r X r T 0 + x 3 n p W y t x 8 f s P T 5 Q z J S 2 G z A Q Q i P f E c n Q s g s P / y d a Y H 3 c m R X B 7 g N 3 4 + L 9 b E 7 L D g v 2 J 6 r r z f v I A o M G K i Z + S m M y 6 v N Z v b a X L M 0 h l g Y 9 A b + Z X 6 2 9 H b n W e V t o o 3 m F S Z e J v H K y K U q l F 7 N 7 f 6 G S n a r Z k 9 U h Z d J J u 1 e D 3 E y Y H Q Q Z G V P k Y l I i U F e K 8 + 5 c P j k 2 L z 8 l Q a a 7 W p z 2 7 a s i b V f D y y D u a a R x K 4 o V 0 b + x m 7 D v F t R W 9 F u L j P b h 6 N 7 x C r Z 9 1 v g 8 T p b k y o U w f f 2 E i 5 6 d / o z u 7 g q F m q T o 7 l 2 d j f H U 3 R G w 7 y l / W k w H 3 1 K C t P 2 e H g F N 9 + y I Y m Y F 5 G N Y O c P G Q G B h 5 6 U D P a P K 6 6 + E 8 l V 2 p T w W X v 3 z 6 U m w e s x i w 3 i R u B l c E y m O V A p T E O 0 x p K + 5 O 7 Z 3 v 2 1 h z G m Z z D H c h E T v V 8 d H 9 J b Q M R m 0 g w o p n 0 z G b W 3 w 0 o s P u F U A g d s Z 8 s c E v W r E C Z Y Y e V / j l v P / d x b y B 9 a V t A 5 L e O F y b h 7 z 4 d X w g N B y R w 4 4 v 2 2 V 5 p i y d 7 c p a C S Q z 7 j Z Z A K Y I 6 i u q T Q 7 D G 2 3 x n U d D K 1 g a b z 5 B p F C K t n p B O / u P y K A E p e e i S 7 0 8 V i q 5 b k V z b r + B F M F H 5 U f r L q m F s T 4 o y x 6 3 w r M c i A U 2 B b s / L 0 l A + z / a Q W y l 9 k D n H 5 3 L X u z o F 5 Y P e Y 7 e P f h S 9 B k w K G e Z a f z 6 c D p Q v m + a N 2 G A E Y O r t V A v e w n z 2 d g + S N 8 u t X E 5 r 8 8 u c 6 V L A a 5 W v u X Z c F g u Y m E K i j / T 2 Z + U F 1 q a + t b w R 9 y 1 7 W e v o / I q 1 O D R 9 M f S u i K F E 6 T D + v G H s H K M r 6 x q I T a 3 X b N f 4 l D n r 0 N b k k k y H L H S P b U V x 7 j P S 2 w K 2 r O T o j b W T I N N r f 5 y H x 7 M l 6 O 0 9 W f C F E w 3 e v t B S d L d u m k + m f 5 I t k 9 w + 1 S / 2 b O u W N 8 A r 1 A d 2 u D z m 1 g 2 m i h h s i i 2 Q g P b 3 q 3 s + v O v G J 1 s 1 P g B g X 3 3 y i H 3 B b W f p k I + 0 W 7 J u Y e / + T 8 g 6 D K M n D o E h N I D + X + + M D Q t d 9 m w Y g C J B k 0 / h H K L x o O M k B J b X T j j 3 s s c 2 C u z n C J p n i N p E s K K A S n U 0 r 6 B 8 N 2 1 z t P c M D P x E + k w K 2 2 V r T v N i n l a 1 S 1 A z R T i g H y T C I 4 q 3 z a m 3 / D X L u e O y b n G l P h 4 v V F A g T J x Y Q F v t H j X c i J Y 0 j v q F 9 M m c W X 9 9 I r 0 a Y u 2 A u 4 Q Y L + L q h W R J z P M 7 X 4 J c Q C i A 8 t Y L U H g r R t Q 3 x z h K F 5 U 6 E 0 U p u R O o l y r D B 9 r k B X O n t l a o O i F 8 z G N j + l b g b Z b H a / e j m i z W h m i s Z c w q 1 E k 5 + 5 x 5 j D u X h w l n M m y O I T 1 l p 4 L 3 A U e X p 1 F K 0 P y I c c + p d d Z 9 V 0 l 2 + 4 M 7 Z G F t 3 8 a N z 8 J P R k 3 Z 3 2 P L F I I L 9 j 3 g 9 x 3 r m R 4 m u + p k i p C T 8 d P 1 o s 9 D I Q i P f W K s d + / 5 Y 5 m z M r g R a F M h I R H z U B X v 2 5 E C j 5 h U q h u 0 D U 3 c w P I 5 v 2 F 9 3 b f 9 / Y X 2 p 6 G t r + D O O w d Y e J x 5 i H 3 o L b / 5 x q r f 0 K j e M 5 r r Q 9 n + v e G w a k o N j x A E 1 0 0 1 0 F t 1 L Y 8 n / h X l i K R m M c o g + B 2 Z H o u 9 7 p D n 7 F V b + i 0 T / u b g I C J w E v M 0 n z 7 g o 7 m C g c P c G h E S U m J V O a J R J L Z 1 0 z X y J 3 6 X z y f c J I z w R z P k 8 L r a C C W / R J Z m n H g w n O O C 4 9 R u U I a 7 d d m D 8 W m 2 1 4 g Q S / x C v 7 T S J F N i 2 2 h J b G B z J / 7 9 + t X b 9 q b A T 0 c o Z 2 q 1 M D f x J w 4 o 0 d a q a S Z i a H x w g R f B P O A D k n n S s p p v s k d K m r S Y m 7 f x e 7 T v t Q Y 1 g 4 m 7 c V B n j O f 4 / v k U L U F j J 6 l B G J 8 H b L 6 M i 4 f o n Q I K 0 S 7 v / w n J r A j r x A S e n w g m 6 I f s 9 g B s + + C 8 z U o e S J F Y Y B p 7 5 S R g X W O O i L d 0 J v Y I 6 w 0 l o f R b A + v J i e g q c m L S Y s 2 4 C C S Q 0 F D P x D v j 9 X K P / z y g 2 G H V g L V u E o p J W 4 + l G b x 5 K g J 4 / U X z U O H 2 o y / A c G O 2 K v Q m E a e 8 q o J o K P N k s 1 Q B 1 e P W T C c i 2 3 M d 4 m u f e 6 F R Y m r t 9 o s T g n l M E V o 6 F + i W N D T m 9 r E / l q e v O u W y H 3 W n 1 g R c z O Z x 1 W B 4 7 F c n j b G t d U D b P 6 s 6 v O E C j J 4 P X W U + z M 1 X + 0 e 8 Q V w f 3 V V V s T c j l 4 G j R P T S 9 o J + G p a M W H 2 y j d v L E + l i e 2 b i k O M B d g E 4 G y v T S t G w H r 7 4 y I S X F h W K 8 K a U 5 a f a 9 o 3 3 6 p d K 6 Z r N X x C f Z T f / E Q t d 0 n b c 3 m H y i L Z + F I A a A y q E 8 6 Y m Y J J B N M u 6 T k S u N B n f Z q 9 w 9 f b K L p 8 s u i d h x v T S / d K d D y F m T V k a k I N O X 4 8 t 8 t n D i / F 7 h x h M P Y u q Z C 5 i S t A D a R M r q N / / L H + M K r R P n 6 6 A 5 8 5 y 0 9 S 1 J 7 C v B X / 7 / L 6 S O k + X j y r 5 D P J y 3 H Q 3 A V d H C 4 E I E s 5 m R U E l J T f y M r z V a m x n 0 Z 2 8 8 l 9 G Z a Q h R m f K t l / 4 g W R U K g X m H L g A x I H d Y n S Y / / Y k d d f 9 o p c a 2 g s p 0 j F l K k U L i Z J c C L 0 N Y a + J 1 V Z o m 5 t / i 8 M Q v g r I M 4 3 X + r t r f E n M O / M t o k R N A o c 7 w d E b 7 E O + e X T T B Q f B y 0 F v U U I X / D J 0 M E / T 4 7 y 6 f r r r + / 2 u W P t U h F g C N M n E W I p W 0 i J b O Z 5 / y t 7 w O z Q O U 8 8 8 V d F f / h 7 y + W U T M r a h H d A m X J 4 B g H I 9 C C 6 9 I y B q Q V C f 2 8 0 R 8 R B i F C K w M A 8 n 8 z E 4 l S 4 N T W Z m / B 2 d R v o H 3 l m h a c D z k 8 l C f z C W 2 9 X E / 4 K k A C O A V V t w Q V C B a 7 1 C 5 K k U 3 0 B 8 b 5 n 3 X J 3 I t G r r 6 P p q n g 0 b u J 7 5 x e 1 y x a y k N p 9 6 9 7 5 / f W N f G N n O B v a C P R n Q G G o Q 0 j U O N 0 l b R w s B u Y f 6 9 S R F i T 0 u P n A 0 s T 8 R z d Z y 6 W S z 5 l j I X s i a / n 5 v l F t P X q k x H g C k s 0 J w q I v 6 k Y l F v z a q G 5 z 9 M S n b Z 2 L K t e h c W I M P g 6 u E M U 5 a o J K 0 c W r g t 7 Q i j D d 4 6 q f Q U 1 Q L X S C F E c / 6 e V V I 0 / 1 V + m Y M c j T E K e M S f r l q M m M W K V r 4 l k S M C m d d W A 6 W e 8 k M p r d F 7 4 Q D J L M p F m i O 7 / Y u r v f w L W h K 3 2 a 0 1 y I 1 n O j t h G Q P 7 H B b K l f p j 7 C S b F l H 6 C i Z J 4 + v A M D O 2 c p d w 5 T N t C L 5 9 p + s N S 8 3 l s U i i b T l P Q G X e o h P u v f E 0 t C f y l S Y q o I + 9 j D L w U v B I Q u o Q 8 J / u p u Q j y 4 2 F / 7 X H n F I 0 T H p v a f E x j l + f v 1 o q Z q o O x M D r B I q b v y Z k s f 8 a D q 2 r / 4 u P q k M U u Z 6 X R O f B C + t 8 1 V 7 z Z V 8 J M d 5 g P I X X 6 S / m o z 3 2 A 7 Q c 8 H 1 w c G D g A v + y q H O R o 1 j 3 z c I c c L b 5 / P N J j r x 2 t t + H 6 j b d 0 Z I E L e J E H c h q A C b 8 o 3 k Q 8 J z M y B F 6 g k x F f E F g G Q i A C 1 G F 2 Q A x s 2 / 4 C l m e / O h / r S H M G I m l 0 o p f + f k i t X L O q z X i H v I J y k E u Z U f Z 6 G Y o + P m 0 z u A n L u v v r S 3 J y K Q L j V W Z A W y k p y z X 9 4 S o M I k n M 0 C 0 k A s L O V E u L 7 C u u w G 3 q u 4 M K H 2 h L y f S K R 0 + d x b o Y I c h 4 S r 9 L h d w E N y 8 K S z s 4 H d e M f Y G 9 P o q v c / T 7 + v S V n e s 9 O y a k V X t F h t K 0 7 9 a T B j t v W L 6 Y G e b 1 k w f I X t k s L Q f q t U A g g c C / 9 d U q I B P T 0 e j 8 o b x J p C 1 h + q J k p p / K a I T 6 u 2 3 Z W 9 w 5 z W 5 O q d N H D X p K b / O E S c c B U 3 r H I 0 H 6 L L 9 r N 8 X u T l 0 c G r a e F H a + m b R T T H l Z 9 P u 5 1 N 5 6 B O i 2 / Y D b P 6 x V R 1 G j y C D u 1 0 j s H y J Y W C f 0 h H Q J / C d v U I e x 5 Q E D 8 M W 3 i u s H i Y t q J n Z o l w y 8 / x g o K 9 u D 6 a 7 u A Y 2 3 B 1 E S G m / L j Y A b B J J H Q 7 G B V q q v 2 d 4 R v n d m e f p F F b b W n B 9 F 8 C w a x h K 8 J U M B K s C G 4 8 Z o J 2 c F A 5 X k T z i b y 8 / 3 P p x d P O Y f J J G O F E v q 3 y d W L t y s Y 9 / Z F 0 F Y t Q b 8 r 9 V 8 O P Z D X J h L R h g x d 6 d Q f 1 8 o 5 R x 1 C r K h t 2 B G r 0 Y W Z 0 o I B m Z k I U c a s o 6 q k 3 i F 7 W A 5 H X B c Y 1 Q n A h 4 x K 5 a p s 3 J n L z s 2 E 9 T q s P n 6 4 q g / h I r t 8 T v q x e C X k m h D J 9 Q T B J + V 9 O 2 r Y K C i E Z H s X W A Q / u V 2 T x 9 G 1 O z V 1 e o L 2 h M h g S P / V E I N v s q I B 9 t n 8 r 8 2 k w z r I / 0 + / c Z e N E o y P 2 8 b S u V D g n T 4 c J 4 y a r a L O f W y x w r s 0 c n i C j c / T R o M T F x 0 e 7 N H 5 P 0 1 A S g F D k P y k C D o J A q L t x O O Y N t q / r s W T D e 3 n O k M t F + H f g K X 1 f X 0 j t E H V D 2 V P L 2 j 1 M o G 5 8 q V Y w d 4 J h b h 2 g g 3 V 1 N X T w 7 a E L M R f 4 w B y J q k T h 7 v g 4 d V p T J X q 7 K S 7 / J n o w D v q H H P b h h 0 S 9 L 2 R e h t l R Q g C 1 i O z o b o 9 + 9 z k h C m d u N t m + N K S a + o N J 2 M c I Z C + o c V d 7 R X F C j 4 k e 7 0 F 1 z t V y Q P f e y y o D U 9 / J c 9 k Z u z s l Y d N L l B 1 C e e h n e M M t y g h j 7 j k Y d 9 h y 8 s N w H d S N h 7 d q A P 8 Z / v K q X E e j p p k n T H P B J s E o h f 5 P x c O D U r P g V 7 I H q + M w 8 W g 1 0 1 t z Z 5 D n E U P F T n j D i o f E d E p d 3 m T 0 o R W W f 0 h Y 7 Y f J L E F r 8 K p h f d j M O E g O D h D n e / J 9 k z o n S Q x C j G V u v X O 8 I C / i e d l c A N s Y 9 j N I V K W H g U i 5 / X U d J A u w Q W q u w i G Z H 7 n 9 i J d n J o A 7 U l u S B U C 4 G M + J a G 8 P p M y C l M + r y v T m T I w j B V J Z T Z P J v 2 1 q D A q Z k 0 r 9 7 a E 7 9 + g h R F h J e / 8 w P c y 3 K M H 1 v + Y f w C A l W w t x g A A A G / X g v i g H q 4 v f S z 2 n d x 4 f 4 x P 7 U t P p k a x Z e 3 M B W 0 V e P k 4 m 7 5 M o C 4 i e / W y J 9 F 2 2 Y J V o a M P a e 0 0 p I A 1 d v u W v P P V f Y p S d m N P e w 1 o T t 7 T M P 0 8 C Y T n K R Z 9 k Q X P u j U w 0 i 6 f H w c r y B O n 1 g X i A t J u 3 N m O l J T a W j 7 h 2 u p B U Y 6 H v f R V I l 0 L i 8 l g 2 E l t 9 V p l V X c h E R M y P 3 v r G Z I x f Y U K Q d / A 5 l l F 7 L 7 x T p w 9 Z / h y 1 U 7 s l d / B g 6 B i W D j P G o f 1 1 U W g R Z z k e 3 R v K m N C Y 2 j + 9 M Y k V S F u b E n C L G V S 7 I 2 I z o B e k A D A 7 5 a Z 6 s n b G C N R S 2 + z i y K b f 4 a 9 f m 8 U Q C f C U 1 W S 0 y + 7 f R n D R P 8 a D s o n Z g X U r 6 e r 7 H E 7 8 z v 7 p w E 5 g f 5 M z r Z 0 U e A t 6 U M r m r G z Q 5 I h h h J g F 1 N c V U V 9 E P + e E s h e Q D H 8 s i M A b S O Q K B i m C b + B j 8 4 q J 3 Z C G U V q Y 4 p j X 4 T r n w Q v z f / V A T X E + Z p k S c t c v 4 Q / a N y L k C C 2 2 W 7 V z K g 9 H V c F y H O o F 7 m o c n r V i 6 j Q / T h P J 3 d v N w / A R p + P Y d J Z K R x i U m n x L 7 2 n y V w h T S T M f / 7 t e H F L i v s e 4 n 3 J G V 7 1 T N j D a U s j 2 b 8 q V + X A 8 m W L Q Y Z D 4 x i e G R A + H K J 2 n G 8 w B n I b z 6 w h v 8 N M 7 b Q 8 k 4 i T i W f i T z 3 k w i f p C W 1 U 6 0 + P H z 9 9 Y r o m e h s Q 7 u f Z + v V d e L y 9 p / 0 B G d H x i 7 H W 9 I B f / C i 0 p M / u f 1 J 7 U 2 P C n x 2 z U X w C 5 6 d e I j 9 h x i C a R P W V b M 7 f S B 9 K 4 / z + W z m R b V W z b o h 9 E Q R I R K O 5 t h o q I G a A 1 U N y K q O S i X 3 / 7 O n F L 7 7 b 2 I k 5 4 F N a a y R h 9 j D Q W Q x d M d e Q L 7 T A C C k 0 y g S Z o 9 e B h Z V H L 7 j 1 B z 9 7 H I I Z / c e F R A Y Y D / U e 7 v 5 O w / 5 I x T N w v K k 5 9 j y r u o k F Q D H v 9 r P j Q P u w j 5 e U + i / 0 t 6 s 6 B E 4 U N V C C 7 + 0 G r j O p L W / D k U 7 g R 9 u 4 G n V 0 + u x X x D y j Z q r 5 n N 1 e x s f n t R U F 7 1 5 C n a o / r f z Y t / d n 9 l s S k / f w u k W O W L E l Y 8 t 1 7 R 5 B 1 + 7 + 4 h 4 f / n j 7 Y H H O I 6 g M O O L F n z l P / r p + a h S X x L W Y j 1 L l B u p r I X p f x Y x 0 H a K E s n f / + L Q 0 e w f F o T U l Z h S n L 2 B 4 w W G W J U H v Y n o C w k 2 F v B F B 9 e j 7 0 6 o 9 p 2 h J l T c p 8 O 3 e 2 q v o h E o 1 N c P z B 1 E q u G c Y R c q P Q w V r c B 8 M O O x R M p 9 z 7 a f A 4 y e c n r o 3 v t P o Q z B c z s m D 1 I b I x T 5 h B M T M D m m l v W b / K O C L j 8 N 0 7 t L S S g z 9 c U k j b X s x C a g V D G E t 4 z I y A C J Z U a 3 w H c K 6 S R W p / Z 9 b V N i g x v a l U B s 3 T y D F O 1 q M U C 1 4 0 + J 4 W l S z + V d Y T 3 o m 9 L G 0 h p h 2 O 2 b h / c 9 1 z M H 3 U O f s u m Y T 5 Z l B j b f h s i I H k G m E b H 7 O 9 Y P Z n c a 8 T 4 w 0 i Y 0 o U 8 q X 1 J j B 9 7 Z 3 C W G o H 5 f 9 z j r m m v m z o v l 9 X m M Z F O o n g M F s / D 2 m F Y n l 3 9 i C n K B G a 4 A F f F i t l v m 3 A Z s z x 4 P Q z v j i X w z K E z q b 1 b 6 9 9 c d p 9 2 j f P 3 R B r x Y / X 7 a n 5 T H / z J S 8 O Q w W 8 R t U A g 7 y s + 1 Q N Y P R R d z l i P g m C e T s p j 2 D m F u h p u g 6 Y B x I h N n Z K 3 z b j 9 n Y F P p X 2 D 5 r 8 S C 8 R 5 9 5 V i b x t / z g h + c E J T B 4 Q c R c h h b F E 9 i m h v 4 w W P J Z A b K I p N p E q 6 Y 9 H e u X y F 7 w e 7 h N g C G i P I H p X i 3 p a h + n 0 2 E 7 3 h y d q G e D V A x d G a r h / Z u s S S x y u X C Y e / T d B U w i 9 Q / V G w v I r q J b f g E I d o + U H 6 d H l U X 7 C 3 S V V + j e i E K f k V 2 M H 7 e c g 6 0 C N t L P + t G l J i k 7 R F A i d G T H t G G v M D s Z L O 6 j N J R d 0 m t f O F W w Y o q T x d x v I d 2 c b 4 x 5 h E S 5 2 S 1 r v W A w S Z F P w K W Z z f z R 4 m S G p U 3 O E 1 t 6 8 m B Y g 5 / m o i h + e u P Y 1 y O K L d n x e x 4 j 3 c F i q S M 3 b I Q l n O 8 w 3 V J z T e z S 1 I v y t R F Y R q i t M d I J T k R V m 2 L p 7 e s Y Z + q V O K d C c c H X G 5 T 7 h b B q B O F I x y Y R T 6 F M q h A l r R n L s 9 H x S D O F T Y 4 x 9 7 f f b e t G Q T O q c y 5 V 1 b 8 h l / b B E q q n G g 2 N h 9 O W Z f H h c 3 K 9 9 3 P R + V 9 t + j T z 6 P E q f V 8 F r + O W H e t y R g P Q G d L 9 o b n z S D + n R t T L 8 4 / S K t i F t 7 M 7 7 N U 3 p h q Q h g r b B l E I b E f R H o m l R Y U I W 2 k 1 L r W O m U 1 4 N a / I v D K + E 6 i R R C c K W b Q m w R C V K z L t / n C m s 5 o 8 Q a N j v / t t H 8 0 8 N y G F 0 n x B b o f K p C A R W B A t p Y N 7 4 J 3 G 6 x 8 F k + x r w 8 t 7 S c c F f O 5 C J l x q u H o P s + C 4 P q t v F m C G g 2 T P u g d 8 n l K 5 o t U a G y x H F / B 4 Q D u 9 D L r v g p y F u v Q 7 s F 0 i 8 f w / 5 k 0 U L z d n o P u w 9 M y B c V v x c k 2 7 u 5 O d H y T 5 c N u I H j + 1 8 w s E u 9 R I D v N M x Y W c 4 9 b Z n f D r A R e v c I I d x j e e o h q P + A V U u p B 4 b N D j o 8 1 k u O u K a d 6 / F P m I E n 4 8 V K f I 9 b S c X / R v X J k 9 K Z W O a Q e 8 6 f y D E O 3 a D P w x L 5 u 2 C Y h e 0 A l r F + z 0 2 s F N D J j w x h B q 3 D 2 9 u j 1 F q 6 o V U e u N l I g y k t h F M v S P 6 n t K e w i i / V A P I A f B s F l M s f u V t G y 2 m i w X T e S R q N U t 3 G C l E N 7 b e L w O 9 v j J 8 t y 4 i e k w w / B V K q s p m S t I T e 3 B 6 Y 3 y 6 z B 0 n q F k v r K G D A T G y d V t v 1 S X J Q 5 v 3 x d V X e L C F o P / r r 6 V g o z 0 U w r T Y l B v s x + r R D u P W 9 P n G 5 6 W J N 5 V h Q s x Z 9 S X 3 c + b C 8 B 2 P N s b K 2 Z c f t S J U + N W r T s B 8 3 t q Y w l N L T k i Y o j 6 N x G W s Y 2 L 1 k n 8 3 L q v x 1 e B 6 v 3 I n p F K g P u r e K m C y J r R V + x N a u 7 k 1 3 A Z j Q m 3 M r E w w y K j m r Z 5 i v + o W C t F j 5 u q M J R 6 R r k / c 2 Y O Y P d J K D o i n y H 5 0 q c d 6 H E l W e S b w 2 O 5 0 W 1 g j 9 7 V S I T 2 n E M W 5 R Z g 0 H Z 3 I z 6 B Q h W Y n 0 + W x J x L l 0 j s D B R 6 g n h J W 0 2 C m x h J l g K q E T H g + e C 4 R I + x V + 6 w / k X X X F r 7 2 c q z c 4 k l D 5 0 q P L P Q Y I B D K H h 0 L Y 2 n 2 K s g d F k o e 9 B C u h c T x L o 5 z C x J O c b Y i k U a / f b m / K P i v o b a / L A W j p n b 2 l Y e H A V B E b w K O f G / E i F 5 7 F r n 0 D 4 E V i W 5 / 1 c T Y w w q j C u C T 7 I w 8 j / 4 o o o x 6 C E s i P D V 4 0 3 4 X A l 1 G V L I e v B R A 5 t B 0 O P w K p I n w y D E + n G G Z C 9 z Q R m D M / V W x n r C E e a m y u 7 N 4 t y o l e O F W A A P B R b L j n c q B M O G i y R c C Y G J M X A j 1 6 L d Y z S r 7 U x z D Q o J z t i Y o S I z r X 0 L f N / 0 / I 4 U a Z g S g H M 6 S t s u A H d U u U 8 A F k V C G 8 v O L P I + / H P 5 t R M L l j j Q Q E j W Y R y g / I 2 A / 8 J P 2 S C 8 3 B J M U / N c n O 0 H v a D O / 8 K A K P o r N X X z w n y F z 2 i E y N + o N W Q G y 0 4 t y I V p q 5 J / V n U 6 C u e 9 m q f 2 F / e c C S R w e U e Y s 5 T c t Z f 1 f A i i p j x I K i t 5 I 6 7 + W q M Z / J m e F f w f v y u 8 o L b d P 8 7 h M 0 b H 3 5 5 y i F 5 Y W y P l Z H p C L F r M n V g 6 9 J e + U G k n P d n T y 3 5 r 1 W t R t H w x i v W 0 p z L J u K t j L n S k A y c e g 1 B F P z j W q u u H H m 4 y w 9 r D c 5 d + v N 5 G U e + h V O / 7 u 0 2 s l t 2 F O L b E w e 2 C v / z B V f R g o n N m f C D a C o v b T v j 6 F M O Z G S H O l w D O 8 f o X S X 9 X j g j K V O f S M f g D W q J K a A W 5 S F n 9 i 7 z q z 9 i 5 7 L p k 0 A 3 M b 0 o f i + w s D 6 l S 1 3 j O x R c H E G r 0 P P n P J e h D P x B X h Z C + f H L r 7 7 C V 5 r C a K Z H Q Z n l E H Z i 8 e o 4 r q t s D K 7 n c 1 L g x h b i 2 Q h P i n J z X s 6 y q g 8 S T 8 t a r X / V B y n 9 g W f u n C a s z 9 o E b i D H b e T 8 3 2 b C l i d f v m X M u e + f Q x u F p N w 8 E M J E n U 3 o 5 w L B H 7 O i X A N z L 1 1 v t L A X T 2 j t a + y k t v W 1 5 Y f j G Q R n T j 0 j 4 n / L g r O D r + W b 6 n 4 g 6 Q F / u C f V v X + b O P n l L R S 3 O l T A K p d N k m f q 0 r U D Y 7 H k U f B 3 y x L 9 i 1 0 p W z 7 H 6 2 p S V G F g 5 H e + 8 E X X M 8 4 h f n N a 3 9 J / P N p 8 b r F / I O R R y H t I 7 7 p G L I T e l B r j w q o f d 9 f 6 P v P K g g 9 4 t C C j D O I I 3 h b F e Z e / b 6 + I j 7 r r m i 9 U 0 R 3 Z B 3 z s s 3 V L B 2 E v 7 C Y I b u D z c y 4 h 6 f J n V 1 K p G g T h l C E e q E S G v S j g C E 7 r N u N G d J Z Q x W 6 C 0 3 d M w i w x a l N g Y f t s o N w + n r p b f T o c H v k W O U y Y A R K S 3 2 C S g a G F G n L l / A O 3 v D V f U h r o E Y d 9 I e S / 1 T Y + u 5 i U Z W J A J b 2 j m 4 n q I 8 l 9 L g x F I u z G p 2 D x 4 S R W Y l U f t Y 4 q C 7 V J e / u i C g 2 m O j + M F 9 c C Q v v u B e f p 7 e p L x / S j 1 l k 4 8 M R U G T U 1 h M Z G 2 p M 0 r A 6 e T W b L c 2 + G V i M 9 k E I b 0 n B P z i b k 5 C i V 4 U n c R k p 1 x 9 w / G 5 b J A y M a 4 W g d H G o H g X E E Z H b z 5 r 4 T 7 t C S a 6 R 7 I 5 0 T 4 x K 0 k f C E O u y 3 6 7 p l k Q 3 p B 1 j L 3 S e Y p F N n O D 9 N l M 8 Q W w V 7 i x Z + U Z u T x I Y u l z N C 9 s V L Z x G a K J 2 r K Q r R X 7 I O 0 Q t p N y f e C + p z P z B Q 9 B x / N K 4 C m W N D I v 4 9 E Z O k G d u 8 B a 1 x f o x 5 x 0 t A I c 9 a F B j i U O K 9 7 5 P 7 W T Q V P 4 8 f T 7 1 z i X s 2 0 7 M U M 2 p o 4 M X w T 6 g v d 3 T m 4 l u 9 Y 0 q Y w V M p T z Q b 6 a O f p g k i G M K B b A i / r l 8 / 0 J Y W 2 x j f q B c 8 6 Q L 4 G Y i I u / t x 3 j A / Y c s C G v t H n U l y V b N W Q D j / J m E c y l o j o s C x r b R v m N J 9 i M h N + u o C + D 5 2 V h H 2 Y Z z 9 A e Z C t Z 0 3 N 4 B D u m 4 l k V D z R E c t c K h Z 6 P H c m 1 0 b o a Y P 8 Y H K c Z S 3 X X 6 N 9 Q i T P P K Y u 9 e v 0 4 3 k U w P B m 9 b t B E N h 7 a N N A t p P X V A Z A K Z u X t Z b y g w + g 3 j 4 q v / 3 p t C L K j d N B S s k g f m 5 5 Y l X h 8 G / i D 5 O d 7 Z B X K V m r z Q 9 + w t 4 i c m J Z L c v z x 0 Y A S Y 1 H / m 2 Y 0 T H P 6 o x D v T 8 5 8 E Z A m y X r C X w V 4 / s 5 d v Q M w w B e 4 C R f e u w e A 1 Z x d X s v V o 5 J P N 9 W 8 f z e o b X y c Z V N Q P P 0 h a n M i K v f p v 8 w x O n 6 n j G 0 z S 0 4 S m 1 h b T b 8 k N j 5 j g E R 9 o W / / i w n p D E f g c D n 6 U b 6 I m X r Y k x e v j I m U X O w L u f E n B n s a + C z o o I v o L Z M g v D O 8 E 6 v P m 3 G u G w z 7 a l e p p J g B M K B E t e H L 0 z 7 e a 1 L U Y a 0 q 5 y g k O 5 t F H + N H 6 G C u k G 2 a q J 7 i E + M O 9 k R 3 Z y 0 I E L K 9 1 i 0 y k G Y 8 N S t i V H a c i a d a r C 1 V L L V n q u V W Q O q E U z / q + p 9 K 5 F m z Y / s L O m C 4 f M N w W 1 d 9 B l x W H z q h J o w 2 L F E E a 3 G 5 i n J b S 3 n U 8 j 4 a c x W 9 3 S q H h b s 1 N y V h W 6 z X n k y 2 i X C 6 H M T O S r B J R C f N b 4 6 v 2 l a c v r 8 l r f 5 P c T C T U 8 P X u v K 0 s h r E q G d p M 5 V 2 k a 2 K A Q K P 3 F T 8 y w 0 q t V t 5 2 q C i C 9 E A D v 4 y 2 M C I t 8 4 u / O J z J s B J P N o 0 U 6 T I Y C 8 J 1 4 4 J G d x t 2 X U X u E w K G E T 6 h d W M P o 1 I A 7 S C C j 8 5 i D d U J 1 3 K j b h 7 F s o g i 0 J 3 q d t B + 8 t / a s c P W c c r L l b 8 N f n S f e a 9 7 O O M p s A + a A 1 j 4 Q + A f 6 d c C F g 9 E Q J P 7 B 2 L X u 4 Y W / o w I Z 8 D a N 2 K y d A U l M e k z Y K G c X y / Y K p 8 V D 6 7 7 b 7 J C U F C V m 9 / 5 v 0 g 1 b a O A J 8 w E S z 0 w r 5 F J g w K t p 1 V / z D 3 p Q 9 y t x s 0 q M u c 4 Z w A g g i v F p W c 0 X 3 M T k 8 x 6 F u J u d A 4 8 H M 0 j h n D z + T O D K L r R d O e / J H Y y c E I F L w E X g v 6 R t n d y z Z i I l G A H 5 G J H v t 9 l n 0 1 + / T d d 3 r H y M b G U H i y O T i Y l c q L 9 j B D A o j w 7 h g x G 0 T H i J S F n e / 5 3 S Q r j b Q g l 0 Q R H x V B O Y 3 w I s G K J D v d g 7 / a W y t q x d 3 K D I T q i z / h L Q 8 m r T 1 N y b q z g 9 x a Z 0 h f G M 7 X H n k S R + B v y z u g 1 h j n V d O 3 1 E F 7 a E k P v Z z Z N q b 3 w I E + j D o G C f j i 1 p c O e v t O G t L g t D 0 9 2 k d b I e o w w E 4 I A g 6 X v 8 A U o 4 l C a z a Y C 2 4 i N w Z M P 0 L E n W n z N W g r i p l y F N w y h g + 3 E b 1 B h j p u 5 X Q k L 9 y / k U e S 8 j W Y Z O F W u Y e f / h E r I W 0 8 S 5 w + a Z 3 2 W W n U P z K w I h z C Q 1 Y b 9 3 P 7 I k 4 l t v F o x V M W 4 + z b X P Y 9 A 6 s N F r u Y P x I + e 5 9 j E E n X P W g 2 Z I o U C B I o F u a M G 9 b Q f f C r H A J Q w 8 h I 3 7 / C 5 I C U Q C m n I U t 8 5 X k z 1 j r u V 1 Z K N + A w V R k s v 8 k Z H 7 c w w D I h E v D o R 7 O p 0 N n j O S n 3 5 / I 3 x 9 8 p T C 7 w A f 5 5 w i q 3 j t 4 f S t X v f O 6 1 2 M 7 g O 7 5 H N 8 h m Q + 8 G o s 6 z G d N 6 J / T f Q K R 3 e K S B p C F p l V h F n 0 Q y v W X + 4 + m x 8 2 j q Q G Z 4 j F h l 8 4 t S O t l 0 F c n G T O L Q y z M N x E d 1 e r d G v j M n A 4 t 9 K c G C 2 1 o x c 8 Y d T N J Y 8 n I e s x b k 0 R k s G D g T 3 m Y 8 i P P 4 r S 6 T k L c N O j l r N M / 1 L s m 8 n Q d I A W V J k b 5 M o 6 Q j 1 B G G f C z h z x T F q u A s n N k a d a 6 + c 3 Q g 4 W w B H b S f b m u h w X G H R b I H T C 5 U Q h k i u z Y J h Y c l f z T b d T m s P 2 x 1 S b 9 j 6 A C 4 D U t 1 w 5 T e B d u x J 1 v v K E 3 i g Y 7 H B z g v P A a h p T C A 7 k E C J I a X L 4 K b t d S i r U / d f B 4 D q D d R N X 8 h U a k o 9 C 6 8 K 8 M w V A s n V t 1 P R V 9 y V I l s r I f / 1 J I 1 x D J + W X c z D R v J X G r u h G Q e 5 a N F k S I 2 W y Y K Z v J C p w A + q L r I C / A L d y y H h G N T I v 4 q R Z 8 4 2 j 6 e r N X Y v V 4 f R A Z P H E 8 / d / N z O K b 3 q J b 8 T 8 K R E M f S i w p f r n J n q B U 4 y U C 8 j / J g c 6 h H V W 8 Z C E O 3 5 s S s n 8 0 f b 2 V L 1 h y P I H e q x m U 9 + f Q + z w I F F f 8 9 V H D U i J h f Q M g Z C B 2 U N G M C 8 u o 9 r i j l w A m L k d g V q q 1 j r t f s O E 4 u f Z S X 9 4 R B 9 K 9 h 8 H e M F I d u x q z 7 8 Y 2 H P l l t z h / I Y g a Q 1 / F q D 7 z V + 1 m V y Q g J 3 I a X f 6 p 4 e z d q J 3 y 8 h 8 6 C U g f d J i K X J u A u U f 2 Y 3 B I O 1 I i 3 r H x Z v V h g N S + 7 w 9 m 7 K w s z Y o A / R 4 M 4 A i Q L Z T 2 f U i 0 p y Z U H a E S p u d 4 F J 9 n X n U N 9 0 I Y a e O y a j S p 8 Q Q C J M F 0 x + L B Y X x J A z f 4 R 0 s k T j Q m 3 q X L Z F Y Q n I C p O F M 6 O j s Y 0 X A U r B t + 4 v m m U p t E H p Q 0 S y i A a 6 l f W d x N i 7 Y 5 B 0 R 3 5 J l C o Q V z x F c i C e 8 f R 5 d G F Z u E f Y V a L 3 j 1 8 f X + 8 p v H L Z M 4 y w M A q L H U H t a c f R A J U w p Q H E B Y L W f A r 7 f X B F b A d s s X k T B I 6 7 0 k f a V g R 4 L j 1 D H D f O K k Y L d P b g i 6 w s i B I S d F 8 T D 7 P V k Y / z i 8 g x A g 1 G G b t p h r Z L m r + D V E v m 8 t E z Q Z f Y v m 2 W / Y i d + L y d k P Z I + f G Y o o T Y t w o Q d f t 9 O k G p Q A m y d J j j X y 0 r b 9 r 4 2 V Z s A p P c G L p p 3 O k 0 7 5 8 W b M m g + W h D o c m 0 Y j t J O W N A m 8 B u 0 A M 5 8 2 a 5 O 4 a p g x d c v s g u B U r O H N 8 + n h V z b N Z s d z U 3 W Q q L 1 D L Y A G C L I C n z u G w c f b x 2 m H H 0 U 5 8 t o E 4 a 8 i K e A C 7 O o a M 1 e h L B d a 3 W D N n 4 B E z l j z / p e / a k 9 q n X O D T w b S k P 6 D G B / s V Q B P L m U o V 7 4 X y 4 R v G W P 8 P N m J B n 0 s R M T E 4 A m M g t l d m v c H g G P W c 0 2 6 T g y J q Q e b 6 r v Q O M 2 X Y D I 4 x f f I j 8 K K v 6 F E S y h e 4 n 3 f y Q e P g + 9 D Q r D 5 4 n h 5 b q J Q U N 0 K G H M e 7 x c I I J x 2 4 2 O T c 6 q T b w n Y X M 1 7 u b n E C n p p 7 9 2 F 2 C p s w d J g M E K z X a m y p Q I i f E Q V i W s w A B 2 E 8 W K J N q l G j s c d M 2 H S f 8 D x x s 1 / O b A Q 1 j e q D w 5 z L m P f 5 z 3 V 9 F m S N y v 8 m 2 F M 8 4 f / 2 g L D W / n 6 / G 2 Y Z / z h t r / g K 6 X t 1 v K v C 5 3 9 Z I I I k Z g 7 J K e w j t q j o p d h / W f y K + k E Q g C V j H U y v P Q e F G f p z y Y i p R 1 m 2 P + o h 3 w i K Z 0 2 u f W t e o 2 N 7 q r x R g k D h + N y G E L W h 1 n G T K 7 9 r d t 0 B 2 6 N i 9 x E T f z w m b D B 9 s o l 6 0 k q + o J 5 G A 8 U / 2 H P W v 1 M u W Z 5 + f v Q 9 b m d U a A x l n I k t g F u I s e E H w H K p i / V M n 2 V + R l 1 v k m / 3 7 8 4 U c 5 h p x N w V C 0 3 E S A v Q b + 9 A j B 8 A b Y a Y x h b n c o n z v R c r R Q F 2 g 3 9 W j h O 2 k E m w A + m n R u U + F f j w T A z v x h e 8 C y x g G K n W P 6 N 8 8 g / C L O b a L 5 i k f J K 4 1 6 k o z / g 9 e l b 2 E v D q K x + 0 U j Y / y R a b H k 3 1 N b I h r A L t 6 F + y A r 0 L b j 4 T w 0 a 9 Y Q w K Y w D R N m M p 0 t E S X B + 8 K 9 S G 1 0 O 7 Q A 9 q g N 8 A 5 i a k R P + 0 j h M x 0 m I I O 1 Q V 2 l + X K P i 6 A J f h N A C 9 P 9 v e m z W G x Y z 0 D k X D E D J Z z H G A V h V G G v / + / b + h D c 1 c Q F e Z Q + 9 q l P / v 4 a p c t 9 + t 2 J s v d x u z 5 H 9 c 8 F X 9 j G q m O 1 D h m C 3 F f l 5 B a y d s B 4 0 U L y f E y T O E r L a X w v s F u M F Y m 2 9 p / S O a X f E 6 M P s K W E V x 8 v I A 8 G k i w G r k u 0 k f W U t Q C C K e Q w k X / T h T 3 e f G 9 4 v p p u 2 H R J y h 9 B y J L J u e 4 e y o P f 2 z u L s 5 I k b r H 5 o f F A 3 0 p k Y h 6 6 2 G 7 o 5 j W B b / P 8 D d P S 1 7 8 T L x + 9 A a n P i J 8 P c l Q H n F 5 6 g u a 6 W H 0 6 1 h M + j H t M Y 6 9 4 L 1 t Y O 3 e E 6 g X g v o b Y f m s 7 p j b Z 8 a v a f J r k 1 j 1 m 2 v f 8 s N W Q h o 2 I S G O B C B R v F E / L A l W y h 3 w i x U v D / M m 2 n k / H / W u K g a T l d z H l O D 7 / V P m f O P c G Y y q C K f D C 8 h r x S s 6 w f H h T 5 h Z r e O h r 8 F U z T h e 7 t 4 n 3 J N V d X a v f 6 A n x x d B D H B K h c 1 f k s c U j z r z F + h H T V C j c n f 6 7 Z l h A z 8 y 0 C k 5 L / u F x q 8 / 9 7 5 1 R 1 V C g 2 x 9 F 1 T M T V x x G B a 9 A Y P Y V S D M A D + k I w 0 K O I A n 9 s + k H w S I b 7 0 U X S i x 9 c P M a + T Z 6 w 9 g Z y T 9 P M Y T v t X 0 + h t y p R w F w R F T K 2 B g J b w n 5 b u w L a y B n y A b H + t B c i Z t J n + K U M e q S U 9 D 7 u 8 F Q h J K d i d T S S C 6 K g C 5 b e n L b k t X p X D g l f E v O A i O j d M C d G Q j B C o U 7 P 0 P V K S n N v H 5 K V G T 5 9 c H J a 5 I I d Y 0 l U a 7 n E I Q w L E F N Q z 7 v J E x n s q w o q Q 8 K 6 Y 3 f K d f 3 d U 8 O D t E g 5 m Y p U 5 J Z 3 9 j Z x i y g a 4 a o 3 y C A D z B 0 y p a C m 4 n v a s 2 w h n f P 8 I 8 4 H o 6 P E 9 j 1 B u z h h g G T y 7 d T H 8 C x z C Q c T 3 f x e S H P 4 v r x w Q a 2 o x v O r U 6 h y Z B p D 9 u c C + o j f l N 1 G I B q C R 5 D B T Z h 8 U v T w B a K J + 8 w h i q Q B 7 G P X 2 5 3 J m 1 c f B F 9 s O y j g e 0 C s D l X + 1 u / p c N L 0 T U / s B j z 2 n c U c K 1 c s d Y U A B + 7 S D 5 c x 1 + 9 + z / U p 5 x c B L E W 3 D 2 a B s 5 g e W D X y G K k r J D w V e / I + j u k E H L 2 R 3 J k g + k X / x m 6 G M M u r f t U t 4 O a M h d H T G 7 i F t j x e h 9 v 0 3 M w 3 / H R w K 2 I S j y 2 t 7 d f Z / R 3 w M L e X U 6 x R 1 R k 3 k L w t N m P D z o K M y w e s s I U 0 4 a N t B / a o e O q X x D S F T b P C T F S p t k 9 i O i H + m W I + E h b 3 m r F k M O T v 0 f 4 G Y K m c t C z G L U w n m + l 1 A / 7 E 8 o h S 9 D y m B G X W / f 7 Y 1 C / T 6 i I 5 W E D X 4 q f h 7 H A S v h 5 H a s o Z D J D b / / H Y 2 J G 8 E D r x / 9 C G 8 G e C V o Y F v c g o j f k + r A Y 0 K B E H c j 1 D P q f 3 o H 5 m t c 1 4 S R 2 6 D 5 m c r a 8 + I Z R I p q i J f o N h 6 S M X 4 7 y I u 4 o / 8 O T Y V i b 6 n Y P H 6 b p L j C Y d m g O M l 4 r L 5 C 1 k / b G n C m P S L z 8 H 6 9 w v p B Z G K W W G S 0 i j q Q M k T q 9 Y v q g 3 8 G u w p P 4 7 j / 4 x m q E j E Z y f T Y S 7 2 p u L w Q 6 o t V g N n 3 t C M j 3 C m p m 2 d f 9 / O z / U u L h H y v a f X s 6 p 9 J + z 6 p e 8 u U y V A k o L L Z X E T q S p X s Y i 4 4 9 A o G D P x z g 5 G u 6 N z + d I c s q i g H y 1 v H Z + V Q 9 V q C p v P b 8 A I 5 3 m X o r / b f l v a E 3 2 M H h D 7 H o U A F p s x G 1 l l D m M N W y 9 F B n + E e K 2 4 Y q L V Y T j d 9 X y u C e r z / f I C i 2 s j 9 j g Y S / 3 b 1 u G e + / B e / p q y u i U e i d E w n 4 D c u N N L 6 w W U N v 8 0 D V Q Z 0 v g o 9 y Q l U + b l S p W 0 + M z l N K S G E i R L p r M Z x z n V U M G W Q G X 0 E w h v w c j f 3 D e f L O k H J O Q B K E R V 4 2 K F P n P h H i x a s H p T S v o x Y D 3 O 0 8 6 Q Y B j E C 5 7 4 3 j m / 3 z 3 V z 0 E m c b m T 0 F 5 A 1 J U G 2 I u Y E 5 E G k 8 J n 0 w w u E + f M Y 1 m n 2 k z j / S O n A C N R 1 G M y 4 o N 7 4 B k z a v H C N g r 4 + n Z 0 J 6 m F I V f R b 1 6 u 8 p y 1 k r g c q F s m W H s C r k Q E z V x O W H j l I 7 k Q O 4 W C + l w A M 4 V d Z G z T 2 e t B X e k 3 R V X r o N A I o v 5 X N Q m d k P b d T G v d K r S l P O a w w T B H v c N z x K S K q I 1 r s B E q G V 4 u l K 5 + 8 a 0 p s t 9 C 8 R P N f z / P 0 Q A I r p M o q A a 6 j D k 4 U Q i x / / h T K 1 C U T 9 N x w / U G c Q q Z e 9 n 1 + X c U W S B z P n U f 9 n f / 2 b t C g A s w x g e y 9 H m w 3 t 1 F f 4 p y D q n V W 8 J f h D 9 Y u y D c 4 k o u y j e k g b H 2 D C q C 6 5 W j 2 n v + Q 5 C N b 1 / c + h b + Q p 4 i G s R H u Q U W r k J B + 5 N V v L I T a / 0 H D 5 D 1 x g + / H 8 M u p n q M / O L b K t h Q I i D C Z M L a M C h 5 n b s S O 7 e m G v v D A e 9 g M 4 s v p y 8 O 4 L z k 2 m O r D 7 A N N j p f O h Y 4 x i z X g h y m + 4 D t 8 J / V x k t i U u e n f 0 0 I S 6 x / H v N o v p n r u 2 3 L j N 2 H f K u M Y u P 1 o l E R z q j w c S 7 7 k q q 6 1 j l q j x 8 V e Q L B X e V t h Z 1 x G S h X X g i D 9 Y r 4 n r h 8 M V 7 C 8 c 3 S 6 z E e + D V 7 s Y R F r c i f o 0 V F i 9 Y y 6 t w A B R X c O R f U r y X G p a a b X A b k 5 j o k D Y 4 z J I A b 9 a z D u z 7 2 V X H P f V y g g 1 Q U 9 H C s G H D 8 h X N + Q 0 y T z u 0 J A o C K 9 m V c C a v j h Q A w Y O b e I h 7 N k L 0 s C j p G g / k y N c m f 6 X 0 5 0 V T v R q F 7 z l F G E K Y B 6 I n J / S s I P y r / D B o B T t t S R n + x w f I s k R 9 O g 8 e T i h O D R S B D J 1 F v P u F F R Z / P g v 4 w q j 7 A Q 7 p K x P k M C J T S 1 + n Y R J b d w 2 3 A M 3 1 W K J Y G U k b A w A g u w O u S H F G O f / + l b Q h m 8 T l o P h X l X F O B E X i V 9 g n A g V x b M y Z 0 L A u Z p i A u p + w 2 t l O z 1 u P z Z d Y A A m M o o 5 1 u y h y x x L k 3 Z O 2 3 b 8 H L H i O A B B y J Q m p s D H K Z 0 H u 6 c 0 r D R n 1 u N 6 7 + 4 F 6 I 4 / 2 N 7 d m O F g l P x U f x l k c z H z K 5 7 5 3 h g y N O U A f P H S A C r g 3 U W I g 7 Q e E h H W a W e g y J b 4 l O V W B 8 p y J s 5 + p z y L X Z U k F m v r z 7 7 T N i K M 4 Q 4 E w 2 O Y n B 4 I c Z u D K i J M q b L + L x g R 0 G Z o W i n + i C U b b U j B X b c o J A i B K j o D u 2 d C R C / o E B T 7 j 2 x A 0 O 8 G k z J 4 + B D o l 7 + l Y 0 B y Y i P b z a Z 5 U a d j i H K p 4 R S 4 z l Y x J D T n l N g d 8 M q V F P D a H E 1 / a t C 8 w p a s n g t R 1 c z 1 v O p G j r + h H S N O A D 4 m s Z N K + 0 t q q U 8 I S S P T k 0 8 Y y f J B a f o t T / l N n x d Z Z Z w H O v t P 6 D 2 s / 2 p 3 e 5 S f o x W N 4 G a 8 X u o 6 P + + P O + f s I O 5 o r 2 4 f q n w j a K H e z 1 z B L b Y Q x R c c 0 Q l 1 g u Z 3 8 Z x f i T k R p f o h o R v I 5 P u / r g 4 K U 3 4 V 7 m F 0 E 4 9 b p v 0 q + d q 0 0 y r 1 1 z H F h l n h D u d L I 6 y U i v M i 9 g S f s O r l u w C 6 H h 8 3 3 g N x 6 z Q X Z m B y V w 9 v 3 Y I 0 j Z + G 5 e Y N 3 Z l m f a Q i b i i w S a q l x + / Z z V w B 8 A p v 7 9 W G 8 a B H g a 6 J 7 p Q I b k 8 o 2 X r d G R 3 E X d l e V Y D M p g l Q Y u u + D w T u 2 7 C f c k Z + 4 E z 2 7 O m b C h g 2 0 6 j 3 z K C x m i x m h r O X H 3 g 9 R D m 2 b 1 U k V Z n q Q V y 3 S N v 1 b N 7 1 e 2 3 o i 7 d 8 3 + Q Y I 8 2 I g o N I j 3 o 8 2 m o y C h t / t a e M j e T / 2 0 S l W T 2 h A M L 8 y g / e d u d x O v 2 8 A s 7 m / L H S O U o B + h g Z m z x k C H i y W L k o 7 e a k R l i m Y g v W k Q j n W o P e F b t 8 f V u W h 5 9 u m X h G a Z c 8 P l z I n + y S v U Z 5 Z s x Q x d T K v L Q T 1 B x n R S O x Z / I m u d 2 G Y x Q l j l u n c S R n g 4 Q B X F T r A L 3 R H C 4 G t b y d a 7 3 A b m S Y 7 Q 1 v C q X E V k F 2 W s Q n o 5 o s f j Y K Q / 2 J m r I R B 2 Z u 8 G A x 2 U P s p O r P p B L k I T f W O v r L y M / S + U q a k Q 2 N + O h e I M z F S m I m 8 d d b s a 4 j I 7 s R h A r A W m K V x u M W X i K 8 O Q T P n 2 L L h V x M o r K j / E L u N H E / q n O B w h o T m k 8 j N 0 D 5 V 1 p I C L k F r a J x J v B 9 5 H A E L Y b K + U Q p 9 K G Y I 4 q 7 w v C b v M e 9 B s B 0 K t F p / e v e a g p G w v E L f p 2 f F f X g 4 4 j U e G Z e C u 3 Y x + G o Y p h 3 r 1 f L e H 8 l Q v q 8 d A b Q h F i l + 8 7 7 O K J d 6 H 8 9 z x t Y C k V M t j 1 B e H j y B Y g P I A 3 P 3 y l p h j + a M p Q m i 6 0 C w + k 1 H v + s 1 7 1 1 X / 0 Y 5 T y n 5 f n 8 8 Z + W B i n 5 Z b x m 8 s 6 7 i A R a 0 8 i A Y + G Q 8 k H U D E i u p x f v l c H W l w G g E R P S Z T a w 9 c / 9 e V 5 H v d X d b S b q 5 H H C C u K J 2 J q f 0 W 9 h / l g r X F x t S C O f G C G j H a n Z c T 4 o w d g 2 H E e c d o i C e E U c C X U m C 3 H X g g D T / 9 V m C n D k b 3 6 i 1 r H Z O D + R N u F 8 y u A W 7 9 i 5 F R I j l S 2 2 4 s r 4 5 h b T x 3 s I i B Y s 4 n K P h I k q h K J 9 i / Q E L U L y X b Z T a 8 M G H u x 0 V 5 N J j 4 A k q F K k J V L O D 1 Y X c F h b j h J R p 0 p A F n A E V B b Y x m N L w C u Y V P o j 5 d 8 h 6 L P a E R n p J 4 T y z B 9 c 6 r i j f 0 y q z q c c S 2 r t K f i / U T 9 U I J l S / u S f K M F C k m d m i u x 9 n U X w D 3 1 z e 8 X G p 1 u a 5 C p P j j a V / B s u t s + X 6 O j h 3 U 7 h 1 n z n F m E a 6 K i + f D 3 1 m N r G G a B V t 8 L 2 C j y w + i 0 G i p I P O X l u U 8 z n C p e h X 4 T q Z Q H 3 N t B H y M o L K x 5 r B + 3 0 d 2 Y a f D g b K g U Z x + l R 2 O U X K j G F d e V T Q a S i s l R G N S a u B 2 / W 7 0 1 3 P i S H v 0 B + y q i V g Z X 9 M A U R 6 x v a T M f 6 s n X 3 S j K Z + + L J 0 f f y C F P 2 q j 4 8 1 k s I j h A 6 u c J Z Y o 4 d P V z a R e V y 8 o R 7 2 q G e q 8 x M Z K w g i g x a + D c d s B T U E d S A c f k B T T O Y x D J q h V Z 2 O g k R F e j y V i y c / u g 4 5 D K F + a f + 0 x t g f 6 8 l 2 6 z a w X s 5 K f u W E d t f H Z G I E Q N x y H D F W d r 0 z 0 o z T S 6 3 J W L h F S U G A x s A V 8 x T M M u J 0 w A M x 3 S x W S E G h J J 7 d a y N n c v 4 f 4 H L C B h E V B 1 a S A 3 1 t f x u r f I E M R w C c / a z A G c + 8 R m O M x n B d Y V X F s c x 3 A U 7 E b 5 G b C y Z a Y v t E Z R w b w j C b r 9 Q P 0 V D u b G 5 / J W S a X g w 9 D Z m + 9 2 4 Z b Q U q k m H m 5 F 8 8 B R 7 6 v e 1 N M q D i K v w y b D p a b t v n s X J 2 W D m b g G 9 2 b S k G J V k w k / h G Q L C 2 8 C X w + J q H r 6 D q Z H A f X J E w J T p U 5 X 4 v D Q V V h 6 M A N p F F j e 7 T / 5 J M 3 8 k a 7 Q v L C V z G n 7 O f Q u l 9 u 1 x M D n V L r x l V 1 U b / n w 3 e B 3 a N d 0 o j i h p Y f Q Z + v 6 X r n V q Y 6 Q B 0 j u C n i N m G Q r w K H i p P F g 5 x P J 6 / U V M t 0 J D K d 2 I o T 9 8 R Q p B a h 8 m e 1 U E 5 y E j 9 W z L N A f C W L Q f j i 0 y N H h r Q G 9 E K P S + n d V 8 T i F 0 E S u h A W M / x 7 S 5 p E E b 1 h D L C H o q E Z 4 Z h + o f u o 6 n f l P S 6 k T J o f W E d A W i l P s E n 1 3 t M m x P V h v 0 m u r I P k D l v 7 8 G F I c Q n K J J z P 6 7 t f l + s P 6 6 u a U x W C H r 2 f 5 R u 6 l d Y 9 + / m n r h T + 3 X h U + I 9 y t / 6 X 2 O S E B f 7 h a f h + 3 h Q G X + l e 7 w s A P b k S b 1 2 J n L f R 3 y i f E V p a S d u F Y 9 e 6 B N 9 w 5 8 Q c E 9 p j y d l M r h c j b 8 6 H j 0 B l u i x V n T a B A v + c j x r U E y r K Y k 8 j e P f B 3 T s b i 5 G l e 5 c m U s 1 x d x w M 2 z R y p O / Z V W u q 2 A U 9 N F L n l j U n i i I R 9 E b y 7 G X Y 2 1 x + e 9 Z V e 7 y k Z e 6 s R H o L 4 3 L j D 6 8 4 S c R 4 L h G a 4 1 X k + C H Y v r Y f n + x L z C d R y M r t b d q D u k i j a y k 3 e Y C 4 K X o P s p M 2 H X y Y x 1 I S M T c g a z h o k L Y 4 E M 6 7 I E m 1 p o 5 w b m M R R c Z g / 1 5 2 8 K P Q a 4 q o T z H U 4 F a 9 t g d t J 3 x a y 6 Y m L P v w 3 S 3 k W + 0 O C Q b e x m x W R b A Q / h s i B R 9 l I d j Z f 3 W M 0 3 i I U z Y M U f r S y 3 D 4 c J 2 d H L t G m H t m d K Z F x R 5 3 8 F X K k 5 k V K T t U Y Z A 4 m k d D X s T x 7 I C M G 0 B 3 G i B S Y i u E 4 o o 5 Z j H 4 d l 3 / G K 9 7 6 S + g g s E 5 r 6 Q K R U V e E t 2 9 1 d t 8 m o K G R a o i z A 5 i T u N D m z d X / w B q f R I T B l v N + l M v z w 3 q u W S L k Z V h Z d Q H L 4 L v 4 E F F 5 H 8 3 5 6 k 5 K r E 3 8 K h J 8 W 8 5 6 W I J l / J P z p h g j q a Z x f F N E y M Y M f 8 C e r j v 6 d t 6 J 2 a T U f K j e 8 O 2 m 2 H 9 w I d y c M P 7 Q 2 7 6 l M Q + Y b O U 6 C j y m c U w x s a 1 9 N q 9 R / 0 j g j Z E 7 L G 6 X 1 Z j B P v h b s O u j L x 7 l h L G a t C 4 i k A G Q w U j W i K q y i + D j G V w + e Y k h X F R 8 h 4 z F q V z J 8 n 0 2 7 W o L V 4 R W V x k k 2 + i V f t w M X T 2 m s u 8 J u o F V T x L B r U M v d W + u B + 6 0 d 4 a 0 0 z j r b W K y k Z g E n c 6 0 e u 5 O V U F + m y D g / 9 y N h U Q T / u F m O 3 R w P 6 W 2 W V i d w u Q P z d F f m 7 7 R r M w G + e L O T / l W r + j B q J x y s I T h T O P J u m b F C d / z V V a O g F I Z O / 8 E i r O 7 C 2 b Q t a P a F I K g b W i u u c 8 q B M v X d x f s r S d 6 o q 8 u L R 8 F 7 V n q + U u s L F u h q / L A 5 M O Q R R s x W j c G b b U V T J Y Y f P j b 8 X n W / M T 7 r Y + F / b K + 7 X a 3 1 n z g s 3 z a s t V l J w f 0 K t u 0 l m c 4 f 8 m y Z S a H K 0 H o L H + I V a 1 I H G P Q I J 4 T w N y 4 y Y k M k 8 K x s 5 X 6 4 W V e C k j d / i e 1 k D A T u Y 9 3 U J 1 1 z h f U O J G 5 T f a 9 + V + 9 3 c m Z u 6 e r D 7 J z E h R H + H I c d v R B C s q 9 7 l + R i W 0 A Q e P / i o L d m I 8 C g K G U / m H G X y C b y O Q p u S S z J 1 J v b 6 1 T k L V Z x E l w / w f P Q q I L t Z I W I D x T F h b w F / e d U U A i Y F Q w T p j b m G R h l 3 f I o r 3 B W A d z y n E K e t a E b f s f R h I l S x 8 2 T V w 1 i e n f u 9 z n S 7 T z 1 S S F k G 9 S b z X e c T D y T k m H G V e R W C F 7 m k Z N g d x t 4 s 5 V / h F K t K 6 0 c 0 M t q F s U 9 4 6 r I l T 4 O 6 4 e + n q 7 t G E y g o V F m u t U A t o o i U l n w h 2 R l y 7 j p 1 b T 3 t k C t i o 7 + O H 6 e d g f X 5 N n J O o l P B h P X v m / H g J w Z D U 1 c E H W 3 4 G V 0 B G G 4 3 C a C x B 1 V t f B / f d t Z d 4 h M V r q R G 2 I 7 e b Y 0 p c V X 5 n 6 6 f T 5 b 6 p A e j O e 9 8 v w Z C M F y t M X g y N / Y + U a t Y z 6 l T z k Q c o L q f 0 x m T N j c L 9 n X Q q R v s 1 F / o C g x e t c T N g h P T u G i f 1 Z w w D M + W 2 K W E K E s Z S o K I U g E D 2 k f Q N f M N q 2 G 3 l d n t O 2 J s b s Y F 8 O t z P 4 j M O X o a 2 / K H i b I o s + u Z q 3 3 9 1 8 C f G n y h 8 W V e 0 h D i 3 E B 7 K M r Z 0 + a F C b G Q U Q V g Y a k h w t k C 3 6 Y c L o f l b q l J 5 G X 8 U S Y 3 C w 6 d D s U Y d 8 V l U T I U y A X X h m T m e 6 3 P e O 6 j 4 e J 9 d j t S X 1 M y 7 g i f S u 5 v G T u 9 b R T 2 r u y b A 3 k y 9 g t u Q 6 / Y a N W d + l i + w 9 3 S 4 l f 6 u N 1 n y 9 j U M z 6 X J + m U q n y i 9 R G 4 k R T m t Y l o n o H + y u a m p 8 X i X W n d r A G P i X W I u d t x f 2 u U u F A N g u H Q V b X 3 y E p 8 2 C U O q r J P / p a W g k F 1 9 y Q 6 C H z o G U + x c h q j D I w 1 S l t L N f 7 0 R k / x Y d X g l n o 8 E 0 Z f w 7 Y u Z 9 5 D + L g v K w Z J s q W k G y 7 j C T T / Y M 7 m q C I r r M B w S d K o x z a w p l M a l p K Y U r + E y e v / D R i 7 K w s f c r b h 4 M 5 n h l R Z v s T D g Y 7 2 B 9 1 Y f H x C F g c v L 3 Y Y A k P F N P Z 2 S g R t g A m N T w 2 + G + P / f W E q 9 d e Y F j B m P O b S g C R P g z 9 a Z F Y R 3 A L O G Z S s 0 w U C l W k F H y W u U x i D L 8 + V Q b Q C d 8 a g h M Y Q g I M R B Y u 6 L / 0 T Y G f L X p 9 w w i 7 h F 0 j f t L U 8 7 a n k X k l u w K F S 3 h h / G 7 F l j n l 8 T K U R q F T M w G m 7 O d f i c N 8 X o V 1 H 2 8 p 6 g o 0 f H 7 y f o P Z 2 Z Q h z N Q o y e 2 Y o l b F J E c h y T K O V w h q z l u t A L W Z T w P B W 9 2 / S r u Z j B i Q G V G I m i Q / 1 3 J C i M P k J 3 7 x P 3 I 0 0 J Z w w 0 O i R Q w w / Q F 0 S S J 9 Y 2 b L C 3 P V 8 J M h B 9 P q U e N A 9 R 3 j 8 q w 6 8 5 r 5 v b 9 c r 4 E e I H m R S y Z z y / c 3 F x s v L j z g o M T N P 8 + e d k i d 6 z 6 Q O f B i w S G z Y o Y Z X 3 s i i d m Y x + i j p U y N 6 + u N x 1 8 0 h 5 f P T m T / N 3 U B 7 R g y r k M k R T M U u Q F 8 J N w t z 5 2 7 9 v o s v Z z b 2 / c 4 w K V C U M z 9 U K n l / y S H 3 R 3 v N f k R x h b i x T x t + f p 7 v P r G y 7 + j O P F 6 D I g i p C T X I D J F M r A E / 0 6 u z i w H a 0 H e O L h v l a v 9 W g p 7 F 8 C 4 X U / b c B 6 s c r 6 Y L z g 9 d 0 P Y L S L O 6 T m i g 4 v I q s Q l B + E M y j i 8 y k F V 3 Z D H t y I M 2 e f 5 J k R l B S j o T i / A a p v I B d v 1 J T 9 Z / Z n c a G 0 K 0 6 0 R L H w Q 4 c u B M 5 Q a 9 S w z q Z T x t P A E 4 + b 1 o 3 b r Q r + k r K n S g A w 5 e E 2 f K V l l 6 X u z x w R 1 D / E T P 9 Z f Y u k X p 8 6 I n Q R y J U Q E H F f V P 0 n 9 3 G y d t 0 5 G P t f D C t n 4 j v b 7 S 8 r y i 2 i u + O 4 4 / z D e i a r y q D y e v y 1 y P y g 4 q r T F Y 7 w 5 / b 9 E u a + 5 Y p N D B S L Z E l e p 3 S O 3 r X 8 9 H d Z u j F V o 1 I s 7 F e J P M I w Z h P E L p Y G r H N f q c L z 3 1 x / g 6 S l b R y t A 0 x L o M M J A W y V K b h H 0 m m n E u f g E U w N V B D g J Q W y m + s S G J T y 9 7 N c N a X 9 L q s o t I 7 q m h 1 Y 9 X q a 0 D w l t / t R h 2 Q b 3 D r M a 7 X W Q O Z v H 1 k v n j D O F g B m q X 4 k D 9 e N 5 l b a c X S 9 s q J g j + Z p x r 1 J b P I n u H v L k M N L i 1 z p p 0 5 e J u / X b c e M D V s Y 3 T z w / a 5 4 z 6 Y 4 z b H 2 h 2 T M u H 0 L 8 l t Z / f T p h V + E F R u v 2 j K m F q 9 A / i W p W v b v x j 6 G 3 x a m E h x a f 0 n 7 H T P v 0 m E A T w / g r r 3 p m 3 G 2 c W p G n A W S G I 4 E u K I n / p K v 6 7 h H d F h T F 5 J V s 7 n w 9 I 5 M + h G i k 7 Q J m s z F q 5 i L o x 9 L h 1 1 e S y t X t C X L F e + k a O U P q B 9 P X T y g b A b 0 f 8 y t 2 K O X L z 1 4 0 l r H q 2 6 y 1 8 G K M Y c 0 R g z u W k 8 K e I 1 9 3 P U o 2 K X / n G 7 Y 2 t Q a n / c W O x f N 4 8 u 3 d T A N a R w y X 8 V h O q N 0 f a V 6 a x a Q f M 8 D r j w J 2 B l a t Y E A H u Z b d R M c u F W 2 Q P O p N u 3 G 5 W Z w r 1 H T l h d I 4 J 8 R Y N 7 q 8 Y 7 t g W m g U u 5 F W M 7 R L C 4 Q g i g q m e P f X v 2 X n M h i 8 a J h I P G I Y 5 y q 5 h 6 j r x Q R Y l N 8 M G c u F a K g I O l 9 N 3 7 D T L e / V u p d T J D x q t S G v 6 C h 5 s L C B f q G n Z l C J t 6 I 5 b 9 G 5 Z G V 8 g 0 I f 1 G R 4 o N n u 4 b c g M 3 u D b C Z + D q p x t F y r 8 X q z h A I F j j X d j J B G l s R n o M R S s s T l N 6 l 9 A A t I J E T B N W M L I m T Z h 8 i V 0 O 8 M C + v y / r 6 f 5 O y n 2 m g 9 A w b Y R j Y E f E u 5 W B R q A K Z 9 k E r K o d f 8 H d J B t 2 5 S g t f a E g C n E j k 5 l h r g O Q 2 K N 9 9 p c p S K H v e F x m i o / D g 4 T F e F r 6 O d E 3 3 f 1 z 3 O j t 2 Y 0 4 v 8 F V L 2 U p X 0 c H O a W A Y U 6 N U M l j W s f o j L 9 c H V z + i O t x 7 t e j g 8 D 4 R j X 2 F b I e + n K Y J p w d f B o K t 0 B B j e D 6 w Z Z 3 V H h W i n e 2 A N f e 7 / T d 5 9 m / X V S w 6 Z 2 N W w u p y S n h Y M 6 6 q C g 3 t a 7 g 7 s E z y s a d m / z t 8 P P c z 2 s T G d n M p t p c v f H X D y Q o Y C + D A z G f k i b p 0 n D E P u J 3 0 J N 9 V d l + g b V B t y 9 h U m w C 6 z m V h a O I n 3 c K f e S X o 8 T X b W Y K i k 2 x H o 5 I w n t x E g t h X r l B w c X 4 H Y 0 B 2 8 4 z r G I J r P C V S x m T w N b q Q z 7 M E X y C b J y W R V D j u x 3 4 s e b j s m l S Z / r B y E 8 F M A N P w C S j w C t N 8 N I b N A A 2 i d w C k q j H 7 V s q 8 c s 6 c 1 R Z t k 5 s F r M j g 6 f U 2 C S g Q G y + D o f M R M x D 2 D Y J n 2 Z q l t G j 8 3 c D K M Q o o v L b a 5 u 4 d n 5 G o L z d k m 9 V p 3 b M F i F O t u 2 D h X a F S 5 a N A C 5 s s Y d q / c H y 2 K V 2 J v w n n 6 f z K L a z w y X 9 a x 6 a f d d o 0 G v O P 6 M m 2 Q N w c n W c U L O X Z 8 k M c u f S 1 1 U L 3 E O U j 5 E M E M 6 D R f / R 5 h N 4 C u K 1 k n 7 Q v b z / l M i S / f I 8 d 6 b J A M u 1 9 P 0 m F 1 Y 0 C P r i X M x R / z y R E q U c A N z E p f 2 X A u E N 3 i A D K y P d v 9 R o 2 9 1 7 S b K r g 9 X K x V / k x 6 S x o 8 5 v f c / Z k W F v e 2 K g l r H g 2 y + 9 m x j A E F c w L O i e L 1 s 0 w / T F D g a O G D c t i w a h Q f 5 a T n 0 e K b u 1 5 Q k u + 3 E T g 0 c l m G H W d 7 e g 1 s n t k Y w 5 6 + a A K A f E X N x N Y Y L T O t y X Z e e P R s y S F w z H 1 d O 5 x O i W B b F x 5 N w n T A r R B S J Y Q F X Y 3 + N A x A d 6 C k 3 l Z R B O i H z v y E 7 7 J m w E v 6 z d Z G C e 0 o B Q O f j 6 t 9 E W P g m D X w A o r 6 w t Q J m f d r t w + n J z B B K k U G W s P h v m H E w N K P S w d 3 w Y P G B n p w x 9 u a T e k x A z 8 K J 3 G a m u h s 6 U U A f k 8 I x d B L L Z R 4 m p q s 2 L D e O q Y m j v B E 6 4 a a f T E s 7 U w C N E 7 l K v V A z r q w 0 Z B 8 z 2 R v / m U l V C 9 h t C R s L 8 S A M H 6 V c k u V r x j i u 3 u l + d H N 4 S m r f g 6 X 7 u k y 8 q E W l y K A l I w c w i z R 3 / v A a 5 q 1 3 p h r X X A U / A k g 0 E b 7 3 m h l P t e b t 1 i h E 4 D D n g n m w S I r d O A Z l p 6 v d 6 9 f M Z 6 d l A w r j a 2 V b n c Y / U V w 9 M v 1 p u I T 8 Q o O b 3 F A t F u t g b X w I G S A p u 7 j H u J n b E V n 0 S K 9 h c n 5 i D 7 Y Z F E / H n R X K 4 d D Z + 9 d m N v i 4 v n t d G k l e W O R 9 Y n n 2 i n l Q f W w 0 W C 2 A x z w r B u Q C 4 Y w / o g 9 t U / 8 D n b T v 5 4 b z T g r F u P G K 6 + 4 F X j v W g n g d K / 4 8 J 1 r B V k + m w S 5 u 4 G M B 5 s S V 5 T g Q z S d d H e m O V 2 o v z u j 7 P O Y L n k U d O i R t P F 9 M h d Q q A R 1 5 E d m 0 U h d n r s p i Z n Z J 2 V y C 0 f n S 1 r s p 3 7 4 T v E u V i z 8 0 J v r / E 7 q b h P T m K s a h G o / f + m s P 3 g E l P G T a P M t 8 / p V x W Z f a 1 l S G Y c u p L 4 4 X l d N 0 R x B m + O O + t l V g 4 A i 9 J / 0 g 3 K K d E E e n 9 z 7 1 9 9 c s 8 n r K p b x 0 Y 3 Z b O m u T M Y O e M m K W n u o y k x / J g u U q w b H e p 9 Z i T 5 f 1 m e 4 K a A F J T 1 J s O o c o P s N 4 N 3 R R c a E R y m m 4 v R T I R q 8 C P m C U 5 d L C 3 Y 9 7 + J q 9 t k O T h D m w Q u i J D y 7 5 m + 8 T 0 z M K Z y o r s r v 7 l j Z c E P D X 8 L g E h 2 C t P Z z 4 / Y 6 T 8 G o i O q Q y x 3 1 E U I k 1 p H 7 d 0 n 0 N M r g 9 b S y b K + v 3 M H 5 m a a L 6 7 x U j I + F d l c o d o h 9 n B E Q 0 N F 4 + A w 1 h p t G X h t T j i n 2 G 8 H W 1 A j h G B T f 6 y E I G C B V Y 2 2 C u 2 X a Q n q J F t 7 x d y F 4 M N 6 q 0 M c T W f V U h 8 2 C N O 9 t p t O B A l 0 l f h q N q y T z C v a R x 7 n m R i t h c q O K H a o F 7 B A r F 7 D s N 2 c 4 C 1 e U 9 G 0 t j a w 6 K R F U K D z s f 6 J E g 8 n b a P S Y M n v Y k r 5 d / a i X s A Q C O u a 1 h W K V t / k s n 7 g Z y s h t j l U u O g 3 c k 8 N p s V + y l h Y d C Z a P E l v 7 E p + f m y b n m b B s 1 9 w 2 L y D n n L 5 5 / c C A g L I F k C 7 W p n f U 4 I X s r Q 9 S 5 + 7 Q P W C 4 O l s R f R v q K o V d U 6 3 4 X L 4 2 V 4 I l x 0 n P p g u v c B x i J V 6 D O v J I Y c u 8 8 a 2 M B j w 6 + L w N u A A 8 A A / M 1 Z E 4 d P q Q j I Z x j U o y L F p f E I V f L Y j I G e + m z R Z V o q X F Y a W R b U q e 1 r I Q F 7 d V 7 E c X c e N b F g a c I v p q Z J 6 1 M P L p o 3 g j o t h 3 7 + V D Y 5 U c s 2 l 9 W J j c 0 / D g Z 7 h Q / Z 3 + F 0 + 4 u W Z 8 Q x O 3 r r Y q C 2 4 w i d j O Y A V C 8 Z B v 5 p o K X E 5 u F G Q Q + 6 o Q V 5 I 5 J 1 j G 1 v + q i o + 8 n M K M g e 1 J c e l + Q K L y R 1 H n K Z G h 2 L H 7 g B n H V 1 0 P S l M c q D X U c J H 2 y t a 0 T x t t q w 6 K 9 Z w + C h F h I m T U I e I K t F x N 5 e Y f k k + t 2 d / / x C 1 e M d 1 z U E 4 S 3 B m 6 s q k P J w n L I O G P F X K R 8 D L Q G M 3 T U h K B B N C H 4 F P N 8 m e / Y T h 6 X x b k c H X t 9 H l V Q b 2 m l O f v G Y i n W K Y 9 b n K 1 3 W v L j f t E c R w 5 / W 2 F 7 8 w o d n s J l 7 i I 0 5 A 3 C q d J e h e 5 2 z Q i I T m b S Q 6 a B C F Z z W 8 9 G x 0 5 Y M w q P c A 2 E u Z P 7 o X q a F K Q W L b J 8 Z T + 1 x K q 4 p 2 2 m 3 C J p k U R q B J f x 6 H + r V G p T 4 N d r w / e B l h 6 j T A 4 I k 8 t P R Q 1 9 7 W y w T 6 a b E I v w Y 9 C p w K d R 4 r B G / E 0 y U u N s Q x v V u C L B x h 5 L H a m s 0 q T 7 a / B q A 5 I 4 a p / 3 y V + R 2 Y 8 1 B + 7 U 0 7 T u 9 f x U G f 6 p 5 F u M Z q r c C I n E 9 A w D 1 d d h e I M t B U c L s 6 S L 1 s i h 4 Q R K e g K D X 2 Q I d 2 d q u m Y 2 s 1 Q q X N Y x x m L h i H X c h d w 4 x f h 0 2 A U p e 9 K / U x O j N v 7 v y 9 q V V m m X E U m h W 7 W A P A W c M U 3 6 0 2 1 2 4 Z q O 4 a h 8 N g L t B M 2 1 f E 2 g x Z h f 0 9 C O f W K Q x S z / s u C K S w u b n A w v Y b e k U L l 6 q 3 U Z d 1 Z 3 K k K K v q s a B l l s g V Q l V t + M 3 T g / D + x c e D w u q b w H l K M y z t L S 7 W d q 6 N u V 8 2 0 + w C o + T a o f 9 U r N V w g X U E 9 l z N M d C a g 2 J 7 9 K v y u 2 c o N N n l 8 H S Q k z R n c 8 R 5 c F 3 m x y h m a r L R O c C Z j 7 i i 0 x k M W J X B 1 X D 9 z t s 2 0 n 9 J p X L d o L R 9 n U s 2 U 1 I S m m c Z w W 8 n H u w + / S A S a B P / N k F X f + 3 d / z K k z O F C n l y C j L k D + N o s J T g k 0 F r L 8 Q Q E k U 8 r D H i s P g y p w a T r H 2 T n 1 2 w e u Z Z H 9 b d + Y 2 Q U J B I k X 8 a y M z / O f G p P L H o R f t j 9 I O v e Y V D y u k Y M 0 M G n 0 y U 0 + B Z y l h 8 C D u m 4 b F Y f 8 B 2 6 z X w 4 T m u k b 4 o 0 1 T y A J P z 6 + A 0 H k 9 6 J / c 0 2 F E w Y T 0 t y t F c g s T K g E 0 c T N g T B h + F / N p 3 V m j X b 9 + j + T 1 F r D B J q C H O S J P N C J Q + G x F Y Q Q j B e B n p q e o L e X a / G B 5 + f t C S s N b q X 7 O s m W f p o 0 F 3 w h / 6 M p 8 f F U U 5 z o v g r m O L 7 f a H z / J B 4 B I a h w M v J 8 / + a 3 Z e o / j V W u K z 2 z n T a F A T o j 7 0 x b l I t m I f i 7 x 1 H + g A T j r 3 9 C H x i 0 x b C M A o W l g S g S 9 u + O t e H I Z o o k T P X H P B j F m 3 j 6 o p P Y 0 X 0 4 G o g 1 L Z Z S J e R M V F i v i k J L e 6 k 2 R S s Y Y T 5 W W S N X s U o V r b X u T O / 8 g F b + M r G o A m R V + O m L R C + K p x f e R 5 8 i 2 i X 2 O J V 2 k m z Z T K J U x p i r d 8 9 e X d n k l y V A M 7 r I P p V v i B U R U g 1 H 8 h 0 b T C I O r M 6 D y / K c V O L J T i k p Z 7 T G S I + 3 t 4 V 3 J E j / 9 j c M r 0 i B l N U J a U Q J y A N U F 1 u M r J g t J J b q a D 2 h o D u f m W c 1 K s o D X O M D L P B T X v N X o / 1 C s f 6 S L Y r t O v f L 3 M u c N l P y O q S D i X a w x n f g D P 1 4 y 6 1 e 7 O L B I A a I w P 7 5 c j 9 / v W G 6 w l v c h X d E Q D c D J D 0 g w H F Z A 7 8 / f I p I D Y n 3 q r F A P K 0 Z m O Y N + P 0 a 8 K 5 i X S u k j I 1 G l R / w K 1 D c m m j e I J D t E Y r A S J L g x 8 7 S c i e i 4 K A 4 l a + P S 6 u 7 R 8 Z N L o 8 r v K d / T q k z r B o n 7 h R 4 m I I a z E T o z v E e x u 8 U 0 X O d q G 2 c 3 7 h Y w g 8 t H 2 T v n e v a I v B N z D + R t d u U 8 H n 4 1 A / x N W / G b r h z C W C + a S s L + b x Q M s i S T + J i C z 1 G b X I Q + b x 0 A V f k 8 Q k t H r b J E 7 U v Q z c 0 W Y g C c N 4 7 j H / h R 3 k q a C 9 g K J w 4 S C E c w Z j v 7 u j C d y a J A E S R c L M w k g s D l S h b 6 g S 5 g x 8 0 f X z R w z 2 T o F e w 9 J r s Z c x C x l O Q z q X F m F D + I s z J w I S S d L m a G / p 7 i r N u r J V R h i v R T t l z J d 0 D 8 Q X m x 3 H J K i M S X r a v z 4 G y h 0 U / z v 0 T n a O b 8 M r 2 6 8 0 I p T v 5 D / x V y f N y T l B A W U L P w J t g Q n P E H g S L H + q Z s w q g n 6 Y k H x k A W 7 I c 7 Z B r B 3 a 5 e l M j P b p b f X n 1 S R + G m k F c l 8 j k e 4 F A d p M V Q t a y o A b f e G j J U j T T W 6 A C N g 1 v k o P W C D Q s v g d 0 w P j E M 3 u I x K Z j R I R H L j s a G 5 s 2 P h l E a G y f g 2 D i v t 7 4 H l 8 q 3 l H G L q Q O M A I G C e g Q a h A X G H a m e C m h y A p u Z g k s N 5 q 5 s E S d T B P Y 5 w l D N n + y h 6 Y 3 f j w R 2 z h t O D x z m d 6 7 S I P x d R a 4 3 U 9 p q c X 7 M 5 j L i 7 8 l s H p v 6 I + h A r h f i B D 0 s W s n B n 9 A t d H c g i F 8 b 2 y 4 P k l e f z R O E r n I i l t I q S s s o s G x o s O q g M R y O n C b b L c p C k F + J K 0 d c o g d 3 v Q 9 e 7 9 C X G V w D / M 7 s B C E o S / K X d U C f y 6 A z l 0 q d a H J + 0 b n p 6 P d g R 5 U f G k S V D t 0 k s w A b c 5 m R i 9 9 6 A o Y W r H c m M M 8 t z 5 y n h m L 9 j S g X r h f g X l R d m l r e B 4 G h l X P a P R u h h 5 W c 3 s q f a r U T a o p R H z f / I k c F C P i N G W L B G w z g 8 X n 7 d B 2 5 r v i l Z / W 0 X s m r v S S A j F E b y w e K 2 l K i o C y L t 7 G T X 2 S r W U j U 9 U W 8 f / d J T v p 2 b Y w n V U t I W z R u 8 / i m 7 p v k U 3 w 7 d L R M T / X W 5 7 c K a 6 i B L s 8 o 6 M G v b f I M a x U 3 g 7 Z Q j R C k + B I 0 / 6 i 9 f Q 5 h i j t e S 1 / 5 K L K 6 h h r K k Q 8 p I L 9 a h B M A z J H x O 1 Q p j o P E e I e h h v F o C q T x Y K + q E B 1 p 6 R m g T b d O B 1 U I H x N Q L M M A b R H H H P P i J E Z m B p O N Y V b j T + Q 4 / 6 L p T 8 + H W 6 D R B 3 S m v 5 B d N A 0 F l K / Q W E S L L 5 r X j I 1 z M Z Y L B j V r Z J m Z G I e K l v 5 A f A 3 M T q k 1 I Z q f 1 k v n / V e p 2 u N 3 4 a T A R e y 5 N 8 T v r + f 0 J v B F r b A V s H l w B / w U w n V z m 1 U o y h S 0 l Z b Z 6 K 2 k S b X M N a C W K a m g x h b y c p P N j 1 3 0 u y L l h 3 x 2 + 8 X G m e 8 1 n X Y n Z L u q O g x z 0 T Z q b c l L P / 5 T d j l c a J s D L w e S 0 y U i T Z W Q s q I s R E G y g I n E Y v 0 h q Y J d 7 s c a s N e i R B Y / + B 2 h L S g b i D O s v q b t w 8 c P J B a / p c z 5 D D n 7 m z M f w R A A e + S U C U w T B C c N K R A P K N N d w 2 Y 0 7 W 4 b q c 4 p / Y g N c z h e 3 A k i K A 4 p 6 y + 8 / 2 O 5 3 N h B S Z x f y 1 2 C N v Y V g j 0 I R a I 9 e 8 u E R d 0 h Y 6 5 2 g n i u j T W y v K f c 1 0 D w G N v B o N Q W Y 4 f O 3 D w J X p M C 2 R C C g 9 s s Z b 5 9 e 3 T D s b D b 0 B A o 3 W u M Y e 2 8 S p u n O m i j k 0 l J x k 9 a J D l 3 G Q e n o N 4 N / H W l F G n p D z P S 7 1 5 m 4 T P u W Z 9 X 5 R E b u S g n k y t K e y c 5 k E w s k U q 0 R W w X / v Q d h 9 9 v 3 M N L 6 t f P E E g J Z s g 6 e K E 2 J 4 R 1 w P r N q E Q c k u r v W 7 7 c J b G W C T F s W D e c Q 0 x O u B Q y r z z y C b q 4 9 6 M x R C T B D q Q 8 9 S a I o m u 5 v c 1 v O + 2 c q 7 u x D j j p 7 n O e q D G V S Q T Z 8 b s c 5 b T f 1 9 A t 0 G O 4 G + G T Q c C w 6 a Y X y E J P 0 G d J T B 1 l j e w W M p 7 Y o c 6 n 0 L H 0 0 m m P K E + 0 N k g L f g 7 y 4 t S L 8 w U H p + E 4 R c j i j 9 c / 5 p P J p S W w i Z h 7 n n 3 C P 4 y r B m 3 5 K b b B 7 1 H h w R 1 0 H B 5 3 J L 6 O Q Q V O d + / i B d 1 v n S M X 9 T z S C V 6 F e F 6 c W / 5 i F b 5 7 R / I X k X 6 / / J y k w q W 0 S r j 1 l E S H v m t 5 N Q e 4 F w i c Q a D A + u P P 2 i X P 5 9 a 7 B l 5 Z + E G 9 b I r Y r I p 8 y u u y O / Y k Y n J / D P 1 y Q 9 N Z t 9 y N b c + f R C V 1 C f 7 s F 7 0 y a t M N r s t r Q U F 0 Z H H L y 6 l l Q R 7 t 3 3 K 9 E H b + s 2 i s W 3 d w J u / l x 8 F d / x W b o 5 3 i p 5 S U q 8 / s z w 1 g t 4 I c 0 6 4 t 0 y h J / x N D Q E S E u P p Q j W p d j v M G Y D S F q C F 0 G O Q Z i b f 4 F 0 W P + Y W R J W p Z j b 7 Y Q m l y S 1 n Z j o H A / C 2 a 6 4 V o K U 1 i 8 m Y X e 7 i 4 / Q n S Y S r N t e a Q W I e f o B m G Z b K 2 7 H 9 R n 2 B Q M y R k n 8 B 7 h I b J J j k Z O s f J u u Q j a L t 8 D Q h f H T e U C c P J O B E 7 K 3 r 3 A 7 8 A s F o N 6 s 1 2 x p s M q B u J Y H f E z k w 0 h T w m A W a R P Z Q X 7 C Z 2 l d P 9 T e w O P S T q X D M 5 O Q C e 4 2 x 6 t 2 L G Y x 8 B t X 9 I 9 z O B K B Q X U a q o / 4 D 5 c v H B t e E 7 / i G x i o c k o x p w x E / Q J z 7 n t A l b U 4 Z Z e m R f T / A y 3 L F 7 n 0 c q L 9 d s H Q / r P h C k r v 1 G q n C 0 S w n 5 W O K 8 F C O F x D X S F 8 S 3 N / R q H E C r A n v C v 0 w I C A P A X 6 U 4 a P x / 3 R G R o E R T C 7 A U 8 L o 0 w N P n B E a n 1 / L T + h h 6 y A B 2 0 y B y R G C F N t O U g A / D a g E z t O n M K E b 0 b w 8 R 6 O X m 9 N L e B B L 4 N 5 b R j M 7 M e R J w e A q D 2 8 i Z P C j T T H H 0 I z J k B m p U 0 k R Q Y r H Y R 0 4 t H n M 8 s m i I c N b y g p a g s p 0 X E A 4 U I r l X / O C q g e O 1 4 s g 0 8 Z h 1 7 B V o 3 h F B P 1 J y n 6 r n Y 5 6 t l O b F T k w K S F m l 4 6 Y 4 u p / J z d + B 0 P f K V P Z Q 5 + g t V N W G p / 4 S w N 6 j s K o r 0 8 D I 2 t l g a + X x X m 6 7 S u d 8 U l l c G K c X T 3 0 A V E q X w 1 I I w + S j o Z u d t K b e 3 s p s 1 1 z f P V B v Z L 1 N M a 2 k R j m V p a G o y Q e T N N A t L D Q u K q L F 5 l 4 m I 6 j M m p l T h 3 T h o S / N 5 Q 7 W Y J G P + x j x S t D 4 z l a k S Y m i c h k Q i 7 A e n Q X r T 4 / u T X i / 6 m i i D M j m A Y T X C k o D t A x T G b 6 4 E k J 2 x R 3 7 E A g Q Z B R o k 9 t 6 g a r 0 3 d / U 0 K 1 n y 9 k j C v g F M 6 u Z 2 i b T E l d v v 2 o D z J h i T y 1 J F 2 q e m 3 s j t z U e j Y o u G / 9 O n E T 7 b B a l F 0 p a e 6 S h M / u A U f c Y a 9 W 8 y Z F P j q U u Q G J + B h Q 1 P P 5 3 z f N G L 5 j k V K E Z E l P z p k H H a f D r / 7 Z a c Q P Z t h 4 Z n M n l e m D 3 B A F h V y L 3 j 8 e U e 5 / k s 8 H k f a q Y o o E T i E E j k / H L T + 8 X R y P 2 m 3 l d 9 2 t + Z Q T 2 B Y p k j H n y b 5 g g T B l F 9 B a D + P i B e 5 s e A y Q b z W L 1 c F / Y 3 I 3 Z N k a s M D A F z 0 B + 0 w M Y H E q 7 v 4 + k Z l M + 4 7 D u 7 q M 6 J h Z / + D S 6 X q C z V O y 4 B 9 v d F 9 i b B + g 6 5 C + g 1 X 2 n F g O / X Y I j 2 U X D 0 t P U H T s / P X B 6 T p d E x 3 B 7 0 k k + 4 e o R B u x Y 5 I B N K T 3 G w S U a 0 i 5 s A a / h S v L y F N a 1 6 6 t G d B N 3 9 a B T 9 y i g G z c s Y D I R T P q C a F K P t D y U 1 e Y U U I V f o 4 6 m z 5 5 Z s t m Q u j M f n L y R w 6 r i Z r 2 z l 8 D z P y W V E a N i / U o B j N o P 5 3 n N C + c q 5 v w H 7 V c j q i h t S + k O M u z O q u x N n 5 b T c F x t p X C w J D o S Q E p h z t U 6 B + U v 3 9 + B p Y T S U w f o w l e F 4 V n E 4 s c D F u + r u e 1 P 7 X b B j 3 z z M K z t V u n + b X G k K j c s 2 i N D z i u x F x A r K w N m E o 2 n p n B R 9 N z S X x B L B b 0 J R h I L z s s / B w t w j l Z O K / B J U E E N 8 P r 0 J y d U u 1 2 j T h A E W l X d 4 w 7 d 7 Z G 1 A W M s H m f P b N h S m x A J 3 I Y I J N 5 q S s d c 9 K X C 9 6 F o g B 5 z u O J V 8 d E T T j P z O x P x l E j k C 4 2 X 1 X b Y O 2 L J m B + e 5 1 X M 0 7 V t z u 9 G m E E i m b L X 8 x x X z l v C Q Y Q x r P S N 9 6 y 5 R 4 O m i M 8 f M 8 C c I t K z m K m 9 1 m M c k Y q w 4 Y j 7 M n L H r i H O 1 V 0 G R V n C O 9 l 1 x t G C r G D 6 z g d K P U 4 Y K r z 1 n b o m a v l f o 3 C N T H z E s / Z i H r f c c V L K S T p X n Z U O o b L l N M B D j u R P q N U P H w F 3 s s p 0 l E H j h w 3 s + U a V I T n k z q 8 s o Q Q P 6 m 6 w Z q S x r c u p R u B J 1 t R B S 9 P 8 0 b e h / Q w d Z s W 9 u d n y O C 5 f Y G z q C 0 p d X 6 S d Y 5 e 6 M t M 8 G t d l c 1 C G U R 5 Z 3 m R h v S d G p v u u j 8 a o D + Y y 8 B F 8 S s h M s C H z u I K i 0 H X 6 H f b z S a I H / R a x j X l V w r Z b 6 J b V v i 4 v j 9 F / P h z + 4 V H o y u H i r v 9 6 I N L L c u 0 q b 8 / 5 a 0 2 y C d Y z A D 5 + 0 b V G 3 K L y E 5 Z 9 L C a z A T p w d H a s Z + o e f u 1 R T F Y H 0 5 5 4 a H Q n W f D L t S w 0 i B Y V 4 g w o k A n w o 3 b B s c F z i W 7 i 7 y o w 1 I D x 4 W 6 y z U V I g e J i W c P 1 Z S j l V g + w G y 1 K N L Z S v m B d Y D Q i w R 4 X K G e w 2 c C r 8 p J x u r t 9 T J z R Y z y Z H f u a b a U h K l D y d b s B r Q d m K Y g F E p V b E k 3 X p 5 n 2 n Y h 9 u c 7 I 0 g 4 d y u 5 D H k R 8 O f Q f U 5 C T a 5 A + 1 k w 6 i E G O y R z O c F F x O 3 b E k K / C 0 B B r x L / M X Z f K s I k a X n J I v y z S T u H E b F k J W F v W + t p L W O s n T F R M n v X W 8 n V F E D F q f y J I J Y C l R Y 4 u X A B O i s j N n G x 0 J 3 I o v c D U I 1 F c E i K s u x v t v + L w P 7 q z p h 2 S h d U P E F 5 g y k a q w b a 2 T + 4 Y 8 i n M 3 R w / A A G d W 3 V C m r E L Y e k i d R B 8 1 f P X G k 6 a K 5 0 n w d Q n m 2 Y X 2 I 6 6 r M 7 F 9 v X I i c h M b r P s F Q d 9 P q F e f V Y S A 1 o l W W l r 5 N W 5 / i P a s F 3 g 3 I u G q Z o a f O Z k 7 Q r q 2 a G F U k h x G c j b G s 5 d C T D S / F 0 t g j h a y z Y H + E L M w j j f n j R m G N q F j z Y P 9 l K Y l x y m p 7 w e L i Z 7 J x i k T + p x C F z r 9 P U q P 4 o 6 X 8 O L 8 a N Z r r d 0 X n d r 7 l G w n 6 5 T V U 4 v 0 6 N / m b y 0 M V V Q + 1 0 s w r / d B / 6 m M 9 o R 4 V / h F v 7 X Z v S w h 4 h M T Q / Z R 4 2 a v 3 t j 1 d v w n B a q l E e 9 P d L 8 g Q d D R I 1 0 0 V T u S u M z V V G 9 Y z L 4 / q + Y x c r Z 7 K T V q 2 E J + k E f H x h p 4 5 Z q h f j T l / X F 0 e N y 4 + 6 Z 8 5 l X 3 + p l a G A q / P r 9 j 9 B S 4 g M l 1 s 8 M I b 3 x g s D R y v Z 4 a N Y Z h W L T x L n t h H J 2 + h i c Z 2 x u 1 3 z m H k e G u F 5 L O r y 9 8 i Q k 8 f T V f 2 E C 3 X q r f f P d s s M D 5 h M Y A K D E q O Y J U G c E J H 1 6 Q z + e 7 w Q 0 U D 1 2 C 7 + y z 8 Q 5 f x 3 c P O w I 9 5 4 / 8 P Z s 4 Q n / Q + 4 L u o Q C H j B D N P S i a v 0 S k C g O 6 n 0 A w m 1 + c J 1 9 s P / A j + j E d Y y z V a W E I 2 g F I D Y X 5 B n X d r Q D a A h Y K N U 2 3 X y q r y G G 6 K H K 6 D i M C q 8 6 1 Q w t L j i i f E C o D E C F l x b b R C L T 9 z 8 i V g F B d X w x q A P Q A 9 r G h z k 0 J g m b 4 p + g j X P U x I v z e B J Q a t b C D J I M Y x p 7 z t M N q x K Q A / 9 W D u d I P u g K E J X j 1 V U s R W p h 1 f 6 C 9 e t P d j A Z G G t J 9 W 5 k 0 f 9 6 I L t Y b Y 0 u V x O I F H t 9 l T w e 5 m T T M S o 6 I I B b h F 8 x e F i X Y A T j O e 9 s 5 t c w S O e v D 7 v 0 9 b 1 + n b 5 o 7 s i v R g b k p z e n 7 t 5 5 o v u U m E 2 M 4 a E o m P E K S + B O 7 Z H d p R s f T Q Y x z P n 6 a R D / M p N U m I y 9 7 n 5 p e o c H j I j B e O P K n U 5 g V 1 O n r u n 9 K 2 e 7 e f w Y 6 w q S L t J a 1 H p F 6 5 1 + u 5 g W 5 y 6 x 9 z l j K m T Q z A o H h F M z d X 6 K C r U 2 f k 9 u o e / p o f 1 O + k 0 n i c T 2 A o S W u Z w L b 3 m x q I c B / L F 4 1 H F 0 O 6 b S g 2 j c G H F B + Y L a I O o z 1 F z k K l g l o E B N E u I P R O Q a Q N W r E o J t 3 b 0 6 w I / 4 Y 5 W h m z 5 P Q X g 7 S r K a P P W O 3 L u f J B X S k g r j E D a r t q P A W 6 K Y m p u q x p y b T 4 3 P p h t l V 1 t 5 2 q T D 3 D O Q l B h x G o 4 L p B H 6 t T P Z V F R U m q P w k q C 6 B 9 y v B H B t W r k 5 k x a g h C f j G 3 q o o 3 M R T 0 2 e 2 z q y 7 R G a k 9 O C s I / y 1 d 9 Q e A w x k 1 4 C z k + g T / e g k / Z 5 O K w L n B t e S V h g E b 4 6 W y Y O / 7 k D J Y 2 c s 3 z 3 p G W Q f i D f b Z M e y C J I E f 0 s s A 7 7 1 6 2 L 3 M J J v N I X W A 6 s H r k V d / l 1 + j R B S 0 E U M z I P Q 8 G l Z H x c 2 j e h q N g J 1 1 K h 1 n 7 1 J f 0 e 1 m 4 3 N X t 1 D O n K 5 k T 7 4 f Z q S f m X y P u 2 O Q k Y O K Z m 5 A 1 W N Y o N Z V N u 7 F J S b D l g M P b n y a b t E U j e c g 0 8 I 6 A S 8 q r k z m s c B N S e s A E p L 8 E c w m f j n y E n I m f H 9 9 T Z 9 p Z 0 f W i O A f X + N O P z M r v Z S P x e + J m A c f H r O g Q Q / R L N / 6 z u l c A + Y j 9 W C S b B 4 J 0 l r I P l X D t f 6 D P Y e g R H M k m K w / d R e / L f Q B Z B M 4 T C L A N z 2 4 F X F v t h h D i D f 8 T k v s F z o / P C T O o P U K j M K J L D u B j c f 4 H w p k Y 8 V l y j E p e s b X m I c y K s b I d E h 4 v 7 q u 0 t O F d I U 5 J R s D n U G r 7 1 o l B H A a 0 Z b 5 0 T o y O f j l 5 O X N b k q w 2 m i H x 9 k s G g P D c o 4 s C I 6 K L Z 3 3 D P I I 5 Q n O G h M Y 0 4 0 U N i i Z + i x w h o E 8 N z l T w e K 1 y i 8 S s I j U f i U g / I F 4 G / o O z f C O l B g c 8 f H R r m h a 0 Q d c e Y 0 i p D U v b s 3 r 4 f D o 8 2 9 Q 0 o n 4 G x 7 x S P C G 7 O 1 g l 6 d 7 l s j p O f 8 Y B b n 2 M t d 7 / i 4 x r T b W P 6 h K y A A v 9 r s 3 1 B F D c F 2 E w 5 q 0 h J T j O 0 Z E I 0 O A z f v k S l / R B S k D k A 1 / w E 2 i H j w Y r 2 H u k O s k v b m O 5 9 M 7 V 6 w x b / C m V 8 H g z f Z L R b K b W M f o 3 u u G M U A i x P r K 8 5 e n F r r 2 V n H 0 0 V E q s u q Z r x 7 t 6 f N B s 3 e S 0 b n T 3 q 9 M D R r y 0 / 3 1 r Z i O c a S / T h B l c a Y Q 1 G 1 2 x b v 0 h z 9 b 5 4 E 7 K s I H c H n y c O o 4 X 1 i S P 9 k i T 0 n b W p N 1 t k r w f y F 7 D M P 0 z U J v c W 4 K A E s J 0 f w d S 3 / 8 Z U w r 0 Z e O 5 H z T 0 5 N + / E C d y S r 2 7 d M q n Z 8 i 7 9 G M U W H 8 K B Q n 3 P N P c o R p i + 6 j O f c J o h p 8 i U v f L v t h z u F v M / u A 8 d F + B b F x u / j d i a O n c u e 9 F W m J A Q x 7 8 P t g f d u N w O L v K F h Z H q h 6 7 Q T 2 F E D 8 X v / P q p + a V M N W z L w s d L b 8 B + 3 4 S R j w i V i g S J K Q G K O U e g s Z m M X 8 V T t 8 W u j 0 m 9 y e r r h V 1 X V 6 M s G b l j F T q 3 W N p Q W P s l L l D 1 f s y O N o 9 z 3 S W j l c b 0 T h p p F k S u K T / n C 8 A T N Z L 1 Q p G V 4 V R l W b 5 W / Z o J X O o / d s j 1 R 5 C 3 Z s g v r x g / r s L y 1 b R J o Z Y 2 6 M q a F D j + f S K E 4 z L 5 N T 1 m e I i J e c G 0 w N J j f o u l N G h n 2 + m y n l T F 0 j 3 F h f 6 d p W z Y e 8 V i r 2 B A q J y W I 0 Y i n o e s 0 7 o G t M 6 C U L 4 s 9 B v l y f W R s l i g 8 a m D a e V B Y F v m n r 7 l 2 2 B H 0 Z 7 K 3 L 3 M C b M p C 0 U k S S c g W N D A 2 b 3 w x l C Y d f V 1 v m Y H v c t d y Y y 3 r F 9 p 4 0 d V Q 2 v P J F Q M H M j R W 3 z 1 y F t L E v B 4 y N B l C Z T 5 4 4 a r c g 7 k S 8 9 W f 6 A v 7 h k O j f + o x x C j 8 + v h Z F B 8 h e r S C 8 o J x H N 0 j W X b 8 O 9 P g 7 x 2 m I D U Z u U / w H + r f 9 R b v H 6 0 f Y D 8 F J J M Y V F F b D D Y X 7 U 5 Z A k 2 V e y F C B l t H V F t n J o P U Z n V T y C R 2 x i X i c r H Z f a C A C x d 7 Q o 6 T P o O Y 0 t l l + J 6 Z Y 0 z L J 9 I 1 d g M 8 u + x s 6 n U d V d U C z g / J B P v T + 5 T b j I l c R J C o o h i 7 1 Z f f y m 0 L 9 R X 6 D K d V T 2 V i 0 s z + x 9 K Z b a m q p d 3 2 g b h A C i k u w z o U E S t A 7 0 A 0 F C t q k a f P P t f O 0 8 7 5 2 / k z 9 9 o r Q m H O r x i j D / 2 X + E z O M R v Z k p I w Y Q b A h d 9 z j 0 w o h 6 m h C S 2 Z M l v 6 3 1 d a E y f W f N h Z M s R i g 7 l E a 1 v G 7 g B / I 4 l D o o u h 3 H H B e W 6 q U e / J b M c h q O F + B 5 S i f r C q 9 h + h N A E i y T Q o U o p H z z q V 2 6 8 7 z X M R a s r n D A v Q 0 A L s u K A c V v + 4 h B m U n 4 H k N I O L P G Q p 2 X s 8 k q 3 h F 8 O 2 r J p 8 P / s y d B B a a 6 I w l f O h i 7 Y N I S Z H D G H 6 v j y a Z o t M / 4 7 g x a N G f U b M A u d x 6 E P 2 E k g z + a D Y 0 + 2 8 v 4 + X T P P R 4 z w K s g M + M X b 8 a P I 2 V S 8 B t V A d E Z F f s e P I Q 5 Q q m x d W r O k c L l 9 Y O m h y y i 4 M s g v o H N T o U b Q a + M E K o 8 I F 0 T 4 H Q 1 B L d 4 j t Q H s C Y s n + a b y T 2 h k h 6 P 0 q u E P z H b t o L L 6 q t z 1 4 D t B Y R G a E F b I w k i y + Y R p c 5 u 3 h i S S x 2 w O P x Z A O E J X A E z Z W i S K 2 4 o L N U f + m F J H f 3 v Y 2 f r / 2 l 8 N v g r K + 6 h 9 8 W E h h / I t 6 b Q E z L 9 K f i j Q h g p E + H G d a t A V V p a E T G o f M d Z i L 0 a l q 3 Z p e e 7 i S R b U 8 b b Z k E C O J 4 n 8 x c / Z r 3 x b D m x O c j t v R 3 n o p h R 5 r 2 i 3 e P 5 R d l + F P 8 0 l 7 R 0 H B H H z J u A g 9 W r 1 i t M X h C / S L k 4 q K n T u D l I R z K o A 9 y W N Y j p c L 0 2 d y + + D m 2 G 3 B A s n L B F I M / i y O F 8 i M r t q F p t O v Q S a D k u E u F m F i m r / P R s q v r m d F l l A y o 4 t 9 s f u V Q m k m g B C r t M L P i A Z s S z y C i O K J 6 r U 2 P p 3 V y U R t R a W A V e o d j E y P A t G 2 i Q Y I M v S k 0 1 E 8 7 3 e V N 6 Y q + O e u M 3 0 / O V j z Y F V H U P u j 0 l O j l S Q r X Y A 6 C U 8 N / s n 6 3 b h Y + P F G M o 9 n I f M z R l Z o k / I D z Y A s W 2 / J 3 G z s H M 4 r 5 2 s 9 S M n h y W a G g O Y a X L b N 9 y V Z K O c + o w g W q d B d r O T R b C u P f T n D G F n M H d i B 0 R X E c Q 9 Q M o Z h N O P x Q Y f E h M q D R / w V v n D R m J r o B R + Q m j Z L f P z V 8 + i T T m n + u 8 I B U 1 t + P K b J e 4 G B t h / U P i b W N P M 9 T l L 8 g W o Z 7 7 p N h + N W B N e J s v 2 C 8 M x k k 8 K p R M 2 j T f N A f l 6 O I D h U H c f M b G Y J V s W N Q S q T C t Q 7 a t B h g P + H / q r 4 L 2 o F 0 f Z l s d 3 I B 9 O t e l V L U h M W R c H a e u b N a c s t X k l Y j S b T R q Z 3 w v j H k 4 2 k k u d K n R R H n m T N W Z K u L Y K B s y k / a 0 0 c K J T n i o G 8 E O 4 h Q y R h F Z P e H 7 J D d G 4 Z J u B Z p P 1 j l R p V B P i M P S / a a E J 7 k s o N 5 Z T 0 C g 2 w n B + 9 w F I J E J J I L 2 X b n m T b I b z o I Z r A g 2 w b z 4 7 w W e / I 2 J W / t f O l R N A N 6 m N + F 5 F 8 / 0 2 X n q R S y j l r M r 4 n Z b 9 0 B D y r 4 I L 2 b w L V T x F r T D B Q o F 9 k B 2 I b f 8 1 j c C S W o l q l w F P l G F g i F M E 1 K j S N C 5 1 8 7 j y a N E + N Q 0 r c J z m t 6 T q e C v 0 j q 2 S e A p b / N o F 1 Y 6 N / I j + U D D 2 e L v 5 q w k w f q J p L v i / u F + z T M A h F f k D S O L S I a I E Y L 5 A m l v D 0 f Z V s p t 9 G g G K 6 w I o Z 8 W G p + B k g M d z x Z c X 5 7 0 X b 4 7 a g l d 1 T n 8 a K b A + L p f K r 0 K D R W g H c v V E J c p S y 5 R 9 2 / t V X w f 7 I 1 j n r o S x K a G 9 d P l U N l w n z 6 w q x G L W r P 0 U H I 7 Y a y Y w e 6 E x / e s 6 3 L e 6 B S n E D d o X U t + R o z S v K Q r w W T Z 4 b D Y O w f 3 u Q 4 a B 8 q o u d N H 1 B 5 z G 7 P f 9 O D m D B G N g 9 b 9 i p O r C X W v 7 + A X i b 5 G X F f U 5 S G K t i B g 8 Y h 7 g N t x 6 8 I B 7 e I T X T + 4 e V y V f U w B S b a R p 2 X E T c Z d B T 9 t R g F w l 3 J M w 0 h F D c 7 F A y A B L i B 2 B 8 5 / D z b k I R c y J + N U Y Y f f 4 g h m T x X b k A P A i R + / c 7 V O v B f A h z i U h N Z k L O L u A k E d i s z 6 A P 3 J K z 8 3 y s k B r k 2 Y Q y s v k 3 m D z O q d u J b R O m H H c P g h E l F P 3 S t q e K 6 M Y F z l f Q z 3 y u P G 3 s 6 P K f U V K R E 8 E M c a b s j h i u s B p K R E l U g H F Y H O m i i o b y h H I E f f X f 0 G X n i d i a 0 2 k L K u / o E 9 / O N v 0 e + b C U 2 c U b m c t v J z q Y n 1 / + 8 D + C G A 8 D D h E h o 8 v F f A s m n B A j 5 Z y Z S 1 w q a t i 5 Q N t + x i J n i a E N j N s a W R g l y 2 Z O + c G v L L a P S z I A B j 2 m 9 a K o F Z r U 0 W l / k 9 U 7 Y y j u F W C K u f p 4 w H y c 5 l 9 7 d L w j R f + 3 8 9 t m D X 8 Z T I O 3 q P Q H + Y a y E M W F Q 1 2 M m Q D C I 2 w R 3 q / 7 m Z + 1 q X v A k N E o D / h c 3 N T / W 7 f a z O x 4 f 3 g m q S 6 I h e E z r 5 H K s V j j k X p y x f 1 X c e A F H Q z m F b A S y B 9 i J r d f I I 7 D E i A E e i 8 X 4 y J X q t C 3 5 t c X h 8 w / D R M l z Y 8 S s K 8 4 i 9 n / n 7 / d I P A K Y r m 3 S M F 5 9 v m e 0 X l k j P i i f N h y J o h 3 J l 9 t G f 6 z i 1 C 2 D o 0 1 X F M W A P y e Z i o i f A c z q y w d b D k F q Q 5 8 B 8 r 5 K I / J z V j J 8 e 5 Y w G + Z x 1 3 c X y b a A O P 6 P I J 9 b 3 b I J 0 S D L 5 b O h S L M G 1 i v e A E 1 e B q b X X h P 7 m X 4 2 i 7 K u 6 c + k n I F t B E O L v k t i + X f 6 J M W S 3 D 1 U 9 u D n Z Y d C V F n 5 W h g 4 W f W f A L H g 2 Q f b h h 0 a Q t 3 9 M w e K d x Q o + W z B C G 7 x F y z O s Y 3 n H A S y X d W y 0 g M Z V Y p z E T C 5 O u E x R 6 T y g i l H b f U Z v E 7 4 l t r l 0 h 8 h Q t f h E B l A q / O m o 9 B M V / + l 6 Z E h A Q + x s s I Q R Y q e 3 g V I 1 x R X E R 8 N 2 w e E W G z y z P e 7 E U u r B 5 + i D H k 7 k I f y H B I f R E W g 0 S 3 E v M T t F X v H 8 6 u G Q e T / 8 w / K O C I / N J I U C N v W O c M 5 Z 5 K p r x R C P f 4 2 f w f k v N Q M n G D c X z 4 B D 4 h 5 j l G d / 6 a G l V v w H P M 8 y y e C X s N Y L i L U 5 5 M L o A v P A s x p 4 9 O z G 6 4 l f D L K u O 7 g F d s Y 9 7 z / f g K f e D I e m 4 D R Z Q P 8 B W / Z Z 0 X A R 9 6 p P P + i 2 e m N b I F Y r W J j w G Z i 8 i W r D t q W 4 6 W S r a f x Q E z L i Z S o F t w 5 f 6 0 + 2 6 L H R s w v 5 y b Z 5 2 3 Q z Y A U L A R 9 1 U q M N a F 9 x 8 s F 4 I g B / g M V I 9 A n A S E w Z v w U u s M V Z S Y 5 8 K C u Q 8 9 D C p i / r 8 C Q M O A n N / m B R U / j v g l u X K Q 1 2 c e h m d + v m o / T r G m + I A Z 3 o A A 8 N m S A 7 3 g D e D U f 4 n C K Q d v R D M y G W E 6 F 7 F P n I m Z 2 i e A A Q G E Y G A L z r H n s y w V 2 C P G A / 7 P N B x x t m 5 2 o G 2 4 5 x X / o n l 8 v F x q l c f r i 2 U T L H G f j L 2 A s N P 8 b Z w Z e i C B h L L H N S k U J E w c O M k / o 4 M S H S t x W a i 8 X w y W a 9 j b t Z G R L i 3 i t R L O f D 4 J b g v A i h B J c i F w p U e k m V r x i 1 R f S g + 8 9 H t + 1 A f M E Y T y 4 k C k w O w 3 d 6 6 o / N P x y n M Y i v + U U 1 D w W k s z i h g e 7 O / d 8 v 7 8 B z p 3 7 + L f D x R N P E T s x Y R k W L z t O K F R h P E + k h s D J R F f r W C X i G P V / o I X t z W c h U m V 8 c j R H 3 B c M T y e z X g C T X S k f H 4 l M s z P U G E K T b Y e J R S + E 9 K b u V q 4 P s N 4 w + v w 3 / X G 6 B Z 9 p 8 b r / 8 M H 4 N 6 Q 6 9 g P u r Z t 7 P P c V J Q v 9 H I V I 6 l e z G 4 d R I 7 4 Z e r 5 j 3 J B O Y 5 K T o S 8 5 L G w j V A e b 0 Q T J Z V 8 b / F J w Y 4 H 5 4 e 6 B x r z e j N G g M B D F p Q h n b / Y U 9 2 Y p I n P b z C 5 c 4 9 A 6 e o B y c M 3 z m F e K W g G E E i z 9 2 S h o d 2 B n d X v G 6 4 N k 6 A E L i I w O q c O E o D o c n Y 8 m 8 G k I V m Y u N / 8 z n P G u r B 6 / / 4 e 7 F 7 + X Z Y 3 J W T e S 6 C C 0 D x G 5 e I p 7 N Q O g G K e z I X g A Q + M v 0 E O 7 Z W R G E I a d 1 M d S c F k F 7 q 4 i 7 E F f T 9 q 7 1 + k e X U p l s k R z n v q P A o A g J J K s D 1 p c 3 3 S m y 5 0 / 4 2 X 4 c E 1 L r r M H B u 0 u B 6 p n r h g s m 3 Q q P l 0 u 1 o c 3 9 P Y L K 2 o q E U A d w F R k 6 m p m C R R X / B p 7 F + P B R W 2 b T y 6 n / P Z i C 3 n Y M + l i F X L 0 c T i C 1 B o 2 x d i 7 o w M i i U P 4 D / / h g I F 7 V N d m b w M E E / 6 p 4 p u K J v W 6 B o B D / a p + p o + i 0 q C 3 a Z + c I E R Z N Z v D j R B o d m f e r e 0 1 X y c / 2 D U U r a C r 2 Y + a z J A Z u f p C i k 1 t M Z K 7 K J Y M u c Y H k R / z O J + r 6 S M F q s R l x n D 3 W Z S 2 h 4 b O 7 V n F H P 5 D a c E + / q l 3 T I 0 J N X J Y r Y l g t F p F U W I / Y N D Q F A c X H + T / 5 w v 8 k j F V W t P 7 j X 7 v 8 z 8 G n e 2 5 i 8 m o x x / K H R Z e I r E Y M X V c 2 I O x s v l C j o F i g i E q w O A v S w 2 J I t C j A w c m u n I v L k + a / + s 4 n 3 5 J l t r Y e z y 5 z u w + 8 S C n H g 7 e Z H v 9 A w O x X b 6 n K 9 m d 6 S d A 6 F d e n z K M u m L R G v 0 c j O 2 S I C m O a w 5 W 4 k U Z n x G X S r 2 a p G O I W L g Z k n d 2 + e t N l p / s e t C x i q Q K Q m R t A j T t X 7 e b s I M 5 u c X h h g s u C / Z I Q W x k K 9 X z D h Q 4 M s Y P x q K z / Z z H E h p 9 I e n e K l 0 8 1 l E + D P i 1 m A F B A L t g Q Z l 8 j Z b R E P N R i e R j e I d P L M O / B e X A J N k Y j j Y J h n k z 1 v G J q z 6 n g O / U C A m T 2 I N i n U K b 4 U e Q 3 n T b g t D 2 Z E Z N J n / M t h E Y U X V 4 C G 4 E 7 0 f 5 C U O L A 8 Z x u y P e U a P u Z j T U 2 3 U W 7 e 8 d L Z r X B / 4 F 4 l Z e k F 2 5 T v U 8 r C 2 3 g S 9 b g z m / P y E Z W + 3 R G t L P o K I l e f 8 O Y A j 4 5 k H w D E W / K g J C Q j B w y r W u J z J p H j N j y o Z z F t v R M F B p + R r q P L W + 4 2 0 L 0 i Y E y 0 g W a O c 0 z n N E b 8 N L y P B 2 U w n U D p N i 1 1 7 p h S W W Q 7 7 D / b O N H V R n K C b u k U P b y I X b n m 6 E S P B V y A Y 8 + 7 g V 9 V 5 F g j Y g s D / 9 u N L z I 6 N w 5 y F G 4 7 g 6 v 7 3 I t w P R h K O a X H u U o + + k t C 3 x 9 j a M J w x Z 9 Z O T M R 4 r H h x o v d f v S k a j a O E v o s 0 Y d l a S D 0 7 Q R 4 Y P O 6 v l 0 R R T x X l u v I b g C / V M Q W Z q O w 0 V M B y 9 H p s W i k + a k u 2 a + w n P E G 5 E G E K 7 8 Y b T 9 L 4 Y 2 Y g L c V c v n G I Q m k Y a v L M V 0 i M R g R B T G R p I d l C G E s B Q O M g w K I f o 4 O b + + 4 1 v x n K Z Y e D Q D Q 5 f G q f 6 l O 1 I k z m X y 0 / j P Q 7 g s O G U C 6 T H o T B 1 I H l b c w m 5 X r k u u Q V o g u i l 4 / v D 1 y s O s U C q 3 n 5 8 y x j g F r 4 K Q S S 0 O r 2 0 e O R e x 2 / k o D G Y w v r L i l u S v l z Y 3 7 X A K / q C 5 l L U v O A O 7 O Z 6 J 7 5 U o E S r R R 1 0 o c Z x E C C U h b f G 4 H Q W H 3 P + I S a q 5 3 M S 9 z / 8 Z c t y z N A z h / z R 0 8 3 O t j / b / z r r H 2 M O Q o t F l 5 4 l o S H O A f S R h z l b T V l j l Q y s 2 e o 7 D C s o o v n q J B H j L z k / N V u K 5 7 j c 6 D f h H G 1 N H c B M 7 W S p Y 7 g v Y s Y M W o l u B 3 G 8 X L V j n T y U A Z P m 6 8 A A d g A U n s B 2 R m 1 P B e 8 b S a 2 w o a l K M g o E g Y E M S J 0 3 X v Q p Q B j F z b c 2 X J P G u 2 E c f 6 F J L 5 D d 5 4 H 1 b s p M e u 8 W Z e t 3 T q w r n x i f M Y M 4 Q D W E 6 n 1 b F k P x L F a P U b 9 P f U p 0 y 0 6 n X P e t 8 t K z 6 a V S i z C v 8 / Z D T C 2 3 I o t D N p n T 5 G T 8 7 7 W 8 C v y + a C x d W f N 9 u d t 9 P V P m c w J y p z 0 5 2 R n g o O J p 2 x j f 2 m 3 i X O 7 U h 8 W E 2 X U 2 l D C r 5 K i L L 7 X O 5 8 9 O m X p n / S Y I Y o s c g N I a m O Z 6 1 g E h x b 5 P n m d L 4 d k T Q h m u H 8 r 5 H 8 z A R t z C d 6 t J m Y A U 9 0 p R u D T Z 5 c P 2 d V v 0 6 8 2 P P 9 V P M m m P W n E h v 3 R z O b y t x M O a F G 3 U B N q a 4 F p 9 D A i v P x m 9 u h n d U Z H a X y o N Q X V 8 / u t 4 t 0 a J B I j e j J a m C 8 Z q 2 b H u u O p 9 K J W 6 o z L s V V F 7 c 7 Y E T G b 5 c a T 5 r B Q n j k + U 2 Y 7 f k p X d z n 2 q 3 K r j L P T Z 7 q D 0 8 x v C 4 w 7 b 5 v L k 3 W J + 1 a Z J f x 4 j J 8 u + g h N J Q Q O C 3 k 7 D 5 7 V k z a H / l y u p W T K G w V 6 m Z P A X K J 1 Q n z w F b P J W Q A B b j z D M d j Y W z i R W x c + F V t o 9 3 A k P b B 7 9 9 8 Q G 4 W C U R O h S 6 H r Z 1 I v / b 4 y f T Q 5 f 1 5 R + P l 6 2 / k b k R 0 F g / / u E w F H 5 m S X k N N 4 k K b 4 5 9 X i P K v m K R c e g r / Z c x c s z Q W P K y n z S 8 b Z g B f A s e u a Y u 6 I + Q h d H q w z o m O r e l b Y c H t 3 5 g D B 6 0 l B h 6 S Y S 7 m x D q h w e 8 G w a 4 o n S D A H 2 u j Y e 2 L h c X j 0 B d X w B 1 v K p 7 3 u M / A 2 7 1 X M G N P q R V f k h x A Y L m + U Z g c t u G n h t V 8 k l 1 U 9 u Q N i 0 K k h G f q x i K h r y 5 V c o f c / Q y q c K 0 M F K d c G a c + A J l X s o i i 7 Q q f D P 7 f z f X 5 l 9 o s 1 0 D 7 w R u 4 9 2 v A u 5 X A Q 9 S e E E 2 n h Z L y m r 3 X C l G h 7 R X H m u 3 O Y J w G A M I D v I k A H I M s p u 0 z Q z q Y j + a G n m q H B S l 6 s C G 8 5 L 5 w v X h C m q Y z K U W W c c O T S k m i k 3 b 5 W M 9 + b h l e U s A e U W G e X K 9 F 2 q T r k a g g X a o m 7 F l Q 5 a p l k D y N 8 G r c 4 k a t 2 C o 4 x N P c F N F b z S c I n Z b q 8 2 1 B s B 6 q S m o u w 3 b i z C H + C h 8 O a k a x U G u 0 s 3 8 E n D e J 1 W w 1 7 p 0 l b 4 b F j e k m c J y 2 b e O l N x V W c g D X r J F r l m n A x M 8 j B V Z a X 6 L M L 4 V k n 9 a d t Q g y O l y g F t R P K N 2 e X / P b q y P V T u d x 6 X V F v N w / J 4 I c V l 8 5 M m / 1 N i H f t S S 3 W M k M l b D f Z h d 5 t M d U w d D H N B W K A E Y 0 y K H d n 6 p 1 E s 2 O X b 9 7 m K 2 c 1 U D k E v j k N n t R A Y v D u B i z 7 E P c g N c K 9 r J w u y W W 6 + 5 i 6 J P 1 q 1 / p o G t Z f T x X q 9 a 0 G k 3 w 7 y Y o r 0 w C m m X y d Q b F G 6 C g 9 v 9 o 9 n W 4 t Z Z B s / W L F + U L B y D / r U o I g Q w V 7 z K q b 6 r M i z i D U H e W r s H B b n R V a U P l A k Z 9 0 H y Y P o G M F l y n g G U O U r P I W f J 4 z J V 9 m 0 E l p U 2 Y j A 4 N H K d 8 I N I X Z N X 1 1 B C K / p l 9 j l 5 T N / Q M D k t 5 b 1 P v s E q c i I x D 9 0 w 2 8 3 e T 5 / K g u I V r l K B y r 9 3 8 w v B c b 5 G Q H 7 E j U J Y m P 7 E i d N n z o W 7 0 X 7 D Z 6 M z T a X b g H p 3 q 6 T 3 o E 3 C 7 Q z Q l j L 5 + 9 D 5 H i 7 O o n a V Z 2 8 6 V G I Y 8 4 A j r y 7 m t D J K g V O n w g d M Y + u 4 x + 9 d N x 8 T A b F P 2 r W e 0 h k R 9 O t 8 a 9 F H N N E J 8 O w g 1 z N w d i h W 3 Y t k H 5 8 Y s 5 e 1 R d I 5 H q i x 1 / F 3 s m O Z C A a J P I X U L x n p C C S Q 6 w h N f T f 3 x D H x E / j p h j o U o i J U G 7 K 0 M 9 l e i 0 N q g e M P E w K 1 T 7 2 U T s r L Z h 2 A L O u O G d 0 H D W v p W 6 S M 3 N b 4 9 y z n y u P K y 5 F U 2 M 4 P A q T W H f 9 a H 3 Q S V s A w 8 3 r m 8 J 3 r 5 J q A C 3 O / D B G c l W Z r 4 h A I v C H q A u 2 H 7 7 V h 1 Y D J 5 X X j d 9 0 M A G v G U M 2 Z E W S b 8 P O 1 t d W 2 P 7 S O f n 6 D H s Y p J o B J G S o g O b V S I A 2 u w h S R A q 2 k f + v E o L d 3 u v z J C M W 2 e q Z F 4 f R / t s N m R f 9 2 I e K q b a d F F 7 f X s f 9 G Z k 4 D y D y L J W q D K Y D z V O o P P A n V X R D m m i G w A P m x S n n q c n q O x z 0 E U Y a 5 X s V x C f A 7 H q S U O m z 4 I k H O y E w N N 4 F K 9 0 Q G j g T q k E r p X 4 3 v J L 2 Q J x v O U 9 F n k K C I O q t X U I C V M g O e Q l j 9 9 Q J d w G Z t j L P Z E 6 J 8 3 p n x k / V b H A 0 1 x X + z c f m J Y K e O X q j n q y w I N I Z h 3 K F B V w W Q x T 6 x 9 1 k C F i A 3 d a q s 8 / l 1 H 9 1 6 q I G W P n e 2 R j e 1 S h 4 W I g R h c T 0 0 s M B 2 w O / k F m s 8 a c W n F Q v e z y R n C x k h M 3 9 l b + 8 H h t d d R V T D K w o L O k U U 6 C q s + W 4 t x s u j l g n 6 g l J e B Z d X T n X 2 3 M J u V 6 Z T B I s U r X L n y v f t 9 o y 8 W d 2 X x z R m W 5 R 7 8 I 7 G S M q h f C K v r P H K b E + R J n f F H w u 5 / y Z Y t N w a b Q 8 A E F N n / N m p 0 B q K 9 R 4 H q o / n d J 5 t Y Y j t I Y y x 5 K O g K j f s Q s L L W m 8 n S e J X u A 4 O S O q v G 2 + L b + M 6 I A H N K Q 0 M 9 3 P L 4 0 z g 0 7 l 1 w H X 8 Y K q Y D U / w E v p B + p 9 y P l H N Q G F X Z V h P I 6 e 7 N R Q E 5 m 1 8 L 1 f 5 5 t r u F j n y 8 y u z D T H g o K Z 9 J 6 7 3 z z C P 7 l M 8 i t 3 y e l Q H I f 6 S S f 2 T e U l 6 s d 1 / E f 7 + 9 v 5 d k 7 8 u C c / R 1 y Q v G S B y x O D c l 5 p i 1 H E E y s k I B W e P + z O T R I 2 S C I m M e E n S + C Z b w X 2 I i Q U F 2 l U e J d q 2 S F J n L n + E G w c h k E o J 7 8 4 n L c p c O X 8 3 i Y v V t z B p w q u Q 0 p x 4 5 8 h d k e N p M L X d p L m Y v d / a g X 4 5 e Y V x M E Y + W J z G R G k 5 2 4 f c N e s / E o 8 E b s L s 3 M 7 m A d R v y f T k K k x 1 z W U x M W C E s q J b E + I B 8 Z 7 0 3 Y q / I A M X 7 B 7 P B C M O 7 Z H S G u e L U M J 3 h J B g 1 u L h E e 1 4 N 1 g s s 9 y M j Z c v J x 8 p p 2 q A D 4 e i t f a 1 s m Z m W 6 2 o 8 + H u p 5 e P o f u d p 2 4 S c + E L p 0 R D O M 6 + m 8 2 6 2 / / 9 Z n Q D 8 i D n W O t j B y d S P 8 O N k K 2 h M i y 6 e q I a G P l D T t 0 a D 2 b 8 W I Z g E X N U G j J j 8 z T 8 h A b X h 8 r G V L 9 0 6 V 1 Y Y K x S y M o 9 6 C B A 6 T P Q b 4 o A A 9 S k B T U 4 J Y 5 7 d l n I x y 6 V D o b 2 2 R j k i 6 H 1 D f w d 4 X j g y S D F p t 8 X X s B 9 U a k W r B F O 3 l D s t C I 1 D d b N K T w l P S P f v L Z 4 8 N t G O 6 G P 8 M M I N G k U k G e p A 5 Q w 2 Z R 8 1 / F s Y 2 r X S d M b B Q c P G k J f K Y 9 q q H b A x U y H E + i f h r W Y q L a J 8 E / R L b b n P L c B x 9 d + A v s h F o / n x / P G W f u o R Y H 6 b F / l d P 9 p K y 3 g K b O 2 3 x i g 5 i K e h h i o v j S 5 / 7 i T Z Z z N k U c V e N Z s J F J 0 J 3 g S B y n J 5 a 3 G t e 7 W F 8 T 7 b x m 8 q r L 3 g P 7 C / C n n 1 Z l v 6 L 3 w 5 7 s 3 I m 5 9 G r R l a 0 K Z a W g P S s K 5 l z n Q h 4 v r I h s c F o D A N 3 F e q H 6 3 c K 4 K z F K z o x M l 6 s o W / E I F y b x h 4 0 B c Z 8 O v q K X o Z C k 5 4 R F t V t t 2 8 w U l w s / 8 g c i N E Y y y J 0 g r U T s Y K m J s Y 3 y 0 C P R 1 d G c g 4 H X / i l v G Y 6 + 7 u B f r Q d p f j 0 Y Z 0 S g P g F e 4 d n 6 t + a j L w j 4 N G w O S e y O a K z p q Z R r N / o J R x S 3 M r n h 3 G 1 q Q b F I Y 9 6 F r m I K a Y p k W E k K 8 E Y u a e j J 2 r Q V B m F H g W 7 X X m l e f n Y w B 5 y Y r X w p S N G w z z 7 u K Z P a I y o 0 R m j o Q I R H v L q 9 E o u o y b w b h v E / t 5 k R 7 Y S B W q a b H f R B W a S + W x + F T T U 7 i + H F F g u + D h 8 E H n 8 0 f Q e m S D 5 p J g h u K 2 q C a G k t p d W p t F / 1 b + K 9 S D T s h P z T z G 0 F j s f E 0 0 D D A K n 7 7 Z 4 G H p C t S k y S E f L 0 i F C y / o 3 9 h V J s M x y W 1 i l l l v 6 M 1 s n 6 F t L D U C n D A 0 0 O K / x q l 9 X 3 t U S 9 h t 4 M W g r C q 5 y J g A M 1 y 4 6 B 6 d l W k v p d 1 4 R L U N Z 7 l Z r z C Z S C z u j f r F X M d f a y 4 G J J V b U P w h X 4 D Y l o P n k 8 c 1 0 A m / / q y D s n r K 8 5 V 9 7 F M I 2 7 p 8 v 8 x j u N i 7 9 J X j Q G S i f Z n p N o 9 2 X 8 D A c k 9 1 + v 7 h l p P 3 O 1 v a U K I p 9 Z v U a B g K r H E T o m g H E O l D O y u 1 R m Q E S k O H W h F g P p V t X L c G g u l H E M f 8 V 6 u S 5 H i o F 3 F K U c k V m n C 9 H J i i n E y v V F 9 D 1 E k A n k P x O P g p X B Z v P E F X g u o 0 h x y Q C M B X v + f t + n R m Y K y 5 G V r N M B 5 J m V g v y c G 6 8 l U v Z 3 i b b l 9 m 4 3 a z j 7 x 1 T f u v 8 + n u w f L t g 9 d 5 + A 5 D M 4 U x 9 x E S k w p h 4 M P 2 X 4 g j R j I t 8 m C V 4 S H p Z S k 8 h 7 f b u t o k B 6 G N N h 5 B 1 n v b L g 1 I p k p g E U q 4 I 3 b 7 w S f J 0 d j Y + 0 Z 3 e O y + b K r 1 E B A T g Y t g y Z c T U Z r / K / l S K Y r n I f n N W t H C p O U r r 8 8 Q e 9 V 7 6 S b V 6 J 6 k U F i h y m F 9 M / z Q W E i w C o b W I 5 J R a P c n H V v T W L 3 z a 6 R 8 v j X U K n 9 R g v Z s B B z z e 9 i G H 9 R 2 W l t n 4 D m x P 2 A R L H d 3 t J C y n f 3 L s 5 E q 0 Q p Z 0 Q 7 Z A E c f u F b l 8 n 3 X m m Z 3 o Z z g p z y O 9 u H R P a x s d + y s i c J e B g f m W c p 1 H o Q q o j l z a 9 G Z L T / J S t k q 4 g 1 J 2 l F f a Q j V 5 q 8 7 F 8 5 R t N f d t l b u + W T c / q w Y l L o 4 g Q h K Q 6 I y W k U a g E u 4 / E s i Q Y 1 P m g E R v S I 8 Z W A 5 k d i r R m Q 1 i Y m l V O t X O + 1 7 9 e j Z Q S E I Y w T v f 0 K 2 G A U i 1 a t B T y J K I H P g e Z R w q v X I B 2 9 u 0 e j z d 1 T n E b X 9 I m / 5 E k 5 Z v 3 Q l a p t m J A + 7 n f e g X V / Q W 3 4 C G h l O d j 0 b 4 W U w X 2 K 7 y i 4 T o 1 D t Q 2 / c a f I 7 4 G Y f j X / T A Z U x a C / G m 2 I b v w X B r Y b J 9 C C 4 O s l S 8 H e z H + d 6 b n C Y 5 I A F 7 z C + 1 Q p C e o T 4 + + 2 i O A 5 3 8 k y d Z E e Y S I C 2 + B W E Y p q / m D O o D s N 1 z B 0 m C x / E I g + d 3 Q / R E v h c q 3 4 i o G n f Z o 2 U k 7 h w 2 r c b E h 2 2 S G w U P a V l F D L A n l / M U Q n e W L O 8 9 N Z q C p j + H N f H c 7 g G V k B K E k V D G c x i b U Q / B y e T w t F K l + y y a 2 6 A w Q e i H T i h i R h j y A O H A 6 s z s L G + R Z 4 g g Y O Y P i x q J 4 W U 6 Y 0 t w n G G Y W 3 l r F b z H 0 Z m 6 W X 9 O S l c K V o S 5 E O p / t v r h j F o j T E d w E J W W T D 9 y W X q e i O 3 Y f r 7 B D Y I u P E / t z h K B L b v C E F c W K g 9 l B B c 1 A 2 K G 0 h + y Y I P q C J R 6 D o H 4 E j j k K L O B E V S g M 1 0 u v p X B I 8 H n s A q X D C K 7 W W 9 A w t 1 L 0 q q B M t o F d y s r a E v R E t D e 4 e A 2 s S l v 5 Q E b F v y R y 2 d F R l b 4 h R N I 2 g m 6 f 2 n b u X 1 c y p n H 1 H n C d A R l e o L w O w Z o 2 r u o k L o O f D Y O Y B c j P l R 9 D L U s y e c T z R H h l d A 7 k D b m h X 6 B u j A h z W e B s 7 c d 5 C n j H F f 6 4 u X 1 T m i m H j V L X D S B b U O L x G 8 n e u h o H + H x l 3 5 X B 9 t 6 P t J b s M n I M a J z o 9 u j F d O L J B L 3 5 a + T h N M C N m f 6 b U Z E C C j t e a 2 5 f H y 0 Y O d o i m V B n v G P P 1 r D L m b t Q M F i 8 r l Q H 4 C Q s k 1 c t 6 M 4 X n h Y 6 L V h j n b S Z 6 g j 6 7 + A I + d 2 a W 2 1 P Z B O f 8 7 p s / O 9 5 5 W c + 2 F 9 4 k z M l X c 6 d b G 5 8 2 T P v a s M i W c g / d 6 h Z W X u 7 G C A u + y f a O r c K Q d R R Z V D E l d S l I y S 5 5 Y p u h p y M L o X S e 8 D l A D T m C U / 2 f E j R A s l v Q 9 N 5 x T N K G o G P o Q K v w L y w z C 7 3 C D + F q v n R 7 S 2 S W T / d m u 1 W O 8 2 n + K k n p h t 9 U 8 s 7 o h 7 6 M U u b N b a 9 z X G u h z m 5 7 + I x W Q m m b / 2 H 8 U B 3 i f / P P + 1 B 6 X 9 z N Q V b H J E l W x w T l B W M f p w t k I x w R M f X i D F D K 3 V 0 9 i N h t b r p b G / e L Q e n 7 f N p 4 G w D f y j e e P 4 w V J / i t z R x E k A C Q A P X G g r r N b d N O 6 z 5 X i A 0 B Y t G Z F j s l b r v I W N / n 5 U M P 0 h w G 0 f x B t T O k E 3 s l q S n / o L o X / C Q c I B s + q T n w C 3 u H W N k x S E y + Q K Q v J C l 3 8 k w Q o i B Z I S R E o U n R a 7 l i 8 i / s U 3 w L r 7 w 4 9 u U V O J C K L u Y l t y n w O Q i I I W H R 0 N K W 6 m F x 7 z U o W T + l c p e M g X / J n 8 n 6 Q F Z 6 m M u x I E H q E G 0 m J O B A J k l i J f c F R U u l / T 6 b J L 2 r G a o K h C r s G u X y w 2 Y Z C p p w N F 5 y m c Z m Y v P 6 q z P 7 w N 0 V f b 8 + F + t 8 T 1 E j 6 5 R C 0 s M t O p b c h h N X a B c 9 b q X 9 K p d A U s y q / 8 D D a M u C P r 0 Z M / X c H V A 8 w D 7 b l a H o i H n 2 L X h H 4 F o M k C q z H k e G N k D p r Z n o p o U r 1 C j N y v y S 7 i F 3 p a x C k S A M P q H U 1 l w g 7 v Y o b y h U X b d n / Y 2 N l i o + 9 1 q 9 r u R 2 + O 7 D / m G d z 4 5 c H d s x 1 p J O / G F I s / j 7 9 8 S 8 w u E 2 / B X A y U G R E p 4 1 6 l 9 9 y 2 8 F 9 2 G r K X T X I N P 9 k H 5 H 4 o s x c z 4 E p f I 3 V 8 i r K 4 b f E d s w x S M s W 6 l 8 c b 1 o n z s g 4 c V 2 N w 8 u L D z K U Z A L Q B J q H 3 q o g q U g I z j s P x z Q h J w / C + H x y N U k G H I E i S l p K 4 + q c R g p k Y G u O / F + W R m R s 0 u m P i m V 9 P c W w E E 7 E 7 r 0 I B M 9 M w u S B 3 c E d Y G w G F P k b O s G c 6 0 1 4 P j m W p P Z H d s Q t G w A 2 / e c J S A g x 6 U G P Q o v g S n 6 H i m P 5 p 9 4 X a h c U C Y Q i W X Y w s o z D Z / e X M H 3 f 0 p Z f l h 6 F 3 3 a 6 e J I r Q y D b m i j i 8 d b g n 7 z C o 2 n 6 8 D t l P k f 7 H k c 2 a c k d 1 w / w N x t B A G u n V 3 j / a a 7 m 8 Y W K L q h S s l f 1 i I I T q k 3 M G l l + 9 K + W / Y w F 1 O Z + p 4 L I P 6 C d X U n p 9 p b i S i M j C Z M I C X B a T p Y J 3 c V j M S 5 t q y E U u H 3 O m X c f l 8 p x t w z 1 U y 7 J R k y L Q r O e U 4 1 V M R 5 G M a d E + 3 2 e 7 f h P V v F 0 O n r A e v f z v B k 6 V C p 9 p N + c + c T P D z O B 5 N 1 p P + I h 7 q H M E / 1 R F k v c 9 3 a u c i y c e R T g s 3 V 6 w b W t 3 X W f y 3 A + u V 6 b L Q n I g 1 H m w q g Z w h R x p w G A Z X 1 y j D B i T z w t m U N / 4 8 g V S d L 1 b X Q J z x E S 0 z G C t C B 6 X y w C o g i Q x f N X r u a h 3 2 Z E m D X e c m M U I O h V y G I F i d u Q J v h H t R F 7 M 5 m q F 6 u 5 p u w D I E n V q z K T u a N Z W e n 3 e n x G B Y 3 f Y s O 5 F S 1 m z Y 0 F I B Y 4 X 4 s z S G 9 o y b S 8 e T Y k B P W P A T C d v a / U v x p 4 k E z Z w P + N F B V 0 V s w i F 7 K J I w 8 f 9 g S z 9 1 q W w b Q T H O v X R U P i M y Z C i d I J Z 4 W Q U 5 3 c A o 2 R m n J Q P i n F k C r W M V Y J 7 V 4 C L 7 p l 3 e S 6 A J s / l 8 T V D w H w b 7 S 4 D s i y m q p W y M R 8 y 3 A E R a R c s R U O k V y J a h I v z X R d g x E 5 K C 4 D u l f F x R v E 7 L 2 b L H v u P + 8 m 7 m 0 0 1 4 6 J j S Y t A L 8 7 d N b g 2 O Z r 2 1 C 3 x p S t l t O 4 7 5 + l G i O b q v s v + D / U L 1 v j L A D w z G h 8 n s B X 2 3 h z Z l A P x u V / j o b i 1 z I G 5 z Y V w i x G F N W C H F + W T x f K A j v 5 J 2 A o o i 6 u e s O E v x t 9 L d N S B M y o V A + w X l N q t M M d Q 5 C E F E I I n 9 t + 5 9 i f p P Z 4 h U H 9 u G l l + c d s E Q U d 0 E 2 Q G J i Z C X c w 7 K b S U n V j N 8 F C j P W s / Z a d N b I d 1 t 5 0 v i x 0 2 Q S o P V F d i F 8 7 z x c G D T x a W w B L H h W p Z B u R B c N D O b d d n P a W 5 U / 7 J R N k a 5 1 m / j h Y j w C I J L m 2 9 L k Z + N Q j k 6 1 1 Z s c a s p 5 H 0 R 8 q d 2 N 7 t 8 f J S B T A / 5 h p Q l H 6 x I k b Z E S G d a B V G d u H B F K g d u p p X 9 C 1 m I 9 E v c Q l Q 5 L M O d E I 9 A n 4 X m p u q 9 K E U E p r L 9 m D z j B M E y S o i e a r K x k H 9 g j Y y A v 6 A p K j H s 8 8 W H k 3 n P I e + V E z O 1 n m r y u m 3 7 S E v N 4 O S r K I X A J R r X M 0 z y 7 o 8 c k U B n Y d r T O j Y / K L / O F R N Z I C 8 9 M a K P e w l a c Z Q m Y H 4 R Y 2 G b l W B u C L F X U g P 6 X g h v 4 q 0 K 2 y G b / e m v H A Q H D / u 8 Y P w / s O S R 0 H u w 0 N x E h + E W E o g i 0 I u l b + V y Q 7 Z X R 2 s m a 6 0 1 t s Q M 5 x C / x W u h H a s p D N G V i X p C x S H g d s j D I 6 e K C a P Q d y p O K z P 1 / N M f z A Q 1 N S + 3 U C 2 i A + H q W T P f o n 2 F e 2 3 3 G H p L 6 d N 5 M Z 4 x F 2 F j V r / D S N R J M 6 i 3 s p Y F T S v 1 w d k Z M i N O j + D E 8 p 3 5 h G X T g w Z 6 2 7 w g 7 8 D Q z Y q t o W 1 d O B Q R E B J g k f i t L g U t v 0 j b v F s J u 1 7 3 q R b S 8 6 F / a b 8 B x h M L 6 b a N f Q L 7 H R s + 3 m h D j o O V J T A e g R S J U t E p g r v c 7 o 8 p + c z x U 3 4 Q v f O N 0 M 4 t s F a W G w Y 0 C x G d X y 3 S L q + I x f d y d O H u S y F A a t n x 1 O G Z / 1 L C e y J S s a R c Q M j I j n w d p w x V V o l J 9 g y F S b g f 3 p B v n 6 C f X V B g J f G f U a H n 1 T / U 9 U V Y w z B / s i V k T 8 p + 7 + k J h B W M A + 2 i v 9 E / M m 9 / E t w c M U n W Z w s 7 L 3 s C o / Q V 7 c B O Q V A 8 + N P q y r E c 5 / I 0 / l I 3 A 6 k d S L y o y w w + W 4 g Z j z m 7 / O f s e V C P w V J O h t F F Z i s + 1 N h P 4 n Q x b b 9 1 O j z Y F 3 j 9 / J W n a J H B t i p n 2 6 d W Y y w h u e K J R o Q I h h + O a R H c 7 4 / 7 / s P q C m X a K P H l D C j U p 0 O W I W 5 q K Y J y u h n 8 y c n 3 N M / H D C / o y g E N g c s + t t J Q j I p u e + L h 4 N 2 i 0 x K b a b N B A 0 N k o k q p e H l o U U d 9 R l Y h b + y s H P 1 9 W 9 p c t w O w o 9 8 D 7 r 6 L c 8 Z Y g a + 9 P k I n S f 9 q R s + I b f p A k c h W X t o 0 g W r v t u K 9 u U 2 2 z E C j G c H g V N k E 9 b I j z e h J x c z A G z b Z t + 0 2 7 p n k s 8 s I r B F E t Y e 1 N I 1 2 M l X I g n o b U e z v l 4 0 j e Y 9 4 V G j k Z J 7 8 9 w Y k Q f H Z M v R v d 6 L n w q i G p a N E 2 Y M f D r 4 v V E 7 d d s d v 8 H E y g F S z d p A + a J s k G B N A M I + P h t 3 f Z U 6 1 c 4 y u 6 b + R J V f w k 7 g D c d a 1 J 4 r 8 H J v C g s y O t k G g o 3 r 0 A N J d + 0 e y e r 1 9 D F J G j 1 A 8 T g k Y s B H w x u M z 0 F o 9 1 Z 7 + v / X O g 4 / 0 H 5 Y F i X z s 3 N Q 8 5 y 8 k w K l Y v G H b F k 3 e t P A U g D B V N u K O Y s R T V n n 0 u c r 6 R H 5 L f Y d I f s k e Z 3 y l r e s S d M 2 F v I C I Q M Z j O Y H 9 D o 9 X E b Q 8 m j R c R J Y X J 4 U x e J O j D 5 J w H S 0 0 r 1 7 I D H E i T + s 4 u 8 K 4 E F v f s J M n s z n 0 3 L J U E + 7 k 5 R I D b P z T w v W i Y / f 1 d 5 I 2 T J 8 q s s s T P E l M L B 6 4 R G G 0 w l G 4 T y L h B p 5 C 5 4 K m V 6 M g l b A q K R m b X R s O v P x t o I P u i F + h b 4 N T 7 N M U v p L 2 u m D K C O t q X W d + b F w 8 x s Z 3 x s t 0 b E A o 5 + O g P o L 1 T 2 3 u A h q v V 1 m z 3 y H 4 G D L J F t 5 E W / N d v S q d s 5 8 d i j 6 z 3 6 c 2 i q V t 4 8 P i o Y B 1 Y b 6 L A J / u m y u 4 8 s G W q H Y g U g D A M a g c q o 1 E a s / k 9 P q 9 d k 6 d M Q v l A d H 1 G z n B C L A A F P r C t 0 A C X b R h Q + U F J V A U r U / 1 k V + T E K 2 R l g o E i I K E e 4 5 d A h 3 d i z U Z 5 c b x T k V 6 i j J b 3 h 8 7 c y q s f V j H w O / Y + u Y H c C f i 7 m X 6 Y S N x n s j m + T h s t 1 I Z o S Q T c s F K U / I 9 G A C K g + 3 J Y W M p m W g d w B B T Q P t 1 K Q l b Q O 7 L e o 6 k j I + j B 8 o b R j 8 9 s H e 3 k z s K m i c k W R F h H L 0 m f D s Q u y j V U W f 0 n 1 S U s U m s 3 6 U U / w + F S H z L 8 T 4 t h O f L n + O s j G x d e q 5 U d n c 0 C l z p 1 q P 0 B d j 3 + N U G b x Z d A h V t B I g d 3 6 8 U x Q K D + C m k B k + u U B 4 M a i a t C f j O O q / 7 t r j q 3 z K O y Z 2 + 2 X x D q f c b / / a v A S C 6 F 6 a w J T z S D b y r s C i n S P h o Q b Q m 1 l C + n a x D W e A + v A t 9 L n e G r s f S T d i E e H u 9 V R D 6 r R p F V 0 G C R L p A y W E i 1 i K 5 D W D M N Q r j T F / P S G t J x S c u 7 1 z k x R j O / V g p a j t p 6 D l 6 B j H h t 4 + n T 2 P A 7 / 2 1 E t y I K b y q m z k y f i 0 Q 1 n i 8 l e q b A A Q 0 3 F u z y P W p a 1 f g b v v 2 I Y V x f Y y n d 6 / 5 8 s p u k j w 0 Q Z I y H V 2 6 Z z T C Y J a r h m 2 + n P g v Z d 2 M N d F R f O w H E 1 p 8 q 1 J r I B k X k A h w U 5 x U A 6 b D A D w 1 J i d D o l b / p A H Z I y y 5 d S Y E + 7 G x N 3 c o Q 3 y M c I h G e Q E F u 0 J 2 v S v b T 7 T b n S P g i v V j h c w 9 k P V 9 I S z j s R K Y H O A 6 A r + 4 a f n + U 6 6 x f C v b I f n S G 8 m B H 2 N e O 6 E j Z R c Z G i 0 g f D r t + A K 2 s i 2 l j H / E B Q S g p 3 G s b l 3 m C K i Z U X N S 3 Q h 9 9 Y F N Z 6 4 i 4 j s 1 v 7 C j 8 6 V M o U E A B W T c i E N 5 + 6 6 M p 9 e P M c F y l Y U r S G x Q H t j z w G 3 P N 6 X I q K d 5 m I B s G B z I K C 1 T J z a q x j i Y c f k 3 E J S x W 3 A E I m l R 6 o b r l t o n 4 I X B R 4 u A o 4 A U F 8 L D d K x 3 y k 2 H G h l U G e 7 z y W r m 3 A C O r x 6 9 U u F i L 9 A A / Q k L I Z x E N Q f N L J 3 R U Z D x c J l q 5 E x g d y T W t x a 7 J v c 3 n q L Z L I I X b N M h Z j r M 5 x i S V x F r f 5 X I p e H x 6 C T W / 5 V 7 j 7 i r W E v 4 p V g l M / L B c 5 K c K 5 X M L U u K K d z p d r l Y E W f r l j Q S a v w r + 5 6 D e E U R 0 R n A K p Z Q l F E R M Z f m b p W u X z R F A m / U 9 c d G 3 m W 8 6 / y P g m 3 y 7 z w f G r C Z 9 V / 4 2 G 7 X p j U n 8 0 q q w i s B C y D N k x L M M E R u s F v z X s A 2 R q l 2 e 7 c w g D W H s 1 8 R G Y X k k B q o O X Y D h S j Y 5 P x R y h m C / s z z U y y A 0 7 u r 8 r D V r A a o u c T Y y p K P 9 E u + O Z + v s 3 3 c r K U q x m B K m + v n f Z W G p e Q Q L k / I / F D m 8 b O L y 7 x L 7 J a S G X 0 O G p O P I 0 F 3 7 w B X m o 5 H 8 Z F P W J M 5 y w G E v n b E 9 q y S J 9 9 X l D 0 n G 3 f M 2 e 9 H G 0 v V v t r h r d a q X c n h V T C I 3 n J p x v d I Q 4 y U G Y n t P 7 h x s m B 6 M r l j N c 2 4 V i D C R 5 1 V w a W R f + + h H v 2 G d 6 R O S F k 1 H l o T S o T E q 8 f / c u t Z E k f S 2 N v h n m U 5 0 i + G c M O R Y R 2 h y x R a 5 1 H V 8 t M 7 m p U b O k p 0 m M c O X N O / J T s y d Q 9 n U O i M O + C M s E d C m u R 5 V 7 N q K n + Y x W 6 2 O 3 / b f X P x P D h 5 5 l O A X x V f U j V g m / O l M w q 0 R Q f c 3 R Z B L 8 8 S / I w u C x 3 U X Y A K X 8 y l 2 L 3 6 6 B G B K 2 A h 4 A x L 4 8 v v T m 9 M w a A z X E + t 1 y 2 d G R b 5 A 8 8 v z 2 G l 9 V 4 U Y x + V e U p c B Y I N R t W w y c c / B / 8 F I I u q Z G N 1 G a w A z K I P U 9 W t + 7 a e r x t c W A C y e F n r z S f e 3 r o t X 8 V 3 U g 2 O k g J i 8 8 h a c w d a i i R z A E r k p + D 1 h 8 V 8 s 8 5 K v b e Z 8 m Q O U F F h V b U X T a M w C F W H Y X x E 9 9 C y 8 u H D A n h G 1 I u 5 I B 5 T b L y 0 t H S c 0 / T T w Y F a a k o a G P m z z d z d j R 8 T a f r c X Y g b F j 4 Z W C e v A h I H P W Z P Z 8 W x A 9 N p 2 T C z a a 1 u h 3 Z 2 m x E t S c 7 O H e r I o 0 9 L v r 3 h T Y E 0 U E a f I H Q 1 E f m M G v X f q H q j / / J a z g 3 J d s 2 B F P l 2 L Q w T q J 4 n 1 V b / q F 3 Y k 8 x O 8 D w a m Y u r k G p R O J f L P g O f h y x 2 / a / X 2 i 2 j 4 n J Z W V t m j 9 G 8 L f c g v / u T R 5 K P j 4 l q V 0 3 D t Z f o d G h D V T i r y 1 w e R j i j A X Z o l I T S k C t 7 C 1 7 L 8 R M J C / d r 1 e 1 Q J M 8 z f v X O 5 r F + Z O h D 1 E L w h f K E s p I u E V / e S T 9 g h o t O 5 e B C v X y y 1 6 / K x Y 0 R o i 9 J J N l o z T H W S G c G / t L u + x N D W m G H l i / M x L S q 1 1 J 0 o 5 c 7 U 8 E K 2 T L M s E a Z l k 6 s l Y K F N h R D B z k + H J M f 8 O F f 7 i o 8 G 5 s J b N O q x y h G l I F M L T l f f w F I 7 J k P Z o X q G e L / b V H + I G 1 Q M c Y a W n Y v t 4 w Z a p q E A P / q B o h W + A n E b F s 4 v e 6 s r V U d C T O k + B u j N 4 A 4 9 W a l z S t i 6 J / n H v I O K w 9 q 6 u G S B g k r P 6 5 j D w S K o P H p z X S Z B P i b j C P c 1 2 X k R r I D d b C v J / 5 8 D N G z q d 5 L G c f 5 p b e q E n n p G P t 4 L W z O G a c P 7 m R b N 6 j / m g c O C z h F + q 0 O 6 0 u R D E v G 6 D Y V 2 s T t Y B V o 2 3 V x h r q i 3 L p f j u X i L C a E g l / F C s e M Q w / X m 6 Z g J / 5 p F j d L O i F A i t s 0 9 w 3 d / y R F d U X m c + 4 1 / K 8 9 2 7 T b n P f d L P q 0 Z 4 D + 9 k Q 7 L 7 5 b F A l c 3 C q 5 S s Q y k u Z 3 J T c e I l U e S s F J h g D N 3 e F i I q j 1 / q x Y g 8 V g K y n 5 y F 8 4 g Z J I k D T P b 1 a f W W f 0 N 1 5 m 4 V n 5 g I I q S 5 D b v o d Z A m k p o + D u 1 M W H b D l v u s o T 9 y J x b e z h B I b 6 N R Z Q G e E l 3 k f o V X p X S 3 t I L 0 d I n T g + J A F A F s a 7 d e F 7 p S 6 q n D C B V f D j f 0 7 U 1 T y 1 z W G 0 w p h f 1 i 6 f 8 1 t 9 2 Q e j X C D T Q w M G R o J Y + I T Z i O 2 s 6 h p Z u z S n d 5 l j b F + F / V P F O U s X K G A 0 g j C Y S k x P q F H 1 X l T g Y L Y q + V x 2 9 8 B / 7 D m q G t 3 l 2 l Q B v V L D V 5 G 8 S P O R j 5 B L Y F Y 1 H Y b v H Z H d r u X 1 g k v 9 C Y i C G m w Q l p A f T K i K n p g S z q x w Z I e H 0 Z q I i j n 0 d S p o F d j v V K M 4 2 a 1 P M e P n x x R J q m s x S / O i X Z 9 R k q K 0 r S l x u V 1 o U A M n + 6 L R O 3 z m B A g d i 7 z I g 0 S t H H 3 + I s P z J O 8 M 6 i D c k k e y H 8 e N m 5 / 5 o K r j q 0 l V w u s y 6 V y A W E f 2 f k s 3 Z H 1 + z 0 D b P i o A k 8 6 q a H g d B y K G o B + Z B m M 9 Z k + q h s m p t A a b K S y v 2 + O Y 9 Z a e t 0 j U i n o 1 T 1 U G s 1 4 t G D F S c m A n e S S R X B f Q I S K u F m a V 2 Z V 3 y U e I r Q 6 Y F 0 G R y b S k 5 6 k X i M C q V P 0 j x B U O o Z W W L E Y p 1 s / B X 4 S 6 j X B B 9 F s o z K h Q R v S 6 n K L t 4 d k W p r P j o x v 4 s 5 q d a h E o J V d g h S q u Y 1 b R S w 8 g N H Y Y T 3 7 m B b B G N c n + o e z 9 t L 2 S + 1 R s q V i b s S z A D W A 8 5 E 7 m / F l U T 4 W 7 g o p 9 3 h 9 D g l q G V W 3 + v X p 0 D 1 J C Y f i K 3 x W 2 j J e s 4 X g 5 i r O 2 / K p Z B n J N N i D R G 3 4 5 5 5 N l l A j O 9 X J R p 6 2 P U g j Q 0 1 k c T M s Z 7 f P E Q D p x G h W l 4 l 2 u z Z o X 8 k f v O i I 3 0 b z K X u F f L c x f X j S T M x Z 1 B e 8 p F R L L l L z l + I k Z x Q Q 0 2 9 E n k C T 0 V H A d 1 Q 6 g k i e g v z S 5 y d o F s J 5 D 7 / 5 i E T j f A / H X b K v d F K 8 r E 3 m 7 r e d y v 0 5 5 k w b j r N / m q t 6 E m J w B 6 g O N A y g F / I t H X 3 W m Y H t 6 y / d P y k f M 9 f q f T + t g A D x 5 y Y 9 D J v y Z x 7 Z Q w U Y 7 q x F s 9 5 i y C K V 6 s F R J 4 U o 6 D C A F 9 0 T B L 2 j u 2 g u m g v f 5 H m g 6 8 q V W 1 B z T 2 p 8 S e B U o j g w Q 1 h I 7 3 T / E P i v H 8 Z L v L n O R w j N 2 K 2 b 5 D f i h D f j X p y c g q 9 s J 7 9 y s + F 9 y M 5 F c C 7 V Z d I / h H t f A M n q 4 D y o v p W f b 6 d T g d U p Z s 7 o t w G J g M i F h W s R 3 D u o 1 C 2 z a 2 e D L / g T 5 j g r f T A O Z o U Q 0 2 r G D E o g C A U Z y 9 E d s P 3 P C y z E a 6 m s E Y / P z o z z 2 8 F v W S 5 v 0 h H h P v 1 N L k Q U z w U Y O o V L d O 1 d G V 3 f 0 8 h + 8 9 x 5 N 6 Y R s e m c c s 5 v T O x 1 h 2 P o w b r P / o n f w L 3 E f f J 9 r U S I z R k + N G y h S 0 v 9 S B e h T L c j 4 T 2 Y b p U G 7 n h o d y e g 1 y H 1 X l t 8 X 5 / C 2 h D b S V n 4 M Q d v E j 6 R X h D t 8 k t n e T r d 2 R L h b + T M 9 7 + 7 z 4 P Q U B I 5 k o D Q J z X h P E / r y U 3 B r 1 m W 9 1 4 E r E x o M b n Z q B 0 o N 1 Z G D S t q e x 7 G h T k 7 Q 3 C H 0 9 f P S A 6 g 4 j n Y N M P i / e N s j w I A U 8 i w / H x + 3 n x 0 o v p a z 3 c B 4 T N w J l u y L m 4 8 H + O Z i d 2 t O A e K X f l v M g W v H P B I z Z T X 1 h x t 9 b i F S g w k 0 k 8 j e t E l y q l / Z s i G f b I 1 B W 2 k 9 y D P / q E 2 k b R w m u + Q J r 8 f 2 W l T z W c U 5 A o b J y a m i G q V O 8 R i U X 1 g o E n I m 5 2 c e I n U q 3 1 / I Q a q p g W q a h y h Y m A r R A v 8 / P X r Z W U R e 2 T X c 2 G h c 3 e O 9 L 8 X k Y P A M 7 G Q A L t K G i b A J X Y x 7 j Q G h E q 6 i W / T Y C K 8 a E v + h E 0 4 t K j 5 r c 1 T G q 7 Y N P 6 y c M U i d u h J X Z l s G 9 j 9 D 4 G C g g l L + 4 v b V u R v g s c G l U / Z U a r t t b I 3 D Q g V t t + Q b o V P m D s a 4 X S x 2 O s Y X F Y k u O I r Y j L l Q s f b 9 z B c + R / q c B v w y J 7 Q C r a l X v e e v 1 U B r 2 F i j O a B 5 y I A f S U I t M V w s 9 8 q I x k r k f W z j p z z f I / 2 B E E l A g I Y Q a G t Q r 7 F t u W f U l n B N W x b X K n 3 Z A x d P 6 t 5 w o 6 i g P I X X S j N I y E L O T O k j g g p Q B K y R o w T v L i w Q X d u v i Q k D j B 6 8 w l l X / J x K S w x + I H n k H 5 6 1 f Z L 2 1 2 t V A W r j V i n + T k h w s 0 + + p t + m W x G t B 9 7 V E r T 9 8 B 1 + 9 t S b G e N Z 4 n 8 A / 8 y t S x u 0 Q c W Y L i a / C M j R k q + x B R v Y z b n b M r n z t L 8 + l Y w / g H 9 z G R 3 C c R C U v g z 7 q 6 p E 6 K Z I G l G K Y 5 5 B b T y W V V g u U v d v o z Y A g r 9 3 / Q 9 T g V c 1 K A u x a X K r T p f + 1 N P 5 y c U R A t 2 7 o 1 n P / + G O 9 E P 5 K I c u v L g b N B y / E z J W J O e y H 6 e q v F 1 f r 9 m x r w Q w 5 u C t I j a i c 8 m X m D 8 h n r 5 O O Z e D R z g + g Y F E 0 c e F B / + u K i w E j p A J n s p 5 b d w v g A c M H 1 + s y e / y I Z 6 Q O 7 2 P 0 C o f q Z R 9 O 2 Z J p F 7 P 6 3 I 1 f h 6 N I w d j 7 i m l 6 D 3 C K i v X V E T 2 K O 0 U A S O 4 q u 1 y a S 2 x v J k H t 6 t 3 H 0 g G n 1 h b S x P S b S X 0 / n 9 4 t B n f X Y N S / K x Y f k L F a 5 K S Z G D l 1 V W H p d 9 e G 0 2 j R t I Y N Y 9 Z J Z k C Z 3 d f o 8 r W n A 0 / q E 8 H W h f s i 5 q V V o z C y Y 0 n s m H w 6 p V G I + F M 5 E R r t G 8 z b U 5 3 O q l v b / / Y T I 1 j W i 3 L 9 p E s U 8 x 4 l k S X m w i I D S s Q k U 7 Y 1 M t 7 L T e 5 6 l r 1 + e k a Y j S X g h R m Z x a s g S n Y H a 1 A y Y c T D b Y v o X y r M 8 z f V B m 0 H A / S t M / 8 T M T 5 c 3 H U A V 8 m P y n / D c d U 7 I v v p A R 8 y Q W + H 3 Z z o p n P 7 9 Y H y n 6 X Z M 1 e r A 5 5 n 8 v R 0 C A d s W L A m M 2 9 8 y f 6 v p u 0 g 0 j S 8 T I x C C Z t y E y A h 7 S f A p a e O E 2 0 s J n U Q e E / w K B o p E w N Z v e D r 8 K V f D P C R I R 7 c / 0 X p F Q K O Q w T 9 4 t J K 7 E 1 M I B m Z n L 6 9 m 0 7 z b f e u R G W A Q J / A G Q m z F f n U V w h Z T O e G b k 4 S i n m 9 K P r V V P x i D I y r 0 v G V u + r h / p p L A R v y w L X y / 0 i b U X H W G t l f a x t N c V 9 D X E f 3 3 Q 6 M 9 7 K N P f s f 6 6 c C y i O A X s v T j 4 B 6 t F K 9 n 8 V C / 9 S c O u 4 1 c p Y l H T j Y j 5 7 p / J S q j N E 3 U Y a Z p 6 f g d T b p C v r t 5 W 9 H 2 + z x Z 7 d W e m j n i I 6 Y L o z P O t z j H / b D e t 7 F x Y f O a Q 6 k 8 X e W p 4 0 v j T 4 w D 5 E T U w P n v y S a k O B p K h N v v V j m w J M B p Y I m I B a n B d C H 8 k x u I 1 4 / P 3 f P j o 5 4 h m i I g E K j C U Y d 1 T l t w e q v I e U y W f U l f b i P 0 Y G T / U T t p e s h b + i t 3 K e B Q A o E 6 I I 7 p e N u e j T a k c C 8 t v 3 K H w I W W Q M F y i p P X Z + n K b 4 0 e 2 K U z 7 S Y g E N 4 i 0 c Z L N G f h q s O R o C U n + t h V K R E y M u d G 1 B + 1 K 2 B p y c v u u B I 7 J A N 3 F n h n o q c p K f M G A D s F Z y 5 L l j 1 3 r i e + 7 5 u D r i p s S t P V c u b K i e 4 j D m Q H K k U q q m G Z f e 3 g 5 f N 3 r 5 X Z 9 8 3 s D a n e d C X P o I U U F 3 a r K h 8 G g m e e F Z v P f Q K 9 k + n 1 T 3 k l / 2 Y U A r V K 5 w J 9 / V u 7 E D O p y s 3 W Q A E c 5 S G 3 S X N F V D R F p V 9 M q R N l K z 9 B Q o b o I E 3 C f B O y I j r j H Z + j 5 R a 5 R C b f W P i g F 4 k f e 4 y O + Q 0 J d + s s V A 9 W a z A 7 6 B 9 g B E F 1 0 i J j m d K M q f R 1 I j w r w z s b x 6 i 2 v j D 1 o z 2 c x N 6 M k R X 3 t 4 z l Y M P Q R s p O P j N O C D S O C f j p 2 0 b 3 z v O w o Q h G z E l D Y l / f N j 3 d l s F f d m S 4 8 c 2 I D c q 9 f v M w h I m X 4 O k 2 f n 5 Y + j 0 o q P z M B N I / v h e E d I p v d j 7 k p 4 o 6 M h d 3 y K w U 8 A 8 M O q y 3 e g R 6 A O s 6 1 p Z A J O t a v u t N f r E u O 0 u z 4 A v h X q g o U z z s R u w X 9 v J h Y s g 9 q X J L A O N M q 1 K C / 7 r H 3 + l z y O / E F 7 5 P d J 1 m h b b V 7 U s 3 O C 9 L X 5 g x v W V A h k k I C D i G r f v b k f e Z i M j Q Z e S z I 1 2 I s 4 S e z Z 7 C a g E 7 A N s t p G t S O s v s o e G z 7 N l l 1 B a F p 4 u u h h O V f W z O 3 9 t V P z j c j p p g Q n F 7 T B q L X b X R / y I s Y 8 s B w t F F 7 0 + 6 K 0 t r 0 p K 8 J I d b B s P R E y l 6 i f h B K g 4 q T S 2 Z T M O C Y + 0 h P C 8 / 5 g q S b 9 c a g e 4 I D 0 H v 0 Y Q 4 q B R l X 4 4 W A l 8 4 p W A R A y k d w H 7 s X k f p 8 I W 1 3 W V Z 2 / O G l y g j L v j 5 r o j P Y + A t b Y 4 l 0 C b V f z 5 i 1 D T O W V X 9 a g 7 1 h v z 2 T W 3 f j T P d c z t 2 b E C x 5 c e p Y c x x 7 2 t r 8 S t H n a R V A X q 3 I i t C n u l A M c R 0 / A B k y Z 1 a F V H 8 6 I 5 x 0 a z O e l z D b Z G W H I U I F e c P C 6 x 8 3 M I C g L F 9 d 1 3 3 4 D 0 x f C G Y f K C w v 8 l i Z H S X + Y 8 B T x 7 k A f R V u / B X M J v d w C R e h Z U h W q k K A v s x e H 4 I C 2 m t G t o Z X + N X E f r F S M U K Z h B 3 r 6 4 p B V O H V y v 1 7 G a i b Z k z U T g v p J 1 n L 1 Q 1 P o / V X H + i A k W i z f 4 P / J K Z D v Y V u H a K g J E x 7 G w h + T Q w v F q 5 z H s 3 4 a 0 6 8 N y q M O Q a I 8 g b n i W w l m R z m M / E T e c e v x 2 x 8 c L V Q 7 X J s 6 / w r s p / c u N J M V / W X i c 6 d Z + D B m I z / J 4 A q M N J v m v X D F o M Z k 0 D T P x + G f z K 2 a s q T P + f l O u K 1 Y l A t K 2 f e K P i 8 7 / E l p Z 7 Q M y w M M G 6 Z O l M 7 M I v v e W m x B W O W K 7 3 e h X n 6 H 6 X V z 6 p n h A r Y Z 2 r 0 Y P M O J O S k Z O A 1 0 Y f 1 V D N i o 7 k U e S 7 8 j y Q o x o + i x n 6 B l o R G A i r j n f P Z Y 7 v b 4 G c X L / Z b T K d l z Q Q 8 Q 8 o a C j P a u O 0 X V a 8 x E + P L n 1 8 z C B W V v + v P f k Z 3 3 r t H W Z s R m f c o H x J U L m 8 F 1 + x B l o c X Y 0 v X Q m u D m J s D k O c w + F e 3 P s O W U o I a w 1 a c M S 8 K 2 b 4 a 9 x u a 4 F z X 8 8 d e v d 9 W 4 c P F 7 i g j b u I a o j d B Q 8 Q K N M 3 y 8 I Z m 8 y d h 6 T X R + 0 f o I I Z 7 9 H 7 D 5 L f k o C P N F H 0 d Z U y 5 W y P Z x F f D t o V / P 2 8 h m m O 0 j X 0 Z t m w P 5 / K 8 m F o 9 n 7 H 4 0 D E 3 Q 7 x a A f E Z D i m n p s M x s t f 1 G 7 / s 5 n z 9 V I U u E V m r f / C z i P X 2 x L 5 E P H z o w q B J 9 O d z Z G / M l v E 3 8 f N b F d O Q + 1 Y t N o w H Q y 3 p 2 M B c m R u h g a h r y q 8 w e P N / s f N Z T h S j 7 7 0 + M Y U q z I 1 h 4 D K Q g C x L / 3 U 9 r F K 6 H / W 2 t X Z E 5 B A l X z O j E L y A c F W N z O U f C N 8 q X a / N O y 8 y 5 t x K G T v s f f f g j s y T a p R s b p + o I t y Y B 4 S d t N B a j w S H D Q N H 1 s g s x x w n l r G T w m K C B q K u u J J 4 j t X c z q b r s + E z R 2 S c h p g G K h z i 1 9 i H N i n 1 1 p / 1 g l 0 a h G S k i Z 2 0 e E D / X G I I w Z r T f 1 u 2 X V B 4 j x j 1 M l 0 F n q P w I l P C J s E O O q t N k F 5 s b L + E q i L Q r c U 9 3 6 B 9 R f D P Z r G w I U / w T / H 7 r f / 7 z 5 V q u P 9 r x m / w v k U 7 6 N 8 f B a r i 7 5 q L w W k S O S J V Q p A 3 + a I h s f W L z L n p V n b 8 1 Y n 5 J Y R H f N c I H z 6 Y D b O s z k i o z o h u S J 4 F V Q C f w 7 W e R P 8 Y 8 Q / 2 s 6 s K o d 6 f E R 7 a I k Z R + c H q f F J e J 6 H F E y F U d P I X Z x V + 3 k 9 j h Q b L f 6 B T r R / 3 F O + Y x D y + D w 3 o c L 8 d g X A L c q f / 5 X l v q 5 G Y I 4 9 v f S T x P Y O j j T M M f c h w c o t G 5 8 D c b c K 9 x X a I Q i n i s G e + 6 H q q G 5 Z y P b e z U Z 1 M f p v n v 8 A l Y i P 3 C z g W R 5 Y o b H M C j P 3 j 3 Y a U i M p d E b X G 4 L c E x y Y b o 1 0 R 6 q L F j u N n z f 4 k l t O u J l O V T 7 c 5 K J f + 1 H l d Q a H O I W v E D P H M H S T d Z 3 W i x m F r m Y N f E 5 Z G H s + f Y e t 6 C t d D y e x u m A P k Q X 0 H S 4 8 D D D / s + Z 1 a E f K m M 6 M v 4 H d g d L B 6 n n l u A n Z S A j D G 7 / w 7 2 q X r X P 4 u V w R y q 5 N 6 7 u R b 8 j m S V c 3 F 3 9 I p Y 2 A i D 3 N C A t k 1 w V K X h K O Y D v p 4 8 B 5 + I E t z P u 3 s e + b 5 r s y k e i g C r V I T R C r 2 R 6 3 6 / E i u P Y m T I Q 8 0 U N K n + T 3 y n u g M M F x w i 1 f m U 8 + W Q m U G 9 G U y L f e w k z H l q A X D o G b C f L B C H E o y p j R r 8 Z l i M G s 8 L s A A R T q k m u W O a j 0 t B C Q g L j r x Z A W k 2 u j P z E 5 9 c 1 m Q h 7 O M 7 n e U X z K i D p 4 L e J 5 + E B I W E O x E A e t m E y D P / A b w k O c + G q D k P D s w V I s e s O 9 Q f B X z / e k u 0 Z 3 M r F b B D U 0 N A a C r + s K x V I u F k G k I v z F v t q c 2 6 W W D + h F c I f W f W W 9 f 4 t / v I 6 j D o E v n f s 9 O p d S G z G E O B s g w k 5 Y b k J X 5 z H o C 6 L N U T h r n + / z x v q h p V G d g 1 + g 4 H m 7 M h J 4 a 9 A S 5 i C m F P E H c S U z D 9 2 t O w B X 0 0 3 y i A S v H B y e Y Q A y A S U M X / h d I B T g W Z 2 y N 0 E S g J 4 q 2 J u 1 0 n d 6 D 7 M 2 2 H + C / y j m 7 / + O J Y h K 1 P 5 X 1 5 2 S t + r 2 n Y P 3 x z D t 7 U / i 6 G C / Y o f s F u 0 F g Q 1 z t A W 2 i 7 o z E K J Q 1 3 0 F l A R 8 N 5 4 D p Q P G 6 N + n M d 7 q M V Y S R O G N w H D I 6 J R R r d k M T 5 O m f t X H J Q z X j J 3 o + K 8 p 9 F Y C U u 1 Q + z H G i z U G m I g V V o 2 0 l z w M S y J g m Q r l B e 9 L P L Y W Y c w u Q N L L W y x Q 7 z w K f 4 7 7 I N a Y 1 0 Q I m A s u q f + I E p g X F L j W 1 Z t j M + J B T f U I J G S g m i Z d y 9 d p 7 l d t G R C 2 P R s B D s G C j R e y j f e H c p K f N C N v g P R / 4 G J O R t 7 1 0 G C N D v b L 3 U S A h Y M W C 6 d S b I G S z i W 4 C R 3 K d 3 6 0 k G k 1 4 N q s t 7 0 W i u f s d u u e r 0 9 d t F E M d A P E z p M k 3 k E 4 s 1 y g 7 e c d W k 4 c 0 U X y 4 k a R w J c z I 3 Y p i g B z S Z Y f R R 1 X g L v P Q N X n X P 0 5 O v V 1 W m U x 4 I K F Y y h Y w i 0 M V c k S X V O P N / P W u L 9 A 9 C k u / m B q g y Z 0 L 8 U p T l S u k C V Y i e O k z S N Y T / b V z g L Y J x R 1 W c L C k 3 M Q Y t g e V P A u v p A o z E 8 p Z 7 p v N y 5 + 5 6 N l W H 7 M C / h H J d p W D q h O Z o F h K Y T h i d T P D V S s m r l K j 2 R F 4 o l F j 7 4 q 0 t X k S T L K R z F M p P y Q r 7 / Y T t G E i g a r B H e W y Y o c X y d L p U P K W I k y n A T H a g 2 x q 4 K l h H O j H Y y D q N U 5 E v G 4 D e B 9 l P u T 7 S R H A 8 L 8 f W S W i 6 Q q h U s t a T z n E Z 6 8 Z n T n 8 A m f y 4 C R v N M 4 T n O L p b g 1 Y q l G i j l f Z w D Z I P t V s u f t + X f o h A + m b 0 A Q + o x f 8 g x 2 N Q U l q J s + Z g M X w c w n / f D b s 0 Z 7 w E R 4 g I x T P F 4 d i n P Q V j H D s Z S q S j 6 g N O E d l B b I l b + p l 5 3 f m h V w C 7 e R a K F i p n M h l 7 n w E m L t m i L O M 3 2 2 Q S X Q d U v 3 + 1 z 0 k 6 K c A 9 / D f f E B c T V f + 4 w n N D k I f v x X P F L 7 6 D y u e h o + R e 9 E 4 L z A J B V c S Y m K 5 3 U 8 5 5 0 Y X w L 3 t e j b 3 p L 3 R 8 a l y 6 m i A m o V m W f w 4 X 6 E p L d M P 9 y d D 5 c r D h 1 + E E + Y A Y / P T O C D H 5 O G a s R V 3 l 6 x w 1 f 0 M / P 1 s v p c f q / p O 9 y F 6 Q X 9 K y x + C L 6 2 P K S v e K 1 p r E p T h j w g / o n + p h u A E G o n j k s f s Y u 2 6 H T N P 7 s p r l D x n p c H Y t s e X 7 t B S y K n i g m w R F w 9 v F 1 F j t 1 D 3 u X V F 1 j b B C q K e + c V N I j 4 p Q Q b V t + j U O Q j l 3 j V y l t 7 R 9 / q 7 3 F X V 3 a n b a 6 c C p b d I e 5 + E K / W S m h + N k v B A E u J R Z W M k t r S M N i n 5 f y a X r 5 A o i e N s s H g t v J a S K S F Z w e Q r I O d Q j x 9 a d D k t n 9 D O 3 k / Z n o K S m L M z h w u F L E x n T T 1 C D s y c X U J S I Z + 3 2 N 0 E v + O Z T Y 9 5 j J d c I J 3 F X L R j 2 8 N R Z d t 7 l R n k P 7 b t J B R / B U G I D A d Z Y n F N u 7 t / Z T h 5 m 8 w w / b g 7 T i F A C x j p n m E z 8 R 1 v s U E 5 X v g c c i b v P B b I t 8 U n k D M i L h H S X 0 H 9 f p m m f g a H B j x x 8 A P A h 9 n J 3 A a V w y 4 a x w f 3 t b 0 T p M q 3 y p x P q d 9 A a J g n s o N + J f w Y 2 l n 8 O V c I 2 Z k j + P P q q A g X L H 1 + G i E E E X / 3 O v + Z F w k T I W S M d h D n q J E w j q O L D m g J K 3 L B m R g 7 3 D W w 0 6 C 1 Y 1 P R Y n 5 v c + d T B x W 4 C D e s r 4 9 c z n C u R 9 0 K E 6 Y 8 e t 2 Y N r 0 a 6 F t x Q q 7 F Q e n V W 0 8 O e H C V T 0 7 L w V 9 l o j L 4 E + 8 K L 8 h P q p x P Y k h 0 M L 1 1 4 o V B v w g 6 O G Y 4 O G 4 R F B O f z C 2 e O 2 H + p c C G I R 2 F V w / p 2 U z / 1 E X Q 9 l T r V s e A c X B i r O D L 9 z E y 8 s h 9 h p 4 f O q s 9 i 1 j 3 9 / N Y e M u k A g Y N Z p L T O O M U Y P L L 7 0 G u V M J F x c i Y j o d O q o / p B X 4 E N s q r 2 J n y 1 K A n 3 D 1 I q y X K g W 9 b 7 F Z I z 2 Y P 5 u 8 A g 5 I S I Z u e l q 8 O A / g A / C 6 Y B e F 4 S t b D P R J C i 6 a E / w z j 1 6 z m 5 f o U 6 w H r K A o H A X w E D 8 h C k g L m z J f G P A e 5 M l 3 S + 4 e n 4 M m + G 3 8 b E x k h G b n S r g s 2 d L F X M m h M u v / + w W 4 M o B w M U b P f x k c f w Q r V W 3 Q T w E E K J C R f 4 O d Q a D b + Z j 7 q 1 4 b X x 5 E j 2 H 3 b p S h X x I 0 s c J V 1 B b w 2 W y y f f N 3 S + A 2 r o K 7 s B w g y h r V v B o L A 4 x F s R u X K U C E c O C 6 E 3 K Y U x M 0 m X 1 V X o T i C r e j 7 v w P q B d Q m c O U Z x S P q 4 i O 2 h x E t U S f K B B b a 9 A P O / k + 8 F D r d G 4 8 / 0 k g e Q o T 3 t x h j N 2 s n t / T 4 e U X f t Q Z Y x H D j i 2 u 4 2 4 l x F y o r z M v A l o H k 4 2 T g 8 4 v 4 v H j K x X 0 x 8 N e j 4 k K x 4 o n / z v J X m k M G t 6 W s U S G L F x C / 7 A 1 K R I d g H t Y 2 5 i 0 + 4 K 8 9 q 6 e P k r y Q J 6 k s G 4 g A 3 h I J W A C s G i o x 3 x c Y i p 4 S h E x W Q 6 q q f o S S U Y x V / 7 C f R Z r o n H o w z 2 G v X p p p 8 I I M T W Y 1 5 x s e a m 0 F A s M f T T E R Y 2 L 6 H a P A E 8 a 9 r Q t 7 U I B e Y y w l 7 k Z o D G U d 5 L B 2 w o s K R I g d x S N f u W J i z e M A b Z p k I o N N 8 o 8 D k f w I R s l i c Y I A G g g 9 H Q D A b j F 2 r w k r p / I X v y G s V N l o W L T z X D K P S q B b 8 5 J z 5 D B E 5 2 + z f A p p / r / U g v u B a B Q E 1 I / z Y B Y h v 2 i A B w u W + w r Y D u 9 5 k i l w + n H J w F 7 m o 2 L / W 5 X x w u S X / g y e 1 w J l M k X E U p m p i S C l k 5 / M C R X b V P o c z e u 1 Q M X z m o r W R C j 1 B N h p U W 3 s F / p O R C t i L v 1 + H t + c N p u L y y M X 4 E 9 B I v f X 3 / S S T 4 8 0 j G J i h e 6 0 u U r S U e z b c g 7 1 4 F 8 N W b P 3 P X j p 4 L K g v 9 5 m 6 F s E D K V x N u N R R F N t o w O + H Z 9 k D F l Y M 6 C t Q I O n S G I 5 J v j 2 Z N u g G f x X f + X h 4 s f Q N P x I / P 6 3 H L 0 n / x z d i z i u o 9 c / H z F f A G s u 2 l O m n P w M f 2 4 0 H i 9 T e n D x i b C R n f F k f k 3 Y S T X c D W F W F y J Q m x p u M 0 M m e 0 R t W X E Q 8 + X K A X R W h C L K i g c D R y k r q G r 8 s r a i i K j 2 s F f 4 t 4 D V 5 T 1 d / w A 3 g X 7 B p U j Q k r s T U T Y E B w k O r p o 9 + e m + K u c f C z o O 6 H N V V z l f k M C E + j 9 b Z y d q 7 f 9 W A 8 t v t U l g c c B T m f K S 7 S 6 P W 3 i i l + B 9 Y F z u u T 6 L d B E B f M 4 2 8 2 k O q p V 0 E + I E m B u t 6 e 3 Q 1 4 k f a / K g i d A C i p 7 6 z U m A w J H D A J T P 8 o f y t 0 y Z T M S 7 h j O z / i e P 8 U c z x j 4 v I A X i D 2 T / 7 M D 8 T r Q d o K E I 0 0 R D M W O s n C p b Z g 4 l k y O 6 D c R U V 7 k f u d P e m d N W I W h Q T k q S z H D j B M + 9 O F S v j E D + t U R 8 Y h s t M B y T g 5 J P 2 E f p y z v E g y d 1 d Y b 5 l B d F E F 7 d K v q 7 x y N J l 3 x 8 P x y d x l a g H p 4 Z a j O T C Q n I Z K L s h I w 2 / 5 l q I d w E g i b 5 b q O 8 m d E p d T B j O f k T w p g I f + f I w k k N P e r L V S 5 Y T w P 1 Z d / / r n X V g 0 C F 6 D M C m x a s F t 7 3 8 P Z v 8 J F i P 4 x q U 1 p k O P s E 6 w c C e c 7 3 V 0 U b h j r 2 Z h y 8 t 8 H J i Z 8 W M m O 5 E v J 2 f 1 I N S p J t y b + e w l 5 1 5 u K F p Y H k X y P 6 7 y C b s k N 0 c Z N 5 C Q U E o f M x O P R a 7 Z 1 a U o T s e 4 v 1 i t g L 3 O c i o s 0 5 k Y O G j r y N q V 2 G 7 i s R I 8 O 2 D X E Z / y y 6 C F a K C N z g 8 h n h z t 3 M + 2 5 R d 7 a x 4 3 1 q r s n F H l T H s e a N a B 0 Z I i o b + z 5 a 1 5 7 J N Y 7 v d 8 t D w m n B j P U H 6 q / G z Y L a p 3 5 X z U t 1 X I b u U i T i X J C w i G w I b I z j 3 p b Z u T A 5 f J Q d w y j h L e R g 3 d 0 G f b n Q 2 o h 8 J / 1 Z m a u u I Y G Q U 5 s J B W o o p v 3 s d C U H z A o 7 L l O J p z U F 9 T a Z 9 6 T o a O a r Y L u a U g v g X e Y V F j 4 2 W l q T y Z + n T W T U 4 m d W s E 2 H f q c T j o U q W G 2 O v z a t F n c k i 8 V d r 0 H S A u f i G a X 5 y D l 8 c G 3 F K h I x d s w B 5 k 1 i M r n F k D M y R 7 9 o 6 9 W x 8 a Z + Q Q p S F O M D Z 5 N D J g 5 l o 9 v 2 x z f p 0 G 1 K u O T o j 6 F o 3 U X x E F Z z 8 n N s P R V e U u W s P 9 C g 4 v e t V / 3 a B x i e I h H w R S w e F n X O Y 7 G l b / Z I N 5 Z G D J Q 5 w V V 3 m U y I e 9 j y X Q 2 Q I 4 v J h I I m n f S w 5 l d Y 4 / y L I N C K U 3 6 0 P z E z k B e 7 I H n Z r + r A B C e 7 z M k a 5 u P n o h e h U c D U c e H B F / e 5 w 0 r l X X 2 z Z C d k h b C S / / O w U 8 y 4 O w B H + V A 6 9 v 0 P N X K t C l 7 6 l f u C 9 6 H y f / S 2 f 6 0 K Z y 6 + d L 7 F U b 9 g t E i / G 3 H r 7 J B r H 0 i Q a h Y I g j n / q B G N H E a c M n G r M 0 m 3 3 M I G v T G v P 7 f h 3 9 / z L p / b v P u 3 X 3 J X 4 q X N A X 6 G 6 K F M c E l N N V 5 a I 0 4 F I e p i U / c P w J u 3 Q K J E + M 1 9 0 8 b B M R G 8 d D i a / t m 2 3 7 + S 7 T z W C j 8 D i W B c Y F l v u Y V 4 E t p 9 m W i Q B h 9 g o 9 0 4 g P L p J m F h R j i O e J M t Z T n 0 e O K 2 F 6 M C d C c f y T q 8 2 b A B E Z w W 9 h + p C y s L d q M G 1 N C B q I q l / c Z b L 5 Y w G v d 7 o i 2 V A z y E T 3 j k + T R W k V 0 7 j 7 c Z b I 7 v w + S u F s J i S H u z S 7 9 / Z 3 K n Y 1 w w k R Q B + T a Z M p g n n v W g d 0 d z 5 k Q d r E l g Q v g w + e Q E Q s 8 / X K 1 j + L p V d G j v Z P S I J D g X O 1 8 L c K A 6 / / Q w T B 5 L G c S + c R c x i A r u m 3 P 7 J 2 a X S z B 8 5 z 6 k d 6 E L V C a 9 + i q N i 1 U k I T k R b a / / f A U u J S G y 3 B M K o / n F X e z T r 8 r G Q n u 0 O s b k Y 1 B V v + T + O B x A y U E 1 2 p Z F J F w v q m v w 3 v Q L u 8 A u R p l 3 w 2 3 p K C j t q 3 X v 1 S 9 C 7 q X v L n T c Z W 1 s Z z Q o y L E R L e f T D v a R 8 t I L t o E g a n U 7 r F A f 0 g L S f e z w K A P Q c s Q F c Y T p 8 l G Q 9 4 9 z y f F G S f O G m J m i w N S A I n 1 4 t d A s 0 9 o G 2 h b K n 8 1 B S u R H F p m T e o d r t f N 6 A V 9 S M 1 O v W O X 7 l 8 v h w L L t n j b 0 Z b 5 K C A w D 8 C / 2 G / Z / h d J 1 O K 0 Q D q P p Y S A 3 N Z j 2 I F d j k m n u D 4 k H t g c y s s e N T y c u P k I i G J T p 7 b M m d b k 4 s R K o E E 0 S 8 H W q K C a 4 O R / F / f G V j 6 6 n 3 d H n r e 7 1 p O a I u C Q r R j R L N o n k 0 T I m x 9 A E c V j a n a H o x A i x 5 M S y O Q J c w Q U S L K f S q C o 0 J r n x Q H h n 8 w o n Y L + R N t B j G K X + / b G o p a d T g I 7 8 x Y H 9 6 a F f V M s e 6 e 3 W / W w w o R V Y q Q v I f O E Z 7 u F T h R L T z p j f g W w j f v D X t y A 3 i O h h q n K m 4 U y G M t L r T z 2 S m r 6 q / 6 m f R v g / o s 5 r y V F u z b Y P x A V O u M t M e Y e Q A 6 Q 7 k C B l k I Q X 0 t P 3 W P V 3 R / c 5 0 b E 7 d l V W p h L W + s y c Y 7 6 a V 3 K M 9 R W h B Z R M g k G v E 7 5 D T V Y e 4 A s I X 0 H M F g V a 3 v p C + 6 V J a K 1 A / O j P R 4 D + W q T a c M z r 6 d u K Z i K i t F i 2 Z 2 Y L l X 0 i f O M 3 g 6 P O 0 C O u J + d N 9 9 m 4 z F j g n k H 7 B j V x U R z g O 6 i v s 1 L w U p x Y D z J I 7 a T X b U k w + H K U g j B g g o M e J 3 o x C X O S 2 h k 8 F M e a + I 6 y + u s 6 b b G W j v g Y m E i h Y 8 Q r Y B H H 6 G T W K 7 G + p 5 z 9 2 7 4 6 h W j C 7 2 e S O m 8 V Y x 1 h D X f M V S X Z 9 j 7 V D P w v M E u J N m X c H A S r p E + G E o O a F P 0 G V U 8 I 8 L 0 X 2 k z 0 4 y h N B R / C M T B X H A F / y H g l c A 9 Q o 6 d n i R q W c x U K 7 m K D T i F N 2 G o E c A b U U l L G + B l o d n f 7 l 6 O o Z F A n x o s B d M d f E u Q w 3 5 B W T r n J b W d q V p 4 1 z x e 9 8 g k K D C M S 9 F V X S + 4 f c O T Q C 9 r J A O O 1 o B 1 2 e l e f 1 n J f 7 n 5 f S + 9 i H u u o n W o N F G m m p l A E s F D 4 B F + K Z 5 f s C 0 I + I s M m Y J D s t W 6 E o U Q e e B f O 8 6 q Q m q k f 9 R r C H I / 5 Y s S K P H K Z L y A F F R a e u k p J K O v g 4 m z N l s g 9 z T T V r S W r Y A T g H i 3 m q m 1 t 8 9 Q / 8 I t n l / V V F l 0 h / y R j X t 7 L F d R d 9 5 u 7 R u / 9 g O / W u U l 4 L d A C x 9 M q 0 m x P n O g 4 O 1 m G f X 3 l e V m Z u C u x u 1 E D t 8 M J p Y v q 3 C 6 B h s 5 5 k 2 O j I d l a Y I d g 6 h L l Y 3 V J 5 L I e n 0 1 w k 1 V 7 + x 4 v Z m M F 4 B t r m y t L e 2 m 2 N e O e L 2 5 / P K K T 2 H w W m T q r K 2 v 3 U f V d S D 4 7 U Z X p w k d N o x m H 5 d X 3 M q d n G 9 J Q w o z 6 U n d s d g 6 R W l R B 1 u n 9 T 7 A 0 9 c m 9 n p z c x m b i l t B T J q L v q s m 6 + P J + 2 f X B u m 3 P Y Z P X n k I / U B M s P 0 C A j A q F / 4 J n H s u N v A j r y f t r D 9 d C e V w y J g 7 a 8 r M p C 5 t N K J Q j 4 b 3 / 4 S 9 E L 0 b a v 2 R y F k O k I B x m U F X S x S X a G h e b Y D 4 I 5 8 w + L U G m 3 J Z r p + W w 2 n w u n 7 e D O Z i z Y X T b y q N R i 2 6 u 0 3 G q k Y m 4 o K p 2 W f A h B S a B i u K 2 r p M r B U S d o P y g n m i h 5 p d D H c g 3 s c I i w N a E Z v p v 5 k Z N y y J a Z 6 1 a c 1 N b c y 9 c I A c z Y s 8 v + c z l p j N f n D U 8 8 7 6 Q g 0 b P + f D 6 + q 6 u Y r v w Q y O u s 4 q k R o 1 e Q d n f H z 4 3 h q s d k R 7 G z t 5 N + f p 9 h G s D X K c s 4 w P 1 l / U U p M g V w X Y 6 A T 6 d 2 f q P b e u x / s X N A 8 A Q a 1 h 6 z M v x d m z y T X I c 8 i 8 y s x U j t s K f L 4 9 4 i F e V + i E U Z N F 6 n i b t D D K U H q i g I m m f Q j A L m H 8 H X h 8 2 b p N V t C z h W O t o l 2 6 g m z Z E X y T M Z + i W V C c I R 8 9 B K W w s w i t C e k E f B + 8 U A w n 3 + 9 8 T W T R s t j L R q t 7 U w / Q E b 6 s + D 2 d 7 8 5 Q E m 2 y 1 z N M + I f L a 9 0 x a L K H W r l O e n X j H h 3 X G J G o P S e P T 8 G g R p A V d n T 2 + s 1 8 i + d m k Q 7 2 b q 9 e x d n m G a 5 S v w Y X x 2 + U e r S I O K C Q c g U D + s + g u n K W 0 v A d P P H E 5 Z 8 E 3 + L C a R r B r s X 5 y B + N W B M 9 L E i H 2 S T l g / 8 w q o + Z w d Y b S d 1 k b R d b D J E t i R 7 z p y s b + e C j V M B 3 i 6 f 9 h R A U a 4 f m x n Z U 3 P y S I k 6 s b N q f G j T I U / F m O t 9 z 8 4 0 U O M M Z c w B F j a / a B e T p 0 L 1 h p 3 r 9 g h H Q 1 x D g r X w f b u N y p q G q b E a z 2 1 a h M V q Q e Y S t g m E S B F l 6 T m g H R t + M 8 s G c f N 3 6 v o 0 s u v X b b E H b O Y m E s l x 5 X F 7 q l L b f Y I q h 7 d 9 U C C p k 8 K E H j 7 z v 6 Y w m 0 0 e z T i L H N s S w 2 B 4 d W K H 9 Q A v N z 9 M u v a c / U 9 i q X 8 t + o y z 7 P B W q y 8 G H 3 z U v x e O a v 8 x f T + U n 8 j w T X + Y 0 m G C y d d F l + / T a Z e f w 1 k l 0 1 m C b L 5 K p V A j o S L j O n X + u Y p c h Q o n U R s l 0 N S e U m G c h D D u b 5 1 J r s D + h f j o K Q u N o S g f U m 2 / k U u z N 2 G E e K Z b 3 Q 6 5 H 9 C 5 a Z 8 0 3 e l w M q K T 3 I N 9 Y 5 + K t 8 3 7 + I O B f G V i J h S d y Z J r k p t u 6 B C F V e n 2 y e T e 6 r R q B 3 5 1 9 0 L y t i w 7 e s c R E / Z Z l f R t T C i h I K c / m / L B 6 R 7 Y f g 6 9 l F 9 i 4 Z p I P K L 2 f 5 m N / c L s q M u / y l r a P c g G L 8 D 5 l 3 h r r t Y z a w 5 + 1 w K I q r s 0 W o d d z F N + t M Z P Z d O i i E H P G O k Q r F + 0 z Q M d d H C j C p L P t g n w O g a m Z N k + / M L v H O S o D F W D 6 H s T w a 8 5 u r Z e l T t r f d b b z P u 9 X 2 H G A H 2 G j D 5 3 u D z e x P W 2 Z t s b x H + v 6 W H E + 7 r / k H P u M m q g Z E / Z s q / d P z V R t 1 A 8 z d L z t 4 B C 5 e D i K z 7 u j 6 1 I 4 k T d Z M 9 K r 0 M x T q P 8 u k n G E F b o d 4 F P c L A f p z 6 A h t k W X s 7 B / P h u 3 a 1 s X l c w + 2 G 0 K t Y E / 6 T 7 F J a F 5 r 6 T z C E B t Q D E T x q X 6 T g 1 W K h C h 2 0 V b g 7 7 R s x Z A p X G 7 A q j 1 W K c V z v F n L R + W h E J o t p i C H J f c d O S d o 7 0 D U 9 4 A Z R p H M W c Z Y K H S c m T c l 5 0 y M 6 X 1 Y B 4 I U p N a g k 2 / v E h 2 X W 0 j V w q n Y M z P N J z / 0 + V j S O D H A x F 8 h 9 6 o U o 4 D i 7 X p G 3 b f X u 5 J 0 c d 6 5 l 8 r r f I v 0 6 H i A J 4 M P V C Q S L J 9 + Z i F a / 5 k 2 I e R P x R K I I O y 5 q 3 W H H u g F E F r M F q E v d 9 a E R q 0 / s c r 3 7 b Q o t a e Z A E w 5 h Z i L z t j G / Z S g K Q T T 7 6 M H g X 7 A O n u S 1 9 n R z O F P T w E j E N V 9 R n G 1 Q a J O 7 8 3 V Y e 7 o q V H K r 8 3 L O f F m Z f F V H l 0 Q + 9 N z H 6 h 1 M 8 o w n 4 l Z K s M 9 k c 9 X q P v I J 8 w m 5 5 s 9 u 8 J j f k / / Q q L g N 9 J P P L Z t N H 5 G 7 i r Z 7 W D S h n I i D 5 U z C Z 7 s K v 7 V U l W d S N y 3 0 1 j 9 b q 3 r V 4 0 3 5 6 M S 7 s H G V Z H O W b h U l s R b B a j M G N c H E 4 S W u f x 3 6 2 E 4 e T w / k U / E x / i 4 6 M i r 2 z D P P h g j F r k 0 0 Z F S l r 2 v r D H T B e / 7 n X k w q 2 a 5 F W U D s C I V 3 8 C Y h v O f L J 8 1 A I Z m 8 2 i X x e l z E 3 v r 8 H 6 q X t 9 b P t 7 U Q W q t g 4 s + e k 6 c T H m G 7 r p F r b r t K 4 o m d i K M x q B m I Q R V 0 8 / i N L N n 5 z X j 5 W U J Q g 7 u C z + T r Y a w R m C i p F G 9 b C r E j g v 4 r A e O T 6 n O Z 6 + e C G i Y E A 7 E + D C g K Y u t d 1 T Q U 8 X 1 4 O L 7 0 E g k q S b s m K b J r k c M X 4 S M p S v X F / l j y s N m e W T z t b 2 f 4 l M 4 w U z 6 Z N U M i m E j 9 4 f 8 D F + b q B x 9 y J D D v 5 G H i Z t K V b v H A 3 2 c m i D D o n t j k I 3 S Z N D n R B Z n B z 6 R W i H Z z 6 C v F F v 8 F 7 s B K w C R k I 2 f n 1 f B J S 9 N 7 Z B 3 z P d + k g Y u V E L E z 1 x / B u c u 2 Q a P p 7 b k O c z E q R d G w h I t 8 g 8 E a x X Y E 3 L A c n T 8 8 h l 4 N N t I Z r Q 7 2 N u H J o Y 6 r h 9 t P d F I c g 5 1 W P v Q F P b F / P 0 y 8 6 w k k M h G Q U 2 r H 8 8 K m 9 m w 0 b G H 0 P y z v / Y 4 + R c H i A c O H p r j k X I 4 R 3 d a I 1 A E x c n h Q R A i I N V T 9 O z G p 9 d H + h z O p R 1 a q T 9 z 9 9 I 7 I j v 5 a u I 4 E C Q I o Q G h b W I 5 I t Q S 4 H N c A n l 6 d r g p J / u 8 T J G S e f t 6 q 3 5 s q X u L e d p n B R U S C g J 7 b R m z l 9 g J v V X r c k o G 5 0 G D 2 H E l c F O P 1 R a m g U / + I W N W 2 i h G K b 9 k 3 R P z M k r R d 5 9 D / U a f / r J W g B n g w 7 t P h o i s 0 m i G O K P Y 6 h i 0 F V 7 V B O s m 2 O e T I E h v p o i 5 2 r h Y r p T H b w x Q E 5 n p 8 e g q p z P 6 R I 7 B f 2 I U y E 8 m 7 B B a L 2 p S X Y h + S 7 q Z 0 T l U 2 9 9 i V B N r M A A m l S R r k Q v 4 B d o u 8 t w F m n l 0 g 5 n Z 0 A O g / A c 8 i Z G G L p Q z 5 Y / 8 F 7 + D n Z P l z 5 c C N j Z B n 6 F u t G v F z M N u z K K 5 m o M B K H a 3 K u E I K G d 1 x k V R + z j A a d J E z h 1 8 n n q T o 0 T w r l d 2 Q X N b + x V j c G 9 m M M G U U e / 8 0 0 G + 7 K m + W / T + m t I P j u X 5 R e t O z V Y I y J K F D E B N N r f e 1 l h F n r Y r M k u d P G 4 O 6 E + 5 B 0 o A x k s C m Y o E j 8 e y r t o M d D 6 Z c / z b P y q 6 E n N y N N 2 4 F K y q 0 5 D n q u K q K y H q R 6 7 e h p A 2 M R w T N f B h j m x c 6 L p y X T c 9 R P 9 X k p n n I X H b j y X i I j o F k g P w B s E J 4 2 u k 7 i k k j T y E K P b T D 9 c H n F c L 9 g 6 z m g n 0 S U m t D k r X S Z q P c V D i l y G 9 G W G h Q c 8 j k s S Z n T d h 7 H / f E y h 3 c Q + s n Q 5 G U z k / h Z 3 f E U N a w i h T P 7 m N s 7 G 7 y O 7 H T 2 Z 1 1 X Z b j i Y 2 Z g e 6 K T e Y l N y H I D + U + y I M Y N d 6 T e i A Q R R 4 G Z h D 7 D 5 o O f n d A 6 O g B y B M u 4 V c F C Q S u X F 1 7 L H t O e b c u 6 x g R d 9 / c x b N w u s l q L V O j 3 Y 2 q l v L U 1 b Q t G e 5 i X l O M 7 k W B N 5 Y N P 8 9 j N R L f u b 4 O s w 3 x g 4 s Q w 2 n k N 1 m R P + 3 L 5 P 3 j b H p c T o l M I m z S 8 B 0 G 1 w S M 3 s L I w i o V u 8 P 7 + 9 t + 3 I 9 B W c V V x L u 8 B Z j 5 b l j z 5 d i U z s / e x 9 4 r X G Z P Q + m M R v 9 5 r J T L C J 2 0 L P 4 X U + i z 1 q T w V X Y x 4 C j i g H s Z v K 7 u e / G O X 2 d W 3 P H U W t B P 7 B l 8 0 I J u s a G N k t J O f l r U m v 2 U E 0 d m T m X M g u 8 G + 6 O H h t J k Q D K e p M k M X l 4 6 3 W E 3 k d m o t T O K d p Q W j Z u z J A d O V o c 8 D M z l p W S J / o e x q 6 e t d w k y k r h 3 4 D a J t / y H v 6 O R d O 6 8 b q H N w / a j G S N q 3 t C S L y A g y P y s P z k E Y V I S c z a T R Z H H A 1 f l q z S V w g J Q I R g Y m R Y 8 k 4 J 6 R i q k f r A U 7 g 5 g z q c H t n G y H x + h B c C s y L 3 I 9 h 6 F v G H T M Y i 1 R u s m k X P V + T 1 I a Z c n j p A / 6 M 3 k v I x Y o + e x j C I d R g 3 C 2 N 9 1 p 6 A h A 9 x L 9 m 9 j r Y M c X y Q z P J p e z 3 G 5 s 5 D V 0 z B 6 Z 7 c V S X + F u J r V L 5 x u E W 3 M s n n Q n e t X T B r I B e h B 6 H 8 E W d L I S 3 h 5 i n 6 R U Z a D f v 0 2 l 9 0 Y v D z 1 u K N R i n z p 3 Y s e B X K V 7 l m g Q C V t Q y P h K a b D r G 8 I T j E 9 P 0 F e z f 5 A o L c x p E R r b 6 X S o X + z t p J j v Q t F k w c 3 + r O 2 R k H y f b H G 3 Q J 2 L z 8 l 2 S E d 6 c t q Y R p f f 0 / e C G L V 2 S l A I o L Y m W e 8 t 2 N m A c B E b 2 e C T c 2 g E m M r 0 q A l l R P i N i j N x 3 c S T 3 x L 1 b f 2 x d A Q X D P O 5 b i r d 3 T P 0 / k h L O w J B 2 B a N 3 n K f T b 2 X m D O 0 4 j n R 0 r n l i 0 t g i U t V f 9 e 7 U P a 3 N O O Z N s v m s W s y d e 7 y 8 0 R R m s A o d W T Q q Z 6 1 1 e T Z 7 8 W l b n 5 6 o z 6 2 W N C x I 4 n x r Y u M d C V T k e 1 Z U S i 3 D Q 4 E h R x S 1 c R y C L 3 0 h D d t 4 F D R J g F z w n J 9 c 5 6 N v 6 9 7 e + Q A b x R O D j i g 3 n I q g i f 5 I 5 q N x M u X z t v h w + R s p / L M 4 O Z o 2 1 l A c T B 8 C y 1 H f W a K u b t j r D d d k R z D U b M + 9 n m o L G p X g z y S K H + I Y f A 2 W i J f 1 a E 1 y U L r x c Z 3 t X b 4 4 h U m T j z G Z 2 D v q j v O G l a T C N / 9 l 9 v u 6 p 5 d d L X I / X L S v e d T 6 h l 4 1 P B f k J L k Z x D G u F W e i I 5 o R s b 6 Z O S u x T j C s Y z Y y t r a H e 7 v E 5 x l r J l P s 9 G G C W Y G 3 0 y / r s 6 s + f E / 3 F G f d 0 8 Y g R i G X A L 5 I n + / A 6 3 7 3 D E q 8 8 p p d 4 D x X 8 n t 0 U + f v i 0 m P s C R + R q B 0 h q 3 K b Q u 1 t l E n g j S a X p h f v e R 6 K 8 R M m l 5 s 7 b c w S x 8 N p z O M g b t z v / t l N l d a C g 3 o D 2 b h H / r W z B O w W x G f M O g M I r U 8 P 3 i E S x K j E P p N z w 3 s 7 N l Q g b 3 g u m j I 6 D 4 h z I a X j l H W x G 3 f y Y Z G z 9 G F m 1 T a k B I o w D b h M r 2 1 G 9 k w 2 M Y a b b E 6 c 5 k Z / q 2 Q C 9 M 9 H j P f M c t u U r M N i 9 C x I V x w 3 e c i M / 0 R w t k 9 s U A g q A B E 5 P C a q k + 9 R 1 y G F K P J u 6 r j o X e z n H 7 + c L c M a u 0 M 8 E J W f R p I G 7 R U / 0 6 T L J r 9 5 X c K B 7 M r h K m e 1 8 N 1 Y r 3 P 1 s K j S W E Y g 5 Y P K J V 8 m J d P X D e X h Y q U C h + v d m 1 m e j + / 3 4 w N w 9 3 + k V d w E / C A h 7 N l x v t D z U W c k e c u v S L Y 2 r O I 2 0 W 6 Q 2 7 I 2 o T a 7 N R k X O / t D k R j 9 3 + m T w y x 5 q R 1 a 2 0 R t F 2 z c g A 2 O 7 6 z M O N D w z y I 7 6 J m F y r O 4 6 2 3 B 6 Y 3 i z i / h Q C g j I 6 / 0 i x N D R U x c G F m n D t s Z U l B 2 u m w Z X v 6 T j n U i / x F K 4 D + X 1 V 5 Z 3 T o Y N A X U l y 9 2 N K H Z N r L i u L l 9 5 O Z 9 9 Q V j 9 e R d m F u e o l 0 R P D n Z e B e U e 1 I w i W Y y x i v O 0 0 P 7 L E J C w k N C / 6 y k w A f q I N B Z e 5 Z F T 2 w g R t C + R L u U J o z D P i S d O J w Y F 3 n Q w s F I 1 O e e z + 1 C R I + 7 B q D F B p h u h L E H b T x H 4 I A n Z v y 8 L n r 3 o M q e v c i e f v Q H + i + b b e P F i M B O s M a I x J S W k + T H d S g t P R p f 4 0 / 6 x J l h o 0 r Z P N S r q l 6 / 4 Q Z G w H F 0 I f 0 u Q R u l k Y K D W 4 o 6 E 7 v t y m z n q L O J N O l h H V F 7 1 w Z b 6 r v X X r L z x 1 w W L D G 3 i w H 1 h k j 3 / J m d S 9 8 c 2 Q N M 3 6 d k s r g F d a D G O 6 3 G K X e j 5 A 3 j z X f 3 p s s N S D G l e K G 2 O G M 0 i / Q r L 2 L v H u 7 b U d + c y Q z n b 7 3 r T f t u o Z S h J G V l w h r Y x 1 O N I K W O t g 4 W x + Y y e Z 3 S k l T c Y 0 t E e G S M n A x 1 R 7 s Y l V f z B r 7 2 f g H B Y s D H w L 8 K O I 0 b A P n S l 5 k B c 2 Y J f M A D D s I g 6 / K G n C 2 2 s 8 u 6 i x a 5 / T B V x n 0 I L A B V N C A K 0 N t x 3 1 q g D M M 9 r F S M V x N u 5 5 e 3 u l V q J X t N T x P r 2 I i l P X b d B 4 I / H 4 6 0 S T B r n V r J 9 a r e 1 j I j H 1 O r U u c 4 Y c 5 Z k y r E s p H d 7 f v n t z h 8 s V T J s 0 f 2 + t y s z p g A E 2 X Q A G P m q Z m 7 6 J m H T r 7 u Z F o d J d I v D D N q F Y n 5 C V E A O I + f g i V p 2 g e G u A j d E S W J O p e a 8 q G z w l r w g F l H v w G 4 w D 7 3 C K Y I K 5 v o i T R y i H 6 R w + z W 6 e g b Y D 8 L A A b N z e z 4 d Q G p C z y p 2 x G h t / m w 7 m Q 3 R J t E / q A U 6 f + A I j t n I M 3 6 2 L f A j R H X Q k W y p 7 W b H n o x T / K o L u o x N w 2 T L 4 h v J C 2 L n 8 8 8 v v E p z S 7 f r a P N U L C 6 w p J x g I C G C 3 T b 1 i 6 K r n O R E e D y Z f 0 W 1 G h 7 G W 4 t 9 Y d v b o r w f W Q 2 C T X c 1 P v w + q D Z 3 U 9 n Y 1 L c y R 7 e c q N n 1 H y C H 7 H w j R v 4 / h f Y i C D D s i N f l k x V Q 7 f K 1 L N J W n i w x Y k g b k S x T m a 9 h p Z b w 6 c 7 Y o F n f n u z G A P b V + 1 3 S r o z p t Z 4 2 5 c I z e M A 0 S E N 9 K K 9 l D 5 u 8 8 U s V 4 / + K n 4 A 3 l q E 7 w k B g e D J e M B d l 9 C g + E k o w B c X y f 0 0 L 6 p 5 V y m J C s a A 9 F f p B 0 b f w 5 z 0 e p d o l B s c y j M G V + 8 U m o C I 9 P k n E R z 0 F G n s / Z U 7 v G g V 3 j V s d L w v T T t V t N H L e l C V H I X k M + S f / l k 6 S c v k u I E h t w j i v c O Q 6 t b 9 D k i C b 1 A q j o i U w t I w 5 v d c u v 8 C O k Y 4 D P J N 9 h 0 B z F 7 o h 2 e r 3 U l 4 + X Y u s b q Y p e b d n / I h 3 X 0 / I 6 L r X u e 1 Q n E 8 p Z E j N 4 h F p Z p c w + z J 5 i S W w t O 6 C 3 G I L Y s P o I 3 W 5 T G v Q / g A l 8 I v c + j G 7 J q a l 5 v H u w + 8 J E H E j z Z t p h H x K 0 3 O T c k w s O 3 G j f j k e u g K F U 1 T x H C G E 5 B X y n Q J 2 d z 1 e h r L f T H Y o 2 F 5 + Y f t b b 4 5 p R d j p 5 q k V 8 L C O E 7 1 2 w 2 N h E A k E E Q s t G w 0 s i 0 U d C J G 9 t 6 F K D n t 7 g 7 1 v 9 Y o i f 4 k B P k B m x 9 O 9 9 3 7 t 3 t y x y J M Y 6 2 s V t 5 n y v w S 0 C E 7 l Z 4 P 2 6 + E i L Q k 7 p L L v h Y s a p b 2 M Y p u r o c x F 3 k D b k 4 e 4 N + N z U 1 p k p 1 B r r S 4 A Y m z n R F + L f h W u w 3 1 x q 1 e j R g D s t e d P m 1 v m e 6 D z P z C A h O 2 F f P d j E h Q v b p w i t D 0 o v g 5 9 3 h x f P U q X T a g T d l w E v s h p F F 1 6 n l / 3 D P T L X r r l 5 2 0 0 V Y J C u l M F V t a m 5 e j P 5 m q Q S o / M 9 o V 2 5 P d X E 0 a 8 f H 6 B z j B Q 6 B N 0 U n g W C N p d 1 o v y 7 m C L B k m T M q 1 W d i 7 5 T y s e u Q o b j P L 3 m k D e E g I 0 N / j F + m G 5 z o h f 6 q U L 2 h F S I P B k B 3 x F u Q E x E 1 f 8 X j V 7 x O E S H 8 F M Z X r 2 6 F n 6 p N p m p g I l C 4 e g b 8 8 n y y D d 7 b X 3 s 4 G K D R q w T 5 9 z m 1 O n / W h j r 3 h 1 3 g P e j n 9 X W e W G A R H C 7 I o S c K 0 F b K k / d i c b C y B H o k u p 6 6 e G a c b z j 4 x M p j 5 Z L O S K a w r K a L L A f v n w F G Y 3 h L H 5 K N e C I w 7 5 C n C D u r 2 / l k g h o D 2 i e S N C U q 2 w i Z m T d / G T S + + J H 7 o N L b G b s M 2 I F 1 I Z r 2 j B x 4 2 H L G F a v O + v P m + r g z W S D 6 V 6 s h D b I w h 7 W j a G K a T D b p q M t Y F E x V I F 8 w 9 n U a 0 S J Y e V p U r c I K f H 1 1 F K g E 9 I V 0 Q N + 9 U N 4 j x 9 S 5 + 0 c h z e x A x a S G i + d f X a s s m e m + z T + c o T g + 3 a p y v / q Q d 2 Q 4 G L l d c i q f 0 y U 6 f / Z 5 f E u o o 6 d V U X u L G m / c n k g M J D y V I e g U O / M B e A b 9 g u X H j O u Y e M x d u z g B s E 0 R k E t k N y k j m 4 4 K q k X A l b R k d F O H z t t i 7 W 3 v 1 G O N e v g c Y X J 4 7 j U l V O 8 V 7 T Q w a F T z E v H 9 q c a f I b + z j X 6 u D d O U Y s U Q 6 i + 6 D P l B G 5 0 V E o M B + G j R 5 D M b k f q t S 7 4 / q B v R Q f d J 7 z F y 7 c x L l g w n G 2 s h 3 b m q 0 B V a j v j R 2 x f C Y k K M R p J g + e C 3 9 r / N a d J e j N n 5 w d N t n q A l a f W Y j o m v E y C 5 j a 4 X 1 Z A Z 9 4 V M P D 2 m 7 2 p f 6 7 i A N a b q a + 5 u l w i T R B R I f 2 y F z s + R G 2 b o R w n N n D i S W w 3 I s D 1 Z 4 X i Z s p p 7 M b j y w n C 3 Y T K F / h B n u 3 5 B k z o U m n 6 L v g H j G i A g y O t l / 1 x X t e 8 / r a e G Q e e v P H / C 4 N D a 9 Y l z q 4 z y w K U I m A n f M K t r H z E 9 / 1 V C i F m g N 9 3 u 4 W E R y U p m / p D T 2 3 k a h P Y h D b s F 7 J b B c + S b u T N U m x f B R E P q 7 W 7 O H Q b 5 6 5 H a F M s v 6 H N U Z P i B r p 9 7 b m P e m k n p k z y A Z Q P 2 L f D c a C A 4 K E n H d f z 3 3 i F e S / b 4 J H 8 b r y d I n 6 X v j A I E b l q l L m a 6 5 E K U 3 D u v T S F P u + n N T Y 2 l C t 0 p u 6 n k D a m x s q q 9 V m 0 y Z Q a Z 7 6 I + x P 5 s e S R R 5 s d y 4 8 G c Q g h K V M 4 m D 8 B 8 p v b C r I z C v s V 4 F Y J p Y W F q b Y m j F 4 I K / W A E h N 5 z J S K x a 9 J j R h D k n w X O p N B a 9 F C W i p B K n 7 n b x 5 g 0 7 I Z r x L K N d Q 7 m N l 2 r u b / d J m K 2 i Z Q q 4 / 8 B 3 f + t F A V g 7 x Q e + G H / I b x 5 j S E d j R L 3 L 7 y n R 5 2 g + R R c 8 9 7 T t 2 W t e 1 G B k Y 3 5 9 A z o K E T x T d m v N 4 / 6 H Z L q h b c M V x z i y d 5 G 8 8 U O / a 4 9 O G 1 / N N l 2 Q T H G J k 8 2 B O C x u B Z N Y I 3 D M F I c n a 2 I f o Z U M e C l n R 8 I 8 E C U V o z Y / J b d Q f V c U r U R 0 R N B 0 2 p g o I b T 1 w e s y J p n 9 G 4 T z 8 2 / P k 5 b X j 3 k Z v L y r 9 u V 5 G 0 a A + j j 0 r k 2 g v a m G 9 J e g x Z z V g g m i 1 3 v V A X z L M i F a 2 Q O 8 V c 8 w k Q h r J 2 C 9 K / 7 v o 7 S q F 6 Q y h 8 6 s 8 t E j L b 6 A p K T T d w M Z H c L H L n 3 X Y m D D R I 5 Z p 1 u k f Z 1 1 d V M n y z F 1 + V f 9 T O J J c e 2 4 l + Y e 0 1 M B f v J 6 b Q P v V + z w 3 Y w l O G H H 6 G A O 0 s M V A B 5 q W p 0 E i K e m P S E y 2 h / 2 Q B 0 O u B R / E 2 I w r i b + X / H h L s H G U e e 0 S v j E V r t s T q T l 5 F d G Z I x I a 3 t w G N k m C w i D N l u q 3 P z O 6 w / g Q g 5 c R F Q U a a B E e s 8 e k d x k W U 6 k p 3 b a f 6 O 0 D I g v n T E X G 3 0 P J X m U F S R M f j c h k g W h 3 6 R 9 b 3 3 T 4 a M U f D g 3 X 7 2 i + m i K w Y C Q q + q j G 1 m O 2 D Q 2 a V N O 0 T U B + 8 J X o 8 G L 5 B F q R 0 O R F D e z P r 9 E 9 o 0 9 i 2 7 S q b 4 7 N 7 b y c d C 7 C 4 i m g e W f / C x f F O 7 K P G y 6 p f H E 1 7 O f y s x / k x t n x e 2 D v / 5 J W I c T m 5 f Z S c z r M V H J C J 9 D N I M w l B y / S n 7 l y f 0 s l 0 S 7 w t / P l e E J S t C t H h 0 f D 4 q V h 8 f Z b 8 1 5 J i y 5 r 4 7 J H O X c V W R Q K N t m j G K O d 7 2 e 3 L v 3 / I P C l s + X N 5 A E M J b H p N S 5 U l / u B 3 / S l I G n O B O O c R Z P 1 g f V L x / n g J Q G t g F 9 B f E C k j R G 5 J x c + 2 Z L x A W / G d f K z V + 8 W h e v 2 x R 7 l 9 C / R Y r 5 4 I z f f v N Z C h n o / S h 2 D U g x X h i d i V c o j w y + J M C D U f q a f 1 A B 0 I I x e j 6 o o X F Q 0 e Q h a / P 5 L n q R l h D l y + F R 6 E 3 u w 5 U h b d i F L o W e m g m N m E d z 3 c V h q H 4 / S L r S d o u W w 1 t B 9 X U F F n g o M m u 4 H 2 a j w 7 t i p G e m H q L k 8 U g E w w m L F U Y Q I K y N N 6 R Y W 7 W / y W v d G l t Q E S v T r M B B 4 Q E A B B l P h V P x a q / B f 0 + 6 T X 5 i D p o N n L z S j s E d H j f Z T T V P W y z q a v h 7 a X 1 w f v X t V 3 9 e w a M S C c c D / G V c 3 n A p 0 U O V X H / + 2 c u y x U M a r y f l 8 8 2 7 c g U 8 K l 0 + I Y a 5 M N Q C c b m Q V s s Y H C u m o u k 0 t O y d y I u k s S O a 4 Q g / w 4 T Z m 6 V / b e 8 Z r G 5 w j q P 7 S n 8 X l b L K z F 0 x W J K K D r + Z 0 7 5 F T w g j p w 2 z c p 6 6 4 / X G m 8 t / 3 8 I H G 8 s I o 7 1 Y x R 3 B Q f e S L W t n G B q k P M K H J H K 3 m G m h Q 8 Q i A w a u 1 y G 6 A m e O r s C D B 2 o s n n t 3 h P Y J l Y r k 8 B d S s 6 O e i Z B H L s I X p 0 r 3 e x B X J h M 4 p T E 5 U N D B f j 4 b J v A m 6 6 G N p 7 f J 9 f f F u 7 4 X Q F d V Y U l / t d v Z y 4 r U m r K c / x F x M a w c o T x N g d M U + y d R c Z u X 9 x d 8 m u x K v E P W Q L I W W D H N p X Y d j g J Y + r Y l z a B v p c c l y U m 9 E a C f M L w u u v P C X f w O y p G B K H E J l 8 6 u s h a w W 2 S h m r 6 g + E e y B e 7 o x s H k r M k Y a N k D X O 5 N 8 B D I o 2 N p 1 M K t f + 5 g M b B G E L t Z y y w t Q A 3 M r y Z r Y + Z l f 5 W 1 m u B V 0 g 8 9 l T G 4 1 G E N 7 F 5 P g F E y 2 e y n 0 T M l r F o 1 n F K d B S Q q Y 0 b T y a H p M Y 7 A j N Y E n G v l X t o Y 0 p Q 0 k + u q c n B d R i 6 / T x D C F o c b H 3 a 5 f 9 Q 4 Z h 8 Q c i E 0 O G D h 4 C z j Z S E i 7 W 2 A 8 p O + / C F t H I J w p V 4 C E O s 3 C B J X P b C 4 O X A w R 2 X w L M Q h b z i L a J z z B U H N z 4 Y y 7 F Q G n 0 I 5 P V T g 8 D A A + P l 4 5 n q N N B 8 p 1 R 0 i y C 6 P v v p E M y f w o w Y W K Q 0 f G F r V b V G L s Q g 5 w E o p l F O e B + f x q j 8 v g 2 4 z g h F 2 2 m y x s y f F 1 m W Q r x P j a 6 w 0 j 1 4 y g c T M Z P I 9 i D T H y A m a 8 M J 6 f r 1 X V h 4 T Y o T C M d i a f k C f w 8 + 2 x M z I 4 5 F y w 7 9 Z q c 7 H r B v r F / d v v 8 f 1 h C C i J G x U L C h Q + a B Q p K 5 B U N G g K 1 8 U z 9 s t a G c Q b B Y V Z A L 0 k J M x N p p + O W F Q g E B T v 8 P 9 h 7 b y u n 3 e t 4 9 N Z J T U S 5 y E E Y u i 7 + L w n D N o P O p 7 w O r n E d H 0 Y s 0 T d K c Q z X q h o L v R U S u a j Q c Z z v 6 Z F L a v p E j s X u q T Y 0 H K N D Z l o x c 9 J g m h 4 K C e A J / Y K F h 5 K 3 C a n F L I T / i h 2 K 9 d f + k 7 I H b l p w g s Q U R 1 j E / d q b y s T u M D b B w y 0 d E D H 5 E L c o 4 H q W A a / / r f 7 V 8 4 9 m z s B m g H N 6 T f D L Z c 6 P o t u y L A o 2 u / h 8 y E A k 1 V h v w a G f H V S E N R j H u p 3 B + z w t 7 W q E / + 6 H + I J U 6 2 H V v S H 3 f K v 6 y c z 2 U 4 v P J 4 l 6 C s x K g 0 U j x S r I l o Q D h 0 p I O V t 7 h r F p A F s o j d F S d Q 7 0 5 E F t 0 j x j Y k Z W w j v t v b 0 J q f p n b b T o h 2 S b u M o p x l G I F K M Q R F v U K 3 c 7 N 2 v 6 f k z I 7 Q F 3 N o p h F B W U 8 5 c F j H J O W n 7 c V S f + Y N k G y H Q q M I z j Z x Y 5 2 U V z p l r A I k k q O 1 6 1 A n M K Q f h Q U X W g 2 E I H w 4 C t p i s p D v O h M G a f 7 K m D s 9 N A D x d B f c 3 r f f 6 L y b 0 9 Y + f i Q W r K v o o f w c m d S 4 o 2 L b l b a p 5 l g 6 X S a m 9 S q s 1 7 h T c T c 0 O T f c D m t A V v z E 5 D B i / h 6 A E c z G G O + A E X o Y Z d g j F + 7 2 U r E y 2 I H / 6 D F t Q f S 5 X e c u k u r k p R P O 9 I A L e B I l Q j 1 h 0 x 4 B H u a Z S X 2 w g P w R f o Y 9 f 7 f W F B y Q U M K 9 O s r n k x g 7 l 4 V f G J M h l q + X w P V I p A m v f 6 B F Y e c D 7 l X 8 9 L e P / Y 3 v r u U L / w z g y m G 2 4 u d + M p r 9 + x E i a 3 8 y / t T T D 7 A h v P b C g a m 6 A g H r 7 H 9 Y V M X y a I 1 s G H Q i t d y s q H 7 n 8 1 A a 4 x L G V q Q a Y U 8 J z 7 1 f a X 5 l S n 2 e n P 4 F q B L N G x Y P P O z w h I k / l Z b 8 v H B N t y w G O 5 0 f z W l O 5 1 h h C w P 5 r 5 V / P W I t L n b C f m 6 C P x e u w Q q d e p u a n 5 Y u j 1 4 h 8 v Y e / u 7 V k A A c l o S P Y / n w C A g R 1 z F 3 s X E D / G d 3 + r D t f m y 0 s J + U J C 5 i v / / B i B L M 8 K g m H y 2 b Q 4 J 4 z c u h L r P 6 q J P v E R J X w v Z n y 2 0 X i T y 0 q M w 7 f + V u T 8 1 h v n / x X I 5 o D 9 7 U b k d q 0 t V w 9 2 / R f F C L L g L + D t n k l f Z 5 o P D R + f i Y 5 E 5 7 W b d w S g b C e C S P 1 P I X e y N B G M + i M a 9 e h 0 l u U d / t O P I b B M K P 4 B T J 0 t d / y 7 5 5 a s 3 j P t / L n u 3 Z V 3 D W 7 Y W j F a H 9 u z X w 3 B A W J s O X 2 l 0 q x 6 u d E T 3 1 o W e N 5 4 R v M n F T 0 I y O i B y 4 s w J m T 3 c f R h W k C U 1 B V w 4 z 4 Y G j 9 6 f e F v a Z 2 a y W E f Q + V 5 F e + A 9 F Z Z b f o f / A s Y + h F O V E G Y x I 8 t Z f j x N m J M 9 J / 5 K C 5 K c G M b e A a n B c 5 m o p d 1 Y n W 4 V i b q L v f K 6 7 Q r q J 7 B 6 r F 2 g K R r D R 3 w u z 2 b r V W Z 2 x v M F q S 7 s e P S B a z W + P n / G V Z 5 K X J s B r y f k k C S 8 r b 0 g c H X 6 q b Y U / Z 5 I V d b 9 u G J r h c f k K h / T + Z 2 0 x j + l b G w p H 4 d S R r B 0 Y y 9 z 8 + 3 0 o q T 5 6 x Z G 6 2 J N v f 3 o N q O F i u k K A V Q U b s Z 4 5 C u O x K r Q P I / Z 2 x v r 3 J X 5 3 2 h P r d v o u d 3 U 9 A Z 3 G w 0 v D S h a J q A u F X T U N r k V 1 7 X t C H / i e X / D A 9 X / 3 J j Z 3 x D X a B Z B 0 d h 7 Z L 5 V m b w / Y F P K F + O / x s f h 0 R r B y z / c 1 3 F E d M b i e u f w D K P 1 R f U j W X u g n X j 5 P / f v H n 5 t 4 3 8 W X Z E C T 5 R 8 e C q S S / M b q X B 2 9 D Y T N m B W t m g + D 7 6 H P t 5 Q E t 7 O l S I f V / n Z D b c / g H q M l F + m 6 C r / u H s X 6 G h E P 9 / H 7 l I / / l R u 5 p h + 5 7 H / c 3 x x n G + 3 S R j 6 7 y 9 / q v g W k Y H 2 y 6 C L 0 V + c 1 q k a f v / X S D 6 3 4 Y P a c z f V K d n 5 z T E S 2 x r d 0 s g Y Z 3 I M x / / V D 2 g u V H C 7 q M e G p G + d t 7 D f k r y 4 W / M 3 Y z 0 X H K Z i R L H L w U N E O 4 S v u n Y r B h 6 y O 4 E a t z G + a Z A l d 5 w s i Q B Z w b H 6 l O D o U D u Y 3 H h E l 8 W v m L T T d L L W Z N e C H V s P V 2 y A q g d / L K p j 9 A x b B B D K i o z z a f K v V f h f B r 8 I 6 5 D y Z b c 2 M E m M p H F Q R w 7 4 6 X z 7 3 N N v A X 8 V 1 y c 9 0 o Y l 6 v K J 5 b j w m i y H P K C O R J x F S m l C Q w 4 S N E G 7 V r H f 8 L 3 8 x 6 T B 4 w k H P 9 f u a W a A 3 i 2 j W E d 9 8 y s 1 3 O 8 i u K C Y P y K w X Y n 6 t f 9 f 1 E y 0 t V 7 T N b J 1 Z V 2 U e q F 0 f d / 6 d i 9 S t e f + 8 m d h M 3 K K 3 M H 6 v g m V K o 8 V B n B D D a A d Q X p v 9 S f k z D n c 0 Q W J 9 L L 8 V / S M e A f H u i v s k 4 U B / 5 K N T 1 R / V b s 2 + N 9 G v g n k a 4 c A 2 0 z 5 j J J T S o F q r u P B w y B v 5 O K 1 6 8 g c 5 b V / P u H z H C K P F k 8 a 6 V l h 5 P w e + L u 9 7 i q J X z v m R 5 s 4 T K S y g t Y m j j Y b s A 6 C G j l o C d d / 9 W 0 d O Q G B E T f p W x L h Z f K f 8 a e o K l 6 m R 7 J E 9 o H 9 3 A Y M m N l j O 8 8 Z 1 A T 6 M H e j X i L Y E B w z t e 2 p s f 2 u 3 0 k L x 3 6 f y n 8 s M + j c D g E 7 f 3 q U O F U F c g K A W X 9 v + I 6 b 1 k 5 3 P k w q B P q c l S 9 b C P M t 4 + 8 F F B 4 w w U z d w 2 a z x L j 4 Z o v 7 f X 3 n / 5 K B i H x 2 x 9 w c + l 1 b f H Q k D d 9 o 2 O A 0 W i G u L X o s j v D g d i e g b 3 K 9 7 V V l 1 f n q v e u x w w U 0 G T M H y K s C 0 6 d V g L s Q u P q D X K h j y I 8 d Q d M v x L U Q h P 0 s v u + 5 l 6 1 e R 4 z r o y D h 3 y O G Q + 0 t z 5 x C g W k P l 5 7 g s 9 6 H s Q w k J Z H 7 E F 4 m G 9 g + B l I c H f 9 + e s u 9 C 4 Y V D h 4 L E z K I S p h p D D Q Q D F t l B e M m Z T g V 1 F + h 7 f x + p f F u f u d H s 3 w f 5 d 0 I v C 4 n k 1 T x L l j F l j C T q I 1 h B 0 / Z P X y M Y l T X v Y I n f q 4 8 7 6 C Y F N Z H v 0 Z N / x X I n 6 r W U l / y E Y 1 6 q S 3 p x o F 2 9 k i d v 2 b L V A g 9 M F J E k I 4 R s u g z N o O P z q 7 / U e B 6 u I v G M 5 d n C 7 H z 5 e Q y 9 h X T o D X o X o c N G s j R T i 5 7 c 2 0 g d U T 2 V A W 7 t r 1 K B Z N E 5 Q o w C e z / v w v j I w 0 w U H p P O p I h 7 z 7 A v 2 3 P L 3 i 6 J n 2 g I y j v L p s H 8 2 Y N Y F l s A J y L 6 5 f r 1 z f b E x G X f y S Q w 8 i 1 s H f z E 3 P Q C 5 1 l 8 U v g U 2 l W L Y X G b 3 j n I z 7 A h e J M A w H z d Y N e D w P Q l o 2 E R 0 D O 1 F s n m 1 K V W / Y s / V n 6 P o g u V 8 f u X A f H v n g P U 0 X a E 3 z o b R t a C Q E f Z d p 0 O s h T w 3 s D I V u C 2 h P c n 9 V e 3 8 J 8 n Y P B D i a f L / p a 9 C 1 P y f v E e s 9 a Q 3 f 2 / k y N k N k s 6 k I W v g g l 8 A m S D P b l 8 9 H 9 + m f L / l 2 d i q X 2 B H y B g h i 9 6 B L Y n 5 v n m S J A K 2 K j L C m W Y z m H I / K Q G R 5 8 u Z b Y e F P 8 z g A e 7 I w i 9 h m a A 2 b b 6 u 0 F o 2 F I / k 1 T N m P r f v n y / t l B r Y B 0 U n q u J y 2 r B i u 6 D 2 a O C O / U 5 x m B P N X S o I 9 p p Z O B k 2 R F U q m Z m a G + 9 f m 2 U u k N W A x q J 8 M H O Q S M 8 d s l y i T G c o C q w L 1 L j R x X I j 3 f 3 B U K E S x z e n 0 Z 4 B e C k E 6 t J Q h T q X 1 j L 7 0 9 Z B K + N d E b 5 i U O 2 X G v 2 A n V m J l b I o O b m X 1 7 a + s D r 4 s x 1 g p r N H C t 9 2 v s H X o W y i V G A 3 w 3 c T 8 Z d A u q W A i I h 9 + U 7 x J Q K K 6 7 m f O O U M D x 5 z Y N 9 A 6 g t 3 N D F i Q x j r K X q 7 w E f A 1 f g V n D G z + r a y m d 0 9 j T V V i 1 F 5 d h y 9 O Y Y / Z 7 I D k L / 8 c W G L N m Y s + u X b B w R 6 y A 7 5 2 v X K I / j o r 8 m A t o x b 0 Y 0 o s P Q V R l f F l 6 J I X A R e i n z r 7 / d p C 7 5 7 z x H E D 8 i H A S c 6 Q t D q 8 E C B f z u J B V P I I 0 E n T P f 3 + v O d w i s g V M c g c r P + C E F L w c E F V 6 C e S G S d u A K 7 X / I c 8 f I f r 2 O 3 T G b R Z T w z M g u R B h o L / I w D U f U I H M F T e 1 Z f p G n i k 6 M b f u G E R u W c e E V K A y K J D T d L V e F G 8 y 3 1 9 4 x i z y Z k j 3 K / 4 0 r h I B L V 4 P 1 7 1 Q z I e h S 9 R M H z h P E z 1 M O k b P T + I j / D P G S t m M h k z I i S E v 8 Y O / f P q Q N q n A X 0 Q n Q J 4 m 6 H C 7 P w w o i O N z w i G g K f o C i 4 T g S G x n V V 7 s 8 U 5 o j E a T s R k j M 0 9 k K i B F H 1 G x Q J k H P E V M Q h u E f c d Z e 5 q W E p V 4 W E B L 6 a 3 a R d C y / e X z m O G P c 6 K 7 Y p a N s Q n E 6 F v M v q 0 C o I d T 3 n C l k q t 1 f H i P S E g e g B v A d W g O + j a M r 5 n I v A Y W B l Y 4 s E j b C / S 6 d G b N b F G x C u 8 6 t w c 4 S j i m r R H L X K O Q s g N E 7 8 Y V b w Q M C S z / h c 9 O R / 1 S i 2 d q J G M J Q + H c T K b r u x E E j / v 5 6 v 5 J 4 L Q A r 8 H 9 G E S K d o + C w g 7 0 R 5 8 A U J Y Y p 2 i + o S W D U 8 d H S y r O P E 1 q K d q / 6 f P 6 c V + L / 3 K A Y + 1 8 i C i Z g 2 R o b Z J O 9 h Z 4 V C c B i z S n C L A 9 1 I K p A z g X 1 1 8 N O a o m Z S M 7 q V 0 A + A g F P Y b r S f j 9 U 8 d Q 6 w W x 8 J I 5 D 1 J n + j 6 8 2 x P T y / H g u Z t A L z K e s 4 L F R W T s w t H 7 x l A Z 3 P 3 g N 9 E t B Y c C f I 5 7 X D u K H k g j v T j u D 5 A z P x h 2 V / D H + M N w c H u q v P P w s 5 A M I A G 5 d 1 j g I w a l x N p E 2 d W d H K B L n J 9 l n 4 G g w a Y v j S Q A o I F 2 L x 7 d R w I w I 3 J S + H w 5 w u y X p n H E 4 D 7 k g T 0 C P w 4 1 f o B s i u S L w o Q H A D X 8 Y g S / k D e D n N z 9 3 z Y I U J Z p C w R U i F g 2 D B 1 8 M 2 6 j 0 3 V B w M 8 I n k I A 9 F 8 2 J w B z O 6 h y 1 e I A / F w 8 M N C I + 7 3 3 6 5 G l G J g V w h N 9 / v f K D m p k o z / 9 E x Q u 0 2 8 C S o A H H v 6 G Z K z e F 3 4 S u j n O 7 8 X P 2 m L + c U s W 5 T + Y 3 U i B / 1 b y y a + 3 g 9 h Y j + u h n L s z 7 2 F m W t C B 8 H / k / + 3 d T a C R e 6 3 y 3 m V a J L D l d l H x j A M s E s Y j 7 9 f X j N g w t S U D f M Y G g o Y O G o S n a y m e Y G T X C k r B / G I 8 L P w X q I T g o c L O o 5 u i N 9 I i J L D M A z L Z 7 s i D k E z M Y x A 7 q U L f Y Y 8 J D E r 2 G + w P n D g x U T H 2 L P h T w L A K 6 x 2 O L f w m R 6 P F d N l H 5 z E B x A 6 J A e b M I F r 1 G n U 9 I N U 3 p q 5 7 H 1 8 t K g E v R 8 0 / 7 j Z k T 6 z R x 2 c 5 c 5 V d T B A z G 8 b J H a f T W d 8 G S g 3 5 t 4 U z 3 6 f 1 O y M h Y E K i o v P o s E A W X C 2 e d Q Z Y o 8 i V 7 I f 8 m d 9 N J N + 6 L f C 5 l g V x m u F i c 6 p k 7 M z 7 4 u G k B e B 4 W 6 A C L o n 4 U B Y x J O J j + F A T x H O r 0 v w t W v h b l b M F V 3 a f m X i m k F J k d 8 k i I F X O 8 B s 5 K j d w z j X u d 4 g Y K T E D G 3 / i g 3 v C S Q C F 8 U 7 Z P r n 2 T p / y c 1 H 5 l f V Z g O A U 3 6 6 e e q k L R L j J j Z h t j m + y 1 x U c O V O q b P A h + x d M A R 8 t i e F U w w v l M s P w b r / K 6 w o r z / 5 F O I 3 m M z G m t t G 9 8 q T g N k X s l 4 d 2 9 V i R R T t n s b H l Z M a P C o L W 2 3 6 p 3 q D 3 K 1 p f 6 F 4 x 8 n 1 m w V t T e / t R e + q M g 2 A i 8 G Z / l L m v G / + T J n H 2 / R O h R M 0 t T L Q 9 B D 4 R s G N 3 m h Y F 1 c Z O B j C d E P j 7 Z F J / D u T y Y s A 7 x v Z F q M M 8 6 R Z j a o j D C B v p 4 s C E D 0 8 q N H I m N A Z e n u E 0 5 8 1 + 3 D K l U P e G i K o B 1 M X d 0 1 1 C 9 O l Y h h 3 p Z 7 i D X c A 2 g W G Q U m g L d Y X X I Z 4 H P P d E V P R D 6 B 0 3 F M 5 b 8 M l B W K 0 f X 8 O D E a F U 4 S T k Y s 5 e x v i b v r Y B Y M M K S 5 + R e 6 m / r v N u a i 5 j 6 c 0 E P v Z p j 9 D n m 4 D 5 b q 4 Q L B i a s f C c E B / n g + 3 / t I O p Y v j t 1 S g L R D k X B O 7 h h W a 0 I m J Z F / R D c t m y 7 E s 6 R Q z d H 7 u F i q m X o T P E A P O y R L M 5 7 9 s q w Q P 1 L p J 2 N 5 k 4 / b e F I D T Y I C 3 x 6 j n A d 9 V X n H H k 5 c u T 6 2 l I a Y z 2 X G 2 q i B / i M S d A G S Y k g 8 7 f 5 y 9 N A k S U G 8 5 c T R 4 o u 5 c z C x T m i i P 3 v k J / z Q c k T v z / E r 5 M K z C g W j E m q C / U k Z u 7 r O E w E l P R N A m H U E y n m o E M 0 x d n 2 x 1 4 8 o m y y d 5 R X / n m r b r 0 N d P B 2 U e w A l N u L L R + e P R d z 3 T 3 q m n p 0 u t k H b + A Y v Z p a s s t X D 4 s h a N f n O E e z e A R x x F n Z a d n w p 4 J g C o X U + 2 W A v k X M O Z 0 a u E 0 q x 4 V w m Y + J j G W N j / s O 0 N y 5 V 7 X W w 6 U A T Z a F l c 9 7 m h f m 5 W 2 L j d d Z V V b R t + 3 s w L a l 1 m 6 B i h t G 8 B x R e W q R S Z o p k k z H h m b h m H d C W 2 D b j Q b w 6 A d q u U 6 n i I g q 6 4 a 6 4 w Z B 5 o v s 5 C L G 9 h y P Q v d E x o I + v q P v w 4 t D G v a R u N + s o e A 0 7 j F t D G I H M l 5 8 v G 1 / b j m I J m m q x Q d M C + 6 D 7 k I h C F K y k f u L j Y W o 5 X p T E 5 m l 2 9 v Z z / 3 Z z Z C O I e s V I t Z / i H U I w c w Y i J T c Z f a U D C F i k x G g h u y 5 / c G / x H n U i 1 S m D 5 a X C 8 E 3 L e / q k 0 n D r F H 7 b r 4 I Y Y m 9 1 I Z b C m c j x e W z 6 y u t 7 5 7 s O b v J 1 7 l z H s D 0 o / Y h W J j c D H A b O G U + q u i r 3 p e m W m A x D M N p 7 R 7 j y d Z a R S s C s 6 3 v d 2 z D P / s 3 / R D M m A n + s + G d J H Z y X 8 2 m V u p 2 Z F w 5 V t E E B p D v x M r 7 F A p N n x e G s 3 q y W w s 6 f H 8 8 X v U i F 8 n I G Y Y K Y 1 h q r z h k L B a N c F F K 9 O g 6 u 8 J Z Y Z M I L a x y Q S C x d 2 b b 2 e 5 A 4 Z Z r d v b k p z 0 0 n J 1 i 0 E s 6 q O C I A B f z n N 7 g 1 f Y d 4 9 U i k Y y 9 o H b v j V 8 Z L + 3 m B 2 Q X c D d w A 4 q C I n i l Y / Z l e D O I Y c Z T b j w 5 3 o x Z T o Y x a n 8 G C b A b B 5 5 I Y b i Q O X 8 w v Y Q S 7 6 e + 9 Q m F y u q l 8 n y C 8 2 R X h s C H W M W p k H v 2 F G X c U x 5 z q W b v / m A C 8 U A s i 2 S P q b 2 4 G o H 8 j 9 I I p E 6 v q H t 1 g s H U k n f W Q 3 u o F + i a f k R C S p s J j d d C l G 4 c Z / 7 5 S G q v l O l + o + C o t E c O q E U / W m H G + 0 d v Y m b 6 q Z 5 / 3 j 5 P x 2 r Z u 6 b + A g p T V 8 G q X g 6 w K v g + 2 9 0 j e j 1 o f C p A u M 3 G C o 8 o r X / Q I k 5 u 3 x 1 n s b t + E A N J N s T Z Z a t X 1 5 f 4 y 2 y F x D E N Q b y Q q a v U 1 g u Q V R R s k I H U c G m m B H l j Q 7 N v l b u W O s 1 V T 7 j H s w o R B S g C c k y R 0 V F J h V u e 0 P h d 9 k u w 2 q D z m Z g e d 6 y d U W P k p M 8 h Z V W B U b d L a u r q l M D w 1 L d L a m n p 4 q N H 6 B F 0 u A 5 3 z q K y I G + o + V S e k V + 9 G F N 8 Q G T k / x N 9 l b e j 8 C 9 g V S 0 S C O t 1 + 8 p u j 1 s z 7 f U 0 5 p u o F y h u K V l x / G k t 2 4 b 4 u 0 e 1 w F L + b l 9 Z v p X s Z I S j g 9 q P m Q e f D L A k q k H + 8 + R x N / O B / X g F n 6 r 6 B h L Z Q A S m y 2 c e m T 3 x H Q p e M O y 1 v N 1 Y T G B d 2 N 0 Z 3 a H B X H v q L w 6 I 8 l z v v C V U o 5 w X o C X g O 0 6 V 2 7 I l 9 4 e P p m R u 0 n P f m l Q H l n u O 6 0 X t e N H X x k U a 3 O m Z 6 S u Z N Q s g G p a 6 3 X w B D + O h t N 1 k V q J 5 z F g 1 2 D A C N g R D / 7 r Q R x q N T C g h J d b F O 1 i 8 D e E P f H m 3 e d f O n A O i f T / G b J t D 5 0 U o 0 o 5 4 + g E K c N 7 9 s 1 + h 2 L c p g N G 5 f p 8 N Y g y F m 6 i g p H c N m A 0 6 w c 3 / 5 M n t l n 0 B L + u o n F 6 / R X W 6 8 v D d C T v I h G i A 9 / I X 4 7 7 H l v f a H M 6 R 5 M Y s D W J d d z D h p U j O 0 s 9 7 S 0 o h j S 2 N B 4 s a n x a + 9 K 5 z f t j W m D p T a m / l i e H K 5 X b m a 6 G g q O P H R f p F L 7 j U h 3 d W z n j X e r D d t h S 5 6 M / g 2 s S R + Y s Q 6 c G S n 5 S P Q 4 b e p r f q q a Z p r 6 R p 7 X H 0 f X J r 1 b v c g 6 / a a P S w Q 4 i k z P o Y 0 q N 4 0 p n 9 M 5 S n H k m J X 6 g n b N q b T s V C 2 f Q w 9 H i 6 k l S 7 J D U i d i s z l 1 X I P 3 4 g g A a r P m M R u u 2 S q b i 7 X j I f 5 x T 8 R o / b w 7 J x j 9 B m 0 H c x K 0 z O 8 v A b 0 o w N w G A 5 z N 1 i P F S v Z d Y o o 6 9 d L t z + 5 8 O k I I w o p g s b 4 7 l m O d l e m i 8 k e s R 8 c n p J 8 N 4 8 7 a a U P U / H d x D W z u y m o v F 7 E v h M z + 8 v T O p g N U J 3 T X u G 2 l + G K k f k 5 R 9 x R O N R e U A 5 T Z G B V s x Q 0 X q F g w 1 y b s i g / O z Y H x I M 3 m j v n u U I L e u O G + n y k p 2 K i 2 n 6 D R Q Q 9 F c a / T G u X 8 O z 5 w U x B m r H x V 3 6 I 5 p k E W / 6 Q K g N x w y E b C m M 8 L e 7 g C 4 K 1 0 w 4 W 2 j + N k / 2 t + r 2 P b X N w 3 k h S l a a k I 0 w 5 M u 8 G N 2 O 3 3 A 4 R 0 f E 5 B 0 o b 3 P 0 y z 9 8 a v E L X l e v C l X D g / c 2 w C n f 1 Y d 6 2 p h u j t 1 Q j A H B Y I v B I b q O p u L F 8 d e w T V 9 O 1 C y I P N E f 2 9 0 W 8 K 3 c O N 9 1 2 a c d h B + N / h B u y T K 9 n X t z w v z Y V j c F 0 Z J 1 u g 2 V 5 L V d b x E C G Q f W C E C p G U z T J 8 8 Z q Y W 7 9 W u f R M p x + M k W 2 Q q C h T w 0 A i D H / R 5 a v t G z i h P z z j Z L L C 2 + i 8 m Y u t I Q u 5 B j Y e 4 I F b q g + 8 O C F m s V B D G N y U z 8 C e A 7 b W B z C A s M K W m w O e 6 c + S d S Y w R 4 q b d t F x + D 7 C O 2 z W a b W 1 d + L 0 M 4 5 V k k D v Y Y Y z T t t m 9 2 P S R / z g 0 7 j n t K 3 d G M 5 H h q S C W m E m E H z q s K p Q o d D c 0 2 u r 9 s m 1 9 v 0 M N u 6 Z i 7 C j D 1 L A k f 1 3 c 9 e r l d 0 y y + 2 H 0 0 z c 4 6 k S 8 F t y x h k s r n h U U D R + n e 5 o N 5 F W 8 N 1 3 h Z x 0 j H h a 5 0 r r J u R f V D S u a R O T / o v V I 7 Z g E s F A 4 c A E / I 1 f v 8 8 H k C I P 3 A H v U X D z 4 o Y D B A 8 m X M A q x 9 h n B S 9 L l g h a H q 4 o z y K t W f 5 9 Z O P w 6 y S e Y d 3 d 8 W q 7 c 7 Y h G g B v x K t q P g F i Q u e y 9 m V A H + s m Y p a U R 5 k n C H e Y v j 2 / 1 N 7 D j I m B I e F y X + T T y p E O a k H E 9 U X a j c A m O + 6 b 2 L c M l u D G X c N S 9 r 5 e 3 L W A K D Z / 9 k V 3 h i / x b X Y q b p H r b 5 1 s h P 2 K f 2 O 4 6 h Z i i 5 V + Z C 7 v k g f c k 9 n 9 W w y k U c o M R + p H m T Q w j M A s b Q V b 3 b G q y w p + A W r + g i 3 B k c L O V h Q 7 w I U 4 A a i z X j h p 8 J S O L 6 y F R p 8 c B + N u N Y h N + U O 0 9 3 q J m j l 4 h 9 F / L U j o j F d 9 X k u y 3 P E z 1 i z 0 k v t 1 6 l P D e k n 3 G a 1 v M m 0 0 4 L p l H H Q l H u K e N o I V E H 4 J M k w 5 c z o C E A B / x Q y 5 C A a Q O 2 U n w s M V T x + c 1 5 7 E U d g Q M I T 0 8 + / 9 z x H V Y 7 c 2 5 H 0 R e G 1 h x P F V U y 6 f H U 5 k k 6 x W 3 0 b z b 7 6 4 Z P 7 u 8 X x Y Q W 4 u F J b o s F / i c X V 3 + 8 H 6 O F 0 n o 3 2 T x S l B U 6 C 4 A f j z B h r N d U z F B q T 3 Q 7 E L u l q X U T C V + 0 c A U f 6 Y y Z y Y D Q X g 7 A i Q B 7 O m O O 2 t o 4 Q G 7 j n y l 8 J w Z l X M W p / 6 i h n u Z t h u e D a o G e 6 x 9 m k i m x 1 n y 1 f Y R q d + J h n r y p 3 / e X o g 2 U y a v Q S G c 2 6 b r G r W A N C v t K D 5 n t r K i j H T m T 5 f 2 k Z B f X s E k Y C e w n t z 2 T B / b V y 3 h s w v Q b u u 3 A O 5 r 3 y q V L 2 y v Y 4 P B E h + Q R 4 e y 6 i A n l z B / r 9 h B J u j V Q J h v l 8 s T 7 e o y v U q O 2 I z + H Z u A q T K 4 Z m T B G F 4 F D F C X t 9 L n j R c y 3 9 7 h L D w 7 Z Q / f g g W o I m g / x H M y J 0 A j 9 T v X g f h V Y I / E 7 u h F A x W y y r 5 4 o y N V T x J A a w m D e N G T Z r 7 Z I X o h n 4 u 9 A U / G 5 i z q w 8 b f y z S t B x x 4 n O / f Q t Q S 2 q L N i z w V 1 J E Z M q J x a / d V T c Y 8 g a P V h V i B Q v L S n U L r L x 1 4 d / K n B 5 t X z L 2 q f b u U c o 7 R B 5 C 7 O g 4 z k E 4 k H U 8 0 v h 3 2 v C N v z j q j S p 6 X g c E H n W 4 N l u k M z H b b 3 N J r 6 j 6 A P O v Q e c S X Q M f R 0 Y j t / 2 S x t d B V o W M U t f C e 6 t 7 x a + r L + E v a T 8 k C S z c S I V H A y x m X b / s p / g P 7 j o C z 3 n O i L O Y 1 P Q H w c 8 U 8 R 7 h a Q F k J + g z c 7 / B U z n L C H 0 F a / D T q D S N y C L c a a E 5 Q B C B 6 / H A 3 0 4 3 Z j l 0 O 0 k l q k L t / x U F 2 B h D 5 Z 2 H q k x r W F T n L j H U i 6 e N K 3 s e y a N A 3 p o 0 R / w S s h P 5 K M y r 0 9 A j 5 4 Y t N c c j O 1 f j 1 R y t D 1 j o / q v O a 6 w y O Y 1 p N n D I U C k Y R w O 3 2 b J g x v J O Y N v 4 s j g C O Z W P l 9 z d 1 V 6 X R J X T 5 b X O F x M u q V 9 + C 7 4 Z Y i Q a m / 7 1 3 u / b V r V E p w 4 I 4 V C 9 K N 5 j w H h s P 7 + 2 h Z V + y 2 d K i U Y L h y + W j g 9 x A 4 + P 7 A d p g n r w T e 1 q g w j U J V S U E p 9 g y o a p e I T e 1 V n b J n x M 3 v 6 Y G f 8 3 D O P D 4 M T v B G U v i Z v b d F x u E K l 0 2 6 z 3 u P p r z E l 7 j 9 t o + L V l G o i l N F F c 7 F K E 7 e l T N 6 P D n Q 6 t z d X 2 x z 1 S e 0 i L M u u J b w t a m Y 2 5 6 4 d G A t p h P E b f t 2 y F l R M V 7 q l K 6 E O V e f R 9 V x p G 9 3 4 C c V s Z j n X G F C R d o R k 7 + T C o T k f a o O z 3 0 Y v n n m F l s 7 W E u z W T o c L I q + v s f X p e k o v D Z d P S Y 0 T O Q 0 i 2 3 A f s n b X q U k k + w C d 6 v u 9 o v H + f j S u G 8 U C J q X a G I c P f Y L F v e m m 3 v d i R K h O x 4 x f j 9 / K K t V B K Z 7 R D N t J h 8 J r Y N 2 / A U B J t 4 p / 0 / 6 l f G b F F h q L 8 X H 3 E 3 y n Q s a A 3 E v h i / e b f 3 z F i M + A d 0 x K 1 k H X v Y M O c p m q o 2 L v 6 r X a j 8 M y z E m r 3 i 8 Q b z v o + g Q R m l m 8 w Z J g r 2 p O l 9 0 R 6 S j m g 3 m c e j Q f d z V O f S 2 8 W o E I R i 9 F 7 3 7 E g Q D L 0 4 t M g R v i 7 D 8 d j k t J 2 r J U R p Y 2 H K q z 5 s K H p 8 d A F U Y W 9 y + r O x K B e k a T J x 1 d N P u w p H D p v 7 6 f J H B D Q Y I s G 6 L N Z x k 6 g f 2 O G 9 p N / Q 1 D f Z + m n 6 K j 5 X e W u N I x S i V 1 S S N o r N F G l 5 v g K G L 3 s q k V T y A B h Y H N t r Y w c M d P A z v p 7 l 0 w f J D c g s C w e K 7 m M 3 6 J D C 3 / 6 Q 4 3 + d 7 U A Q P 8 4 Z v P F K d 4 p 4 B C R D q H 5 V z 8 Z j W 8 N C F w G t U E w q J L a o 9 1 H u h 9 9 x a 5 l g H r w B 5 b I E c n u V 1 X U u + G H 3 x k J 8 H z L o I w f 0 l u R x D Y + s t 7 k / B q C a O m 2 n B 1 8 W P x K I o c F Y h 6 q T j 5 8 q C L y X 8 c + 7 t H H K y F n B j 5 S W m P Q f h 2 w U L J L Z D 0 c S 9 x 0 2 o 6 D 2 h F b 5 Q 3 H L V 7 k M G 8 C b k 1 9 F F K y q 3 o X G O h M v h m J W Y 4 j E f 8 R w b V z P l Q G Y I H 4 z o P o r P O b C H m k T A m p v o w z J K 2 S F + o k T D V y F m W A B 1 + P o 3 b P 8 Z y R + K k y 1 O t t 6 0 k / B 2 D X f H B 7 k Q u 8 V n N Z 5 8 e t N e u o x M 9 O w + 4 + + E D x s z E n 0 V m W z d + R D j c U H p H 3 W R F r z C p Z R H L + X s L K t R C d U J K D R / j n d F H P E 1 d h 5 m H 0 6 o u I a 4 O U E w M N 6 g A 3 9 6 X W D P t u B e I T m 7 q 8 e T 6 s j T X U x p M 1 s l S 1 h 2 B x g v Z U 8 v p s S a 6 o v P o y q E A W b l w k E d 3 z E i 5 g V j M / f b Y A E 3 / 4 G v I d O W g 9 h C k U P W h l h l 8 A 7 7 Y Y n m b f j d 6 P 0 6 1 v e 2 2 x X + c z a t 9 T P z A N Y 7 p U B L S J g U I P O 7 c f j u m F N R o y y n 7 S T u s A 4 A R 1 O u K O R P 7 z q u + 5 p l 0 F / E / / L J j t T Y 1 t o h L T G 5 3 x / b 4 2 H q 3 y P v G 8 i J C z K Q w Y v 8 j G h M 7 M 1 E 7 D v G V b R P j 7 a z 3 X y B h f X a c r C 2 O m y G P X d 5 k 7 T Q V 0 8 7 g r g + g s Q q w s b Y K 7 P q w F K c 4 I Y d F F q N K n L q 1 X 7 T m E A 6 u y N W Z F Z W Y k A g d v + I + U 8 P w l y z q K 4 H m 5 C x O l t n g 7 H T Q h 6 w S v k 3 R w U c 9 E t g X b W V F n i k 0 O z 1 a u + B Z y c h 2 f q Y z o K e / 6 C 4 r Z E 0 J p T a y t I n F b m + I v u f V I R P T a U b H s F d l P b + U J 9 u 3 0 Q f B P q d R K 4 z A H b 2 x b w d W J u O E R 4 W 4 d q o S v J I d W V Y Z U p 1 W 4 t 9 + 1 S Y F 1 E G P N p + k N m B C B J N g i r J i 6 b Y R l k R 3 o M 7 S A V + m L o X 0 J J T E / f 5 H Z K o U 0 c j t b c j Z A b n R F T H k z 3 h B N P z 6 F Z b 4 y T h n C V h h V q S f S Q e B 3 Q + 7 E f Q 3 z 0 3 t 2 9 i J / 4 X 0 A 0 C 9 B j o k X A e I 4 X c G o j h P 6 s v 4 V W M 6 x m m C 3 9 Y B v 9 a + l G V f a Z O h u i g R z 5 f E 4 A e B l x y 6 S e F l m 9 4 f 2 A r P j l M v + E I w 1 / r P S T V H V c g z Z k x U 4 k j D 2 P K f F C i 6 C 0 k w a 3 K 4 a A I D G 4 z r k t r n + n s 9 d / U L 3 Q t I + P 5 D / n Z g e j / 3 K Z f g r e 8 W 1 d o F l Z 5 3 u b P Z v v h I / H b I 8 N 4 I E m s 7 l r B O I I X f A J u Y y A 4 m y 0 8 q G 2 H G h 8 / F J h 7 1 C N R L B 6 L l V 1 D 3 I S s j N s n Q 3 r M I P A P s u O r P i l X D E D 0 k U T Q y s c l u 3 T 0 K m z a m K o k R O m w w M d X r e L G i r J T 4 p U f 4 i V / g 8 s n I m M 9 + g Y n 1 m m I c J L P h U d k r N x 2 S 0 g W d E 6 C K d 6 5 4 W 4 M M a k d C q 6 C v X 1 Q a m n h 0 X R 6 F 3 W 7 X c C G f l n k X D b m n V H 1 P W T U K b T H P O B Y r N L b 5 r y V d D F v K y F E w y 1 g J s j G 6 s O m Q B B w y M G l j b R 4 S 0 b S C E n + A K i E z U t M A l B Q M p 4 F X 3 E Y 2 c C r N I Q O H V U / G Y s k M L Q b R m U Y K r 8 M O I q 7 P a a F S Y 7 T m l H K h Z d m 7 A r t s / Q b c 4 E X z 8 d t 7 J 1 W e 7 j A C / z a k w O S Q 3 s G W v 0 c 1 R n i D B 7 1 c I e W H 8 Z P u 4 S e X w Z 4 U u 2 0 / w i 5 x g 7 1 t o r H O m v 8 b c c K 9 E X 3 y U v g V 7 y 4 z j i 0 m E g 8 s f M X f r n I q 4 g G / I 4 s r a a f X g g 9 J j u G Q X h d v Y I z 5 F + / R w K c Y u 1 6 m T 0 w G U c f E 8 7 T l V p v 2 d M 5 O 8 G B G 3 z Z S R a F N w O b M U z s C E 8 N m f Z X 9 e U 6 3 M c O n d b a X p Z j J S s 9 s l o y v U B L O 5 f t S k V G x k y J z y 9 9 z 5 S w 9 9 w G U h U 5 k z S Z x p N P E I w l c s q 5 5 x d 3 x B p j k Q D B + I b H 6 F q a z a X q W Q n F w F Q N V i 5 D U k Y 6 d X I A j Y T s o B e b d 6 1 I B u r 1 q Q T R J k e j P i M T j z 7 H n f W Z p y F K 4 L 2 6 + W v 4 O M L 6 m s 4 h k 1 W f d J D M 0 f 9 y C h N g k e C W u o u M l x q D 2 I / 8 l q G G V p P L Z N u C S n o Q 0 F O X 7 0 X P h L 3 / h w C a f F Q A B Y n 1 M V 5 o a D / r D 9 A 5 u t m + e h 6 W q N + f e x g v Z b b a E X J L p f H 0 3 c F N A Q K 0 6 u x P t H X T S q G t t C s R C s l d V v I L m K t 8 i T G G 0 5 l C b f w a / 2 G E O M J s U j 9 0 P y Q A k B H W s 7 j b B v J 1 U w Q M a W F E Z 0 Z e k H p 6 K G c G L v L v d q O H O v N f w h E F 3 O Y p z W + Z y A j a J o X L w y X 8 o E A n W g 3 / u K 3 R N 2 j W I y C 8 E / Q l v K c e 3 b p p P G + R e m u z a K W y 8 C F C l 3 M T m b N Z M b W 5 j V 5 N Z X q w T X G i R m x o b j D n m I F l 0 q F a M C Q X M k v / 6 E 9 9 u o l t c z A / E z q E U Q w G Y o z R O i / e t U 2 M M n r Y e s / A b k B e A N D b o P k z i R p F Q f J a s J Z H z N 3 T 3 y E H c s L f O W g r m L 0 7 E 0 6 c x s 1 Y m a V x Z 8 Q D F k T W W G r R V q S 3 Q c 9 Z u C / H m M i H + v u L Q G k L r O c V n m k 0 W c o 7 K g x 1 E X P a n E 7 E Q J S P a 6 K 6 i 0 g j d x t V A Y u L k P 3 T p M N q 5 r R l h h R k u h j v 9 t 6 g c p + z W t O s c H g 6 4 T / + b k i w e 2 O Q F B G e F t 1 n b 9 I u J p 2 L 2 8 6 Q n u / g C 9 y 8 m p P 4 Z 9 y 2 W 2 T I Q p P Q I d V S L / J k b j O e v 3 F q 3 7 M s E V j g w q V Z H T D 2 u Q m N A 0 h V F N g 6 i U J 5 L x 0 S e 0 g L D W 4 n W 8 X K c 8 u s 8 7 J c W N v z q c U n z b f 1 K L f c H Y q 0 A Q l R Y / P m a n 9 D O B P e b s 2 N b s n U a P + 8 H q Z o 3 l F 3 x Z q l O 2 0 x Q N Z M G d U b k v V / T g v g y o L I x k 8 R N + 5 e H R 2 c A X 8 y H e U Z 2 Q 2 h o Z y / j c z O g p P Z / h J k J J C v 7 8 F B Z W U z A h N x w e e U 7 s 6 k U I D 8 d P Y S m O + j V 8 Z k Z w B e F F x o C n r n 8 d y B R 3 H B s H U 3 q H P h S F p p f 0 y 7 X V w S k f k s v 0 x + J k Z C 5 M Z S j K W c W k Y + d L r z 0 8 + z Z n S p P M w e u P D 7 l a 4 9 t u a F g T x I e X 6 m S W G 0 X W Z v 8 Z H P S + K + S B F 8 g I G H f Q 1 y Z 1 E T f b T x y T i h s 2 e f 3 l f D d b L y x o 7 T 2 w P h P M T p 3 n W l r 8 6 6 w i l n B 1 z v P / N 1 h a i L F U z F i t Q i D w c z 2 G Y z N c q S 6 L + 7 v f o E 0 g v V 4 b I K G i L h u x 8 N 2 r x k i G E o S k i L e b I r g X / Q 6 D K 0 y d p a b B A w h 8 5 d X s R 4 0 c O 7 Z k c a t i R 2 R n K 3 J T N c F Y L x k C n Q e D x m 8 V v u p 6 W p h W t r b D Y L 8 p / v 7 F t M h h h k X j x 5 a s n i Q V W P d + Y y 6 Z h Z 6 D e Q A H + 2 9 9 4 E 5 B 0 K / 9 E N N / d U b T 7 Q 5 s T M 8 B c L g h B i E Q 5 k m q f Z q W r P k y I x 6 Y M v u f x + Z N 2 A n w i J C l Y C b E H x t V N k e A p Z X K I u Q u i D x M w x C t q u K 8 s G T l f 8 A 0 z z 0 / k y 7 X J 1 J 3 g d K W 4 / z T X y 4 E 7 Y p X o 7 1 D B s X h t w P d x S 5 9 t / m e t u 0 g u 8 j i d U V e D u 2 8 R i p s k 4 H z V e 1 W q R h F w A u C 0 D A U j I J + 6 c 2 r / 4 + W 5 u 3 J S F V e 9 j C r 2 V I y n u 7 w k Z 4 f M e j X f g k p l E o Q H B d M 2 x p x r Q I F I N Z e 2 T i I k L S E Z 1 h 6 M N q C + L f 1 o d E o I G W L o L g g 6 d w O Z p Z c 0 + 2 Z f t 5 w z U h y H R z t o s m e O z T G G x T F E O 0 S m V J 9 n r t h U x 6 E T Z Q H L v t h e E k 7 e d P K A w Z 7 p 3 J e D m Z + 5 G W C C R n D I b z Y U 0 H f K w 7 4 1 3 A K G 5 V 9 j p R 4 P X K X v T N W s B D t f t l k / T F k s q V G 7 0 k 1 B / G 2 / y Y V / j A U N d k 2 0 Z M 3 J 1 3 Q c B l / U x n 6 I N 4 T 4 l y w v 8 v Y C j J s W t Z G D g 8 5 i f o y 3 Z z P V z 2 N z R d y j p f f 5 d x N / d s i J 2 H b w Y 9 R 9 D m U S H D X 8 Z b m 7 s G 7 F N s C k A T t F 7 q F v 6 w S 0 B l k w 6 H b R a X 2 Y P K c W v I Q h V T P O 5 U M B L 9 P B L / v w p I Y X y G U l L K R / i w F a U U 3 Z L g + g b L h f c o k B U b 7 g e m b b h a M C K p A A Y V L n M 5 + 6 h s r 5 h e S R 3 h j y y 1 V N X z t f G Y J a 1 E T l r 2 h n X G p 9 Z 5 B e f + B b m N c H W I y Y y b R K e a p V 8 A 5 N I C q q f 8 s J y 8 N N j o i i U q b V s D u s o c Y j t K e u T + P y u u 6 2 1 Q t q w A H V t k f S y W h 1 5 6 u r 6 X b J e k E p I S S S H Q z 3 F n d C t H r y S n J s D J q u b 8 v r p 1 h p u N m X Z p 1 o m L 8 R 7 h G R B 2 2 i N L U c T I k 9 D B A e M 2 W b N H 7 Y f j q x T u M r 5 t p B r W q u + F H + p 6 C Z I z g L O k w d d G f J 6 A k f W 0 h u H n D l I 1 w E 2 Z O t r u S e t 0 L k s n m x + O Y j K i d b i l v 2 x W 3 W w P d C U S A y p F w R Z N V D r c F t f y K M Z e 2 d C S 8 l A 5 C J p f J 9 Z G Y M s 3 n t a d e g + K W m A n 1 Y m o Q m J D + J L 8 b 8 x q Y L y y e P P v G L Q z U K r 0 S B f Z C X D 9 E v P F 6 u 9 M L o 4 f + r N g l h 6 w Y q P V 9 X 3 A f N o 1 q G n U Q z i J 7 J Y 8 F Y 1 P g B d v w P 5 3 q W g q C f 7 4 y M y F Q 8 O A 4 r l R X P D / S V g B 1 8 y X 3 Y O C 9 / h p u w t p G l W O i + 7 3 M r 9 E w o j 4 3 5 l 4 5 2 j 1 J M N E 6 d o 9 H J A 2 E q L U p g M + J 2 / L 2 h 1 + s Q t n E 9 B V p + X H 3 1 L / 4 D u U 4 b 4 Q C p 4 g k g 7 I z n 6 Z 4 U I e i F L i 4 9 W P p x 2 C m X j H W 7 P A x h N f T I b F W 3 B 5 c P u Z w G m z T h 2 N U E D 0 h 9 2 o S A S u m L E o 8 Y q D m u 2 H d L 0 Z Q y l k X 1 n g i u Z d x 0 T z I Z Q 7 z d u I g R H Q u Z j H t Q t q 6 Q S 5 O A z g 0 f N I B Y 7 O E A E i A r X v v p U 0 V P b o H J M h n 4 Q F h a Q Z m i P B l j L 1 U g x n 9 3 W 2 M 0 3 G 6 J L 1 V 5 z R R h l 6 7 2 z + Y e 7 A u 7 + v D b o E E W X 3 F F V t p E j U O X j F + i a 9 i L T b O Z J D p M y A 6 F a l N u U h M m S S h e j J L Z S y f v 3 c 3 6 V h u 9 1 X 6 / Z x Z y P R E G U 9 Q 1 H L t M O x O 0 g g L B R P + h i B D d o Q m 4 G L m / 3 o A W p 0 S 5 v S M l 4 h 9 m e t N M O F j h E 1 L t 3 v k d K e 1 1 5 l a z 9 Q R m i e B Z 6 D p + J j o S i 1 L i S W V 5 8 + C 3 / w E 2 G K v M z t H p M 9 8 w L C W T k 8 W 3 N Q U z S 7 F o M M Q f 2 n Z 0 3 T q N / K z r 6 g a F F v d H z K T Q u 5 A Q w k S L E + Q J R K t 3 / W w Y j 9 C j P q P D 1 U 6 O 1 u 4 X l g w 7 D m J u E 9 x E N 3 v K 7 + 4 D g 3 G S 7 1 9 d 4 d a t n r 7 1 6 F M o 4 z + X 0 m 8 x G b T r k V 3 U 8 S N P F F V T I X L k T h + W d Y Y g w S i b Q h 1 8 M B 1 8 Y B E 0 l 9 7 3 A V 6 N x 2 q l T J S l B X D r u x J s 5 T 5 + 4 L G p K j m y e O O F p s V X n J x y m 2 u d 7 L M l S Z R O d g W n + j s p P u n U Y s C 6 8 7 j I r V j d I K / x s R 4 k m C T j q z w r 5 r C j r I o w p l k h r F z X 4 c T D a l E O 7 n b t N O 3 i + b 2 I 9 o r 7 B U o L T O G 0 p h E B z 5 0 Z M u + k I Y T J a h u + q U 9 H T / l n F I 4 d x N M I t 8 d P f J w M o p 2 D D o Q 1 N q + X 9 a X X 0 p h i Y K Y c F P k A n 7 a w 3 k 8 Z o E b 5 t o F w H C P 7 d t j r D P r u K S S v j g h r L u A g k i 5 i q j G V L 7 P + Q I z E h H v W U x Q 5 e h K B C p 2 c r X 6 C U R o A q 9 E O I a x z k Q 7 s + 1 Y e e J + Y 6 n l w 4 2 6 b 6 5 f F u F m P z q X j b G g a r v w h o 2 Z G 9 K K 3 j R F L w k Y i h s G Q G m + g 3 x k B n k X 6 8 V j X i s 5 1 V 7 o f S m G f o 0 O I x k D e x 8 T J G j c M m D F 4 J g g 3 0 V P / 7 S 4 v T g d f r o 2 1 4 / o V r Z 3 0 l n G B 2 X r Z e Z U K e Y F S B O W v a f n h K 0 A 6 i w h m m 7 w 2 p x 2 B 2 w m 4 O v B 6 9 W M v X p s S E X R B M X x 0 4 + Y t 2 J / R N X 8 t X p 1 R c / r T p x H S A q c Z Y M E C n x F 2 w p S E X s m G e A w e R n m W U G F o n 7 z M F X j p 4 w G R l L 5 E 5 6 D D m 7 / d n 1 7 3 F L 6 T V L r Q O K B v E g U V Q Y / L H D c B 2 j E 7 f A E 4 O A 0 1 q n / i m d 9 z / Q H m I 5 O n r 6 B C n z o S s A e K q g w p U 1 Y w + P I f G J j S C j V 8 8 R s E y P y l H G k O P 6 k n R I K k T P b E a n A 2 3 R S q V G C J 4 r 1 w j W 8 a f U n 4 0 b w t s K W a m d D 6 R o s 3 Y N z s y J U O r 4 R b + + A t 4 f 4 6 O 1 J 4 I L J q T D r n H l 3 4 w m V l 6 N 5 q U g 7 N J r i T v 9 a T 7 l a b 6 n w R o + c g i Q S w k p b T Y K 4 y K 7 H 5 Q / 6 a j l s h q l Q j l h T S x H h 1 a P x h n K j h I d h n / Q 9 O Z d S m r b F n 0 B / F A J 9 2 j f Y f Y o I C + g U j a o Y C I 6 K + v G d + p W 6 N G j V v n n s x U m o j Y e 6 8 1 V 7 c f l n R l y Y 7 e O 3 + M X c d 8 s w 7 6 b A s w t 5 1 d + c X t j u G v N D k R y u B m 6 a 2 u j 1 d 2 m l Y T w k O 9 9 e k E S 6 O 5 E G 6 q 5 Y T n b F Z m h y + N 8 l i V B k c O H z S 8 + n G s z k Y o q d 5 B C N / V m I J U + m c Y F K c U s a 6 l m 5 k 9 p P X U z m T M d u 0 p a a A l P 1 0 k G N h v / d G e V Z e x O 2 g L i 3 e H m o 6 z s O p B H E C n q 3 K a 1 k / 7 2 u n T t f f s O B s F z f i 3 l f t g k Z i Z N n c q d 0 D I a J B w C U 3 e j w 0 s l X O v y P 7 e s D s 6 P j v B F 3 J q 6 P / q 4 H E I Q j A c i J P Y e U + o Y 9 S Y W L c F l q l K F F k x / P H o 4 T w R N l 4 h Y n C V u w 5 q K M G t + k 0 k W m 8 E k j h 3 H a 2 H v V 1 T N 2 b a 1 V q 8 F s f b 4 y 6 g J S i Z Y o V e 1 Z / L e p N n l M 5 u p w F E 0 P B 7 g p 1 / D g b 6 l p q r s 4 6 z U 3 w / u a P J / g M r f E 6 y i k B e L G i X O h 3 l + L C X F r a Z t C D o 7 9 u q j 7 U h l E u n Z d h C g m m + G k W z c d G t 9 d Z 1 L G B o r f C u Y K d i P X r h u b H W u 0 s 9 q c G k u F q 4 x U 6 1 5 r 9 f H Y K V G 3 Z / k I m 2 w e p v V Q 5 P f 7 A k q a p A / T l n F X N n W z G f m u 9 Z i 1 a O 0 L 4 f e M e c I X 5 o 5 1 m d R l p o 2 + t N H C Q m p N h j i l q e o Y i Y p U d 8 N 2 Z K 1 U 8 P V l d G p s v H L 6 T / O R h Q Q a z 2 H D q P t 6 N 2 L 4 E 7 M W y p v m H S p i w c O t S 1 L V N d k n m Y / 3 J Y h 3 I G H y r 7 r R A b Y v Z w B a m E 6 g x 9 S 9 1 R o N c Z R W + + e W a c 1 9 T t Z 5 M g k t a Y I c V n 4 p 0 q u B p k x i j 8 J O 9 D V e d n k V B C a w l B p v g e b C B l 9 D e m 4 g X q s I J 7 Y P U B 6 z R 9 I o k R l k b M h D L t 4 m 8 d G m b 0 4 n G n A K a D P X P 2 S p a k t u m 8 l W b r D F 8 W j X m f D t q Z g K i H I g N 4 n / 7 m q B S U Y 2 w B p n 4 z r h U v l D N F P d B 3 Q D O R v U E j L 9 s k Z r S 1 r u E 0 p b X X b D v y j A V / g + o Y w w B U C P 4 a 8 W P F R N + 3 i 9 v p H O n 0 H L y x D f T U m v y I Z 8 j o r 3 u p 6 7 z / 3 p 5 + g 5 Q v t F 1 i H J t L o O P u k / 3 J 4 4 z k 9 M C x c O 4 I X 6 n a U D U + 1 q W S 5 U i B h I j s L g J 6 e k k n P r l 3 a m g U J Z Z g k G 6 d + K b 2 l z 5 F d d r M 4 h F p s 6 A J i G r k K h A J N c r O S e e N 7 W f a 9 B b H 0 t y 9 8 k t r n k l R j m f I 3 Y G B Q 8 r / 9 C L G Z v R y m v y 1 D H N C s m D o 2 C C n l H f 7 C s i d p J I / N K / K h 9 F + u 9 O Q Z F K / N z w + P W 6 u n + N L 3 g P f i 3 I i t 6 A c r M 2 i / 7 r n k C 4 2 9 R G 9 6 b 3 6 l + z C o / B W r y b O h M w 6 g B B T 3 r p 6 P q Q T R d 6 t r P W L 5 j x K i C S H d c L h g l k d 0 Y t s G q w l A 4 / J N j f e d n X p i R I 8 1 g i f G F V L 2 J r f 0 L 5 8 v a m I Y b U q j w B w / x J Z 7 V Y a e r J X Q C A E G 7 c L 3 8 8 p F 4 p e x h V A i W 0 8 9 0 i i 6 S M K U Z 1 K 3 o 0 D x j W P j X J y E T 6 8 x U N Z m t i S l g 9 o R H j L 4 9 V R M x F e j t 6 8 l 2 s E k + 2 B u p b Q K D f y H Q 8 0 4 r 1 X 5 m + 6 f W S q I 6 Z A C 8 j e S 2 S X j Z u 7 w R X 3 u 7 7 c c K z / B f v n H t c B u 2 n l P y j k T 1 f n O f i j Z z O 0 Y 0 i U K 3 s d j t A C Z f u E B y Y R Q T f G L X 3 z 3 P M s H U u u B i c + 9 d g k P C 0 j D X G 8 G 0 7 8 w z g c d + r 9 A R m K 9 V W l X z U h 4 n m E b F G I m H + c e O B q R C m T N j I C c y v g z O m Z r 1 W S A Q B 9 C t i u E 9 0 4 N P T l Q L C V Y N K z A Z t I I C C I 2 G A 2 5 x Z 4 Z p c X h 0 3 u g R + B b k l O r G 6 s s h J s 5 6 v P / V h 0 G v Z x d 2 3 n L 3 0 Q E + h I k E 4 h j 1 H g S / c 4 W c E a Q 5 o i U 6 + K e T g B 5 O a A Z W 5 1 Q 8 W j A / h t N 2 l 4 I z D O v u q R a g 3 f 2 n I M G j 7 0 Q o E y f q w s / 1 Z X n a O 9 g / 7 i K / f k 6 7 Y j j J s J k C w x S 6 N k M 4 r V g g J Y s N x F V x R J E z P S R 4 y x w A W f 5 D M i I j W b Z i 1 J G D 4 S M L 8 j O W B p K B s L R p 1 f t b L 6 A d m A v q P n C y O Y K u Q Q p C 1 s / x O B J / 7 L q O m K t r W 8 T 4 n b I 4 9 L 5 B y / k r V M V g p K Y I y / j J x x f Y S r 7 u J x Q R I + d m C v O x O E B 5 C 9 a e N V 6 3 p C W t e / k 7 f Z D D D j n N F a R J 8 C l n X d q 3 L s F n M h y z x u 2 h / J H Y v K H S A 3 A m d F a 0 p h Y a W / P m s u s 8 m B N k K q S G 2 y e 2 K 1 I S 2 L x p 7 I 3 9 J 0 b J F i l m j 3 9 M B x z / Z k 0 m / r r l 1 W u / s O W 2 / G E S l U T i 7 H o h / M S I O + h X q + n h / 6 v N q 0 y C U Z a Z O r h f s f m k x I U G D o + 5 2 T y A D A y y K E O V N N 2 2 C m o o f I Y B u U z k 2 O l y A / y N n R t e c 3 X P 6 Z P O f a n 8 Z R w 9 S Q F n J / m M n i e h M 9 x 5 8 T S l M C 7 n Z 1 r E y 2 H e f 0 U J e r s L o c w t d + 2 r F W 6 U T + t j C s O V 4 K 2 M p n / k Z i s 7 d f V 7 O v P D p H k 0 C N + v 2 L t 4 f y t U h g C d 3 g Q c F v R D Z p s I a o 2 h n 4 E b T 5 a Y 1 F o n 4 J u + F t j R e D + q m u s 0 l 2 7 Z u q + c F x 7 R z V 6 w 6 I r 0 r u A b l o 6 M 3 H s r L E t n g l Y w j 9 D x s L r t F I H d l z 4 N 0 A J e + q D y w 2 I m o H J N 9 s t T j X T 0 1 f f 1 5 o n T j f q 4 e f o 7 w X q I v U a 0 B s Y 0 R H n n 3 G I g R p y B K 3 d 0 k t R O j h K f B H c x + p 6 g R T F g 7 H R R 3 f 3 H W 7 g T f H y P 0 j m w L A w P n L i e Z Y L e p 0 9 x 6 H 4 J k K n w S K 7 N 2 Z u Z M f P A h y G h k s 3 e 5 T v f h 4 A J q H g F R O b r W E 0 M 1 p g t D Z y W y q j K 4 D O o a 4 k o + M V y L a i k / b Z L Y 9 f s 2 e h 8 P s s G f 6 g / U k u N E t 5 + Z a k a Y W J 5 J D z r D 3 J C / d X d Q e Y s O O 7 v a o K t B m w l i I W s A m t / y 9 0 p p V p 9 E R P j N O o z / 1 V a K j G q w l J T 0 4 D v 5 k c R Z y y m E r X / A 8 R P J 3 5 k U 7 G 3 9 V I 6 P L Y N g G a 3 H C Q A W 1 W W i z D Y B j v i w 1 q / R v r L r c A o w 6 o y t M E 4 H H g F Y S 5 O U W + E n 8 5 3 H g h k K 2 N Q / O 3 F v 3 i G h l A r j m Q H a V 5 E 3 Z p e V f I l / x 4 E q c y I n w 1 g M 2 m S f G V P O a 8 l 8 / P M Q o / 3 K 5 a / g + m X h n T a j w 3 E U F X 2 0 s / n W O i 3 j 2 m Q s v m d i M 8 L D y Y / D 8 w b x 7 W 1 s 5 K v E f M l G F h O 4 d 7 K 9 g t p n g q p t N 7 w g j d X Y u d 5 v 7 V 0 H 1 6 C Y x 6 N 5 / L I / k W W O S B U / k u 9 C E d G j H Z 7 p f d L J t X 2 E 2 n 8 D x i b f p O 7 4 a d T 3 m Y 5 R / P c 6 Y Y l D Q L 9 A / W F s p 3 n + V 7 t g 6 8 n u M e P V W d t 2 l Y B S 9 F S n f d f H 2 R X f 5 W h 4 O / 8 A + U C r k I 4 Y / y T + m i I M D Y 9 v 5 U A f Q P R n R r s 4 P s H E I t Y m u k 9 C h a 3 W Y f C 3 5 s / 2 9 Y d 4 b + O 8 A K k M 3 o E d + s E H + / D 5 V p V v N D m b S 3 + O i I d b f S E B / M B E m n A 5 W n X v Y 5 F y Y x + 9 A F t 1 m N R q z z d i P b U C z F 7 o b d H H z a H t 8 U k R / 2 L 0 g L H 9 l F N K N + 0 d g 9 u g q K 2 d C t Y w E m t 0 V L P p a G q p 3 N f c F R K z z Q o / E E g b l O W V f n Q h d x b i j P x Y / z j b x i u b G j b 3 4 p X r U P u R 4 / 1 h N U F q N d c a j E 1 R w U n N 6 h i q j B j 5 H B / v O G F p t m q x B q C r j 8 X v 3 b O i P 3 + 6 k c F n t 7 i V x M t P M i H V 1 M A O 2 0 9 r J A t u k Y y z v O K N D 3 X 4 k z E K F x h w i w q Z U w n e E I f + k x w P 0 z J j M D k l c y E m e S y v 6 c r d m J c 1 A k v A t 6 E I y q 5 T 7 a L f q 4 U D r / 1 j c O t x 3 Z B G w / b y 1 l n 0 1 R B h d q u 3 w I d C Z x / N h g H u D U 1 9 A Z z E A n 1 9 z U E a T S x i T / L c m R J J a K + T S 8 p o O E W T 0 3 2 d 9 c l 5 t t c R P x k K 6 p g u 3 Y F n p p 0 j / W w r 2 2 B B l D b t 9 q e a A 1 i G f i d 8 h N G s E q 5 x o + B S 8 i 3 9 r F i d p 6 C q T n / c l 0 4 p m X c O f E 7 V f v P o k z 7 h 9 l e a q I E b D X m l p x n Z 8 1 X 2 R u O E 9 L U / + j t z V U Z c 5 4 f 9 4 n 3 c b 8 N U T V p H y L o 4 D x z n 3 h o M 4 t S z T J G 3 J 1 q V n B 4 z H M H i 8 z Y / i b e D w g 6 Z b 8 J t O j D J l a U Z 8 b V + d d a 5 K n T V I U r j H 3 e J e 6 A 6 R X 6 h s a y d B d U G a Y v k 4 n r q 4 X l V q F D G U B D G B 4 C 9 8 J f 8 8 9 N p z j 6 y l E 4 W d u B N 9 5 O L x 8 G w Y N V c e b u k P c C 4 l o 8 Y w l m V 2 5 / K 2 a P A v Y h I F a D 3 o C a A 1 N C T v J F l w r T b v V b c h v 0 N W 6 X d t a d y h z k K g x D m b N A 9 Q e D g l N p j i h 5 m C d w x 1 H 0 Q o G Z 3 T Y E I L r P t G n 1 T P D t j D 0 V v i E J Y U d / c 1 6 z 1 m d c 0 c s P G b B w I T y B q L 6 O a g P 2 d m W e C o 0 U O J 7 G Y C K a y g 4 H 0 G Q Y U 8 Y E l S N E s s + Q V c 5 y V f Y d K M z F W Y r n h 4 s l D 0 B a X w K u m 1 x / 5 X k a s s 0 G k y 7 S 7 s z Q Y d z n u m p z o k L 3 p k s + e Z 7 t P 5 h B g R y K H / p F t Z i S 4 D C b q T 9 1 8 c c a U B I r C m 8 F u x j I z V 3 1 b c s W 1 f E w H L G R 7 + s O T 3 d C u L 2 r i R h 2 e F V o 1 q g M Y i P 3 4 j k m / 6 i B i w G N / F J 3 6 / O j K P D F e D f J O D U k M Z o C B J Z R V B D G K J X n H c 3 e K 6 H I k 2 a y q L h f 5 g n c i w T T / f 2 u V b 0 7 9 q 4 d N Q Z / a / v I K f q v l g m T h e W G A X J I 1 C K k 8 E n 4 y / r Z W O M t j l K m 9 S h 0 E d L t L E K O 7 l c k V 4 w x F f C j p 3 3 v 7 u 3 H K D 5 R Z p Q A r A D p 8 a 5 O t T Z I G W o P f C 6 y 8 + v n g m + f 1 z B B k U 5 1 C F P o O h u n q f r Z Z p l l P w D u I I q F M O b r 9 7 y R G V y Z x K f b S E R M N 1 U 3 8 O 7 3 R f / 2 C Y A D r q m m v g C L x 6 g / 9 + z w m 7 h 9 O J s O 4 I n Z h c X J j x V D y Z / H 1 x m W b e f B t w v H + H 5 t + / D M 7 w K U v D P 6 U u V r T U 3 Y R m 8 T 0 8 x D C D B + c u 7 T n x L p 2 5 F o K M Y J + O Y j / b 7 v h n H 7 i k b 0 I D m s E 7 Z + z 8 v / u D d m v 8 0 r j D T L s i l c 4 d 5 T X P j Z a u M L Y 7 y B Q 5 U T h H E s H b f x c C h Q O Z F + n i 3 6 C s w 9 9 k f 5 D P 0 Q o A V 5 J y 6 C y 0 R C 6 g 1 P z 3 2 b v K E 8 O A 1 k m S E W F v 9 A z c 1 1 c R V y z + L a p I R Z 2 G 7 9 Y 2 Y g o R H k D U 3 0 k n U Y p Q N u 1 / z w g 0 T E I w m K v 8 e 5 1 4 p o D C i 2 d K P J V D e v S C K 9 n r a 7 S J a Q B B X P o V V r Y Q C w J K X G Y l F x W D 4 Y D H A 8 c t H 0 1 c I b G e F P x 3 4 l n 9 I s Q T w / h W 2 G t 5 S / 9 9 F 9 3 3 U Z 7 e x j m S D P o d J E b x w 8 Y X E k K C s s j j H O I k f A + v v i P W / X f f c L d i 1 2 v Y P y c 8 G O K Z Y T n 9 4 y U N Z K O 7 z P / h O r p D 8 U g K v y + P 5 O r k 9 b f M 1 i 9 M U 7 O Q 1 i J P f t 6 K D 8 9 R w O j q c g L D D R X q 6 p x D 1 0 F j h 0 u N 5 + f 6 / + y f M 3 + 2 w d Z A G f U h 1 g Z W L c / Y l A v 2 3 + d f M y d U q w k K L H W d o F + 2 2 / i o V e H c e s r 1 r Q / S g X / w 4 f B O F s k P d X h n w 2 e H l f 5 v n e L 3 5 I V 7 h d s 4 N A h 2 E f c i / 9 + 9 4 H 3 F W 7 h 7 y f Q e g Y 2 Y J h O s + J 7 T 3 + v b m 8 y R R 0 g l x Q 8 i X v n 3 c 8 z v u 4 G 4 I N t o Z h o F K 7 J Q T m o 0 Y 1 r 0 P + P R Y V Z A N j 2 z y G F s D g D u U p R Z K n e W l U l j l W + j I b 2 r i f 2 M A n c l P 8 w / 3 n f A s U a o v e j F / l A N s p n 2 n V p Y z h i k O W v l v f q N r z T J j 0 Q o 6 q 6 w X t U I w a 3 O B r K 3 Q a v Y X N N e s 9 q Q N E Q a n D F n K G P / l z z Y S u d A C q M d E i f l o s 6 c p q Y M 6 t O Q Y h 9 W S W O g 2 P 1 k x y x D 8 M K Z E h 3 o + b + 1 k Z O b t + o n g o h 2 5 U M j I G Z l Y 6 6 S 3 6 3 n Z J 0 l L p 6 m z p W o p M D P 4 q d A i / C + o 8 P + z e V + 9 Y l R i u J 5 m o t a G 0 / U c o l O g P S 9 O + N Z F m d P 1 s y K W K S J + F F y 3 m 6 s Z x N 1 A w W A e w S f Q / B 4 j L c t j Z o / D b F e 9 N E L 8 j T f t Y o 1 G r 5 B J y B n X l k 4 z I Z R J c B E + + M B x u K n B 4 X 9 W q / 8 p t 4 t L U 6 y / 3 4 P a K 1 G / m l b / N m C z X t 4 E t N O e w 7 k 0 G B D c i 1 M O u p C Z h s j Z v 0 C O / L 1 a f y N 2 L c R T N O 9 q a k Y 9 d A l e m d L q 4 T S P V t v 5 8 y p r V D / O k g Q 4 H X t n u 1 1 k s / R 9 5 P 0 k O b N l F c j 2 X C t w C 2 F 9 h l J + E G I 0 k q J m e 1 v k 8 5 o T Z m q i / 7 j h 3 N x j F A J 5 m v 8 p d i l V i M j i 7 4 N L 2 U k 1 M F i a 3 k x U e e R k 9 z f C E p T G M M a o W 8 A l w 4 G m u 9 H O 7 L Y 9 A u c 7 Z 1 a X U g D C C / q z 8 o G 0 a e E S U 5 a 3 D Y M 8 X V y / j B l l z 7 1 A o 4 V W Z o 0 E D z g G L q 8 U Q U Z S B k 8 x 1 R w 0 f + u W Q r K k x O Z A E Y d q x m j w p 7 T O j J 3 g T 4 U Z M y l C P 8 b y m e k P a x X 0 8 Q T 9 E N G 6 W L X M / E j i C c 9 Z w s b 1 s c H I a 0 8 D 3 j t p M u H y t C q 9 Z 1 H 0 d C v i P u U 9 7 b P d Z x T 8 q J v E 2 A Y P k l F Q A i s L A F 8 g S J + h 3 N 6 J B u g F E h K D K 1 a J J Q n M v 0 A / D P M X x 5 0 J J I a U q m Y G j n P G + / l I F u a V 3 3 t d I D X b + A S m l D 1 B P A G m B 0 B d Q h 5 7 o j S N y R l 8 E c / V 4 e D I g G 5 J x O f B f D e L R E M h C o n F D y y + e b g d y 1 H Q l 1 J p r F 3 f Q P H k 0 O x z m M k I 7 8 m E L J u 0 e 9 h X 4 P n Z L 2 1 B z b b 1 e c E / Y h 9 C B E I S 7 c B G p A n P T g d q 3 T M 7 t V H + S i O v g + m 6 I y q g 9 a 4 x J O 4 1 H S L B m + 5 a X h N I q 1 i g j C h l B b t B r 4 o 6 0 a 6 + S c I X 4 D I 4 G A a H C / N 5 2 L P p I i + 3 A k C H q s 4 j L s R O y F B Z y 6 6 A a o r i 9 / I w A / m H w j D n v r I X T Q c H C 3 F 6 M i E D M A s Y s o a U 7 4 1 d 0 v o i l y Z u c B D b b K z y 3 6 9 / Y m 2 k p 4 5 G f A x x r Z 8 h z 1 y A H L V o P F Q 9 H w X 2 e e O i p K u C C F o 0 o x n b D t r / p 0 F y 5 F 4 O h 5 W G R 7 N 6 o 0 d G o a x W C 9 9 R 7 m Z U F Q k B K 6 i 3 g S O g U 2 O p x v d R N 2 k F f e 9 7 X f A y w U e 5 x K H 2 K + g Y x V 3 D M P M S M f g L p C r N f p 6 + U S F 8 l a E R C c 4 X s X j O X j d W 4 M / 8 s g z a / m M + i X P 5 W x I P A G / X B x 7 C F B J Z G 0 I q K R j i J u B Y p Q y V Y U 6 J D p + U 0 q W 6 P O l d y o D k H + q m h X A b O U H R F H M 5 V y C 0 s H f K d i X 8 n T 9 5 i w 4 / f d b I p z H n o 5 K L + A J J f e z t V e W K E Q R m X M t H E + 2 g x 0 s 4 7 I Z N D k h 4 D p 4 I e 5 T O f r Q l v n O d p z K N d h / n R D K Z j R h H W 4 + e n 3 I X o 5 S Y r P j R P E h 6 8 9 H L 8 l j m V 7 M 0 F E d M T t x j q I I A 7 H M u 1 L S 8 0 J F e S Q S G 9 C j M d 5 2 g t M E a D / t v Z Y G x x E y m v g t X X f H w n n E F R V 1 A j s 8 9 Y H 4 W o e u o h W L a k 5 O 4 o w S / I r i i N g t d / N t u 7 S q A o E m v o U X L E l d P m O e M M R k A i / o T J w B m j f B j g 1 a n R L S 9 v 2 F X D w z a 4 o 0 Y v 3 W l F L M 8 U m z h h V U h e h Y R H z Z C u 6 V t c K P t 4 I G L n i n K e F S 2 0 d 5 L n f o P d U 3 O S Y s C n p Z S G O V H U J 6 W C s p C 1 c 0 S 7 r j m A A 2 3 r n p z T F I v H m T P S W a V H d o y D U m 5 o c G g t 7 K 3 K t 4 S s L i E o 4 A 6 A k q h L X d E z 8 X r o y w Z N S d M C s V 1 + g s G c h y + A 6 Z 1 + N 7 w z k S R N V / a y / X a c h V D 2 h U M c k U p s 5 b h C G S 6 u s z / l v u P O F j 3 C X M R R 6 I D l w Y q n E q i P w 8 9 / S 2 N + / k C y y I G m b d J W Y G t T y N E J B g V 7 z D 3 2 q 7 z y j o u L r / U E p W v U S 6 z T P 8 7 4 8 8 A E I v d + m 0 F G N l o E I v l V z G A B S F t c I C 9 R Z E d F 7 n 1 A G R u t a H W 9 K x R H t w f J Z 1 / 6 z 9 A 2 q x N c d X a 0 U g R I I 5 j S / + l H X Q R T o 9 7 i K + 2 S W T V B h a f M 7 0 2 T 1 j B 6 n J v I L y N Q f J F x m l I Z E Y j l M h o + h w / D z U 4 g 7 E n 8 P 4 y h e 6 X d k E 6 L d z S Y X g n w b p i O a E F h u r 9 l 6 U 3 6 8 f r f M b 1 q 1 f Z K U T C k c 6 f K B 1 y G u C 4 i f O t V J Z T k f W h + / l O S N 7 x 0 w r x K t 3 S 4 0 Z n V r k g b A E W M y l W Q X Q i u 6 x o H H S z 0 W 0 S N R e e n i v F n c l z 7 Y e Z m j W 9 T 4 K M 4 v j u B a C B C M t 1 c + w 9 j I j 5 f o r / o W c a A 4 A Y K q w V u I G 4 X n h A X A Q A m E / F P R o 0 0 P F D r p b v X U 1 V F M R X S 2 a T U + i A M W s Z 7 A O n 3 x V M f d b A n X K r / Y v 5 u g q W L D 7 Q U o H V 9 C w d F L s X J 4 A Y J D p E 6 c X y r R J 3 J 0 A g i T 6 h H + 3 X / B Z a i q 6 J S U 2 Z 7 C U l Z 8 e I W r Y N 2 v w c D 3 x N + A W B 4 B L 3 8 U r I 1 H 0 3 z 9 f 0 j h n p + 3 O B 6 A 7 c f q h E Q y 6 S 7 G P d W s Y v P z / X P O Q V E + k T 5 i q 8 I Q U H k 0 f o U X u b y f B n W 7 P F y d v d 8 p 7 K N I 6 E A + y N 3 q J D 3 p c n J 2 9 v H p Q H j Q E b Q q Y M g I / 3 i r Q y H u g l B I i Q F 7 O r + J 3 u R D 0 L 3 s P S 0 U K i i Y J o h c d R g a F b 5 5 q 4 Y 9 W A x Z y i + e y z d z 1 z s s v N n U 6 N y O X A Z s M S D x X Y / x 4 B N / i u U o J M / + X B a k V s w n G 6 1 D T n o C M l b A Q u h d q C c a p a K p w w v y N L R y 6 n J X W 8 V N / W L j a 4 B A 5 G q O 7 + p X r Y P K B / T l m p R w j w V 0 k G I f G K y E V h J S 6 d P e p D a G 7 M g j u 8 T b 2 L y Q x / x L u I u v L 8 g p B f M Z 7 3 j L Z I h c Z v b z l 9 V H 3 Z C I N p A 2 m Q x Z H D n l Q 1 8 A w x z M K H K E n 9 b 0 h p w / 2 q h D k M C C R O 8 o M O M 5 8 o V k f L W Q E t / O 3 Z g + k U k 4 2 s y F t 9 r f J 0 J R 3 i Z d y W H d 7 s + T 1 2 + F 3 h m 9 N Y X k v g b q m s i C F w q D L 5 n B V R J t j z e o j Z m c H + H N f + H e i d k o L 6 G 3 3 f 8 T O t B 7 j H U O d d k E f Y c Q g 5 F i 7 + E o i W x i i p O Q m H E Q I n + Y B h Y F 7 4 G k Q c l / a T 8 F f / y V 8 Z N q Z z h j P J C c q j Z p D S B 0 y j k d b U e x x r 4 b K 8 H 5 S X x 1 g C P l 7 + l R t E / X d Y Y b h C A c R I R Z c E X a 6 J 1 R s + I 3 i e b S x S T F s E + b l 8 d 8 z e W s M W 8 Q 9 3 L x e D y 6 X g t S R 0 D r + V T I e n h 1 C 0 q s F 8 T M 4 Q B y z Z P x M N + A U l n W I 5 J O b 8 t v L 9 L h T d g s j l A 3 L D V s P y w 4 9 q Z q X 8 w 9 z L B q S l 3 N d v E 2 p F q I J K U c A 5 g + O s r q 7 J X S Q w R 5 e m V v y B 3 F B c g 3 j d E a o 1 O E h X g 2 t h P E S B D t y i 3 n / D u V v O r I b 4 F h X l s 7 g 8 8 X l l T A Y s Y P B J h l D 3 2 B I p t 6 L 1 / W 0 / 2 J O k 1 n i w q L n Q e B j 4 I Y 8 k D k u X k Q X D b L g q x 9 E C m n 9 d L 6 c B r I 7 Q k N 4 o 1 x 4 W E w m X 5 3 W O m e l t 9 w B u A U h R o O u 3 O F A k w p w Y Y x R A d n I a 4 f p V v r W H g Y Z I I b 8 F k a j w P U v / M Q T k Q p G T V Z D P g 5 t J B G o o E b v 8 T / T E H b r V F P 4 H F d K i Y c 0 o m c / i U K 1 m d 0 4 p A N k 2 G 2 Y F d U N / V B H u 8 S z Q A Q i 6 0 K w c c Y g + P i J X K N R 3 C N 5 5 y C M K y + C h w j F h Y 2 P Y q 1 D d D n 7 C u w u 8 I 6 c I n n o P 6 3 P u s p K z L r / V M f h 7 E F z k G v 7 A K W 7 9 I C 4 A o I S G 1 S 5 h Z V J B v o L / 8 V F v / B M Z A 7 T t 3 L d Q + 9 6 v B T I O c S Z 7 / j r K P a 4 7 n z x I S v M a / s n v L 6 d a z i O l 3 1 6 8 y y / a A f h C 8 0 4 v 6 K 7 F v E l 6 k Z u C H Z A s A K Z v H W X m 6 R z x N I H C 5 I 5 G 9 k N 5 Z H z v n f 4 b M v y 8 w E N R I G d C T f e q S p n + e 0 9 D Y P Z O I K x y b k l b k K C i v R v h N B O C u J K C t 5 C B U D H 2 d F u 6 + O 2 E G c u Z t Y b P + 7 U R j n E J J 8 E + e M G t Y S 7 o n l 3 v m y d I j h k 4 a F 0 E C z P A 7 r e k j N q v S 1 G W i s v k I q r y / V 7 b 2 R t z 1 5 B p C W k X A + f m v M D M T K l y k 3 K Q 3 B m x I M 7 u 6 6 D E n z 3 L w L i E e o X 7 j I o a 3 / D C M 4 y Y 2 A e N K 5 K z j / E / a G F w B m L s 0 8 n x s P Z 5 E m F D A 4 1 7 P H o N W V Q 1 s Z k A L O w w j r J L w 4 m z J m l F j P d 1 n I T j K q / p E D 1 k o t o E i B I C Z J m D 7 e X 0 N C / w 8 e 8 A i 6 A 4 x Z + 6 Y / O M + j X 1 t o R 7 Y g l R B 6 E p + Z M Q 7 G m Y R v + 6 i K 5 H q v T n p 4 8 8 L e l W d R + a E Y b q x x / Y w w + / q h 5 W Y L 4 B 4 G 0 G U C 4 Q + / j D j 5 W l Z e b 0 7 Q 4 W A R 3 X P y W v W m y O J m d W w i F n r V / 9 R E z h E k 7 2 l y y d W 7 9 G G 4 L N / P N m Y h c n f L 3 s l p r 2 S u w q n e 9 0 3 9 a n E W f 8 6 s n L c J c Q + M v w x U w y D F d b i r v C Q 2 p m I G f o N 3 D V o B O C V E Z U V q X j + l U w + Z y x d o D r D N Q 3 R i B T j R y h L W U 8 / 1 m T 6 L j P 9 4 S h 4 L P + L L w r 9 q c 0 5 T N a s w b T a u 6 X O Q 3 7 W j n l k W k n 7 X 1 + v W J 0 X K 7 v N o L b X X X X z e p + K A w v q h k A Z f N w 9 + Q C g c H F Q A e p I O X u r 9 J C 9 9 M U K l O p b O u T J w S I / x B O j U Y y r Y Y q D l e Q u d j 0 d 6 1 1 + n j f j t d w A m G Z p l D a T X L y q a W D O 1 q Q 8 w s Z k O W j 3 v 1 n Q S r y U P D y D U o c V 5 m 8 S F G G b y 4 G 8 R s y / F Y L D G a t q T F w h h e M K v v p X P M R k T Y h U y l U m c E 5 f / M y O F A E 8 I h v O Y j / m W a 2 7 g S F 2 r w h f i 9 V c 6 R i P N l o Q e 7 / 8 / g I c 7 u w Y n s W H t T 1 E d 8 3 G G o 1 k 8 i a i F N g e I 7 k L H x 0 6 w k h N T h I i B Q R M 7 m Z F 9 1 h E r U b 5 7 P y o r c S 2 y e / / B N i c O v H r N o U 5 5 A u A w 3 J i C h v K W / w K m B Y 4 f L D o H W C G p t X H 7 a L G b A A y V D L 9 2 S j q B + 4 q S t E w N u P / 9 u d 3 3 D y P h M a w B E Y a Y T 1 8 C 8 t / g x F c + + C R T m G m o y a l K G 6 D n d V H Z f r q G 1 8 1 r B N I O D J t G P 5 K z x + y p A P K h E 0 d Y k k C g B q Z p v a q 8 Z u m f 2 s n N R t 3 N k l u z N d / h p c Y 7 j p L Z x Q d Y i U H F V 4 w N l 5 Q z Z 7 F G j k 0 K A + h D w a w w d i L S 0 k L V B 5 p 2 B R J z A Z Z 7 D H 6 i A G z M g x + l s q 2 P r B 1 i B 9 0 K 8 6 o Z Y I W M k 8 h m Q y R V O 3 3 I 4 H A K T Q a 3 r z h I 8 c B j P 0 B U c 8 r B O 1 t l E f Y j O 5 c l U z U 5 d L 9 Q 5 Z s x b 3 O P 3 Q i T m U 3 T H Y X k f b z Z a 3 4 L 4 T I 0 h m X X g W M D 4 9 F I Q k t z v y b N C W / 1 t O E I n 3 1 8 z T a o f l R A K A B h + k j M R 4 z s u I m z o z o e R 9 2 T 8 B 5 n F v M 9 E U N M W I S F b w 1 6 e X S l s Q I D w Z a g z / j n r 7 O J A A / G 3 5 h / R K k H X D z l J d I u 8 K J f e 2 U h S X 6 6 I 0 O 1 o w F h u / O x 7 r 1 K h I j 7 5 I e t n z k 7 D h Y q 5 u 1 d f G N B p m X w P + 8 6 q X t T t 9 O W 6 v U k f I Z T A L I u z 0 p + 3 + f r w 5 + q x i O 2 m B q g D T j B I 4 1 i t o 8 U 3 G 2 6 3 g b p J V 6 e l y b T q T q R Q j P D E Y J T F o f T F I Z I G v h v A v N u L X t n h K w J C s 9 k g x l v v Y i 0 B C M 3 Z r Y j J 4 L s Q / 6 k y w B T 7 + R s / P n o w I G j y G e o G d J / w G D k P b E a O c c p i 1 5 J + a t x 7 Q t Y G 2 K E 3 Q g c 7 v l f P C h Z q F j Q D B y u 9 G p M d m J H D O s M s b Y W i C A Q X Y P e q 5 c 7 / O p P T u v Z q 2 8 C G N U p V S O 0 l q j 3 J Z f b 5 S 5 A T L n j c m K 6 o J 2 l T Y A c c V + i + Q F S 5 E q w K P J g T / F g J Z g A D E L s z j K O T j 9 6 8 J f Y P 4 I 9 8 / P I I E o p t P p a T e Q 8 q m x a k M y S F x m o V b p L v 5 j B i v m w i Q d A h W T r F 4 G P s T d g Y 6 Q n U D T O a P V b D 0 Z v N H s 2 H R n a M t 2 3 O a C Z i G D + 5 A A g o 3 j r 0 O C L 8 i h W z r 3 d W 9 3 w p s C d Q P i i V O d t r 4 m x i N t f n + u o O 7 Z 8 l l y f V + a t P Q 1 I B n m K 2 d j n d K h x c o 9 O W b A x j / K Z v b W C 9 Q + x e g / T G h 0 B 4 0 N I 6 J 6 U e n w x 8 b 0 h s R 8 U b Y S e z g p B B w x t A v W h X e u m o s 9 V 9 R j j u L Q 0 v s h L S e R A V j v p b X X 9 p e n J X / f S R J o F y 8 s k f e I + F h R Q Y I S y E W t Y V G j e 9 Y v a 9 7 w i d f G h + e z p 5 6 G Q Y N m c f s l 0 e t Q e s w K a e X 3 D 2 x p 5 K s i e L F Y O a D o F R Z 7 i L h 3 j g e z s U X v q o X k 3 5 P F 9 I j N A f d U i 1 q N m I a 0 Y r R 5 J W h x H 0 X 0 2 f 4 4 b O f 7 n 6 P U l k P k C T k J t 7 Q B 0 G H E + F 5 b W H k o k l x N S J W P U 1 p z m 5 T L H u F 0 W 5 t I w 7 q L l Y q Y 0 A 1 Y F 8 F W X z q 3 2 2 x t 4 u z r + R F a z 6 0 o V Y R A L i j v Y A b N N h 3 I Q i F i 7 1 w 4 X r E Z T U v C s a 9 i O 0 n R b Z 0 A i D f T J 6 T R n d r P t g J n H q x D o u D j m l u / y g T 6 G K G Q p l D S d L W g Z E A G Z 4 1 g / 2 E b 1 B i 8 4 X O 0 I d 3 V R c 6 H X m 5 o I m D O y f I 5 N 6 P U U c u L 2 j W 1 1 P s 1 V v n H / M 8 0 l b Y q C I d e Y n A 5 x W J 3 O F c 5 x c X s D T + O Q 4 Y a r p n E x u t P P R L a N 1 f q L H f t a j M 8 I t s r w T 1 r 1 m / C 5 D O 1 l L J 9 I J x J I b E k N 0 z o o T 7 j n w r E X G / 3 r G L x p k B z e n 2 o 9 B y Y i 2 n L U g + o K p x z E K n 6 1 2 J F d v i e 9 9 + G C Q R g y P 6 F 0 e w u p 3 O F n u / Z K 0 0 v C X j R 5 n 3 u O p n / i G G w 6 g G 2 2 M M W Y w x G f Q 3 U Q Y t 4 G A 2 k U d u P g i m 0 T S 7 / 7 W h B + m C D X O y n L g d + R F U F D v z K Z I Z V y 5 F q n D X v S O 2 F d c z v y c z 6 b k a k U 7 m h A L B g 0 C B M N 1 W 1 b z f P h s b 6 c x p L r Y L O L S v t e F v b y J P m j R + W P m S 7 N p d u T w a R H F Y P 1 r s s l d d l G A E F s 7 5 n b w r 3 7 u v K N Q B C M Q W Q h 7 t V K t g B 0 j Q u c l z U F 3 o p l k 5 t B N Y L I 9 9 7 v b 3 5 9 g p 7 z v Y f u G O g S Z 1 4 g 9 4 h v E G d L 1 6 2 g u L V d E J i G n O q P X + 5 3 8 r b m K K R t T k T + U p c a 9 4 R i o H w L K Z A B a I g m y G R f W 6 5 K d e L l 5 7 0 b h A x M G X o K S r / o K K l Z 0 w V c B n c s e b / + Y 9 e A f u p P 5 0 H q l j b u y L Y e 0 U 3 2 8 9 I R 0 y J + W g w N 8 C Z 6 Q c v J 5 J H r U Z u q P o D 2 2 l 9 u f M s Z T a 6 0 U E V X C 4 7 Y g u 8 G x X 7 S Q Z g d I 0 K e R g z 6 5 H 2 s 1 K F 5 i 5 g 8 z j f p F 5 H X m H T i N M M e v Z 4 i 7 e 7 A i A C W Q r k Y Q r r n W S T 0 4 r X 3 s 0 n U L 2 B K s O G 3 o l D 2 P w 2 B w Z Y R k 4 u T 6 i Y v 6 i V H 3 n M f b r X a g F a T c 8 l z I 9 i n M 5 e 2 K F A L R 2 4 n w Y p K 4 V m b 2 V B 9 k 0 o w k u 4 m f V C I a N O b g R 4 F M 1 U 0 V w 2 W w u 8 r 4 9 Q A Z 4 0 b t v Q L K g G X X v L 2 v P A a t x p X 5 5 9 g F s s P S w + r h M c + 3 Q n I 1 B p z d d k Y 2 3 A t n o l l K x J 4 9 W j 7 Y I n j w L q A b O X y B s r 6 q r Q / P c E w j l W M 3 s 5 I V P H l F 7 i h m w g J n R j P w 1 G q 6 j Z S Y H E U M j 7 9 p J 7 z Z 9 H Y J E K B 7 V h I n r J + y f i Y O 6 m F L B M d q + B p y j W P T P q c r K r / b 5 d V g G y x b y k 4 j / i A W S N r A 9 h h g U v v u E w B h T P V D l M 6 d a 1 O l Z E 5 w P z i G Q r N g I y d W D T 1 3 X u 6 R A t + q x 4 2 m O 6 m O h L w x Z q V r y I w q 9 J C 2 f y x U s k c A E 6 g D 8 J g i o f t k 1 x 6 2 z + g D V j S b H a P d M X y 6 U K K 0 R d / C 7 Q l R i n 3 t H + P u n v W a 9 n d W 6 U p O k F B f P 0 S L / i r 8 q M b i l u r j F / U V R V W O 1 q p n U S U a Z b O R B z l C 6 w o w 0 u v n Q U i x d t U 5 o 3 K n w S E O L c a R u n s F L 2 7 + 6 H v j Y v K w k D P 4 d 1 L c p N + i 2 V p R W 9 v A e j R 9 d 9 P / A P m / p X D Z q 6 l k G b z 2 H W r k l 8 q 5 B + v 4 g 5 M j 4 b c J P u A q w J n Q x j b X q t i H D d z n W k F p h x w F 4 i c 9 y m + l U y 7 e C Y x k W V 6 o R 2 Z J R g B g t k e d P f K + 4 f t h 3 h Q u H / / u j M C d M d y I S i / T M H o Z x 0 L 5 F R u n s F r l A r B + h n 5 B W e 1 c y Z S S D V b c c H w y b u R j 5 b h I H E d M f / u r n b X J e h n F A e F G Q T r O g 4 o i 8 L K p l g b o f P 3 + 5 f l 6 S F 9 d R 1 W A I Z j C d r C r V 1 f F 2 j 0 r I j P p 4 S 9 n 9 a F l A c Z W b y s 4 K + n r A V D Z Q 6 g b i v P c e e B w x T r 7 d A r c G + e y a w 6 + R G G T D I w H m m y C B N 4 T p U f t + f d J f j n W 4 Y 5 k g W U J P b B i Y I f 4 8 + X s 3 l U u E J x M c K c P j s o A V O Q T R j z h X j A Y B y Q B S a 4 T X K v R r K i + p M + v 7 u a f 2 v m t o 1 2 u L U 2 6 K D Q G v 3 U 0 R F v 8 i d o C 0 f P 0 G 9 V q E q b t H r 8 t F R c C Q H f g L c p q 4 n A q I 3 4 0 W p k r 2 4 c c 1 M N d N H 5 E W k 4 + + 5 3 K 5 Z x S J T G l O P 7 Q / Y p o O H Q b 1 J Q c L s n 7 u m + l / Y d c 8 m K Y X 0 8 j o x n l u e l L f 7 8 2 + n 5 4 5 0 4 g e U X I 1 1 z J E a k L 5 v M / w 7 V T Z G d f V b i f U 9 w J A + + B C L r c X a C Q k A N W R + j a 7 y U v m F D Y z 7 k Y 9 Q l P q R U c Y N K M K s y S s S b d 6 x X S M Q G o m L 1 v E P A Y W t T U S I M d 0 u G 6 w 1 s 7 3 F 3 M v 3 f N / Z j g f W Y u C W o x 2 Q f X G B E 6 o 8 I t H b n S m B 1 5 y I 5 O b n v m J t 1 4 M 4 L f X Y L p 2 + O 6 / U C d d 4 G S k n x I x 9 U p m K C R y x 4 4 R 9 z e h 9 8 2 R G 3 z I y C 6 7 H i i c 9 c Z Y U N p n s s X n X N S k s i / q + O L a r I w 4 E 7 f W m 8 / H m V L n b A A E Q Y w L y U 6 O J y z M i g T j 7 + 8 o / a x o x q E o q s O k t 9 X X 5 / k p y 2 u O G T g h I j S F r P C R Z k 1 R 3 r g P q H p u a R t K r m d q 3 W B 5 L Z z q w 8 z 6 5 z N c h B f y Y w K h p M x P T 0 p f n 9 x u M y f j M q g h Z V B 5 3 X K W b c T d o B i J r q w t P y d s n H T v d 3 / h Z P P / a p o H y X 3 3 Y h R K U e n g 7 M G g a 3 P X 6 V 0 / M L + p D k o Z A S + 7 Z + 6 G J k v V z / 1 F W k + / p F a D o B 0 2 Z I v 5 k 0 S U g p H N 0 r 2 n I Y 8 P Q w s 3 0 q 6 f E w v i 2 K S R X A V W g V 9 4 o t N K G 7 D Y 9 o Y i q r P T p s S 6 R 9 O T N 4 P 0 f 6 2 v I N T V V 7 e Q P h Y b a v v 0 g A o p C e / + x 9 Q H D d n B i K y N C Z U J 5 w x 4 w 4 d c M Q F Q 4 3 9 a N b D X u t r / b F 9 f l m h d w B 1 C L x j H + p E c e L G F k M v Z A Q b V i X A D X b o f 0 l P T r x 9 c K e D E W / C K + d e q E V h 8 F Q F M 4 + / o d Q B s N b 5 9 g c 8 S j G X L g j L h g G x t X k f I I N z R t n I y T Q 5 h 7 G e X 0 V L k + r K E P q u v l 6 v 3 u 4 3 / o E j j z t I F / 2 1 O 7 P h H R / P N G M m k R f m A t 4 0 C w 9 7 l R Y K E I t I p j f z j x d c n j n j / + C h J o o c V f M 4 l G B i e o d R P b 4 G 1 A c 8 0 1 3 u X Y e 9 N S W P + x e y Z T I H j Q 4 b P F / A V R 6 E S F t u Y V + R + M L o Z 8 h J C E 2 G K O p D 9 1 v d B n C + J s J o / B q 1 z / c Z v L J T X M P J T x B a r 1 c A Z 3 Q w 8 J O 8 w 2 I c 1 a u L s e 0 3 l / l 9 y X L R 2 e j t k G p L K k P O 7 / H v + d o N R e T F t a H O h 5 t D s l Y 1 B 8 W O E u O A Q 7 0 H 5 a D D 3 9 J W F / 9 n 7 z Z 4 e o z B 5 O T H M 0 o O J h R 4 q k A o U Z 7 e G c L 9 L C F l 8 t z q c 0 3 j e X 6 2 G M V h I Z L 0 B 4 g 3 D 5 / Z 8 c d Y G T 6 K c G Z E h x D V C 0 n P v 9 M J n 9 M u u E D 1 4 w m p E 5 p A S / v L f 9 q j 0 h b x k 3 Q J E e h 7 A J 7 v 4 0 V 8 u 5 0 y 8 A j V J M E Z f K m e K 0 S j h n t m W y q e 3 P m T C X / n M J s Q w x l Q 5 E E p U S M X B b 9 E P n F z f 2 V 1 l O s D k n J C D V 6 i T v e l O / 9 Z D D p R F H y y i 9 X p 6 y O C 4 N 4 N N v 9 f N I M + u 0 0 G M H s + H H s h i 7 q S T f E t + s j e a W M W H P x X f 0 w o Q C o 9 N u m 7 i E Y P b w w Z w 3 e g N X x d P g O i w Q N s F T S H o 8 1 g s I u b Z r 0 8 7 Y y N N B U h r C v K Y f L e T / B V 9 t H Q R j Q Q 8 y i G t 9 q Y q j f a / d R z / K 2 e y e n r Y C f 1 y F 7 G f + + r N j z K R D / n P N 6 e U G F R 2 J / I S F R R m Z O D E q 4 m C o b D g R w P J + z u 5 m u R o i q c T C t w N y C v L Y Z D 7 g C o B Y 9 I 6 Z h A P 7 q w A 3 p m 5 t z p d n a q J e J p W l W z G c c r D h v H c j g / v u P 1 U S k m t 6 z t q o N W x S 9 n U A 3 y q H I d p l U B + B a x y c Y b J z 9 X M 4 m Z C r h V / 8 6 N a a m i K d E C R z S i v V K / B I f V c F l x M J y / n 1 k z I k L 5 T N r M U B x r z C v j d R S f S 7 Y f F r X I c p / v H N d N + H B M f 3 M P k I 4 e + H c p l g r V O I V S r n G 5 0 i 3 J 5 A z N C S 3 R y j p 9 l S 9 R c t 7 s o l P Z 0 Q o p 3 7 8 T v j P p R D B 4 v N H 7 a b j p o V 5 f c d l g u I A Y y 7 w C D h 9 C U i q V t L O R R o v 8 u m H X u 4 Y u f a 4 O D j G C 2 / H H i / 8 R 4 x A 6 W r x X G 6 Z C b U K / b L G U x y N 1 B P 4 i d D G 9 w a 6 c 2 E 2 e m Q + 6 J K w H F f 5 5 i T Y V H z 2 8 H A s S r s 2 J a 7 X k u P e l B 7 j b w U I B 4 n N b / T D h / T j S i 9 D I X / A H 7 5 D m t P y 3 1 F / 7 v Z s 6 g f r b F a u X 9 D A T 4 g Q o I i V G c / Y W M t R p d x p b J 4 A Y 9 o l 6 5 o n j P K W x U y W a 9 x B z c g h W 0 W + 2 k n r B i A 7 S 6 e b d 6 c d N d 3 U G o / z e N J d J N Z Q K T o N f c 7 T / e o P D m v U L 8 A N n z X 4 v w O h J I D e U a K 9 B w A F P M X z N q 8 m k N + b o G l Y p d W O w Y E b Y N 0 4 7 Q l 9 E 9 C o a G E q 0 L 8 / G 5 / c F E F D U D p K 9 8 Z D 3 y m e d P 0 / o 3 r / f 4 U r H 5 m a e h C 6 C V 8 M 4 l M 4 O f + E 0 3 b 3 2 4 L r z 6 w N y q P 0 l j o c I B N a g H W / t D O / W 7 c w N 0 Y m T G F N p / h u N c y 2 u B J y 3 o A 1 n G X q h P i K 8 w a k n s g 3 7 s 6 x k o v q q r z P H A I d K F m Z 1 Z J 4 M 4 2 h L a 5 f / / z R d 4 v F + / O F s n E T n Z u t M X i h D V r V R m a M D b S S B S m f W I Y P h Q h t I J x e E L F A f + y b X 5 b K 9 v W v 3 p q h 3 z g L G n k H 0 D + 0 A 5 0 3 c R k J L c u h c t K 8 Z o a G r 7 7 g y d f w C 4 l y N i P V I g Q K 8 + / o 9 f x 8 9 w C v n C 5 y n s K D S A 1 G 7 U N u D 5 l w H n N Q M m F s L 9 m 0 R o I X R I e B M 2 4 3 8 A 5 / P 8 v D W 9 P Z 7 Z 3 V W N E 5 m Q b Z k x f / B M x S a p w Z e Q W B m v g i o s M K R n 2 4 p j 7 + P k T 7 B 1 b b 6 m U / t 6 Q 1 I N 4 r t E A 0 v V w p q B 4 4 2 u X k Q N L F q / 6 m v 5 T 8 d E A 5 k L 4 C a v 3 H Y u V H 8 b g C i H H L R c 0 l R I m j a + 8 1 2 t Z q m P S C r 2 u s Y 6 C e q w N s j 3 + L M A 8 f 1 G W x x 2 v O l y d / h X M o w w d x W k 5 a G f W L + D n v P v b 3 H M f b i 3 f Q w v r 1 x 1 d I m 0 C h D u C + E w L 3 g E Q a G 4 3 t 4 k Q 3 f I M D o / k W Z t u o o Q L T S A / + H 5 Q Y o W P u e N Y t Q R w 9 Q e O 0 M o T p 1 i c g c T f X T g Z q J 4 d 4 O d J A I o O K I S J w 6 S k g n g N n g V V f p a x g 5 R u 8 f R E F m + 0 2 O 4 w U Z A v p m t q b X 6 G H P 8 R b O z Z p O 4 y T X V 3 k o S 7 f I + 0 F x w a r i V N K E h + k J g s 4 k j m 9 F y a Y V Y W o R C X W X t q Q C a 4 v 0 w 7 g Y u c 6 9 w E 6 A k m / B v A 3 L C q D 7 4 + Q y V a f 2 a / s z N s b h W H D i 6 f Z X 5 v m p t 0 t 6 D b 3 6 f e d 4 V c + u 5 / B E 6 3 b m L v H a T O i r s q I y c S C 7 Z 4 v Z n T R 6 C E 1 e p O R R A J j d d 9 a v A 8 0 S T i 9 L j r q T f 4 Q 4 M T r i k J F X n N I R f W J W Y b 9 4 b F C I P 3 a r Z W 1 N U s B V 3 + + m N o Q g F 1 c v a M t o E 6 8 6 H 1 b 5 I k v 2 U 8 P r v Z K I b X u O D B Q n A E Z n e 0 k O V f y + P u 4 T / e 8 6 J L 0 b a d 2 l i g D 8 v 2 J 3 U l j x + e l V h Y U p Z V P V 1 M c g r G x O 4 C z p T 1 K j 7 h z t D x y J s I 4 2 d a 8 u A H R X U T i K q S x Q 1 5 K f w H k t J t k V u X 7 z r 0 V L D 7 x j w y c G / A 2 6 f D M a E 5 8 2 y 9 Y J Q Q 5 i 7 + 6 A v u b 9 8 K K e P B x 8 u I E 3 x m n b z u Y v X E K m + f 2 8 t X q x 3 n J + o 2 w h E x Z 5 u W 6 I L i m 3 I s J N B l b F o i 1 0 / o K O W a R r t W l T O I E J B D 3 6 5 6 V 5 U w / p 7 B D e Q j V G G t 4 s i Y V E h 4 L 6 D J J p O 7 K H a W w P P p y N M N 8 c 1 / G 5 G t + / 0 U h F y J V Y u L J y / Z Q y e h d 2 k n / a E 7 M u x 6 J 3 t 7 5 u n b X t f b a + l j 4 K 9 k h Q G u + c v q H O i J Q g F c i W N a 8 N 0 p A P e x q n 4 Z E F X Y v V P 3 K e o f n e c z 4 g L 8 l 6 a C 1 9 + y n X F s U Y q z a J E F W w K + 9 b a z q Z C b 1 j 8 M y u 2 2 1 i 4 t n Z x x q 5 S B 2 + m V 2 7 8 X j p V a F 5 / t f g Y K q J S K n i 9 M Z 7 N z a X p t q r W l G y V H e 8 0 L L o U 1 S G p f 6 Y o r F c T U Z t h w i 5 b a f j n h h 3 W G U n s d Y Y y m h c a + S W k l g k w q f g B Q f n Z j T I h u S K A M c / K 6 V 2 r t M Q c U f y p r s 8 t n M 0 4 S w n c v X 6 q o u n f z c H x l W 3 I o + M v u E 4 / 4 a e a j Q a D L v X 4 + Z 7 Y z Q q K Y l 8 m J c / C q r w q L b p 9 R j x U g e 3 Z W 1 Z N Y 0 j h R 6 D h T 2 H P k 0 1 K i 7 Z t R X B Z s A L J w X 6 d E V i D s m W H 8 Y d p q x w A N 7 V G E B 7 e a U n G R K h N h O p X r Q j w D V X F + l W u y N U S 1 6 D O x p 3 D 5 5 X 0 V d B C 7 d r C 5 / g 5 J x o A k g r z 7 o p k n C u z b / a 6 4 L T l d k z m I I G R h F D K K E p j H f 5 2 c w Y x a x W r / 0 s f I 9 C T J V j 5 t f o J / S g I 8 4 P F P 8 k p t I f r d g C e p x R 4 r L W e w O w D 5 + y Y q Z M T C I z 6 i U J M M G J P J u O p G R B f Q S S l f T t 6 0 M d b N U g K Q e p X D r I K z 7 l R r y V x p O Q X y o 5 A u 4 q L I U b i t V Q N A l o b J 6 r V m 0 G t 1 U 7 l q Y C t l R B b V 4 r l 2 S d Q D t L 0 u r A d n W 1 U M I h p F h U C b j J X H K j q 7 + l 7 g h u w R g q Q I k 2 + a E 1 2 g F u 1 2 y G A F L + T C w h g m m E m 2 y x + m s + 1 w L 4 m g 9 1 H 9 5 1 O k M c f X v Y 2 9 2 G p t R i 8 x t n V Y h N 7 s y o m O u X 8 k n z K 0 / f N h I q 9 o U S C 1 I P z e A D O z B F 5 N G y p 4 6 n u q H X I 4 d n D h y p K n G J v 4 x x / h f D 2 p o y F c Y o T I 0 a 0 L N a Y 1 9 v m T 9 W F I g 7 b 6 J o t o i t + M J y M C q y I 7 U a J S M T C j H Y o 3 1 z 7 0 Q v A i N Y X D k T X D r A L A j p 6 u x B f X G p 0 J g U f p m 9 2 w l X a 6 9 + V 5 + N f W j 6 U j X z s g w b I T + g z r U / D u G M S R J M x B 6 u C u U a H D l L O 4 P y 0 T 7 V v s 1 a N 7 W w P z F + Z s 6 x P H k B a c H Y / q n 2 V B J e O N S 7 Q M C O A r p v u C U s m F k W L z V Y w o R V v c W p g k o e r b l + e T N 1 W i n Q 7 g b + 9 k v b I R W y n e V b P Y x C 1 F X U C I O u 8 D F + 3 D R o y 5 1 5 X / n r y V N 1 7 A 0 P d u B e f k B / w 6 Z 5 e e o E X P 3 V x 8 t 9 f J s b z k m w k + l W Q k u P U s r + 7 q K G r k v t A s N g Q P a 4 + 9 u R 6 R i H c 7 0 p x j j U F f 6 a P s M g m T I 4 Q F l X P d m T s m 9 a 1 g R p x A T J E 0 C z 3 E G y e 6 9 c X O 9 d V 5 y 7 A t s x 1 Y 6 r z k 3 J 1 S / J d o 8 V 8 Y F F Z f H Q C j E w I u M q k 9 f g H Z n b + j S 4 j O Z B 7 5 z Y B 6 r D 1 V C 5 Z i M f y 9 6 q v t k w J m z 3 t C m w k n 8 B I x 7 p C J L v d J Y c X q 1 q c 5 8 T T b p 8 U T 2 j 5 + F x 5 e F y T r J b j g g B f D G T K F u B g J P O y C v m O Y + S z M 7 T c i C R k O 7 1 + J 0 a i Q M u H u I g X I F h C s n O j R D m c I p a k T o 0 b a r T 7 3 y 7 2 5 e 5 i q X W r v f 7 D r 2 X L d g q D 0 G 5 s J f V q O U + P U Y j 3 2 w 8 Z z X q J O G T k g 2 Z E P 7 V n Y s L k T O Z E f J i Z p b L J J F 7 J m r 0 a L w p / c d v A 4 0 G i d L i 9 N o A N x Z l d y 8 C g g L Q l k l m o y M i 5 1 p W O c c I y i 1 W b H S I L 7 U z m W E V j / K K w 8 1 W b T i 1 E d T V g n W i x + U u 3 h o C J + Y P r y W 7 q x D q s b d y q 2 0 5 7 o e y k o V V G J K i l 4 v N h B j U v h l 7 / P r 4 x U S q 2 0 t y R u K y d Q D c f b m 2 R Z F d a M b S A F Z J J W h n n Y S G y F l 9 4 / o 9 H Q Z 1 w N l T I F 2 g / r G / j a m Q 7 p t 7 d J W / 1 t L S s t X r J N O z Y v f T z 1 n w 7 N y l V u e e K G n V 5 Q e u 4 t h K h m D 1 Q w p O Y 9 u 8 I M p 6 R f m D 3 o + u l r 7 9 H t k g 2 2 4 M z e B O k L p M + W q j e 1 D 3 M u R W O z Y 6 V x t i v z s r B r E x I H W E 4 8 y N 8 0 z 2 / W 5 B r z P 6 Q f T r C L e i M c n w W H g N i 4 H L o j B K z n c y S l h A K L c y K 9 L L l k n Q n N 3 o + v 3 O J O W Q X Y j s o A E v g R F p Z 5 j T A H S c F W m 7 l V 1 C R O q Q v q j w p g u V i d 6 h l 9 X V c 1 K v J 8 5 K u d e 7 m O k M k + y 9 G i J 2 X h C s S c t Y J L O D G q J 0 m d f 7 7 M K W K u p n t S h / s 4 H h Q A w l r Q P Y E h F E i M f o r H P U K D 9 p j E L i a n D C + E y O y J n 6 K 0 b 3 R D F s G X r P I M i R I Z k / 3 n s Z T Z G L 2 I M l P g h h / V p G t Z M m 4 r k d Q 3 3 D 2 N + S Z 3 u 5 E D T 0 M q Y G t Q v j c b v r 4 0 h D R i n a r n 2 d a A a o 1 k U W T 0 6 n + T R B V 3 a 4 q d X P 2 4 v v j F E i o x X M M 4 5 D g Y k d f T W i s 4 B R D f I X o R X k s w C s q p Z z s V C r f R i i l y U c W t 0 b k + Q g 5 D A n j c l 0 X a e / B 8 9 P u J B 2 R D l I S / 1 P Q + 2 2 f o / V P p z x M a B A K A u / X E 5 h E h M H r X 5 W 7 d s O B L U e x N J y 5 m J T Y o s 8 K c v x 2 I 9 B A n P d T l Y M / 6 z U B A H u 8 2 I 4 U 8 A g 3 c L f m l j 0 7 x r L B w O B 4 O h 6 t Q 2 6 q 3 Y t 3 l G k 1 n Q K G F h G 7 V B 5 B K h b r R Y 3 x B h c w 7 O 5 9 v 2 f I v + s b e o Z i w t D o + T N b E 7 A p D l c 0 Q a d u 4 W s v n Z S U p 7 A Q o 4 Z + Y l b L v 3 e q E g A + t U z P B K j g y s S P c d L p A o 2 5 y H 5 U F 3 k 8 a R 9 q d u o 6 S 3 v O I B O f S t 3 N 0 S l r H Z T i z B 7 O q L h D d w w q Y o 0 r V o M 7 W b 0 9 J y O D U a S u C 6 C l y 4 h b 3 l q r / C E k L 6 Z E q 0 B z i f 9 b l G d o 8 b 6 p z s f y H W g k V 7 0 e D k n I i 5 z i p N f u 1 e c a s D c V K E z S E j l W R h f q Y 2 w b D Y l E j J u S A P T c f q R r 4 e O k n O 5 J 7 a P e q 4 Z Y N a X z h j b 1 H Z 1 L H / + 1 k M d h W J Y b I 4 0 t B r g B x e i d / l 3 p K G l 2 R e F X f T 6 Y S o 1 0 e h Y h h K 6 7 Q D h m y 4 M A s I / R V 3 q p Q y 7 N u l O 0 v y I 6 J S j P n J i e W 9 9 Y V G 5 i L J 4 d j n 4 Y v p u V 3 C q F y a R p B f t h F N c H T 2 d K 8 Z U N s c H 4 / F r i H m C L C 9 S y k L + o b k P 5 p n 7 P U 8 7 6 M q l K Y T K I g o v 0 l B T w u 1 H j T 8 m R K f w 9 4 K N l D 1 8 u i z w z T R D F A I 1 K g V b P c n k + E S h e / 1 s E Y p d 3 k 8 O G U + c B v l 7 j 8 I W f e o X h x u m G t b f U V 0 9 G D v R 7 u t L A u G m g X w Y r w L H h 6 z 8 1 W j w h n k 4 Q W U P B z p G j a G e c r q s k / g D I m 9 T U b p Y 3 F / 6 V P s g v h 1 O 5 n B / t s u X Q B F Y 3 o y d f r E 7 k t G Q J 4 D + R O b g E 8 M m G d X N n W N 2 6 K + M H A 7 t H W o q A 8 a K T C G D q L v s 2 g 5 f z a d V 3 Z Q 5 d B j 6 e r x k Y I / C 4 O n U K d e W D r 3 F 2 o + N N s b 9 O O 0 q J y M E n k X g K 1 r s L U / l W I + O 1 p w 5 8 p B Z L f s 2 I R i s a + G / 3 P E m Q E w d w 8 6 T c A F d f J X 6 a 4 L 5 7 H X 5 e K j K s R C 9 U T W H v A Q 4 4 l w 7 I R x N w Z J q v u r H Y H Z E V b H m 1 o Y w U E D n 8 4 u A k K J n 6 H f V Y K U X x 6 e / m s m 9 h p B E y S X B K p b U e S e h p G V + 4 p X j q / m L v Z r I A Q J o y f x s h O A Y I U S 1 6 s s t h 9 8 P h w A M z J e w 1 K A t f r X m 0 g t k Z c 5 O M o H c s D d W 6 N y t 6 y b r H p f E r M o Q u 8 4 3 q f 2 h W m m r h A Q 2 W 1 l c 5 B b u Q O g O I p a T 9 9 Y H f 7 w 0 3 R J J B H g 2 E 5 o m G v 6 u s A m 8 3 4 H v s Z 5 s Y b a b 5 z c X + j L 3 l + F I 5 L e R 8 F R 2 + C U l P d y O o r A G H V b 8 L V 7 8 z h v Z z C H X N 3 D r O Q d l S D 0 c G 6 1 p r 5 W 7 c j s r G G b L / X l s z D o L h D q E q K J w 3 U Y q p x A I 7 A w I i L O K K 3 i z U e d J i O X z t Y i o M T v 6 n T Z T n 3 P e A c 8 H M F s o p x w C F s S X J T q 5 q x q h Z T x h 9 K w s b y k Z 0 e 2 l T H j 7 L / r t 7 V 7 b U Y e T K i / u o z 5 M 6 Z L 8 U U l m N 5 g d b X x H v N f U M 0 K / q k 4 e j j f 4 3 W f b 0 7 8 a A D h f a R w 2 8 v 1 G F s e O n F 0 / w W M X c B h f Q 7 j v v m 8 w v k i 1 b T P f q 2 O d 6 E 4 E h f I b C 4 d 3 e g o l 2 V z N X E / t 5 P T w R 4 w A B i t U L E E H z c E W h Y l l b Q q X J g T O J g p O h / G / x 0 w t s l f N J e B o r l 6 V S e c c k h v / m l v 7 J A G L K v q / d g B o / m W + D s f 3 q z n 1 F 1 d 9 F h Y o + 7 W G / X 1 I u a L l 1 t 6 q P n r n h H + U r E A t f 3 p 9 M Q f 6 f o k M u F 6 j 1 X V 2 J B 3 k 6 + v h n 9 R P l p 3 3 1 M J q i 8 / o B n S s k 4 v U Y x o S B 5 9 I g i Z n A j E C C U m d g B N w o T Y h N D f E R 2 B O o b c D w k E r 4 g D i e a 4 G X o t f W G G v j G 2 M U Z m + t y Z b g 9 4 W s 5 6 8 M g y l 2 V V F M w z o p g 7 C 4 4 7 R D u l J S a R L D 1 R c Z M q D 3 F s I D 8 C n j + C h 3 g O 2 c 8 W r v 2 q T 8 r Z 7 N + h P 4 6 W B q 2 t D + h J d 0 x f Q O U a 5 6 E U 0 G B J G 8 t s Y R a b K U X l 8 2 Z v v e d J R X v I w N T p P Z i z O F M 7 a z C M w q H Z f 2 W B 5 y 8 x g d v i w e 0 + 5 R 8 j u 0 Q c y 8 T p D F w D R u u I q D O z J G Z / Q C J E q U o 1 e O b x u Y H L z 2 c J H n p D + K y i x g I 4 5 F V U E 5 f 5 U E N P 2 q 1 M B h 9 2 / q H a K w i Y N h + d 6 Q 9 S p E P + r K T D / 0 X U j U r b V H h P f b E l A r M R 8 L E / 3 l J a Q e 5 g M c V l 5 B t 6 7 h e t E j d u p H g 8 1 b m o o A n 1 h r A 0 8 w t P m v w t f K M C h 3 L k 0 M 7 c 8 o C h 6 j 6 / h l p w K Z h r 0 D y 2 K Q P m 8 r p s n d c Y v n l S B W i C k 0 T J t G W / j y j 3 y m c T o m z A j J C 4 + F M C 9 8 s A F k q 7 f t R c O 5 O 3 4 Z b h E g H 4 7 e x g g g J 0 f 1 P T C f 6 G V n 7 1 8 m d E g m J K h r e d A G j z Y J r N S O U 4 Y 2 C X 1 6 4 H 2 g c k b 3 8 L C g t y M J w 2 + i O b z x 3 A 6 6 s z e d Q 9 P 8 x u X S + z 7 5 p t l a k 9 1 s 2 C u D s 5 Q 1 A N E R Z A C P F C i i P h e a 7 V L 3 c v j j F V m h g 9 N W V L i c o h C 7 w J H W H I n l / h H I y b 5 p Y d / X t T C 1 o p N H Y e W f / J f x 1 X O X c X y l W 7 o X / / Q q I F C 9 5 o T A X o G C I a z O l e 5 9 t W k 5 l n P G b v Y H K C Q E F i 1 e 7 9 N 3 K l z R I C z l A Y E 8 j J w L G y T v C v T O N s t n U + s F k 4 k Y u E p x k 6 P V j s 9 1 p 8 w f Y y b 7 2 f t C t 8 D 0 j w k F D M n o l I I Z n c B a 6 l R 5 1 x + 1 / w M K B W 2 H z o k e 8 s C B o W d i S n 6 4 A q i F 7 G 3 g + s 1 N p G Q / 5 j l Y D a f I Z K G g U Q t S M O D F u 1 4 c X 4 T N I T n 7 V a U g x h g P D N I L S h Y Z i B P 8 Z 0 O x V 2 T p g V U C 2 S B R S Z r u C M z 1 B T k 2 q x P 0 5 A I R X f D / M N 9 Q B G m L V l j V H P b n k w S 5 g V v o x w 1 0 e J X X y d 3 m i t t 7 S M l j J A 7 v h N z Z b l p 9 j a q i b X k 8 Z w A y 8 T / 3 / k g W d D a G V 0 K u 7 u A w / t v 5 L q v s 5 T x 7 i S n Q e v J y m 9 n P d I D + i o z P U j + v x 9 W f i y p o p M 2 W O s T a 3 / l T C 0 b 4 / k E b j W s t 0 m o u t Z m Q 1 B 1 L t a N f h w 9 c I X J L 3 I 0 / t W Y X / 9 9 0 Q T f Z F T b c T Q U N i U F b S 6 8 T w Z 2 n E + C Z q 4 S u f m G p K s p v N Z J T N i K 7 G 3 T X 1 I + d q 8 j M n S y P t C m M n H C m e 9 R Z 8 s e c C 3 e h q + C U / I K J O f J + i c d 8 P R M e R e x U j j b + n e 6 L z X F R 2 o 6 f n Z R r 2 / 4 T 8 N Y J u v + z N L L Q 9 0 d o 2 G n q z L Y M t 2 N 4 2 o X / 4 3 N C 6 k E w j f Y M 6 8 H 8 Z O D I D 4 3 O d S e X 4 N p o Q j s J i V f D d k A Z G Y B + O K I v U Z D 5 h E g w q e B a K D y M 4 g g b s W D X o O e f Q j C I t N + 1 0 d h l 7 D R x z j m c J g j J k 1 L / 8 z y o c P I G K y r e U V T q 4 s 5 s q D u Y G E K l 1 h X G N 1 a C T g r s r 1 X H e r u J w 0 r N N G F 0 P S e h E / y M 7 4 y a w 5 6 e 5 L e r 8 m r Y L 1 Z 6 b K 3 X n s 6 Q g 9 O z O H D u h c X e f 7 G w z g u u 7 T k O Y p t k c 0 v G t u D H i y Y P V N r H Q 6 v O 5 0 7 Y t d L v I 8 4 E F h j u s j 8 D V D p d i Z k y M K P X G J T S R J O A c V k E p U T 4 d Q 6 0 a h q V Q j j / S a 7 I K E 5 I r / p Y 4 7 U l 8 v a p G O 3 u x p c o p m G 6 u O S d v I b y e 9 b r x D d Z Q e 9 R m V + C E 2 6 r k i 7 + k q q 2 Q t 4 p 6 K E 9 i T k d I k q t T q F q B q k b S b 1 T w t 4 E s p q m K O X Z E q F 6 d A h h t u E P 6 q D s y 0 v B f A n H h G l q o y K 4 N y z r A q y Z f j W R 1 l 7 G O 4 A x 8 B 9 R x e r 0 d b J L z g 8 a y + S O 7 / d Y v m s M b 3 L G p u O U I 4 c t S v P r j O D i x 4 N 9 Y c L B e r i 4 N M 2 D u T J u O w l F z z a J 7 P P n L u M a P i R e x A j g e Q 5 3 q T H 4 o D G a b u h C Y 4 g p I P t C Q m n 1 I o e h p u o w U v F H p W N c w k n i X H w 8 N G f G H 2 T g R E Z 2 G B p q T + z Z K S B z W L o w 9 f 7 o 2 F l b S p k x R J p D x D k 1 f h x I i N d W D d d t C L i p + 5 o l u p w f S o B 5 Q v a V 3 c S F M p 9 o 9 G Q p V c s 2 z b N i A 3 P 5 F E c k 1 d 3 k p 3 0 N A I t A o 7 o + p k 8 X z c 7 b n 1 / j b 0 a d 1 s Y v 5 8 i X E T H j 0 m R M u g M e A 8 G / Y m J R u R 7 B 9 F A s x B D D Y k N T 6 / u / 9 u 3 B t u m E 4 8 w K d + r x T M V V A M k F T E W j w 1 f m g e 8 / a e X V 8 v k n S j P a 3 g 3 n l 1 / a 8 S k b E p 6 y k C V X O D i r R / W 6 2 G s o C 0 y R 7 s H h Q g 4 K j H L X Q 9 y S 0 n Q 7 n 6 J l u 7 2 f c o Q v K T 6 z i D e R 3 x G 4 T k R Z U L d 2 + v 8 A Q x k v N l 0 9 a x 0 i + u 2 7 P e Q N d N T e A Z C 3 O k t y Y s R 8 h m t W n d Z N M 6 5 p q g N E Z V h z j b C d D V c M v F G E w g 5 T 3 9 G i I / x Q G 6 6 5 N h S L l x Z n J X v 5 a 8 v y l y P o X H D x 5 a T n a e e 1 o w 8 k Y P N G D E 3 O q 9 4 X C p d 5 P K Q L S D e g E 0 n q 2 / 8 S o J Q p Q V i d x 9 K z X C L n t i T I 7 + K Z L c g 1 t o G / x b + O K t F p y 2 L 8 j c 6 3 p L T R v R Z g N l Q x P c r w g i h h T 3 3 E J i 3 q u 0 w m l v e M A C g k b U Y w f P s D R n S 9 a v o u q H x Q S m / Z O 5 2 e u n j u 3 n 2 n t J z 6 2 N h L H e 3 v N j I J g i P c I I k 8 O n o x O s Q 4 i g m b q X j M z O A T 6 o N P d V e V y d / k I w 4 I 1 / 0 H L O 5 / l t h m w 2 E l u H r U F 1 8 d V R + a r G 9 W / 7 K m 1 4 i 9 3 c y i d S O o + T f p S m / G / y 8 N B a 1 8 q g u s O B + F t u W J Z e O A K R d 7 R k C Y q 7 b P l v k Y f Q v e w q / I t d m E L l S n + x A D d L U 0 y c r 7 N Q n I / h 7 K I o a r x 1 c N a 6 Y E C U g 8 G / N C u o 4 h v s E E o M r J I j 1 g + h f T s d k / O k I d P W + S O 5 h w B / R 5 M F S W N 1 b k T C Y t h L i l h u t v E f a y l 5 f O e Y E h L w Q a 0 B e u p N a R t O j 4 C v y r R 7 W 2 k K 5 N i L 4 B L x H f d 3 P X 6 / j s n C J g r v Z I p i 3 f F 1 e + L 0 Y e + l 3 S B n U M N a V 2 J 8 f V g N S E a M U M n 9 h S t H E s B Y 6 S k p p 3 + Q b a c / Q O E T N L J q O R s D s / H S n P U a z W r e / P 6 b J b 2 S 4 O M + w c + I N Z r b B x T 6 I i J u D O O D m o 0 S z r 0 3 N a 9 r p k E h + o I / A B i u 4 w H 8 8 O J A l g 8 c 4 m j 0 n 8 7 1 U w z o f v D s v F M O 5 1 H i v k + Y z R H t 3 b m + 0 6 T y l 2 P d y i f O n h o 4 q z 3 6 B M t T b s T q f / 3 A t A J R b i X P + b / P B g G b c a R K E 2 h f z M f W s A F b o X H Z F I u l m U a 9 r t E t E t i 9 1 2 / o R g C x C d 7 J b T T 4 j 0 y o y L U r z a 9 N s 9 7 E 6 H Q 5 i 2 k / L 3 Y r R C X K / D 9 W 8 Y A 0 j / F a f X 4 d g N 2 R i s G Q k s c R B S K 9 0 c C O g W v 3 7 i 3 6 Q U l 1 i + T j 1 4 X B k f T k r k 8 + g e p x / m 0 6 y W s u j K z e d q N Z L G 3 m P C T J w / D 4 g 9 Y A E H F C 8 9 / o V Y Y g d 6 7 v 9 G n v n i 9 U U s f O O z D q C j 1 m p E Z X m b B u j E h b 2 6 2 k r a 2 P / 6 J N B Q w O u W C 0 R J l W P I I G a a l u + M e 1 0 O k b j C r u e R Y X O 2 i X 6 q G o R O x x / M R R 2 D l A c + u r f K y 1 f r 2 T z K e n a U h / a f d L A V l x 3 p o 8 E X J E W w U G e L a Z f P k 4 b P 6 y d i Z d s F / S q 5 q / b I F u 8 H p J C i y c I T v H u t M f U + F p Z S + b I V n y K X Y T k T v P 4 r K W I u o a 1 A c + n s E a b l x + m t n P y P N 3 M y f K 1 D W t m I Y Q Y 8 D z H 9 P n F i U O I l U o i q A r C m 0 G 9 c 2 1 Z Y 1 2 L s z y I P y r f W K Y H v w q Y W + 0 3 l Y E o 4 g S b 3 U Z R X 7 H L O 4 i 4 b W + / M 9 S Z f / 1 l / W R c n K L 6 I R T l c V S k f z q u / d o Y N c X T Z Q 0 d H W 8 n n M E K L E f k J Q H 3 4 J F G L K v Y / h 1 M W D B p D l R D g w 4 j 3 s m r e Z F K V o 2 o N H / + G l U l / T 5 x 5 k V H B L 2 J m B J c l L c W Z w S n F j y B 0 F Y T q K a 3 3 h S Y 4 q d X P p I a x G u t L h n e / n m H O f 5 5 T l g q V m x O k d 1 Z P N 8 m v t J F / l o C P 6 2 X R t l v c c M H p B + n l g p D Q h W I Y N 6 f 8 e P 6 8 7 O u h y U i r O r V a H D c u p y n e 0 k 9 k 2 x R 4 A k + T U x L Y b q 8 S e G t G q K A O z N f 6 J P w F e p 5 z A P r N N p F I V l v 6 a 8 Y o E P s 7 s R I h Q 4 1 y P d s D t R 1 V d F 9 T J p N 6 f E Z y 1 u X 6 M 4 l l D 5 P n D U 5 w g q j d 7 v r I o S A p H D 9 l x a 5 M 8 I Q b W A k 7 n J e 1 u v J H E q p i O p D B 1 Q w f / L z 2 j E F s 2 J U l + u J x 6 / n d m M 0 e 6 M K X / K I j u B 5 G P + I H F / 1 X 4 f + v 5 4 U J 2 g H c A Y z r t N z w C K Q 1 1 s s b V f L 4 c S X m Q q R V r g S S P T d x s n T a w v b s 4 4 Y y z M 8 Z V a K R c 6 4 5 S o + S f p D c 0 V n w v p E q M L U D 0 W 9 q N S a y V T B G U W N D l W i f O 8 G O + 7 O k R H w R e 6 U 2 w / + u f 3 X f N H G / Y x y S P z / i K S c r j r l 4 A P E 1 3 q / C D Y F 9 c q A w N 4 s r i 9 Q U X T K w Q f 8 O 8 4 P k r o e v c s P / W 2 6 z 3 x e g 1 Y T J d V S H o K L f 1 N x 8 E I i Q K g 3 E w F g 5 A 0 R a R F o k c F j f i j f E g + n z 8 C T T T c u 3 G W Q U / R z L X 8 8 Y z U u 4 D n l + i q Y n 4 j + u i o n i W j E O 3 M c M K i c N T m c J a R K Y q 3 g r O P k L z n K Y 5 e W J 6 2 p W L i Q w Z R U P s I v Q g r F g s w g s N z / v b W Q V l 5 K Q S u b g 9 3 S i j m E 3 w v 5 V Q c l u g y h d U L r 2 l 0 R g M w h R q A v B h t i G h r Q T k w q + c Y o 6 V 8 I c E D R C M 4 A P 8 C J 6 r K G + C t K z B Z H n V z S A 5 G + 4 h x z o 7 U B 6 x L o C m m g 4 k H y E / p l n U d c b 7 4 M T q G G i q 0 N o h Y V p R h 8 Y 4 A a y 7 C w R Q K x v 9 s g r e c x o z E k + C P e S D J Y c b v L P 4 U S C 4 j R V s A T k T w / j n V 3 e F K z O + / 0 Q B n F K b s V 3 v u n R / X D K g F X t 5 7 Q 2 u F 3 8 t J 5 n P B t Q l e q S C q u N x x N s W 6 1 h 5 k H a A i 5 r j A t 6 Q I o g g T 8 p j E X Y 5 3 s S e E T 3 Z m k h c c b b 7 / I l + Z / w 6 p r F 4 i L n l m P x r W q q M l q k y z x H Y Z j U h r c N s 8 5 3 5 1 Q R h N F x r m e 6 P o o v 4 i z V i x y 4 m 6 r i x t U v 3 V 6 r L H p Q q t L Y W a Y P v Q E E j B H M U H p 9 H s k 5 I p 8 K 5 o A m k 4 O 3 8 a j o z S 7 3 8 V M T w 3 H b E w M B Z 6 i c S V 8 q / C X 6 c u h y Y I H 1 O X 1 O 6 D X F r M C N c s L v G d f R 9 T A z 7 l M P D A + P 6 p C O w j o J c F L M F / r H q F b / 8 5 r 1 e 5 4 m 7 A N I F Z h p N N v A Q n o M I Z z C K 4 C q 8 9 r + Y e U A w G T K H V 5 8 d m T p T 9 V y O f F v 8 D f J 4 C r m c P k o K L s X 5 Y 6 e b D b I y J u i s M 6 V 1 G K 0 O j a U e z K d 3 g y m g Y H O K J N H H S H F 7 k R 5 3 U 2 j R S n U N C v b M g X E D N A S N A F Q Q h l F 8 0 S 9 y T v 5 G D 3 t / U 9 c q 0 Z j D w p D m 8 k q j E L p I V I U w D u z L a u m G r K F l t D d z w o O K / q 1 4 G Y + 2 Z w y K h N s X 8 D t 4 m 0 F K v v f 6 / N i t t G A + M X 8 u I z k K O 3 D A P b H O C 8 E z q z T 9 8 K / K 5 g + 4 z e 8 W M j v q i Y S n D t b W S Q o v m l s 6 i O e R j 5 E F 1 C 1 D U r L J r 7 g j g Q F N O l w s g G F V 6 c T L m u 4 i G n g R 2 s u 1 / r s L r / e 1 9 W b 8 H H H c G Q O c W k j e i C + / I U / q 2 u S 6 N b G V 6 h 9 X x p i S B T 2 F m r b 4 J Y g t Q M k Q 6 H 4 q b H + 8 h o S E h k L Z X 9 F Q 0 8 t u k D r K 2 J G l n u b J H r J D Z O N Y N i g y T a o L c p I I 5 f R Q p n N 0 7 7 n D N 4 v t i c E g w g z L I E P 8 b 6 g g J i X H r r s 2 Y f h F + Z u / c i r A I G w 7 8 e U 1 0 P j 6 F K V n v J u R f / M 9 h K T f v r 0 7 b m G v M 4 1 g C C 3 j L c P e M p R m m s L E u S m 5 N / t w f G D E F Z 4 P A U n D 8 J g g N x c M J t z r 7 w 6 f M k k f u B f a G 3 1 o 0 Q V p f t A Q 8 R 2 + F b n Z B m T p U z R 6 M i V B X b D Z / 1 u e I W D / C D M M J i x F D t k n l z Y 6 Q t d K M + i m v U 6 4 z k e Z j 1 8 t V / T G i P U J q o h O h w f N j S Y P t n 3 r F q V v i 7 y A f q 9 U q g 5 C l 9 V l Y j 0 Z d g T 5 0 z b a Z R 8 p h D z 4 e F 8 K 8 v F C C y Z B l h B S C 8 4 y b S V 4 T t A g 6 M 6 B 6 J 5 4 X 7 l + k v E p U E C w M y x D t n v y 1 p x z x v 4 6 1 j v F E V w s 9 T L 5 K L Y C D b O v R G W N c W 2 7 4 u B g 5 C 7 x l r 7 l d A F a g i j 3 L n e y G D x H F 5 r j Q T V z i v Z F E E t w n 2 x V I P e G z Q 2 t a e h n c O K V Q i G F J P z a 6 s N 1 S 2 q 2 P N W B 3 E E k T e w / Q W w N 8 8 Z T O C F M v 4 d e S N v M t S W y j H 5 k 4 S C b + f O 8 F z G P W R h N i E r 9 / 1 g K i g 6 f V 6 t 0 l H Y K F B + a D R i h L S M I E a S 9 C H C t 8 M z 3 m w f o k k 7 L t W B c d n D f Z E 7 G E 8 X / / 6 X 6 W O M R E / K 3 I x Y X k P L l v H Z B L I G e T 6 H g f 4 S 8 K g f N w H u z P D T G A G e E E 5 N L D h U A d Q 2 p e L S z 1 X 6 H K 8 V f q U w E y 7 L B M s 2 e y k P B D / E P M N A n v t C X u Y Y M 0 x D L m y 2 t 4 v m F y E N J H f I 4 5 h 4 b P D Q F Q c P u G j S z H o v Q W y K 2 z e A m W 5 J g r H o j o A 2 F d u e T 5 l Z Z S X s L M x 4 h C S R 0 Z 3 Z 7 T D A W d c E L / Q 2 S I 9 E 8 0 O g E + R F c 5 Z e z J G s N 0 R J L L 4 O h t l y Z R l Q 6 C o 7 F 7 Z H P 0 X 8 Z U x 2 z W H Q o H f + n f V t Y a 4 y H c p a A a p h y L K x 4 C 2 m z G Q K M Z I s 3 9 C o o F t j b V F x J r c v 5 L d U w H P W I 7 B e J r S d b O / 0 z W R p D x + s 3 N d I k K I n z y b 8 S P 3 2 5 A g B m I G F + d D G I t a D J S F y H V U n 9 J L k 9 5 U w / r 9 n r o r i l G s o p z u 3 K 0 6 K u O d U n L x V P w e 8 m g j D B / i H U 7 L J X d K / 8 F U e R p j G 3 0 T 7 R W G 0 Q a q a U z Y N J u Q N H K v N L i E 8 o M m T V m K V 6 k d V T d s E 9 t j / O c 0 x L N r L 3 e 7 9 f h b D E c 5 / R z i f Z w j Y L e I 1 W W 7 L R N v j t 8 R + Q y 8 H a 0 k i O a O U 7 y K + Q f + f I m D d C Q G E r i t g v 2 h 8 Z i n h o + h 5 y / t C 1 U 4 y V K X 9 4 z a h x 5 G 0 e V m y V f 1 + H 8 k n c m C q l i 0 b T + I h h R K 0 Y w I Q y w Q U R S Q H g i G B S o g I P r 1 O f b J z r v 3 3 c y T J 0 J h 7 1 X M O e Y l H v w M s J q s U 8 9 X y W 4 a P V k T h H o Q A x 0 p J 0 w o / k e P G P W I L o c a W g k U f h M h q Z g h C j p c s N / 3 s r d p / E v L J V 0 t M J i L p B s t x 2 R / 0 z c B R Y j w o G y P X w j 0 t h b Q r / u V R F J Y m z M O + j x m z g a J D r i Y u I + j K A + e 1 B x D t E 9 s D S P p x V 8 X u E / l x c / M A 2 x j C J 2 R S Q / / 5 a Q 9 V i W B f 2 C g R n F c h N + x H S B G G S h g Y 3 j S E a m E p L 2 d C E C K S a 0 J 9 Y b M y K C 4 N i o 6 B + Z u R s 3 j v m w 2 6 v H i b C w f e Q J t d l P f / A k M 2 X p W c / 4 a w Q Y L p C 5 P g x v / l N Q l R t g D 0 q S R J y Z n G e Y K d o 0 X p M u P d l V k l d D J d / S b 4 F / G t i W E l s w U N P b O 3 2 X 1 x F F B T x x K y R B V b L L g r J q D a R i x P 2 B 7 D l o K Y 0 a M f s f l h W 4 c Z 3 Q B 6 P Y t E I J 8 N u C A P g x n z b h s x k 2 a p 9 t 0 U v I F I Y D Z G 7 d c W K w v R 9 P k U I H M w B t 1 H F 6 S i V 0 G 0 s 9 c 3 8 w R P O P P J t 4 g N g p U Y O k P k S o 8 Q u a g R V 5 9 / M 2 Q w i x / V B W 0 g H p F Q 4 p G A J t c T D H F r F M n J o r r B l D E s v s t g C z F H 3 V p F 9 v o p x 8 A A I U U 9 o 9 Q B Z G E G x 4 O G 6 i c 7 f H H 7 c r m N K y 6 c h L q W O I Q Z q w y t o u J v 7 k R p z 4 U E + u v X K A z E V g W Y Q k 9 8 t e 6 f w / h V J l W j g H 3 I r l k 2 3 y I z M 5 P V 7 m S Q C / G r p z m P g b y T e y K I l h S Q m t K q n H u c 4 K d F x n 3 K A J R d q F o B X 7 v Z 3 C 3 8 6 s W r W 5 R A f Q H l 0 K a h W S 2 x j d C 4 x k 4 V k 8 2 1 Q P p X Z / R O k w 1 h X y E C / u W W O N N K l l W 4 e D G o r Q 3 s t K O m y d / I b 4 l g U e i d n P 8 S 8 h 9 d T y 5 W + f x t v R i Z k n E L 0 F B + 1 f L 7 T h J 2 K O q A f l n n + Z 4 j s v V 7 b P R p J t + I t w 2 I h z e 2 z f T q T s d c w 7 S R u C Z G E I 9 6 G 5 P G 5 2 5 N G s c S d 5 o q H E v 1 S 6 / A U F O k 9 P c K g T T y a b 9 m H H c O J B 2 k M q 3 J T 3 7 S e 9 e w e / n H e 8 W h T e 8 q G e J Q n 0 F J V f p c 9 / 5 f S 6 R n O C U w a Q L w p l V u v a j I a Q 6 O 9 n I w Q w c Z 0 2 + 0 L 0 h 7 Y W v p G 9 7 j u Y E n Y e R + y N J c 5 b o i p H D / i s V 5 U v K d 9 a B x m X u Z 4 2 G P q I 3 t 5 b P 6 i E h / 2 4 m X 7 U b C u g 7 N 7 b 0 E b v Z v H 5 c i x b 4 h n o m R b a z Q o X X x K h Q m K v c h / p T q F b 2 y u K T 8 I d e N M a 3 e w W a c o 7 G R f f m w v m y 3 4 P g w 8 h J 1 N e o m + 4 Y B 2 V r n W A h v q o r B Z p E 8 W z q p E Y t a j B J F F 3 / M C 9 9 3 7 v 2 r g 2 X l 0 g N t s W o 3 S k N 9 K v E O + q 5 M k L h k y I I 4 w u 6 J U A u L 6 Q P z 0 u p D h m 5 4 x b V k B i w b B o d b n r 3 Z R 2 S o b l P G r G 7 V e 5 H I r y Z 9 u 6 1 6 1 R d b W J E r l f B X D W / l A / G F 4 G i e j R O G u E l m O P o e A J X i D F m X k 3 J p x Z w n k M F X N 2 A I g / l t V D P A N + C w b a 7 F C h b m A j O 6 7 o P K r V 1 3 L K 4 z 9 1 S x / A k m V e M L S K j i w A U O r v X T 1 9 d x I C 0 y a M 7 6 Q 1 v Z W F L b N I J Z n 0 2 H 6 T f l y 3 m S X R 3 Q 0 L d q Y u c I A a v c z / r c 0 r G U 8 3 / C P u Q U S E N W x 6 F x k E M 9 Q r G 4 Q a f d K O s d Q e p / m V t e Q j k n U 8 c O + / V K o E K V s T H F e 8 L 0 c m o 7 q j Z A / R F G V H L P 5 K J y z y J n Q q n O d + Z 4 R G i a a v N L I z e E A w 0 r D B U H T t V l 2 3 0 G j W q u P 6 Q n H 7 l r N v X p d s l D s y 4 q 7 b k P U Z J C T Q g S E o E N 8 M 3 U X O f f G X i E 7 n c G m S O K x M t I u j R j I Q 4 K l D G P W I K s F E p g X v h p y A t W n E C Z 3 J P N N T B S K D a w i x 4 U f d i X Z e x D B Z E E i L f p M X a P g 4 D G s 6 o x 7 K U s Y 1 v L L 5 x 9 6 W c m 5 I M k x / l G l k j G 3 v J F 3 r E f 9 Q Q s U W 5 E n p 1 V j r 0 Q 3 f l R 3 s e E X B x c r K F F v m Y d A C G r 5 1 P D Q K a K 0 U H N + U t S C 7 4 L n i B s A d N a j D Q o 7 3 C O S c k v 8 / Y L 6 z r 0 8 R d s 7 Y I W P + 9 F W r S H L F t E D F 6 d e + e N 5 6 a g m Q j E s v C 9 M C L D m C C N c r t y W D O O 3 1 C r u 6 2 M 7 a Q A l N J v b U K C J T n + Z 8 3 l 6 4 M o z Q v n S 9 k I m 4 C W U p R N j M D Y c R 3 6 f Q 1 3 / 3 h e b 8 D N 1 a p a 8 E h m k 3 k u m Q B F 4 N a h g c y f 2 Q L 5 W d r e O O x U N N C d U R 9 + a 6 o y 7 8 Q s Q 4 h 5 5 / P K I J n s j Q A L t D V F 7 R Q w k z v u l O s u 0 E g L K Y 8 4 i R i e t g n 1 O N 5 T E S 0 T X H G I g 4 y 6 T G u L 1 y z A R M X F l N u 2 8 E t + r g P 8 x J N L v k 2 O R 4 Q 3 + d 5 L U Q h 7 I 2 f d M i U m J T 3 T 5 m T F q k H h Q W X 3 Y m Y H d 3 e h I w m A X F c o U q t B H u E i v G L B B 6 a o e W 3 g p z 3 i 4 j W G V 8 A I 9 o R o X r S B y g d x z 7 e L q L b k T e i + O Z j V 6 n 9 T s Y W j W + j m G j a E h t b v T 0 p P Y v n I E B + c 9 x 5 3 x M r Y c e x w W w A d D d E x 7 n 6 + T E Z t 8 Y u + D + e R 5 S u o g n 7 4 W c G b q k 2 n Y P Y 7 + d 5 K / W 4 g t E i Z V k k Z 3 1 7 w V Y z g A N s H I h P T A c r 9 Y n O y j G e F 9 + 7 Z Q V 4 m r X I o g P n R Y B v 3 C B f H V 4 7 1 1 X G q V m 9 t 5 h 4 1 2 + k u L c U x 9 f X 9 B P 5 k D b E / f k q 7 1 i A 1 E 8 2 t b v B d Z M M M R w h Q H p w q Z t L 9 v V 1 E v Y S v Y S x b k M T o t D A u V 7 o a o g V w s 4 s O L 4 9 W r a U o a D X w b V k h n t W H C I v A E Y 2 w d M o 9 s R E 8 S E f O H z u 6 M L Z S 2 k D 1 f s L F r / H + h q v C / M i J 4 d R / r G G E l d a L N h p G X / i c i G R k 7 5 S X p M r o n / G 0 v D W 1 G 9 P p I W H I n j i S M L o S 0 R N J M m P P z q D E U 5 W 0 y 2 L y j g u 5 1 g o A y P p j z / k t m E l T l + S W i c P + W c Q j 5 r 9 r W X 8 i L Y t 2 Z C W 7 d C p F p g D g V x + O Q u j O t / X R R 6 5 v 3 p + R N o r h 3 O 8 1 3 y L n + N v 0 B 8 F Y n n S 4 / Z A n X f F p P M c u 4 3 J D I 3 b X H l 3 2 N G P i H n h E g 5 i 4 o g b W C n k h I z M 4 2 0 D y B f W X b k U s 5 u q g v O L m l e O / g a E o k C b 1 / Y 6 w r j i 2 U C U N d t N V j v B 4 f k A P m Z H 6 v b d + U N 0 W 2 e M b O C K U u 3 X L r X w / k 7 T C z p 7 l 2 1 D g V k 5 Y w u K 2 V X J A X K I M 3 6 l a E z j l y 6 M 8 a Q X 8 / i D u u D W L O o E E J K 8 Q S 8 0 D M i a h I W S K E O P / 0 v j l q 4 y L 8 n W d a H 5 s w x 6 w 4 E h 9 / 5 K e 0 v b u K D D 2 + H Z t k p Y X 5 s s U X x b U m 6 I l 7 n D W j m I Q d P i H w k Z 0 1 N k i 0 j N j v o m r 8 v R Q y F X 5 l G 8 P 2 z k r K F / a r H U / t C 6 1 X A 4 M K 9 P W U R G U 6 N F u P M k w d b j h x 9 v s 7 U 0 U x E G p b j L J g p H R j Z T 3 q v h C c C t o e O + 5 y y m e G h B u d A n i V r i V m H u m Z e C F A F P q X P O / O X z I 7 U E o v z F W 0 g B Z t 2 H 7 M 7 B g q E X 0 5 K 2 b b 0 T V m o d y A v Z N / O 4 z r k C n 5 K q / T U O h O 0 3 L S j c f l 4 h R t L 4 S n L D j s h s O n m T D J r x W X t a K J u 2 d R a K l K 8 d s Q H 0 4 Q 2 E L t N s h H e N C m l o B Z 9 d Z / 8 g j / k y Z Z X g G x q Q d e w 1 s M 9 M 0 0 Q 3 l c S Z f B B T q p v m 8 2 0 c K V 6 b v R m Q E h w q + s d c a C Y C Y T 2 R N Z U D W O x P o F F g K M J k e h m c a V A B 4 R n b Q B / x 0 q + S I 4 I A b K g D u l s O S A 5 8 4 l Z r W E Q t g A p h m K Q s z O v 8 M O w t f X f M 5 p e p M R 9 K b e l y W P x I g 2 c i Y e o i V e G q t n 9 4 0 d X u / Y 6 u l 5 Q m n X Z d L N e e A L i g S V x Y u 6 8 Y a S n U B T b E k P Z 2 U x b f j y P 5 3 a h Y i h d Z E x y M z I y Z g N d M t V 7 F g 6 E f a T j b + E 3 y V / V u c O a M I 4 T H 2 V 6 w g q 6 g E o P L X 1 N 7 I a m l J j p J C g k e S 3 w h R k R p N 0 j 6 w o 4 c c 4 N x 4 J 4 l / f A g t 6 b m E 3 O f j / Y h 0 x T x t A 3 g O x G 9 A V O R y R B f v m 2 F u u L t G G v c E q l h V c A g f t p g r F L E g S 2 0 2 0 o 9 F l g O H f x L H i r 5 l z 6 C l e J L T t c U J y b P J m r o J 3 i h t 1 E + D E i 1 z F N Z o 5 J X X B d l b h l P + F 0 e q 1 d o f H A k n J F S 7 7 X l h N Z 7 r 7 b p 8 a 1 w k G R I P d n W U B R F n 2 7 4 6 F x Y f 7 T l 4 + 9 p Z d 0 P G + 0 K F D G a J s 7 c Z i V X N 0 F N g q O G l 6 + S 5 6 6 t b E M w B g G + z K a W f T i J L z 1 K X X c J I w A c k k C 2 o C c G 5 9 a r z W j n N Y f + b s f G k P k B Z 3 o y H I Q d 5 D 8 M Q e 8 h B K l H T L z j K g 5 P Q u K L 2 W k Q k h P 6 D y v Z 6 t 0 U j b s z / K O Z r W z y 6 x c w o d v G a 8 L r l Q P U h g u P A 5 Q 2 m S O V M T / / 7 d F K k k + 1 B P 1 I I p H 3 3 U 2 I N 5 1 B D V H v l 4 B w + v q H i k A o s g W 1 l i 1 / b 1 1 I b T k v R q P p 4 / 6 X K 9 A z p N n 9 X O I H v j S N + z R 0 r f U a e W D c 3 w j 1 r R G u c 6 a L v G + i 5 A 9 N e i 8 i b K T J G R K i o 9 G 5 b k g x Z t J I h Q C 4 R 0 i a B R e e 1 2 x B U B N h r O Z c b 0 q p T I 4 r x g Q V a J l 5 x Q t E / C j d 2 U H w / 8 f O l s F G B x v p X 6 Z W F N X V y m c K i C X z 9 e U H q b 3 K R M f P A E t k D z B t p 0 R M e u u + q Y N B 4 h f m 6 q T u j 7 S 2 + e X X e j Q D O z q p j v U m h X D R C J T C j M e + 5 v n P l f H 6 e A 4 O A A b d 0 x / O Y G X h F q 3 j y 7 d k y O h x P h j l E 5 5 y n k R 2 l T 8 S M h y 4 i q l k L 0 l E l z C 1 t H W u / r E l b U Z 2 C K l 3 x R + 7 8 o M g k G H Y X k d J k 8 C M 2 A K r G Z G M V O + B / a l L r / g k J / q 5 F C k O D 7 u Y i 0 F 4 J s n S f C u 6 6 x U X 4 7 n 1 d 6 V v 6 e s Q b i + m 6 4 W 7 b 2 J H S v p B w 7 o j / W l R X E 7 n I 1 H L w 3 Z C z x j o u / a q E 1 4 U j 1 i U z 8 N T Z L 2 p 8 Q S H X O 3 u 3 U v V M O K k O a S Z n z 6 f Y X i 5 w p c a W r G s v d O b j T e v + O S Z j V d z x K n + b o K 3 Z j I g / c Z O Q 0 D s j J H p u C 1 t L V y V 2 x Q R C C s n 6 0 2 7 A T Y R I f g k N A l H 2 9 8 n e A + u B L 6 8 2 h M 0 L Y + z h g P 7 8 d g H R G 2 t w 5 Z r G 8 h E 9 w m u 9 J 2 K 7 A V N i K n p T c V R n 3 0 b 8 F S 6 b 8 g / J V G A w 0 l w K v s j v / v F x Y g y p V F r 7 2 y U L C V 3 p + J u / q 2 1 y K + n 8 w Z R z D X h T F n 5 D N 2 f m N B q c K C h V I R S p R Y 1 2 e E J x g X Z 6 k h D z e 8 v l A O i M P q Q l o 0 G S E g J I 9 o b j 8 y S + V a r A O p w E g o H 0 9 3 i 4 g h 1 X m t l + n 1 Y v 6 U t b A G o u q C M 0 A x 6 3 L D G w C q i u x A C w Y o 0 g 1 B s n f G V o O S 3 7 8 9 m K F t D o Q U 4 n J / 8 W J l J w h 2 S B Q N x x 7 s 9 o Q U K H 9 0 E 5 M q n h / x Y E i h E 7 b Y O f / Q A N z O j k j 3 F K v t q y j Q q T S 6 a y 4 + n l u N R O W U G l Y 8 z p 3 O T i 1 K y N F X 8 l f f e W 7 L 4 y Q j 9 V Y r B v y x 0 s I C g u 3 D 0 I 5 K e Z 5 t X S N a k 5 c a o h d V R 7 D k C a k w 3 2 t Z X g + J V H 2 r 9 1 9 M 6 w N q q K T a C x 9 z p Q f b W 4 + a C / d 9 h E U 1 B M U L q x w E P v 2 y 2 8 6 p g 9 F i 6 t T f f v 6 D L k b b N P o p t N K m w E w 4 6 s d j k Z W F n Q h p l g b m 9 R K / 5 v u + w J g 4 v B R q Z E s l 4 Z W u M Y g m 3 p s R l F 2 6 0 G x Z h A t E r L j 5 A 2 J E 3 K e B 6 l R b d 1 + a m b S N 7 R P N N 4 / 4 1 X Q x i h W O h 9 m k 1 0 b c H 9 Z q b D a K 7 C i d L q e / q a i S 3 z E s C G o 8 J n + V D a S x 4 F j X L E x Q c 3 y L 4 J c u h i Q S u E z x c y B v 2 S r k Q B 4 u l n W E P G s g v u P p H N p F h 5 9 p L / 5 i P L j C 2 h B X q 4 M R V M x T c Q D 8 i 5 r z l x 1 1 e q R 6 e 3 c D x 3 v Q i c M c + s W u j a I p o 7 F a V T 8 i V j Q P h n W x o m l S d d 0 6 t b U 7 o x b 9 Q i a J W x y / O l N 8 a j E M W B Y Q 3 z W R w P 5 Q B t G k V j 6 m Y / w o N 3 e v Y 7 1 C x N C 6 5 I f y O U 9 B q 7 I Q R M W W Q p w c M T x C z C m m z L 4 J M x F I l 1 3 Y 7 / e 6 C 7 v x 9 S F T G + v a h d h w l 3 w + 5 n S G 0 X x I Z 1 2 u Q K 7 D L b H r q Y t i k C P I y I Z V k N a p i V 3 7 d h z 4 s I n B u j C 3 9 D w o J E x E P E V l 2 4 r 1 B 5 t Y p 6 w + k E W w H G A + w A M u G V 7 m L 6 k E E + C D R G o p C N Y J K s K 4 P v f o k 4 P j j + 5 z t G u X 7 n q U 2 v O c u G I + Z J s V 5 P C r u D L + b H l q h f D 0 U H 5 C s P K R s 2 w A b s v 2 S E e G i B J E L G E i J r B i l B m S R x K E U q T 9 W S 6 s i 3 x i t T g q e V Z z P y f 3 F z a X 0 7 O Q U / 4 N o 4 i K / d S 7 A o X H q G n s U o v j n q 2 O n B J Q 2 y H e M 4 Y h G E t L + Y 4 o L 0 j 0 A s p m 2 P H N a O A K k s K n b a 8 Q 3 g Z 0 T l w j b t Q A q h K 0 z T 7 O r 6 P c J 8 h K t 3 0 Q 5 b E E g Y k p Z S 9 u x w H q j B Y D 3 p J j O t t p g n d A u N Q P K B L P t B Y H 6 P B I A t P S 7 a f q q u H + h z I K 2 w V 4 Q X V m F C C t O p j D 1 o t 8 Q y q L J o 8 v R t T y / G e c Y a C i i 0 8 C 6 I O r I r L 0 W 0 W R 8 E / w m t 4 r U G x i V o 0 8 e o X h p U N 8 Y L O q L p M r u 9 V W 7 H D H + S I / j + L 4 Z 7 Z 2 V 3 0 u f t 3 v A M I d o n 0 l 0 g B I k p x + h E v p V D p l 9 2 h a 2 7 s 2 K B Z w l c + e d Y c + M 5 w m M k v H u k D / o U n Y S U D 8 a F 2 I t v 7 6 3 P j P q s E Z F I v 3 i + / s x s F + 2 n R h u / t F 9 R W o V L Q y Q G W T Q 8 y y / G R J u j y d y u Y z j C 6 g E T n X K W n D 8 k T a A C 1 9 8 L M F p t A N y S f E X a V D D P 4 F 6 k P f 1 t R z 8 T C 0 d s Z j p H h n 9 Z 3 f T 9 + z i k j T e d 4 r U M O T X w 5 c Y g K i I x Q Q B u Q f o B g q 6 F g h M k f M Z 5 J P j p a i D + t h M p r E 0 c 3 I 7 A T o n l p y J E c + o N 8 g J Z A + b C K 5 X M 3 x c a W 6 m Q Z P O 4 z L b K X 6 c 2 h w T n f V v 6 O 2 z q i I T q j 0 f 4 m D e L 4 e I 0 u 5 L 6 Z u s K C W f e R P 2 B 8 Z P T R q 6 N S 1 X d 4 z i y R D P K 3 M p o n 2 F 2 q t V E m n 2 2 x B A e J c l d u c E y r z N N N u z k C n U o o N J h r y d n o G f R 9 i I 0 G w d 8 q e e D u 3 O A z 1 5 X y u D J h 8 + W V l d B z n Q G 8 G S w 7 k g o X X r x J / s n G g D o A x 6 x z m N H g b j a 8 C O n T u 9 3 S 4 X V E V J d 6 d C 5 C r a 4 L / h d e e N i R w t P g y P 2 t a R Z q E w d R + / t J B r I O 2 2 8 4 f w y F z b g D J j + X x L x G W L 9 f F Q H F 5 + O B i C I S K b 4 C C 0 J G u q 2 a H G 3 3 Y H + O M 7 k + n I v K t u y d 6 9 S 9 m n m 1 9 Q a F 2 K / q 6 5 n 4 4 + s A c M I C j w M W H V 4 a H L y 7 M k J + K U R R 9 5 / T w r E B L U X w I u x h 8 1 8 u 2 O O K F 1 v p g r a B D J U 8 f G l R J I J Q Q 9 I j N n G l S 9 C Z + P 4 e E X P 8 v e K m Z E 7 O Q z 5 + z 5 R k b X z Y y Z + Y d l 4 t F h 6 P O W f k i p h Z Y z 6 T z x F y 5 U M 3 l t D O E B / Z d x g 8 Z 4 e r u M B 7 / w u I g 6 0 H B c E C c 8 p k K L o C o U c 3 J + v q 9 6 V O 3 M T H 5 e z 0 h W b T C v V G R k E B M y m m J W 7 o p 2 w k 1 Y 1 D j 7 a U f H o 7 N g m U Z Q x F f Y + Q n W C B c A f W G t o C s + a w C B h n T l 3 I 0 s K 9 D T M q A Y 1 / Y f q j q l t g r F V s 4 d p w P T B p 5 u G Q i Y 9 u f 9 Z j 5 a d M U Y V n R 7 P j / 3 2 0 b s I q a h 2 4 F G b d + Q v Q I k b 8 D D D x d R Y F U G + F e 7 i / O i 0 n 5 D m D l 3 5 7 r / Z p u 1 h x R l 5 K s N Z Y f o z 4 N m x L e Q S G d E p D i B c b R f w Y S Y 0 X W g c w z 3 X K V s d R 0 8 O B X J h X u V X A q m 2 0 b B U 4 g 0 M M K P M 4 h n o y 0 / w P E X A N m r G H q J I s e x R R o 4 A 7 U a I x T U p P s 0 f T u j F X i e j i k w b 5 b Q u 0 S C p z v s / W R U X + W 8 1 p X Z + 6 W C u X 2 H h T a d j m d Q S l 1 4 Q Q x 0 G f L U q t N n T X P 8 a S u f 1 S + b j w v x y I q p D q b G 8 E 9 3 j m / u 1 C G 4 Y y y e 5 z 5 O W S X E o I 3 A K H N p m f e M P C q I D y L M a 0 1 q m p b v b l F 7 l 7 N h B b h 1 O / S e 6 k 2 x h 5 Q z m v P 9 b c s A 0 b k F 8 O z C 1 G Z c T b u j A 8 x x z U W 4 0 D f l 4 Y C n c F f r K b o V Y U 7 l A k d T E 3 E j w 1 q A T 0 L m b c e c i S O x x m k + J 7 C m z m 1 d c X Z z p m 7 Q Q d o A r J Z Y h E q w L 9 l / 6 p M I g h o c L 6 r i / o U 6 / b A 7 M J U X T + I o z j 8 c h t + Y s Z i / q 8 c 0 f y k / v b L t p 9 X v r d Y L 7 H n X Q 9 a 0 j U H g K t M 3 s B Y M i c X 7 S Q g G e 6 9 U 1 f t + 8 d y x Y 2 e b l F T K k k k p P o G H 4 u v s Y 1 f 9 c x I 3 u 6 6 4 X v 6 5 f p k D w P j D n F O z V U B Y I I W b j v b k f r T D m 8 a R T f t d 9 D W s C 7 k m l W A k R M r u k d q P s q B h O U w Y C 7 7 C 7 0 N j 8 K h V v 8 0 I t D I z t g N h n o e s E v P e Q D Q F 1 u h W K 6 k / G B f s D 9 k N J 3 5 u d v b F Z I P A p g f D l H r k u v 5 K R v R + B 8 L V 4 Z V X s j 8 Q t H q c L J H 3 j / n 3 R w 4 r n v G D P H + / 5 E d / m r 0 q 6 L J m / x l c t q / p d P g y C + g R V Q / + D k N 0 Q w q 4 c C h F X 1 r 0 5 + F A z P Z y x B g 0 x F z 3 T W 6 t x m l J g 3 l s f v q 3 k N H S p G X i b K 1 / 3 d E P r V X n a R c 3 e K 9 C r Z 1 Z z 3 O z Y q P n C G + Q 1 R b n x 2 D M b u b Q w S A c Q y F y X v f x q N X D o e A + z t g o m n f U y C 3 f 3 x B f Q G B O N F I M t P 5 p R t H 0 + p 5 n S b p X G w 5 r l I p N e 6 V z / h N Y 6 5 f d t h A 4 H W 9 t O S 0 k k J t 5 V p C b w 8 t g O h i 2 3 / B H y M A Q N Y / R f + d A h q + Q L 8 b R p J J F o B G W c W F 6 i 7 V l k / 3 G B z n e X l d z r b D M V T a n U 1 P 8 h B M A 5 p 0 K B 9 J b p m / W / m L D g C i D K P j x 4 6 j q e j v P v H M h 8 P R x b J s 9 2 h 8 p p G U n 9 U 3 A j 5 5 + F A r Z z 7 s q 3 / 4 T B e W / O Y R d n W D F m D 3 J R X E + I X Z l g g 4 k v F w F B x E H U y p q e k w 8 X 6 4 5 e C m j z s U 9 9 / V V T g P 7 + s w Y A x k v Z z 6 6 X t 8 s D / U R O A i D Q Y / W i L h S M s H 1 0 f h A j h X 8 M C H Y y v H L K A 5 M H v H P H p e A 6 I / p c q 1 P h x U 6 3 w 3 G Z x U W e X K K x Z C h s d F 4 1 Z f h Y C K Q 9 S b n A w 3 Y G e k v + + q V f o u o I N h p s d U U M V V I a U d d 5 H x 3 J 7 A 2 z Q T 0 U Q l / 0 1 N 0 S B h G v W X J d 8 B 7 Q 4 4 H q a q A V V u l c s 2 Z c Q w 5 n x c + v l r z f l E W y S o x G Z d d B L J V B Y k E f D 5 D k v O 7 / R z 6 E 3 s T b 2 M 5 T + U q 6 + R C m U T x Q m A U v F K u y R X q 6 H 9 Z P D H d E b m 4 x L M M t V 3 j n u T E N L d C 4 H u A 0 H W y K h Z y l 5 a Q h u 2 H O I f 5 B I 2 p y f C 4 D h i g I m m 9 U 2 o i E x h a W 4 l R V D + 1 i p Y M o a p e 9 8 S 8 s E z i 6 t A g x g v x i / O j n i Q 2 Q y E K s 0 l M 2 4 S i E x i X H o c 3 g q p T 1 M F H l j p s f J n F Y L x 0 c Z v S w G O n v 8 w R s B p 7 H Z x 2 8 J A w r h y o y z Z I v g g 2 G Q C 4 J d + I T w r 3 p 0 W i I c z v c W o / x H d f F K 2 H F n 9 2 b D g F l / L F F w Z D y I b Y D h B J I S 8 j I 3 E I k W z a e a c p a 8 S j T p k y s Y 4 b F k y O I B D e E g T 5 Y G D Q x V B m d Y D n 3 g o G j q P J 4 n F 4 f E J 2 B U d p X 9 G A U O s a Y t c 8 D o 9 N H n q O P W / 8 R 7 D Q X h t v O T h / 1 6 y j 1 e f 6 8 i 5 4 q y d 8 o h B R B C B z b g o q 2 p J j g H s 1 J 0 S 9 s e r r I S W H q 0 i O c x t U A k t Y I j + + k P 2 F S o y F 2 j t f C W d 7 7 m d o p W r h s m 5 E s X 4 C z O 4 8 z M K q 3 N F k z w 5 9 4 A q q k d C C 7 t o 7 I u H R R U n g j c n 4 B 3 N r N g L f E 0 q y u p q 6 N D V P y B 4 x m w O m F J I H p F v 0 L x 5 G 2 I q R v D / p 3 S 8 5 d c d l 0 y r 9 j B l N C G k z Q T N K Z 8 J b X N f N b p A s g J i N G O y o W a z 3 R 3 r A U I 1 Z I f y j Y Y a t Q 2 y V J y 5 9 M w Y 8 M y l F e G U q z V z v F A 5 Z R K Q p B c 5 Z Z A J + C 1 l V n b h j L d 6 A S e w f v u A J G r v m D v + R h O 2 f P h V E N j h v Z s N M P X 0 P s d u E Z g v D m 6 w 7 U N 3 o k l f K T c P F y x w w H Z 6 J x 3 o n X D 9 Y z C + X E F q z s D R i 5 E P n l + O l t F G B A a + f Q t l W I i w 6 G Q y c O n v s S a u G k Q r 0 D S p S / + o c 6 4 o L i n l q C Y c M u T D f 8 4 9 0 0 Q I r 1 3 4 h K 6 Z Y I t i E g S 1 h A I g k + 0 2 t U 1 Q m o F j a A f v V k T D C w V k j v q C h m 1 O 5 p f n h e b 2 6 c E G 4 q V C q 4 k r 7 5 3 m p v O F f d O s Y I x z 9 g N 6 l A D t G n 1 x u e s 0 + s a y J Z 6 A L 3 w 1 f L P / + E O w F H 0 P W E 0 Q h f a U / n 5 b E Q V n b w r l k 2 8 L O O E z 8 4 e k S J T K R v a w / + c W / 7 L Z T l / t e W c b b y 6 4 w F / M O P N 2 Y b I Z u 3 j j K P P M b g O C b 9 0 a g 5 E y S F I n S I P C R c 0 + 6 1 X l z / E 7 9 9 1 J R R s W Q 1 r l r x P C D m d a H S d c 8 n 0 J M H x 0 i p W D G V S T C G n R d W g 8 C s D b H O d u H x P b g d H C S M g c 7 P z C M M v c i X u a q 5 9 p 5 u h 4 a u s 9 i 3 l v K g + x H X p I 2 2 2 m s z F C C E 9 / 1 E d Y l Y 2 z s f t h V i c + e Z P k b A O 4 L 4 5 m U P b 5 A j D 5 h k J m 7 h S D g X L 2 / C 5 q o J E a i 7 c Z M s 5 6 G T 0 v C z T p K u u X g 9 9 7 f F H E Y 0 r p z 6 P 7 J V T I p I K N k 2 K o H L 0 6 R g J 7 j 5 5 Z w 0 R A M e q 4 U 0 2 N K c 2 v z c R q a x 9 B d J G w T h s b Z 9 k e N m s D F c T n Z U H k g T s j f h T 2 n X m r G n / v w f B S b 3 R + 9 O T B D 4 m v / B q z 3 z C 6 I K Y S N B d u + k F I i X + R Z 4 b c I P i S d f n 0 f O q / Z q U 9 3 K Z t K d 3 B K m O q k x F J b b r P Z m 6 c 7 u 5 B U J X Z V e U K i b j R c I l 3 5 i K a f S J X I 4 X d 1 E l i E p 4 Y n H H L v m G j K k W G u u z 8 0 + l + p v Q 2 7 H 7 I u W D 0 5 Y o + x T d Q / x o J A G k i H Z + a E m X Y u 6 x n g D d 8 a v u 4 / S 4 Z N j z u P k n k g k d 1 y T 5 e i e 7 j b 1 r 7 F 4 Z 1 q E i s V Y 2 I s O W J L Q m 3 6 z 6 6 x 8 M 6 D + g 4 E G k g w C 6 n o w B w r 6 x v e j g D h 4 p W + J f G R y o i H d y J S S W T v b w q n 0 k 1 f U b l 6 J h 1 B H 1 0 9 T m + n N l Z D 3 m / u M 9 K / X 9 O U C l n D T u n S l 5 0 v l z O Y Z S E 2 i R C 0 y Y u l l B Y U X X 3 Z 0 x 6 M O J / J b z E n D Y b y 0 B 2 V u 6 x P 6 / G 8 9 m 4 M U U T / P k Y 9 W Z O / I D K o u u C O U 2 0 K g P V o Q y o 4 y i Q X U a X L T z 7 K 4 + C u 3 U Q 2 z Y Q 9 F B u H W l + B m Z 8 a 0 1 4 s S c v 2 o e q a e 8 8 2 + K 1 Q n o b A a 9 i a K a N H 0 8 c 6 s B P r I U 9 3 z g V F w A b 3 I O 1 L J W 5 9 v q 7 J 5 m K 8 z 1 N n K 9 m 7 7 T v 3 h m W + c m 1 M m Y 9 k y P g v G c p v 1 X 2 9 A X R f 0 z X r p K v o Q 2 O b 3 n o S 1 M M O J c E G 1 p K + 3 a X V w n y G M B 4 U Z z u c k N h T T r i 0 6 I 3 + E Z c W w h r e x Z 1 d I D r 9 q 3 A g u Q V P E l e m k U w o b U p E y E K N u C U z Y a N p f 5 1 v u e x R M a j J D K P F C y M M B Z z J 9 F B w X X a P H k v n M p 0 c g 6 E y B / Q 6 v X O V u I 3 L X g w U 0 K h s X g q z o / s J W X Z N e A 4 T u U e 4 g X A W S v r z p l R K x 5 o i G Z U 0 h + v 9 / h F n I I F e + n Y + n W a a e o e 1 k t 1 F z t D 8 m h r P O x O N p F s j I y i T b b l C i e p 8 A s d e + E h t N 1 i t 2 J s Y A A U F X w L 1 1 W R F + B + T q C d 5 F n c k B d l a m / C z T O F Q c M F R e 6 A K / A S v V / W G J j n Z e F 6 1 v t j R I r 9 g o 4 H z w 1 3 g J C Z y A q s 7 z K v z + / U B 0 P k 8 9 0 8 k T X s h T + Z z 1 F U d z 8 G k X q t s l f v U 2 E 6 q X b q u Y D F P m + s N O d E o x 5 C d q 9 S P 3 + b A D Y B p D e P N 7 J q C B 8 Q L 5 v 1 J 2 o m p o c 6 W a a k V P a Q b 9 u T R Q Z j v Y C 9 M B p N x P + I u W z J P r + x z a O F a z O p y e X s c k 5 E o v O Y T y K H 4 c 9 i r 4 b o f M d z k o T U T Z m b z 6 x / E y 0 g Q z e J G J a X w d g r Y e 6 R v p I m U d M d W 1 F J p B Q 0 o D / m P a 6 9 a g H E 0 P 1 M f E R 9 7 3 K v X 3 T V X t f h h t Y q I R w g S 4 9 H D j B h d l i I S D S Z 8 + c y s Y w 7 h 7 X k k A n t y A t B w T J p W 1 C b M i L B 8 V k q z l h Z o Y v 0 B u 8 H E i v t 8 O x 1 R r M U M F o i O E i c r q t c 8 f w 3 G 9 3 5 T F Z 3 g T V k X 8 8 x F s g V l a s q a k U F + S E X I 5 O Q K o p S g T C z W X u D 9 x b V d + s m 1 o Y S / 3 d l 1 c l A + O T q g + Z D H 9 v 9 g / f 8 6 h + h Y z 9 j 9 W c O T 5 E 7 7 Q G Z i 7 C n 1 q 2 P 6 a j I A a 7 r c P W 5 U g 4 k K + b s f X D O 0 X m K b k B j O z m N U n 3 M q u 5 m L p s 8 j z O P g W h y 5 K N V T 4 i H D D e t G 4 q j q t z a U j / j i 5 P R F n l e B v k W 2 w D d B b 3 4 N r F P j U I e o D u K 5 M 3 A B g + W G G H y g j 4 1 Y r p m 2 N T V 3 + T f U N X d X h J + 2 D l I w h R 8 0 o X n i 8 5 Y w f y r A P A v d I Z r v m i C Z f O f l t r T 0 z m g a L l t J b r 7 B d D h e v S N f z R 1 R F 7 B W A x n Z 6 h v + d C i C N U W P s l K 2 5 s 9 g A n + V b U 0 g T / 3 9 s V H L j T S F B 5 N a v P 4 1 d Y r g m M H 9 5 z P W 5 x k g c N 8 Y G D D f o 8 n I I y a k Y x C V d s j m Y k D j 3 e Z J S f 5 W 6 N U g h s 7 1 H z x E J 9 q 9 X 2 b U 1 K W r F V M e x G A r v s H c I N b y 2 e a X t / k 4 P C 8 f b X g 6 2 u Q s Y R C q W W E X F + J B L 0 B m a 5 8 O B H h W j k K J B X n V H t X P F L z 9 u R j G z A r S D x J A T 3 3 m z + i z d l q S L a 8 A S a d 0 y S T c + e 7 a p P Y z 3 L S S 7 v B i k F 1 q 2 + 0 7 1 E n d F R 5 S l w w i F h a c / y j C v j Q L I K x i 2 c 2 z V f b D E H s u D v G s a q l H P 5 v z d J H f W Y / C I 4 A f x v k K E o O j W X l N k H L 0 K t / u m w l H t t 1 s t y 8 2 C N e s i w d x f X r 8 k w w 5 l N 8 Y s / 7 1 z 9 0 i N S I B T c j z e T f 5 J I 5 z g N G W h 8 2 9 o d k u 5 z N F 6 J 1 y C m a G h b l o n 4 y o u w P A c r C J q s M m d n 1 J / j C P w h 3 5 1 b x k J L B 8 R + x g z / V f x o Q c K f A z P F q n V 9 h S d o 7 S p 6 I q Q 5 l 6 + B 8 y 6 Z + d w 2 7 P b u i K U J D 3 j W 2 + N O M 2 L Y b X J 8 X l + k m V t F J E 7 E 9 9 + e C 4 M H U F K m Y q k L h 5 C q b l R Z m y 9 / 7 I 5 K n u f 1 P f w G k w n 3 r T a X m 4 N R G Z Y m H 1 d r L o 9 + O S S 4 A C k k W O 3 m V l 9 9 3 + c d A 2 C D G 3 8 e f j / D Q t / Q i O Y A W r I L / g H S E U L S W j / o 0 + H k a N Y X + U v o 4 + T h 2 U R h Z 7 M H 0 0 o b 5 E V P H D + D 4 a / / C m L 9 z F f X o r Z h X 7 U 2 v G C p G 5 2 T P 9 v L o M a s Y 0 T 7 x q Y h 1 y M i H V V / / e r q E k x h M Y Y H p P q D G H K e 4 w 6 A q O z G S B 1 M 8 H U S 7 l 6 q q f h j n 4 m T g e G P s r u g a J t t 5 s e K N R O A K K 6 I K O l l H C r z p a M p o a 3 S r + a + o 7 K b K B O + O b o j d G + 4 I F o X Q F G v j r G / 5 f k w / W L y r p Q T 6 9 K U v K y 6 P H U v m F N 1 C e F A o 9 4 G 9 0 0 1 N O R 5 Y N e f S r U J + 2 C r n V j U j T 5 D x O D M M / j o u e e f Z q O j j N r L B Q v K 3 l p o Y z i A + H l O Z 5 R m i s z L S j 7 A b r R C M L 4 Q y O W 8 Y 2 r I a 9 4 m 2 A D k 3 a 2 h e K 2 p K a u L g x u 6 D 4 G N R v y e 0 Y K X D p s g h a K 2 N j v H + 9 1 K V V 2 r X r H l A Z Q u f r u f c d e g e i j s U W q Z B + c S Y u d v B B t f 6 H 4 B 2 X + s n 7 h O 3 f K / J O A 0 7 1 M P n Z w B U I Q t L f K O Y 4 N b t u p 6 M 1 1 i 4 8 Z c 8 T 4 4 U m i F g M v 1 R j o y 0 v m H R B s z U c s N Z I G M E w 2 1 1 V r w c G m D A x G j Q L 8 5 o Q i h 6 X M w O R U 7 s h E 8 s T f h 0 M 9 w Q s Y 8 q C Q w j s r N 9 M K 7 m 9 q 5 + j i u J z n v Y q o F 6 x 1 K 5 w O s + w Q Q i I C q E L g h f w P M e 5 m d 4 H P 9 f j 7 2 R Q S m D N d C X m j a m O Q i 8 7 n b v z 8 b / Y i w L d I 7 H X 9 R 4 Y m 0 P x l i 3 U x v W S l 6 a p O r s Y Z F / K 0 7 i A K 2 V u j 5 G a 3 Y c I Z C z V r j + x k l d 0 e n / D 7 u O u Q b p t s 8 V N 3 5 A D J O E 3 M Z Z H n s E u u D W M f i 6 k Q B H S g Q i + l 9 + 2 n m y D O S U p i 7 T x D z M a u v + W F N L U b 3 b j G 6 T r i / w z l I R c A h O q r 5 c Q t n E W Y Y k L 0 N m y J I x h R C V Y y S B d A S R E F v I M / 5 4 Q I d 8 v s O 2 A u r H y u T e N 8 4 W 5 Z T A m d 2 g S V v l s V N y 6 w e L c p G c v S 9 V 3 j b J W p a 9 B D E 8 t i s 3 z m 7 g h H E 9 G U N G 7 p a z 4 y P B F I Y R e m K U a k 9 Y 0 3 Q 1 + + F T 3 J u G c p t u H 5 o E w E f W A M R G v i 0 X G F K c H u 2 R h H 9 S c 6 N U 9 y D D h 3 0 G w + w R U 1 R J S j t c I C Z s b g Q x O Q v + R 5 W A 9 B k 9 U a S T S P 9 Y s P u G Y E M 1 6 C e / 2 j o Q / x k 9 P 5 2 y y e L y 0 j x s b 9 p X a y 9 K m O M G b H x Y C g 2 U Q l 8 P 3 z R Q R O I p Q f j Q y + 4 u B W S C 3 w 5 Z B F q e f e s a B M 8 1 7 e x k v 0 4 I 9 O t Q y p B z 1 N V O W 4 H 2 t h x m S 6 2 Q k G N L F u T w a 1 w W e i 5 / 7 d u S D 8 m Q I y Z Q 7 n 4 P Z 6 G 7 A j o S + 4 m G t r t T X b P K D 7 h d J B K 9 P K b R E / Y 3 t / x B d v S 1 r 5 5 K 5 O L J 4 / l a h 1 i C S I Z 1 1 9 9 w R X h 1 9 R d 6 9 9 V 0 v 5 f G G v P o F i A y X D V p d d M / m B S D h 3 Z B y B C z L A o 2 A k s X c D S Y / W q g M 0 i 8 G b u g c z a 0 Q l H F N D S p d 4 n H l n C L T z W 3 m Z H J h o F T D Y Q Q 0 3 Q G 8 F S O b V s z N w C b 8 s 1 P b u c v G Z t C c F Y 1 x v D G N t l w 0 3 9 J f 0 P H c n J i D f Y 5 7 s W P b X A J 5 L E q u U G R l v b 6 C N a t s K X J J z + 0 s c E G s X V n R m N K m + b 0 m G I O + u g V S W G g K z b b 6 0 p B / V C J H 4 F Y u g h 3 o L E w 7 S c l i K 2 4 e / P l h 4 v q n R Q 7 X o t / l n 0 y p i K V I I U S 7 Y i X B A o 3 E 3 M F L / k i L 0 n 3 L y d + G 7 k T 8 r T f m c W j n Q R Y M s K 4 n f 7 A V a I C 2 / N 0 5 / w X 7 h i v w m 0 E n X / 1 P y X E 0 r N K m V D + W B n c L m U i J y v j L x s Y 8 I M v F F H 9 + 7 k P Y Y w b C 8 F X 8 L e J i D h 4 w + 7 G 2 V R S c F H n P C 6 B v v m 8 t m f D l Z v z s / A 5 f Y w M t l a j r 4 U m Q k v t e I U K u d o 0 C p N + u N 5 h Z A D N z r q O H a s 9 y B y N j 1 y B M D 8 / q U 7 A J c o K d T s H F G w I w X L D s 5 v D f k d 3 w r 8 a T T j s N W c r u w 0 Q M I i l G v q D E e 1 1 9 / f K v d T t 3 S / q M 9 P c z R + S e g d 4 6 i f 8 b x s 8 / z F A d v m c t 1 b M Z R m 7 s n y f h j C w u + D E E y A B S s x l H E N u + j + c S K f f X + N N O 6 C H n q 1 W 3 4 2 F i H n 4 Z t k 1 4 N m 0 a j 7 x i V 5 2 9 m E w T 0 M b y J J W P 5 9 n 1 O B e f 1 R b 5 G T s Q I C Y c L U I z 8 k a T z B 1 m 9 q g s r J B e O I J F u g t S K D p N u q s / 4 L V Q b O N H 4 8 s y I W V 2 g 2 8 P W T 3 P q t f 9 + p h k a Y C h C Y D + M E B 3 Q Z g 0 A d R s E y I 6 O V e 1 p M y O h G r x m 1 x S a n Y t M P 9 5 Y g j F S c / z f D B 7 s 5 9 K P v S T 2 M i 9 M x 0 S f s F / v l C R 7 S h o T R 5 N x P n 0 z / M q n 7 E h P o L d a F b i N z m q 4 2 H F 8 I G A q R 2 2 B n 2 3 8 8 N f G U 0 q I V G k 0 R G l l / k 4 o P Q V e y E s I H Y n o V 0 1 5 4 G Y W + e 8 H 6 y B q f 3 c 6 f A d 3 J S f I J B Z R k n z K x 2 T B M M Y f R N 4 e K Y K h N n 6 A 8 u 1 O 5 E d j P b X J o 9 + c j N T b p l q N 3 b L w 6 I e J L v 3 m 3 B j b S r J y k 7 A u X A p e C n q x F F c 7 6 7 3 j 7 P L L t w e Y + q f U c I S j c 3 c G 4 8 X + 3 z S K z N + q R 9 b j y h 0 Q c w / Q f M o E M S y y J W + V F a i 9 9 J Y O y M M 2 D R + g v u z 6 5 7 F d O P v 1 A k T g V t p z Z 6 t v g J M x B s 4 q u L N Z v 3 V a T q 4 r o G z h v l 9 e H x 3 U g I 3 S / r e i Z j c 8 B E Q n h d c x 0 T N V v A G W K n r E 9 B X l g H y f i Q 0 / z 9 S B d D G e o t d y / e D Y + r r q 8 L 7 o u z H l A d G v D t q q w J y 1 n H 3 9 Q v 1 z w c 9 I U h y 1 N / v b 5 a S l W c o L g S J F C O Z l D y c e W E E D B 5 B I x B d N t P y 6 o u M m L R N z q L f h 4 I O D d f Y g K r 5 + V 7 Q u z 4 x p W k I N a i H v 9 N t d C H l r 3 / T T 2 A Z E B q N v B r l / k b F G t s j J 5 y M G Z T j F V Q r B n o 9 G v E m l + Y C v S m s E X L N o p K K M D 1 i D Y u E / I B G d I R U z a w d n B 0 M Z 6 t V Z O z O D 8 k y S k M Z P i i u C 2 n q k v H k p 4 R K s 2 7 F l 0 t N j h k S f V o N q 4 M 7 s U Y o D m o I w q w D o M J N T Y m k 0 W p K u I g m n 5 u R Y N I v T R R g U M P g X b y N y t w o i x d T 3 9 / s M q T o / 0 t 7 J C J 3 g J C j 5 p m V F r p v t M z A P v h / 1 L q F e a j k 5 + M X b x 7 p t Z T p h N e W z W f f I K o f 0 U a I I M r D 9 S h 4 9 D j 8 T Q g T T I O K 8 4 w D M 7 t G B H 7 k N e m 4 0 T a M H w 9 L z H m Y p c S k q / S B M N B 7 1 3 Y e Y t Q E 8 x 7 T j b I P j u i X W T H X L 6 3 / n g x b 5 d 7 3 B + R i D M K q H z 0 S O b D y l e p U v m D a 4 y 9 8 I 4 Y V w q a o G O a F k Q T l x L / m l / y X t a X w 2 9 1 a B q z q y m Q j t k 9 Z R h 1 a R Q i a U a e V R P q + v l F e E d L R / q H 3 R A q R z 5 1 p 6 P 3 + E u U i f H D R h y g 5 l W 6 P y L w f T o n g h j k X 1 h n C H H b 3 d B 6 1 W d 5 W D H 2 C j Z j i G q C D m c 6 i z V X L G V O 3 m F Q 3 j 2 j O j Q g + z O f v 3 D k i 4 t U C N 2 l G I 6 8 p R t X k J W f c 6 C t 9 u o W S C v T 4 q O P Q 5 X / k V E c 8 W S 9 n e p k T t D u s S Y E u k 5 S + B O U h I S / m 8 q i 6 N 9 a x Q g p W I j x o w o k 4 0 X X n h f 2 E A f q R t X U f 1 H f D y 3 j Q F v I V 1 V K s x k c r E k t Z N O z U K D v B 5 b 6 M e z f z 3 f i F P O o L q v r H c c f V b t L P h I y P 6 x H y B G e 9 Q 7 2 X P A B A Q 1 W X p 6 H j + a B 5 V g x J j t H 1 X I 8 z F W w S 2 h I I a f 9 2 v q L 9 Y E 4 Q J w z C g q 2 2 f 8 / P u R I i h p O M O z Y s / s X / 5 9 H V k L 8 i n J a D + 7 8 Z 4 i a 4 X Y S Y H 4 s + t V D Y p + / 6 s K 6 U z c + u O 1 E N o M A K S P u c x 5 P z J c g w H Q E i 5 + 6 t H m p T c U C a b 1 q U R t U 3 w t T O s h l e d g l t b c p P e s V E y r S E h E 0 K p + Q N 2 t G H T r e N T E J x p e j D h C y D T c r d y k z D D Z f l x p L P 8 w P h l 8 m E e G B 2 x P m e H w g I O 8 a G U Q U a c U 9 h G e z / A d o R q 3 F 2 M H j 6 Q v H 7 0 + A 5 I B / O n V U 4 2 B 0 B 4 u C Z P i e l M t l a 6 t o + 2 V 1 F D f M g / 5 l Z w v o d 0 n p n 8 R G B W / Y / s C N 0 V m z Z B f i d x p w / f H p 0 Z e z k y i 0 h A p N w Z R Y 5 a a A F x N L s j v l X j 1 / T e x p r B q m A U Y Q q s 4 O k p G H W E v p E a l v o b 3 m h W 4 9 M f r 9 q q + 0 e g U h z k u g H 2 P M S 0 t w c 4 A O q p P Q x j A p H y m J 7 a O r S e q o c Y a L X o T A R H d i Q j + z 4 S o l L x o K L h y K A W 6 S x C 0 N a / 9 w P B w 4 Y C w P s O w o 8 y h t K s m f F L M K 3 7 u Z s i o z L x r r o / a K x 8 O u 5 i K R u i d E 5 k J w A U T 8 G V q i w p h f Z C F H r b p h j j G O Q 7 y / m v G Q T K g g t W Z z u R N l j 4 V T 9 8 j q Z v n K 3 r J d U K m u M 1 O s v n D 8 7 L Y c 0 N a B i a 9 Z f M F y g g M B 2 M l q d M 4 3 P A X 8 D v r m / b 3 r q J y F 7 6 f M B p Y T b 9 v G F M G G U 2 B z 2 W x G b A 2 g A K V k o + J W z B I o 8 8 7 s t r + w Z S w P z U s 6 K F p s d + 6 7 O 0 a X L k / w 4 k i Z J r o a Z g n u S h Q I E C U 6 I u D r M D 8 9 2 z 1 4 A 0 v C J N B N 7 + I z 5 V r v 5 E J u G H Y V N e D 9 h B X t g r 3 x w z y 5 4 G 4 R V t l n r K V G P a w I L U f m u B i l 0 9 Y 9 v H N c h O l Q S i s n G J d N m t M w N o 2 L G x K g T V J E R y Q R J d A 6 s 6 Y w k T P L 2 o N g j j u Y Q z s I O P / n P 9 s 1 N j 8 j u 4 k N 4 Z O F 3 8 e 0 2 I A U r B F t k 8 a y y H R o d y B q i 9 g X 7 Q N c d W h l j n X R r j J p Z F E w I h F H 4 / x x 9 9 Q p e A r d k f d j 6 a M T Y b P N k c A / h v L B I y D p C 9 m b s 2 3 T S 4 C w b b O 0 9 A 5 W r 8 P N K T p A j 7 F 5 M F 8 d V + 2 S J F D N u r 5 P o G 1 H p 1 g e w X b 2 T 0 + i z f o E m + i z Q Q O V M 5 x 1 K z Z E u G C C 6 A v s r Z H 4 7 9 P X t u G I t i G F P x w p 0 b V X N J z B Z v D j M V o m 2 J j N X c w 5 r C g Z Z D h 8 U W t v s 8 G S s a z H 0 c R m M q P 4 P R w R B K 1 k V b 4 v Z + A W C m m T N t 4 4 e N q 3 U P 9 V S v I r p m 8 W 4 r d S Y q r X C A E p W T X 3 4 b J 6 c A J t Y d y t s d L l + Q 8 5 H b 7 P D z t S k G T C V c L N X 8 W + h I e L c g 5 p I l y 7 u D Z 6 / x N J l / P p Y u C Q b W / 2 s q V f u 0 R H r r O q f h y a o r B 8 O M t b c S m D s V p G G N u n b + 7 O O 3 + x k i w 4 P C Z G e 6 p n Y + G 7 Z l R 1 7 A p C Z U L L z X x 1 H x z 0 Y D F V z k x R 7 x o B y 0 m v + a w D q k Y 5 3 O p V M K l E 6 e p 2 v N Z K N 3 U 5 O e J V Q 4 b K I 2 d p H x 7 m N C 6 Q H 2 P G c y 3 o w Z f U 6 t X b K I u x p 5 D U 2 v J a i i D O T m E S U c c 4 g B B o z I C 5 N p H P d U e 5 u q A f a F K b 3 X z O i G o B t j j L O K p 4 B h / i M X Q 5 q A g I q 3 7 x K v + w Q F q / P W o / 2 J J g c W B T 7 G + g 1 q C M V 1 o c i p 0 s 8 I + K H w Q K A 3 g S R O 4 e V G z 2 z H R L u 6 V V d / t 7 v V K / t N V x N Q m Z k 8 E 5 i 0 S d 8 6 6 V n k 7 0 N e 8 A M n C H t 0 2 / 4 c D E k / G B + f f u A o w 4 w L a 4 3 7 Q 1 k j W i 4 W j D x i F g 9 K M f N Z d H 8 o J b 0 6 / Z h V d P F 4 W O u y 5 h Z N o + A v E N 5 R G j G 1 h 0 x s O C G M 0 l d 1 e h N R R N Y o + H 6 X l O X n G J 9 i s x P I P w 1 + 4 7 f O s A N T 4 Z r I i F Y B K V t c X 6 J Z 4 E s l U 9 g b b F S K W M m x 5 9 d f x c Z l h 9 D r K h C m 5 S w 0 8 B Y q + X n p d l / A / R F h H e y 0 O J S G q G 4 J d t R P E w Q s I J k G P l 8 Q R j 9 f t o z n 2 V 0 Z W S F J A T r Z R R Y U 8 r 3 K H w w d c s Y V G J G P N 4 A F o p e h A Y U t R V j O G o Y z O W c d z B M z 1 f z u U F s / + 8 5 V a J m P f K n 2 2 H p A B w P 4 n + 3 L L E q z M i Y Y D E d x g N I A k m M n v S P s B X 4 B r W t p W I M P 3 i Y y D g I 3 o t + j 7 + b 2 6 A x X h 4 y D y A p i K K p 0 7 e d G y L k / T L S z D f l n h F J l V n S 8 3 1 h 5 n x a I C Z B 9 e 8 v q q 6 R g R H B u G n B W 8 n Z D U w I w T d w L k U D a 1 Q o M c t M e x n m Z n H h B X u J o c E g D a Z x 3 T R 7 h W p a Q L H Q M 9 / N + V v x 7 8 P H I N f H 2 Y Z s D q w I s i c Y 0 d z P l l 6 1 7 b H L X L G 2 Z A X E U M 8 q E 6 Z H t D / r C 7 W u k N 4 M b 6 W w z A q U n K F s p I B J 0 D 8 d B 4 0 f y p s Q r F z g f 9 s s o k m I J C S m u i a A E t T B A p e / V r k g 1 m C x 4 S b A m C o o R R C x / 7 5 I 6 g V B j 4 g x I U g d d n b T b N 6 h s a w a V N K Y k Y Q o g z f 5 W / / 7 C n G 2 I H A e f F W e K x J t V a Q h d O J e w n y W f 6 e V s U e m I 5 i S B L n y 2 l C x L G 6 D x I a K b N Y 8 m g + N k d v H 3 f I m Q m a B o a 1 8 f Y 9 a / u v q w L J 2 R 2 e C U g f f D O h R 3 H 9 Q r 8 i E U H a C 1 N U L B o q 1 / s L l w + R 9 s K 4 u f K s k a 3 v w 1 c p 5 V j P O 5 T O U M d q J B G q G Y e 3 j a 8 g Y v 0 T d s n 6 j 1 2 X f 8 U x P 2 f o U S p B d h i y k O H j Q W H V i b 9 E E e 8 n O u 6 N a 8 m a i q o N S k 2 i o I k m P 0 9 R S 4 D L 0 7 g 4 q F X l x h / l K e a S Y y 3 h s 3 2 G A n C p F F z I W y 1 H u E o x N X A w P l u 3 c A 1 l S u H O r Z e 2 1 Z D B F s r 1 g 7 N s 8 0 D D g S / j Q o M C U f w C D e R i e C G Z u I f l o C p G m k I l Y s 6 a Z 8 N 9 / c e f H f + s G X T I F A u K y B k Y I t Q 9 e G L p 5 A i S Y V f I 1 j J I H B Y T 4 3 / h n P Y Z + 8 f U L T t T G U r c 0 s H R J 4 i u i F w 6 + 5 9 M 5 R g 9 t o f A q L s Q I E w k z 8 D g 0 Y F u + U s X f U S e I 0 A Y x / + I r S 2 N U n J a 1 V H 6 Y U j K z 5 F + + M G 8 c o / 6 n J Z I F j F P o 5 p w R g l Q X t 9 j 9 E 8 z F S B q 9 w O y n W S X I E 9 j z W O v v k + 6 3 R t T s o c Q M 6 h n u Y H 5 R R 3 x 2 w T M k q E Y M i d g v 0 9 5 r a 1 x U 0 u 9 V E Q 8 e X u x 6 M P p m B s 9 X L i 9 g g v K k U f i j q 2 + 2 v P u C m 0 q F E W T 3 + D G 4 M h p C r Y h V W v z s 1 X r u v m s g b v w d V U b H J e r x Z V b Z / p z B L F B X j n a t o r Q K B B p N + R r j 3 Y I + w k R Y z N Y Q C d g e Q n G + g 4 y o c O w F J K 5 l C h B 6 k S 0 k 3 q a f z f N a v Y B 1 8 Q I d + H S t W w V f N 8 3 Q s J l v v P T Q g 0 G V 9 G j D m c o h x v U 3 Q q d z Q 3 B w g Y A N 2 o 3 / 9 p H 9 Y 3 I 5 k 8 M n L A w I s q B X n i C / Q 3 i C 5 o L X v K L 5 F V n h Q i V f X T B J c w Z w S C F 9 5 8 r r 9 Z I q E d E 2 9 y 0 7 C d T U / K 6 T p e i 2 U v q l L 7 6 3 I I o s o 9 V 2 X 9 u U y e R n 2 V A d U f o 3 l Z v h B S 2 4 D k p w J Y L I 9 r V h R C 3 E P o b O o X n 4 N 9 3 l n R X 4 D g Y A 4 l V E 7 R h W M 8 z w f F M R X 8 Z 9 M x A L F C r d J 3 o s X n 4 O T a E p m z K a w C 7 M I L 7 7 E A b D q / H n 7 P Q N n + y / D 9 q G W L j + n p I d C w b g 9 X 1 7 q A J y I Y U l I Q e Y W W F o V v e j 8 4 v A V X P X J G b i w s T e I u a q F Z A K j O K i w C B i Y v d J H w X 9 C / V 8 a y L L G z V 8 n V 9 X Z B m J I 2 I M D V / W g L i E X V v V S 4 W / d Z I Q n 7 A x y w e w Z G w R A n n 3 K E l F 3 7 a D 0 Q C L C + T 3 q i X 4 E W s 3 I s 1 h x e f y p K L m l o m n L N T A F l 3 t 4 v A P N y l Y e E G A o I u J D M c k 8 1 s l 8 h p f 2 n O o 8 C E H o 3 l G 5 i U s x l b Z b R c b n j 1 W w o j s Y K s q y D I U q v A N I w g g t t C F / 2 W Q j n v i i M S c B z V y s L M S Z G g O l f k Z / X N 6 W 0 3 I 5 P z i N 2 y S z c y J b q S I c K E w N w K 4 o D H l E h f F G + P v O f F 6 8 B + c e u t P H z a 9 / Y R J V G T d D Q R 3 W F n / G j 7 u q 2 9 / N i K i R t x d o U i D Z 6 H C 5 x i K 4 1 B a P O / E A F 4 G w 8 2 A D e j O b k Z 8 D w 3 q G 4 L l i E Y S N a E T J D Z c t D F K i i 7 z 0 w e h D w G X Y + e 0 f C q 7 2 f V W Q C r k q R K T I 3 f 7 k E V Z z h v z U j 4 k B r 2 k j 7 S c y G 7 m 0 J p c S R s M j w i R z T v b F M a 5 v C l o j S F / k b f s d o T E + K i S T W W R b o n 2 4 z T 4 N K N c o C F F / 8 i z f l E 8 6 u 5 s E W x v B S Z + / c S 9 Z + h N W z 6 R d v 3 C E c t S u j d 2 H U L 7 k d n g D k Y 0 e M e W f 8 O O b f l Z d E z T e A q H 4 6 B / I C Q 9 8 4 S + G Q 5 W s J m H q D N R z q O k S w w + K E 4 c D S z g Q n F s V D Q q P R 8 S X k F o 4 e h n B / B v h B c y G 5 j w 1 j Z Q 9 h l j C t Z j 8 h c H / C 4 f X G P 8 Q + 3 D X m O W G n 1 A 5 J / X T W 7 P t T v 1 x u i t j u 8 h S p W Q Q V P 0 Y e I P 1 U Q x 5 r k z u u Y K s N S X s g G 5 K A 8 2 i E 0 M G 3 P Y d T A a o r u J 7 P X 0 U 7 M J m 2 Q U q M O j v m q b a K V r z 9 h N u h m 9 b 7 y H S 4 Y A A 2 x e K q K Y Q u I a S 4 J + u x d c m J n I f U v 6 x n h z Y z D r I t D l 1 r C o U 0 g e F R f D v 5 f E a K w / 4 l M J h T h d z n i J 6 H u T l P a K P e e I 7 2 C B K W 5 c z C T O M u S 3 m n L Z d B A 5 I G x U d q m f p o S + Y C w Z X Y + 3 N Y 4 7 x r q o r K A d i Y T m b D O v g m H 7 p K u m V v o c k 7 E 7 d w 9 + t K i E 1 s 2 m f Q p x B b F 6 5 L x L r A P i 4 s T D I h L k K y d p G U X u 7 z f v p u 3 m R 1 s t u Y O / G F h Z d x E 1 A I S R b k r 3 h 6 2 n E Y B e 3 3 / E p e v B 9 h h V Y e P g P 9 v 6 o 3 0 W F E g C l L M N m H k I X u O j 0 g / N c d y 3 R F D m R V K a m 0 k U O b V A 9 + E 9 I W o 1 T d 3 R 7 3 U x e N W D H 0 a X G B b I M b m Q P B m a i Z t h 6 / I h D g U U f y C h G u f z H j z N o 6 Q 0 i F + 4 k b j G t 8 Q v D 3 7 z Y v 1 C R J B b t t f e B e e z T n D y 7 1 V o J 5 g I y c + t t t t N k z E A x D x 3 J P q I I p E D k E M J w o L i T s 0 9 6 t l Y z U / S t N l d 6 P Z X G 9 a b J T 4 F 8 + Y S P x D C K q f e V F G F 8 6 k S l / g 1 G H t / 3 q u e Z w w 1 J u g G 3 F n T / X C F b f 0 t 7 k 4 F q h O W m H C E l + K E G z z C 3 j t U N n W c E g x 3 O l 2 Z K n j v 4 V A V p R 8 3 + b 8 9 w P f t O d / X 1 O r e t o z R 0 K 4 8 b z E C b t s T 0 m p 4 l 0 t n 5 P l 4 9 0 C z i e L 1 x y 0 Z A j E u E j O B 5 6 D l o j e C Y J / F t I W f E S C 0 R I 6 s W w / B 5 b h l Z o H A w M W z x O Q Y 2 w W z / c p a R K 9 3 R e 8 t V M I 9 E c I J 6 8 K H v N y R f k y O d R e 8 3 z 0 D / n s 8 d p 7 u t v j 4 i r f c H 2 2 r p / k 5 r E 7 6 c e 5 k 0 D m h X 5 B t k P K 2 w w 2 n 5 i H p N 9 p o 5 i 7 M k Y 7 + 6 E X 5 h F 9 2 x i Q 2 Q k s Q e t Y Q r k d l P S L 2 / b D o I a w w y p 6 b E / V H l U 7 G n h 0 s d 4 U N n Q O t e + r v R n v W C t f Z f j r e D b J i e v N Q a l t j D H X L m 7 l x M h p 8 P P B 2 M 6 f v w V T c T H + q V 1 V B p J p P R F 4 j h T 7 L i 2 A j C F O m g H A p t b Z V B k d 8 O E o W M i B 2 H 7 y A Y C 2 t f 8 w 4 d M + 8 P z l 9 A d + W J v I U W o e 3 J f Q / A B W o 4 b h k h H Y 9 m X S T E e 4 8 D j y G B E T y R p j 2 T h v c 7 s 5 4 L e 0 t o s T b L t n i V t N P k 9 K 0 G n d a P h d v o k 8 W Z J S z m e o c V n F q L 2 r K f I C K w Z W P 6 E m m 5 z r w f s M 2 T P R 7 8 x w s k d y L S E 1 I A d A C w D B h U E H z R a M i 7 v Y u 9 i 4 T Z 3 7 U t w l a J R E 4 b C r 6 B v U L v G V g f Q 3 r W M 7 y T 7 R F 3 5 j d h x 5 h W I A x g g B L w W Q / V K o y i A / d 8 p d M K E x R E 1 Z k 1 u B 1 h s l F / L i 2 O X q N k T 0 U 0 p m P d x a X L K 5 e c 0 B h n / T M c 2 b b l T O t z m Q D E l 3 v u K l 2 m F j / h n q 0 r + L S V r n 6 D J 2 Z 7 / x W E r 9 J A O w N v U O 4 O m 6 H 9 A m 8 V 1 v s 2 M L N R n Q F d R Q Y a f F z / k q r C Z H p H e E H 6 W Y E E I s s 2 O E 1 8 b a j + X z C / i 8 l w b Z l x 0 Q a N F t l 9 r b 1 / b K 4 P 5 L 3 y T N o Z 1 N 9 9 I B k 0 L / q q r j h a D Q r K e N A Z R b K Q n h 4 k T t G Q i d l 4 w C t w 9 P J G 8 3 j y N + P L b Q V k C Q 3 D 5 k 3 r a w w 2 o S h g n v i G Q 6 e a P W C g t E / i k r p 6 h / 1 7 i A 8 P E n Z 8 C 8 m z M N c F K G 7 g q 1 C 5 q K p A s 0 Q 8 s n S 1 G C h r i p K x f y + q X a j B X u d w 6 D b F L / S X e w p F w 1 L c k U Q S a Z X 3 j 3 4 Z i x f c c 4 J X S d 7 8 f h 5 v I C b O n 5 y X 6 3 C g 7 G U D 0 f w X s k W z p S o I q Y o 0 O 7 t d f A z 7 i c P D B Q E m o T 1 e s s o I H z K U N n 0 B j Q O c j 7 I l S 6 z X k I L 2 L v i y a L q + G 6 F H i x T Y r 2 Z 7 8 G y k J 6 r I f A i Q f x Y 8 M 4 g n E e y I M X l b k k o w r L Z v l m 3 X h I T H R E 2 w P a R G j 6 d 3 h i q H K T O 2 E g 0 b t U L u x x q U + Q Z Z m o u e 4 2 0 W b g S 7 I n 1 q L e b H o o F w u v l + / V 6 4 Y M y 0 g P t O k U B V F w n k g v U 9 S w r 0 z W G g 8 m Y 3 3 8 5 v 5 F e C f R 3 2 P 0 L 7 N V Y c b o 4 v J 4 E k I I O / Y g Y 3 t l o x B V 9 4 A 6 9 B E I o x t C 3 v Y / R x U + f p V 8 s v P 1 t t z e 1 Z c z K 5 Y b 7 J 8 f A G f o B k / T P 7 c r c u l 4 A P O W t p y P g E M Q d B U w M h V S o y f f d i Y 3 B 8 q 0 L t g A Z 0 7 b 6 X q v t i K u d u n s O h h R D W 1 j f H q Q g 6 v g + A G I B m s q f b I h w E M r F a N 6 e 8 M W N S h Q c i G x 4 / p 6 a G W y a Q + g O 5 g d 6 e t t a / L U 3 k j 9 G R 2 r R f Z p D M k G R y U k M Q Z 6 D U / T A 0 7 H s n S 9 f q 2 T z G p x / h s g + B 5 M r y A B 3 z x L z b I S k p 4 O y P w W A R e + G D t T + 4 4 H r O z I X p h 6 + P a J h h e e F f 7 a B X c m u d h 7 r X o W c o j 6 u o 5 / P o n q n L I C + b K 4 8 0 Q l 0 q f c l / f W 6 s B k Z H 8 i k c p n q 2 G 4 K A L H Y y C S u O / 5 N Y 1 t T B W E P e b h j Y g D R R Q y c U + h t O P r D E 5 w N O q A B I D u x m g 6 v y 1 d x G h x O h r w f K I / Y f 8 n J v V u a g T S f 9 O O K W o 1 z a g D U x 9 n V x m 5 2 X J p M z Z C D E H E x k K d p 4 K 0 H N p I 6 4 F C 4 w v C + E g A W K E d A 0 W n R N M + u e C O B d a F Q G g h m s I R Y E d l Y l + H 6 q K a 5 W 0 1 x Z l s z 6 K B P 9 a 7 B q e F G M 7 + 8 T U h 1 R Z u K X k j 6 Q / + R u u G d Y M G E t Q P u E + u R 0 h O x L T Y S K y n u 9 m + 1 k 5 L t a H s t T s n 1 m I 2 2 f 4 G 0 Y M R G 6 v d R D T + 0 k p K 6 X X / 4 3 w w M F I j o 3 J Y d A h o 8 7 q z g 3 A P f H B 3 y L X l m n I k 3 d U t a S h j X n q W K G T 5 l M l P I a M c k / h M 1 Y 1 k b N f M z O a Y F 5 5 A N f u Q S 4 z L D x c 2 A n 4 e h F d q p 4 O U h j k p G z p 7 n y U H 4 d / 5 g p c a n G y p o 8 Q 7 8 E A x 6 A f U 1 o i N k O n K q H 1 K 7 Q z j / e M 8 s y K r 5 L p u S S h Z F w b B R v L Z 5 B G 2 9 U t q Z z f y / N x 6 D J X c 1 o w Z h k r B + W 2 / S 3 O P + V Q 1 u l D N T q W T B o 1 5 5 1 Y w Y 7 / A h L d 2 e i X n F a Q 5 3 d Z 6 m m z 1 V j H a 9 8 / 3 l b x x G L y D B B s c S z w 7 + w A l s z q 0 / + H l y d l 0 Q c b x H 5 F U 7 m A 4 / O 0 f 1 c Z D w q m T u H A U 4 c i s c A s 0 h O 0 6 P c S n y O A + J r E / N H h c M W F j r b j 1 x 2 C 3 1 c G U M g v q w U F T 4 x G w J x L a 6 u s k W i 6 y d v 1 A L P Z 3 D X E F r x k D / 6 i x Y k Z N 0 B E C S X n 3 e i L l a K b n e e d l 2 + C t E z h Z p Q 6 o k R + 8 3 1 h 3 9 / q l X K 4 8 T g m k O c 2 + V A c 2 C 8 d K w S U D I W / x p m 7 l a t L s W 4 P h 8 B 9 U 2 J B c 4 g 9 0 N y C E v Y G W q w Z F Z 3 N q Y y Q Q X x V k 9 / D Z 3 k Q y F H m H L N z J + 2 l P c / A L Q T V r L l t v 0 2 6 T c B s e B N Y Q Q A 5 w W 9 T Q s Y B 2 m k x S f / t w d q L L Z 0 / k x V 3 L T i A 0 r h K h h Q 6 t F G B s V H 9 X f O d l u l T + O E D z w O B D E f v 3 C Y i w 6 Y m + s Y x a + V b s K j h N 5 l C N 1 v s C W R X 1 5 8 m Z D a y 6 E g 9 O Z I j 9 5 Y v y h 6 E 9 9 H D v 1 g b Q g D H q C I 9 A E Z 8 l m 9 S P g g c 6 u W V 1 C Z 3 1 8 m u 4 d f K a l g u 4 5 s I S 9 s f N G v v p h j G k o 6 b R v l X m 3 5 N a + h T 4 y / a e p j J j D m s h n x J A f 2 o u Y J 8 1 h S W a V V Q 7 + L i 8 2 h x f V G g 3 r R G m Z A I O k Y a 5 G a P b x 1 f e N i f b t W 0 m U c v / e 7 a s O R h u r Y H 9 Z 7 h 6 D 7 6 / 3 8 f R J 8 E J X d 6 s O g T r v R 3 h p k f + 5 T A b Y J p l Q V 4 Q 2 x Q 9 c S X Z / W / b n w 6 3 c k e U h m e v w k I L Y o O I V 3 c / X r 9 2 + g d l p p E 6 t j Y 8 / e s w t J p 8 E V 8 7 E s R + 8 H S B y i 8 E v + J W o 3 0 l 2 c 0 f b A G i j g u g m t Q c A l W R t B J A l i Z I C W C j V 0 + 2 7 v 2 x H + 4 K F g P l r U V Y B n V q t k O + f o f w N Z B L I I f 4 R Q c p j x u e c B E V 9 g u b s s G E 4 H d 3 S x O 9 C p 6 Y Y L w 0 M m x N l V M 6 3 k E 7 r / q B M 0 F n p y 1 / Y Y Z x Q I 4 2 U b O u h X J y u U T q H o V T E R M i 4 C d j G 1 w H 4 G Y 9 g I B O E 7 f o s C J L 7 M y R g H t 7 S j o 3 P y L V i g V w S f F X m T Y D t G F N W M D 3 a c 4 O q s 0 2 m w 7 8 z A I u l B r l K j + Z T V x A i R A 0 I x k f V s U V K t k S K M C l t 0 1 c E L F 2 6 N 0 v 5 k 2 z r X P f x T b x + 8 g N b Y 3 q u X O A D + C / 6 + J 0 u q D v 1 Q N x x Z G 8 o O G X e G 1 I M N m 8 R 9 s c E s a 0 Z J n i 3 S 4 U b c y 9 z M w 8 4 y f N K l A Y j e X X v p U 3 K e r 1 H m N 0 y + e s k 2 + P v m S e t L h 8 R x M W y t N L 9 l f 8 d o n B c s e 4 j p L M m H F y L T i w U 2 L l t I + d o Q O + / r V / J 6 e d 5 2 Q y M 5 2 0 U V q n P e 3 t g M 4 v Z 8 p o 9 S Y s Y f C 0 8 b 6 / 5 U O A G T 6 5 V 5 v N g 1 r A o J 9 d g 4 b W 3 Z 2 w r X D b 3 r e U T d 1 4 0 W d H j y I 5 n K p n b n N q c T E / l b / A 7 7 g s C D P k G G s P d q 5 j b 0 V 2 X T d m k 1 o h U B r G H T p N / 4 W Q 5 I W c I P A k v 0 0 5 R N p 8 z c m K j Y U U X g h d 7 Z Z h R E s d H H o p c + S B S h b 3 4 t K a X R C x K I 3 r 1 f z N r o 5 k s l t W 9 O y I A j B b Z Z s g l v f Q s m q / p G Z 9 9 F k E I Q v 8 Q V c F b X u D w M f i l U E C T g z N z E 9 m m s v y a b a K + w R e k O q h b Z C m 3 g W A C C x Z 7 I 9 7 D W 2 v y Z L B 5 K t x R V u D G P r z J G 6 P Y + y e A C 2 3 F V 9 h 7 t Q 9 + G u 0 z q Y B m t P u 6 O O e R X l Y a r N J f Z C u i h 9 9 A V R 7 o 7 b B 7 q N J b + G O y W C T v G O x I K h O 8 8 N T t H 4 c b z o L 6 w m B g i w + q 8 + a n d m S c y q K 1 g 5 u E W I 0 9 H u U 1 Z e r d I 6 T h h C S J U F 2 p 1 n Y 3 w r r I D Q s z D W 1 d i Z 7 k M 2 E v r V E v M y H I V 3 r v E J i 5 w v v G B j D e O 5 d N x u / l z Y A V n j i A 2 7 l N p V D j l e K E y m t 5 6 a 3 w b / j n / e e c l z j 3 7 q / L U U 3 q 7 0 p G P R J 0 I + K L C / z C H C W I U d R 2 z J Z a 1 v v a x Z i 3 H S Z y u P q u 3 0 A J A P C w I D k h r B W 4 E H S T Q A v 0 d P y A e T 6 r B f o t T z c K P N 8 Q p s B x Z b 7 Z n Q + O P b P c 4 w q x J w f 0 p Y 6 s M z 5 g w r e n h 5 c U y k X H c I / S 2 0 Q r 3 T F m R I V C T e f o y T m w L / b 6 Y L Y 7 g g C 7 q f B + j L H E V f Y T L Y h d S V N m 8 J e b R G S g e m M A g q w U s B g D Q J 4 X U 1 r s P F A P G t O i m 3 q L F B Z U C g z I A r L 4 9 c w Z h 2 u p T v E b Q 0 G e 1 k o H 5 7 b S w s / 5 T g D 9 E / B u B n J D f T L 3 9 6 M p x l o G s u R 5 U J g T G / 4 H L j v E i g y B l n y m A d f o R v g e S I X H t 7 X n F T c Y B 4 g 1 h r F 7 X z h / z R e f 2 x l t S j N B F l E X / f 4 V P q d q O N 0 G n d 2 V c / g n P R 4 m X 1 S d t B 0 w U 6 v h f Z j r o 4 M 4 r L C s n G / N z V w v m 4 5 B z k 2 7 w r O c j u f z h o c H T 8 Y V A E R d Z N / S G B 1 C w 7 N W h + D F E 8 8 9 h N 3 1 o 7 m M l O Q 1 l e G F 6 o E 9 A U V 7 F 0 0 k h r + V a f p u R T W a g N 9 i 3 Q s m e j Y T K 5 D x e N q c S M f 7 / z z v a t w 7 P z C U A F E Z L 4 o Z 3 9 E o U f / e D l z z 8 d b a d Y 8 Z v T x M + Z M I l n 8 y n s B 4 x 1 x B 0 x 4 K O 6 X g d D z P Y T z N K R C P W w x a u 1 m q E 0 V f 1 u 3 P a i P C v y O G 0 U 4 T h 8 i E n / e X 3 D a p c k 4 / q b 4 y U X W E t / Z m 0 o + F Q + b C Y l 7 K T Y Z Y p K 5 u j F L K P R 1 + E p y y k D D G z w m h z O J d j 6 c 2 X J o D U s E f s Z Z i r 7 F o 4 n 1 e + K d f 6 3 w 3 f J C O 3 r p 0 y h S 2 u h 8 8 k J B H 4 A G F i o 6 w 9 8 3 g h y S l B Q X F d x P J K g J s o X V k U 8 + 0 X a N k D 9 B P G M g h Q W Q + 8 i Y p k z o m p A j e x H v Z 3 Z 0 0 h O C F B Y W B A v I J B q 7 J p n c I F q k a W J j a c H 0 7 o P l c z i D M 0 + T a j 4 R W + h r 0 7 n j 8 U 6 G Z m Q F 8 t H j I x I o d m e i i 5 Q q d / n k M S r G R 7 f A 4 H 6 U z N K v S q q d 2 N f h / r l 2 W / E X / u w n w y E T / A B k N N h 0 i x d V p y N S 8 8 e 5 B N w f J d Q L S T Y Q A 5 L j k + X i P y M X Z 4 p z b G J d d 9 6 c B c Y R 4 P y 2 S b r g 9 t R 2 8 J 7 I g b k z c r 3 x A 4 F L D R U 0 6 I U P F 6 f F W a w Y h 7 D t 3 L G a L f f z 4 C H C / X i m Q n c 2 u w P / B a p c d L H l r s G r P n 1 d N 7 g d h o 6 U h t E j + 1 D d s 2 / 7 I t / 4 e r l Z v E L P E G s p v V i r i 5 1 8 w 8 U g j k u b m k y V 3 B 7 t B d h r K V V a g 0 7 5 f b 3 Z l A V s f O C X 0 N 5 y Z S i a 3 I Q T h 6 3 4 z q o 7 w g g I Q N z h v x t e l n N / U A + G d 7 I X U w Q h p + J f j b j g f S I 8 n A N I o n S n L 5 0 F 8 F e E T f e c P i F L + M 5 d Y Z j 3 W p P L t T y t a Z J V W K C u x g / U a U g b S R p w E L A N q z 6 Q I p e q P g L d f Z a 0 / P d z P w Y 1 R N H 1 P S / P O s V h w C V B s U B q z 5 2 t z g B V 9 / e m 9 d S E t d 8 W p L n D j l P Q B a V J M E S L s w x C 8 / n U g H z + 8 o H j C x f 7 S k 5 b z u Y X e O e E S u / U R i N C D s w 5 v + v Y t X M 3 2 / 7 P V H 4 k R I O T f x m v d 8 G b u f b 0 A K 4 I R f J b 2 D 2 e 7 u 8 E + f e 9 Z y l Z s 3 E G I i Z t J b U h z H 7 5 P r W e H j 8 R y D s m G 2 d f v 0 r u q c s 4 Y D D o V C D y Y 9 h X 4 G J U x 7 N c X l W k x L e T l a m + t z M n g 9 + y F h B x a / o 2 q q q y x M R l M i d R L m K w m I s d r 0 o q T q d 4 / + V g f b p 8 n x + Q V j f M s w y J 8 E G F 1 r O i I 5 G O n a 7 D C q 3 v v 9 S 4 6 z q G y v S B V 0 e / f i e 4 d 8 2 x c h f d 6 J I s U g z a F z 0 K h M b q I h V p W K 5 + X M W Q q Q O 1 n M K V n X j v l Y T H O G y R R A S K 8 A N V G C 0 b F o F l e 7 j n G P / 7 q R s P B S A o T v C Q p 3 3 v 1 n t j T D D s s R 7 U p n k 2 r q T / T 3 k K n K 6 v e x j g 1 / t 9 d g V 5 M 2 N R N T 2 H o g i p 7 R p h w 2 g v t G t 9 r a + b R V T v / J N v X J V 6 T A 4 x M 7 b 6 N M H L h T v U + I r Z t y L A c H A a N u t d M C n P r + 0 m R h 0 u Y 8 5 B T t Q V E 8 2 u N q o N 8 o Z f x L z o w m K y W j 3 7 0 O L E G H L p o p t u k y Y / Y s 9 G Y H b Q d Y 6 c 3 L k Q 5 X b R K a L 7 p V k H B C a 8 Y a D 4 t 6 H / l 3 U 0 W 3 u y f m s y P I G Z 5 z E i J X x A w L c Q x e 3 o G z C a C u P k p A C C 7 N R 8 q / x S r + g d E V M H U F N 1 x 1 0 + m w 1 O + I r L j C y H Q Z V d b 8 R w T K I c 8 7 Y h c 9 O g n g r C z o d w H 5 i a n w l W c n q F G E i R v s m L 1 y f 6 N R o 9 T G A 3 j T a j 9 + A v 0 9 k F j + N v k Z k 4 6 L 2 K L Y X c i l w X a W r q x f t G F / O t v H J + 6 b Z E c y e W j F Y h u F z A e L g f p 5 K F w R L g J y t U b V 7 x K T t j d u W G 3 J t J S x W J f e d r Z I s P q e / D n r Z U L Q D k 7 8 9 j w t + 9 t L x 3 E z F h W 9 V Y i S 2 m l E V H 1 H Q j N L c e y w a 8 x Z f o H 8 + N y C 9 + g s i 9 u Y u x Z h H V L k a R g k A k k U g T h n i T d h s D g 8 3 f K H n x S o 0 x c 6 I x b F W o L S X h B y S p E P 8 M I Z t S W 0 9 9 d j D W o O A x 1 Y o Q K o 5 d l + n Z 6 V / i + f Q m x j B K g X P 5 o y 2 A 0 / m l e 7 w / u v / 9 Y O r M t V b U 1 6 z 4 Q F 9 Q C l x H W i m h Y A H o H g g V W 1 K J P f / p c + 7 Q / / 8 x s J / d a O 0 J h z q 8 Y o w / h b a c 1 J o 4 3 o G k 1 E c d a Y N 1 Q j 4 c J R 9 u x C d b v z 5 I l r n 5 e T n g 6 F s u u d d X t F n W u O z Z Z 2 W X s 7 c T O k Y F F e J X P u O 6 Y u 7 p 7 t b / y 6 0 1 T 4 v j 8 f d E m Z 5 C m 1 5 q C r O B U D 1 K K e J G c 0 B O D t l I r j W c 6 f 5 B Z M D a J T 6 G c L I x Y p I i I 8 c e R 7 / I X r u T n + T 7 h k 7 N Y B i T P E 7 P z + o i T I F n r w 9 v x e P z n M l k n 5 N i R A 0 e m J p I 4 O l I H N k u + Y S p j H 5 X 2 u t p 7 O 3 u I W D 6 4 x V u o S r j O 6 s w 8 H o c o N O 4 X P A i i v D 0 S d y 7 3 1 V i g C U 1 v o C y / 1 c H 6 o M a h 1 a / u 3 y W w s D H 7 r e I E f i H Z M E p F R 4 U W 4 6 + l B q z k G 6 + T 0 C o G g D Q F B O 9 v D m M Y 5 f i c d t v L R j a 8 d T l e n e W g x i 2 N r v O L + R / d A Q f W r 9 R f I l 0 1 k Y g P b G W w q S o y Q u / y i S l y w q U m d h S l G V m Z J c O T E w G / g 6 X g D 0 i z 1 f B 5 C X q 3 s 3 z U B w A C O u b O 0 g e d M Z u U O w 9 F s G p 3 0 u 4 r K W z q 7 y F t 9 M m b K Q 7 r U w K l n 3 U x v F Z s E 7 2 F J h J n p A R m a k a B p c 0 1 a A b J u Y y g t 9 d i C 1 f 9 i 5 q M S Z Y T X U k S Z k 5 p Y A 7 3 j g B x W S C b 1 d 3 B v Y G g 4 E 1 W M n 9 4 A l + B D t 2 M N i K L x n N 8 h q c O d q r R q e 8 Q q T F Y e 8 b J B k C 2 l v 7 a R 3 o g q M i M O t F M w U Q T e q u k r d q L m a 0 e n i V f f k / D 8 Y X w p N E T Z g j D m j p 6 g D 3 r b I f z P t O p a y a Y w J j y 1 S S 7 0 W 7 w M 3 r 2 G B a J X P m M C M k y n / 6 L 3 K L 1 N / y c e Y o I X / i n K a U + w 5 j D C R E L b B 6 E 3 i W A h o k i B / y I 2 1 D N x o o K h o A 7 F U N n T o X J Z R C t S X q n X g C M z e B n Z n y a q V 8 x Z L j X 8 F o s N 1 l / / q j I O G I J F W C d z S Z S C j w a N K H + 9 3 x q g d X i l 7 Q w U 0 F B N l n e e + E r X n 9 7 N P + e c w e U T b r C u k M 4 i H C R o T 7 p u T 9 T q n k 1 z C f P D m W L W A R 1 p / e X r U 7 J R S p 2 B D L x X y Z 6 F / s G r s p j s j h z L 8 g f S s H 2 b N D x w 8 K o J + f W m H y C g s F n e V u w d S 3 z V k u X 6 R K q D W O 1 b L P 9 5 y y k W a X I 1 J r I X y 7 a 1 L x m X N P w U i V 7 3 t H 6 H L T k O 5 t R M Q 7 g D s S H 2 Z g K T U x W R T Y r f q 5 o d R 3 Z Z C o w z S A q Q Q P 9 t t F 9 R b + x K 8 F O d W B h L v C w 7 f Q 0 + k Q O i S M D 6 U y w x K V 2 V m 1 p b Y K b X Q d U D C b Q s 5 s o 5 l F c 1 U h 8 i E Z S B k Y g Q x N y y U a B x z A 3 y X 3 t Z s V Y 2 8 Y z R + u w h F f Q s x I 2 Z d F 1 N 1 U M + 3 0 a H m U q P 7 f r q J Y G U u G B 8 n + w X t i A L Y 1 7 u L q Y 9 u N m j E 2 c 2 A 4 L h H u Q Y V v 3 6 z 2 D i 0 l 7 W Q H x 7 B M j 4 S K / d g l F r G 1 Y z x r D A f S j K M v C e p y 7 J m B g v N x S 5 C H s A Y l I 8 S q F H L q z R 5 2 6 q 2 U E 2 a n 5 X p T g i 6 F a J 5 5 P o X g Q 1 3 H I n 8 W 7 O p u E Y p b T P D C e g o X o m Q m G 6 e J u J r y I F m g 8 k m Z o T 4 j e Q + r D L A 9 H i v X p 0 G N 8 S J l N o 2 W K x w 9 X d A 3 R Y X D E 4 t C V A r 7 3 q e p D 8 + R 8 o z g h h u o j D O b H 2 1 O q g t + a 0 R Q T A N 5 c R I T d 9 z 4 x r l 9 i A f U 7 v N U 1 u 0 r j U x u y 4 7 P g q B s i W W E m M e o X s w o V w I w k 3 c u 8 1 o k g f 5 7 6 a a 9 H p 6 n O N B 3 C w N b t M 1 j k y I G X + 3 e P G k x e h 7 V j V L 3 Z C Z 3 P B c b l s p d F n k o l R K e F X G G L v K f I b n E c 3 j / c o U h X d m a 4 W / V Z U u x i Z m v d 7 H f Q M E I D M 8 2 T e E / q / f J a V F s x u D b L Y P 6 h E S U f C M W j q D P o 8 A Q K 8 W E H k R f 1 T N w v n t z B 3 u 1 R m n C f + Y X N s 8 l 7 8 9 O U g 7 8 D h b C X h q f U J e b e U c t o T g H I r b a 1 w B 7 1 y j e Z L 1 h i F 8 c 6 X c 3 B N f 6 M 4 q 6 l X u A X X y m 6 N d c v a d e + r A m 9 0 J y D u 3 d A + j p j 9 8 b 1 J A R a v V / j V 5 q u 5 J H H Z i c C y / 4 W A 4 b t n x Z x r s 5 s Z e E K X h M c v 6 D x o Y z 1 u Y i I f s 7 F O J L k j u U V E 8 t a w G n q x r 2 g + d o y d S b 7 W H h H z h u 1 / J N / r a 0 V k n O s O l H D 6 o 6 0 S k w 9 B i U A j w j y S r s P t Q S B g c M + Z g 1 U K Z y y 5 q d 7 F 3 E s p F w M v Z J m + / c E D I f x s S V o 7 l j g S x F x G k Q P P e z c C + C r E 8 Q 4 C 2 e U U 4 y e h 9 I 7 b Z i z f y o e f a o o x G I 6 k z g f m P d Y u m J 3 D x G x e M 4 p v K u C e f e h 9 z V P z P h o O 1 s 9 U S K E o Q i 0 X k G 1 G i R A 7 Y N e 8 3 j a H y M w G k 9 9 a 2 p + F 6 h i x D l w 2 Q C V f C X t t Z E G + r X e b s j 9 0 6 7 l c Y P 2 r E 0 D T B W f S i H / p c V q K L D X e k 5 C 0 M 8 E V e m j 7 f Z E W d o 8 Z L q y S l I m 0 V j x h n e V j l t e w P q n A r 4 j 7 O N M C 3 e t N J z V W n B g 6 3 l n W b 1 F J 4 K u j I d c 8 J I R K K J b K W A F x B 4 5 V D S W A e m F N u B Z / W s a j o I Y C F i 5 z 9 n L W n n k H 4 F h D 7 e b + 1 / h t 0 k 2 5 L Q B v + 2 v J l z D d u v 2 1 X o / e / m Z O l i r j S i T t 2 i O k X + K R Y 6 g n S T M g 3 s g k M b E g 1 z 2 8 T h j 4 D x l F a 8 x u i 2 F e J G S v S 5 f K q O 7 x P S G L O r 0 x 6 H c d B o z Q l F q s z B o R 6 q 9 D 0 6 E E B 0 o 5 4 y 0 s p 4 7 6 p A b x I J y J G 6 S V w x i G E H d f w x 4 / k S 9 O v h z O 9 3 1 1 D s J k f x + q w g 2 d F v f 3 2 o X a w u / H h x R o 3 6 B I q J K d r i 0 e g g j I q V G R g K Y 7 6 g s / H J c u T H J Q + A f G d k g 6 v B P / T h k G D Y Z l A A 6 Z t P 6 y I Q Z l v H t G J H c o A v 3 H R Z k 4 S / t X Q m t X H e h / 5 y w T U q i P f o h c 7 F w P l W K t Y E s I F T W K o R 4 a w X H 3 l l 6 f a I C t t n p u j Y O F 6 X R 7 Q U E 9 q v m Y a 0 C j I 8 B z W b U L G T D J y T R Y c G z P a G n d M H p M 8 s X f j z 0 8 C f t 2 J 7 J U l n 6 2 G d 8 Q Q S i C a S F n h E n 9 K 9 l C b Q G Y Q D 5 i a c h 6 g j G Q 0 0 E / s g g t U 0 H z r T B d Q z M 2 c q n B r K d e W u H k o p + Q Y q m y 0 L a 9 w b s U + j A i S r y 0 E F p V j q l P q E q y p M X 8 3 V 0 J W K R B Y G k e L N q C o 8 p s O s H w q t V I b 0 2 M W l F O C / j z Z 9 2 s g M y c I U U G s U 9 d y y n g s t 9 X t U X C B G c V o r 6 R b I 2 4 / d K I 2 K S M J 6 R + 8 m + 5 2 U 2 o b F d 7 l o z M 7 / 2 r y Y R D h f p j y K A I W L G Y b 2 5 A R W + b t J t P C H Z h b 3 + v 6 y l E r I E P M E q N K q I H i w s y M f w u 0 h / 3 r X 5 u 1 I / d V c D x 0 v Q W g H m c 1 0 i m L h 9 O d h y z B k o Q c Y 6 j p I q N o H p I G W g x k g Y F M c 0 u X X 5 R 8 z x W P T O + a v Y u m K p A j f o O G 8 f u E b g F b D M Z L d A x 8 j y + v j 2 f S v v T m f 9 z Q h P + 6 4 d / F 7 Q U Y r 1 y 8 x f J n Y I D K w v G a Q Y z 6 D 1 j 3 m + 9 c I X G V r v E / c k l E L S d 9 f u o Y y / q D O G t 4 z a c t 7 9 S z 6 B G / t v y X u m w v L d 6 1 s Z C / d L v f i i P a I U Q r W F 8 k S h 1 + 5 3 N 8 5 t f q b B y 0 u b U + P g M W L 8 i f 8 R K 8 m x u 3 8 l y 8 o N 3 O f S o N K Z 4 h L j e s 9 V k 7 o d K Y B K d 4 2 k 2 P R Z V 1 I 5 M d h M f T 7 X X 0 C u L H J h l E z O G g N G m D U 8 r q A o J h N w a X Z B p A T E S S Y G y t P 2 k 7 s d t S N q W e o 4 N a + r I C 8 X h c Y S 6 n H q f b 9 j x K v c u 1 i Y e 9 b G 6 g P V H y T l g Z f w e F P b i P E b I I 4 I m Q R 9 w a U M n / f P z V b S v Z S Y q 8 H y K U 1 F n 7 3 B Z d 2 S P p l l S m O Q T F K J O h n p I P Y 6 O N f C U i 3 z V 9 d 1 c k m F 5 k 7 K w 3 E R n U Y Q g h f a a 1 6 p i j J S + w w a W 5 I g A k T n T D 2 Z k S I c J a f P n t e Q b z B r W V 0 9 v 8 a 7 q T k r C z O 7 R B t A d e 4 F v g v / B d h L 7 I h 9 C P r D C R p C f z V i 7 x x g r c n t 0 x 3 0 S u x G b K x Y / Y o q l V x y u g 9 6 2 N J f 7 k 7 m d Z m u O 8 j + I k P W l C O g U h i b D 9 N k 8 4 A H u r E j Y B 8 k y 8 C a 5 C T g 9 6 K F Z S b T M o e p I R q s x H t p p X 8 L a n e C Q b 6 s / U T s n Z g J o a X i + J 2 / 5 d 9 H j 8 y k q G N 6 V L g b w y J N K E o B H h M C S J o h + z P U 4 U T K i m t d 8 0 V K g 8 u O q H Z c E Z w 8 V y / h x 6 k G L h R 3 H o N U 2 6 K P x 1 b A J t r b f c 2 T e e n u 8 9 m X S S A O o B E + 7 V k h 9 U 4 7 N 2 c O R l z W K W r J 5 2 Z G C m u P V P S f 5 b n e k n M H f 6 p U m w p P p 1 Y B q W g Z h i H l B f 0 0 J k F I v A X f N E C 4 W y c z A l 1 i y p V 7 m h 7 t 5 D v C u e 0 S S 8 N G U c I B y 5 o d 3 + 0 A Z B y f y 2 / z 0 H q 9 u 7 s v f y j A S 9 G N 3 O 1 m i U q M 4 w w d t f P W M z h y V N Z y 9 9 O + T U Q l r X F o x q y m n f 0 l M q r 9 S D a P B K l J + U 1 i f Y y s H 7 t 2 Q F g O l 5 X E 9 c 3 5 Z i c M r w Y j h u x Y O / 9 C 1 f S Q f t e e q d 3 / l Y S U 5 U I 6 y N h a 6 B g 5 5 D S p j 5 + 5 H U / O k l e v f f J D u 1 v U Q R g H j o C u m P X X D y 5 U H 8 F R O 3 w X x 1 z b H c N H h 0 i F B 5 a A D r k v o b h m M n S 1 G O I c 0 h 6 R n A N J G a v o 6 + i T X q x v 2 D K n T N q u N v u I 4 8 r e t D + e C V v r 8 2 8 0 e V e y b n T 4 Q B c 4 U s u 6 H F G y u 9 x S C 4 E P M K M v f W T / M 9 A 4 p c h q 1 O L C f 9 p / X o T A 1 C v B A T H A 0 S u Q D S D d 4 U F f a 4 Y K T s g B Y w P p V u N v a X 1 X U 3 W + C s b N l D w x D s f g 9 A G W a Y c 6 I q E 3 R s 2 6 / W G e f k N e w X k i v b T j 4 9 l z c u I I 9 f t L B L W c c P n L h 6 j 5 Y I N m N c y f 6 R f 5 5 h h + n t v x S n s 9 v 9 + I f O 7 Q G 7 R j 3 7 B G 8 X I V r K z g d j 5 n + m b D Z C o h J o F X F U p 7 h y 9 f j c J L + 5 7 M m D P H J + R j S R l K 3 w N v y Y h 4 a y Z Z v B i 3 2 5 V v 0 v / n 2 A W k + N p b J d 2 l + P e W I 5 U y c T k 6 T V H B 4 J 1 R T W e z 8 i A w j 7 N N g b 4 p n T I c H u H O Y + a 1 8 0 a S u v l o y z w c h B t I t C a o G C G B 5 R l s C k T 4 8 L c K c 2 Y D U W 7 K L v l r a N 2 f / r 0 Z k W P 6 Z 3 9 j P s u O h x f h B z p H p D o O m 4 h L G z K k a E n 8 x F J Z 8 u q K J R W 6 X E a 3 l G E 6 7 v y t c x Q Z u y h w A i N I e X J Z H w z J Q e P 8 S + P 5 U 5 4 f m Z f 3 w z e f W T S + K o 4 f r O M k K a o P L 6 3 L g F 4 A I j k N I U C W J R 7 s r J r 6 l 3 M Y U 0 R 4 1 H l B f Z q B 4 z W u 0 R I F 2 p j A F 9 U c 7 O V R 5 r t f M l A L 1 q i c 6 Y q + 8 W n J N l a w m Z g J 5 C + S n V C j M n K 5 z 3 d Y A p X Z q Q + Z V X G q x x 3 B x o 2 e 3 i N R E 2 l R 6 S l y N x G L G E W E G 9 0 j 3 E i Q 2 l 7 w n + B R c J x 1 6 G y m o U c I K H c L 4 U 1 4 w P P g s a Y k n n j e i r U 5 4 J S 4 9 m a k r 2 G 3 Y M N g S X 6 G y g c 4 V S z x 8 u y a R / e X T q f o L l l 5 d A H v T E t e A t V H y 1 t I 1 c s m N 6 7 x R K b f J 5 E 3 6 R 4 N z G v Q D d i k P i U o W c L 6 q U 5 I W c 7 C B Z C F 2 2 I F B h N f M + p E F F 5 n H z A E 6 u w q + R W U O s b y U O I i 3 g l c G 0 j x G 8 F f 6 I i z 4 F B C 8 t 6 m M 5 J j y l E X W X n i V 4 5 H H I W 8 U o j 7 f D H s u x 5 O C 7 S 7 y G 7 Y H T C 0 K l C 6 b 3 Q 7 Y A 6 D P O 9 b + 6 r L 1 u z S u C t r M G 1 6 o 6 B W p U h k U / D f h C e E 3 j v I f 7 v L e L V Y j 9 f W E X e x u j s + 2 H C U 5 v y r D 4 / h 0 6 s z X Y h + 6 V + M 4 N / Z S I o 5 A t 6 x X V t X s 5 K H 4 T O u / 8 7 c 2 u B h I x o C R L u I Y t n 2 I e x j z w O G 7 l f 7 N l B B H i p u 6 X P Q 6 X M W r V / O 8 Q e k W F o M T k Q x u E I 4 q H 5 T a 4 K 9 u T h N t m F r D Z h 3 X f u 9 Y C S 4 U f J N + g O A w y B B 1 M V Z I + b S I 2 3 U 5 q d L u L a C r + Y C Y 6 s I k G B J A c 6 B D V Z X S R 3 s o g n L 3 n L l z a t H E d 0 Q W 3 T U L v C Z R 4 k 4 h i o E X / 8 m 5 a s z / E R w e 7 t b n P 4 g n 0 h W a j 8 1 p O h 7 w z p 7 + 2 B Y Y U h m / 5 B O 9 n f H 9 5 D x Y 9 7 S T 4 x B i z M i r 2 J a O E y J A J T G R J E X R B W b e 1 v J d p 7 w 7 L 3 l c R / Z X 5 b Y G n y I Z g R Y j / c 6 Q G e g 9 T 6 r 0 a 2 a S x N s q X y L 0 1 N V 4 U r m 0 0 M o m y J 4 3 U r a B 8 R I k n r o p n 5 6 E 3 a m E l b E w 3 6 / n 6 q 6 c B Y 7 G u 9 c 6 / H 7 i p H q X x D 7 R O V 9 x k s 3 8 I J m t S S s B m X N g p S K D O q T N W f W V K n 7 5 g y Q p 9 u r x Z f u v 5 6 I u / Y h N E 6 Z t p C R 7 z G p S z A J I e 5 m X t / + 1 b z 3 p C d S m g a h s e o x 0 W C L 2 L 5 X 0 8 4 7 a c + m + + W b N q M b M w q 4 G t w v R f H Z l M L X 5 b f o B t d N O w p w f n 1 w n 8 R r s B E e z A Z i 0 5 X j D I Y h T X I N 4 2 a E 4 o p h D R p Y i U T d F + s l D A 9 8 z 1 f 5 e G r 5 z Z X x E y D i P a I K M e p k 0 4 i F f s c K c F a c P X P / k h G X u f g N a / w l c A l j c u 3 V v r I N q m F U E C D 8 u 4 K m Z z L s l x 0 b d d G G T W H K q M h 9 W 4 V L D T x 5 2 H f + X c p 8 m 2 x 5 Y z C D W I + s + w O q 8 2 w h p z h 2 o f 4 A d X K Z D Y 2 U M Z 1 8 A p W e Z A f e v / F m f V q g o S N S C X u r g G r 0 N i C 0 e y e a E K Z G Q p J 8 b L Q R I 9 A J 2 0 f G 8 F 9 m O V s D p D l z 1 B p J H v o F S h O u p C y E V r w x i J 1 g m i 6 x v K 1 Y L e K N b W Q V B + N 2 m A j I I b B V 4 i f 9 D n s s Y L q C S Q F + 3 S Y B 0 z z 1 8 L N 3 b D F P F + v 9 p R 5 v m I D z n s / G Q S / Q Y d i L n u 8 O B P D 0 N o t d U 6 z 1 n d S E K 8 K t b r c z z + R L Z l v i U 9 Z 6 a r b Z x 6 v O H M w Q B o D d / j L K m 8 S D U / D B O G A + m M H y 6 y B p Z 3 W F m Z y h 4 a v z 5 g j t p v J o k t H J / 6 R 3 b V l E d 8 T w R E 4 p H k c n H b e y I F m V k Y K o f U r F 7 f x h R W T f U n C b H t N A l l 9 d J G q T 0 T h L 3 f J r e J p 0 6 2 U E W + o a d o 1 6 c g y q f i e O 7 K g 8 o m z f b H H Y c c / 7 U K r H + S l 2 R k r a C 8 b p 7 O D 2 d J R c C 9 L E M L 9 y r K i M 6 7 6 T 1 6 5 3 Y i 6 V o F K l m f x L m c 3 9 z H 7 4 f H I 0 G f I B x I c m H 9 / c j b d L b Y 7 w B I v / e y Y K X w 5 m H H o o b p l W l 9 9 Z j u 8 q c 4 E o v 3 / o k F c 4 f + y f Y i 8 b p 2 X w J C 3 x i 5 5 C r i b d n A V Q e l P Z Z S x 7 8 5 v i j l q s Y 2 6 d 2 Q G E e b W 8 o h f 7 f U T X z T w G w S / G r A x G H Z a T 0 n J H o 4 9 n / i t 0 o b 9 9 n U y W Y C U 3 1 2 K R X I 6 b m l O k P z z Q P t N 3 2 O p X t l 6 Y X 5 H u 3 m p 5 o t 2 I z C 6 H Z D 3 H + W k B f D k g J 0 J F E 6 p n v h 3 K 4 6 t + a L U P g D w r Q s r P f o G V s j s J t U P e P O T D i V A 7 6 6 S F R f 1 g t m 3 4 B 2 4 S 1 / p j L g r s h d C n s N N J q G G P 0 h + j T s I 7 l r E a 4 H H A v a r h T 0 y 8 Q R q + f k n a r I F Z c V b I H w N H H s + h U u L H I s Z Y N s r N c i I 0 i o + J 8 I f G G 3 B H P T a k r p F F O I l x / X j b P a N v L 5 j o G N D X J H C B j s v V n w M L p T G k u z q P w m R 3 7 s t c w p k 0 v k T Y c n g z V + y T R F 5 M F j 2 x F t y n v 2 n E U J v X X z 2 1 O + d v 1 r s y 6 d x C j w H Q 2 R N g P e g w a z a 3 T f S o W G 8 + q c t h + I 0 D o h j y 2 T y + F 9 7 f j C R 6 H N d a + V f V g 1 g Y s r y / M S p F D j m U L J U 6 q a T g z h / a W k h P 0 N v s v j 7 L a P 7 M x 1 t z G J C o 1 Z P d 3 a N 3 7 r e g k i I 9 s L 4 w G E S b k 0 Q Z 0 S h 6 5 S Z o 7 o k A c Y S R f 4 u u F y c s / t J i G a y 6 v m O w g P Z z 2 V u E l t a 7 C B z M g t 8 1 s + o x V t o X 6 v v + b 3 l C y p 1 F 3 8 1 O g n j D z d + H b K O o D I e 2 f E f z / C e 7 8 c + t j E d B z p C 6 3 v 3 M u Z t Y l w t N 4 W J X 2 l u m l I / M R l 9 2 n s t 7 o + d M K a y + z + 6 s P / B 8 X 3 c l L p O c b 1 d W z U 5 t 1 9 L 0 u r Y B s w 8 l x M W w a C i b o U G A w e R Q 5 f F w 6 7 J 3 V k 7 r + B q s / N l Y C X e m h n U n v 0 e k s 3 7 2 m o A b H X x k 1 F I g S / 2 U x 3 H 0 a Y f g h m K Q w 3 L 0 U R 2 E 0 M l Y U j D n z 3 i 3 p t Z q N Z k V d 0 U H c H 4 H c U J 5 6 M F 5 Y I V 3 X N u g A k 7 v x 1 u 7 I e Z y i e p Q P z D 3 K M 0 q M Y n 4 e F v C I 6 N A R c A + s S H m 6 l b R U x j m 9 5 a 5 8 k C m + p S n O Q m H h B n e M D / K 0 / t m 3 d t C V j R H z 9 3 d R h T O b I W d W 1 X e 3 d n K 8 n B L q m L 6 / Q c E x / C h y w C F 8 / x A x 6 T H 6 w x o p C 3 Z l r r E 5 f x M H 6 P O Z K B d t k a N O 3 6 Q L 0 0 f C l m y J 5 9 W R X 3 C W a H 1 X s 5 K 0 d g L 2 f 4 f C i S 4 n 0 q d c D M m J + b K K e 5 d u y u q s z P k 6 Y X Y h r 9 9 E H p B Y f G Z V N C a R C 9 0 p r G W E 2 4 s O L m 1 M N s + 8 v C B F k c 9 6 s Y A u T a 1 m R q I v Q m r q C v r i E i F d S z + p i s K A e p d U J q + a 0 3 H D m h G O s s c x e u 6 K R f E X 4 Q / p 8 m a h c W I M E f 3 q o j M i I I w k e X G v j T x h o I T Y w A 6 c / K j r F I a I 3 J a M L Y J 2 1 H 7 l t X 4 z / l l i 8 x s Y F R y j z G K I r q B L D H K X k y H t 1 n q D K 9 k c K 8 G s B M v J W I x E e m k d 5 1 L Y N Y q L M N Q U A X V u d L m y P d k t p 4 l S T f g G 1 A 9 7 F e j P s 9 k d p 8 M i m f G 5 z G 3 l 3 p w B d f j x Y G n 6 I g 3 4 f + h Q O W r Z o 1 4 k X 9 Y 1 B Y P M h R x 5 o X o D b c i r c M l 5 0 N 7 4 D 9 M D w k q e 3 f M + I n R 7 q B z 7 H k 7 C T C S 9 U m k e 3 H w i o l P z j l 1 O C Z 5 E T 6 Y P b F 9 Y A g N x h H Z E u r e / c f c i r v q / i z v T + m r l 4 9 y x q 8 x N 5 s Z q / o / 5 W F F P X K K 9 O w W i J Q f 5 s h w E s o H 0 d 8 Z k B / 0 s 6 s f / I o 5 I 7 k A g 8 3 G + s R b J 6 r 2 F o z Q + L L f o 8 V Z C 0 U B 6 w n u y t r N W I 4 t y V b f 9 k w j p m d f y z U w + 2 E k B J h P L Y K o j o w I E x 1 Q C F o G s r B w / / K c o A / G L F P B o L v + N h U m U X c J R 0 6 N + h o i U C i + G k I H G v 4 I 4 W K j 8 r q x T j q 5 U / u O 3 H G 4 j F z j l r o 8 9 o H k I v 0 Y 9 k y n i i Z v e d m Y y d J + M m D E p Y 0 H i Y F E Y R F 6 t i a g W R 5 + j b V 2 Z J y / M 6 b O P r Z W x Y Z m a O M C r 8 F 9 3 A h l N 5 M k 9 H + B i K e 7 Q 7 X q S w 2 t E G G e y 6 j L G 3 4 p O j q c q w D E v 3 u W f s x S V 1 8 A J X Y d T a 5 f Y 4 m w i n j s t w 5 5 b 7 t B l v Y + T f A P Y W 2 4 f s I t 2 m + G r k T g f c q t k w / D + X 7 V F Q Q l r F m V / 4 x x 5 P B q f N Q P f 4 N + X c f B p q 8 0 F M e 1 F U o 9 Y e I g s 0 L Y a E + D b W f m / M 2 t W 3 w o j t 8 E P q 8 P 5 T U a p 3 3 C J U 8 B e t L 6 J j i 8 g m 9 b r r I L y 9 h x i D J 2 1 c f a l 2 J k n U / + L F r 1 2 E q 8 a b n h w B 0 w g U k Y + D h L d j U q y I u 4 u S s 9 I s 2 f / v i i d e / t Z w F O n r u S w j v B o 0 6 k 0 u k C h m i A R Q K 6 i L 1 v R / 4 T x 4 0 F F H D 8 S I f J q j L 2 p 0 q 5 G 5 o m t a N / + h E e T 7 H f I b l u y B R K r c 0 Z i o Q y J O I W 3 d j p T P W C + u P X 5 U 0 Y L j x m N X O + 3 F m s e 9 m C D 8 8 l b Q 9 6 K 3 C h O C y I + e S h Z a / g 3 z W V 2 J w x t O L V + / l h K X G F O o A + d 9 R e Y 4 P O l z d 3 6 x a Y U o l K d F b n W 2 j N J t C e d W w F 6 D a k + f M 0 y j o n j W o E P v w Z o q R 2 0 L P D y k k R u Z 2 o n u 4 k p Q j a A O A x / g G G Y + L B z V F y v f T L K m x / l t k 2 o l T L l h U i O v Z m s 8 X n G 7 D D r H U I o 7 R b o r 0 A b K m / A + g 9 H W E L m H x Y t t r S V R o i R 0 Q l j B k u D n l j C A T i 0 x G Z M z 0 G K L m + a H Y a U S z s w V t U e p P r / I P n 9 G l c 7 I k + d A N A f h C 0 c o K F T N I 9 a G W Z j x y j b t V v L 5 + v i H m h D q X Y X 2 n X d V l E / R k 6 T l 4 V Q Q P 6 9 W u K k G Z + R O m A o b q 5 1 D k I 2 H W d V 8 w m G C v T W T m 9 h 9 C 4 3 H O G 2 S v B O g j O A 2 Z t x F Z / X 4 m J Z / j X n R x J V l O S r 1 x o I r k 9 D a W h P B q p e 9 L d 8 T O y h r r K 1 S r 6 6 O 5 m / t H H j E T R X i / w 7 E O e e J R l y 0 B x x Z I / N 9 a B u p H I B Z I y m J P 4 S 7 C T H b C v o r I T h A q R D e W X J r k U L t T F 8 U 4 5 E q U C x I D 0 q m M F 2 8 b 5 D i b 9 M u y D E D z N i R 3 3 o S M z q 2 W y b d G O p 9 M r F k c r 7 9 F P / 0 y / + b I l Y y D s A D F w 8 n M H R C d a D m 5 O N k Y F + h E G 4 B Q f v n Z j N Z e U A 4 8 E 2 U m 8 h S 7 Y i w Z o M 1 W f p s k z E m n Y X h C Z V q N A U y T O W M p D G z c u y b s 8 2 4 f C v q v Z N p A W i G m 3 h B J F Z p W M i K J H 9 0 o U Z 7 r l q D C v o P A Q 7 4 m z C R k h K + o m C C Y Z V h P / + 0 E 9 8 e z e y D L Y + q p s C Z 8 s j Y + n p C Y 6 f R K P w W v w C r E 6 Z r d B c d U S x v F 0 n n f b 0 + 9 I 5 4 7 f L 4 Z 8 X B 9 O D j g c v Q V e K w G g g Z i o F 0 z s Z T R t k L Q 2 R D b v 7 K l + Y 0 J 3 1 + x E Z y g d u z M E b R R 4 3 I r c K 6 x f S y U 2 F m g C K z y D 1 r D 0 R B / 3 S v f K 7 S o F H 0 4 8 6 x X w f U 1 P W J V U D g 4 I d f y / T 3 c V K X c 9 M B p M k 3 e t 9 z d H F E M 5 q 0 e 3 X 2 e R C 3 y M p U 5 g o 4 z 5 y B Y 7 O q I 1 r G R d r J F 8 I w S E j d T X O N D f J X / K V t 5 6 U U P Y E p M Z S Y F c B C j 2 i x a E l 2 S h A w y C T R 9 Z X + M T e U J x p a F F l V c A r 9 z U + + E E p F p g M B u z f I v D Y e 9 k x C R + e Y V 2 6 + V H X F I A Q C d 7 w P v s n 8 c f H R e h F Y + Z W C H U 4 k k C A M P 3 q h X 5 J x s v c 4 Q Q Z z D 0 B B L 8 D o I e W / 2 V m 1 P P x k L q X w M W h i Y A J z y k / w p j E M K V n 4 s p G l A P z n Q 8 p n s H 8 o U h 6 y I b o r S 5 e E 2 Q X w M / O 6 r P g + x K D h I b y n r d v 1 u 6 9 1 2 8 c u q a 1 L 4 r Q U + u H u u 9 9 8 e m u r L p 8 3 B b q G w D l 6 e r p D + J D j m N I d 5 x a R i I e 7 W S Z 2 o y S M T H u B Z s p I Z U v M h u x o p 2 u G U Y 3 f l 3 M N j m V y P 2 m f G D 9 W Z M g U C H y C Q J e b W s n S v X n c y I p 8 Z b i Q h 1 D X l 7 R u U 1 3 E 5 7 J c 3 C h f T 5 9 W v M 8 U C z D y b P k i n z Y H l j 0 U T t Y c M u P m U c S V S 5 w B 2 M J x 5 n f b o 3 R 2 w T 2 U i s / O m e e n / C R B L V 6 v c E C M g a R T B b 2 D V o 1 / k a s G h 8 Z L k a k z p P A 7 K 4 X p d G S y I x 4 w s 3 X Q b L l c R E E X U 4 O z j x c s k v K 7 z R Z l J w K y d S V w F 5 / l L I E m N b e 8 d w e H 2 7 N G r S X t P 4 a x j 1 Q R E J T J D Z S B m 5 W S U V i 0 H m G p u P K p d 7 / 3 b F D s j p t o 4 Q W 9 i N 2 2 c 6 y C g d 8 C 1 H P u c B t T a T s k I q 0 o U 7 e X 8 n g 8 M X D e Y L 2 B P 5 x n V d s r s T e R n 2 z 1 y x 3 g K 2 l f Y u M r w Q c F Y R O B N V c V q U Q X w h J F g x E q P K T O a j T d j I h / 6 f 9 W 7 3 m y g / e s a 1 f Q W s n i 5 0 3 / + S Y b m 9 K S o c z q Z e U / h z + A B I B C K Y P e A P e S 6 T 6 Q S Q v 6 I m 6 t h s N 6 g 0 3 k N 9 x + Q 8 I L w l e M 7 V n y E v S M u 3 B y D 3 m j O r S x N Z Y Y c G s K 3 4 m a R + k 6 c 0 g J R F + f x n c o T y 7 m z p 2 X / q 2 e 5 n a e Z + v q Q u r K r w 0 P R 2 6 i 6 P 5 v 3 f 2 U j 3 O w h 8 G D I x l U z w V C F h K B 8 j v 1 n d n 5 R o j H f L S u w 0 i 2 Z r + y G l a c s j p s + O 2 3 X A / u r o N k / W X E h B P 4 p x j o Y 6 0 0 7 k s m I i I g P Q h 3 e V c Z 5 d 0 d M A n x m x K K C u 9 a 7 M 1 w Q p J S r J C n k p K T t u L 6 h M w Q 3 F r h E U h D 0 + + E 9 r 7 O c R k m + d 8 F b 1 u y n 4 c u / e v r v G R A O 6 f 4 a j Y U K Y C P F q z 5 1 s 0 Y i s W B C / U M L I B j Z I O D H e m q P h h d C f n W w 9 B + g v j 0 w w W M D 5 N o R 8 m X 2 f m l D O K 9 D 8 Z K T f 3 f s y R G N M 9 X e 1 l 5 U y v m v Y c z A 3 r 6 u 6 o V H T r 8 K r a b z t 9 E 8 a x N l f z F L v 3 v B z t 4 R D + m c w b y J t T E h / 4 a F h u s i + 3 W 9 u R V y j b T H i 4 J t 5 / a J k B u h J E j Y b V N J 9 d F h P h G u k C x N + m F F V T G z T r 5 K / G 3 u L B E u H e a 0 o P T l T m R O N g t v J 6 m Y 1 3 k E p 6 L X 1 X 6 a O u 5 u C W Y q 1 z 2 R w 1 I 9 K q v V I d o a a L q i U L D / Q x J 9 x F x 3 A g R W f L 1 4 B g x R t D 4 i l H n O u o 9 9 p W B R 9 j f A T 6 S 8 J f A l + 9 t p 5 t l O L n B 8 m 6 F v m n o s D g A J m D s I 2 M 4 B A k x b i H A Q h Q 7 v w 6 a k 0 y B 1 D 2 i W t O M M D W k f 2 x u I 2 I J C L b C h + R R t i N h q h K J r X S l 1 I M B l 8 1 S R D 4 0 d B v X U T Z j c C k R 6 Y 6 P H 5 l H i D W I 8 1 b h K P k T 7 R t T v q m 5 X r 6 s 5 z g B W t E P f i y T 8 + U 4 i g d l P v G j B Y G t C S w g C u A y Y B G x c B 4 H L D e T Q g Q r h d O X l x q e T z t 7 x D w c i Q w q u j x v 5 I J H d v P 5 q e J k R O 9 V Z k / F H z e u u P 0 k l 2 e v 6 T V q z o y B 9 H u q J u N D x d H t N L + K e c v n r x P r F u j c T 2 x 3 A b b F L L + X w z o T P L H C I N O M d Y 9 R L 9 y A v + M w o X L H R G M M s 1 u 0 L y O N f O 0 r e 3 m u U Q q y M C P c V 7 4 G 6 P l C Q k F O 2 I W k d G i V X 2 z m f 4 w t f 1 b 3 Z K r C 6 2 k O g N k u w f F b 1 m o s 1 7 W D J b V N 6 O Y W 3 / 5 O v 9 J V U 9 / H B u E w x 2 7 p I G W H j C g g A m s 1 1 p K P T r w E X q G y H R + 4 Q q O r L n s q g U s Z 3 m R V j T Z D R l l u y k A b b g O 9 l I h Y q B t N Y q o O j v k g x e 8 A 4 A F Z p 1 C z i D V T B p y V 4 Q l 5 P 3 p K 3 X N W Z e d u M k a 7 n W N i 6 6 Z g Q S M y A 1 j C o N P V s s 9 R h F D E B R r a M H g S D s Q W i L O Y t m O f 5 j P R z V B 3 e M U c v u L f t r f j U y C k t E E b p / l g b J b 9 M O n j D H Y X I 1 L X 5 a j J o H H y f K v 6 z P q u R c w Q i u 6 S Z K 8 Q 0 h 6 g z H x O a K 9 y 4 k 6 / 0 a Y h 4 h + E u 7 4 R F g 8 l / o K I A y X A 5 b F L k w c E f S a n q P w / Z 3 x d o S R 6 K 8 C Y x X x o B l + Q U H M i Z e G P y j i g Y c 3 c t m j n Z + d m U p T 2 Z w T J H 7 7 v + d j o I t 1 U K V o P l P n C y T W 4 I R + M 6 3 7 Z W Z D d r u U z e b I t w k D T W T c b 3 + w e m V 3 u A z G I W y X U V n 8 i J Z 4 V j v m J P T Q G w C V v y o o v i 3 l i l 3 w F W + 3 o K 6 p K Q W p J n + F / u 5 e 9 c 0 5 0 l 6 y j d U w Z 7 I 5 a t m s i X m E 6 K e i 1 T p s 7 / n d 5 3 h r p j n r Q G p M O i h / u R s h P 3 n r U k O 8 2 Q n 2 5 0 3 8 H Y 6 m J J 8 f p u 5 K M P 5 u X X g l 2 v W L W q x 4 l s b s V 6 J f t y Q q U E N d 0 8 z a V 5 + f q X g Z V g n x k m V x p L 3 k a + a W m a C 9 A M b E F Y W l Q J M g d h 5 I T V g C E D O D T O U F N l J 9 N L + 1 R L n X 4 X w B h + 2 I d h q C W 4 Z / R O X J 3 k h A B c g Q r 5 n M 3 w i o v Z 4 E 0 E i F k o g Q 0 S t s 4 X G I X i S h x x B I F x L e W S r P z 9 k C 8 c 7 B O r Z I Z q R S i s b A l V I 8 Y K g i e m Y / / O n + w 0 Y r + + 6 K W r c 4 M K u a e h h O w Z A E M a S y E 6 D R m E Q k r 7 R u V e 3 g O f E N w o F x Q o J w S Y M j 5 J + Z s f R m n 2 w v g v A y j z W G g K i a f M o m x v / W h E P 9 O H i p l L B H 7 6 8 K n X 5 w Y V Y S s t l v 8 f c B H o F J j P I p M E F P z R q C 2 N Q H w r j 9 I Y L 9 2 R j E L j C m 1 X o Q 7 I j M f p T a 0 + I J 2 X G p q I Y Y U p h y c M 6 6 a a N 2 K 1 J 8 + L w w z 9 I x k U f 3 u B 7 f o W / L o Y m / P O I 4 y K R G 5 s I V i b / 9 3 k Y q R v I m y P m I / / O m N N 2 x w O D 2 k 5 k T H w Z I B L J y + J u X Q m 3 N H h E d F e I e I Q 9 j 1 g I 7 i 7 x v 9 y A q L S g F 0 X 8 C z P 6 d y 0 j d P v 5 d S i g y U k p s i M 7 R Q a + C V 0 w F m / h N 7 y u w D j y H / 3 8 M r J l N r l D N k u 1 X W D P b F f i v h F V X E V l D 8 U R H 5 x g d O I + J 1 D o z B M c W w c W 9 6 G 8 G i / r j s F h 0 g A 2 c 1 9 R o b 3 S 6 R i W r i G L g B r 7 p 8 w m 7 C o Y U f K T 4 R l 4 F P n P M i S p X C 1 u T F 0 E O 0 q P L k y d g 7 1 4 z L Q l N 4 s o v 6 0 e O w r E A o J M i i n D F I h O f i t Y n d l F + 0 A R e r K S 2 8 o Z N 0 m h / H g 0 b v i a / u X E c k + 0 c z x D j O T 5 K Z k R M L s e F 6 O Q 9 A R O u H 8 1 0 b n / J D 6 V Q F m G A W y Y Q h O Q C F J 2 c i O B A J V X u d d G b N W R 8 p c r 1 Z U z m x w i M j 5 M a L 9 I P m K Z n K 4 X a b b 8 P r + C L / P 6 u f y L J a R w 4 j 9 E b w 1 L E / X q F r C 8 I B R L q 5 0 e Y 7 u y 0 J k C t m Q m O L M z W i V J X U + k H v N H / h 6 3 V w D 9 F P I y b A 7 R i 8 L s 0 8 q 9 v v o z y l g W i P T I K D b p N P l W O N T z c v 5 1 t 7 S d q C R / 6 K m j c 3 9 9 S E i 1 F 8 D 7 g r g b K h p i S w n 3 T v 6 x c z V w o y e e M 5 W E k S v K K R 5 D H Q v V Q 0 3 o z 7 m b e h k d L G u x G Z F r l L n i b P n 7 U Y k I 4 f O u i q G e 9 G g U x F 8 9 p g C / v d x x K b 9 Z c + o 7 j z L v K I b s a 7 o B X u e f 4 Z x j m F h S M W P Z D Q f A + p 9 k Z L G K W A v G P g s y o l F w W S B W Q C P 8 Z Y 2 y I V W B / 5 0 M m p 9 h a v 5 H g k T f J w L k p Z i K u C m 3 H C s x U U W C G H o C T 3 y Y h b e Y h J M v x D m O p D 2 b W 3 p e y R u B o O v R V Y F + d X 3 + x B z a G I P K s 3 + 0 D B Y v B t u x p C V V R E S Q N r X P b u L M j k D 2 e A p S k K 8 y f 8 4 f b F B N / Y f o U Y c 3 Q n z 4 1 9 F 2 7 z 9 T K z V Y V F c F 7 V S 3 a b 3 N 1 Z 4 x C w B K d t T v Z v o n 8 s V I i Y G L S x 2 J o K e a I r 8 X A U Y j 1 k a Q S J l H d A 7 w y Z r x 6 j m d Q 0 a n x c C T T h t l u R u G v 5 9 v h U u 6 h u N m 2 P Q q m J T / l W e a C H p n X 3 n 6 A w W V B w w 1 C m h s H h F o K J j q U 7 y H k j V b 6 S S q I a / 3 S 4 T m D D a F a e L E e Z x D w I 4 k H U X A 9 j l d / Z 5 G k 8 u 3 m 7 H n O g Y p f 1 f l Z M y j k u d g t U r X h T g V O 0 g o p x 6 x f i o B e i y O s b x m I Y e q i 0 K S T l z 9 R Z d f P w h y j W d m V G D w d w X X u V 2 o 6 T P q m I u A R o D B Z M X d l 2 O 3 / m / n R e p 0 A t K s 6 6 B R T 4 C Z + Q z d F 7 P P c i Z X b c f S 5 u Y 7 Z V / z y t + E v b t X 9 u s v m 1 p h w k B q U t I 1 C 7 H J I 2 G W 2 d R u i 8 g G T W Z w 5 z 4 t p 9 D 5 n v c 3 e R h C u M q r I 1 g r z l m T I z C N P B l i K j l G N T 7 1 f g l U v G J i O 5 g 3 r q A j u n 9 X 2 A 9 5 8 j i N 0 2 K 2 v k 9 7 9 s r P l d B 9 X B M I W m t d e r 7 1 4 Y K U W z h k B 8 L B g l x n v s n 7 L v b + Q v s h D 5 z W 2 K D E Q Z / C 9 o d g v L L P v r M 5 F O 3 p c J p n / + 7 q y e J 4 e w E f A N f s d K w S k 3 8 + t V 8 k S 4 R g j B A E C W T a a C f O G 4 5 l h i f l Z r C r G E e x P G A o c S K l L r W L p e o H W 8 o K 4 d v U K i d g r s p Z T l J E j + r I b i O S h o C i M i N d / x L 2 t G E q y s + Y 1 I z P C w o B C 5 1 9 B J g J y K T J f y N / B c o F r n / x e x z 3 N / u t 5 l g D T 1 w X o I 9 7 W L f E Z / n K D o A w 5 N X 6 x P u X t / c L + N Y N w z R 3 M x v E j e 8 L D R f b K b B t n H f M X Q j V x U J G Y i D 1 B N r 1 f T R x X v Y T z M 8 k a f g J 6 3 d j Y e 9 g R S u m 6 0 B h y F K V s K o 4 d 3 C O + u V Q p o m v A V U 4 v Q X 9 U U 0 c Y 3 W 9 Z R W x m D e R C e H B U B W 3 8 b X 8 y t 2 l 2 E h T f D k E u I x s T J T t E o F c f F S O c 1 H o w u c 5 8 o A J s 1 z + 4 D Q J i E u W k 3 p K A 8 c C 1 k z n d 7 h e T + K E F H P 9 V p 6 u t T Z 7 n z f h s d k a + A I x t t 6 + 5 / L 8 B l 6 G P 2 C q s I 9 n u m 7 N e f F 7 Z + 4 w n 5 t O H I Q 2 9 / v z L G 8 E b 2 c 1 H H i T f c / J b d d D V + Y w s F k Z K N H v 6 E 2 1 B m i F p x 4 j 0 5 j g F k M 0 i V 7 R q A y T 0 Q L 0 F q 1 J w / Z Y Z W X m a k c o d U I f J j z b 3 s 5 r v h 4 g x 4 R 3 M Y 3 e s f R 7 f 9 U W j k y 4 S 2 K V c L i T 4 I e X R J Q 0 P E X + P a r a N z + / 4 P c E s / s D r D i f B a T T o w y g A Z H c o 1 e 0 5 6 Y / k d 7 y n a u e I G / s E b 3 I 8 4 8 t P U a x v m 4 2 6 4 U d Q Q z A 6 8 v v W G / c S G L + l v G G c 1 v X 0 S A o 6 m 3 c 8 2 O o b M g x e X 7 c e k U e Y C n P o a o S C p 1 O 5 U w E L i t l d H o 1 z 6 J k z k D m 4 I x K Q u g i f h G + 6 d c N 7 8 8 w g A i P R J P i D v H 2 r C B J b R D m F j X R d l d v m E o z o 9 v 8 d e z a 1 K Q 2 r n d Z W a 5 4 6 G q V W L B 5 E k y k 5 e w t Z z D w I D S d c Z H n q b b Y 0 a m C 9 + E g i D a c 2 L x + 2 A B t F Y o V p g 6 G 3 4 O 3 n H v W Z J T y T w f V v S H z j 9 B 7 4 G + E z G 8 M k V l E p Y F u s v a 1 f 8 z W k Z 1 E y 7 o t k w d h o Q e H Q K G u + q I B I 9 o I L E h R s 5 z h q O R R T R I m A p O W k B t 0 b V 9 b 5 V c 2 Y 4 / F C J R N g N a o J n h p M c 4 s X s d b k W y l A / J Z 1 d V u 2 Z u M a e O B k d r n B 0 J l n Z Q p L O 7 n N 4 K K G y p 0 G 3 a D Y Q Y R u Z v u a b u F I F T l 1 q j b O r D X m 3 A Y X h r t m j G k v y g S 6 R r o m O a M s 0 h l 9 L B W E Q i H P K 5 U N l 8 c 3 R M L 2 p E G H U g 7 j j q A C r d g B G t b U D X w + b d s O R 3 v j k D 0 U R n Y u i R n h q f I 8 7 f A 1 8 L 7 o o l y p 1 i b p 5 y z m q 1 O e 7 1 M C J 8 V m e L 9 l Q 5 n I g m 8 L 0 b D x F S i 0 k Z k x w 3 H x g J 4 u x 4 p 7 b k t V a d 8 X i B o 8 M V K O g Q M z G b e Y M L J V l X z D 4 N a i o M E o l w S r W C V P t 9 S e + 8 l O a k I J R m N C Y a e g m n o D Q h K P U W H / w 7 I H G + Y s x C 4 6 O e g h C Z a s p y t 5 i N 1 N H P j q t o i 1 t P N A H h D H f 7 0 B v Z 0 G o s A a Z S 4 H f K b 5 g 6 j y I N N j Y X 3 U H 8 3 4 h v i q C n G T 5 f u P 7 j d S V N F n 3 t 8 q L x M 6 H b J R z 1 / a l 7 o U Y G o e Z e + / j j h S A V D u M G e n w 7 d W d 7 n K I Z u G P c L 2 G 1 4 f 6 v Y C o b Z u c 5 f s X e P U p N u 4 q M y Y U D r J 0 X o r U Y 6 K y b C y B v P e / J Q b 1 H x s 8 m H 7 H S A b b 6 4 8 F 7 x L + D l K / 2 t n Q R j T I 0 J 6 W n b + L P c d I q G N I f l E E a G x o 5 W l B 3 S n n x u o W 2 k o 4 x j P + 0 w J s + 5 7 A 4 P t o T 8 M Y v x K f + G 3 i 0 j a v G S 1 S r p 0 O T l M U P i + v j 3 E 3 2 1 x e l g t 4 i M h d C 4 d 6 w 2 m h 1 1 o l + v 0 W i B H T W z i X 1 E q o t F p 6 d O 4 I A l K y 6 7 p f b 6 W 8 P p v B G a S a 3 e L i A k c F S R x U H H w f L P q J X W r z 2 e O V 8 d K r i J + + X G Y y D R B U x N g f T 6 Z m W 7 u 4 t z U 7 P l D B B q T R n w S 5 h f O j o N P 5 K b z E D G A B a C D C w i o b + S S 8 w K I 7 8 D 3 r U 6 3 u S h O 3 / O s c p e d 0 R Q V c d G T 5 m 3 a Y L M X 9 f M V c d b I + i I + n i 3 i 7 p k 2 u D U Q a 8 C M L K a U H + P d e m D 6 A f U u U h B T l 9 x s t 4 c s d t H v 7 u X j b d Z 1 r 4 v j x x T Y t Q p V 7 l p c u / o E x e y P M T J y / p w E N l f z N V 4 N L h s 9 E J n t 3 d e v S F / a 1 e 1 c f 3 X r B w d 8 h m A H A J E 8 R Z 2 D V M d a m p e Z / 7 p x F D I G R f D q E 2 d / N H o 1 g f C z v / + 5 D 2 E r L i c V o k p k y r M 0 J M m G 4 k G r c f l B 5 d T H g 0 K W Q u 3 8 l I n o A f V 3 Q G h U a I c F 8 d / A O i U 0 h v 1 P V O / 0 f e P C D 4 6 5 s G k v D + q N O t V K / w c R z h 4 J L 0 H e s v q e H R 4 M Z W 5 U z N 7 G 7 o C o V + k c 9 p F L K 9 I d 0 4 j q U 7 c e x O T 2 F M j P V 6 X F 0 a 7 O C i X D N Q E 8 N z + s c C 8 p A 8 0 t h a A v A c X S V / c c a u h 7 p B N e N y + 0 8 N g L z C d h I V Q M 9 J L v n + 8 9 H M a D r g s g 2 R 2 C d 6 X a x O z / 3 3 x X C / T b Y S 4 F i e e x S 9 B z L 3 T W 6 T 7 4 / a G H v G k 6 x d G M o R i A 9 O N V 5 u 8 v O I W r N j w c d 5 N 4 f H R g b O c 4 A K k j P N 2 q 6 4 S r I n 2 o k 9 g w + b H 5 V N / s A y a 4 F r 6 r j / e U T g q q S O Y d W I P Z Q T E V l z v f q o k b U V 8 W g B S 9 U s i s Q G o i / y Y H C 0 X 7 R 9 t P U h P o 2 J + + 1 I B O V v h 2 i M q h G B h 6 4 O 0 K r U a L L M t 9 A g d 3 L K A K h + r V w e u 5 8 G C 6 P l c d V d 7 R 3 g V R b f h 2 Z 4 0 L q + a X w d M 0 E o r W Y 2 / L v x 9 X l w G 3 D 8 T 5 M m O X Q Z b o 0 e f N u w p z 2 D V r x 2 Y l 5 s v S C q + s d g / c W / V x n e b b i D 5 z r E t j r h e T k Z C v C X q l d + 4 G x k H p P H Z O v e m 9 4 Y E q Z t K M A a 5 6 j B B m E 8 a h r j X C w t t S D t + n v X O N 2 q o l E Q Y F O M 7 k 4 1 4 W q v T 6 r a 4 X T 9 b s c X n E M f f z 7 C H t + 0 5 X i r x I 8 r m q G j W J m r I E Z z E 3 9 o p b o S H L O v A g z x e j L I 9 I C 8 o M w t 6 F + W 2 i L g t R Z r E y Q t n b 6 1 G x e X V X m 3 w s R O / h O 0 1 y 9 l R E s 9 F Y m I 0 9 u 4 E f w g u C 6 r W s q x T s V v y I V D C X X J q F S 0 F d Q f u / e Z l o a B 1 g w k Q o a u 1 R x V M U c x 5 P E X 9 Y G x Z w w d n e T z Y x r g f f d Z n R X C H t s C 6 D Q X w b G B q 9 P k E V c v l q v W B 5 d o + 8 U o E y g x r u X j k 6 Y / D e A w C 0 r O Z I b E 9 3 i Q d V b r 4 a i 1 I h 4 T b l h A / 4 5 3 n q g N G U 4 L J e V t y v v d q X I j E Z S y 0 p z c A C B 6 P P x 1 U F G T d h B d x r v X a v / a H Q 2 K 3 + n X U R R V e N 4 G k T B y D 5 r H E n g d p y + M x w 4 x D n 3 W A c u N 6 v A d I 3 f w W f I x + e W z s W 1 t e l X P l U 6 A r z w e i I t I 0 S k j 7 A x g 3 5 t a H B c 7 i c H L B 0 W e 9 U T A 7 y w q T 3 9 Y a R 5 F 6 I 7 f S 4 Y r g c 2 V I 9 o M c 6 q I b i X D D h G z D j B i g 4 e b k R Z 2 W b Q l B i P q f P + b 1 V M r I D b T y w c g 9 R H q U Z W q 6 D a B y Y P E j p J d Q 1 9 Y N N j q K 3 N t D e E M 4 R G y x t 0 G Y b s U b + b J 6 k d r X 5 a w a 7 i z W j 1 H a P g O n B p c 2 E 7 Y 8 R r Q A F l j n 1 v u P 8 9 z W 3 + F p R N x E d + F k 8 f a s / K 5 k B m L 7 4 S h S a 8 P i u x 1 e a D M c v g J o a e / + r / 9 F U U q 1 3 Z 6 f 7 9 C 4 V i i N x 9 F y r D L 6 f K w + P i s I z W f s z F T 1 w 3 q Z D m I G O r N W Z I s R 2 f H G 9 o 9 s N I 4 c W T p X 9 X H L a G A M 7 W d r H K Q 3 k I K q 1 c Y G Z V / Z 6 / 9 y B t i P 5 Z a 6 k P n a X 3 R 9 B k i B b x / z T 2 b l R D q I Q O G U k E r Q w X G e c N 9 2 j B O q + w v r s v a B b r Z Z 1 9 i f O 5 n R Z F r y p r X v F t u U s l y q K p K o f P J I 9 9 + U i f H 4 H x G d E d / p o V H D J u F z C X f d K G x X V 7 h p 3 c J 3 X g V d r b s 6 o p A P Y o x n y C z J p 0 q F s 9 B B n M a P f w Y 1 t G C T f i 9 2 O z c 6 q 9 1 E z v X H u u 6 3 N x A p o E n Y C B 7 G 4 v P z A j x u B P + E 7 j B 7 L E l B u E z Y b B 5 o S 5 p p P a m 0 5 i X r 3 l u l + S E g V x d O Y Q Z 0 n 9 N I f 9 + x E o R 5 p K v W a 0 H k 1 y L e g P l i 3 9 r 4 t K a 2 v 5 8 D j O j 2 q B I H k W Y 7 p L d y H a Q n U t b M + F J m J l w F l s 9 w 6 u m N 2 t b f Z 6 y o r 9 d w Y 1 3 1 d J S r b I O X g A s 4 t M h m H D 9 A f z B A I P J W 7 H I P 5 X y R h t b h J M d U 7 Y B X u + 6 l P d 6 y P W 2 N 2 7 m t V 7 H j x O 9 0 N u X 1 v Q i M x Q S X P W 2 0 T d z E 8 + J + 7 6 w S J r 4 E w N t 6 q D E t 2 8 I n U J v 8 d v X 6 P f X 1 7 h C j O P v T S O f z n K o y k S u A I d v K a 5 X A S e R 0 i A G Q z X P 3 v e d F Y r L 6 8 2 j q J i q 6 p k X 9 3 P e 6 Y q P v u G 8 H i 0 + H r a q K G K b w V q D J G v l k p r N I z E d E w 4 / y 1 T U y g K g R T x f j R H u 5 B H g w u O H / M 9 f F i l n D R O m p b l z q F 5 X D Y V R O 1 h a f z K O B z M l O B 1 R m g u S M e T c J F M s S 3 y A I B y v 0 p p X V 2 2 4 O 0 / 2 e G A x Q x k 7 B w + f N + j D d c c D r e H + F x k L y m C 0 W u + R Z h N J V x N / i 9 q d f u C D H E G r c H 1 g J h F D 4 U 7 t q o u k a K F T L O J o v y A N E B e k s c i Z u f S E m 7 1 B X V H I s u y w B s R b n I h N L J 5 j w U V + n K B W l z J 5 q R / W b j 5 / W I f f 2 z y d y 4 f V + f 3 K Y F 8 P I E a D 6 D c 8 h e U E k B b T 9 u s 0 x R g x r t W C P J Y I 8 S Z P l A c j d 6 + Q I B o G M i 5 J U L C 8 M 0 r 5 8 d h D c X 9 h 1 D C N Z e 5 b + u 8 p C R U L Q w H y K 1 0 2 2 d i m R Z f h I c k X W q 9 c 1 G + / a Z B F M j H q L I G X v l K N 8 4 W d G L D I J E v y q w g 3 b 1 9 Q 9 S Z 2 E g h U k t 8 + U x 6 0 X H p m b B V b A F m G o L J 6 P c C J P s n E V f Z j 5 c q g T d c C 5 D q A f 1 k O F O / C M X 4 d g B h 6 K E z + / R 9 C F 9 v w i N V i 3 5 N U C P c P i w + / 7 w 1 6 l 9 D I V s d l o E N V J l O S L 4 S h 7 O d 3 s A F Q J 0 g O + s i s k O l S 4 3 E n / U j m 9 5 2 e T j Y 8 v q Z e M V k Y T 7 L J y d Q H Q w N r P z W 2 G U z B v g g r W g z g I 3 A C W 1 r h g S M A s n n b j F + T F H H 8 y 2 2 X G h f 4 z x l 2 w + U v 3 x W e N u J Z Z D e L F o P n U y a F K N v X + U C 5 7 5 y e U E E e f c m D x s D B r D 0 r m o e Z W f b o S F v H 1 x z q M b u R o g u S H + X u a 6 B 3 t + i x S Q S Y Z d 3 v U O p d H e 3 8 2 O A j w 6 w q x g J M / I m Y 0 b O H F D D s R y + t v 2 x E Q i t h p G 2 o N G F I G i c A K b Y 8 0 k 3 u l 3 9 4 o P u E S / 8 b k O W Y f P K m T m Z / x j s b C 6 v 1 c f z r 2 e w M a m I c m O L g g f 3 4 X r S U y m F D L O C K t j f b i y B R 4 O G G 2 q i w 3 v T r Z n 8 + R J + x x B w Z f z C v f / Y p t A x R K 5 L V R w / N 7 + a a E h g Y S 0 q j z r T a 9 T a b O 0 d S e r O / 6 L W H T 5 j b E F O B / m 5 o a w b W X A b K x X m 6 c 1 X 6 w 9 V 0 B f g g I M p S C k V g m 3 K j G i f d l s 9 7 6 6 h p z d T 1 4 / L N + W Z 1 G j T q u 4 q 9 x 0 u y 0 D b 8 B e l z 1 a S Z v 7 c l v f e H o E q Y 8 B 9 4 A O 4 T T o P U 5 Y 6 I e g 1 1 W 9 k 3 O O n I g p J d f K L h 1 r Y m Q R p x h 1 L P c B J 6 f 9 q R f 6 Q 5 J V q D d 0 I V 7 A 4 Q 3 q i q u 2 4 B g 1 A 9 f A r w y q D Z G h J G T Y w H 7 R s / 0 i l H r L d v n G k c Z j 0 Y L D n b O e Y Q s h L 2 C s r k P 7 o 7 y v N + S G f d U y 5 R 7 4 k 7 4 L 3 r z i P o z f K A Y M n 6 5 Z N e D P h n X t o w J I 7 t l N 0 W O q i N J 4 0 g t k c f i r O R I l 2 n E S X d + 8 Q l G K t 6 N c I Q N F x / 1 t H 4 m f / V Y 0 7 8 l 8 V 2 Y u t l F i j Q o M Z u 4 X q I d I L S d F N + X b w V x a 1 v s F L U 9 p J N 4 G b A d X w s j q O z e q H G Q J a J D t b A 9 2 W l J N L Q 0 J v P 7 q t E G B 4 R i y j m P A Y j 0 l Q k D m c 4 Z D z t y H M a v x 7 b 0 L 8 Y V E W E N x C O H 4 x E K T d 0 V d M W H I E q Y D h g Q a h p b R v d i V 2 q b / L Y 5 p Y f s U 4 N K y g r n u K B R C P j S U 7 O + 8 H 0 P T F N Z k J y E u B y p 3 + y h + + r 8 / j 0 N p u + j t H M q 2 u N F b x B D I U s n 9 5 u 9 g m r 8 O U X T Q N H W L 5 p d V F w W W G 0 G v e L M a L O 5 Y V M B q G X K L N N T 8 G l 4 j r B 3 j R m 6 T q m R J z Z W Y g u u y F 1 6 S I v 6 F 9 J y d 4 z O W E / U s 0 I U I T d T X T a 9 2 4 U 0 z K V H W C F m u R P e L a 4 m T H k 4 B K O t 7 c l g 2 3 X V N G 5 X P t D O h y U 5 B X m 2 N m N C Z 6 P t k c L r Z 8 Y X 7 u f W 7 J N 9 P j P T s D u Q t 2 / G I R f P G 8 U 7 A q y i L d A F d C g v 9 5 T M n N e B s 2 8 2 k / G t 8 c J h 7 W S 8 v d P 5 H h b M P w h N S n Y Z g L c A v o W W 5 D G T x X G V M u E F b S u 8 7 x j n Q F y i J B + e o D l X y 4 c 0 r x d X I j s e N A p 9 E 4 L U P z V q R W k i s L O 8 M e S B H 9 W I j 6 F 2 k e U k a b Q G H H Z c V H c F C + q 4 / m D k Y F B G p 0 b e H r N h C J E f M 9 0 V u 0 x H U F p M t n B T 3 W v v w W t M l B H 0 N P n 5 o D 5 o b 1 B b 9 u G 4 T a e g 1 Q 2 3 p 9 2 z i s 4 1 E 6 E 9 E / O q b + g p h b c N D Q D n N S 9 + 4 b y l W d g N m x m Z C e 8 n 8 g t d v 2 7 9 E T P b e 7 X n p / V m D J P r W D 8 / D Q b N x s q e v X v z u h 0 d O 7 n 3 M Z 6 s I q l 3 r 3 S E 5 b w Y t n s 0 5 S P K Y 1 u / E e g M + b Q d C G O Q z H 6 m k + N R M x 2 x C p 0 D W x B U I Q A o 7 B V w B R 5 l 5 o p f 4 Z o + o z i 8 / E L / J 0 e O W 1 c I 3 R 0 i E + l O y E 9 C I x K j T G F W p v w 6 9 6 w + e M V c H H W o V o a 3 3 e p e T 8 y I n F T 2 8 E L s F r k 8 v O P F Y X 0 / k a s V f B W g k W T a n k J l E A E G N G p n q p q T O H 4 l y v x N g N G n Z C t B j i J b P p Z 4 a u + e p G N k t B d 3 V 6 s X 3 o J i O d l q t 0 o F G + Q i X t N K 4 b 7 l m F 2 g c Y A T c 6 u C c L O i f G o Y 7 W d e z A L 6 5 x d 4 F C 2 p 9 P V L d F q j X H o w L I 1 1 C K m X w 4 e B / Y x N J V j o v W r f E 4 a z K S Y D / K L + M l / 6 M T u 6 v X H c D m 7 3 + L F a m i t r r z x 9 b / 9 4 I t z i 0 m t e p g v X 5 w I M r c s u 2 N T Y 3 c l X r g x I d V a Q 5 6 c z Z h M 8 J V 6 P U j 4 N v c y 5 3 J r Z d L X U C l 7 J m Q k C l r c y K m p G 0 A z Q C 8 X b 2 D G K t p / F b A 3 5 l X V A Y E r a n 0 Z 2 0 Q g B Z C a u W Y 1 d G F G C s R B u O D + Y r + k T / g x Q J / P x a e f B C c 7 d t K u p z P E G t i f s U h L 6 Q m W 2 d X R 9 e 3 Y U 6 S R P R h e 2 / t c r g Y e 9 r B g C 6 h 0 X m / W b m e l x s 0 k 3 I t 4 A W h z T c A I d K a M N N L B O q P o x + u I 2 6 t 7 g M P c k U X D W t I / V + 5 t E L z 0 j j 8 d g y L A n 3 w i R n n g W o a Y i l i q / H 0 f B U Y z X H n 8 A d / D P U u N d Z 4 T 9 u t B 2 W v v e f a 7 s s B + V A L j W P I 4 k 9 i G V f A 6 P R K 0 f B / k I 1 g P P U R 3 0 2 8 z l Z J l Y J G I F a D F N / W a x L x H i Y S p b F t N a 9 D Z O V / M l N D Q z + i q + 5 N S 8 t V P e h F s w o v i 8 f d J A S B k 4 k F / e U W d E a G Z g R 7 E s n L q P o h k c 5 u H E 0 J S N e r 2 r 5 X o f + K 1 3 i 7 w A 9 b P K 1 q / 1 K 7 w R E Y C X C 5 i C d v l 8 0 r T Z B E k g v f 6 6 s 8 F E L m c j + E M 1 c i H o e u u 9 x E g J O q P y e A c 9 J t o c V 0 Q D p V g S F 0 H v c H I J q X h S 1 q T Q s s f H L c j J Z B n j V a u Y 8 4 7 B N T y l t b 0 y r H s 7 i w y 5 7 l s t w l t A p 1 7 D m z o X U h m u x 9 x b S Z 5 + v R q 3 i j R s b O / B A o V e 9 m g M S p F o D B p u J F I E a e L l H z K m H / K v n 6 8 m y 0 x b Y X e Y Q Q T l h o v B e w b K I N 6 b O K G 0 T v j X R O E s h r g W P f g g d 6 w 8 j k D A g C 5 E D G j 2 S 9 D W w n t W 9 + r N 4 s D c 6 j K e m V h y J O / R M g w U m D E M W u / f b e 2 i o 7 j U M m g G + r J / l R O + c x K O j b I 3 g F O E i m 0 1 K 4 N r T 4 V u N F u o Y q K O 8 Z 2 I a y y 8 k f X f q g E 9 V B g Q m j c 1 Y j T A 4 b b e t S 6 E D 2 o n y 9 p O V d V 5 I V B 2 T O L T Q 2 k E d m / 8 v v A x X w 4 + 9 g H s T C F r n 3 r K q q o b 3 G / Y c A e h k W N o c Y V W Q b q l X r 1 o / F s z j g D 1 d X U 1 t 5 i V W D m y K P l M 6 E b z 4 D L 5 p g O H b v x A N Y h X j N o h j r d k p 2 z Q t g j e X r l p 2 w v K C l X k C E j t o H l s R a A y R T V h i 4 d I A V E z i 9 w X x s J g f G N n T o R t P p 2 i f C 1 O 0 c 5 M m S R 9 V v w s 7 + y 1 R A y 2 G u 1 W 4 F I m A z d X 2 X 3 j 6 F E 2 6 w R b K H 8 K c y D L e U 3 t v Q r m q z F V y Q i h S D n l l B M T 6 R I P y H 6 5 Y z V W p 4 s x E / 2 h d R 1 / R I 5 c / d 1 5 D I 3 o M g k v x B H A S e 6 s 7 f G p b y O r N Z L e 9 i A d a 5 W + r 1 K U H g L p g 4 j Z l d G q T S K T S Y n w B P Y V / F p k b L b W C I / k G i f 6 5 E 9 e M O L i v V i w 5 7 R / M d O z f e j h B B F 1 d n / R Q 5 T y / l k s d b n F A 0 m Q k g k 8 g O T 4 K g G U S C z 3 m X U P 3 P M V D H T u 1 8 k R o T E G s w R R a r e u y M o k a r B o y K Y H c Q v r z z 5 p j w 3 v T P y V C T J H 2 x F E 7 T k E E k K A 6 8 R k / f b D 5 P t 5 i z Z j f t + e + S 9 B B Q 3 r N 9 L n 0 d r M o N t + I x s g k d 5 Q e L 1 b / e A 1 v W z t u J l C M E 3 6 v d K j G H u n Q V v M E N 3 / y p R p O I a w e z V R M K t X v E t G k A A Z Y 6 x N E N t 2 L 1 8 H e c k m o 2 B H w 3 z J M S d 8 5 y J A j G u G 5 8 C u 0 8 M y 2 e q v L v s G y + t z e 3 e N b e 7 t 1 A 3 D Q 2 a M U j u D L 0 R w U z 6 b Q c 3 1 I 6 T w W 8 q W x W q Y 3 n q n I r z A D g 7 p Q 7 A + a / q y q j S i q a T R y 1 C J J G Y q U q z G T 9 I c J K J O B o z R a 8 p b 6 f G n l e t e X l B D w s 2 k h 2 e U Q b W O c G Y Q 8 I L J k 3 J x L Q 8 8 N Z O 4 N H k 2 + S e s j a o q x c m b c z s 7 2 + D + d 9 8 V w c H U 5 f e Z F L b O k 6 P J U 5 q X w e C b j 6 J l E q + O g p A j u g Y e O P L U f X a R t n t Y X Q C N Y n X f E A 3 D h y v d Q 5 W k l I 0 h C E 7 8 g 4 O w D L A N a g 4 j K h i z K J K K i j E / N g 1 I m L x D W p t E 7 F D K p e Y v 7 / a C n j V N P q F U e Y C h 7 9 d q g B L 3 4 T H q / L d 3 R F 5 4 I q N m p z w v c 9 J 1 7 J 5 g F V I / c R O A o E R P 7 0 c W 0 U C I k o J 0 I 3 o R d c 8 S i y G 7 S e P D v h u i v b J / Z / n w 4 S 0 v J I X M 3 v X T G J F 3 x o x o d i Q j V G i q h o 8 t o y b L J P 4 d 1 n c 6 i M M t W 4 V j V P + U 5 H 4 t b v N O 2 n z n O K m S M U o f 1 A V a g R g Z H Q T g 7 M n k P P 7 a p 4 B / 9 6 E p 6 F L Z P p 1 6 H 6 X O R Q D F P 9 1 + b x 6 6 2 9 s 8 d 5 k n D t O d D b V Y I u z C 4 Q i d j r p V 7 k H f w i a z g n F 0 F o i d K a / g D z t a F J K d F 0 Y 8 J d c 7 k 5 4 5 I e V s F 5 x F w P + w l k Z k B i P h s I 4 O o l h H C y d a K N b S E 7 l / P f W P w J d D H O m 4 d k d v s C U U P P b j F q x 5 6 l X 6 Q Y G q I 3 8 3 1 u V + I w 9 q c z K t W P s q P e Y c V C k 3 B J S s N R x O m Z d J O N 5 B 4 t 1 u u 8 n t l H 0 N 8 l 7 c j d a y 7 K t i 7 8 E Y c E Y t J O h f k U 6 S G o a 2 G G t p g s m I e / n L 3 3 B 2 s J b Y t q t h P 4 8 3 2 P W A y E 7 + 4 q V 0 O b x 8 + X R C g s r N + x D 5 l X H Y C J h c u B d + M T a l F 3 R E z 9 N f 7 6 Y k m S O 6 X j T 2 t E O H P t J G t E W t V a d X u H q f b w 0 H i E D b + S + 7 / M + 7 a H r 1 i f p s Y m w f H L m Z e V c / Q L k b Y m X K d 3 z c R I f 0 j / G A l s K K 0 s B 5 e r b C y p 4 w M t 5 m O / z O 1 Q O 1 r t R G a g k t d J U y 6 I S c 1 M v J y X n / e S h u 1 G c t U s 7 Y h s E u Y J P p + N E J w e e s u E J O f t N + L / h k G s 4 t l e b Q Y 5 k Y 4 i + b 2 w I f v S 5 T m 8 9 l S L n i g y 7 l h v v W f 7 o 7 A N k b E M H 3 r q h H s b i p / h a N 3 v C w v X / k f p p I I 2 d D y q n 5 c s y 8 v R R R u L O + 1 p p y n b s X M A X f h J A I 8 e 5 / F M 5 K E V n t 4 e o Q X g e P P E P t t A + H T Y m A U L 8 d 7 + 9 q e B R J p W 8 S C t G E M E t m t S T m V E / S P H p T F r K r Q X P B A o F U X X b P S o 3 i E f e v w 7 p x y B p X A L + h Y d n 9 8 k i 6 H + A t b H J v G 4 + C N 4 Y 9 v y 5 R J 3 2 U j b g r l a 9 5 2 K x m C U m z e J H 8 8 r t 7 G U R G A T 3 a G y K 7 I U q B m 1 C S x B w T V A D k a v E O J a W r P O X L o u b s / L Z 1 3 N R 7 f f 2 F + k n 0 y 8 A U a 6 E M y D 1 U b K s W + B L W j C 5 + s k 8 d Y i / 4 d p 5 n H C o y 3 2 r v 1 v J j Z 5 n E f F 8 i 6 C B q 5 e z r h p R F v y T 0 i Z B Q E Z k y v A K Q N x s 6 i 1 r k 2 y B M Q E I q Z r j 0 V l N M 6 n y Y 9 / V F 7 E 7 O p x o X P K j i c b m m L M J E Y X 2 m Y u f 8 4 Y y k F p H h U J O M i k X 3 a X x i 4 e N L V l l g M / d g / M A O U m M t m k / R 9 T F K g h y M 8 E 9 T t f G V I b k d w t L T 8 K u O 0 d m T W O t m j U Z e M U W R 0 L B u t 5 S 5 1 f P P u r L j 5 d G N 7 s X K e f b S j z 6 i a F h F f 5 9 1 9 / 3 r c M E D k m S B l s i 0 h L v 1 L f G Q x l m 5 W Z Z I o o O G O B K j U H q 2 p I V k n w H Q M q P o L E z N k 3 u F V P G D K F q 4 t O 7 0 / F y 2 q j q + 9 R x A / / b q 3 T v f S + i 6 j x 6 y u q m z a Y j i j X T S z 0 F c E X f A x F J o H N x C B h x c q 2 m T / s r 1 y D R g M e H C 2 U / d I l K D z a b f X w k O H z L Z 8 J s Z l d L E f z A e G L e Y l e X j 6 4 n V y 4 s 9 / B 3 h L C j r k s m 9 F k c C e U 4 v N 0 W N X h s f J 7 f y t 9 z f w T u X a + j / u H A X t 4 Q p b 5 r P i f 7 V V w d p i 2 A W B d u 7 I 7 E Y 8 D 6 + y R Q R K s 1 5 2 V N 9 v z Y Q x / 2 / h x n r C M a I j N S L x 7 O L 0 C r U R t i W K a P Y c 9 R D M j p H z c W M C N q 8 E o H w 0 J O m V J m i U 4 L / w a A 5 P z r I B S 1 B b h C H k 0 d L k U L Q A a a P w x i m k i b z j G 1 U L 1 j k 6 / 4 i q 8 u r v 2 + H m F E Z l g G A H l P N 8 w i J n W X 0 x G N Q N F g h r r P X o r 0 O N o e X 9 3 d 9 Z j j + x x a J F i c d z C B 9 N + A 4 0 f r d m h W x y q f a Q a l V + 2 0 e f 4 m o g P D J L M J 8 c D S g a 2 f 1 6 F + s 5 Z q 0 i o Q H m d k w n x 5 B i C M Z d q F F 7 J Q u J m p u E R T R Z A a s v Z h o 6 Y F t O T r t L / b G 4 y K G g M O u m I A S h i E H U g 1 F W s A j u P R S D F U 0 + T 3 2 n k w 2 0 n X 8 / f g A 8 Q K R E y s f o O Q C c E R 4 N a n M X + v P O f s 1 H 5 t 8 d l E A r L q G + D 7 D X m j L i 3 b 8 v A m d D x W P x R T g x 0 l D f 0 I v B 3 f Z o 6 R c T e X B / T n z C B F m Y x z k E K f N O j K i D b q S v d m 6 G m Q E 1 h o C d Q A t Z O N m 3 Z 3 H u t m u H 5 l Y 9 n d B r z b N s e 4 N v F Q 0 F A h O C a c 5 w O A K 2 J G 4 e r b c Z b 2 N A v d r v 3 7 3 4 v i z n q s t p q 2 f 6 m q J N E I h Y / k m C / 0 8 M T 5 C Q E v o z Y A E S P v 5 0 W J z b 3 W C p u 7 w g A l S F l o L e F E v r S S u l / 1 7 F / d W v L s R h q 4 x 2 y Q K a r R 5 i 6 J Q E e H s W i R g G Y n H R w + x r D x U 6 o D F r n N w W O g o M Y E 1 i I F 5 h 7 y N m Q Z 4 0 s k + Q S Z t q 8 P n 1 w 0 G L L Z 9 1 w B j S J X 4 6 K 2 + O T s 3 0 v z E T I / k D q u H t A p 9 E q x 6 h P v A v U m w u b V Z v w c X 8 z Q e r J N d a 3 X u i o B U V l W s k i l i t D J B I Y f Z A v q f i k m w b f C W M u q K d 4 j r t v U E H 5 7 p r n w j j q i g W J G W T 4 u V E z v G s q X u 4 z q O d Z I V Z Y a q z 5 y g d R Y R 0 B P e 1 V J n + 4 k R B 8 F 7 6 I 7 X x + j 2 e h Z D X G T s e z W P F N G + j g n l X 9 A h 1 s v P Y 7 t u R 9 p D 3 4 K 3 G s 5 7 j a h K 9 i O F y 7 A E g h f f / a I D W H Y 4 D a 3 3 6 W C V 1 + / N 3 m t L K 5 n R D z 3 U J y i l d 1 / B 9 4 x g i q w H 1 g Y I I / 3 7 0 D n H b 3 N A w S w C U 4 B k h + + T W b E K r x t o N Q x / 2 a L y m x t 8 0 T B A J w a o b e O N 5 K E Y B / 0 1 0 y D B / t y r Z F T 0 0 9 R C I 1 5 v 4 W d A g 3 x o b r h l f A Q G T q M g 7 4 Q W Z u R H 1 W F 3 O O p z J M s h p c A B j + U 7 J F A Y B W D N Z + J H / f 4 B a i O W P C n A 8 Y A Q h w / S e a B 0 M w b 2 Q P L w w k 2 t l b X K V e c Y 9 D T 7 / o W g Z + A 2 + n F 5 a h k O 8 V g I P 5 x x l Z a K x 3 E f c Y N 3 k U o Y w 6 z O z m Q H i I 1 6 R 8 x a j r n U P q B o G f U / Y X X U b k G 1 8 N p p N d L z H u 6 F e j a l S A A r e P z U Q k c M u J / n w V g e z a N C A O H F f 2 4 4 k t q J M i K O c q C 9 1 T n I X y Z L i 0 i s F T c Q C n 3 s 4 g y s A 1 b l x D m a f t B M V A t / z R S n O y J O A i 7 1 j Y E 7 j f F 9 x u w C 5 Z g + L 2 j p A i K 8 p A m 2 z J A h E E i W d e S U d x C o U r G B L F y m b B P e L t T c w 2 m v Z c w M f K E m Y Q 7 l F 1 k l s l z 2 t f O L o g z F 5 O f 7 q K w l T 8 R C H Z B Q M n x + 2 J / y 6 G G c Y G h + J u 0 z L Y i u G t y p E 5 0 F g T L M 4 0 Y x S R d 8 2 d 4 v x / A p N m 9 H x A W Y 4 J G q Y h f B d C 3 Z s t N n A f t E T M U 8 u A H J n O I 8 4 r u y 5 h w 0 B K 3 8 2 3 e e p C W a L C Y I 2 w B t C p b L S b F 8 Y o C g i C g h K r K C L I u N z S J L o H l A 7 w l U B n 9 S l E j 2 E M z l N 5 l F m 2 B s I u s l a R i 2 o H n L B F X V h 9 7 L Z o Z l B J z 8 q m j C X b 4 x I d + W E / j Y 5 P E 2 e Z v N D p p 9 y 1 a R t B 6 A o G R l R u g W z + c P c 1 k e p Y I z 3 3 k d 7 0 1 1 j e 6 j Z X l K 7 A s 5 U X K n t U s N u c I r 2 v K O 5 l q 1 x i O w R v X m 7 J k x I P u k a P X Z b w 0 m h R l 2 B y R L 7 o Z G 4 K E / z v W y g a c 1 m 8 S d h g 8 C O I J r i n w 4 r S h R 1 j E V n L g u k V q H 3 T V X j A 8 l h k L 9 A h b O q K V 5 U K T z Z w V F n 5 5 3 r 1 b 8 1 l p l I o 3 4 y n e 4 2 3 C H x f w d Z f 7 z z s P / C x e g P Q 2 W L 2 a k 6 Z p 1 4 R O x q d h T q A Q I s K r o j + L T n z y o V h d t P l 5 q N 8 Q k J 4 d x 3 v c e y / d c g K Y 8 Z K v r 8 u r 5 k u g D 8 W Q c l a I u b i + 7 f T + f h E O u m g + E k 9 8 V t T f Z A j x L p 9 / T F b C P T c I c s x X I j l w p 9 m d 0 a t 7 V p 0 A 5 S 3 l S 9 n V Y H a F 8 R 0 I 0 Q L p O p U P r j L h 0 K 0 2 J w V z L 4 w e D x 7 h Y 3 I 4 + k r 3 P 9 y Y R Q W + O c O F w p L x r Z r n M r B / 2 h P T l F 5 V N o U i T 7 + j G c 0 0 2 h D R e Y 3 H j M 4 z h B T B K 6 2 b X Z D 2 T Y w V d f 0 Q 2 J b B E Z l L H k + Y x T 7 a Y 3 b R P p H K Z 8 Y z O t a J f q F o g W 9 U x q B h V 3 V g V B U 0 c L L c W 4 m m g 6 U K 6 4 0 e 6 t W F N Q a 7 Y o k Z o 8 v 5 Z l W b t k O B N y H E I U 2 / m T c Y U z w w b 2 q Z G K H n 2 D 8 u 7 N L D C L n 4 t G E D p f k H C y a g k w K E c 3 x o S k a k t x L z p o 3 B F f 3 + M g M z V c b 7 D k H M z I y f U j u s W Q l M p I k 8 S f t X u t 7 g 7 h 6 J a H I + L 4 V C H 7 S l h D U L U T k a i b q K m m 6 F b Q s y M H d x r v A 2 C d f J 8 7 Q z e w z + S B 0 B H Q a j x H 9 G L r b L N r G p 2 i 3 o b K W s Y 0 7 0 L p V o 9 N u t y 0 C C x Q K L X M h m A + K F o Z 1 b r f 4 g L T V B G 9 8 r M p 8 E F M S X h 2 F 9 M D Z j t o r a Y T W 5 p L + V L d H n T 5 e G 4 D a T H + y M h m A 0 w c H z R s X F S f 9 b Y Y e L 6 H x 5 D Z n k f A h 0 S J P n N Y c W u J v d 4 D b t P O E L L j H l L h K z j 4 m a s Q a X J 1 F z E 1 L z Z P K 6 g j 5 C I 3 s 5 V F V F u G D I Y 2 a Q G x w 0 n Q j t C h a + K P R c T P p k p Y l J B v L o q j 8 H H X D 2 Q t V H o 8 d W D I q m L S s V i 8 m s + Z 4 S 2 H O 8 c y T R j S r m 9 0 0 w Y Z M L 7 D / v p f E 0 V / S p j d u l / P J 3 J 0 q p a u k U f i I Y C U j W t K 0 Q U B b Q H A r + 1 g I D o 0 + d Y + 0 R k 3 s 6 N k y f 3 t s C 1 v m L O M U X C + V u S M b B d l l B Q 6 9 m N L d i k c l G E p W 3 A c n f L w p n A N u p p H U k Q q 1 + r 7 r y f O x R W J C R 5 B a A B u z 6 H 2 p F I T s n y s Y z D p e h d + f b 4 z Y p h 3 p / 2 Q p 4 B f K K 9 8 4 i / 3 o z p C I Z b M / D A w U + F L v s H p i 6 6 U w G H V a U F W I Y m Y C c U f b q S e o 4 i D w Q e 7 m H E a 0 S D Y z E G m T R E o G F V + H O s g u / W O B y d D X 6 h r 8 y 9 h q n I t e I K + 7 7 y u o 3 z Q Q 2 f 9 x 9 7 + B 3 0 3 o r M W b t / 0 V K h L G s W i K w 1 R T 2 J X M Q E Z X 4 V O t 0 0 D / d 3 k l Z y g B e 8 V 4 0 P H A c 4 U 4 7 S u w b r B X N i I W / s j r e z d J g E Q l k / r 0 q b D C X C 1 I w N z A P J x D 3 B F o C M a R n p V C K n A U 2 K c 2 g u z I z o l b x I G L z Y W 4 k q j N K 8 s D z S T L 6 V e d S T E b 9 y y c f E x 7 a t T S a A s W b E Z w / h H X / n V Y x n U s O Z c s q O t M F 0 A t E 5 4 o 8 R j I J D u 7 5 p t N O c l w G w T e L u y m L 4 3 W 0 r 7 Z 5 T p i d + h 8 0 f I Y U t s / j x 9 B k G 5 y 8 V t L k 3 S k y E v c a A O t Z 0 b t G L t I Q z f T S V M d r 1 B V 5 M 3 A t J 9 5 a + n F H 1 3 x + h 2 n t Q X C G D t E m n l w e 6 W P U / 5 F z 4 S w d T n y D u w V x 5 V L z P z v k Z A G E B Y h x 1 J C g V i R 3 1 6 p e l 8 o 9 J d h m U E n Y F P q O t 7 P e y A d f 1 q Z A m R w c M U h X d Y v r W c z b E k W j 2 b 7 t e p z N 4 y b P V w M n X j y p i 4 2 E f K 5 u c Z k W d / c J 1 T i 4 S 5 h H 6 L T m b u G 3 P 1 D K l L L / b Q I p x B j m i 7 m Y J K n U r 9 G c f P U Q c / T i 6 I 3 M q A n r b m X Z L q N s 9 m 1 u X / 3 k H m z 8 D B K K + V f I N C G R h w U H W m j o L r F G 6 m a k y U 1 L m L 8 q Z z q k D i A 1 0 1 O M i k 2 G S k j 1 v + e y 7 P d 1 h J / H q o B O p 0 J + t 6 J Z T O c 3 m 9 Z x k P W h J H t x d B K j f 7 n 1 X 0 F Z 0 J v w D s l m H 8 r b o r + S p w S D I 4 / E G 3 0 j W q e i C f F R M h I a y t t h 3 T G e a b 3 4 C L o m F 1 5 S x S u 3 x Z O I S 2 d a W H p t f m d h m t X A 8 b 1 t 4 N w a / j s y / X y 1 / e z h / g g i 5 b Y C f R w 5 L G 3 n 8 g H e O K 2 0 z i P j q P 3 2 j u E a + z 8 J C 4 Q n n 7 I P d c 3 y x 5 F 7 1 R n y c U V V r P + 1 i y k G + K A S T Q F k / S p N 6 v 5 z L M 3 a 5 W r R w 6 8 s 1 r p g C s j i q c c r y n o I M z i C r y n 2 G t 7 Z a C 7 5 6 s Z n Z u 6 r + P o z C U f S i j x E J e 7 K k 8 8 6 1 6 C T 3 R 3 S a h j y 0 i m W E t Q R 3 K A 6 K f 1 6 4 R H C T I G n y v H e n j z e m i g o M / o u a k j c s 4 1 g 2 0 K 1 u Z h j M w k d z h T X V m 0 i L / Y W 1 p 0 v E K 8 / 0 Z x Q 0 3 p S T Z Q l M 9 J S Z + 5 G 5 v w N D C a D 1 i N n R V / s / S R I v 9 W i w b l g N v o H K W + h r 3 6 r W S J 2 L b O 3 Z z t D m A v A d 9 O L 3 s b O i m T / G D w / A x K O T O Q i q M A 9 k t v j 7 d s g B S 0 g b F q X X v G M s B L r I D J 8 2 q 9 E 8 P Z d k y 8 K v c C Z d Y o f E n x L / 7 E e P 3 D i D t Q L T G 6 k v c 4 T 2 l O O + c 7 b H 7 t n H p p 4 x I O L 9 v x b / H P V z Y 8 / 8 d Q 3 b w W G o f 6 2 E R v 0 l L r Z r 5 Q D N K i c s A z 6 o 3 Q V B T m W P 1 t k 6 6 I x m i 6 a a d e A P w H k C 9 2 N n W S e K N O / 7 w Y b 5 f S V F O m U R x g u w 9 s e o x C 9 p k R M 2 I R y 2 F F w k B O Y K c u 2 t J u b e c 8 n t F b f 4 c x N 0 R t 7 v u a Y T L + O 7 o o r f D D N o r c t f i 9 X S N A O H T O Y 4 8 j n M V i 5 N / O x J h d y I q W 0 V W r c / a w 6 a B e I t f 1 d H s / i 5 c 0 a V T 9 P 2 d 1 2 S s L b x 7 N g p O g v 0 l p a J 1 o Q F r l p o v 3 2 u I s O m m e 8 v J Z / I z o o t t 8 V N h h d E 9 L j M e E P Y d i T a / W V e 4 C e N 8 T Q q w J K z L f b z C u A m C d O 4 Y c h g c t b H C s 4 u E y z r j g N k e O a D E a A q t G e a 1 Y n 7 P g f H i k M g q o z f v o x o i 8 9 v m J p c u W J 1 z h N E L J J I X S j y j 0 X + 1 4 R c 8 W z j i Z 3 r D p 1 R w t r 7 9 v z Y 9 M C b d N K Z P C 9 o V U Y m C x l N m q V P f e Y Q V X D Z H t 0 7 q L w E B u 9 P w 5 d E Y R t U E V M N C 4 y l J y 0 c / 8 6 H y L 7 L i 8 v z o 8 o 5 Y 5 k e Z w u O I U X u d t i m t c / f U 6 H o s v l M p 4 Z E G t + x o 9 y c 4 + 0 e 9 g I d g W 9 E 3 H Z W T H p v R 4 s j A t u W Q n t O i V K 0 n d V v b / Q i h d q 1 R 7 L q 4 q g i n Z 9 k / f f 9 S q 2 g r u t q Q d A T f k 6 0 Y B 3 5 o e T W 2 a i k w / o g 3 e / R A 8 p t R Z 1 f l z 2 t 6 x r J K X v / Q H Q E W e h E T J F / 4 Z w m l h i w R c X W + + Q M S U P g R a M i o e I x p R X m x s 9 Q z a Y M y D 4 l n n 6 M l A n b 8 S S I 1 G 4 3 A v G O t h / 4 M D 8 K d k H 7 9 H P 9 k e M 1 W 2 V b a / 4 u 0 B T o x T o P T X i V u y S 8 4 Z 9 0 m u G / 5 B Y G M z W M D M j B a I 8 q v P H N m H g 8 p f B C O 5 2 X S X L q K g o 4 + A m 7 X 6 J E m W B I j N g g V 1 x 3 2 u t 7 7 y z 9 3 6 w L D A B + 7 j 9 F r p M t s m v 8 G a F / d g m s / 7 h 5 Y v S A m y b c f R F R u Q C 6 l s w A g I H N Z j P 6 n X L / x J Q x h W E w J + 2 c D 5 6 f C q A 8 f M 4 B L O g e D I P 9 Y o K a h Q b n i L y p P + W m D J 7 v e e c 3 N s 2 r / r 3 V k 8 B B O x j v S A p t s 6 Q E / 7 U j j 8 v c u l d 5 Z q 7 J e J F d j 5 g 9 3 j h T Q H B b 6 J X r H L k W C F V u F 5 B x N z x U G 9 p B 9 V P B Q D k H F r 4 6 p W 4 G 7 6 7 K D P h G P q h q b 8 E M O 8 G N h l M q O f N m x b z b 1 6 6 6 a V J u n Y M S B T K / 4 4 F Q e 9 1 7 I t p s k q T y z k + A i k V x 6 T + J Y J 2 R J P Y N E U F x 9 o n E V + Z r y L g l z U 7 8 C 5 U S S 1 s j I i q j O d 6 3 9 9 + 4 A U B N P Y h P 0 a E P H W 2 K 1 i Z Q 4 3 b M K y p h E b V C 9 Q i I o O P s + F C a x 8 X D S l a 7 E J 7 V x w u o f h 5 c / I R Y t U I A t U T K I + D u z n j X y r n Z J S v r J q N + H i P d N G 8 2 S j M Q Z e q K l B K e O + v F k i I G Q S b 8 y I T x J G L g H 7 e x Q + M 5 S 6 t Q / e P o 0 p q X f z w c 5 z J 9 N Z I i 4 x 5 r U D o a I D n p S X d L e B O O s 3 h b J 1 n / 0 V f U 9 1 u V v W 9 D 6 V A 9 Z 5 w 9 Q C X N / m j + E 0 k W L H b x l p b p q t c F s 3 / e X p e n 6 0 V U 7 C i 6 F u F Q P 6 d k t T 0 / d X e t q 3 V W z R S 4 f K S t s / A x K L Z i Z l g Z O j w g j 9 2 1 T b z O 7 H o N S v e D x v s Z 2 4 7 m f L C 8 f 4 S E s F p o V + K z 2 a d U K M 2 Z f Z A 4 V 9 n C O k L g J X m w r / Q S j S Y n P Z 7 L 9 d u x o n A q x y l 1 O d Y F t J 9 F W y L j / d f H B y U D G X G G d 9 / Z w C J X G S U / N R o K l t l U 1 u o b s Z V E j y R X R B N i J J x 3 J s s S k o X b Y x N 2 6 B B f G 7 f b 0 + a D H U p 6 6 M c c o e c 3 9 D 7 h + P k M p w K s h 3 0 P Z y m I R S d 9 b E r u w 7 3 A 7 g R K P n k p h r 7 w t O v 8 p r B 2 o u S v n H + g 7 L w f V V S n T A M / b D d S v Z m L 8 t F R b + 3 X o 4 Q W Y 7 5 I y 4 B I o l l k K / i 2 F t 2 o f W t s h k h o W k B k q F m g 0 l e 8 Z F Y M E 8 b 4 r u X J h O o B l K q b 8 f p P s T f v 9 + M m 2 K L h 5 P 2 + 0 L 2 Z f K S M U x J 2 1 X F U + e M R j / 0 W Q Q 6 q l 1 7 2 a J y 4 n t u x F y i 8 A o 9 Y D k w G P O s K 8 + R L b L D / H / C d n x f N S E Z D i x f 2 H I j X w Q b H a d a 0 I h r W G + G K o o b R a p 7 a f Q O l j I X A w M Y 3 K p d W E U 0 q r 5 o E 3 t R T k W 0 d K S U / o 3 k E m l L c U b B C D s Y o o A q A q Z W n l V N Y 1 a v 0 e A R 0 4 6 A G t G Z o U 1 S 6 W 1 4 / P K g G F E 7 N T w m z d 3 O S u s f U z L b A 8 t s Z 6 A e m T u n G q S v j y k t S o K o C G 8 E N T / c T 3 M E L c R t 8 + v v r s u K u A l Q U F i o O r i 3 / b P 7 s 3 R / X l L q H Z G X j M X Q J / M O a w / G B j B y C B i C C V m / i R + X L q H Q A n m 4 x E Y h 1 t 1 8 h O 7 e X r t O X i X + S u t K 6 J x 0 J T W m M 7 u k h S E 0 g + J F R e J P j + H F 7 G 2 d + g 1 o P c Q X z y 2 v l h Z P y W N Y s L 4 S 7 + 9 s F C N A z f N B q 5 + 7 9 O I 1 2 X 6 C F q t 1 n 6 4 k C B a 3 G N / / m Z t N M 8 y s q V a f C Q / 6 5 v M 1 o h f l s B q g K l m u Z 7 h a A T d Y E X Q 4 C T 1 Z + 3 y x u K h I r S Q H M Y J X 9 6 z m O q P F c x J c l A r l u O t X J S P 0 g I 4 / i V a W N I q 6 Q U L t 0 V n x 2 n X 6 A i f d z N U M H J H X z W 2 j z C g 1 J U E 8 r u 2 K P j W 5 a J Z 5 D C N P p F Z D 5 o G 1 s K p i 1 T e X d T W W N V T L 8 k i p k f T + t a q e U T 1 i A g n L C w N o L 6 t c O u 3 b + B l i Z w 3 b r X b t W B s d K g K 0 Y Q v r M A k V d e 4 R W 0 F 8 v I Z O q n N K 7 Z l p X 3 l s z g r U e 7 q f P K p 8 c y w R r P a R O b P i V p N P S F h Y W L e m h T s 4 9 j D i Y y r 1 h T w S 6 W 5 1 F j Z I P M Q B y Z L L E e F q 5 W 5 Y u a a N L y 2 B o b 8 4 J k O l e f o 9 H 4 9 q M F V h R w k 5 g I c B o k p l i T V y G X H O O 2 D T A q I e 5 v A y A x w Y x J E c E Z d 3 b e b F l f p z m 9 P H o j v t O f 9 A x n A 3 N k G H v s X T 3 B w i m i 4 9 F k F Y r Y s H x i b C E 4 R 8 p c 5 E e 9 8 8 P I I n j w U j 8 v 7 3 I s H f i C h o v 5 T A 3 0 l Q X / P / f p v n t + y P 4 u Y Y 8 W s q r o r 9 Q o p e g t Q j 6 h B G d m u h v 8 K 2 2 5 N z v + W e 2 f 7 / w G g V d J 7 j l 2 8 5 k s 4 H g / / O / W I b U K 9 k g z z P a U f 8 p 9 L J n m C d J Z 1 g l 8 O t O i E h o m z 9 k W 8 w 4 d D y 0 A 5 B z u I A 7 5 l s n 4 W d 0 Y x t j D A g O m t z w c y Y 5 o x E S 2 Y M C K c 1 M x 4 m v L + W / P 7 E x 5 Z 6 l j N / q o W W Q S I t 8 X v n K U / K s d 0 f O x y x g M g G v S 0 5 H 9 s M p b 6 l I g L X f 7 k o J T i M W R X B G l j K W E 9 j p k J D u l h A A m K Z P h k i I c r i x V i C U + C K J n y R 0 q g J E C V 9 y T t 9 d f + 3 t z 5 O + 9 r 7 N J s G f j u v Z X j 2 e S n d / A x U o A + I I Q l y h 8 e M d W Q c Y 8 Q t i e f f x m S F 9 R a 6 L x z g E C + l N Z l r k L K L 1 u n c 5 P k j 8 K D V k B 0 A Z Y 8 o U k q C h I Y 7 1 + w s D w F / 9 Q I g / 0 1 z l L o i R M Z p K I n K a w 4 f A M X Y f n j P 6 x D 0 k M d M n S a z y V z 3 f 0 D t 9 3 d 8 L 9 Q 4 J e H B H O r 1 x 8 + P A a g j i A L s F 1 A n H A m H 1 g q v r u A u 2 J u L O P U I f Q Y / I H S 8 n g 3 x 9 3 R B v a J H y i j Z M M G / O V 6 F O 9 V H r H l k o A C A f / r r 1 1 A 5 e 2 r E i U I f A O + U J 7 h 5 w E m 9 k x y U C k Z h W Q a j 4 k R a P 0 4 B Q n S I i P A x i 4 H N G K C n U X q H R m K G 7 0 r C 7 Y b m o A r 7 g g / N K c f E 9 8 m 9 g t Y K h c w O H 9 M J N D d 5 I W v i U W 5 Z 6 q i I V S 3 c 2 6 s 1 Z b k q 3 N h x X v + p 2 e 9 z q Y 6 f x P G 9 F D y 7 9 z J / f 0 h v 1 X 4 H a q X B J J 4 d n 9 U J g X u 4 J 4 y F f 7 W e f d n G F d R e l Z + w T M K V F c + m n N W n f u M L y w V k O l J u D a 3 C A K C H d v 0 S Y 4 k 7 + 8 q Q K d y e G Z g z b 1 W k C W x Z 5 T G / E g j b a k T D j H w z 9 e J x c C Q z 3 D x a F t s h y Z W p a J R 9 e 1 J 5 l Y 6 x 6 F z y L c D 2 V a 8 I U u U n f n 5 n A W z D R Y C x R K w 8 h 6 A Y Y x Q + / z a 6 t D x H R H L / Z H r x Z W n 5 G H J z 1 B 8 w q D i L X j P j U + g P X H S A A 7 B M m / v 5 l k g e X B X j S g v U O J M a n 2 V U u t 8 F v 1 m 4 w E U N i X j w S f A 8 7 4 9 x 0 5 r H v d + U 7 C Z Y J N J 4 T E s E / + S Q t v D c f M M u F i n S x M w w 3 0 D 2 J 2 K w l r o C L n M G 0 m Z c W m g Q 5 B E 9 z 8 Z V 3 J A + Q o j 1 m V + 3 g H 3 1 t Y f K I Q X p 1 g b z I W d i Z R e D C w y Q B p 0 h q M 7 1 O R x v d S r Q z G q Y C R t A X z D w d w / 0 5 m 9 K G k s S C h t g P 0 X r y b v 7 K / Y X 1 b q e C c N b t z x j R 4 u 5 C Y s a q H t E b e c d K 1 8 A B w f W G t I 6 1 z k s h s d 4 4 g R w b s g V F 3 k K / P d o o z A Y E i w s b C o k S Y s c n G V t O W o 1 / 1 p 2 C 0 X O / F T O j J i e J v r + q p h L r d X J B L 5 Q q W N f Z E z E 4 Q d G M 2 O R v u P t l d K d T 5 u D O V v B 7 q P c G O d A R p I A w w D t 6 s W U n A G P X f / W T W c 0 3 D z Y I d c d s L u D p b O X g s u y Q O a D p 6 U R k j M B g 5 L t n 9 G F W / f H t a S g T f r M j S 3 m U u B L 4 v j M H E b t Q + f O K o g l W P q a q a v Q a Y K 8 W D + 3 P 2 r O k P y R v v e j a W a 1 h P / I V o a 0 M I F P z l q B 1 y K J P u h C 3 z t U E R E 0 U u 3 + j B T S P M k / / o P o E 1 X P 6 / r b v 5 v n N m g W T R P Z p U 8 o a G W 2 Q O B N W w 6 B x s i l x m C 1 t U R K c Z M 3 G 4 o r R p Y K m c F e p A L v Z Y 4 n 8 A 2 a c Y X i x x a I z T k 1 A a V O M X R N e r m t 8 J t T q Q Y A k C O 0 W v 4 S o x d 9 h + E X k 8 a U B V h O v M Z o c D 8 0 j C X j f j K T m X H X w 6 8 V C s P J E p A j n c q + q Z p w r t c i 5 V f 7 L 2 1 p y f 6 o R 8 y + x 6 u I W w Z d E U Y V D i Z S B f s 2 N I C F M C a g 3 7 7 k Q e W F R n U X r w w D 5 U M t t y 3 o N b S l U j 1 c A 9 F s F N J u T 6 M M p 8 2 O e W o 0 h Y B J J J X Q C W s 6 D J y 5 2 9 I h w O b P f h D U 9 l Q 9 n J + 9 B h d n 3 j x D Q 7 Z P N r Z g X / V x y x y g 6 s y / u 1 n q V Y M L h 9 b R 2 E L 6 o 3 3 t A Q C D g N A 5 q D J 6 f V Q / 4 u w 8 Y T M A F B w D 4 H K W 4 C f 5 g I J z V h L n 0 n Q F / i 8 0 s D + 0 Y S 6 7 H R f i E + P M U E m H + y U 2 Y O E A 0 o o 1 V A G 3 a a M c l K a u 7 C j x n Z u 5 9 n A Y I L f O v S k 5 H L X a h 1 Y b N 4 o I D W v S D F b J s 3 o p o Q P t Q r G Q 7 6 b 1 Y + y 4 w c 5 6 q f 2 R L w e X + Y 4 5 F 0 p z 4 1 S S 4 L k h 1 x Y l W T e s w a B l n T B 0 / J s y c j Q z f j g G h U Y R I 8 E s 2 t J e Y V Y I B 4 P F 9 / O u D n q x x A m 8 Z B b s T P i E B / q Y C C O 8 7 h 0 i N H L g 8 y 6 j 0 h Z C + k + 7 5 b H S A W E / 2 2 Q s + i d 0 D T 0 9 8 Z V j Y O R a 7 I 6 U 6 s t v N I J S 4 8 v m Z q r / d P e N 9 / G N 7 e S m h i D K H h n Z g R s B 7 H n f H Z z o o X L R r P y G e p j + 1 / R l w L L 6 f t u B A F U H a z M k G m 5 i y R o g 6 3 1 3 d F U 7 N R 8 f W 2 F A 1 Z L H u I I / 8 Y l l I b j d 9 n P k V f + 4 l Y g w C q U 9 m t k x v D T 8 F t h v P O Y 9 N C y Q c C R Z k D o f Z r Y E x F g 7 k H O m f 8 N 3 I F j k D P B M p 7 4 Z n n 8 h K p G T Q V g l c o T j v n L f / v t 8 n g s 7 2 n w c l 6 g a K K 2 C E h A H 0 J 1 a H j + C q 8 n 3 / N M A P o M P + e 3 h e / C N 2 X u K 0 H H + n 6 l T O y W A T 9 w Z z d r V d 2 H M M c a n 8 6 t j h H v w j e i G 5 U M u c U Q 4 i Y R H u + g M h F D B a J 6 s k 1 E q 4 Z c K z p J 7 u U T t n 7 M 9 v g A K X H r 1 4 0 Q f B E O Z E I b 5 I 5 t + F F g p m m k A E f o + K / 5 p P F b M A 6 l B x h P Y q B u w n U O 4 L D n z S 4 + q O 4 c / u H c q w L 6 5 S t V k h 8 o 4 5 o A X S U y V K d z C a f 5 t K i S u Z b o g l H 2 e 4 v Y b R d j / 6 V x D m T 4 p m e R E z M 6 W H R 2 i P t p k / e e c G N l t 9 u S C e Z c f o C 3 5 m O e k K Y u u C X 7 m 4 H g S c e c 6 8 m 8 0 U P + H L 8 U v M w 4 Q T G g K M i C o Y Y j p u h U a X 4 0 e N H g F D f W Y J 4 g w e / n Y v z K Z I v R G l M T k b 7 Q u 0 Q A l n j C F T 7 Y T 8 V 8 z m T H n z X R M V x V U l y l z 8 1 l M 0 e Y 4 5 / 0 X V 4 P g J n w p i i A u O 2 C n A Y a C Y H X F P y X N n V + b 2 O c 5 O n L u s + p f 5 F N o 0 G m 4 o / A r y r I W 0 e p i 7 H c B p N E c z i H l 3 v H h M I J + P D a v k h L g 2 z s c v L c I d z x n z D H j 4 t I A Y h F 8 k x 8 u I L K 3 m T r K V + u q R 5 w r r i o V G U S E g b 8 a Y S U / b B U U N s t e 4 b G d H f N X b V p 1 o A 8 E M o M 3 j y R F H w k C / 6 z t C d / k 5 J / K M 7 Q W / 0 H L 0 J p n s o t / x M r 6 n r 2 2 K o v L C D M n w l u + I Z 8 S o M T D u f + m y w o b 5 W + B f 3 o M Q N S R M v b J 7 n 8 y 7 c G l Z P I l m e y 9 O D b 7 D J 5 F p 9 Y L G o S 6 c X q 8 7 2 x l L H X p W t 9 l P H o / j q w e V v G 1 L i y e S G Q Y / i q Q s S G L f R W F J F k 1 A 4 x 7 I v w V O d J j 8 h I 0 r S j G 6 O 4 O D U J X + u 8 P D R / p K x 6 z M w 2 k X Y H q k P 1 / F F 1 2 W Z 0 C 0 j W D 9 a d X 7 C b K N a p B D S y 9 h T 4 D J c 3 u n e l J Z W 3 m 4 / K F X X S m A j G T x K I g k c + K B G q K c Y e D 4 M + f 1 r v N N a I d X L + j c N x w N / 8 I v E d m h + d l q c C k S K E s u G 2 f + n 9 7 R X O l u / r 6 i T A M V B y k R I / O W K E E h h i 8 X O Z R p I 1 Q j 8 4 z e s C E c G D L P B E 2 Z s + k q Z u C 5 c f I u S Y l m B K U w y q W Y k d N X U H W / e v q G B o x Y A 3 h D r / L G Y J O C L f D G f D b G 8 d v 9 / d T e P R y v G 2 T B d A 2 + P J 3 k E F W m t y Y X A / R b N C M L h F k T P 7 e 3 r L O I F Z B 0 m z F 5 z z A 9 J z 1 3 4 1 b r 2 e Y W m a 0 F x 5 t e l r h r b j H R o x + U s p l I y 9 k f A a M x 5 1 b P s 3 f T G p 7 E l w G F 8 G q M l 9 V x q 7 1 a f q Z 3 7 e j t r w X l i M / S m W E b C A v L C h h h m g S 1 r s W 4 j z B 1 b Z 7 3 E G 9 B V l D t c N g Z X 3 t n M R S W d 5 t D z 3 G r G B L R v n l Z T r D N H 4 G 3 F h o C B H m M N t E M P f B L q U v + J m m J f n x 2 A j S D c x G x X e D 2 m M u u N 9 x 8 Z W Z m P t k y n a 5 y w 4 C A X q V t J j O r 3 v 6 U Q q d U d U F M / F Z i v i U S P m A / U g / a t E o O t N K F 5 J I j v E v o L 2 z H 1 D W + G U T E 5 u 0 c I D I k / R S h F F i + l T i 3 1 q 6 / p 3 U + r 4 N 8 u s r S S 3 r j 0 + / 9 K e 7 H + M c 4 C K z f 6 e u t q i Z W n H x W P 1 C F G 0 V R n c I i u K Z r J K o 0 Q e l L v Y X n b B M X L r 8 t i u i G + G t k Z c j + T J / z R S G g S D U P g X u 1 2 5 G G d l p J G l L K J N g L t + h N n a Z H B I Z c K F 6 a j F w 2 h + N l W g a p y J j y U J 1 M Z n N F D p 4 P 5 u Y d F N 2 8 T 4 T g L 7 6 N L W l 8 y e i N x O O q r G 9 K J P m w Q s m I Z I r M 5 S y 0 t K F 9 s T n K O d W x a j N 0 b A c w / 6 x 9 d 9 1 K y n b 3 5 c 7 o J i X j H A 5 u d G x C n K p F D c C l 3 c Y I t q 9 A j u S L y A E B R i n g v 5 G m b e / W i 0 n P i 3 U X h j q d n w l L 6 s 2 2 d D X Q B s w y Q k b R K q c b I q / D W V p M n 3 x W 0 E A d L J b e d / O G r P n n M c I f k Q U j / U k L B O n n r t o C 0 F l 1 v 4 r + + 3 j b b 4 z Y g k u a v Q s M K 2 w V 8 F x J g p F 7 d 3 l x j A s h U W b S J i I N 2 R R V V c F / h M g B j W o V c 3 n m a R e l Q b l O h K / k y h 8 p R 2 R E d F Y V M W o 9 L F + V H D B T W W J 5 Z E 2 h V 1 G r 3 / M x B 5 x K + M 8 n W w p k C 5 s 1 e h K q J E w a b 3 c A 1 a B Q n p 3 G I s V R j b / x m X A b G / k H c E o W u u n o s p z E A / p O D z b S 7 e A v 8 f c D Q S W S k c 7 u x 9 2 0 e A X P 6 f 7 1 X a + y H 0 4 9 p a y C Z 0 x l s I J s 1 5 b s R U 7 5 V 8 I / Y 2 b R U m 5 r 6 c d 0 f / i h P S H d l d o + 5 b i g j t T r G W K b a w H t i Y y U 2 S F E U K S s A X S G w T t M a A 2 2 A v x g 1 s 6 r Y 9 D O s k 2 O q G D C U 7 p 2 3 m U 0 g p t a M 9 V w f F C v M 4 5 o A k u 4 F 9 n B H 1 L 0 X 8 9 t j G S r i s G f L n F N w m n r / f 1 J E V 4 a 1 + A Q 5 j n + w i U 3 I m v 4 9 P P 2 a n h b + H H X W z K L f r J h j J J I e 5 X M d D b K W 3 n Z b l 4 D b h Q C 5 q N w r f p o p T g 3 9 e L 5 g m e 4 g 8 Z 2 K 4 / 6 q F d c n 8 F u d z D W 0 2 G q w i 5 V D C / D I J M Z X U J u i W d 9 Q C G I M 3 g 4 8 + 6 6 z g 7 a q 9 q G o V 1 M 1 9 S S Z n 2 M C U M l T J g p M h U / / 8 e N B 2 Y / S U d G S W C o r L 3 M + q n f c c X f 9 N 1 B X d k Z m l M w 6 f W N g D 7 J R B 4 r 7 G a q H 6 2 a v x s Z O 7 / Z 1 u m J + h k u R q o D q i i D d / c a W H m 8 Y w d 8 M 4 g x 6 f G j p j F H z k 6 b x p m 3 T 8 d M 3 q + S z L H f 8 V 3 n e S V / + 3 y G N W O V O 5 G a 4 u 3 4 9 x X k n j S S 5 F y W G 2 l W 1 + H z E u O 7 w h J l Y d 0 4 h b f s S e D H k c K N n k Z I 1 Z M q m d B v U T P V g R 8 + L G W b T x c 3 X S t 2 W y S / U y a H T d l y F j R g T G j L E G a M O s a q i v w y A t a n E 6 d O e A V M + I p R 3 7 q y U y K p 9 2 g K K + a m w x k 7 Q N G W L S o g E z S t R p U R X Y W D m g + w M H Y 0 u 0 g X m + U e X 1 9 J C D k w x M k D W B x 1 7 y 0 8 o X 7 j + d o J U H 6 f K 8 f J u a / t x H 7 g 6 V Z k l m x 3 5 U Y i p U A y h Y W P j h 3 U E h Y 8 f A J o 9 t W T n J o e A 5 + r 8 R l 1 Y l m L d C 2 3 t w r o 6 V 1 P g T G p I d 0 Q v T 4 y 9 4 q 9 V N R l 2 A 1 W 9 X K K R T h Q E p M C k O P i C x e u I / N Y n c 9 X q n G u R W S E V B 7 c Y m R f 7 C D + + d J y + o D 6 3 x 9 E 5 g j L 2 R r X T N / e w O 6 8 / d X k B T 2 O B + i r r B F A 9 a A b X r B l G e 0 d l i I i P T Y 5 o J 8 e j R W k 8 K g 7 i I k w + / 6 P d g x z Z Q l X B A / t H b b U W d 2 X A a A j l M f F O 2 B q N h o t B A H a G W m o x S p 1 U 8 4 I S h M D 6 S p x 7 S k E 0 M X T u o m b 7 N O H 4 P e x A b e 9 s l s n L g 1 C z 4 1 F T Z r K F C B w X n U v / O J T 1 A D J C 3 P h B H P Y U m + T M K i j 2 W y A P W u 2 O N l 9 P B g f d Y a Q T E y g k e U p e r O 7 g 1 M + h z 4 s r Q d Q a C B X G Q E E 4 t f 3 m 0 I a g d p n E K P c p 4 l D T D v 7 G O h c 7 6 h + w u B G + l K y K b X T y f o 2 o p E R J o L h q d j n x E Z 2 t e P s / M Y n 0 / Z s a R 5 e v m Y 3 3 r G 2 w Y 2 P Z A z p F 1 t 5 L u 6 5 + m B n y f h 4 t C 2 C h m 3 N o s r G 4 Y U b 5 L I j m U M O V L a g w k 7 m 4 d 4 k j A X F G v J n U X 8 K S y Q 2 O T g t O 6 X 7 M D v v d f t O V n h e g i t N C V T x a E K l 8 e B x O N l U Z H O K v Y G Z s q K g 6 a 7 / y l P g 3 l S q 7 W J / + 6 p 7 x J i l S 7 y o j k 4 P A F c i u + m C N z D S C d p h h H 7 v J Y Q 1 N g B d B v k 1 n Q G i d F 6 a 4 1 7 B I K 6 O F Z E G y P O + G s K v C b / I d o k z q M J L w T D 0 m M W 5 M S n x v f 7 M i 7 f m d r t F X 6 Y d k v + y v o j u w I O 7 Y 3 Q P p w 1 r v m p x 0 O x i R p e j H Z f 4 2 U b K u X Q I s H L 0 U X n b I 7 m 6 M t r F V U S 9 N f y R B o k N R 4 3 k u J d W X K n t d b z Y W F 1 t B t 9 o d v H w W K E X T q J A 6 V r k M s W X l q B L t J B i N k 5 P I 9 p p 2 P R 2 u E 2 H Y C H B J 8 W R B d g i L 4 a o u 9 P A B B 1 n x V 9 n 5 k C 7 k Z j / M Z o W 5 F A 5 / K j i T / b i 3 y Z u X 6 Q y u w a g H o 8 Z 2 C J + 1 / p 6 J 2 Y p / 3 Z z V A a s O c j 3 Y e h n J O E C L V / j T F d g 0 n Y 3 o g n + 3 M 4 Z J x O 2 M h s P b q R W C l P o V w Y t i k n p V P B k s N p Q 0 p W / B / G F p 1 R I H + L A W H t a w 4 P K x H I h 1 l g Q e w 6 E K t 4 B K r P 7 f E R N Q g R 1 k b 4 i N o D 3 E T q 2 I f t Z t l J Y 2 J k 5 L Y E U c C J C I F y e D O F d b / 0 F Z q V y V i D d R G V B p 9 0 G W w H l Q n L n S g 9 Q t H Q j U G o R L K G E T l 2 m x n + Q Q q 3 n r U t T V j E m A p R 1 9 H G L 6 s e H y V O R C x S s m F v U p e / C c v i T s W Q M 0 c t T s u V z t J h I Y 8 o 9 + n b / c P A 7 q U c z g h V Z o e 8 R h 2 h E t J V D F p a 3 0 H J G v G z n h V e 9 f G J T n E T g 8 3 D s 4 X 5 n P 2 s k 2 v P G i I 4 z Y V j + d U b N l Z a e d c q l R 4 B 0 t N x S Q R F e V X o G S o 6 3 w X 6 1 5 D X h 7 i c 1 U 6 a z K t 2 h S y 3 Q z h b W 8 9 l V v B Y W a C B Q d O r l / b Z 5 P F H A 5 T k 2 3 / z u 3 X e W v t g f t 3 D i 3 R r S g V N O N C K / G E a 7 p z R c H L 9 O D a U P c l D k 8 i M G y 2 5 A I 7 s X s 2 u 5 s R z V t u H h Y b t H A d 9 g 2 u 5 k S / i X A 2 m F j B c q 4 A K Q P y T W W 3 W v U N j R + U y B 2 m Z o Z k V i I e 1 j + H z D a e K 4 u K j j 5 J d j m C I i 7 w J b 9 H m r 0 H o N 0 U s A 9 0 K E z / i r h x D z U v Q + V j V 7 j E i F S V y a U n O / + 6 d q c U 1 X s X r A g s z 3 3 e K 8 H j L d 6 o z J d A F g 2 U m C M 0 N + 9 i E 4 n E 7 b n / r b V N o t j s 6 J h y 6 A h o k u i L M b S l 1 G 4 C m W E g K Z Y L p W E Q v Y E 0 o x o k w d Q W 0 p x I 4 J 3 4 j 2 7 P 1 l k 0 K H 6 T r D O Z m Z U t u d e t h m M C i 5 F g Q a S / 0 K F A h O W 8 b U 1 l 7 6 P s 2 V S + W 0 J t m A o n P U q 1 M s i X j 3 0 D P H v 5 b t 5 + n S q m M 8 h Z g H h M p r h Q y 2 3 s k j k a x a n W 4 0 q R c n T i f H B Q A j Y + u M H 8 e j / X X Y q i 7 m D S Z 2 B h 7 y z q R 9 W 5 B B c J Z w n 9 g c x D 4 U g d t N / k G r g x p 9 z 4 H / k M a z + j d L y v z E S b P J L 8 B h h h 1 1 D c r j 8 e g + 0 I O 5 m M W a J x q p i 5 g m i f v u t o 3 0 + Y f n 5 P t Z a e t V 9 c N K m + X u X 4 J V E + i i c m s D x 5 q C I R 2 f z E y 6 w 7 k f 8 / z y u E f W 8 s o r M x u d S F 0 C d x b H g z R 3 s D 4 T T l i W u 2 O Z v 1 w m L a S i r / m x W K J Y O d I K 5 y m Z w u c j m v P L 7 4 0 f 9 F l V n r r 9 q N 3 Z A 1 c + 8 a i W M G K L m e p 8 S L f Y + t / D b y S L I G M 5 / 2 H g O p h x O k j 4 q 9 b k a s E K / w R w 6 m 3 7 t H m D E D N v t H c w 9 Q V n z q d y J g t L Y 8 g 7 k + V X A l 2 1 M J 0 n M w 8 s 4 M g S B z i 6 k 3 b B t h u J P K P u w G X 2 W K U 9 I M z s J X Q K A j 8 / K e Q 8 r G 5 j Q j 8 n t T A W x Q n j 7 d L X x m 8 f q K v j G o v 9 i 7 C u S b K R s J C W X g D B 7 l o n + 0 f T V H w 5 s 6 E Y t v I p A c N l Z E T H U M g V h a D j N g v 8 Y N x D S 2 C 0 w X r 0 9 U H M 8 m c z e q U K F g R 7 4 V l / X P U 8 1 q t h 9 8 i a W M Q g Z a n g S 3 C U B V S d 3 m z / S t 7 v 0 x 5 t B F I 1 R W k 2 O U m 6 4 L T H V E / f 6 2 9 K Z l W 7 6 a o b J H 4 W L m / y h 0 0 c q q Q 8 R s C B r y t O F c Z z r M Z y M a u e M H o I 9 K 8 9 w j R 6 j F s 8 2 y r c C m y 2 V A V c 2 A h M 5 0 Q a T 5 w X 3 M E t K v M 0 a K + 3 6 P j P f E O V / 8 Z z x B C W G i 7 v f G Z x s N N C a D i D l 9 R Q r I 4 m M d R 4 Y j w f 3 b t M 9 X l l i Q T r j B F G A + P C J 9 o b G L k K + k V H H r b r u b V 7 s G e t h g / / e m x G J Q P 7 n x 1 1 4 r k m H 2 k z x Q w Q o T K j U T 5 M 5 A 5 3 z j W p C w X m z o 4 / m s R 3 1 N j M G X j Y D l D M Y T K E P g p 2 E s P D Z H E K 3 n j + m R s H 0 y m f x F L 4 b 9 m G i q A c s q O 0 5 i 8 r x r j 5 R G P 1 L O f k l A b 4 A D i O K + o z k i j w 1 6 F B Q w P f d y L p B / j O m K + j T H k 9 6 7 H L x 6 I d g t v O t x m H s e N 7 w P E T 0 q U o 5 7 0 g 8 S 5 2 d q y g 9 T K r d o H f p C 3 h f g u H h N B C p 8 K a h c 5 m Y p H u a G 3 S d f i x D n q Y e h l L U P z 5 U M U w 4 f X 4 + 4 E c C v b 8 p / S v 2 w 7 W n W v v R b X X C D Y 8 e e O f T u K l S a S D q s k q E a 4 F s S s n l Q j A D 2 N 8 Q I O z O 6 3 q O t r n 2 / u 3 d V H v y z + P Q / 8 h y w V 1 l X y N Y f S z q U X R 0 U y T k x m l S / d y 7 t 2 6 9 6 y / u q X 3 a B e D R a p i e e i e q g + B O n f c 5 O a / F C R 4 K 6 5 y 4 i 7 r D O d 6 3 j l 2 X U A 8 z f v 9 V F J J f u i Y Z t C L N C i J / Y y e I H T J C T + 9 r Y G E L 0 W B / z M 5 Z s O 0 J r q Q + K e h 5 5 Q g m Y S 5 D n H E n R U n M 1 6 f l M s d R M Z 2 K j g i x 1 k Y h p + k q 7 D R v T L 4 + s g z J N z u P V p r j f u u X s x + V z A w D P v z J C l 6 w H w E B + C Z q Z 7 3 g U z 3 / L v i Z S C E h 4 P Y 5 d 5 J A P e Y 3 g a g A O C A 9 a L y u F Q h 1 K v p i d 9 v L V M H g V R E k N y 4 W d + 9 O B V s / M 4 w 6 E m o Z 1 Z 2 2 L 1 f Z 9 A h L h X w c d i P M O X / Z T U N 9 q f K w 4 H H h W E s r C E X G Y o r J J P a o 1 S q Q h b i P 9 h J K w b 0 J / X l i p 1 5 7 x V K s L X N i 9 a t d Z N E m O o l t J e w r n 5 L o U M R F F j 3 I p f B K 1 3 N r Z k 8 n d q A A x p b B 4 U e B C q O Y J o 1 / u 4 V / Q q 1 o i X f y z / s X V e b 1 L f m o 5 l L B T O b 9 w U C W + o M U M 5 C W S U i K s S M / i m G + w i Q u Q u + k h 4 x g + + m S M 9 M h + D V C S C 8 X / f X + j w d t X J t y m C 9 Z l O L h 5 X z g 9 y 5 h L 6 l / E J q Q a D n 4 S M q o U 8 A U A u 3 3 C G m V q a a u Y H l 6 4 z g F 4 P s R n M P A l T s a D q F L l c M N q Z l u H / + z Y y Q c c + P N n 8 a 9 Z q 5 f D 6 H X 4 W s F l b f j a h A J z q g 5 k U D m d 5 4 y A R C 7 7 A W z 5 C s T 1 / p r G N f 0 W T H 2 P w Q 0 7 w s U l T J Y A o s H O j m k a R c 5 v R 6 3 t t 1 p 7 o 0 y l j k M 7 / s M X k K 5 r 1 j 5 T 0 j N f A s u J U N o Q a U O l e W k d x u t 2 5 G l K V U B x 2 M H b I g z C X H w 4 N G m H K Z 3 7 / t U y i M a N F u y l l Z l 5 t 0 6 Y R v U o 7 A d y R u 7 c N x 5 J a r u i g f 2 V Y h g r X L 2 X k J 5 Z M X A r X k f n B o Z g K 6 m W w X d J d F 9 e l C h Q W t 3 m H L 8 t 8 A b R 3 i S D G 6 5 / a 6 d J W d s q R C x W v a Q U K J s w A 6 d I t 8 G y q d + 2 X d S 1 Q 9 O l 7 w f a M K 4 v N 5 e q h 2 t A y y q b v A j E 3 A m g w E 0 T S g + 0 T 3 w U 6 s d Y K 7 m c C U 9 + 1 U v b 2 b f t T u x F g g 0 B g S Z Z y m z H r x 0 2 u M a d P z 9 J T u 2 Z q j 5 7 z G M H / u / k F b L B D f V G z V O L N 4 O S 2 q v v H v E 6 f R z / T g m s M k 7 d Z P d e y 0 c M 3 I p 1 q y v / + C Z z O H Q b 2 L x E 7 u f N S 5 k W y G o C 0 Q H H i P I Z T x F c U y b i 9 O F X q 9 l 7 R Q y u z Y 6 x H c f q L D 1 I C / P w n L E 9 T c r u A X 2 M W n 2 N N 3 Z G 9 l n U 2 2 9 / 0 d C X X 9 R K l E S t P g 1 X w Q 0 0 y M V C L 3 d M d m / 2 s 5 0 k d K 6 l v V 0 1 j r J h 2 F n U L B k J I U j p f I X K u o I F w Z U k H F P D + V u 7 U W r Q F / G r 8 f O 3 v + X S H 0 p H x h h E U i a W 9 / a 6 Y k d o + P C C N 4 d N 6 0 L J 6 q X H + g z x x A t F H v 2 b u m c 0 h s T k / i I Y l z J N r 2 8 V M R a B w v C S N e I Q V h q Z 4 g p R P u m f R 6 L m R v L 0 V 7 C t / F f c p 8 2 P 0 0 J p O L i w S M 3 h 0 5 v y y 6 p 7 s t l 5 d K A P o a 3 j t 3 p x K A T M U O R P z W G U V A z m 2 X T W 5 A P E p A Q 1 U + x s L r 4 u k / O d q X l J D x 6 c L f i v z H v / v 3 U u 8 z l 5 p A t S V q 1 U 9 t 9 X k d s s 3 B 9 o o U X L + W s 4 u 7 1 4 g L D M 6 x l z i M z V B C c m s y U 5 8 i / P D l T f E r P K s b 2 t 9 H T j R m 0 X A C e a 5 E l N M 3 1 s 1 r X W p H A + + H 0 z 2 l 8 h E v K C N x v N 4 8 L 7 W c I h 0 H S p C v O I F m 1 n t D q Y 4 8 / h Q 4 7 S J h y z l / d 4 X G R m L 1 h Q V 4 W Y 1 A r v Z Q q z 5 h P M h L i e y D n b G W t R M i 6 h j B B J t x C w v E a S T 9 f j 0 p 9 J 0 9 R p D G 2 Y d 7 z T m c 4 w D n 4 U o F k z n t Z A H 1 7 m c m U p Z m X X l t P x E D 1 z c O u 7 1 K H R x + l P p P N A e r 4 e c D 6 S B 9 A S 6 Q f 9 r p S Q v M K p l x q U u b S T Z R t d 0 q 1 R O x + t C 1 8 H m T 4 N w U l 2 r V N d J w S o T p U P 3 y w I i n Z R d h G D O X 3 F r w e 3 z H q T T O z P P s Y L k U i f Y E S d J X W 0 x u 0 X q H C + d x S 5 F C 5 Z B I S / z J T D z i D Q U A 2 Z b 0 N R k f 0 S 4 N y d w p L + 2 V G / R f V 8 N F C v a J 6 f K T f P L V l V T b v W R n A + k s u e 4 4 e C 0 K 5 Q I t 5 J Q G R K K D J 1 O A d 9 K 4 I E B V m T e x K l 0 Q R t l w b j n M 8 b N Z G l q t t j 9 d 7 R k E a I R X H I X C E 3 g U O 0 Z z C 5 1 5 x M f / 7 Z k n g Y / t d c u d N S D Y L E Y k R r 1 4 a q U k B j G i s q N i j W G H E I S j E B l w f Z W G R u i z O 0 x W k c x s G R 0 c 2 w Z K 0 W B y R 1 b C S 2 P s Q E z O d F W c Q S i s Y f T 3 C D L v X d 9 J w O A S N k v 3 c a N k J 8 N C O V 1 + S 5 Y U A l B f z t 7 Z 9 c y Q g G R 1 h g z s a 0 q e + / x 0 3 f 6 I a G U G x / J V e 6 g s Y d a q B p S / n 9 Z B d U a 5 d 6 A r f P G l n U 4 Y j 1 S f G h L S g e H 7 d 8 S E y D f + s e Q 5 / s 2 2 + 9 B N J l 8 W d i t q q 6 C M C D T Y 2 / i F 1 k M T R M G R o S h 5 Z A i t S J J U / f F h O 2 L h Y B P x 0 x b y s 8 f F t 9 0 y 9 N i Q M k c H v + + S 2 L 6 s + G g N c L j 0 r P Q E k S w K l 8 v b 7 Z f p f G w 6 J H / M m P F 5 Q R e 0 u f l G O E M b j Q Z V G H 6 U D M A M z + 1 8 Q G F V Q Z z h a 4 S + c J y z b A P 8 h d Q e R R c A U B X w g 5 a B w v w F 2 Z + 6 g O k + T a K 7 P I z Q 0 t q O 9 K V q D R H X b 9 A l y A 9 + 1 H Q Z 4 0 P b u e t 3 E k 3 O R A 0 w p n j 8 d c z F I E 8 f C B 5 L H 5 2 f Y j 6 e 5 M q z n P H A A e g O 2 v O g Z g i g t m s z Z J r G q G S U G M X z b H g k i / 3 + x Z H d c L c 6 B P g B X W e k g p G o 3 6 O g q g Z M b K M R s w H U m b f O S N L + 5 H I X k C k z f a q Y + r o 3 Y E k d n Q y i B + Z w 2 j e E u p / 4 q z I k w x D h 9 c R n i g o x 6 r o 7 I 2 U L / m Y V C 6 I K P K 0 J / 6 q K T 8 R z I L r S X 2 3 e Y s s g i V n N B u s P + R c U J E L D X 9 W R 9 A 4 e x F R E L g R K Y v L 8 I 7 9 J t l J B + X K H y 3 d 9 B n j l k / + A c R J v V E 8 + c W Y M G z j 4 0 9 u H O 6 t 3 v j L A q D b 0 d 6 Q 3 D k 7 p 6 U 3 P 3 T L F Q L h 8 Y T A p s p g r F 7 Y R i 1 I W l 9 2 T f L p 7 Y e P Z l z j Q q a N 6 0 g 8 f x 5 O 7 U 1 5 H z Y I G p 0 d Q x M + w e 4 t u j Y H G 3 V f E e U a R 9 I e q k r l K R x a g A a 7 8 k s q 8 9 O 3 p 8 / M c K G 5 r 3 8 x j O H a a W A X + 2 J y t Z B P s 9 s 7 x j 0 W C 8 u 3 d k L o A P u B Y p m 7 k 7 s c + A b z N f r m X 9 V R X 0 a x q T k 9 9 e t 4 m F F Q V 5 G v A H f i O P l P S z j f B 9 G W / s v O 0 r b L l X 3 f 6 o x i G H P Z e f a t / h n l 2 e q t / w D e x E u Y m C P + e b Z l n 5 + 8 k c f / O d f w k V B S P g K Y g I J R l R C T g o v l b Q A N + y v B 9 S J + / L W l u y b k O V k f v l l R c 1 W q 3 2 c S T Q z z S m A V 2 Z P O 6 8 4 R J P u P R p j 2 r a Y k W 1 7 f z Z m i B J I o 5 Z O N e h M c o E q b 8 k + 5 j 8 C H 8 8 M n V q C K X I 7 4 r X 9 z R j B D Y T Y N S s v 4 1 U w i e k E / D G l N h x Y D + i I t B J J q S f f O k / U r s / I u 2 d A 2 G + o E w Y F F v O o 3 Q 0 S Q 5 m t I p + x S F Q Y T f f e 5 L Q r 0 e 8 Y 5 4 i 9 T J 7 u Z 3 0 K A 5 C M F Q k 1 p b p r 0 I P m Z M O L Q s L + E g L W z y 5 K 9 X G E u 0 7 4 D P p C N b M W q r + n X d 3 a m z / S s j A A a 6 R o W Y n F / 7 X n c C g E n 8 v X 8 2 Z x r v R J o r D d F 3 e D V 2 y a g L 4 i Q 5 7 T y U K v o R h Z Z K F 0 2 R b 6 C a R 7 Q v g o y 7 z d B t c + Z J c C z p w k f H k 1 9 l m 1 Y 6 r n 6 7 F c V 8 C c d I A I Y Q a H 0 7 E g A X u T R w 9 R 2 / R S t 9 E 2 v 6 p U p D s U B l U s A i J l r F W w u P E h a 1 c / n N W s c 8 l v q H w 9 h 2 A G i / 8 V h T P Z 9 v T 9 q 0 g 3 w k X V 3 o F 7 U H W c z O s X O 5 t t s s + h F E P 2 1 l m / 7 3 w U P 9 f l o 5 w X j M s x F o S j n F C 9 v B i J n z f F w g 7 d v m x D 4 d P Y B j n 2 e J 0 8 m 6 l r f 7 p 3 6 S V p l l R 8 W s 4 + / C X Z k V M x C / 3 C h M 1 G X i w Z i q I M / v 2 W J P s c Q H X V x J m D n O J g d d W y T R O d 2 W k V E V r D k S P A R y o j 7 w Q l Q N w I n X 7 G r 3 c B f 1 E B 5 Q 8 k k X + b d n T r v r L e z J X f l X 9 I n O T 6 B C X w z I f m N J u S 8 X C z P g 5 + r G c K d x E o Q v Q 5 9 G b T X v 0 I L L h J C j / N V R 4 P C y F B D c 2 X T Y Y u A W u Z x P t 5 D K 8 P b 9 K N Y V k Q D 3 K l 0 g 1 J + n d a i h s m T p B L b P Z h H r D R 6 u Q Z n E 6 T p C I 4 D S E d I w Q g / E R E K p 2 j B k F 7 u k B S F C X c k D v r 7 G R B Z p s J 1 k D X N i O + z e b r D X u L g R O P B v T i u q N t t o L 6 d f M T v b p A d s 5 2 Q 6 A Y e + z v I p 6 6 b P U O q 8 P V r D A K Y E N L B O R M 7 J C M G + V C A k S e V 3 n H m 8 m G / V Y 7 v 7 l Z W 2 F V t 3 b O K y F p s b g Q I 6 D a F / k H G D r 9 F p R 1 b R Z c k G 1 u C K S 6 5 E 6 m i I + D F u M S + E i Q J x H l 2 w G + 3 9 s k + 2 G Y y / Q Q z K b m f P g W j + E 9 n w e o q d l g 8 v J E r e S n P O J g b 3 g y 7 g o Y w l o j V D O F Q 6 z 5 N H g v U V M R a e W C 3 C Y e O 2 W / G 5 j B W F B 8 6 Y M W 9 n w S W 0 c 0 z 6 f T A q 7 M W J p E T 1 i b q v b U 2 R 1 Y a a X I u v G 2 v H G s q S R 8 S u H x y H 8 i Q z v m 9 + V D g s r z x V S 3 c 8 6 c T q 8 x y G C / u 5 c 4 J u F r 3 j 8 L R 8 s w f k + b g h 1 G O W n 4 q d F k e 0 q d o / b 0 F l 6 W g 9 n + W T J S L 4 i m B V X Q s B c 2 P O w r d k M s z G 1 H 7 n 8 + H 3 / n y p K k E E / R G y Q C a A f z m B l z P + J J w L 6 S 2 8 o d 6 f H c s Z r 5 2 Z i / H D U Y e n k e 8 n q t K F e 4 H G x S Y D n D h Q 3 q p Y P 3 R Y l T E Z 2 y H S L U d I r l Z v q M W i R 1 c h 0 4 5 e d j i B T G E X j x f Q R s K Z L H h d u I + q Y u H d x 4 X b n l r t y n F u + 8 6 J D L N v a I w s l t t G O v 3 9 s c u b v G G h M M e B H k u a M c J d U p W o c Y / y h b 5 u V D 3 z S J r P 7 c k h W Z A T s 5 j P E c K Q 0 H R E f Y s Q o 9 C k 9 t 7 k R A O 2 u X U v 7 g R w B E k z O 1 F t F 2 y A M u X 8 T z O X / s N M c O S y v h t 1 H 7 v Q H S T l K f r l p + m T H / V M k q 6 s m b Q V r o x E Z f e + X O 3 K E s h s q m 8 E 2 + j R f b Z b A P J E E r g v c j s f s R + g f w 2 c O 6 S 7 n z A U i F F H U v 6 e b X v w G F t d B y U Z R k l B y I d H n i N 0 F w A R 1 Z c 2 w A N u I P b 3 Z C B B E M L o x 8 p f t 3 g u U A u A H c z T Q j S O D C u k D z v D v L 4 p J u d F t J h e j / l U 6 F P + 8 2 z 4 B E r 3 p / U r f L Z D M w 4 f b 3 W f a M J r g a h v s R g j Q Y 3 W L r / 0 B B 0 t 8 u u p u z p t I f O c b 1 8 9 t 4 B / D n / Q l h / X G + v 4 E X S S W q R r M D K m 9 x H 6 Q L Y Q X E G w R h u C f c 4 v m 3 y N J s q g c 2 N Y W 0 t N 5 Y J t Y F i w J G l L v T O E Z z g K w 4 P a 3 + O d 9 1 A Q D d 4 M R y d N G j 0 L o C p c E k 6 e / I r 7 B y M b 3 c K D 8 c R / / j k M y V h M g 2 h m j t y h 2 Q h 2 7 w K o R 2 G + O 3 b s o 4 q N h M 6 L 3 Q + M I G 5 v 4 U E P f + a b O I H Z 8 j Q r R e b X F R + 0 x 7 K A + v I V r F + k d S a B i Y k 7 J o + l 5 H Y S Z g y 6 M m o o k c D N o u R l n e 5 V M p I N n 5 x H w A y F R I F S s L k Z P 9 B E K F U e t w w H l j i B v h h t O X H + 5 S r 7 S n B W 4 b K W o N U p 4 4 6 P C L i c u p 9 2 M w D y l k q 0 w s t E o M / c S 7 S l f E t 4 n w E 6 h v S u Q 7 V O Q i 7 0 t k I 8 i Q f V n r P U Q l v 0 / j I 9 4 H V R g W T Y B Z D X b 8 P l H m X a m d h F 5 Y / a i B N 8 c 2 V o 0 K u A a R t 5 6 Z Q X h G 9 d r K z M 2 d F q m v 1 N Z A y a f q 2 J / V 4 v d 7 d a Z 0 E T I a s p 2 m o W K 7 i V h T q h K N Y V n t w 9 Q o Q Z f P 4 m i l 8 Q 8 0 W O I M 6 0 k N K N n 1 P B 6 + N K E P N j w y C R s V v S T C R B 8 z H q 6 u R B u q v X u 3 i U q D g t U U 8 C m W H 6 w x z f o q q l t k g 0 b 8 m u W c U d Z x 0 7 w + x D G X m r 7 9 K M p 2 A d T O W / w E V x e B N G Y R D A / H B 5 x 7 4 0 x u 3 R 8 y s x 8 R A Y c O e E Z x K I o b f z C G + A z c k f T 5 U j l k L f u s g Y 7 n N R g k C 6 y E l u u x 8 2 V R h X A + 1 s 3 o + s 3 Z l L 5 w 7 x r i X 9 J o 1 N A Z 5 s F 4 H B 9 b A 0 T p 9 L V Q l 9 m 3 X h T R 6 u n Y f 0 R Z C r 6 D s c I M y d a F p Q d x 3 M 1 0 X L m 8 s Q G E r r L F 6 n q i V C D x p L B T Y F t C / p K F g O W A B z 7 L C D v V z a b r y f v o 0 r y W n N Y p 7 d H 0 F 7 D n Y k u z B V U u 8 t j R m 8 z w 4 8 l Z T X T h O K s a e 2 2 7 z a y e j l 5 C 1 j F G z D w + 6 q e y c E 5 f Z 8 b D l M S J O 7 o V Y X b p s X o 2 9 m r N t o 9 6 q e Y r T 1 8 t B Z w J B U i B P 7 n S D R l E d S K u 5 k S 5 k / F p A p E K Y o r 8 Y Y V m L g e 3 T 6 4 w d v r s w 8 P Z U v u B f r J g e f n j V E D g n D o j 5 q j 1 m m h G B E O 3 s y 5 H 9 8 Q M g k D o k j e 2 T w E p u J L 1 M U a 4 p B v L L Z n 4 V / a l h N u 8 3 O M E L U f Z 7 M 9 c 7 / 1 H 7 C 7 6 i 9 t R e f 3 s x m q F d 8 k Q P J W R I Z u g s K 4 M 1 G i N 5 F k t 9 G T i Q W z g i / P G P 3 R H P y o d 0 V u U S 9 o g h t h r q M F 9 2 P l r 8 D Z S d R L y 2 x b K n k b w X n W f + 9 i / f C l 2 Y 9 X E g X 7 Y 5 R H g w 8 x g Q I V 0 H b s j q F 3 o J y T / q F 4 2 g 7 P 8 7 v d 7 4 G F D H i k 3 z z 2 N I k C v Z 6 h b m R 6 a X Z z 1 j v V q g R q V f + s O L + P P e Z 9 T 6 R U 6 i f 1 t y D J I w x n R 2 U U 0 r 2 6 i H x o G M p L e 6 I 7 0 e E h 3 K c P J G / M P H s b V W / 7 T E 0 v 3 R q G o N 9 p J 0 I 5 R n h 0 L w B K q s 1 m l u d S C D y k + r m y h J d y z q j W e C + f e 7 L 0 O d 0 2 b N 9 S i l h V f q L B N C 7 u V W a i 4 E D U z 9 H q F G Z P 4 B t U z O 9 a m r m R o Y H M O v 3 1 Q 5 f / L H 0 o 0 c y B I c 1 N e + i h 5 I E b Y e L A m k x J R T O M 8 z H L i Y m C / W n 2 A V V f h f / Z N P j 4 4 Q V j 3 C V j y 8 i f Z f 4 T U C X x 5 e s o i Q X F 9 l K C P 7 E i + n J T / x d u G h x 2 z b + b M E O 1 W 6 T N + v M A J H h + u E u j + + 1 s p T D I 4 m T a N n 4 7 / t c Z z L k I N q v Q k W c 4 i X H 8 k J u s n 8 9 3 5 A P i f M i I t k e L M x Q T 1 n h C u L f W Z r j v N s V a n s g j v V o b a S 2 1 d k L h b / d h 6 O J w j Z B C I 6 E T 3 n L 2 x 0 h i 8 v C P 7 S A + D G 0 n 5 B 7 x h C j K R c z 7 U T Y f T t w U Y n R 2 R F d 7 r / x I M S K p C l C a g e k p K t 8 6 v L a 2 + r 3 x Y Q x R t 6 5 n H O 7 k B i D 3 8 7 I E 4 P t I / w R B 7 D C 8 c + p p A E W 9 C K n l M 8 L i N D a 7 T Z 9 k D 8 m W 2 X X P G U k R g h + D b B n G n T p K 5 f L 2 7 E F J p T + I Z E M k E 1 9 d q V v D U 5 x c I b O N 7 k x K I f T E 9 4 7 f 9 k m M L f k k v X q p s d b q O x u + i O i y e t p K P 2 E 0 U q 7 t x j q M H j g g A k H q K A x Q a f m o n q l N + U k 3 d M x i B p v c p O h A x N l g 5 g u U n F K S m / 6 Y e 7 h d 5 V W t H i v b i p R 6 T D G e p I N C 2 n K K s Q Q Y l q 1 Q 5 p z j D o m 1 q g 7 6 J q 7 9 R z L V 8 N k W X o U v E w h K T v q N s g D O 4 3 a B R m N p 0 S D L x 1 n n I E 3 t l d b J K E c V I m M v X f j 4 p w E t 9 I 4 s I c A O e V a Y 2 w q y K 1 f E b Z G n 2 K W / z J q S 1 e w i Z 5 k z y A v 3 U M 4 n Q E h P t n I / 7 4 x S 1 e D Y 9 r r 3 f j P l V q w t o j r Y 3 y A q r S o i + s R n s q x 5 C L K L U t b c R r v Y P 8 w N 2 x I Z / 7 C e k 6 E h t m 5 l 6 1 u u f d C k s + z x y z 4 m B o b / l f L 5 T R r z z 3 T Z G z w Z Z k u n t E p E Z o q J E 6 Y J p 1 T Q X y w g V Y I L t e x 3 G C D 1 3 r 4 4 M O g 2 K 2 q K g + K Y C k d X 1 I O S U y E c T 2 l U m U 6 t w V L V r M w 1 h v P c Z k w a a C 2 X 4 x j S X q D N W v H j H w e G M H w Y 7 s I l 3 r 3 y / x 7 T Q c a e 8 d V u u a G / 7 F 0 u u z a p H x U X 1 w t c 8 w 1 0 u 8 4 t 4 + B / z o c q F a W 9 M x O x w B q 0 Z 7 z N Q w i 9 4 L 4 J / D Z B L p W Q f A U y W y b o o T r W v G 0 i 5 L N R K L B B m u E v g h 1 D H C z q X 8 l 8 B n f C P C z N O y 0 n U B C E m m V z C i 0 S G t a y o l r D 0 V G H x n 5 L q f l R I t e C S N J J 9 s K y y G n p 5 h r 8 + P e d l g s + l c 9 + z t Z z L C W C 9 h H n J 9 b A y Q L r U p M M G M f s 0 O k p m i 0 Z D H d b a D j b J S r l 8 4 f L P C C v z d L x b n 8 u F 1 5 Y v H E U M P 2 M T m R R C L g N m / I z K O X d Y 4 + 6 i g M n x + g O k r q w r g g d H 1 e Y / a U f Y q m q t S N u z u V 1 z C U O 9 Q U i s 9 R r K C z g 0 A i f 5 K n e W h G V k f r I k t a u A g S u H t B U G J T J C + N Y Z p N M h v q I O g G 7 Y c U 5 M o 4 Z 2 + n J 1 s j x q P I s V H F O B g s 0 A t z N d g i A k Q 7 D q Y L f Y D 7 / R T T k W g 5 6 q z l v 0 k r I s c y 7 7 T 0 S N + e 8 t w d Y z g M + U t 7 P P m N 4 5 w W P D R u T e y n + N e O 7 o X / c X O u d f l i e / 6 F E G r 6 j n j g n m L O R d e g l g v 4 9 g T M l O e l 2 d f B 5 p R D t 1 u y O f x x z G Y J G u 7 F Y t S n I u C h 3 z Z S k I n 3 D 4 2 W M X W v 0 b W j k t 6 V 6 m 4 9 6 m R T c z 0 c T 6 g f b T g O I + Z A p N z Q Y 0 h d 3 h l S U F Q B Q K 6 i D r J f Z I k B L i j 0 L X g l b 9 z V e i 6 N 1 / v 4 o F g N l m + k Z P + m 9 u x l 4 B a F J 0 Q V B R S z D T h G 6 g k h J d H U U r 3 a P v P X B T 9 n Q g V 4 G X q u x U H 6 2 g F 8 Q P v Z z B G 2 M 2 H g j F e K 9 X 7 + z M O z J N h Y v R 2 g 8 H v 8 I 0 y I Q J j m 4 a 2 b b W H + w L a y X C k v + l 8 Y M + 7 R X e C j H k 7 g f 5 y u 9 E y J O U s 3 5 f z q f + S e Z P 1 m r w N l s J n T 0 x / N N D P / C H a 9 K P r 9 2 J G u d 4 i u A L g j G w 1 Y j / o M 5 s + c x I L u y f Z S A p j R e K G m Z Y 7 c Q U b u t v c 0 j X O G i A v T J A M 0 i C F u t f w v 9 M 8 l W Q A J 6 B + g a 7 M K L c / W D G 3 a M b 4 4 B 0 0 z y D v 1 s w U / B 9 h N n f O M X y y k t C a / E F f R q Q a w x Z J D W g S l J 6 3 d 8 X X x k v 5 U E J V A b F F P g z L v 7 L F V 8 f z i a b u 3 r y X B 5 k d m q e c B I Y 4 Y v c G w d a I k + o v G y O S I Q i N X V E I E J / m V Q g 4 Q t m W V 5 J n e k Q j 5 g G K 7 v j u U G f c A F X p P 3 S / 1 0 Q h N y i l p G e J O E S W Y t B l 8 h q + 6 M J X b R z q 9 r y x D V m y T W I y r W W e e 9 E k p t 8 B v d i a P + z d T Z j m s g B 0 a J K Z l i c M K F f Q e l I / m 0 v T M B e M f 2 S / 2 J x o c D h S h 9 O R C W D f v c i P w w R n Y V u 5 b N G U / 1 a Z o N m Y 3 x l a q Z M O 1 E X 8 A m m G U u 9 R b 8 j H 1 J l Q a s e 2 K m q H z a e V u 1 / k e Z / p s K 3 r J S b A h G F b p H I R T j / 8 e V I I + o P K r Y 4 S I / T k B E L 6 A m J E 7 K W 7 f V Z W M B T m w o A v 7 D N 3 9 0 y F N 9 o F P P C O 2 s Q g W H J I k D u w F b q g Q k 1 c H g m A H 4 0 0 H b h / 0 + X j H J I d h a f Q 3 Q q 6 A q c K p 1 s C R C + / v m t N p R k l n L A P c I L n c 9 N c 3 l q 8 R o 4 e o P y Z 7 i a Q 1 4 J 4 S w R R / a / T Z E H m y F B V 0 u f / j u n l X Z L 9 X I 2 f b G W H 1 n r g + t D m y b g 2 Y 2 w / E l V d A e D j C y 7 s d w r 1 K s N q s B n X 8 2 L T z Y o K 4 z f k 7 / M K 4 9 P x s J Z 3 d 5 Z b D n w j T p 3 A f y q R W S f 0 u K 6 z D 4 7 W S 9 E d F O h 0 7 w W d n C R c w Y s R X Q t D j c 4 J 7 h x X 7 r n R P r x H L h D D e Y L q A R b W / M M L L + 3 F N C E e 2 H 2 U 0 a r x y g w w Y v z / s f L o c u u r P n / J 9 S T h s 2 X / 0 R 5 T J k 9 3 d 2 M v / Z n m z q D / c C e 9 V m q 8 j M W 9 q G R n w Q Q R / A + Q q F W J u e E y Z N B 5 J y 8 s L F c Q G 0 v 6 J W t w a X c m e h L f L + V V J C x R 6 2 Y j a H + e 2 3 5 y E j 4 w x Q h k I i c V V g 5 M 5 H K b U x + 0 Y S A 7 z z X s X w R Y j D X r s A 7 O G H A b v 2 2 h L f U u i E C 5 A 7 v U 7 J z T 7 B 8 b L m e e b J X f U Y C 3 h h j 8 f 1 c s S B w M 1 y J R 2 F 4 m J q b G 2 q Q a Q E F J w v 5 P y 9 9 F m z P p 2 Q 2 Z t J 4 7 a z q x d C J Z a 4 6 t g o O z 5 N w c w n V c L + L x u 4 q J o d L 9 k q Q r T M L P H f j f g D G Z M 0 x C A t e Q 2 7 t y f w p x M 2 m K x 7 s H + Y O u v y q M P j i z s L / y e D A e j C k N E S 7 2 z 8 R e Y k f M x 6 n 3 Z E N 7 F b t 2 E m o l 6 S e x P 8 r C j 1 F e P 9 b Q k p 8 t 5 z 8 Y m u U Y T f 1 b J m 3 1 A + / g M E l 6 n n 6 N s O L o I w K X x h g y 7 J a 3 Q h v J o 7 0 7 H U Z n f y L 4 G w L n Z c X b c K x A J U R k C + M s f f + g 9 Z q C Q 2 8 C E d 7 o c + a T m + Y A 6 R q C 1 R t K T R v 3 N f / F y o h 2 R 8 f M X U f L w j M t H p 4 8 n g P U t G U W 1 t A s 3 + P W W 8 u l n r v 0 j 2 7 F b g Y 2 / q o u 3 7 F s 3 t 5 r h o + j Y W 8 R G w o i g o g 3 g Z 8 F 8 / R H w l Z H Q J L l P + q 1 N N k F 6 N I F m L Q 9 b E M c 7 W k f a m L q n T c 2 v h 2 2 I W 5 n E I y o 9 k j l 0 V t S Y H a P 5 1 M 4 i 8 b 0 t B r 3 j o 9 v 4 E x T N R 4 E z Q 3 V P u i 7 c + j j 8 W 1 F L Z N g N z B k u v A 6 9 / S B / P / + I o X C r M T t g I x O 9 D 7 2 r L e z d I s / c s u P G e p K K 2 p l g P F l O 2 9 k S W c 3 4 1 / P 1 C o M H Z s o k c r I I m D r v S a e T / 4 R O / U s P S I + x X m N R I k y M I N d z J 2 L l M H l S A C u X y Y s 5 u O H h o l r e H b L 3 M D s 0 y V L b a c j O i b t j a e 5 2 n 9 C V S b P + I 0 r w k 5 F S S J s y 7 C b F V 3 0 r u H Y m T L 8 R M N R R / S f Z M 1 r L I F 0 1 M x U 3 6 u C V l t F R 7 G c + V 4 l L J j C I r q W g 3 m H M + g f E r 1 I c 5 V h 7 L i W 1 A W c M 5 u n P D 0 m V K 3 y e 3 V l 7 Z B V 8 2 e 0 W h g E F h A 5 5 z j j i N C l j V k g 2 a x W 5 L p 6 d z 4 8 M u 2 s K N r C h M U Z r n H a n P T o X j v r x p C L X K O n y e V M O + n y G E t t G 3 V t f F f N P G 7 V h r 8 p G M 5 h L X S x n f 5 3 Q g Z e 7 r C o 0 2 C J o t Y f W 2 F 2 J d B w C E 0 g 4 Y Y / 9 I H 2 P N 8 j K n x H k 0 G r z R M 7 9 Z 6 T P E v q m m Z U T L 7 2 w z + j S M D Y l H a K 0 l I B 4 h + a J Z H v p L v m 2 H M l u z n 4 P 8 N x M b n q 6 O d 9 F 8 a T s y k + L J O G u P E q 4 S i Z K Z 4 l R Q 0 w X u V N g 2 I p 5 8 / C K 0 O G W D Z v 2 T N q T T M f B h j 9 A S 0 Q y 8 E r S Y q Z S k o m F n Z 8 J V 1 P Y Q M + c 3 v O 2 / I 7 u l 2 w t t 9 L v W j x I Y 0 H L M d 6 T S o w j a b Q R C O v 9 4 + / 4 u E K Q m g l 3 L E t E X W S / w 3 3 d M y / X H 8 a 0 W M g L 3 7 0 M V 1 u B K t G Q C c o O J + 8 U p S z Y 0 K I s 9 s 7 T Y X r n a / 2 q P a 1 + y G W W J d m P X 0 p g 5 e m F o J W B m J v 6 Q r m G l k V o E p Y Y b M H l y a Z W n T Y l E Z 0 T v J + H H y 2 B E q i k d L M s e 8 t I f Q i 9 w 8 E m H B F 8 o K U T E M M 4 c H H b U j h A Q v I 0 O O 7 g s H P i J p 1 k y 2 f k T n f J g p k q 3 U l u v O r 9 m y / X X 1 S g z I h l n X n l 1 e O r d b C 9 T X / v x I m m W 5 a u E n Y Y v q o e I 1 i 4 u j U f 0 M L I m / F + p V w Q S D 7 1 O A v K Q L g W Y S Z B r P h u B Y P 5 x 9 L k 5 / c w A P L c O S l o + M s w B n 4 5 V B x 5 R q i B 2 R 1 P P g V W P + R P W F I D P E s G o 6 + a L W 0 k 1 c Q d G 5 c f c Z V n k o C M J N l + S h C i q O c e Y h P M v k 4 O 7 q H q H e 4 z z N F 2 t / n Y r x P u v m 1 c H p V T H D d C t M Y E l Q N H d S S 1 k F F r P r x w v y Q 9 q k F u i 6 S I L C F 0 X G K m 1 E r z g e D D V 4 U T X 2 Y / 1 8 b s t Y L y J R / d q 6 A E f Y x X H A I l b K H D a 9 3 V s v 1 R i G L j J y a M Y R I 4 W o H d Q 1 P o 9 M K a u J X V c f o w q V q c J L y 0 Q e d h n 5 b k M c 9 F e g d 3 w v 0 B E s S G R H 4 B X d X 7 0 6 7 y F + l p m t M 0 4 7 T I X i J g p D O G T 9 H m r I R O z H U 1 + H E a 9 Y M B F 2 E o R 0 M j o C U z N W k + L O 3 e p 5 t G 1 v V y e R + M A K o j Y 4 r 7 l + V u T F 4 p k 7 I 7 c G 8 R d F W l E X e 6 G 1 Z j D t z z 5 N B r D L t h H M 1 y 8 f 5 i 2 T A p E 1 w G I l m C 7 U j 0 f l A W K g 2 S 3 z H B i 3 H b b y j 9 d V h V L P 3 v 8 u o 9 f s g V 6 n d 6 f c m l h J T k q o g / b s 8 m C k k f 8 i t 9 c c l g I V k F n o G / g K 5 m i V + 0 F G 5 i + 7 G J 3 F N Q f e T G g X z q f d R h x 3 Y O X 3 s x 0 z B 6 M g P t z p i m V d / o w 0 R u G q 1 T T 6 4 J + t X f N 7 f z C n + + h o d 1 J G Y c x S N n + J n H a X j K 9 M 0 7 f Z K 7 d 0 O 1 / f 0 S l I g s C K Q U c U 8 8 r Y Z 4 a V 9 c a J P H W y 7 J B L k q H 3 W S r w k P J C S C Q e B b v i 9 n 2 b 5 8 z E V s 0 U W V l 6 6 n M C w o 7 z H 6 W Y S v D J T g J w r i r y E c a K S 4 v + 3 J c f L u 8 Q R + c 7 e h j K 7 Q E N 1 H e V L I M u K 6 v d A 0 9 g v G F 0 t 7 i r D d / D J W l o y F F q f g r f p N L W f L A Y u / G 3 y t N k L J t z g s y H m m V 4 I X k u A g 2 s t P V N p H I x / T j 6 6 E 1 s a p o 9 c R B u G P i a n 1 v J t P 3 N J M W K Q + G 8 Y N u i A 6 5 K 8 8 D q d h M 7 m n v f c 8 B k 4 p Y W 0 H g C b U h 5 I u T d d / 4 B f r s t w y I R 5 6 H A I L 7 E L + c b F U i X 6 S V F 2 b o g o Q e r U f D z d i G N b + N E X 9 / j + + w h 9 E 3 3 a D A G o U / 4 x Z E V 4 8 k + d n Z 9 Q P B a X N Q u S u Y v r r c e x 0 m t P b G 9 2 y S f h X M 4 4 p x 2 t i h Z 6 M Y n Q b F y x b C g + T F 5 P d l y L O 7 Q G 7 U t r U U d S Z 2 P B N 1 0 1 6 t D t H K U f b x U M R p 0 d t h U g Q X J P Q r A t R I x Q P w Q x S U a r b 7 c Q M b b R n H c z p 3 X C T E N J 5 I o a K u U S P T Z t Z M h o S J N Q K y t 0 H r G v E Z B P q x o 0 J 7 c q E 1 u b W U Z T t 0 Z s j K p v h y z U r d v V U e M y W P b n b a l K o f l 8 m / b w J I x L U D F J b u w I 0 f J d Z 2 Q X x F + p L 8 k F S Y z A 4 k p A t N 9 L A J 9 I 2 e s l E p D D T 9 m H D 5 J y b 0 h E o Y / f C 4 e v / i 7 H H L P O Q 1 u q Z A G 9 I d 7 e P 7 b L a x e 7 l 2 T k / 3 n S H F l q j 2 o W b F T 3 4 q 6 c / 5 o L D V b W 5 w U V 0 u r 8 9 N x 5 k E U U O b g I P d W d f k Q G X K Z V T H W K V c r f k R T A o Z p 5 O P A 9 7 x Q y 3 7 L A r t 8 5 s M E R j j h W q k P t j Z s a L D f 3 F D 3 w u G G q k U I z m g s S K V a c B Q Y 6 f 2 2 c T U F X R D O 7 Z Z r B g u i G Q Y 1 A K m 2 Y v 5 0 y a n F 2 2 F n L L a D N + G C r n V 3 S N d H J 5 1 i m b c q h D x a m k Y r R n c G F g l M m L z c a l T + m 2 q e y + L u S H v v h 3 n c c 1 2 W G e M v w / t / w j H h h n C + K F X k x o O n h M o j V 4 i K H / f I Z l 2 S w 5 8 5 Z s z u s z h d y x L r / k L m X G d k U 0 D D x t l L c 8 E + 7 5 / r 1 3 s 9 4 N l c c s N z Y F j t y o q A 1 p O o k 4 y H 9 5 9 K 5 R h s P P / l Y H H U 7 F J k A b t U e T J s 2 + R 5 e g d y z U g d N L Q B z J / M 2 s H c n s B t j A n C R p d o 7 I v t x 2 P M 4 / V S S H s + W v 5 G I q l h 5 L V g P W n f N G 1 P 0 q 5 M M Y x e + M r Z 7 N N W z / 8 L 8 D + s J u j b b j T 5 o e U I Q U 8 j + T D L a A z c N a d U t j k 8 C C P N 9 2 O y N a v D Q m F P c z w x u D 7 r l E h 1 t 1 O 5 8 Q u G Y V y d 7 u S 7 D k V W W U A 9 q E q n q K V X J t E K s M k V U i C O x P j p Z B x P Q b l z o n + m 9 S 1 i 4 L o N p t g X C U U e N o o 8 D S R i l h r d k D L T 5 c P x + x I y w G + W S j m z Y + 5 o + k d C P f 8 p c O F 1 8 1 P D / 9 6 u B c 6 + s b h m c Z h / u k t Q o G u I o i Z g A D h J t 8 h A Z h I G 5 J 6 P o Z A w m e + u s b N I h c Y 2 R 7 m A B 0 w W W l 9 L 9 p q s 4 M V 3 q q 0 7 N + H g L d v 9 V v 2 B f k F e T 2 C n D E g t g f R U Q u k 3 n I n 2 1 X j I 8 Y S q h d 9 S O J j f q N 1 d 8 H b h 4 w w D n q J Y H l S X 4 W r m q 2 Z u u 4 6 x J O P L E A P 0 T m b j + p y g T D 8 U F h / S O d 0 N e g y E E v L l g I t B f a O R T a i c 9 r + b s j 1 p e B 8 i Q H v y u 5 u F L n 1 8 D 9 l e l 6 B 8 O C w T f p 5 2 R d w x w v W k w S F / 5 a O Q L I p W y s X u / J t i k c 5 X U e W S O y O O V s q 7 s x I S j j W y R c b i x n S w q n Z i U f 7 G y 2 J q Y t s 5 Z d i S w 2 U 1 K x i F W c h n T 5 D D r p k m 8 K 2 i 1 R B p F Z s N s 3 f 8 8 F Q k p 6 J C 9 K 1 Y s n V X y 6 z u b W 5 M j 4 s E M g l l X W Y i / m o 9 l o / F S Y C M E T D 2 W W 9 6 A 4 F F N 5 l r m F k J I x S w E 0 k D P I V P B 1 W 4 / n 7 L a w e v h h m l J w F 2 / q u b O z 8 N k s j k z J m O 6 P n 1 g o 5 e g J s q T C T M q v x U g X Q b B G J s Q j B e L N B t c V r C 5 / w R 0 p d V 3 u k N y 4 e b i U n P l L k a + f a 4 O s X N 4 l R K 5 l R 6 1 g B K Q x u 1 U 7 Y 1 2 w t k f 0 8 q s z F M t O q T 6 K V z b e z n X p E R j w + S C P y t 5 K d v z i N i L B 7 q x F L F L B P h D g w r M A A I e h o y J v M Z h 9 m X b W H Y T A 0 J 1 Q / E h L 6 i F R u T 8 6 J + K H s p O Y N Q z r 2 B 8 d 3 i o I W v p X J K f s Z F B T 7 + 7 F I y t 3 2 F k f M N 6 / R p x j L K e y H 7 W 3 E t A Z 5 C y x F L r r f 4 q x r x b s 6 r U I l U L / x e Y L z R 6 F N h J J H o d i w 7 Y E O w r b t h k M M t Z U s L Y e u S O E W X 1 S q x U H f T U L W A G 6 f s 1 R v d O 0 8 M 2 a g 7 w h A w 4 F D O l U b D F 1 k e r Q n z H 3 v L M 5 o H s t j W + 3 P y b 1 D j Q a u 5 E X U U s v o U 3 E 6 8 2 X q O 3 Z e U O w 2 s d o 3 Z g c / g 1 l Z h W o u / S R n z A d p d D i d R w V K k N M 1 4 I I 2 V 8 N X q Y K y + / f Z q C A J y L A h P p o W w k n C P d p B Z s W + K D 4 / z O v i 6 0 w 4 Y v A + j v 9 G 0 Z u 9 E 4 2 H X s C k 0 c 4 g v w X f n 1 2 H O I R Q I U W A R F 8 / 8 V z l H S C 2 d C L S L g W I M O U S Y Q w S r C o k g x e 9 U 9 g v A A 9 G f G m L y K H a b U 5 t + a j 3 Z E O J o K u Q i 2 Q / z b Q L 9 g w U r p 2 7 H 3 K O x Z N R / X q g 8 A e v J K m k F v N w d p 9 Q o p j k 4 R M v P x i K h y Y T G V g 9 / D J F T X K r 2 D 6 E Y + r K j L r n O Q N G 5 3 / M G t R C k u b W M / a D n p E f y z V W w U l E 7 + F m C s l V b n h x k P D i k S O v A 5 M G 4 y E 0 F X 5 O S l a f B N G 5 1 3 u 4 5 X 4 D J n F e 1 0 V 4 2 V C i 3 f j x w b A n t k D / + 6 L Q F I I m v A 9 X g d N n K f M 7 S M p A M 3 F g 0 D B x t 1 w h N Q L a Q k b q A 3 9 3 V L n f L E A W k g p 4 f M 2 O r g F u g r P 6 u r 3 p o a 1 l L K f z F W 2 5 L M 7 f Q 8 w u Y x Y E U H S q o b E o Q g e 1 4 R 4 A 1 e 6 b X H h 8 i J q m U K V n J P B 4 6 F O w X n C 4 a V d f V 0 v f F H a P S r n q 3 C r + X f 2 O p Q o n W 5 7 F 9 F T N Q Q L I X p 5 V 8 G s F 1 9 U u 7 h S f T C L 1 b c o E e B G X r + i y + 5 Z I P D C t r / G q y V Y S e u u M u F c p y w G s y d u t i X 7 F / 4 r U e i D X U c k x B r W G l A C O G O x 6 c l 6 S b U 1 f J I f f N 5 / t U Y R w p 4 M d 3 j 2 6 S p b Q F h U g v t x H 3 / U v 8 d r j d a R v n 7 L 8 p h P C P F y l 3 s + 5 J e x 7 R c g k z q 5 b 8 3 Z C q 2 o g r h 4 x J a + b 9 0 t n S j G K u F b k t b y D l q q 1 I J c I S M U D a T e f C 0 G o y D n + Q p P X 3 k z Y p F K A B a 9 8 F p 5 v B m p U 7 K Z w A B h f U b c P k z 5 s o j S w e C 9 a X 8 j F r r c p U R y E 8 6 i P 1 f s C O Q 1 3 5 P Q z x J O g 5 i s Y 6 C g 1 0 h S Y M k g j H A 4 I W s F A K 2 I 7 g 0 C Z g 5 c O C Q D C y D 8 3 9 B b L w L 2 Y v x S / k f S m a 2 p i r X Z + o I 4 Q B p p D s O + Q S R s A D 0 D g a U o K g i I X n 2 + M 3 L v 2 r v + q i d z r Q i F O b 9 m j H c c B d 3 g L 8 f w J 2 v 3 / A j E M I m z 6 G f 6 E A 7 a W 5 j s f y C Q G t B Z y + 1 2 g a o G p p 0 Z E 4 1 n C K 5 j C Z e L 9 9 K p 4 T 2 z i + I 9 / P t 3 C 8 D c O c / B X c h E e 1 r C X c N 3 x j k g W U x Z d K C d v c m Z S 4 a H 5 R g l L O p E 3 T L 5 R f C g S j 4 Q T T P e x 8 S 7 4 i F Q A a N O c d y J P J o P 7 x m i T 5 4 N 8 5 c 2 d g G E s k G H T K 6 a e A U Z d g 1 e Z O B w r B X C S I u F G s 1 + x I b 3 6 1 3 / x 6 f i a f n n 8 U / w N z 8 W c 9 5 9 4 p W U W C B b M V h P 5 O e k / 4 g g 0 b R c A 3 h r + 0 t j 8 w A q z y N G C i A Z K O P / 3 Q X G g / I t + z v f 1 Z U S j k c P k C m I N M 1 b 9 A h u v i 3 6 B X E K F m V H 9 h T x X W Q 6 4 l j m F n I m U 3 7 Y e j C Y z T / 0 n o k g q M G h B k j C X 4 F U o V E W N c s J R D w K 7 C l q a / a J O J 2 I X v Y 3 P y q j v G N x V F j X W 6 4 P u 5 s N m i p 6 J N e / Q L 9 S E U o g O W M i X u A m 8 H k z W N O o Z E v e l k l 3 S o G z M M V h J o I a g 2 O 5 7 D O m w D t K b C Y q G T o I k h 0 l U n D B 6 e y 3 x 0 n K n 8 l D p E 9 2 z 0 W 2 D H N B U E X k T u H 5 d z 5 2 s I e x l Q L s / n u t w v J o 3 N I t / 8 M 9 x 1 2 h B X 4 k i u V b V Q r g 5 z / k G J G T h Y V g j o 4 I E E G U K I U 1 0 K l S X o m v O i x H C 0 5 s d u g E X i w c Y d F D 0 J s Q y 9 G / P O 4 X 0 D 5 D s g f M W T A / Q E m 5 9 O S g p m 7 Z E t 8 + t x U G j Y h K s f M 5 / Z z S h Q W n / 7 U r y 0 G o F 0 z X c s 8 X V g Q s k 8 N o c 3 x k 9 G d c E D Q i Q s z f s p u l g V X z r v 7 D e 7 1 b x m / b s k L H V y 3 w F 8 j j T 0 W u z C I b W A 2 g g O T w i t c + n w u K Z / x z a s 4 j t r P 1 i l k p h 6 P A c f 7 Z S C 2 a P P 6 3 x Q o E 4 5 l e l T t 8 y g j T e A f U r P d z r V z b S b S d z r 7 t C u Y d q o S 2 4 e x T e r c + 6 p 0 f V v u I 5 m N D w Z t r k I / + Y e U L R W J M h p Y 7 m j F U 8 B k h F p w K f m B Y 8 a v 9 V 0 y V V L k q g U 4 E n g t 9 t I 5 2 a F E Z Q j u + W E g f x Z / O S z K W p 2 R 3 u B D X 5 F F 6 j y g 9 J t g h s 9 E p F G j g A P 0 V F w S / r g k j x P 3 1 9 q 8 o s 1 y U x m 1 c H 7 + d k Y 3 R s x F J l r g D w c g X g i I x + T P F v l s j H U y a E o 5 k P 7 z u p 9 f C X O X q + M V 3 E v B Z b A G E y A G q P G a 7 Z 8 k q l R O x G Y N S f R k K Q x S S U J M v 9 D k g O n c C g 6 J w x P M 8 6 z h v G V o x 2 d r 4 L N r 8 s o V U 9 a x d Q s o P h 3 r Q w x j q S L 0 H K J L g R T 1 0 + G 4 k U v 6 E y l N Q o K 3 B g 5 9 b H 7 T t a M X + O 4 m e z 9 u 9 r 2 D p K 4 2 z d 1 q 9 r i A r 3 Q U 0 c + G G F T Q B Z n / U i B W W Z y 6 e k R P U d l + p S C Z t 7 n C s k E x Q F 2 N z Y + j U 4 i c T y Y B f T c h C l A o n s 3 w Z T g n + U X u l V U P b c q / 4 D t F E M 4 m D d c h y i a 0 3 Q y q t t A P r F y q S v r W G 2 k 3 / P O 2 8 J 3 U c 6 m I / z l P 2 L 2 t n U x p L K v d z m s 5 v h M 2 9 4 o + i P P l k p l r 8 x P u o c J 7 u C F M H 1 5 N J Z z e w B X P m P W L s 1 0 N x 7 U 9 6 q o Q T 7 L J F l 6 H P w e 4 c 5 5 B M K O E w k Q J 6 6 O M 9 C 8 6 M I e z n E h j U 7 y a w c 8 T X e O n r E X n J N V 5 x 4 Q J F 8 s a x H r a z o u x F b L X x / 3 6 U V d v f k B 5 y A w P 1 c f A L e x H 1 Z 9 2 7 F 2 z z 3 4 O 1 V a i V h p R 4 F / p n e F K s w 2 H w l T 4 h D e T H s n j m F M N X I n 1 K 5 S u 9 o u 9 R 8 p x L 1 P X W V s R H v b h K v d 8 P m S R X 6 d A Y H m f b l l s N y G f r X 9 7 G t x o n y i n F A / 9 C c o H N k n F v R j Q E h 0 R s i p B Y M c e n f E 3 I F r 5 v + + X 1 m B 2 9 7 J 0 u 7 f z 8 3 C t W 9 l t K Y 2 K V k Z Q a 9 u E 5 W 1 C D L R L U f 7 b L l C H a b k A / i M R D G r M / J 9 z I z 3 z s k A y N l 7 V d p b w F U a h Y c G F x 7 W Z C C U z N R c 0 G z x M F q O D 5 j s l k y a I n N r W P 2 K e d g e / c M a W r 6 D z 4 q q D s 8 Q k 5 C e / 3 w R r I I 9 N v p 8 p b L S N N v 0 L r 2 y N S r u 1 v Y D A q V b G P H L j 2 R c W M B E T o 7 y f + S V l 7 7 r z X P / k B X q T h p Y U 7 x j B t 5 i q j E + + 5 8 9 x 7 2 q 2 J d y f l z M Y c G Z F M Y B W 1 v N h W C k x L k k 1 Q C p 1 L T F F b O + 5 N d 9 v q 0 y l Y R K z z M e m d L u S 4 B 8 x o a 9 A Q M N W X T a H E 9 t 0 L 3 c G 5 e Q q W q N E P 4 P g 0 6 o 1 d C R J y 1 H 0 V 6 S e 8 Y 1 T V Y e F d t m 8 l 3 9 q / 5 M J A Q P n 3 1 b x z o 5 0 t k w U g u Q g F H 1 P y o Y T A w M B X B A 8 K W c D p e e r t g l V 0 P a A I U b z x 0 O i z Y g k i V q o T 3 T R G b 2 e R / j K p G I g 1 x 0 z + q o i 6 E L f g Z e D W 4 n o k B 2 c X z N t R h l I Q 7 V S M h l 8 N t 5 1 B A Q J F K w g 2 j / 7 C / T O t i 1 p B S d t 0 y J X / S D r e k r u E b h u F 9 k F m E / 8 N c 1 Y g G B 2 o x C n 4 6 e 5 l a + S O c K x t i 5 6 K e W 3 C C N g o N B F 9 C 2 d Z o Y z j L M Q i U H Z L + 7 b c F N r 9 T f Z G N l P / S f N 6 j Z m / d T F 9 V X t K w r P a o W 7 4 K N g 8 u N 8 w f P L 5 z L K L A X F B j 3 s E 0 9 z 9 m E N D k t q q R L Q K 3 E F F C d j x 3 e E 1 F N K 9 I + E J 5 0 B k H Y 1 3 b 8 c 9 1 o P 0 N 1 0 l E 6 b H k G 9 E / d M K g r K Y k f E Y D q Q 1 u b e + + 3 J l F w a t M h I 7 B B y V n o k Z Z 8 l 9 h z 8 z 0 2 / l G i n x r u g f L F L G s t E O G I v 3 t l t C 5 9 B c 1 Y O C I J 1 y k L w c O K Z i M o S y l m s 6 C U a n b D j q i G Q b p e n u a f 3 Z V b / R L d l 0 H N b H K j / B f U M S L H 4 U W 5 X 1 n b M 5 + t q G H D S o 1 d 8 E a k C H I t B m d W S E W J z Z m i k 1 Z z A j D G r M F 2 O 7 d 7 8 / f e E z L 3 h J 9 Z E i p k h j t C C k U s f B 6 q R d L n q z e M r r + M Q e M 1 B L G l A x n R D 9 T m S w q / i X V / t 9 c f + G d f / w l Q / J v q l / 8 3 9 I C B / 9 F j y s + M 0 5 f 4 W e I X z B R d V j w 9 E 9 p i L u u T m 0 q 4 J g F e t j F P x / m x b / F y V 2 V I P i V C 5 X C C c y 5 R R w u 2 f J G X 5 0 j d P h I 8 3 7 R N E + l o a L p y X D 0 V P P C I t D C b A B e 5 3 Z 5 N A g o 2 N 2 g o J 9 D + B D A f d i V z Z 2 + 9 7 q w g s O / 1 p o 7 X 7 x v 2 d e Y 3 3 p M E u 3 S r U b s d + M V I T 6 T a p 2 e Z B / l F G P 6 O a p 5 8 x 1 V Z d g m Y x w c w P G R G 6 L j v i 1 Z Q m E h 4 5 A T J I P / v r P H / r 6 C q N 0 c q x h q q o a 2 8 L N E Q J E H m x d u o G g J X s S g 1 C Q z Q q g y 7 E x y t L d 0 U j r 6 l l q K + / K B f q N K Q G P V P z 9 g 9 G Z G d A / 7 e y 8 z T S d m s G 3 X R C D P o u h w H Z a g K Z u h V C a H 5 l + d c g D F h a M r / P Z 7 f b b g 1 0 L 2 N F S E J 6 4 3 E 9 T i s A 7 q v h e E g f 9 C 7 C 1 6 R r M W w c O 6 T i l q Z u I r o / u T 3 5 T p Y d J R h Y L 5 u J t h E t v t H M P z R O 5 q H v F f + u f a 5 3 z V W s w + V w 4 r o T 4 5 Y G g v 6 q C K p z c k 7 X C I s M r J 7 i 9 m D p R D 2 7 D 0 Q r 9 B / m C T N J w I + N p H / i 3 5 X 1 W 5 F O k X 9 3 7 k + 9 z i F 6 w E 3 F o J + k 0 Z v Q 3 m 1 B k s Q l l L k E Z y C i M 5 8 a q N x A N p 1 L O z m N y V r b f 9 s H e Z 9 M 6 D A g b d c d a z G I H F e Z J r r s 1 n e A X F A p v 9 K O O 2 m m 7 q M o 1 8 W M b k y k V 8 7 A L m s W w Z g y D b 1 z M L f 3 Z s 3 2 v M B 3 H 6 3 V 3 O f c k M m g 3 m e m Q I m J + w A D Z N q n L G r B + d n f L f C c + 4 T l 0 1 1 l z t 0 k b 4 U 1 d a s o L p S P S A d G v + q e r f / S F 7 x j x a z s m u m e o 2 H o U 7 + I P m Y O c M U q 0 2 z P b n a r V v H x L g M 8 R L V D 7 c M 4 I N 5 b 9 r P U q w K r A e L X P h / e 6 v j L C m 4 m W T Z Y 3 B 4 c V x t V N y v z l 7 4 7 5 7 g i W p E h T X P r Y 6 p I R o G Y Y R D j O p x S z 4 d 7 1 2 W 2 V 2 r Y + l G K d w 0 C H u T 7 z h 8 d z y w 5 + / O 9 m t t 3 E 1 B N t f L e L 7 6 + G t + c g 9 V b q A w V d g t e D n 6 m 9 0 7 S I 7 r i h E f z T k 3 5 D t j D Y q b J w d i H i w K A o g O y 9 x w k g p f i B Z / V Z E 7 w b Z I t i 1 v H P w W H W q L 4 x K r e 5 o 1 0 O O d g j z n Z G J 6 n Y Z 4 U v 3 T y z q r T + X a j E z S m V s M g 2 + s F z J A p y 6 z n o h 9 Z v t Y 7 Z 8 T a v b K r e g z j k b C T g s X c K k b c Q a 0 x g R f s 3 Z i p z 3 e J i z s s 9 m A v 6 m N l J E 6 C H Q o Y f z k C O u R K T n h E T B L b + i 6 L q O V 0 n H y 1 k F M H c 3 h Q 5 l r 1 q v c E 2 4 f G s E 2 Y A h + 8 f Z 9 y 4 F Y R k y X s b Z B l s o x 2 5 3 T c t 6 V D + 8 X v + T d d p A A f V K 1 + G z n c D 2 6 d Y Z 4 h B q 0 q R S a i / M D d t F + e c v P o A V J W O P z 1 t n r W q T n f y k V E A r C v u x T + 7 g o b T p R r q Q O X M P 7 3 / k J l Q s 1 G E 2 W 2 p Y v K J 6 7 7 l K h A c I a f n F h P 5 u 9 t f I u Z P U N H J D 0 g b 4 c p A V Y I Q R X v v y l u l + z 1 m m M 8 q Z R G q R F k s 9 G B V + 2 L W S A s W n + r x Q 7 C R 5 1 J 8 8 x D J x y 2 N i l 2 I 0 N i F / u 9 F y N l N z 1 4 6 I 1 m o A k 6 + B + o 4 Y C e e b j o T a C f 2 5 1 U P E J h d l F K b T U c + C U O 4 s s 3 p M D T R M e A B D p N 5 y a q d z o B R X g P x q O U T f b Q D D + 1 f v V c c j C J + F b h g m O e g A t W z W I 4 M X z l P K f Z Y k b I 5 X C 3 2 D M / 9 7 0 l r 7 j c A u S G 5 l H 3 9 m P f U A Y m G l 7 U C P s A n t L s j d z M S 8 R y M 1 2 D 6 C v c W 5 S 1 4 q A Q e B R r + r V J C l E X U 1 i H S l 1 8 v R l R j N k L Q z 7 g l M 8 L G S x M n D a Z 7 U u c W c o Q x S L r d e 4 3 e P n T 7 u / u j C C A O E v c r j m 3 4 B S Z V V D u R Z 1 p 3 a r 2 Z B u 3 d T j n w Z X 1 D J g u l b G / a C 7 6 U R K 7 N I P Y 7 B d b 4 x 1 F t I W y t Q / d T j G F a 8 p t P w d X f 5 L i 4 v n E 5 V n b H q 4 O 0 b i V 9 X 0 r b A H + r W 9 l D b C 0 + O D W M w + 2 G w w + 4 2 c x i y O t E A w z P l 2 j d u 4 r x U C T t 6 h o d V P 8 v i u i F T K 1 a K o f s b T N e z 0 f v C N R 8 r W 8 w I b A S Q b d b 7 2 s Q g F M i T + m L x N m p i U o D G n L 4 E n D 8 J 4 H C c + W t X Q O x L S a P Y Q t q V A m m V M 7 2 M 5 A i n i A y o R b 7 Q 7 f S e C 0 z x W T J O 7 3 j K r X h y j E J j O u 1 o v Q h G W d p Q W U f C x 8 j h w + A A 3 S 9 2 S Y 5 s X 3 u X o D n C y P n M e E u Z D L V M P I R K Q w e R O g C v f w A C T R T O / + i 4 t K f q e V w U 7 c o d l c k P 4 k x N d L 7 Z G D 5 4 V e V 2 u j 8 n B Z f b Y 1 u J w 3 H P Y e P i p v 6 d E p 5 z x G K 4 F a R b d v / r u / L 5 z J c R d 3 t c 3 9 9 3 S k 2 G F C T Z K c f C c o k O d 5 q r P P l T l V e w e r H f G L J R v Z c N 6 S M R 9 G a Z h e j e c N F d c n 4 j y j 1 t H z L X 4 Z n J w O I z Q G p C + / B / 1 o 2 J C x O 4 w a B y g i s 5 8 6 m V A c z M g 4 Y M 2 6 F D 4 Z b 8 M R W N T 1 4 0 d S u t D d x s v 7 i d n T p j 9 P j C I F C T M D 8 g p B M a r O A y h 3 / W n X / B y b O H g F A e b X j S Y 6 K 7 1 l B s G / k G 6 Y L E j H A h 4 u 4 G y 7 1 B L A P m W H f c t q C r H t L Q 5 z j J r k e I O / 7 O E a J m z s f g / M Z 9 o s U R D j W V q x Q 3 a R / Q M U W q p X x x C q j n x s n S q e M s I j m J E P 4 9 V q d L l j a N F s n M q w h j n M v H 7 P J / F 7 0 2 / M l e U I I S t N B N o K 8 C n 2 l k L Y p G I Z E q S 3 l 3 b s y 8 G H g R h 9 c z a 5 w d C 2 W k m R 8 8 w V b a U H E W K F U u Y 9 o q 0 / m G U P 6 D x U Y U B r a Q U S a M u 9 7 Y g 0 k l + j W S + u O X m Y Y D 1 8 e q R 9 F / Y d b 5 Y 4 W y U E p l 7 O B O / M L w r P T L u 7 C i z 9 O / 1 L H L D Y b g n f o Y 4 r b 0 p 1 6 T X F l Q z h h Q z i N a P N x K l w Q Q n R O 6 S s u o p U F z 2 B b o F a R W e p b 7 p 4 c b A 7 R 7 F c + y 8 l G F a T W f R 6 O v W t X z a w X z g x E r b x A / H K + x j K f R A 5 e U f e s D N / X K M D x n 4 Z z z C S C b c Z 1 c A Y q t 2 x a z M W D 9 t z a N p 2 H Z 2 5 Z v k A H n v X r y m e p + m F y q Z e 8 W L n 5 V P b Z v / w t P 5 M 7 y F 5 j R x 7 J + I Q H a o 4 w U 3 z R E V 7 Q Q U 8 2 Q e K 2 0 Z t U X o j h s y E B L p s F q W 0 Z Q y v k V a d G 3 R A D G c s i j D i o 7 t o B a U n o L Y H t M B 6 7 r Q X b d y 9 1 R h d z n 1 6 T 5 + D k z u Q H k t G P c K 8 z B N Y C z j p 9 v f t V k G n P y k 4 Z D r W L R A l O Z Y t t J A Y A z o Y Z + z w 7 s J q v 0 z 6 o U v U L Z / s z X a c M g P C 9 + f 0 d I X n S 8 o j e c c C y n n c / 7 U J a t L q v S i B i m d E G O y I F + I y g h 1 D t l a q / I 9 8 5 8 A 7 7 N r m k f S b k i Z / t 3 e 2 Z k r o Q u M Q S X + 5 J o c j W y 5 c 5 / E o K y 3 A b L / E 6 i B 1 L 2 I G Q G h m N S 6 o p b P H V 9 c R Z Z h d R O C S u x o P t y 8 r D Y M r i V + / n 5 u 7 f P h t p 3 L v t c 7 x V 5 8 4 F w O Y j F f O r k q z e h m m T M G W x 9 3 P R Q h U v k D B n 3 N Y Y t + E 9 D O m G x G q P W s Y N C + m V z U I c t l / o S Q 4 1 M a t s 2 z D h J r 4 e 1 F x R R N I Q A W S H F W A i Z a f f v g h Q g T H q t J N y E 8 D G 0 V 5 Y F / C V 6 x 1 6 k i 8 j I 0 S m 0 v l x y D A w U m e n 8 T K 0 8 F X K H b G F w V Y / W 0 t 4 u g c r 1 M a C 4 J N t S j B H t W z E W 5 e x j d 9 6 0 x m 4 O W 8 d 6 m Q D T 7 k Q u G S m 9 G A z R b 5 D l g T J 8 z 4 T C c g u G u k Y 9 e e B q A 5 2 R c h f F K j s j n 5 l 4 S 7 7 0 5 4 K j L 9 7 y + n 9 + j f K D E Q 3 Z j N q B S f / k I L w / V 7 m S w T B 7 n T T L 9 p u y p e 8 e D A A s 5 U h d E H D I 7 / p 4 E 5 z n M q N y 3 4 b I w C f K P O I q s d b M C P n A Z c 0 K t F u 0 2 c S U t Y 2 X 7 v Y d 2 J q W 1 j j 6 I l L d z v d m V P c t 1 l b f a Z S U 0 H e 5 f M M N h V S c v r X m T A y w / a r G 4 P U Y G v u T X Y R H 7 M 2 6 Y 5 8 M y 7 n B E k Z x x u f M L n D D P X 5 Z 2 F 1 C z 2 c o M 6 A / 3 w a J o i m 2 9 j x f r O B T A b s O c Z B k K a O a c C f K b e Y i Q m 0 k T 7 d B 9 4 v S X G s P s z S f k E U s B / r k g n e 6 T e i S k 3 0 8 o N K b Y d v i W j o m 4 B c 6 4 R 1 d J x f f m D u g j p n k j y b x e / P L 0 J E 7 Z y f A 9 d n f y O u A 6 l s A + / N X Z t a L c l C H / L / m g c h j u G H c J I v I A D g i 3 R n 3 C 3 D 4 E n / 5 O j P s Q U v F L T e Z X T U 5 D M J q B t 3 / + L o v e Y v J l A O T u 3 4 x G K N t Z K t Y M U W Y 5 P T j r X l z 8 p j t C q m w k N D M S J + W c 4 A b 9 e u Y F 1 r p B / D c f r r L J k U / 0 G 7 W O N N D 3 w X r e m V 4 X W 3 I e C S b d 5 s J D + 4 F I j H z R w N 9 5 0 g r i j H d Z n 9 f H e 2 2 z j T 7 Z c / / x L R g / U X 9 H G U E O 5 z 4 f L B 6 M W x K B m 9 d r a 6 u r C u s J 7 + V S Q y E 3 Q W 5 m p T f j V x y t 5 K h S / U 7 b l N y 7 S T 9 S B b m l u E A W Y l D e W B 9 D L C U Y y f v 5 1 A c N J 2 D r i x O S b b l t D t E d L / n 7 m 9 T 1 r d w 9 P Y a 3 b A k Z 6 t + v 2 l 9 b 4 C R H r 2 J 0 z t 5 t 8 0 E X E X k E D U s Z o H q R D q 2 O 4 F H r K 4 W P I 8 G t Q V d m 5 J w S j L 5 / 7 C 7 A F L e 7 Y V X O n 1 V R t + g / q C c v V L p j 0 9 u / v K Y + Z 9 f 4 7 C e p M 4 P Q 3 0 i X 5 B 4 f F P J O a A i U 8 Y c K V V p 7 2 / 1 m / C 6 h j f h P T Y a T 3 w 0 d X 0 u V t + v m b g x y S R s s v m m f C D e u e 3 F 5 l l x b l g t F E s o V A C p + 9 P y Y e i w G G 0 x 3 k 3 x 3 r N v O I C i e Y E c u 8 m K Y / 0 + W u 4 H F z M C s 2 p c k G 3 c C b X o k O V t y Q B q Y L G c g Q g A e n S 9 B b x N 2 K 6 a r K E 7 F A o c c y R V Y l R n H N 0 Y r o O F + n k + X z Z j J Z Q C b I d B 2 B B B d S y 3 c f k w S i 5 3 g G v Y M j + Q Z Z j / r w m F 5 y 1 i / h D W 1 D E t 7 M U b Y Q c g p n q R 9 n 7 + 8 X 9 0 1 3 4 l J 3 q Y t G e h M R d 3 N 4 f 6 N y c n 0 e Z J g Y L C a E i 3 H k 1 J g L b Q R p 6 s f L W I 6 w X I z v z P C T I r B T 7 J Q 6 p N p + U o z D I O y O O 4 c v i u R U c U W Y n D + W K o A T M U y k 2 E B S 2 5 P 5 U X u d X 0 z q d 3 2 u T x 7 0 3 X R s 8 k 8 w x R k G 4 h a z x k l W K e o 5 H V E F 1 O B 0 / Y O 0 4 3 f V b t v 8 0 F k f 5 e w e O o m 4 n P 2 R w T T r U y x C D B N i I E S H B h G x h u Z i Q H z r e t z K s y w s u g v n s e w 7 X / b 8 q 6 t T Z W + k R Q T 6 v w u + W / o V H t M / 2 j 5 W 6 c c + m F V A S v F w b Y f t L E P Q p d s 0 W g Z 6 Q P d r f 8 L Y F 4 9 w 8 b i w C 1 K H X v N e v l x 1 A Z B z E n 1 3 g d 3 H I 9 G n 5 J e M 6 T P w Z t z x M X G n l r C d I H 4 F T i H q N u r o m Q q g O 8 7 S Q x 5 w Y K w 2 U V 2 y c F y c R L b t P 8 l N 0 J d M t a W N 6 Y Y e s D Y N o T p A Q 7 O V 9 n + 6 p O 1 f X 6 + k S 3 U 7 q q g c c m 0 U Y P q q Z Z H I d H A R U W V j X i q D J J n t g I c v x 8 9 S u Z v U B q M t 3 p i Q 1 E Q G + t J q 9 e z k j 1 4 J I g k X 0 o S + K e d a G d x p 0 V O f G G S 8 h 0 3 k h U + V 0 9 k / 5 j O n U F n N 3 0 j 5 X F l o a k i 6 Q h t 0 0 v N g H G X W S a F 8 1 h C e 2 L m L / / j Q k d C o M 5 5 7 M p b Y I O u v t B S 4 c A h F Y 4 I j e q Y q O D X h o f i d S O 0 S W y o 9 / U i f P 7 8 O w u v 5 Y + 8 6 e G s H W B 0 c H B y 4 F v d 7 V p r j o g 8 i q a j o k n T s P Y J F w 3 e A m A S c 1 t 3 Y B b F V i Z X a R 8 j Q 6 4 z l 8 r c g 1 J c 0 z y L U 0 w M D k s a P / s + C n E 2 a d u F N 0 X + S u h M w t L b 8 v R 0 o 3 r Z X D 5 5 f V o o g q Z r B 9 4 1 + k 9 B T q e v u X w x O d Y 8 W w d v s b + f x z 2 H P y q F o s Z i I B k r c B Z 7 K d + u v 9 8 d Q j 0 T H 5 H v g 8 J 2 v j l q Q / q u V 8 I c N P X v 3 F 1 O p 4 B o m 5 c N h Z s 5 c 4 I j t F i c b Q v F B w l k u a m J L c D z X K x f r 6 I n Y h Y C j L e l o E f w T 0 r E z / r 8 S t j D 9 L 8 h w U Q u 1 q F 6 C x a z 9 f h H G w t m + Y x d O l o l O A c o e m a z B g u M 9 K Y b S x t 7 3 1 s l N K t m u 3 y I B W N 8 6 0 G 4 i E V u o 1 x o s Y A r v 4 b Z O R f N 6 u b 9 r 0 t Y v O b D M 5 C L + 7 Z U n Q r 1 a o 6 w 1 s d S Z p o u V m 7 E y / n U / g W 4 X b L J 8 c t P H 4 Z I Y X Y 8 c I C E 0 / p F j y J J L p y 2 O V a K A T U e x l h p g V N 5 U X d A A T P 7 K x Z 2 H X M 6 S M / R k M o X + S x 1 r y 5 M a / Q X N j t X r Q p s R 5 e S v K t O 8 E h Y n c 0 b B V 6 X k Z q q R B r S 0 G B / Y I 7 b M 7 y X v 5 + / I N N f Z r W O v H 9 7 t w E A T p E V i 4 h 9 / f U t K K L b u a P l G t k K o 6 + f b j + C F 7 8 B r o E x g d v H + 4 B m b v k N 6 / u n c / R Q G 9 e Q N z i m 5 e P z N w V Z B 7 c 5 t k z C b I 2 a x Z j v z N 0 d q 7 c o Z 5 g 4 v o K I 8 n p G R 2 q r U E b A O 3 t P L P v j R v F m V A / B M + N p N x N x 0 B 4 b L W i 4 0 l B u B g O P E l H 5 X o P / d g a e e P D l E P 4 g Q i G x a M Z A h X u 1 Y a b w E M s J k r 9 4 L L R P Q M O 0 h G X M U V h l c B v 4 K d W 4 N N Z U t 1 i j q H v L 2 7 a b 7 j x 8 u / n 1 z + L 7 j A E 5 G G f V L A 6 C m g R Q / t S e 9 Y E S 7 m W D 7 v r P d c n a 5 f F 0 b W R Z u p H d S o Q B H m 4 r J h 0 4 I B P F l f n 5 s J 6 W 8 3 6 + h N L f W S T h V u S e J E w r D e X 6 V O z Y r d s m V i 2 W 4 5 2 4 P a f M s Z q V E 8 Z 9 + X r 0 C z T D q T y d 1 K T A g 4 Z c U R R h I O + D 6 q H E N y r s V j p z Y 3 Q F 3 n D M H Z I 9 5 2 Z 7 9 d F 1 c + F w a d r Q i m J P A T b F e P p B q Z c d A D V a 8 C j N I U h E w e r y z C l H t d V n U e r G H h q C + w c a I C J S X 9 Z I T O 6 L Z q D v Y v 7 + G 4 1 8 v i B m m A k s G 8 P c V b w c C n f O m H b 0 a 5 m N x h l U z a Q 7 h v H t u N x v k 0 4 0 + + 5 g j D 3 w P C z I p 4 3 0 7 D i 4 q U T H + 6 v 7 g f + K h I 1 w O j y 0 O B i 4 w 9 C d u E M 7 p 9 V 7 T 8 t X / x f t l s r 6 O z / s p 7 H s Z 3 + z e H 0 8 X C A K r X 8 c H S l L w z d P N 0 M 3 R J R 0 L A 5 z S Y X f J 9 e V N u 8 B 7 n A Q r R J K z v 5 b Y e D f n q K / f G r O d + E r r n 7 + P F x d U N I A P p q a 5 g L N o q Z K S U 6 + S g E + Z T K 4 E X l R 0 w Q E b x B A p D j Z O W + 6 A J Z m f 7 + c R O b r 7 I o I 5 j r 9 x f U + W 5 m D L b A F 3 M S q y x u W r o 0 x 7 W n K H t 6 W L F D O u U Q z U Y q j f V L l / W F T C C e R J 2 X i B Y Y q k K a + 7 9 u e 8 e S K Q 2 q Q 2 n M O U m 0 y G q p Z P 4 H L Q J q d C + f p w f p 8 1 i c g 7 W Z H 4 g y d d O q c C g 9 q M G 2 8 i z P r E f C P k S 7 k e j I g m n f 7 p d l P c 3 B B p D 4 g / y Y D E V E j q p t Z T Z F f f + H T y e p 8 o X f H I m L c / D y b 9 z Z O Z o U G 8 P c t C Q g B 3 Y w T r v n Y s R 3 J 2 U N w X j X 4 S C X 9 0 Z K d O h N 7 m 7 K L Z p z L k P i O E o B j d H 3 a f p w m i d T 0 9 X 1 z 6 K X T Z V e L Y D w 3 D K t A g y d R p 9 Y d 3 f G v Y m m 5 p L C 9 h 0 U N p A l f s t j y n b V T Z t 7 r y O 8 w 9 n e w M P C Y e U S u k u 1 h R n Q k M 1 b C g z H d F X 5 0 M k d w G C D n R U m h J n v N K Q f B D x Q L W A p u Q a 6 T x G 1 g d y 6 U C a F 7 D L n O / 2 4 I 1 7 s z s d y 4 g 8 m H L C h n r + u n B D a P h q L O I 3 a Z 2 m t E z r 7 V N e R j 5 t k L W E i a A 3 D 5 C O / 7 T x N W l F i s p M T H G 5 S G 9 s S G l z N K 5 Q 3 / w V / E E 5 / I 3 D j e 5 N R y x 2 5 e p x U A E A C 3 M M 9 Z 3 o z y a W c p D z D 9 Y o w b m 6 C z / e m V j P o z s r S D X C e O q T c / 9 i N 0 I f m P I e W h B b / 7 W d C + Z N 6 M P N n T y c l o B 8 V 3 U 3 + q k Z 1 B S Q 0 q 9 H 6 t y E W x l n t g 8 W 3 O p g m D z H 3 l u z J s a t H N 8 s Q c C b 9 P t L n o a l 8 V x 9 t x t k G x R k J u E G O W P J g f X K Q 7 9 9 u r k 3 / 4 B R K r S v p / 9 5 k t d Y F U O C 1 a q 1 Y W 0 D C s X w / e x 9 L C y d j 7 5 T d E V O 0 s G G v D 0 M I W C V 6 t J + y r l Q r I j 0 O 2 T 1 V M P y m c n I 8 I s b N n s a X 8 o C 7 o n t Z 1 N i Z B E s E Z 6 y 3 X L V 4 F D C w L W l M Y 6 h s e L 5 e 9 t 6 0 j O W y P V 6 T L 6 o Z h m g 0 J / i 8 U e v F Q 8 5 T D 3 4 p Z W 6 2 v u E U v e z l 3 D f o J H i S / k j T c K g G 8 / A D t 1 I q 6 p 1 A u a a J 3 G 3 Q j t 8 u N o 5 u 5 E e u p j + j V E h S E r U s E y I H w U w a X c C B j u G j 3 l p J 3 G 8 O G h M T Z C P 2 A r S w e i 1 2 N w + Z / N 5 4 + W b i c j G A F k M S l d l u D n 4 q D D / R d 6 X G Q C 0 I R S 2 o k d g 5 v Z R v r X t c D n L e 2 C K j Y Y e V e V k D 7 R g u 6 E K Y E k c n x g f C C U D M i C M f T U c E B R M a A P y 8 8 M 8 1 + 7 N Y p h M r E / 0 c V Y t 7 C 7 A W f b f m g m Z R A A T G s u P f I b 1 n Z B j v t 0 E 6 7 t 2 w x H z 5 I I G / n n o w 4 Q k i U w W a w S 0 u 0 L x V I W 3 / u H f r z R f 4 M l + A O w W G v w 1 n t K F f e t h E z l G + K Q 7 B I K Q T t F G 9 n k t n s u P F D Z B O 8 t G d R / B B 6 C t z F / E 2 c 5 l p I Q s 6 8 Z 4 + q P N r m V D s U G Z g a E M L Z P m q 2 I p f j M 8 v e y t l f b h n C u 6 n m A S / L v K C t r e i 7 y s / L H + G d K 2 I C J 6 2 r L u K Y 7 p u b h C s D z W r l 2 i I e y M + 5 H 9 a 9 s C S 6 C J F E M I z D u p F p H l 0 i z Q I e 4 p v S R U A / 1 l 9 3 r l W e O c U Y N d m W 3 N 2 i J g t 9 w l 4 D E C I N s v c L W k N a k L B 0 2 a t + N z + V A D 4 / U S 1 q s U b T z v a F S R Z X m O g n M N c a R j E X / 7 x l 9 a r x / n 4 0 F 0 b g F o i u y I H k D G 4 + K S L j / Z u J k x R / 0 y y M 7 C x G 3 Y F p + z G r 5 i R z Q g w b o 0 8 H y + n s Z b i r C d N f T Y Q M a y 5 q c P p f n e R z + E m c c 5 a t r V b f K i J m 8 r + W L u E j v G t m j + h f o T h D d 4 n c / W c N L s S M 7 W n L V i i v i b f j Q N x F n x R j l L 6 A k f + L t W d K v X 4 I I O 3 N m 9 d z d H D 4 C H p B d u u M i a w 9 F B R M / r D 9 u 6 z / c k Y 1 m h 2 3 h c K 0 N X + n p x 5 T s g m q R U 1 T q L I U t h U d 5 M I h e t Z v / I 6 8 M U g N n J U s H Q W r c J f + / Q f b + 1 f e 9 E h A K c u B 6 D 9 A q P b F H h 5 U G H R b Z h + 7 4 L J m H w g j 9 S 4 U e z H Q R Z e B i d u e g I 6 J D R N W i 4 5 3 Q s t N P e P a i q 4 + i H O M v X S 6 3 d A X L W x y E h S s q o W G 7 i H k n K R X f 1 x 2 9 d s A 3 m D 6 a J f o 2 D h M P G O 6 t S b S I D U J W h z l F x n O Q S + x Q W Z / L D T 6 v 0 R + R 1 A O h b v I C W P B / V V 6 R B o D V C / f Z H X 4 u Q V q l N Y p 0 I t X u b v b W 3 d 9 d F H k 2 e D 1 2 P p w n C m b + u H y r i W S N A 3 Z E W Y x c 6 5 6 i / 1 v Z e v W d 6 z b Y + X s C V Q x / L 4 B d 9 C a t 9 s 1 M / / e W 9 P X V 3 U h F 3 H U p Z x w 2 U j w V y w a q i c / z G 8 T M K E B K y X M a E H U c i r E p c E i Y K h 2 / E p G s c J 8 h r o e q C C w + 5 c 3 0 C d P n N h F c r K 1 D 0 h 2 E U W i d 3 x P r X M M 5 J e j z U i z 6 B O 4 t Z o z E 5 X f I + g M D n 4 s R 5 w d P H v 7 f i s x v Y J x K o v W 5 y A s x W q u s S 9 2 8 a V x G b H R Z T f s Q g S Z y q M G f 1 M S a U n H 5 s N j B f x 1 l F T R U 0 f H w P e 0 9 / N H h W / h f P R Y 0 l a E P h H n W d c K i W E u g g 2 Z x W R O f p v 4 4 + K W q Z 3 h J y b 5 A 0 X 3 f 0 J G r Y 6 R N I Z M J c F r z s q N n h b p k u 9 d q e v Y 6 O / T Q N I 4 e A Y T S T 3 L r b O m x t l g i 8 g 8 K b Y v 3 0 l j V y 4 7 w 7 0 B X w / P l V v + 6 P Z u n W H d g P F t y q S a s q a l N y I P 2 S r M R 3 b v N S X w b R J x 1 l l 9 t j X W 9 2 m 1 + 4 b n z w p B r H C D N 7 + Q m D I g M M 5 t 4 w R 9 o d E c z 4 s v 6 g 7 + b G L D m t U + u M Z Z y L g G w v 1 n m / t R N 3 N + z k g V E f v P p 6 E W u J 0 9 3 s D g j 3 6 d 1 d F L x 1 r M e o e t q x x p E Z f y y 1 K m f X C l g A 2 h H x e L Z N 7 5 m N p p u N / o V M 1 1 D s 1 + w P q R b R j S z y c 2 2 W a Y r S f i t U S n P V f 2 D o Q 3 j O y I 0 h A e d y Q G Y v B P u f I T 7 p p 3 T W X u s n v 5 U e X 6 9 N V f Z I T y V 5 0 4 d B K u C u j A g 4 V / 5 0 a 7 N u x a X h Q o 8 l Q p v 9 0 K k L A 0 M T l 7 b p s b V k s W V + I A 4 L S X + E h Q K W J 5 L u / G H t + S D p U 8 3 A s v Y u + 5 A y e C l W j y / 9 s 9 t u l x / z o D B U Y D l 0 o H z k r f Z e x c a e i C S Q W N r 2 T h m 3 g 0 I G P I r P 3 t Z E X v B H z e F 0 O F e T M w Q x K H F f n m D H d f s J m 1 x t + 8 s h m J r 4 Z / 6 2 p 0 c P C i p S a 9 L N H m w g n s z R F 2 6 6 6 u V L T p 7 T U j Z q X o d J E b m R / m A n 9 i m 0 V X p P q b 5 K W i C 7 f T Z K V e q X G t 0 6 r z I z 9 Z e M I v f x k q f U K T v 7 8 J q y s 7 f O 2 I r t W 0 s b q Q + V 0 5 2 j d L r b t + N Q L b 8 v T k P D k P n X f l q p q / c C J Q k H A G 8 9 y m y b z 4 o p 2 / g g 2 W Z H q y b n d d 0 Q L s f 2 D X p O U M L a W M x O v 2 / c R 0 + s U t W h 8 S 5 9 1 H q o G G O D C L K c 5 d 8 V a P f C B U X q B 9 j Q h L m q + q Y W k 2 j P v j O 7 f 7 7 8 K o 3 2 T V G d f o E 1 I Z T G 4 0 3 9 o P I o B b J y w U W g R S R 0 h m f y g o R 2 1 + y p E u E z V U n e I h 2 O G J H k V y B g G J R t t e Y 5 e k M Y / 2 2 J q N v t 5 A k 8 k B t + B m 1 F r 0 b W 2 X Q L l v t x F F 1 n Y x 5 d 3 i V u m p Y Z 7 1 7 o r g g X H c X P o 4 b X 5 s 0 r N O Q Z Q H F 1 p m C y P i 9 + n O p X 2 S q 0 X 0 x L S N 0 0 A m q G i T 3 n N j r f / K B A R w 2 i k K 3 R h 0 q E P 3 q R j W / V 4 + V W z 9 H G 2 L i z h w W k 5 q S 5 s J n D S Q f A H t R 6 Q 5 N 0 e 6 K F 6 h H e n o / R M 1 c F E a z 2 h I s 0 T E P F L P 1 6 M u O t c R e S h Q G m C k W N G N f e 7 a W j p o i G x h X k o D 8 F A E D 6 N q I h o V J s X r A k K 1 + I L Y 9 K Z J G e c 2 g K E W J I D 6 V a O I w p 2 o f Q s T 2 m + + y 7 q Q F W C X a i X F / T n O V x O G 3 c i C d K u a w 1 L N O M P o N X 2 s f X C q / m K H a 9 Z b k i M O 1 s c b b 0 5 E 5 h 1 / l M L 3 R c U 9 2 3 I 0 z A W b 0 V Q D R B W N X 4 U k j w + C i d n H / f U Q s J D r X j 6 J 2 C o J A N A J d k f 5 o 1 I u U / s E N M 9 y E G c U J I 5 P P d D M N P O 7 7 Z 1 e Q r + F M d p Q x / z k N m 2 k o m 0 w u 5 v k Y K n j S g / s C 6 T F x P m Y 5 8 a 5 y N t O 5 I z A H m g F G p k a r + 3 r y Y k W 3 D m f Q S y g Z m f S j w 2 Y h F j O N d 8 7 H 1 E t x l p L k k x z H S B 0 K D T i i 0 1 H 7 E 6 H C C 4 r x R u M P I g w M 1 2 A g h C a f q G R 0 N + o T b d U m l R / L l n 7 i d O P e J 5 c C H M 2 a P 4 v J B o / u P d x K D y Y R 9 X M f 7 R d j j L f 0 X Q t B g G m i J O s P u z 5 h J O 5 2 9 M s l 8 i 2 H W M t V F Q w B 3 A u / O s l 5 m M H Y / n + v p D p m Y E x 5 V 4 E C Q t 9 n G z y s z w g d Q e 2 C U A U b y r S L 7 Q s e I Y D w i v B d f 7 Z y N 4 p 0 o e L J H o t H 7 C 2 T 5 o B Z G i M y j o J i R u V b E v J k p 9 m s H g 1 v w S n H 0 y O G 8 C v R e s + V 7 V i A q M A N E H 4 I V 5 2 G X x L + E 6 u E + I m c o + 8 1 G E H 2 2 R u 9 I 5 P p 9 d w h 8 z J K Z w 4 4 e X y N N G J E K d + + c 6 i y J N + k W e 3 j Z z F E b T U h + 7 k X p j C U F N F W N 6 Y K E z Q G Z B S 9 N w + u 1 2 5 p Z d 3 b 5 b b n 3 u y 7 a j R b Q a f p M B L G G k L l L N i z r G R g G f S Q H 1 Y J I o V E J A I L 4 V E f d 7 s z R c 0 2 Q S w d h E I t X n 6 D l 1 S u S O 5 R + l J D a I b 3 Z 5 a a v e p 3 n z N T J O i w T / y g N 9 R 7 z V h w J F 8 L P O A P Q n u E E M k s V 0 Q r S b f a r 1 X 7 H H n y 6 J S H g n i / o H 6 b q J 1 C 0 p 1 E x e j A d x L n 1 q S J + M Q r a t / 0 6 B J d e s 2 B p U q v s I R 8 m H p E 4 l K Y u n / h F g I o 4 h w h C e 0 z L b I x p P F 2 v l Q L I 2 p S g 9 u 9 i G k A y e V W E 5 d I 5 A d F G / B q p t 2 0 u L 9 M N Y Q g X r + m u 4 Y N P V F e t N Y P o D 8 E 8 s X / Q m b l e e + 2 e N I x W M v G F 8 a y l J R C u N K 0 3 m Y v B N h s D G R u a C N J k c 8 + a 5 U d a T R X n V 4 1 9 + / e f X C / 5 v Y E d J O 1 N 2 o 3 Y t I W N 0 I 5 P f E O x / F 0 I s r V 2 t l P t j k E z J F c 7 + w 2 n j C C O 9 U s Y 8 0 H N I d c g b a c J 9 v o 2 5 E G f n O 2 I V 1 Y + J 0 W 1 2 Y K R o U o N L 4 A Q p O B 6 g r 0 s Z q D U L 2 i M M Y f t d s B T 9 P D c Y w b 8 b B 4 f o 1 c r I 5 e 4 7 i n h G K / + h B H s 9 S g 8 k V p p i s h e I p u r D S a j a o 9 2 q / v F m c W U 9 G d a z v v h L 9 r U 9 V 2 E s w J n 2 N 3 I j r 6 S o z S U x 0 G 5 j Z 4 H 4 w u k b 3 / C Z A f B o x + 7 x P 1 l H x Q Y P H l 8 X p Y C f b b c K t I 4 r V i 3 Z H 3 K K v / 6 k m u + C X I r Y i Q J r A 0 9 T M G E O N T p v 8 C J k T 0 9 3 D 6 e a x 7 + T E J 5 U m 4 z k Y O L x X 8 S v t C L n z r d Z H a P T X 4 G i e 7 a a y C 5 V y R e V Q 0 d t Y x h C p o q 9 C q G x h g e k P T a d B e Y c I 7 q + v Y l F 2 B H M X g 6 a W r Z / x f H / Z x E + i t B i P I P H t X I F l Z 3 A Z c Z / Z k 4 c y R l j V r t + s 9 B e c q P 1 O R v D f J q p K 6 C o n P j N 5 H e k H Y Z 5 E 0 1 1 n Y / N V h N r X x t 0 3 E 9 w 0 M P N Z h 4 i C j 8 Z A X Q x 4 S K l O l b g O W O 5 m v a X J i 4 t g s W k 2 J V h 4 M Z 9 U o 1 Y R D 8 + Q j K i d g m t Y 1 Z l O s D e a b y l t G h 1 W z 0 / Z 2 U 0 q h n b s o X W T I o b S d T d n N 0 z C 6 7 z m q S h e O Y P + t e k J j K z w P Z g m c i 6 v H K Q L k W I d f E Z d E s 9 w + A x S 6 V B 2 / F Q I z J i B M t b P Q Y 7 c 8 9 / B Y e 5 O d 4 B m k 8 H P v 9 G O c f c h V 8 4 T d s J h 8 k k Z Z X h f T o M 7 5 M j s g a J x M K T L / l 5 D I + 0 w 2 D f 7 R r 7 P r x 9 a D m h L t 7 J G M W + M G Q 5 I B m M V d z C U E Q E v A J w n l h k d P 8 S t m Z a x 6 / Q U 2 h c Q E c u g l J s T 5 K F 2 O I 8 G m n n F P j 2 v S n y P W q B m A B z W 6 g Z J Y Z G d i 4 z k S n r A f t U s h n 8 L P X U U M m 1 f 2 i E O 2 I + 4 N u v 6 g f f Z x / C j J M w M d L q g 1 i Z p Y E E B e g v L P L c A 1 d W r o T n o E C R 0 e C 2 8 Z 9 p Y V c T H Q V M k x a d 9 a n a z Z 6 3 i r u y Z c 1 y c N B r F P / d A 8 7 k G u H I F z v w u t c Q w m x M F 2 W H s o y N A L I t 6 i D s z X v 5 J T 0 c W v r w M C f 2 W j n S F l G i k s U 1 A M l 4 E c l h 7 A P s 8 w c k Z i + S H 4 j L c c j z X j 3 j k h O O P F u b F q i c G f O + n 8 e 8 W J y Z / 3 2 s z Q 3 B D 5 T s f 4 7 j f S r / M I M p b Z u B g r k c m Q s x c P C z 2 X 9 7 C v C K / Y K I Z W n P Z G f 7 Q + y D I Q 8 Z y b 9 / F w g A V O i 3 7 1 X d v k G D 9 X 6 j R y g n 3 3 H G Z R + y z s h V V Q M 1 U Q K 7 m w T 8 d c x / g r T 6 V E k 9 e R + 7 M k m q X q D M C c y v R 9 Y 5 j s k y G S B q 7 m W j 3 A S 2 R M M E W L h j P o o / D G a s u / d L 8 2 k + r g H R s m Y t v g i J C b M s r E u y Q z 8 h 0 H 4 f s n f H 5 x M D O d H 4 H y U 8 j q s n k v V a v P d J v h H Y Q g V h h E r e Y U H + 8 V P h 9 Y Z f J B 1 l O t p A G 7 X 3 J F 6 M P 9 U f Z e M R X r N m Z l z l f e y c E 7 G O C 1 q a f S f B b D j 6 z V Y d 7 U s d I s g 6 t G z K t k 4 M 3 8 n r Q s e 6 h j m L p x u 9 5 e 6 f c S K v C n O 1 m 9 / Z g z g t b a X U o m B l 8 g v a d f P J P W i 9 A L i o 0 a z C e e c z 7 y N b q n T P 5 Q x Z r R R e t C c W F u S s w c 0 E 3 f 0 n 9 R 7 L / q p r V L 8 s N 7 E g 3 + 3 e q R X N M t q P 1 i G 5 s 2 F 8 m 7 5 Q 8 5 k e o P p 8 5 c w 4 5 n 2 M C a 8 e C f y D 9 w t D F / + f X f 3 M K Z o e 7 P v 7 8 / + 8 t y 1 O q Y Q 7 m W L J f M P 0 H o t L k + 4 x x H D O / t / S w L b W M M R i 0 m T h b N v A M V i K w s f z g 6 S 6 R U / M w C v c M f 3 3 x v / 4 w / Z Z w A o w V D / 8 9 d + / e l x K 1 N P / X N / o y v / / V X v 7 8 q D z / J T g 9 n 9 S Y B i T K I z f W t R + T 8 u R g W a E X G n I F + 4 a x G s 1 V / E 7 Z o / H 4 n N E v / Y H f j l k / E p 5 K j H s d X u k B 1 c b E s 3 M B b l A / e w m B j t L 1 X z + I m U 9 R E E O Q a z 6 N + P t m / d D d g / j O b k q P z + 0 J G w 6 W D 9 R 5 S V D t M U 5 8 o o 1 q B O c B f f C Z V Z h R F 0 U K u V F l x I I B m l B W M A y s t Y o H q 6 j H S i u J d d 5 l e + L 2 o z i h 7 2 w + w h b g n b 9 N 1 B o V b l 7 / n 0 K i P q h S G a 0 b X E 8 + X O L z m Y e U s K U g K M b 3 A 5 s S q b H / R I c I A X k m Z 3 s A 4 G Y 2 u H u s F d 9 t I r T m B c h m h i 6 2 y H S x H q Z O 0 x x S I V y f X b 6 m u / l b v o U n 7 G l x 3 n / 7 K p x l k H d g y x l L L Q H z h z x T 6 / 3 L 3 7 t a y y J p P z m 6 / L k z H P X y t m D Q m D f P C 7 J g 4 F h 2 d J L l F t T 2 Z q + F 3 M L C b 8 f B Y j Y m O g s Z L T x 7 a Q n + 3 8 F P q w i a W i j f 4 I H f C / A I n m d g p w E h O s v o O b X s u 6 x e 9 j J t j 5 G r K j 8 y 5 B n f i 8 o c S 5 E j / 5 j E y f z z h g O s S l V 9 Z g 8 q Y X V r R 6 0 w v J Z z x g 1 7 c u / t 0 I e V Z U e M T Q A Y h Z Y e P z x M f h P i 3 v 1 m F o Z 7 f B 3 V a U b 2 + H W y z 8 t d k q w e J r 2 Z u v / y k P w b v w Z x v 5 1 i s 6 W F I f g Y 4 C + N s v + 1 g O M R Y 6 x 5 J 0 D v z 1 0 j B Z 0 O t r 1 / I b l 8 Z W J y y 8 y a z x p y Y N q V e 3 p t L g f 3 u d 7 Q f H q 0 I M 7 h o y 3 O f 9 e D x L e V k P D q S W l s k f a 0 K 9 P e a z E 6 9 i 8 + C R Z e B w + F E Y 9 G 1 I r r i V P 1 P x D r S Z b f V M D r K U w Y B Q q 0 G j F f 4 R Z 3 h n O r r h R c C t l N 0 w / W s T 4 L q u s J M n I J 5 w 4 i s / Q z x 2 B V l + t K U P e L E / M x x + a I P F 3 Z w 1 v b v l / g n l H j + d n V o r g 7 S B g p V o o b J + 2 L z r 2 W i R v G G 1 8 R 3 f 0 X r 3 H W X o d D W s F t m d n a Q p H i a d O A I C M 6 c T + m S H I R x O Q i r I 1 + k C E M E U K I k 6 2 2 g d m A v p m w 1 X q + w e r n Y 0 Y P H b j A n i F n y / k F V / L M T v Q L C k L P 7 I d X K 0 I p J m 2 a l 4 f j z b x h 3 + k s d G V Y 2 1 + y A b k C X B k R x q V i w 4 d V H X y b S R J C U A 3 R R 6 K p s C 2 Q N w T h p z / X H p U n Y z 0 o + O c Z b Y D y x i r X b l L s I T K m K b 0 S S T W j B l L I 3 h 7 o i W U y V s C j b k 1 5 u d w h E 4 1 o i o a e r m / p H b U H a C H h u y x a n 3 7 7 L 5 r O q W h G b W X / i m o 3 Y l X 2 4 T R K t R W I 2 H L 6 D h A E c R K j 3 n j U E d M C X 1 h a t P C v g h h C G n j B n d k v G K E 8 n 0 o M D 1 G m d v Y u V q K X b 0 g D X i 4 g p Y n 5 C K F K h Y K d 6 b 2 e R f g 0 K j M O I K t u L d 0 4 9 q F X f v 3 9 0 2 3 c 1 m b q 2 K C Q E Q P D W G N M O u S q t r f z p O w 2 J x m 9 v k 3 U N 8 7 Z 7 W O k n P n E P c N x T h 8 / g y O E 4 C 3 k A 6 T G J H l R q T 6 k 9 6 M 7 P R i r L z t Y 0 g I x I g 8 U / R o H s U f F P M m U a A o I I d u o 2 J b L c B N p X 7 1 n 2 w j i c + / T c O L I a 6 z G z d g G A p N k u s f R n F x f r f U F 1 s y 9 A 2 g 2 Q K i 1 y N l 8 3 1 i y j 8 G i n 8 7 V e x E o x l n m l O u v 1 9 R j p L 6 b n f q a L P m B t Z h 3 Q + 3 x c a M b Q z + k L i 0 c 0 g I B o e L 7 X p o e Z F 5 0 D 6 g z z b h S B R S O R N 2 m P Z A 9 o n Y p b u i V y K V G G H N l o L g o a F T X c e 4 Z X I u 1 t J c O v z e l 0 T L z K F a M J 6 r W C b Q R c P P 4 c b i I x U y Q l Z g 9 3 D d q x W b / X U X r Z G a P J o F Y y / Y s D u P I P U g z v G Q w T s C G M a 6 r C z I 0 E L x r y y 5 g x 0 l G P i 5 D V I K / M T e w H Q U 3 s O 0 x F c V C X 2 o X 1 U z a I K d e v q A F 9 u 8 t 0 m Q Y 8 A g / 6 k z t b X o / + K R a B U o Z H T i a o c X B E u U Y J / o l j 4 3 N H D T Z j R W K + e z 8 4 n W H a f X 9 q F a o P w 2 v p x d i K a W / 6 3 8 z u 3 h V V 4 k N V z e a X i / L Z u + k I Y J 0 H x T G h J l 9 W s D 3 E c D x X r f f G R d u 6 + 6 x 8 3 f T K K m z F 2 B O M L k z b e h G t N T A / f M q K c 9 4 9 7 + j 6 z f + 2 W Y K O r s n H R D 7 N V b O 3 5 H V 0 i u y a A B c B 2 D H C C K U q u m e m 9 Q 2 F H q e o a g 2 d u F V P v i 7 w U y 6 T J 3 L 4 o b Z Q r K e h R W O O k 8 v 5 8 v 7 y k r N 2 X T 7 i R 9 2 X g R r V J q + U V L 5 M 8 6 5 z o 0 l 5 K Q A 3 F S A T t / q 6 v Q O k h T o p c / V / T j q 4 X M n y u 4 E k + k 4 c N 1 b x G e C u i H V X F W E R G 7 D o 2 P q U p h b L Y 1 t 7 F 9 0 Y y q z J 6 s L m 1 Y E b i e z K / O 3 / 1 9 I 8 b u + c l 6 x 1 P z K / 2 T 3 i U O / K S T N j D b J J D f + G 2 x A K Y f 2 w g 8 0 / R 8 T O f h B u U M 8 T j F m X L X Z g 5 E i v x F e 0 t 8 Q y v r F s w D a 5 4 i J 9 1 l 7 h Z Q L e l T e 8 f n E + M D + B I h R H u A N L a O x R J + f a L X u B + 5 r s 7 I P L X E J 4 c T K P f e D f + 7 v 5 B 5 d U S k n c R W g m s a P p 6 8 J 2 d S m n e 6 j l Z K y z t l G v T m g 6 f 2 F E k m 2 K m m 1 q 3 + I w t B V b 6 s x D I n D T t p G l 8 r v c F i d n 3 f 0 Q g 3 4 I N U o b j A l H Q L m K v D i 5 H W h z g f r O Z Q H E X H 4 2 M n N L L 9 H i 7 K 2 Y 3 f h E m j v o d P Q A r c G K L + 2 x g W U 2 j Y z 5 y C 6 O a 9 2 o c R v o R e 0 W v 1 C D o k w N 0 s N E i S T v g o N s t U B u F i 1 x M B m v f G M 8 / I m t x N 8 f e Z x F 6 f c k D B 2 Q E R l 4 U M B X H + Y n O g D f 2 2 N E L G s e K J w c 7 P W v i T m 0 z b 8 i 7 c W j x 6 I o G O Y 4 e L 2 b o V v S W G I F t P 7 w Q Q 5 R Q 9 A I 9 S b d m Q O m y g X 9 p p R t L I E w 2 / 6 6 1 z V R x w X 2 A z g 3 0 z H t Q C Q Z P 6 4 e 9 k G n 2 n h w Q d B 4 A + H a u 1 2 J G e M 7 N J H P o G V R A X J T H z b 7 M n M / 3 e k x t + 2 r / W E F W j 1 h Y L E 5 o 9 z + i Z m b 4 H m y O T v 9 2 D X r n I 8 B z M j A y a Q 0 + g I l h 2 O P v I r k t T p d O Z T o i 2 G j X 1 U m 4 P 1 3 t + o h 6 k j k X X T c F N C Y D Q a 4 S g v A S n / j g W D v E s a A f D a r d t 4 5 V p h 8 T u F i s 0 c Q W j f q N 3 R n O 8 C / a i j n o t j P 4 y o d 0 r p 5 W Y i N 2 Y u N / N c w H + 6 d A W D F M A R r q q v 1 D f r / 7 R w z E 0 x j b 2 7 O e 1 Z z t 7 b L x F g H n c 7 b l 3 e a Y Q N m L i r 2 F a a Q c L T b 4 / K G n x B y J 1 e 2 r d 2 L W t J g 3 g k u L q Q l + E P 5 0 6 Y r T A V l U P K S q / k J w 9 y W l 6 z D w L H C R w V p B e U r A i 6 Y 3 I S z C H R 1 8 3 y T J F C G X z p M O c e S h Y M A X N h 9 B d E v L O V M m 9 / O 5 R K f X j i F s b o X g I U t M P e P p T W 3 a c I 9 A x H R G F C K M t A n 2 4 n b j 3 B q 9 l P A R 8 O y C 8 e A z v 2 h q / Q s f u w r X q s 6 m K j N f f C q i L m r / Q m N 6 s 3 c i z Z A L V P s r 2 5 w K u s W D 3 C h o l G j M G Z z g 1 e K r 9 J n 1 R k Y 0 0 2 + a U v Y o v d W 0 M L K n t W L X M 7 s S G A L a 6 m / j 0 r A X 3 t 4 v 1 A + P n n 6 e D t 5 u p z v y S 5 0 a V 5 R l b D 2 B j a / X w y 3 9 v A A Q 8 W 9 Z C l C Q G z L X 0 6 1 Q 0 X M h Y j n n Z M W A p 9 5 a I q o L R i P n Y F 7 5 x n E G g z y A 0 h l 9 X 3 2 g U h d S s 3 k n J k x d r g Z h Z 4 X 1 y 6 / K t G Q G v v V q l U M v 5 v F l y y J L X e W p S h A C t 3 4 9 C r 5 j t d N F T i r j m c 5 P d n i z P t U s 2 r y 7 F z I 3 B I + C e G c T u s F + I a 2 e 4 K S F H x z m j c U n / T w 6 p U 7 E M j M I f 9 H 3 C i C S 9 S t m 5 S S Y Y P e E y i F p i J z r J k 9 Q C U 9 + v q 3 Y D c 9 y X l O c D g T 9 c F A 2 p e Q Q 0 X v a R W w B 0 3 A 2 Z 4 z E A U R / 4 y y J I 9 / f v p u L b 6 6 9 F Q j f 2 f m 7 S 4 T R C X Z J D t v K g Y N J K h N q V 6 p d g G p s n P c Z 0 E L F B a c w q L y Q Q f 6 d I U h s f 7 3 T q 0 e i C b 3 o k u q G f 6 + 1 R I o i X n q H q A N u b W 3 D z w d i i 9 k P S m x b R c k B + 1 9 K l L 1 Z L m e m 0 z 9 Z X x T v D d I Y Z J m 2 h g c W C h C z h s B e h 1 Z 3 0 j v v W W L a M y k 0 Y N v w o 6 w R A o Q T a w c / a a K A Y E K 7 e W Q d m R 4 H 3 F G A Y e r q 4 V J E F N V j v b p q x C 7 d h r V V T 0 2 N Q r 9 g n z w r k c R V O x E o R O 8 6 Y 5 b v V 9 9 Q / 7 i 4 E M 4 k C t l w Q D E s c X 6 F 4 X P G 0 V J L 6 x E e T J z l 1 K m K j r q f l + f z p V r Z b y V s b B f P M 6 f W W U P o x I t K a w F E q y / O J k Q r s j 2 U T L / c s c L + J D A q I j 5 c 6 j l M t K b D 3 G T C f w v i k T N i j 2 W y W R Y 0 C r t v a 3 I g b H s S R D q d A x q + E y 5 0 h / x i Q k w Q n 8 W h c 7 w f w u o S g D 6 I N m 5 j I o 6 k + j O 5 L J O S T E a 2 8 b t l j w 0 T o g T x f E K Z k b / y a O 9 C n c x r + S k U N Z h c C K N E F K b s 6 r h 0 H x n 3 e q 4 5 3 E L X v 3 0 H B E a D + Q 7 i W P 6 r T P f s 7 5 Z S T W j e R z v j C w K V z 6 s l 9 9 Q c N K X o N x 9 e O + E N I S C G f 8 R o a j b 0 U U W O G h h A o U G q + v 3 G s c X o n x X Y C N E 9 8 H Z G B W E / L j 3 E 7 O Q 4 3 0 m Z k 5 h o v v F 6 X p / J N v B U i o / g z k 3 N c L P l p F e U P e 6 g N e G I + S X O 9 c 9 u k 8 6 A P y / c 0 U 2 L b v E n v C L L V V W X z C o G z c j / 6 X H E 7 U s P + J x n O b k C I a V b 7 + a s 1 0 v p e q 7 7 1 a V r z P x j N k R g 6 Q f d F q B S n X n U I + o s p 8 + z M i F K H s j F Z f s l C 4 9 l A g B 5 R F z q k S G D u N t w a o J 3 8 r 2 t f B 6 X 0 s J 1 l C V q + H u B N q l x y q m V n 1 W 4 F l u i o T 6 E n P s B f f c A b X T F 1 x G t R r W b k v W Z n c E M k V 6 4 1 A M V J T q O a 2 b J k + j 5 B T K / g K C S o i U L 6 q x W + o w P 2 0 H / g j 2 I o U T t W l k 6 4 n M / u w x O o u j 2 r l / a / V c b A i 1 A K o o f + F W + G l h L T L C W J E 1 s 8 o v y A Q 3 D G t n p W n O b K 9 H O / r J Q x o J T 0 n y 3 d o B 5 t i R i 7 y b 1 1 h u V y q E b U K P O 2 4 f b l T i + q K + H O B E L o q B X V w A a q v I + I b 6 c 5 E R B 3 r / O 8 / Q C F B s y q J z F z m n D Z 7 d s d h w j 9 Z z 5 C S E k c R h k Y + e N s N B 1 q e U p 4 5 / J P H D b 1 d F n A c + 6 l y w S W m j o H M j V f U A n X L b S + B 9 r s V R W S N O o W S g v n O l Q 4 4 Z 5 B P D c x C Z Q F S 5 5 M g e + / h 7 f T T R x C n c B Y n W U R o p w B e 3 6 t h + s r a B r n m Y c M a f N y d 0 y A R U g N m A u l 7 w q g l + + e E E H N z Z 2 F 0 N T G B r i + A c Z u 9 0 w S 1 s L a f C Z B c R K y G l h H d K 7 9 7 4 J 6 H K G c + r v C I / K w N 6 z Y b V 3 I B A K 2 i O 6 9 h t P V T u 7 V H J 8 / 0 c m q X S A e / 0 l j l V J r k w l P l l + c Z J q 9 s 9 u S V J g A G k p / m 5 + T Y 6 g p Y 9 1 7 f L O W T 5 n V f m 7 5 p z Y U c d P e M 5 Y i M v G w O a K H l 7 U c o 2 f 8 l c X + O H Y 1 8 h W y c Z V H y e X j t W M r d h d G 5 G t o j 4 w Y 9 F A g x l i V F 7 r 2 f D g b 9 u U U Q a t k Z t J B R 8 F P E 4 f Q c a B n S F / j w V t t q n O N 0 b I a Q X E X A U V w O 3 0 M F Q n y d q / E E b 8 Y / 3 L a P V 1 i N G j P 7 X 3 D C r D i J A T 4 o y g 5 W X Y j 8 5 w t Z U 4 T 2 y 0 u / j F y 5 8 Z f h 7 2 B y J t W 5 S / K J S I Q r G F C I Z + T 3 w P t s 2 Z 5 W Y a E h N c U R I D 7 c N I z B H 5 G + V 2 q a z x 1 D F U F M P n q P 7 T g 6 F g K x F 0 E A D + N 3 L 8 y S H B M h L m u / i b P 2 o 3 h v D Q / 1 j x M 7 d h T E c k H P J J x G T R v 3 8 R 7 E V O L Z 0 v j L 5 C u O t g R V Y b n P M i b a X d r z Q T F Q a 1 F t / r x m H T g R C H 3 0 s q B Z r P F b u 8 p N 4 h 2 / z / z y B v R t w n 3 L b V D 8 / C j y W z 7 X 6 i v n o T k X J 3 8 W p T / W O O K t h X / m n 7 O o M h V U p N y W y q x L S P 3 H 4 q u h 5 R i / 1 Z U c H Q G u Q 3 / f v V J h W x 0 e Z S u w F 6 R P Z T O f u E 0 3 T q Z T J T A U W Y Q A A q i m E C F C t e 4 A R T F a p 3 I U T v T w W R F O I H 9 Q X w o M z 5 H V C P J T s Y U M R I Q Z Y R l y E f g / g 1 l 8 X r u 9 m K b o 1 r p 5 z / W 8 P u A k A r s o l V x k a 0 n 6 S 4 a s 5 m c U I N m Y k R G i Z x F k v g x L n I o L r z q / J U / 4 z R e T w h O u L d o G p 4 N B C U X T 7 l X 8 R 8 q A e R C v 7 + G O K H h Y V i M s y G s s 6 N z v I I j 5 e A M w v G J h 8 y 8 x I y y Q W t Q w R z i N y W C d K 2 h r X e e H o X O / h 7 s g P a g c A g e f w Q C 8 R 0 J A U g l h l H z k D h S m d Q d k O 4 a N + q C S 3 V 4 b V + p B n f i 6 x 0 t Y Q s 4 D u t T m z L / 3 T u 4 X w I S 1 e T n e 1 z S t 1 D P / c e 3 B 6 s 8 w T B k f 9 s Y I l p c t K E m W H 8 j F d X r n V + E 0 E 6 L k h p w f / D P 1 N U W 9 n 0 3 c b l f 1 r V g x 8 F y 6 z w M F L h w M a y j o e K f l x V B P H 0 8 y i B u s A X y c m d B v f a E Q f N M 1 F c G e 3 x l e z B G p W v o F C N S q h 0 i I Y l Y 6 L H G J / 8 2 P 3 K + V t 3 I 0 z R 6 o + y m P 7 t J w f a D Q w F 5 / + r X m v p v v 7 F 8 C b g S V q P i S 5 U D 0 H 4 H B w J X q F + M J U 1 y s g C f f S P v G q M o h M 6 a D 7 w 7 P Y U Q j w 6 4 K Y 3 H i X i m O b 3 P T 5 7 e K X E c y 1 + R 5 W S C Z J m s h N 5 o Y y W J 2 L / I G D K X I B k Y / Y Q S V B B 4 w U f p / x v 2 P C K f + f u W q X Z 8 g i 8 f w a P n y v v A e M W t 0 T c v u N h U E Z 2 h O A J X I n z G 6 w h V K D D 5 T d B V 7 g q b Z C x H D 6 S / 4 R B J B n 1 z + g m i k L e e Z Y N k G 7 4 W X B 8 0 D t D U n 8 v I A H L I m Y E H u V 4 g B C z E z Y f P n v v w 0 9 7 5 w c s k y k 2 A k C 9 W P H Q 3 9 2 2 o C v E o 0 g p x m u a P F 8 X 8 8 F n G P 1 N N u Z s W B k A A y w V r J p / Q y 8 R t A V O H 9 M 9 y T r b s + p + V l g 4 m R U W m 8 w + I c e p T l I v P v T d U m L q w E M Y z C r N J N J 6 Z I q 3 v + a Q b e V w u q 0 u 2 4 Q U 9 K P A M g N 0 W + X A K L 0 i u G x Y T 9 b H M o + Q X + K C u T z m S 2 g F N R 8 e 2 x H X b T z 7 i L T / 7 9 k c l P 1 p y d N N N L 2 P G l B E G l o / u b L f L R f h S x V Z J 2 B c + Y W p F Y t o c p B X W P 0 E t 7 Y S g G g x 5 c G H W 1 b a t A p e 6 3 7 1 O R 7 m 5 A I w H C s / E J 1 I p e N M Y 2 X C o Y j b v h U F L p z 6 v Z k F N g O a r + m Q / n v k + + c Q x J t y L e 0 T + H W h q e F n H v 5 q X 0 y l P n c I m Q p c j 8 z W 4 2 Q P a G 2 0 i 4 P p N k I r G U c T q m E S Z l j p M 3 7 v C a e 8 J X + 4 0 I D D / o h n l M r d Z G X A 1 w U l W U 6 e 3 3 B L O b S S e d g B 0 H a J h 4 Q k p X F J o / i n / o p U 9 Y i l V x b X O F j b R g D H k 9 L + n W f M Y N A 0 T m 9 F 3 Y I X / T o R z + B + 7 J L 1 f r o L t 6 S Q Y y 9 I Q R y x m h 4 9 V 5 i 8 D s Y d w P 2 5 n + S u M 0 j c f o 4 H 2 m c P h i C F Q 2 P K I O E y e j r R e c G Q E B 9 B + g v L L i 4 m D 0 V O V / w G A k 9 e o E 0 / m W W A Z b P L a v u 3 5 8 7 7 Z v Q V a d T J c 9 G f 9 + f y m g E B T z w E Y j S c E H 4 n E G 7 e O T s i m S H L Q 3 q Q x 7 M A f L M 4 V W k a T n u r U w G 8 k U 1 l Y 4 K q D v 0 w Z O 5 w f 7 6 g p I W 3 j k z a n n Z H 3 f n k W 2 Q c y p k L c a b s 8 / 5 S C 4 b w M t V M v a y t W g + K K O q h M m b H f q X 7 4 8 Q V I x 9 x Y 9 i K N U 5 + O R n 3 D X S h + T P G S W g R c 4 N g A 2 c f 5 / 6 I / 5 e w l + J C n m 3 S K W F y o + q Z F S w C o u 4 X p d h z Y n 1 P Q L h F A q 0 A t / + R C a M a J Y M 0 U A g w 1 v N e G W D 3 / 8 7 x b v r C I f A X 5 P y z n A Q c 2 4 M G i N E + 3 L P x m j c E q G 4 e z j E h H L q P + D H B q c 5 Z F o Q z C 4 i a r d m l U q 6 T o N b p S b k L s g i 1 a p E e k W i Z J q s X f 2 c + p p 1 O I / M W q V x u e a 3 b 5 / R Z c a m 3 / Y n M b F g Q g e o m K j P C f y B G F 6 o k M p 7 4 / q u N N m k X q T N Y 4 3 V g Z Z o s G g 4 W i N p i p l S g + t u 8 j S e v 0 O k 3 J I L s f t o x b s S H s e a Z W + B N A g 0 S s x f G 8 7 Q h I Q M h 6 y 5 s Y N p A j M p r m 9 k l k 5 A P Q W x c K M i b g I / 4 p G D c i r M e K s 7 G J B Q w 0 I m i B W d 0 F a E S r i f y W v 7 o 6 c L t r P L T M m V n W T 4 i g 3 Z 8 Y u p L K J V 8 U 9 1 H h d i G 9 5 v e r C 9 4 M W 8 l R F u + 4 Y L T 4 9 w X F b 6 f s / C r T D p 5 h t G Y B 8 Q e g R c c U E R J r t g o I z A E L t I b r 5 9 c f 4 Y h 4 i g a G 5 D c W 0 1 I 2 B u O A Y a K Z P D U l D / G q 7 z K R 3 S Z 7 R t f V b t n i 2 g w W k o D K 4 A / 6 U 6 S n X F M o m x m 3 / M G Q I i Y p 4 q Z J 1 l m o p A H l 7 J z g 6 a d N L n 0 g 3 K z r j 4 6 s k v r o 6 P l g P N F C g L V C n p T 0 p X a k 3 d x K / f + b C 5 V 9 F z M e 2 z c g r J T i f R A e t F P i S t k V f E V J C O n W h P T 7 W E B 9 4 I L Y / v a d v P z G a 0 H s P I D 1 w N n E S 8 6 u 8 i 1 8 t k f t / Z 9 u c 8 p r H f P b 9 l r g o V 9 i L z D R m X I Z N 8 n U Q W A q 6 u m L y 4 w o P H U Z u 7 s e W J 7 1 O z Q O j L / m + z X W M l s t z e d H B 3 J Y B E h z i t G X I B 1 h o r f P T H 1 H j l d 9 X R v M p A k x m B i 8 1 7 f x F O E 5 d D T H 2 L 3 4 q L 8 N X o z 0 d i / 5 H W w 1 V C 1 O C A c k L f L 5 H w X Z 1 p V q k V K S 9 t o U 7 R / X 1 U u l q 8 r K r K p Z y q n U P d q B d L x o p x W 0 F 9 K I 0 5 2 O C 6 / O 9 O / E v p n 0 g 9 Q K L J c Q h 0 Y 2 M h X U 8 C J S + + N K f y L n X n S l O n k 6 G L / 0 y A c R y M B N n S L F 3 O M g D w N l u C 4 c 8 U M v D 2 h 9 5 O u A V j 3 U C p 4 A 0 N 5 t x F O 8 k W o z i Q m f b 2 A d 7 l 5 x A Y J o l 4 L E T N R a 2 S g y S u n J 1 g 2 K O D F B E c A 6 S p + l P G U 1 g n a I Q C p B q D O y F 0 p 9 p M l C W m j n E f M M m h 4 9 U 8 / P b z t J 1 P f F T Y b p h W m s k / 2 v d k u O a H x a B l h t v S F g H w K 3 y 1 R M G L m Y z z A T L I g 2 g a S B P J m 3 o I q H C B o u 2 w W m Z r Y E H S z g O B m 9 2 H C a / q o Q b 8 2 q X 8 W 0 W / N Z 0 G 1 y I 0 P k + 2 Y j Y 8 T n p P 5 / q 4 z g d m X 0 j R h W Z r L 4 f I F n t X j E y H D D H v I 0 J p q o U p f 2 Z P C H T 5 e E u T u t U M B 7 g D 6 I X S B 5 w S d s A j t m J 1 Z m e r N R B n g q 2 D E w D B p x n i L m M w X C j X A n K K O K 3 W v s 5 k 9 F m F A Q U L 6 / J A 7 E n e T d g + + s K F x M x G y g g s Z p g c I o d L z v s P b 5 3 r L S y 3 P d Q K Y D n R 8 3 b g n a Y j E n v p i k r d x y s z R i P g O B g w w W / 7 0 Z c V g p O S C 0 1 O s G I y 7 9 m w r M x u h j 3 x 5 t t j q B i P + A P Y j E / s 5 f e E G 0 P 2 H X J 9 u 7 f T F Y c i 8 U J r h 5 q / Z E e H 9 C H 8 J b C V j e e j 9 x t 4 e 2 e b 0 m z d E O B F t d w V r C u c N a y i b a q y S w h h O y X W r Q v U U / W u i / U 5 d f k l X P R d y E a w 1 5 Q s P i d k r y 7 R 6 S M R 1 2 3 C y s Z u S y K D V N s J S I P g u q t G O U R k + M 3 C G i Q v U K R F a q C N 5 R l A N 1 x r Z j G S c s 0 G g h A p Y 0 k n f / p 1 J R w A 8 Z Z K N n E g h Z E b 6 9 E J f H i k Y 2 L J D v N 7 t k j 1 D X y b w x J f h / Y p 9 P 6 m P a X e h V N n I q 2 y z 5 1 V j 9 m b s O A J 9 N J z E i 2 J n Z R x K 3 / E U W / s 7 G 3 U l c t D t F X m 6 b M d g G 9 H g v b 8 b L b t q 4 1 g E r u N w Y F y A Y 4 2 e P 3 x c p I E M 6 y 2 c 9 H r Y L 4 6 8 F 8 w g 2 i 0 H I H 8 m o n C k 2 e L v W d 4 + 8 m R u H B S 5 v 6 v a 8 V B C + i 0 W C + B Q 5 W o x o S s W Q 6 O 6 H f F f h 2 g X q d Z e u 3 f d G 3 0 a C A 5 f h 3 G y W p Y K z k m y B f n P p 6 g q U 7 A e 0 e C A Y 5 7 r j N k 6 l G z q D b i 5 I z Y j Q H Y u V Y d 4 F P P 1 G k d v R 6 i D m N H 9 X X v i 9 X N T N 2 e 4 s 7 v d p u G 7 u G X o b F f H z S W x d b J Q X S C o x S t o V X B p k y J v b j W 9 n A 8 N U s U J I q o B + h f b / + h W B h D n J M o R W f 2 s N / A i + z S N B B Q w O 6 P t C K 8 s g s N u o o d 5 Y P V g S u v / 7 k C E z q g D t l M U a l w i m J 7 o H B L C g b 1 h h K z 1 X T 2 M E q H k B q L b v I / p Z A P z g H l 6 c 0 S o L x w y / m 0 2 k I P n S Q n 1 9 P 7 b P f d E n p X X X W / n u x v l C 1 V U a Z x 0 i N G t 3 W b Q p / G f A y s V u + + Z s q F O n D O e C I 4 u D n w i G Z l s 0 N a I P c Y 3 / D G Q G h D E g 3 W 3 V P K B P m A K j h Z E / S z r N 0 N + y A O a 5 F c H q B v M u A L y W 1 8 y x J 0 n 6 / R q Y f + K m 5 f i i C 3 X s b S H 0 1 G + z T / O r 3 H Q L 6 u D 9 Z r f 0 V a U k N K O V 3 5 X J / u t O Z M b Z i 8 3 5 C J O n x X R + I b 9 + a G Y v 3 q y J 7 O T H V Y f 0 7 t D S s A H S b v J x p 3 I d Q 4 0 a j B 8 e D N 2 9 1 6 3 V D Z V Z W 7 0 a 6 / a P g A u j u z z C 5 a A u B e t T x M T c D s U G Z d w O A z 0 n d U J G Y R 0 6 K W 4 0 M g A g T s R N U H 6 8 9 A A i T k I + f c H p X 3 d n 9 z x Q A o c S I 9 h X P a m N + D 6 I / r 1 7 0 7 D P c D w H w 7 N c E H H d C x J p r D 2 9 c E K P m F A O Z g s b n e + M e J 7 C x x w 0 5 7 7 R C f 0 8 x K 7 J L Z j w b B 9 x 4 h m F k i Q 1 o Y S a U 1 y w r X S T C 3 Z Z 8 n q U q P 6 N y F 3 P F p k z R e V 3 7 d 2 1 c e w f i G i b O o H y X e s 7 O y y Z 7 N 0 I 3 / n g R 2 c t w a B D 2 Y y v r 8 f m s I f 5 Q t n 7 D l c t R d v c T O f J a P Y 0 h p X w F j C i u i C 9 j L a A x w K x x b k y j 5 L W 6 G 5 A K Y g n 8 s K G 7 9 + l S b 7 V d I 9 m x K s S i / V r 2 K C u e X J y f s W s y w 6 W 4 q Z t L p Q U H 8 7 l 0 9 3 3 P P s m 7 G b 1 u Q h 7 j L O l B V x 7 + Q 1 E N 1 D R a g q w V F Y E O l F n t D f d B / I h e 7 n v X v A f C V z r j k K 2 O 9 u S 4 A t d j H S w 0 U m X o F 5 R v z z G 9 h D t o R 4 7 e y t i K u G u Z 0 J Z U W L j e A t L i d k 6 A Q J R e 9 t Y F 3 x s E I O B N o H B I Q + g r 9 w 2 S x E k O 1 u F w / 1 Q r k w 0 A u s k J G w g S n 8 B t 7 x F + N q o 5 D 6 Q w Y V m T E o I Y x H 6 5 6 s t T Q y 1 1 O Q 5 I 6 3 f c h i F L 7 o T 0 Q 0 B 6 z I d p p E r Z n r T T Y F w i / / 9 u c L e 2 C t 3 1 X K E 9 q Z D x D 1 3 N A c z y w e d b R n A 6 P 5 j H W t 3 5 B 3 G s 6 0 3 c B y 3 2 F A U R O r q + z f v T t 6 f c q v 0 R A L / u z w R i 3 l k u c G 7 Z f P o h C z n Y d n j i w y j 2 c 8 E d m P f C b Y N V 6 j M Y u k 9 r k o q A j A Y I o M k H 3 2 l q 7 t Q p y 1 j + Q E M h U 4 n R O v S l g j b N 8 g q i d M Q B v 8 s 2 l L m o b V u I B 5 6 M r 2 9 Q a L h 8 7 V v e 7 f l Q W t 3 9 Q N Q r o Y E h 7 / 5 P z I o + k o u D t U I L l L / 3 M f G 0 + p 9 4 Q u o q 6 u H x T C o 3 a e A X c c n 6 D + 7 C j h o G q T K S Q z h Q z O L L + W 2 E 4 6 s j l q 8 j + Q t X o R W q k 8 P u h m B E a / F S f F g c k l 5 N Y h 9 G P D s 0 R A R U I X k s x e N g z Y d N u L N g F j c L Z F j I 7 C k Z r 0 Z 3 A j t t G o U q / v 6 o j 6 T O l W T b m B V A s Z j 8 L u 1 n 3 Q e W G e 4 X K l V / 0 o L X Q j r 3 n c i 2 s y y B i k x b 5 j T B E I e k r W j S r U L r M h A S X z h 6 6 8 K o + o d M 6 i F f O G o 5 B B A w l h R 8 N b H t P g H x b J F n p e d P a m 1 W 6 F Z Z / l X A M e y g Q K 0 A U 9 7 0 3 e G 2 I H C S D Q A p Q e 8 / T P M R C a Y Y 4 q 0 d l H D 4 r D y 4 K u f q a H z U 3 J Q / 4 B v q w J / N 7 4 w m Z u R g 1 O g L z I y K R 2 L / P 8 Y 7 0 3 t 7 F U O 0 S c r n W U E a 8 D 3 0 y D B / T J d l t k Z y c 0 f u z Y H f + L z U 2 H / J n N L q j t l H x q d 5 w 7 y 8 L 8 R 9 i l m P s k v F 8 l a I y D p N K j p G s H K 3 N g / S u U 0 d 5 Z b 9 f b 4 X S T r d l 2 J 2 T G 4 T M k r S G t C M b E X B 3 Z V V G F 0 w u f e a h O N 7 G b e P / q 2 m v m d g / A F I 4 0 p g L i k U e T c R 6 N 5 A i L w t 3 b 1 w E 7 1 t 6 M z Z 1 W 3 I i H n f c z o V E u a V E n g P + 4 a 8 j G O B s d H x D 8 8 G S G Z G D Y t L u v V m i n H k C o F / 6 4 O 4 x s B Q E e w z b I m C O I H r w K 1 q 8 3 G X 8 l G t W 6 B h a + 1 S L l G J M 3 k P O U 4 w 1 A L B C 1 w Q 0 F u z t r K I S 2 g g M J C 0 L 4 C z S l f t z 8 k k g I / F 7 P 0 6 E j q 9 x j m S T P / K 4 c y u p I p 8 p 9 v Z z f T 3 C 1 7 9 N a q 9 G g r J D H c e 8 c + e 4 Y h z l w g s o U T s C q h 7 u K 6 j L Z K 0 Y q F e R + 5 6 R / 8 3 / 4 n H n Z K k Z 4 y q G p X A Z p G N K i m / 7 o M f c 3 v 4 y 3 T 9 H q 8 y 4 5 L l G n p q w G S U G s w O / g R E g v F K x D B M A q m o D H Q o / j v T m T g 9 / 6 9 P m F J m G F H 8 7 h W c T Q E W X t Z U U J h e W A e n U g X T u V f 3 k 1 y c U L + B b M K 1 I L + d Q 9 0 Y 1 O d C Y G W + n f y 2 d J H P b z m C K e N i s W O + 5 h A E N f k f 5 j 6 d z W F N X S L P p A X H A W v I z w r I g o C u g d C I R n A Q G V p 9 9 j Z V V 3 f 1 3 d V Z k 7 I x X W + g 9 z j q l g N m E 8 2 7 8 j N H O H A 2 r 8 a T d t A t y i Y e W o F U 0 / J v m F N u a Q G C 0 + 9 d T 9 n Z b X K 5 E E H J x y x f K g X 1 d n c w b Q L p g z R 4 L T c Z 8 a Z z V N M 3 x + 3 c 4 Z 6 D g E N s k b r Q 2 A U y t 3 h / J X 4 a N C D q O y G C H r h l b C z c 5 1 P 5 Y + S K J + I O K D a 2 i 3 h j O + h z 1 c 0 j F T T G a M T M w M K 1 p H L P I / 6 m E j k 8 Y T z e b W m T O i r u o b D u Z c y r j c U Q l a K t P J F l l Q n V 0 l f C q w I 3 p P k G L u v t O O 7 A x F h 8 2 k W r 8 R f 7 I 7 i 6 b 7 v T k f o w O 3 8 w v + x g v d p K g V b 7 / F Q t 4 j x J Q r b 3 4 K v d S d 8 S y N G x Y z W h V Q 0 D 1 2 9 U F a h K d e h s s 8 S / f a M v E d 9 N b h n f E 9 o 8 1 / z L n W w Q p X 7 j x 5 s M Z r 4 J P l s u G U p 6 N j E p 1 L F / B 9 a B l Z k 2 m F D c Z l U v i 9 0 z g h s W f f d 0 J L / O 2 Z H I v h P e w G I u G 8 8 2 0 2 3 y x S x L j y a B v d H 2 + 9 v p j h A 3 X M 3 P 2 F O V 2 Z E H w 1 E E 0 i q I n e k z E u P H f j 1 x 6 5 o J f U A w Z j D k K S 3 F V 3 g m a i i T e F K 2 L k U N / u p R J h 0 d c 4 X Y E r E / x 0 u 9 t 3 i t / L g S E w 0 J Y v h l z O H C L g M O m d K t l n C U i E u x 0 8 U 1 0 7 4 S u J h D L i B 9 j t 8 b Y d + 9 c 2 k 0 Y Y L A n g y J b t f Y M p v s 6 9 9 v O W Z r e H U 0 1 u M g p U P X z y p U T j 6 u h O W n z U P a w + D v k i Y V D j D M D r W t u b e V V K D U j 2 F s M h D H b 8 q E h q Y u p y u R U L Z 6 x n v S T 0 q D B Q b B J U c T r 0 0 L k W l r + W m 6 T n b 1 B S b a k M W K T F v G h p u g g W p + B c n J x 7 i W z P R r T n 9 2 P g h R P p V f U c 3 7 O O J + w / w R / 7 H S U n i I 3 n D q i M z F 6 Q Q f w J f I l v W N 0 u W T k 7 s x b Z 4 L 2 o 7 L b R o D J J q 2 M h p 4 G b A h L / 7 5 0 m P 4 r d N e f H y U h w I 8 X R u P h F P W A K z y M f r I C b v u 6 C 3 Y K o N m D A 4 7 7 S + f 2 u 5 I G R L s 8 4 U u O p F c U Q e W g g W Q U y V q Y U + W H x U a 6 c 4 + F 4 u Z T H 2 i f q 9 w z f q S f B 9 H b m R b 9 K N C W 8 6 r f W V r u 9 V q 2 B T L B G Z 0 5 l 7 T L 2 l T z z z x o F G T z g 7 w c / X x l r y n d l C M 8 R i I c X 4 h i u t w z P Q 8 5 Y g D 1 J t b u o Z H c U z f 3 d I + r 4 J O E l v z P 5 2 5 u G R Y E k R v A 3 M m 3 F 6 q k f F V j O o R d 3 6 B 9 x 0 6 6 G 3 Q 2 m E y Q n N m F 1 u i v P r J H P B 6 C S Y 2 z G T z u K C w x 5 1 0 n t w D i m x 5 o Z E w w / N M 0 B b k 3 B t h d c M K H 6 C x / A E G f u g e y j l 1 W u 8 h 0 X r F o D p k F 3 w 5 D 4 4 r q T S s w E F o h s O e s V N V / f V E Z f e G J 5 / p N / f / s U U D U z b T 5 x c Z i q U / X s 2 e R o d a Y F Y B E d w J q 2 o 4 E J 3 J B S 4 f J D N B p f E 7 9 Y e o k 1 b C L q A h p Z N e v i y J B Y n Y P p 2 i c 9 4 L R W s 0 H m H K t M v m 4 f 3 S Y R k p O K d R P w s B 1 I c V S m F z f e S A k J G T 2 F 2 H m y A 2 V p j o 3 Y L I I 2 6 / f m v W b 6 m c 7 a A z H I q z + 2 k m P F v i y a P 0 4 + U O K g a o T n r S 3 9 p 2 p v e o U z J / w A I 7 h Q i F 8 J i H 0 P a 5 + c + 0 8 Q I y X D N z q k 5 1 O Z F d 0 u 8 Y b f h 1 5 u t 3 z g g 7 c g 1 p G j N S 8 8 F A y D F 1 H z I V N t q m 0 2 e f w 6 A w N U o m f E C v i E F h w / h R 9 J A B u s Z z 3 + E + / 8 N m M M z b + i O i f Q D 8 k y g b b O 6 a U 1 r q t o c 5 6 i c f 1 K z Z k O B V C w u C q X m 3 W n m r n P a P P D g U a x g r p V w / H L 8 l 4 E Q 4 r A p i S s r t Z l V / v S j O t H S o o q z K 5 y 4 l Z L 5 f x N D j P z B m o e f y O C P 7 3 b D P K + Y p p q O d p / c 7 e b P q H 5 / r Y 3 p Y Y A o I T a N R C h l l e k 3 k j s 6 G r 6 k a d P x O V 7 J / M M z f P u r v Q J v 3 M p d I l z S I X a E E g t t w r v 7 0 g o y e j N m N 1 m i L A 9 9 Y K v Y E d o z C n W d 6 k G + Z j L K t n n g t P H v Q V C t D + A c D 4 C 7 t W W t 7 6 b 6 e o X U S i c T b C y d M q Y c e E f t Q z r e C Z F / N L X u F e L y 1 Q m j Q x U e J s S S O I 6 a z J 4 O L h i 7 Z h s 1 5 F D J J u W j Q u L E Z B D L m a J y 4 7 f S U N v A F / f H r T l c f y h D S X U f i q X 2 E a h B M I F p 1 R n L / l D x V p r 5 f v l 0 9 8 H 2 X b Q 7 m 5 W f x X I O 9 j u x 8 8 b F M G i S l H T B s l u 3 l c v S 1 V F U p 5 3 W y o c 3 B 3 / s p Y s y 5 h q L e B b A y x B 0 k 3 Q N N F T 0 J y J v Q u i 4 + H P v 7 / 4 j l m 7 U D K t M P m 0 9 y 3 r d J 9 T 1 A y 8 b E 4 T j d 6 O j b k g t U N O 5 v e w N W W t q 5 y p G m b i r U A A a x 9 s i J e m 6 0 i z E e M r V g L 7 u b v m I D r D r w Y 1 v D c g w n Z g f 5 j o L 8 g i J f Q i 3 0 a X y 8 f Z U / k N 4 X + A o 4 G 1 O h x O e U X n M 2 6 l s i b f 5 I 9 B q v / y p k p q s g L V q V u D x 6 w p 3 J + m t + q i I w g M 7 8 6 N W Q K C d o Z q 3 P f u 5 f f W j V e V Y x w m B Y w R o q Z e R 7 e p L y O 2 a P G b i f 0 S b C w M 6 4 C C 9 q 9 9 a y L Y r X D P C j M 4 t / 8 I h J H H n v S 2 6 T Z L q Z U G i f w o f n E R i o a X v S K p b a t X O D Z F w X 8 P N 4 X l 8 l x c y R d F U 8 J / P q U O n s T 1 I l u Z R Y i s Q F / f / D K z p u s 0 Y w H h x j y o G c e z S G Y d U A M P n 1 D 9 s + m c g u 1 R G 6 0 F 8 3 T F g v R 1 X a F s 5 n E R e 9 m X q H Q D 5 l K j P 8 b s e B y n L E K C i 9 A j j N g t 6 e F v c N g f x r G B I p d P F u v / P 2 C 5 + n G K b y F J c T B b u N 7 t M b J K m + Z m y 5 P I R n c 1 c N H F g G 9 4 t 9 h U 7 S H i M n B N y q m 1 t u q 5 F y R l T F L 3 n A c E Q h n Y O 1 F r p 5 y V U 2 J b z q c U E J A 0 5 G v p z 1 / W 3 V Z x 2 m q n U 6 i d B K r j K z Q B d K b C t 3 r t T x U P z T t x L g d t f D l + 8 R E B n N V O N M k 0 C y 3 R J 6 9 M R c P N f 1 H m 2 1 1 w O u 3 9 m 9 8 u I j D Y m G R R 8 x o g c F S 5 H u 7 m s 6 I w c K x 4 k j a T X y J t S U F j g g 9 T g f c J g B 3 F H L G C L x q y g v Q 0 y w u m d 7 t / c C Y r i d A 0 k e / G K E E 0 1 2 L R b K d 2 D F l n N H 7 A N N G Q 7 p p / Z E U u K G g 9 d l a I e l f X Y I 8 9 l n T y L 4 4 x W K J H y 1 4 w z y W p U R r J I 6 D u B x r Y L d F A l 4 H S V x S m 9 f r p i t y U E S J P p U v l 3 7 c e L 8 P m W F 9 5 e p P o 2 x 7 9 A k 1 P w K i V w U Z f q T + c 1 y K y A p E F f X x 7 G f o J h O R a L Z y L f J r W O + X O q 9 M B G r 0 F h z H h l c J + P h H w a h G 8 V 6 5 U j r j P M f 5 A K s m i M c h Q 7 H i v p W R y F Z B O A A 5 c 0 C C 5 B Y Q 8 3 Z B 3 3 m 9 g a E 8 U e 6 6 7 Z p O V r 9 U X m G t k 6 f A i H P O K o V I / c o i z P B W v M 3 C K Q h 4 V Y 9 8 8 l f L U A 8 J 5 U C v p i z / M 1 b L a 3 1 C W 9 g t l Y Q e s v k j Y x A k z p + n h j b 3 1 e Z M + I 8 m Z X h b 2 C + x N e K c 9 B P i s 8 f p 7 y 1 r o F L O Q B R t q R T E l 1 d 3 o + f j s l A k B E f 4 r m a 4 t U g W i u C 6 j R 3 g c o A u Z D u r W X N R k E H 0 q V F / 9 Y I p b d x g Z R 2 n u / d a t s b z + 4 f m p H + 4 w 9 2 k Q 0 Y G i n O S U E w W e 0 F U B k Q K U p d 1 W j / 7 D 2 j y c u 7 f x T m d x 3 b O p W M E J 0 Z 5 L w A O 8 y F M X Z e d E y B 1 n m I C R K Q k C G q W B q E F W X m B U q P p G X c b / m t I W z E d N z m D a P c a J l 7 x q j b 8 Q p D J e F 3 b r G l + o t e k v T F G 3 j F R 3 J g 9 W M J h W e j A l L h 0 O 5 B 5 w 9 h G z S p 1 O b a 8 2 W e r G A O q 5 d O L o Q c Q a K N i U S 0 z / g j c R X p t I j 7 + n Q e A H z 9 u 3 r 5 C o u / W 5 z u 6 6 z U O 7 r 7 7 j / K 5 1 e C L K i a 5 4 f j o H S J W x 6 y G 3 N b j R j 4 p h + 6 t U r z 3 e p f q A f 8 F D + n X I X 4 v P p z 5 2 + q C E + U Y u i i t 3 H Z + X S u M i z R 4 f e A o A h J K 1 M T N Y O d 7 v 0 K 3 S B I 9 j c E P + g o a S U S n O l p b 4 l H Q j s b h m a P g H L Q Q S N H v q Y K T s s D u X Q 3 f A E C 0 I J 9 w 5 K f J g + f C v l w + Y b z Y a j r l B f t m + L 2 C c l 1 p z 0 v p K + Q H b L 7 d P A 3 I o J v Q + u t 0 + I p 0 j e Q 0 B X k / v n E 7 L 4 A F K 6 1 R K / K w r d n f 3 5 v 5 g q v y l g V B l F V o K H W W w M 9 T 5 d s A A p y A 4 O a v G y i 1 t y t i s W e 8 0 Y B I 5 p 3 N 9 S d 1 D S O d 1 d Z J H C b E n E 2 j a x 9 j k x Y 7 f W v 2 Z 9 i m H 9 W j Q C T I g h b p 4 p o Q H E q 9 S 3 w 6 d U g d S o K b z Y R o u V 3 c p P f I K A o W u G 1 h 3 O D W E + e L 2 R K o k n D l l g 2 N N G 4 o n 7 7 I p S n q f h T y 6 l U p C B A 3 N Q u w i n k V 1 j W S J o q R E p 3 B e G K 1 3 y p + 1 c l n W a h b i m e S S g 3 1 P Z q Q J Z Q n S i d C S l E M / 1 h N i x S Z 3 a Y s r D p Y 4 h L f 5 f A C i o N E k T E I G 8 A s p 6 M C X S E 5 g t 3 + 3 Z N J / W S v 7 x N x p P r k + r i w S R I I e i l J K M V a + I u C s 3 g 6 7 / m 1 a 0 V A v D V t v f + 2 0 d t C 1 v X 8 W G I D k G E w r G w Q Y o j m V n z t 7 L S 9 g M f N Q a 3 I K + T h M k N p 7 u f u b x 7 c n B k i Y H z 5 g B k a U 2 3 T K P 4 O 7 l A U T n A v q 8 x 1 u t B 7 i Y b a k n z O g S e N S G 2 w n f Z 8 F d r g h Q p h N V 5 g k e B l R r Q Q i + c p 7 J + V O u 8 L / l U p i V S 4 h m 0 6 7 n u P 0 j l r l S C + 6 y K r V M n 7 l C S y Y H F Z B Q Y 8 6 I A x J v 6 6 e 2 1 5 O f F 8 g f T 5 k g e V u z u 8 c X 4 P c E J L 3 k E O v Q 5 i z 4 i k b K W k / p W b t 3 f r P O 4 + m 2 0 7 n S D t e t Y n W X 1 y J f E + s i C 9 G 2 C v m x G l U l x 3 5 d s 2 B 6 b U z F V G k 2 d s 6 V G E P M i V t B C c q s c l b o j h W 3 e k a G 1 e A N M B 2 N 7 R O 0 3 o V R o v j 8 r k B L O / d d e M V T + G Q V G c 0 r / G c D D l t 8 l G k F U 8 2 U / U b F z F o X 7 p F A h z z A I L / C B U H p 8 h L 4 O 0 E R 1 c + k C B 7 A S r 1 R X I A o B x e 6 u u O o K l v C z V D x v p Q G r 0 l h v m L a D R q H h Q S o G l m z B 1 v z d w T e k Y K Q K C 3 + F 9 x O S + u I V 5 S u y Z 6 1 S E + 5 R z 4 0 W K / g R / J k v K v K 4 O T o U R h Y R b u u D 7 M c S 0 F h T 0 G h w u o d s + X F h L B / q k x T X M G 4 W H z 3 v z 7 k 3 q q t O T 5 w Y X 3 + 6 4 M k g B n R T F G 5 B p / U d P / C 7 W P D u 4 Y 1 4 b w t K / L G S I U r B w 8 L d / b 7 u Y Y 5 2 b 3 z s f R X / S 2 j J L a 9 b f u R Q c s M 1 6 3 + f o b u Z 3 J q I a p n m / e O T H W O N W s a E t Q K H 7 3 4 s 6 y c P g Z T 4 d w J Y n Z l q q g p g q 8 l y q v M t q k N N 9 T o O n n W y v G o F b J O u 9 k N 3 4 s i n E o N Q K F I S q a n 5 + g O u U / 0 p X O 0 v t 8 n r z 4 M 9 L W O 2 s z B 3 l 7 A f E h B 6 x U X + 0 V p 8 N 9 g x i / H d 4 v l r 5 0 d q C Y h t a H Q p O B 0 o b f 2 H u g 3 B m 8 X P 2 3 O b 3 4 8 J f 6 7 Q 2 O B G t X 8 A B 8 d Q r A b k 6 k 2 G i 1 8 4 u A i v O r C p M Q u 0 C 6 7 q J B L V M 6 X E D q Q X + o K 5 6 a p C J e M y q D i x x P 6 k i 5 L p f L + 0 N T n y I 0 u j a 0 I O R t A u u L b p O o j Q M t f W g i J B 1 6 2 s V I t F Q t o 7 N v v 9 K p x N b w 9 d i i O y f o h N / O V B F 2 k d C s k t z Q t T f z v N q Z H g e 2 w H U e X N C d K d Y z X U m Z K x x f y 0 z b H O Y 0 G f g 5 Q I I 6 E 4 1 n z 2 K 8 e s P a 5 l X V Z 6 I + u P L 6 Y a h h 2 u h F w T M 5 s M g m 5 l z n D 3 Q p V E z A u R D F K o Y C v / x a d r e f Q 8 2 u M q 2 G 8 V f M Q v e d v 9 a j W 4 V u 1 g H W Z X / Y G e r b t 8 D W l d F J 3 1 L j 1 j A B m 2 I W x L 5 G I C H 3 D q a y + 7 E 1 / e f H G 2 g w 1 b a k Q x P M Z y a P w M r X h n X Z s v 3 l y r E a f 7 X t m z M u L N S H F r x r r K N q r 0 i A 7 p C s 6 3 X P G x Z J 6 7 R P T t U m 1 D 7 S Y T o l H 4 w X X C R M 0 k M / 0 m g h L f F R O B D 4 2 N P y 4 X r I 5 W p W B c i O b r 8 u Z 8 O b X S e o M q E r Z 1 6 B d g O + K p m 8 o w n a t s I G W D / 4 x L d p w u b A O X 4 T p t 8 U M 7 i W E 5 h h z w e p h t Z z c + G o W F i X t T y + v r K T N N 4 T C K N 8 O 9 F 0 b n n + 5 3 y z W l C / n G y P Q P Q O i S G Y G 5 o i v 3 W m P A / g f A H J p S 9 2 f M r S b V M H 8 Y k z Q M V M V i q n 5 / 2 f l h j 5 E Z j O f L R g 2 c 8 L E g v A n P l 0 O V n w G S U V H z Y h G k P E 2 T S n 9 D u O G 4 W Z 4 1 l z U J v Y X 4 h z T j S d 8 T W 5 Y 1 R k I k q i c z b o V 3 6 u d k F j O y R 5 u 1 b h 8 v m n p l p 1 Z w w n n w v A u 0 / Q v r r t F i U X P n m h 4 o x e 4 + q Z P l i U a W F X I z 0 D 9 + 4 + k c M i 8 E 1 p j u p s J / 9 O 2 H a 4 B 6 f a H d i j u C H w m i t N U s x G s E u G E F r t s O e l d M L 8 J h X 6 6 k 3 C A i X 2 M f f K 0 f + K x 9 X 7 S E w A + 5 f C k + 4 b N q 7 x b v H W z h 9 G k B 0 M D U Z l R w w m K I I R e 3 Y N 5 / K B H m o j 1 3 3 T K c a m X I y O R 5 / v q R m z P 6 t p W i 0 m X D w L B w 1 N d X J m 7 1 h h 5 R 1 l T R S W 7 i / + m + 0 W r f M B J 5 k Z s t C j u W N k z W E O D E z + 9 d 6 9 a u t 7 0 4 V y + 9 B h q 8 0 B q s 2 x A 8 Y k l F X M f R o r X m W e 8 3 0 k i + n L e F y 8 z 6 D 1 B q u H N A 5 s t z f N 4 w d i w 4 X O B W 8 0 R L E A q t Q x R o t 0 a p M + A + I 2 m I S q d V Y O K h y K 3 Y g 3 w U + + a b X S W y r z O X 4 X r K 4 L p f O T e x A K Q W 7 b 1 1 6 I b Z h j P 3 x u o 4 8 C U 5 t z K F r 9 9 T x o T 4 f O 8 e Y N c j g W h P i b 9 Z h f j 5 q 1 S K l V B q N G H V r Q U Z r k 4 U O i Y p + i L v w J Y o e I S T A T p Z A w Y u G 0 v 1 U E l b w e P 9 m + V x j R K 6 k + w V 6 P / h q 3 H o q V 7 q f 6 z Z N D t Q D T l x N K i R w R l Q 6 F h 3 U U a 9 J N j B I y M n K c j R p 5 h m 8 L H + j t A m q S 5 2 T P m z 0 v a s 3 q x u j 6 n h p / d I / 1 J O I A q c k C I j 5 Y 0 H Q z T u S w F j t h w P i m k v W w r K F 6 R 3 I p S y f E i Y T J y b u i H U d n J 3 A m j F c V Z h U n j O v e Q W R v c q x y Q / J D a e B M R P O r + N f R t n R 3 P C W 7 m q n G j K z O j H / 0 7 H U d 3 R m x 4 F u w u K B c 0 7 j W 8 t 8 D 3 N s O R + l h V o / V 8 1 j Y h P p Y w J I L H F M P P p 3 b 7 z 3 l 8 e N v J d k T j X w i 2 6 3 X 9 f O Z O 4 f K e u t 8 9 u y m p P l T l r L j D d t 8 5 E 2 g c k y c T T 5 I z 0 r a / c 6 0 F 0 L B I l z e o V e 4 4 C M x 8 Q m 0 g a j l o E q N 8 o a c B 8 I 0 r O E m 9 Z s a T U u n e p + p A d q a n Q r w p / 2 / x E A m 5 Q O w p W I G I L F F x V 3 O n j h s 5 c m E k i M f u v W x N 2 V H w g i j S Z B v M p c n G 5 4 R j 0 n J i d 1 P p 1 3 G N L u L w N O e o 6 + T b d 8 9 h E 3 g S Q K e B s 4 P M y z c v U T o j P E k a + X G x G Z o X 3 L N m S f 6 0 E 1 x R 0 a k X 8 6 0 A y 3 t N s a K y t S R r V 3 g 3 I n h 3 T x K / U 9 S 1 U + g D p L I e y n b b T T p 6 X 9 / 1 3 i z 3 7 N H R d D F d N 2 H n P l T m t 6 O w L 9 y K i 7 v p K d W y / u Z 5 w + K W v L R l r e 7 8 i 3 Z o a L + h E q G C w X 4 4 5 8 8 3 k W X b p 1 O I b 2 x G W z S f e t O 1 d 8 9 2 + + E W R q 8 r c k G k w 5 Q B E a g V s 3 E 8 f L O w Y 7 5 2 b w i S q 2 A z Q 9 P 7 4 i f 8 G I N 0 1 e X b Y 8 A 0 D p 2 f x R J 4 g A A j 0 X S G B 7 9 H u r G 9 P e C 9 W M G / A k + X 8 h m / L j 1 t z k P R G g z u m K G X B N r 7 G z b S c D c Q n 1 8 b s U L I d L Z V C p i c 1 X O 5 z h J y X p 2 5 / g m G W 5 T F N 9 z n N 8 T 5 s s G p h J t h W S Y 3 3 p W 8 l 1 b b 0 M l J b k X I f p e M 9 E e 6 P A O m R v G R T v M / 6 b 4 c / M z l v I R w 3 P B k B 0 a / r y o O p 8 J y 1 4 7 w T R s a Q n / + f Y d 3 8 R F N v v j Z b 9 m k 7 0 8 I N f 9 q u h r 9 S K p c V G O m 9 f 1 B v L i s v V B t W C M m r M 1 g E 3 D p N y y d u 1 v c + l h e O i 3 r 7 3 T f f e y c 7 E l 7 8 j i q l E / 7 c e 4 h a r S v t t 0 + 6 E + J F + U v c I D i 6 6 J H C H a Z v N 2 c v V O 3 a 7 2 l D 5 6 T u e b 7 C Z 2 o 6 M d 6 y P T J B C n w + S 9 Y O Z r o p v d b Y G a i i P P Q o N X O 9 k C z j 5 / r + C 9 3 p S M z X B N I E h v Z D d a Y W W e 2 P k 5 8 g / u D j o q l n 9 4 S 5 d r I 4 J 7 m H X j f P v j L z f 3 z h s z I E D 2 e b 2 D s K / i X j 4 v R 6 q t K q B B k L C h w W L R f M d 4 k 0 p w V k P i T o 8 f X b N 0 G D 9 U u / + 8 0 y e L n W p 4 1 B 6 k S u r w U w Q Q z j 6 d Y n 8 w 8 D r y R Q 5 C n H k Q w d J p 5 E k / 8 s X l l G R 6 v S r i P w Z I 0 3 m 2 J a f g J W m e 5 Q 2 X 4 h y C r F T V G L E K + 3 q a l o i B o G R I H a v / T j e U e O g a p T 3 9 r n t U u 5 s 8 P N L o T O X R 6 w J f + C D 2 p n q w R Q / e b A D J u 0 m F 2 g 5 H v M Y R E w A O X n M y C f V n y f t 5 V v G K n G P 8 O v X 8 C u B u T N S I U h 8 X 3 / K 1 f N x E b v Q v g h x r e 5 m w G n J J E n x / V 4 0 9 k V z L I 8 s Y i + L u R S C D w Q S a z f L d S m Y t r M 1 k S 0 g 5 8 g D g h F Z 0 a 8 + 8 I s a + d z t m c 3 e V c J M c Q h B C W 8 M Q v t X 3 T x 9 u q V i J c 0 j 3 x s X q p W G w S I T T Y + v Q f 4 / y + x r 3 O 7 s j d b O g z A 2 X P J i o t V C w h l U 3 N Y 7 1 v I w + M y D u B T k 6 N 3 b 3 w 1 g j L r l H r 6 V 9 C S t y w o / Q J Z B n o 9 8 u T + k S X d O 6 v B m V 7 / t J g E n f R Y 5 e 4 6 + j 1 B U m m + A 4 h c N X d t K o / 8 E B z E 8 N A Y v U Q 1 / C l V z f M T r D P d n z A w t K R o x G X d Q g z T J P X e 9 y z b R o u P l s q B / Y 0 b W B G T E 2 D C I 2 s 1 d Y 8 W 9 5 o j S F 7 0 h S k 7 c b N t H 5 x y V J j F H i n Y J 9 E V b 5 m A t t b H s s W x k 5 a 3 a 3 / m 5 7 N 8 k W k c J G c E I I j y a u a g H T s O S E P p w p C z I C + g i w X T e N l r J e k M a O z 0 y c 7 4 i v V y x Q z e I x P x / T L U g R A M 7 x Z g 6 M Y a n l C B O s 6 d a a 0 x + A e p K j r R D w W 9 u A H Z S 4 M F E 8 W C w Q A v Q d C H V x B U 3 O L B A 3 v O y f g N O t c i L 9 M m + 9 3 8 m l V 1 A 6 O A W X m s F E 3 F s Q s Q w H m 3 t U M B k w m D b e i R y c z w F e 8 1 V V f w / 6 W O E 5 W T t I k d n a M W J l e S g W y Q g x 9 / T R T G L 1 V P X 5 v y i W c f n t 7 H f 8 u E s k A 4 R x T y 3 q 9 X b X e p d 7 0 9 b X 2 5 N h M Q F 6 2 o d h u W Y l U 1 y M O y M / J R W 1 Z l a F C / f w B d q k s o j W r r F + 2 A c o / a d T 9 q z / 9 C Y 1 L 3 S l g h o X v k b q o r T g X g Q v h r B F 5 b E M 4 E K Z l 6 / I A 1 x 7 o Z N 5 S A Y M T d e 4 J m m U 1 3 / 1 H I R G b B 8 A D u N u 9 I R a / M P z + 0 f u O N E 5 M Y D q c Y V / I 7 r 4 8 W l K 5 A y s l 8 s r o C 1 6 Y 3 I m 3 4 S V G f 8 T N b 7 s A I O l Q C u T e V K Z a F l v I T B R 8 / J A A P 6 s 9 / C w 9 V g L / Y 6 1 K y 0 E F R d S b z H D b P I e V m B d z G v c X X K O E j G C f M U W h Y f L j G 2 X Y o g F P c q d L I y 9 x 7 o F a 5 4 L z y f 2 6 e b b L e k s R 8 g F Y M x x 4 5 E 9 W D P L P m 9 3 i D T m f M 0 w 1 F I Y D Z O w H n S 1 S q v E a g R Z L i f r c 6 E u j u m j D 8 l c c H q g L Q h z Y l z S + 2 2 P 3 Q L g 2 T 1 e 6 c z C H u D b W 0 H h g 8 D 5 H g 4 Y y L T n g a r c k p X N x 8 E i k B W 7 l y Y o s D i s d s d n / F i x / J G b O Z J 7 e c 0 0 6 J 6 z L 7 r A I i M e 6 J u i v m Q d C e M d c b O A V T 8 Q 1 n C 1 r k M r d s r e 1 8 d F o e + u y 1 X B 1 U Q d x o I a m w k i C z g U X E 8 d A t 8 x S f e 7 9 K 7 K T J t R N D j H d a d d O S 8 n o o o a E u V b n z + c s g R 1 E I I e x A t 8 m T z D W W H L z b 3 V N v A L l h K V O z M M M / p s j L p 5 I r 7 F N 3 O 7 Z a t e 6 7 1 o v g e 4 Z D 8 i W u a 6 x T t 5 A G T G n H 6 k f m h 8 r N C w S d S G q Q c C G M E O 4 x + L h E J 2 g Q y j K c Q W P Z B e + c k K C 6 Y Y M D J 8 G M l F 9 s z b y U m g U p 4 m X F v 7 N 0 a b z u T m m T l c t 3 d p y V W h X X p t 0 y Q r y s y + x B Q f 4 z p U E y Y N B C L C l v I v 9 v e 3 s O 4 9 H n w V t c W h K P A 1 A m g L + I u k B b 0 J n U D z a N n P k z M p t H N K t e H 7 h x Y S u E X l 8 9 W I h Q I o A C O u / R 1 K 4 e 3 r u S M r w L k w j b z w I B O m X D P x e f 9 s 0 d e L E Z + Z z X o C j d o P h 8 Y b N P F O t O 9 p 8 + S A s 3 8 4 c J u M y n R / b M t J g 5 e X Z 2 x d V f Q O 6 M 3 8 b r P V E k A F a E x J r X 1 w x 2 m o g A y / 2 4 J S R D P 3 W 7 H j X F z U A b Y 7 9 L / I O 3 z z F c a r a f y a P O o j Q g z h d Q 5 L 8 l d n / n m c X G L 9 v J B 0 R D S h W y P U / E M E 2 z R / n z n Z b A A d 0 L S P c K j v V V G M F X R J 8 C k R N M m n m Y a z c 2 z c a 4 H Y l c 1 f k p v x C O 8 0 j 1 M L m c p p V v v Y a T E b W m M B M 5 m l 0 z 5 w r w m / / 7 O b i M v s p K z o f f k P f g 9 u g S E 9 b k e I D / A C I v k n s K C s 9 j V W 4 b S O P l s 7 K w 7 P V k P h G 3 / R 2 V H j X z Y c J r 1 m 1 Q I B b g u n + h y e d K 2 / z 0 g F x W I d 6 6 6 Q r 2 W V h b S T M G T R E v e f A 0 M 2 v k 0 z e + v y 0 n / J + g N Z x b 7 X W 3 r N d i a v I d q 2 Y 1 U M h X + + B v N S W V M u 6 F d J f y U 2 R n 7 f b h U m S n a C F 7 Q L c u K v s E E s m s G m G v G t x R d x O k 3 K d D 3 M 2 H s w P 5 r 2 t Y f v U m Q t J s w Z I B M K 8 t Y a + V v / / v c b Z y U D R I Y 6 W 0 8 K 0 5 8 h 7 / 6 t W O u c b 8 2 T X / X j b i Z 8 z n f g h b c i / p k I 2 2 K M h M C u X R F t 4 + r t + s e y s K 0 f g 2 n T 7 z F d / f t l M d i t G S 2 6 Y h / 6 j O r d z y r o 1 6 u v 6 r K 6 i C t G Q 1 J G n t F 8 L 1 j I d / 4 e e T D B 5 4 u h i e X d Y f J E r V 0 + + E n 5 q d g j n W E 2 0 o g L z y / z E / a x e P P v I E v z D G O + A L W I H y Q m t x l S e z k n j 1 H 5 m W j Y x 1 3 5 W P L 6 I z g S f w 3 d v J a M j t j e e W n L / w V m F E x q g i C E z 9 i a P P h 4 M J q c n j 8 C 8 S N S O 3 x n K / D i T 6 q W K F m H w z y t v o Q 9 o A c Y j t l 0 n h A l 3 0 4 N u T j 0 c / t e f 8 f E F / 3 h 6 J N L T i i P t z n f z F U H r I L P + P s h G 0 e a E Q A y R 4 n + H v 5 6 q + 6 Q T 6 f n 8 0 F e R r i J M 5 1 9 s 3 R A a A h O 6 2 m 9 M X t / U J + U 6 6 5 H W A 6 + o Z u N n 0 1 j y c m z G j M w f r 2 S p O Q F e w / / H p f j Q j 9 b n 8 0 r 6 b h d J y V z v J r w I w h M 7 4 7 s n 2 2 + J g u C / M V 0 3 S K / I u l 4 e U l k n 3 9 I b S Y k z V 0 M 7 Q A e B V p T P R 9 V k B Q Z Z L c A m 5 j r c 2 + t 4 x d h G w Q k d o 5 x V e e 3 A w y z e i 6 e v X r y Z B S P O o S z c L f A R / s c / X t e g V S 6 U 2 c G S t f e s L C j 8 6 / i U P T 0 f v / 4 K Z l X k R y + 2 d m b L S 1 P n l 0 V c W Y b 9 2 c 6 V R f e r u o + B 7 n Q t e 6 L M Y 9 a Z h z r m t z D T B V 8 U v 9 K d c h O T 1 L J R O W c V 0 T W u a J u F Y 3 U S N v m x Q c V u 7 6 i J Z M l 7 6 6 S V J f 3 U 1 n p w s f o S q A E D u q 7 x o 9 J t n j F 2 f C n H s l H K V d g b T 4 L y 0 M / k / n k / 7 i R q + 7 H B A T L T L m 5 O B 5 G 2 m W J M V c C Y N P B v W Z i / w 8 3 i i s d r 1 J S y Z 9 1 8 4 c 4 O r I W t W P N p j v 5 s 9 P O o C T u y Q 9 q O 3 f E w K T H n / d r K w 6 s W 0 v r / f 0 g 6 v t n u S u 0 3 t 0 S V v T T 8 / w j W I b u t r f H w r p F q S E f n j 8 u x + 9 v 0 d C 1 / H s R r Q R Z L y O p r 7 L D Y P u c D a F U 4 N 6 N F 5 Q P + A n X c O 5 d V r V W D N F H L y + 0 I z Q g t u o 9 Z y O k X y 3 d w B M n Z 7 v r u c g Y y 9 f v Y i e / Q Z F S Q V c 7 g V G I f z x H v p A x x / G t d W Q f M a B y k O k S S i 6 Z N N p k g a K Z k x v 2 m a L + + s k 3 B J v o k X 5 q P 5 i D w L n A 3 G K F W h P X R P 0 / r w U q E O c 5 T l e u K P 5 a V O H S M n x J c 7 R z 8 a a L v e H U m Y r s D D M 4 E R L n Z J u 7 z R O M K I 8 B B 0 s 8 T j Q x x c M 4 0 V Q 8 3 k d h O z H l j 4 n j U u s B / j j m / 5 j A L W B o 2 C z V U 4 j q N 9 8 H k C L J E m c c p / o z b o 7 g F o 1 b N j T k y e M U 2 i 9 S r b l e Q u X 2 E H z u w Y d 3 n v Y L n X P j q A k Q V q K / 2 o J w j 2 8 M S h / R o o V 5 8 9 k n 9 L c 5 B P C 6 E 3 R W K U M Z s V v u w a c I z C o E M Y p V e b 9 n r i j h T 2 R 6 B 7 r p q B w y a 3 a 5 e Z P + 0 I Y z B f 1 z x 3 5 E j C T T / l I 4 1 6 a 0 R G V H 5 + i S o k d l u B Q Z b N Q A j a r p t D O N i 8 T / G 9 2 v D E O V M 5 k b D p F B H K g / 7 m / c B P a e I V r H a k C F a W i r N f r e s K d I W 6 y I F c B V 3 p Q m 1 C D H M o P G i k e H F z / + O M D e 9 r y X m E 2 T a 6 h D p + a Z / c G 5 W x N L R W 4 G U x H R 8 0 r z 8 F k i A r y c s x 2 B O w 4 W Y V K Y m H l M m H F j G A 6 c M 9 f B B a W V y 0 I G W j 3 2 j J a R 0 4 V y E x U w W W t Y h J h x P P 6 m P h 1 c p l 1 f h k x s C f 7 s X C c t i K 2 W 1 L H s 2 g o z / S U k S L 1 i U x 7 C H T s A d T 3 0 s r p 1 B 2 o p B u j 4 p P 6 5 S c R 6 9 q y p W v T e 4 g e k m X T T e D s n G Y o d L q T K S z 2 2 U R B x s b G 2 p l h n L j 4 k 6 o R F A o p b E z P X f l d s z P P l 6 a o F B 9 0 m P a q Q C R L N f T f 1 F n p m J g x M c I y g J 0 D W I I d Z G P h T x k 8 C j v O I o v O Q / O c h 0 Q n x A S g u 3 U Y e K b L 1 + F J k M 2 d A P o g 3 p 2 5 Q e b L c q Y X O Z B z 3 y G B s T Z 6 / L c V W 9 k 8 B f E E J 8 w R h R V L R L Q a G S B Q p W C Q s 9 f f W 2 W s Q L S d J m K I R Z H r U A 2 7 S L x g K g k C y M E k m E r U g E A 0 Q O b 7 5 / N 4 W G / B r a P i Z Y + z j G o t X h f r 4 d m 7 S + Q l R u 4 e 2 m p h 5 Y c H U 8 R X S H k K q 1 J 3 o q b Y H z I j a O Y p V F Q P t / w f 5 G 3 n Q h m K 2 x o X Q X O r i f t J k 6 a L B / / 7 W R 3 2 E b D C t R L A L N J u 4 n 7 3 2 d z b 5 B H j e i F h b d l S U t 8 s K M 8 v U 8 K f I D u N 3 6 B 3 i T l + x e x 9 y u c r 5 1 o l G u o 4 u w T 3 g C N K 8 b a o S j I k F q o 4 R m A w F K k U Y 0 A i t x W z V G z P 6 g F d G v i f W 7 p A H 4 4 X 9 D W Z F a O 8 Y Z g H V u r X A d f B 0 U V v + q M t C 6 v r G 8 N t s I 2 8 K c X i E l d a I D g j f f K p m b y l 6 I B p T Y h v 5 X j l T U 8 6 U 1 + O D n X x f S d 1 F 0 X Q y y / v b E z M N I v B A S A h s A q A M 0 e P T 8 K v W 8 1 W 3 T o G o k s c c P U i 1 J b H s 3 w 7 j V r a F d K 8 k + 8 K o q m J P U o 1 D O L F E i e Z L 9 f C p P m Z z + A x v 3 i 0 S q v n P s r Z W Y O 1 C e d C c P + F x G e O Z k 3 T A y 6 y j 7 I 6 S C r + u L Z g w 6 d j Y S j 9 E p w J 1 7 x X l h e C x J F u X c A l W T 5 w 4 / 9 x 6 o o H r m 7 H a + 0 V G w 5 R z j g r J S O q 9 + o f v g O i x s 5 + z h L + j b S o m F z E M 5 r s T + 3 w s u 9 m Z S c W Q v j 2 L R k 7 k a b k c s D 4 g S 0 M M 9 v 5 p 7 J g E l e p s 4 5 x 3 6 d C e a v m f B n G G 4 K k 7 m o + B l + l I b A C q C h N s A H m L z + 3 j x m O j v s Q Q R S O k F l 1 Y y r 1 N O S J P C G I u 8 U Z w N H 5 v F B H H + o O / m s H Z n H C c A M g R M 2 L 5 J g I 4 s Y 2 y v O O k u d o H t / + M p V t I I s 1 h / P e H k 0 5 0 B 4 V L q A 2 J u S Q r A C V z t x S 9 + n F X j J T s h v D d + e r q Q H 6 Z 8 K m 8 Z F h k D 1 Q j j H w w u L O X F h p L P C s w Y a X T O e w u j A v F G Y d o + x Q I e P 2 n F 7 Y P n 2 o J f h D 4 O 8 H X k / c q A z N U U F o Z 1 0 W / P W C o V d 9 a b 6 I 9 a O g 5 b / I 7 y d Z g Z 8 T w 6 Y P b o r c h d b n P U o E e b 3 K / S e P E s 9 I s Y e a B C m C 4 / 5 Q K v T X y 0 3 9 3 5 r 3 6 6 P J p J 4 L T z e Z q B 8 n z e b g j p h + y a t n L I K o T W k 6 A i F i X H F F p 9 8 l F 9 B P G u k P 5 e T x / 9 W 6 J l y c X q r E b s 6 i R c H C 8 f 8 i h + U W L Y + v W o R y G C w R 6 0 8 m L e 0 P E Z g t o U b 2 d H B v 0 y 6 p D Y p f 1 P I o Y R E 1 S / E 2 n 7 6 D Z c G H Z p G o g w v 2 m O w G K N p 5 o Q i u c M b 2 / j l v i i v I q I p M E k R p e P D 5 T n K k V d 8 v k J H U i 7 b I H Q H h C h U i K 9 b P 3 T S 6 + / O I 6 + v o 1 j f T Q 7 Z s A e J E S 8 B R a 9 X b x s L z 7 t f j t p s P e F j 9 s D 4 h E 2 A t X g 8 l q K w L E W f W z 6 O D E E T M T J z z Z G 2 9 g Q / T 0 h l k Y v 7 6 a Z C Y X 9 n L M L V 6 i l p s N x c 8 z R R H y m 3 x X v e B p 8 J 4 n 0 d 1 9 G D 3 V f + P H U + N 4 9 c 9 R h K n o c S G J C m 8 i T y V x q D t g 4 h M l i z c k L T 4 x w Y E W n E / H H p D O x 2 O h f n n b 6 K J R 5 J 2 Z T M M m w u 4 8 N n p 4 G k W 4 S z v b G 3 X 9 5 v D / b e R 2 K Y C + 8 S g 7 I f N 6 v 0 i k n l z O S r V j a j R P X J b a N A G s w a h Z U 5 i T 0 + S A E 6 x x z i q l 1 Q F 7 n / O Q I m 4 v 4 Y G G G M R P N k M t / Z V m v e q N Y Q d F 3 / T p r H v 1 n t H R y F m U V i H C 0 2 q W 2 C j 5 2 J 9 O 7 f W T c I 9 b L y 8 H 7 X F b L 7 / 1 Q J m A h A 2 g D V r M U w Q 7 q 0 Z 0 g d E T M s a W B R X B U d T F / C Q s 0 m f 1 C w k H S x 0 e O D w 0 o q r d g T n I J x I 2 t S a 6 f l n D r V b 2 t X G 9 M P M 6 r 7 7 j u 6 I r O w H / F c Q T a J w 4 1 K G q F q N g L 3 W e 7 5 F C m l I 0 5 L Y L W l 3 f P f e O + 0 y 7 t a Y c L 3 Q j Q t Q F J E e y 2 d / 0 f 5 g n M j c o E C V T K 5 a s J g o + c m I F z R 8 + d D 0 O r / D 0 J 7 J Z X l 8 u i l B 1 B T Q h B B I n M g q Y e F J g k 1 A d 0 t b Q a 5 + Z e p V g m y s g g t 5 U j i P p y a u O / k f N P n 5 O e w d 5 5 Q K Q R e O j G s I l Y 6 G z 8 / B z p 1 G / m 2 O Z 2 h V 5 + 3 P A F L / P r h 1 L g x 7 o R u b 5 K O 8 Q z 5 k i k F V g u M 4 6 z N M E 8 9 C Z P L 4 z A 9 c I R T i 4 k 5 Y a V I s r w l 1 U a L L q H / R D A Z D C k k t 4 C g p m n l W 4 z H t J 1 3 g 6 t Q V J C e j a m M i w K o K E E / T C 4 l E e j j k v p p W p V 7 6 z O X I v e n V S g i K C u V j W W W o Q 2 P N 4 p a A 7 j S N G p f O h e b 2 e t d 6 / p G 6 O c j C V c + f E R g J p / Q V / n d y a 7 P k E 6 6 4 8 a s X m h T 0 X b m 8 I D Z I 6 x R T n M i v b w e e p m H + X Y z p / a g + t j 8 o K G 2 g S K t f 0 A z Y 0 P w g O w M U Q k S D 5 d n r u P q e p 4 W G P 3 u A r k E B V b r / 7 / W w s W K E Q s I T x m X l w 5 0 Y d 2 q A e L 2 g 3 T h A l 6 s z 0 J A V t C K b T B s G o P Y K U P Z 6 8 Y u 8 f s B 9 G m 7 b 8 f r e M I z / Y i z p + u A t 9 X r 5 S U w j W k e V + Z v e T t L x d 0 t h D O 1 5 F f t / H 5 0 4 3 d q p n h i q 8 L X U D P k E g k k q V 1 Z B 7 q A H r o m 4 m G n w 3 f 7 K + T k p f C H H I Q O Q r 5 f b g w m 0 f R 8 o b 4 y x N V q 9 s 6 e 6 v Y b 9 1 J s O t Y d I t I x q O p 0 k K H x l N K f A j h 9 R q 0 J 2 0 Y 2 X 7 9 N 5 e + L a j T Q 8 j 4 Y Y 3 v F c c Y + I Q / w 4 t i T E w U I n 9 s B a M x b F M W P i y t 0 P 9 Q h q a N 8 o e v U l d 9 Z E p W g n 9 g U N A q 3 C c c A C H t d M F h / q p q S Z R o a g P X a O 2 D 9 m k v z / z X U 9 9 e R n 7 K w u J t z g k 8 F y x v C T g R A 1 z x I y n v C I 3 O W o t k p X s c 3 z A 6 8 E O G I F h b G P d O K q f m X A E l u z i 1 N t k m U X G m d H 2 5 H E B g T M Q Y Y s 5 N n b z e n 5 / 3 q H g 5 T D K Y 0 8 P 3 m 1 0 8 Y V Y h 9 D q v N v X I d R l Z f V 4 Y X p F e a O 7 c z 5 E Y E M Q P M T X i S f E p i 7 b O x c W m 3 e / Y 7 8 O W 3 i f L 6 8 k F J N T e y X Q p 9 Z Z M s c V 0 b b T g D Z o y d i s e W 4 2 a 2 1 1 Q X h a 5 I / K v G y Q Y m I I 8 M A 8 L C g d 3 Z X 3 k n b z 4 0 e Z n u j h e o n x U k u a n O 7 U A K I / S c p C s X G X k E k R e w L l Q X v a s o a i T 9 Z U r B J 9 e 4 o n K r q 0 n r X D E r 5 u Y b Z D W U U 2 j U R K F E d E b w m m J 9 d S e q L a 3 5 p Z o q + H U n + 7 I O 4 3 + j J g q p a v B b P j e l H 2 b g D d s O A Y 9 z P p i P J S J R W w u u Z T H 1 7 n 9 I / 3 i I u i Z h 7 z W 5 u l w q 0 1 u l R j I A t K / t k 5 2 v P K W X Y d 3 v M z y g k R X 0 y 2 F H O I X 4 a 6 j K f f g y p + e a Q W h B g m m E p X J X 5 v k r m D z 6 D a f H T 3 D c J Z U L o U 7 / J 7 9 D c 5 l I b Z F 8 0 k s R x i 7 t p h R X G z X e 9 U L C Q X s 8 Z X l + 6 9 g a p C Y h 9 8 3 / F J L n b k I l 1 y w G + o 1 o T 7 V 1 G e g D M G J d U g 8 K m B R m b 0 0 Y e f 8 P E p v c k p K 1 G X h l v h z x q p y i g G t w t L j g O o 6 b F S N c 7 Z / J m f N / a 0 7 6 r f x S f k 2 8 Y q Y w R / w m Z / g S v T Q i p m Q F F p 5 T R y j w C s 8 u H L o o O I Z A g A T P t I W N 5 t R z 1 / G w O 2 C U X W w w p R J i 0 8 I 7 t w e m D i p S q V 6 z y X r w k 2 B T a b f F a L g U q U 0 0 5 1 0 A G / U P d J n L P X 3 y c r I e 7 V l q k 8 A E r B V u r x W g Q T p v s P T D Z b j R k I G p R b i Y O Q r Y 4 7 n D S X L 6 n f S X i l 1 S X F E P B x s J 8 U 8 + M C t X N 9 Q E P z C G v C 8 i a a B n c k b x d V s E E H + K R G D h / E 4 u V N 7 Q a r T k 2 C I l W w E k 5 / g Q U z T B N Y P 7 s K d 8 + v 2 a Z T r E h f n 7 8 S u i t 3 8 E T C y F 4 G 3 F o b A G G P 3 4 j j 4 / x 3 z F A 1 7 y 8 S H i j g u 1 I h a J T D E b l u E Q P h j x t 8 z 2 6 5 C o g w O O B R L u d w E M W c 9 F B + k d Y E Q L y i 1 1 7 F 9 + L g E u V L s d N y k y D N v u v a k T b C 4 9 + k N r p f b j 8 E c L o O 2 d g C C R Q Q z M U n x h c i / Q a X O u 8 9 G 4 p r G E 9 / O / F n b v M E q s D n q C 3 5 t f w 7 7 A c C u / h l k e 7 y 1 Z J A l h U t E w l m 5 X r Z H Q R 5 e O G Z r o s b R s v r S B d e 6 p k l B + M g Z F O M 9 g d U q M I 5 R f k 5 X Y Q k u S R z c l y R 5 D I q X b A A J M G B H m 5 R x j 3 g o u y t F c n h U U a 2 D e 9 V / L M Q L W 1 D F 7 b k Q x N 0 y M w R / w H 3 A h v 9 8 w w 9 K 9 x O f i F z w L I q R 9 G N x g b r F b g A h u x i k y 1 L X 0 3 d S H q v h v D T S 2 D O M U U v I p 0 y N + b P M 5 m w D m f Y R y c a m w 4 1 q V i D C I / N a v f X + w 1 0 s Z T f 4 T s y S 2 Q + 6 Y x / I h s e P f j T s j b u E 8 L O z D C Q m y 9 o R 3 Z C Y o + Y R U G 9 C w p X u x J e y h 6 v 8 G V 3 8 / 2 L i h H E h R h t G h r n W f r a 5 S B v N C g S l X f l K a L U T + c M w Z 0 0 F T u 3 k W J W 3 a 6 d s 0 d 0 S F q z W t Q e q 9 1 w B 6 x X Z I Y N y e U D b U s H i h v + l Z U x A 1 T 7 Z z Y V B G / C 3 M M J t v T Q D U k 9 R B B m A a x i + 0 I d D W e W c f 8 2 v 5 1 x 6 M H c Y z j Y 7 S E S A e b o v A L o A M 5 K V H R l R W 4 s E 9 n t R i M L r R e l m + / t s c 7 j 8 T + D J R l d a J I B J m K C Q R r 1 w r v r r k k x j H z 2 + m K X J A 9 4 a 8 q 4 o J C M P V 5 2 S + d c W e 1 + b K d b E A D v Q A 8 E 4 c b y m P P u T h Q 7 Z T 4 Y 3 Y v g k 2 3 4 o t u X a y g w x s c A W R q 3 / E Z 8 f p I d 1 6 C n W e k w s r r R X e D L m 6 p 8 D n v F v 1 j v y V N h r I w F / x / / V e x N D 5 7 W h a z d t H y E 8 A K N g v Q p Q T 3 g a S / q 1 4 T p L 8 O t g m h N / F t D N k C L 3 3 p J z Y D f D + 3 Q 3 b r b L Y 8 C 3 z O n M Q P L k U b M I R 7 d u s H I 2 6 g D K P I 8 6 L q 7 0 e 8 F R + B N 3 0 A o q n z A y E 9 f 7 O 9 7 8 6 f p D 4 + 4 J o m E Z J 7 2 A X 5 e L v T r 2 2 D 6 u h K 7 q z F f t C C A W q 4 r 5 D l c 4 S e N 5 5 3 i j k G u n V R Y Q y 5 h W 9 8 e k 9 v j B 3 f 1 l T h 3 Q s Z x D z P Q F N 6 z e r T / S 3 9 t V L L c L E s N 5 Q k X S L 9 8 T X y b 1 B F b k u 6 O r P V 9 V 7 a 2 p b + i 0 l K Q Z x O 7 y a k S b / n c 5 + W f 2 x 3 L D y h H z q T l o B B w 2 r N 4 7 s u 3 i W b q 1 1 y R q 7 p F B c K j B 5 D B 0 H c J 6 0 A S p m R l 6 p M b x O f m m b i N 5 F b f 4 W R X q E y g j l K J q x u L b o e a n p U S N x j P w y a 3 X 9 V 0 C 4 P 3 Z 0 U 9 O 7 y k U + a V Y / P B 6 V f w q Q c R c q B c n v Q G w 6 N W K q h 4 e I p V A p q / B X N v q h C t S S / q E I J 1 9 O 9 b m E N f + y w n M h p 6 t d 7 Z P m M g f W O N n 9 B I g U H i z z K H T 3 O 9 o t D M i F Z g k d I r q K 1 T h h f f K u 6 M M / a w G K g n 7 S j 5 S / w 8 B P h 4 1 k E l z C V I p 3 9 C T M t 3 l s t 7 5 V g c F D K F Q N c 2 h W Y i 9 Z A t q q i 9 y m + f c o B 9 q 4 x 3 C p 8 C n h j S F x g K r 2 p g E i G G C C m + 3 K 6 / y t 2 C B m b G D C p T S + S A T G P z 7 n 1 + q w f K k x 0 f k j j 4 l w y c K x i W M R O d a A 3 T h z M 5 K v F o D B b 8 L d y v R 9 P M C g 7 h H X + J m E J V f l 8 z p j Y 1 m r I j X x / g 6 o x B o r w u 0 6 G B I q q 7 Q S x j + c o x 3 m e i I p / L 3 f 4 7 W / 1 d E 6 m n u j G t N 1 6 m X 8 G p E K T 8 0 D O 8 Q d 3 H 6 O Q e 6 Q 9 / W v n q s 6 8 e Z a + N Y 1 I R / 0 u F q f H 4 8 T n Z x 8 J + T s G r f S o U k d q B F B t R M j H w r O 6 m N 2 Z F 7 O C p 6 f 3 J K E i 6 b c i / v I d X / / 7 N F u 4 u 4 N I 4 T d I 1 X b R O E j O 8 s d 8 v d 1 J v Y E j + h v 4 H f b J K D f 7 X T m i G 3 1 T l H B F b H B Z R O 0 f 3 c k Z P G x Q s f A / q Q t Q W s n J m x M Z z e w 6 + M g u v a T U 2 j b P t V J z T 1 m 2 P 7 X X C a b D z M O C I 9 y 8 W U v v r / v q A I + Q J v q M Q r b A X o T I h a w V t h a X 1 C I N q + 8 f Q T b V L y R 3 J h 6 1 R b b x q F 7 R p 6 N 3 s y t / z a F E Y / J u j 5 O 5 0 s b 8 r H W G C K P S x f A m 2 0 u t c i s 6 Z j A 5 b r b p J 4 D p i w K 3 m i D R 4 n h r g 7 D t 7 j W b D K 1 z 2 V W A M J Z 5 V O x H f 8 s I X + z R + L k k h D k i e M M W d q L Z T P 4 / 9 T + K k c e E O 4 0 8 1 + 1 p P / L s E O z F D s s p e z 2 j c I w K 3 / m N f 8 p F Z O + 4 D a d 1 j t 1 O N R b G / T 2 E 4 v l 8 K d x Z d D n h R H + + k w 7 G x X W v j P h C s Q x S 8 t G e M C S o 9 c 4 7 E V R + z 5 F 4 W Q y 3 h s y A l z e q W d e g N c 3 B D B / w G G z R + P f v P / v L C E F / a A A J n D n a 1 m 3 H I N o j L m Z V N o / b 2 Z Q 8 L N D b i 4 i x U 0 y z M / t 3 X F I W M P X T C l P u E 7 L L b U Z d z 3 5 t Y A L A R L a / x M K i + j V K 5 w 7 J s A Y I K y b G G 4 a Q y E W 4 Q R m E Z Z r d d O 0 E 7 J d U L 4 q l 1 V i 9 t t V L R F 4 G K / X v 1 i S z G J 0 p E 4 R I t / f X C 9 Q u S X j n 7 u m o + A x m N X i P 3 + q b H O / E 1 v c k w T F V 5 3 1 e r + 2 0 T c X y + d C 1 F J 0 J / 7 q a e b Z X t H b O Y t 5 f H L c E H / B 1 7 7 O N 4 r u s H B u l Y b o z D f K I L w l a E F 4 d 7 B C b V 1 Y b j l I W T B n m u / y Y d z l S u c I r T N 1 p W Q H p 9 B h d 4 u 9 j b c e v z l V K Y E y l T Q u q o J g / d y T O 7 n 6 w 2 T 6 K x D 7 g 0 7 6 V 5 B C n k z F 5 n l F o g t A N w P N R y 5 n q 6 J O 4 1 s B H N L 9 r J p O b 7 u 7 X l E S 7 R 7 3 J G z 6 o 0 S f r c m z M j E O Y f E A T C O s x Q 6 n H P x t b E U M s O g s l f W 5 W 2 3 Q h f N 1 + e S 9 b U j a x Y c f I y d g l v F Q O f 2 y k L 0 9 a r z p q i q s v X 8 n j u h W y g x J g Q z L p 6 l p Z O F L j o q o W p J v 6 Y 9 p U V 7 i f N G G X l c 5 C a y 9 c d A C R 2 1 h p t 0 h f 8 a 3 j a 9 u v w 8 q N S K L k G K 5 e 6 a U 9 3 d B I T K e p M 5 3 N w W P i x 0 W W S y e I 6 m g B C K 5 7 i / m S d s + + d B p h C u d C P S 2 r j n w C D A W e k F 6 g a F q r + u u 4 7 p 2 s S z D 3 u V w Q h y c e 6 V 1 d 5 B N p i k 5 A Q b G X J z v n S p a r X e 0 w W K Y T + v o p j G 4 I i z O 2 I Q N g d K / m + 4 / 0 a P n q D x Y 5 w k L / e b f S 6 G T r D Y T b J K t / 1 t g Z s W d I b s C R W 0 1 s h o Y 6 Q m J W o y e t l 4 5 W Y Q 5 q w Q f a N t / X a x t 5 V V + Y 5 P h 2 B l v u w g c W o 4 d 6 u 9 v 2 5 S J 5 J C A T H X L q r p / G 2 G / 8 h h J n 4 U 6 Z H 4 u 4 U 5 4 U b s x n v f G K 2 3 f O x u n w / t 9 N F O T A k p 1 L n 3 T y U W 2 E o 0 5 H a s X g c G v f r T S d y N J v z k L C 9 Q R 4 c e v x x Z M 4 B x T + K 5 5 E R B v S N W Y r C s q Y P v 2 o 2 X c + q t 2 H D x U F Y Q L P q p t f N + 5 b c T U A r u R 2 2 2 C p Y s x 5 S O A O J o C T w j D c q W j T p B c A o Y u P d U k V S 7 x y Y o l a P / O e 4 u z / c p 2 t i C H 2 6 / V v T E h z d F z m E K 2 9 l U A 1 B M p H H N j u c K j o K j V P 0 J a 0 3 0 s i U I H j D T I m I R H 3 5 e v A u / W A e Z P / Y A 0 l 5 i A F S r 9 7 2 1 3 X O J C s J t 3 I z C R s / y J Y F P I I p n W 1 / t f T q 6 Q k X 6 8 e d g + 3 U N w B G 9 / m s J Z z l q u J X b L c G U c E P V h V w f 9 g g u J z w M l q B b r o 1 q s s a 5 a F c Z J f 4 h n j Y d U H u b y N s m D O d K B A Q w n G F 4 l u C R c J d g R 4 a m / f j D 9 N G q d 5 P h + q D E H L z U k 0 k H m g X + o g 8 j K s 9 p Q e W P D L j G N d b v M z 9 D z s R E B 3 1 9 X H 7 1 E Q t b k S j x O d G m x v s e l e 4 L b F f + H 0 t u g M I l M o Y 5 c g 0 H 7 P 6 z T 4 C s h M b A A M m n 2 a v x g T T M L 6 6 I h i z W J v w Z / 4 h S y + j 6 f m 7 9 X k J r J U v a V S l w A D x X L T S 6 0 S S m i 3 s F B x 9 Y k J r I X o f S E T N c z d P G 9 K z d A Z a / 2 a S D g Q e 5 j f O e K Z c w 9 s b S h B + 5 j q c 1 v v T 6 r Z Y V l M W r z 5 B 1 8 8 V B 0 5 h j 9 V S 4 m b Q J n 7 v p d b g B a s C + a N b j M X V B N h F F R n 3 0 S H 7 7 T N B l s Y p u t W m r 4 c 4 D t g 8 q p q C P p a h s I 1 / T s a j w m 4 n U M M 7 O I M x n Q k z T f p x e E a 4 f O f M v a H o y 6 8 c X d i q L 3 + s j y y P 1 L y e 2 U W 3 h a d + + a A g x k Y 5 c I f J O t F U h e d t t s l W 0 8 4 p A c u a V U F g 3 h E z C V s X b I U v Z B N s A M M G A 1 S P c p K F 5 6 c M r p 3 L G U o x b r T V Z 5 9 u E b J 3 i / b G Q V S h z 7 D E g T M F k X 2 Y G w f l H q r k x R R 9 b D o s e W n p k F h B M l j J v 3 z U G + Y o k J E H v U 0 i Y 6 L h 7 I S u y / o R f A o 2 C 2 Z 2 Q c D 2 g 8 I s p u h c 7 P 3 L D C 4 k z 3 u g 2 U D 0 y B j u c z n H j v E S c 7 O N d c 6 P j Y m S t 0 0 o / c G G c T E L X n T P w C G L O W l H v F Q + H j M l 8 i N E 5 C a B q k / y 5 e s B Y l h i M D l 3 g J c i e v A + Y f v H v A a O j r 6 7 w + j G 7 f v C G H U 7 B f m K A 3 H l T x G K 4 b f j e d o G f X K 2 R F k u 2 O D W L p h n 3 U 0 Y 3 q C P j A 7 e C X t Q / L n X w L T G Z o 3 Z E y z z y 7 t n x 2 4 r M m 4 8 g Y I S v b j w E 4 7 J x X T y n i r H I x 7 q 6 s j P / t j o y n V A 6 m i 1 3 W B J R 1 Q L 8 5 d z R Y M K 3 h I O h 5 y H c Z t F y i b b X t b M 3 3 4 1 U 8 z t t / H e D j k y x + z 6 i f T z Y K F e T l d c y p f 6 g D g X M R T d P h 6 W l Z d n h W r a D h 8 l y Y 6 z f l t a C 2 X J p v j n 5 T j E Z 1 7 A n h u 5 w R 8 J G q 1 3 m 9 u v n F M Z 7 w t z O c v k 5 0 M t o r 1 Y Z n m u x o T d V x 4 c a F K 1 1 Y U 0 I k K B U H 6 X i s i y I 6 K M E P m v u r n Q 7 n m H 3 k n U 2 s O s 3 h B W C 2 w V O Y U v 9 7 6 b I B T v a J h / C A q M i K N g b 8 + 2 P R M c T n U n q V f I j y c Y x e 1 g d d c F z / S y b E 5 6 c H E p X v k 6 B 9 8 F e z S V O E r r 4 B n k 2 0 G c 0 F Q V 1 S h K V P a R 8 i E 7 d f W B j K Y w R H L P c 8 L p y G V f G v r n U N 2 4 w a S 5 2 h e E A / k l d Q q 8 I E J n 7 w h n C Y h q g M C Q 2 0 T x T l w L r 8 a g u s A w n D 3 O z j s x v G S N T O q O H R G v t 7 8 / P P e z W c 7 k e c N 3 x P J 4 A b 4 F D 7 T w F 9 z r 1 f a + K D p z q 5 X b y N 3 H x u G m p L n V a D 7 P O Y s I M L u u L 0 M z 2 c Y 1 3 A a w w K K / f e t 0 y 3 F N E I T v e 2 F I p x b N j 9 8 4 p 2 g j N g m Y + Q g 7 A u 9 c X a L 0 g d s 7 / a Q p G Z E 9 m O 4 Z c p m n n Z p k K Y z L t o t Y W z a G s N m L v B r K V o N v c K M K F / 3 7 s c + W Q u 3 Z u G N 8 L 8 g 9 L S u d z o c / N W q 4 P b 6 B D p g S i w p k l K D v Q B S M t h j 2 4 c C f y R n I e 5 u Z q P / R B 5 v G A U I B c B m I 0 T e U O u p g Y t c M 2 R 9 / h x u T F i k o q J 0 C j a + B Q o E x c r q 7 K h G p n F h D 4 b V y T j 5 j D 5 G / 7 / 5 6 U M C q b A U B S / q X j 4 f K S c y c t 9 Z i + T z j F b z P 5 7 x W q u F K X l j j A O d s 7 + I P o l 9 3 U r 6 / o H C w 7 t C o i 6 0 w z + q 8 U k s V I 6 + 6 E P s u B / 8 N 2 4 o x r T C k a i j u l k Q 8 5 Q n w C f O o I 9 8 s M G p O 7 z 4 V H J E e b H S W X z 4 F K s H D G N w 6 T i D s w z S R 0 u 3 + c q D 7 Y 8 5 J w v H + C f C P m h o F Z 5 D o 2 9 U N t 9 f 3 s 0 r l V x K 5 7 a 0 u A x z Z B G O L y v R y O 1 Z G + U r X t W G 2 9 b 3 M G z 5 Z 0 s 5 Z 6 C H U Z 8 K O I O j G T l s z i S g b V s h s n n X / S z A 8 c H A y o + Y 9 l C P N z v C M e + a q K D L U k 4 J V O 4 k W H / j y H z R K k x e g A S Z d 2 c F G 8 8 j 9 + b d F o G g Y y p h J h Z G P + e S 8 E q m y n Y M K w 9 Y e C + G 8 2 E 1 O 7 X + Z s h m w k j p r P C x e Z J Q 6 v e j 3 9 w l d e r v 8 6 k N n n o u F B 5 i Z U r D s 0 G A w D 1 b 0 v x Z R A 4 9 u 7 5 T 0 5 s e N k 5 D 1 w H M 5 i b a A q G 8 i E Q M U B K n 2 c M s R / i E 9 + 5 q 7 h T q 4 g Y A v p M 3 b f x 5 L J D p K y J 3 k g r f s 4 w K p b 0 z F Y 2 a W a c c / 0 j k 6 K I + x 9 r 4 W q H r o y 9 P g O z H I i E S y Q C / b 7 U y 8 m 7 3 t r m p 8 f y X 4 H W h I A 5 w i I h d Q K 6 0 t 7 L i l d 5 K J f P 6 c r 3 G 6 D x i l 2 a F l c g Q Y x L + x m V d W Y I 8 m Y o + 4 u G P m e s H H m t o d L m O k R / D 9 u G M X 0 D / j I v 7 9 f q k y v d X e O t U H d b t z X X v 8 0 c O q V 3 A / E a h q t C C G r k g L I V 5 T P / e x 8 M I p I e d H Y T u N D v 6 X L d J C O b 5 I D c u j Y Z Z m 5 J 0 c / Q V r J y 7 c J F a P w + r x P i R w m j 1 E Y N 6 N i A L y x x / k d Y w F o F c u B i 8 k M I x s m S M h v 2 C c / B K Z z 1 v G 3 D z a f w K o C m a Y d o / 5 Y V q / S g J / i X u 2 O L y I r N K h h h X O 4 / J 9 3 5 5 7 j I s b 6 3 d u o J p j k T G H 8 Y y C w u p M M m y e Q f i U h w A k d 8 v 8 F q Y P M h G B 0 b k h o q i T V H r l v Y y o L b e A Y N z + 8 P D u s W L h W e m X X / e 4 b B + g h v O m J K l A l 1 B t o U 0 l G X f H Z u r C L Q + 9 I H m m 7 u t g O l M T W L w b x B u x K q H U R C K C z 8 h s 9 1 8 8 e m z j o C L 6 K t e L E 7 + o t U D + c o Z l B 7 R U h / K e w J Q h R U d D h M O E S Y K x O d d 1 u u / b + H l c L l / Z 0 0 k x 3 4 8 e j 4 + W W 5 / k V D B j o D E i x R W s H 0 5 m d R 5 r + Z k w z k x d 0 D b t + u u m m A O c C h q Z e E M L s Y 4 4 r d g d o j e q g 6 D K H j g F m 8 3 U l R d h O 5 6 e F k R a 6 4 P e C V o U L 9 N Z D 0 u C x D 4 F U y b 0 / l w Z 0 C g p D K u y 9 q V 5 9 q i f L 0 x w M w V 2 m K l f d W E c S w K w R u h 0 L U a A o g 6 k t + i A y e E O / j n / p h v 9 Q j b 7 K X E G C o 7 K A E r p 4 x G F Z q o x 1 R F 2 L g a X i N v H j O F i G 3 + k u 1 M O O E P b U n u u S Q h S 6 5 T D S O 2 D D / Z z d s m 8 L 3 j k D / G y i R 7 X U W 4 V W 3 u T j x C Y P d V + p S q M B 5 P 8 w B l 6 q V P v W n P x x T D Q U t 3 6 I N B j N c g o v n 8 j c h o N G D O a m C 1 u D L E w 0 u / c Q X 1 a v U u G y F 9 E R / G Y s V s m U I 4 1 w j T 9 j T 5 B I d 0 0 T D G L f F t V G 5 O / k g H T 4 G v e a / N p y N g L x F y J v q o t m b L s K Y J 9 X P H w e j e h U s W 3 4 0 Y 6 g n i l u E D D Q V i S 9 A M e i Z 3 / 4 9 3 M N m Z 7 d p D T r O 5 n O 4 6 U 7 E m M 9 T q O p j D T 6 v Y Z X A K C o i m a m w B j b E A 2 N E l 8 p 3 6 9 l t 6 a n Y r W B N H t 6 z g W Y l J w Q 4 R / / S x / / y X n f f L R 9 D R 9 P 7 K N H v W r 2 A S V m p b R 3 W d J o h 8 A c p 5 Q A x B C g j m a O m p a 6 u 0 v V I P p I c 2 Y f 2 1 D q C q d b 3 C G w C K R p g C G B U E Y V x H P 2 2 3 h e s b Z s D 9 v b O 3 G N d f q u F e 4 X o F T y C 3 q f i 0 E r W z I / A 3 z F F J o 2 R 5 R j D N l b 7 a 2 I y 3 B 8 u O o S 8 i h 6 N 2 U R z C R l O g 6 r r E B 7 W X 9 s p H w 6 j F n p q u g O q s U R s D G G I U a G T g 1 e h I r H f Z x f W p f Z G H C m I E z C y 8 7 0 2 e x 2 R C b d D z A u c L p J 6 D c 1 W q l E c o F n E t A f K o q P y q s b 4 k D Q 8 l k u c m n X B f v v j Z f o q m c m V H k Z i c l + Y x J 2 R 6 + z X I n n 7 1 N 3 0 9 Y J E H 2 / y 3 G F 1 A t 9 k / w Z T o t Y a k j w D P f 5 G P I D k a i 3 x R d o 3 4 T 4 o F 4 C l 8 B P N 3 k d G W R e u C r h i 3 O p 5 w i a c m q Z z v S o W R c e 0 V 1 v S N i y D E e i V + e n K c W E i Q T o T 2 / 7 N 9 e o g 2 + / c d T y f F u q 3 R w 0 + A x 3 w v S i N H l S U V a c 6 i q w P r o a 6 J 0 Q j 0 7 s 8 L A 3 x 1 2 / U G b m R d h 6 3 Y f / d M 3 U o 7 S 5 Y X e G c Z F 6 S / q T 6 M R M 0 h k y F f u d S x d + X c v h m T v 1 j 3 w a 9 d v L 2 9 e I b D w z y v p r X o 2 M V D + 4 Y Z U B S 7 + / 2 Y v q C F 3 d p B N X X y P z G D 8 6 y 1 I 1 3 L 9 e V q Z Q d 9 q 2 A x 7 N C v Q W Y p w s b K J k v p 8 w 2 r 3 7 l I U q 9 u k g s I G C 7 S 7 6 q F 7 A f 1 F x 7 1 G p P l k C 4 d g A h k S F q u o W 9 P k G R / X I 9 9 4 8 5 H a 6 H q / 8 I 4 H 8 w c 5 B g u 6 X u 8 S F B a u d I C l I k Y K v C q V M v k f a j x 9 H 5 R x d d n g o n 9 c 4 8 y A a u 3 b J F n x M x 3 u B 7 r q z 3 z v G H 9 g C / R r v 9 R P X 5 V E q j r p f C p J k F R n 3 s r g f q g R 1 m P W Y W j Y 3 + E L X 2 I 8 V s l Y 2 F u h t 7 U i q T N M 9 D K M B z e A B 6 q J k n D V s B / i C k Y v q P y h h s r s 1 C U n D E a q K K S E I 1 k s W 6 i d 2 1 V + R t C 0 u s t M a s 9 o 9 j Y l q 3 U j J O x c 7 r M m Q u 3 I v l t o e w d V y a S v C p 1 4 S h 5 g N Q o e p k M p h X h Y Q C w E 6 0 7 M Y Z g u u W B i 6 G S N O w D y w D 0 0 k 2 j n s G i c d H Y / f T 2 u n A k v c k W z w x 1 c d / 9 k t S x x B 4 e j 3 k 5 y Q N q E C z 3 8 d H q C o W v g 8 2 s d S V 8 7 d q 2 S U u o m M i J E L I N Y z 2 6 F d p O c f D I K s I F h a A l A 5 f k H 4 o u T K J m K 1 a y o q J U u b L 4 q 3 A 3 0 q E K P x 0 J f Q p S O V W 3 W I C s y 7 5 Z g C M A 2 R / v D M 7 f S g 9 a E Z b 3 f G 3 s c B r d G S X y h R Z u I S U J c m A c Y o N u F C d J V s Q P 1 i 8 J 3 n Y / v d 3 0 C h e R 9 U e / q Y 3 i o j h a c I O 4 o E R 1 / 1 p M 9 S e X 0 h A u w j t 1 7 U 6 E q Y r 0 H o 6 T q C K o c f J 0 9 v q I T v Z B W N e x N G d + J G c 5 7 0 e 7 n 7 Z A k b a / K 9 E b o N T / f j c X q V u y b 9 w 1 k M 6 E I Q W / X R d N P N T d o 6 q T R R u 2 R w G P i Y J G 8 a W i Q b 4 s f g H W N G O a h t k o Z e C a x F R 8 J N 7 0 v z c 2 S V D f M W D T j Y p i S V I d q O E + B 8 t t f a T t F y d H Q 8 5 H X T g W A b r M L C j L N A 5 U g 7 + r M 0 6 r u D 8 D f T + 1 T R i x B V V z R F q D u S z u S C Y k F r 6 J N N u i L I W R F c A a Y G F T h i k o 0 A K Q P c T f p 4 p + / Y d n H O y y y a L e p I 2 a n 8 W p O O O 0 B U I M 4 P 4 b b M j h s + j q j q F O X 2 c d 8 D l n t k W h A d N 8 2 r Y b 3 s m / v F r J m + y I E S f A D w U V x 6 p L h T E D 3 k 3 8 9 O b M c 6 p L m y Y O d O 2 Z S i n G u 2 7 w X y p n B G k c O l o Y 5 V e L C u U T 1 q n l S F J 8 7 g o u S O 9 i B s l r y A V P r q n 3 t D q f N u 6 n 3 j z K Z G A 2 3 t 9 v O r N 6 m m P W 7 a P g v r v I 9 r 9 W t R I b J Z v e 8 T e X T 0 v W S b T K B h h m b y M w i L Z y 4 L N r n a A 6 E N A i b I X M F M w + 9 8 1 I 1 D V f t A l z m A V p V s 3 j m L 8 V + w G L Y i m h r E X O a 1 o D m v 5 / W J P A 5 A 7 V 0 A R x R p U 9 N I 7 1 J Z w l 9 E R 5 y M G B k h A 4 H 6 G W r e 5 0 t I G z B 9 + x X w w R s N a r 5 W v 2 Q V A s a X c x H K P N x 0 q j b i b v a 3 I 9 E g C 9 J a m e 7 O U Y W 4 m R u U j w N 9 X S h t Y Q I u S a 0 / p / d 0 8 C L N / B I U I / e a j l u u V j J t e 3 G e 0 2 6 a r 0 u V L t Z l y Q d M S J s X Z l V z Y Z 9 r e 6 M U 8 x M Y Y L G b 2 h Y 6 E w F 1 p b E 0 q p J 0 8 Z k l g i a n L + j m f X K 5 t b B 4 X i c p u v 8 V Z 8 V E n N G S f y s r w R I o f B m o y O e R K h V l N m l f 7 O 8 2 z l d 4 k X T 8 l l X t L / y 3 8 R 7 d / 8 I V m 7 / t x w B 2 b d v 7 R Q L S 4 p e q U G + g L L T h p b a u A f b 6 w 1 t D + R E P a t N H Q F X M 2 6 9 + 0 X A q I v x / X C D 7 L v Q e k / 5 B 3 4 v E O S X S J z S / p R y J T U V R N T n 3 K u H L C Y t 3 m 0 x t b S c a I 0 7 Z 4 h l 1 j t p x o m R 0 O G A K w X I m n M J 3 f C A D w e D B e w 3 P b X r l Y 1 / 6 3 K f Z r 9 M d E 2 D P 8 H a D K c / 8 D + 7 D Z l e w 8 k / q A m 5 A c w b j Q F R T X m I o 1 i + e 6 x 4 p m g F C i W 7 a / 0 / F v m Q Q E Y o e b n M I 3 x 6 b P e z e e 0 o 5 D 2 Q W n v 7 Q + H Y a 9 F 3 M V O j l z z Q q J n m 5 r K 7 F a P B 6 q M u a N o y Z + r g v 8 B 1 z 8 q j Z X R F c j J 8 D z y w Y h f Z r j H L g d Y Y 9 j 4 x V l H O d g N E g 0 h g U V h Y T 0 Z w y 6 K + y B U Z 4 0 L T P n C f 2 Z H Y N D J M f 9 B X Y t 5 m p 9 z + l D t z 1 3 u 4 o 1 4 c b K 0 l J U u x J 1 i e 8 h 2 d w A M V I q L u a S G m n 2 a 2 W Y d u 0 y D E w o m i m u x h s V Y 6 e 3 3 y j N s j K 5 c C f M e 8 D 5 a K j x x D h G h r e H J q w C x D V x Y M i o W u X s K 9 C R i w V B v l m t 1 q k p b h z 0 s N c i V B b v w 3 7 / 4 L I v + p z i V 5 V p E C k N z O 8 Z 0 E t t r A D 7 F l j O E T h e h b j J W N / l C h J w v N E A t V V 5 3 4 6 x N 7 J e Z B c f 9 L j s y U D Q q O B R w k F l X d y e 5 Y t p K M x C o E s U C v H e T T y x p / 9 b m g E B k f b m p o 1 B Y 6 1 d I l P Y s 1 H D O 0 g A k c J a O Q O W N Y C p E I 1 r / t D z l U S S 8 C D f m A O N j O n y E o C 0 x N R 2 e K T l Q F t 0 n B C 7 Q 5 0 x m I F 5 P F p U 8 i 1 7 G w b s d o 5 z 4 m y t W + H n f 5 P 6 b g 5 t 2 F U s m j s 0 F Z / 2 H w h R 4 p R n U 8 f n w A k 2 3 3 / U x p K X 6 g r Z T q K 2 y f x J m x 4 A A z J v I V i P T V 0 Q D B B h o K W I f p D S E n 8 l W 9 A E D O h / M p C Z q M M R 0 W R r q o y C 7 o k S k b g G Q x l l F v z u / 3 N t X / + s / s 7 T I 7 d 0 P 7 U z v C x c J / L 8 Q l L k N 0 E 7 V C 4 Q 1 T S o z P 8 L j u + U p 0 0 6 g P v p s P 3 D U H c 6 K g E y 3 a R V I Z L D N L m t S F l l / D r I h G K Q Y v + 5 G a 8 L E I Z i 8 t D h 0 k E W 6 4 f U J 0 c l F s 7 J 8 H a 4 K I 0 I 5 j I 8 x U P d + b Z K B j 1 O Y z T / b A u z l / d 8 c h a r 3 f x a s j 5 M S v D 8 w s 6 w C 6 E C K 1 I I 6 p F W J 4 Y f q x X v e m x p + i f 3 6 H L o e e O j 1 W J I Q s 7 w Q a b t D k U R x E V 1 A f + t n a Y N J + x v G + T 4 E a + j 3 Q j V A / k L e E O l S L K + d A B E s u m Q g 2 V h A b c H 1 a Z o 9 s 9 n f 1 A m I N Y G w C V m / 3 2 B a 5 e a C 3 C L s 4 Z u T w 0 l 4 + d x x Y h M z 7 9 w w 1 E c 8 3 F c f P G L v c b U B Q m 2 S J Z c x i E 7 D f C v h c Y 6 1 U j w 9 7 k R 4 A 5 U + m Z y J c z U N Y W + Y e q s O V p J P s 2 L A v Q e A g G K M U I v r f p F O 3 5 C + l n z x y E j S s Y p y + Z 2 z A w Y U l C s G f s E 1 y z b 5 B 8 E B c 3 7 R M w r Y x m B t e r u 2 G 2 Q I 7 m k / F e 7 r i u L k H z 5 D G F v / R P 3 7 E e H F b 7 A 6 b z a h 8 O E B 3 6 w N Z D L w i I z D i v d 6 t W C 7 5 f y + H X g v r r m Z D 6 v d C w V C T e 3 W V s q 1 H 1 Y 8 7 U T 6 7 i C v w 5 T 3 D 1 Z k r Z b 9 6 M q N 9 D 8 F J 8 3 Y j j k S 6 A B Q f e Z J s j O p j 9 D K B R E p 7 O x V B V i U Q y R C F o P 8 b w j y z 2 8 K l J B r 0 I I H W B h O P S A 7 z 9 6 e e Y Y e n Z k 9 r 8 A g T n g e y h s 8 D i R p 5 3 F S 3 E K j D / a 9 2 U m i 0 P Z a X u u x x U e D J 1 A N z + 8 x P S H R X + a / 8 Y S L z 4 s 3 t 9 Q v p C e / E Z 8 0 J b B y r D C K 8 1 4 t t H t 8 b c o C T I H r m n 9 O c p 5 r 4 N z j Y e Z i C 2 f U m 7 e 1 V 0 X P + s 1 + j B q J A y u J 2 + 1 i 4 m + M r f 9 1 x V L i Z U H P V R L L O K i k e + u 1 I p X Q z V 2 V 4 R j 2 Q o R 5 B 6 W + 0 + A b L j 3 y y 7 P R p l f 6 U 1 t C v C + 2 F a o h T M / m u E S X b o m S D v 4 b g T l P L u I / n q 7 6 y f 3 x e l + N O T E i s i l 1 e k i R b B 3 A P t R C z f a F m + O s P b 0 r / 4 B 7 R U E w l H T Y j G c W C e m R q v R W R M 1 6 / z 9 5 d P 6 J w o X t k x x k D o a G z + f U l R 9 9 W M / R w 5 4 v x i j S d a C d l + q 4 A h 9 3 V h X l K u o o q S K Q C C D k D r v d D / b A n 6 U 7 T b w 9 c 7 T S x t y 6 E p 7 / S N k X B k P V z 5 5 K l B y 4 h X f 3 L H e r C y A C I E E 2 J R W N 4 + d s H 9 7 J U m p V x o j s d 9 L m H 4 a P r b H 2 E V q K i X o X v E / Q H u Y P U T N w o a r D a l d 5 b H h D Y c J b P Q 2 M P m f b 0 C M d q i x o G D Q K 0 S i 5 P T E J k p z C p O K A I b V Q C m 3 g / U A v Q h O f G S p 9 e 8 s 4 b q 1 a W B d O c w Y C H 7 I v 9 1 g S Q 0 x W J p e h 2 c e z h W c c F O S k 2 1 P C x w N b Z f J G O M X 0 B t b V j t 1 3 G N o 8 2 z 0 1 j 4 a s d 8 J F x g 6 w m 8 w D 2 I X 0 c n u T w e T t P J x 5 B v a u d X S i y s X Y z X F + Q K W A p x 1 E m n l Q f E W q E 4 I f F G B t D + 6 d U Z T y h r 9 q R p l z h S a L 7 X y m B G q 4 e K l J a l t g A G c S w 3 x Y b Q m 6 h g p 3 f 9 n a I 3 y m D N y X 6 P u Z 6 9 K 5 p l X b H m D Q Z y P n 0 z S S Z X 2 K 4 U w 1 Z N s g B U n y Y L 9 i g X N j V / R k e m 3 v t D e c x 5 6 D P u v j G 4 o f P r i + q I T V 7 J u W b 6 2 A c i f q h U 1 7 4 U M X O E E 7 Q d l E s o s Z + f + 8 6 m F c u c X 3 8 Q C l z V 9 t Z B 6 N l X Q p 0 D D g b r g k z t h / S k K T C h m J g 1 d 2 Z 2 9 c H I k v / I + n M m l X F 1 i z 6 g 3 i Q R r p H O 0 R F x B b 0 D U S 2 Y k t r 8 + t z r J M R d a s i 6 p 4 8 u b f C W l 8 z 5 5 h W M 9 k 1 B 0 5 z A d 2 g 7 l a Q A Y t c d I P Q q t Y Z M V n n A I H R Y c 1 + / O U A B 2 B + / x C 3 i o 4 a F 8 P 7 B 3 u J 6 J / h 9 M l o d X p U O 4 8 V O F 8 l J E E O v Q R 8 U 4 F 3 p 4 9 G D S l o T Z 9 j 9 Y K R F I K e u U b j O f 6 2 j T 2 t m Z / f m 8 c u b K g P 5 g 9 e N Y R U Y Z j s n t g r + 8 p l w H V D T O S 0 P B w c o s K C z u O O U o M k H e X E C 0 U W U b Q l X z c B K + w S s z K c / B A U + 5 N G J Q S X H 5 T s B d Y i X h Z m o 1 2 J N m o m y Q 2 / 1 m s 6 9 c J f O F i w r G d a K u I 2 I M s Y D C z R 7 d L z A y t 6 j O j P t r l Z Q c M 6 3 Q g X 6 5 O I z G 4 i Z n 2 M S s c 4 F 0 I n 4 M L q c K g H 8 E I J f 8 6 p n C o D L 6 K T P A h m e r 7 S 0 1 3 N u X Z c 5 G 9 o n Z D 3 m R V R p q B P i / B t d E U g Y h i M H j l f h r s 2 Q w P F T 3 p w 7 l o I D X l s U G m I 1 F t G P O J g p G u E 9 n 7 K R u j x t E 1 4 n C 0 R U U + P y R 6 I x h E L 8 r A + U 2 8 T y f T b t a w J P C 3 / G Y T u M j D 7 o D F P y z 2 O j A R 2 U l L 4 9 6 + B 4 m y N F x Y c 0 w 3 O 7 6 w E I c a 6 g q U B g w N D L 0 Y R h g z P 2 P A U w 3 d + w c 5 / 3 O N z R s p 1 z W B K x 3 Z M i Y D S d 8 e + l Y J L 3 D Q 7 n d f W P s 0 4 Y y 2 m u O M T B E I 0 S o C 5 o V 7 x g P 3 + s b P S 0 h j I G p f 3 J v X P m P c f b 5 j r n V b R E G s 8 F v N w v 8 q Z 7 X 3 0 7 j e k g F i Q d 0 h J 4 a H S g a g 6 P B L g L F n I 1 5 h a 4 + / d U X t 1 h v m J W 5 Q e i y p 5 e 7 P p g Z u a G P h L i e w g a 6 f U O h 8 m g N Y u F Y H C 7 S k k + V a g D J L a B V R d A 0 k Q 2 R 5 9 l Y u a m t U n c 6 8 F O u A k j E F h F s Q l d w B 1 t B n 5 v x V p u I 9 Z x n n a R Z + 1 o T i P c k L m k 5 P a + h 6 v V C 7 D Z X o w V s Y i 2 q G U r f F F 4 n x E o k z O h T 3 n o n V d s j B 8 9 x q x / v s 9 g R Q n v 2 Q q S f U + h N P x A d b I M U R J U C n y V X v r 8 i J a 6 v U 0 5 s Q f x 9 T f 8 6 J m 7 i U o n b 5 G + 7 M 7 W d B Y / j Q D S h S g 0 Z x W j g z 6 M Z m B 7 D O E M z N B a 1 x P N 7 n 9 f N y C I B s T C O L m X H b j d / O y Z 2 d l + C t D d + v d c f 1 f i d N W K G U Y o C f p h I e z s / G L s z z u Y o h x s Y 5 M 5 R P k 0 7 u Y x B A x X 5 E d / 0 y + G u P 5 J C G a C S 3 B / a X Y T / V 5 c k R Q R G x Q 7 6 g K R i c x I 9 T 4 x I k U f R 4 O O H l w 9 C C i Z 7 4 c M 8 f L + q o R 4 m t 2 l E c i L d X b N x o J A u c 1 4 V U R K c G k j m l F K 6 a v n X i B 3 d 2 3 N i u S W c c F e 7 u n 3 3 3 W b H J o H k p 0 e B X + h T u D N M F 7 y I R + z w t 1 4 A G d C G E o K R J 7 h I t M f u 7 S + R 5 K 1 0 c z z k n p X f s Q S e n n O 4 5 L R C 9 n 7 f e 0 0 1 E I Q N V G e H B A b / R u + T t C J d R k Q 4 t n h I k U z M g x 5 n C o E E T d 8 b f s b 9 A 9 L D b A 9 + q C b T A A 6 U t F V Z G U F + d g 5 r 9 J V x 8 j B 7 C O V B 6 Q O D E P U h E V J I e O T c N i H r s B a 6 A + S s R v Z G L G 1 E L o q t n O 4 x i f s q 3 m u m X x i h U H x S z z A g e k p z T z f d A H u D v / i O H a z m l 9 e I Z h A u I K w P / a O b w Q L L j V 7 + u + T U Q W D O 3 Q Q r 5 v e h K T S E l f x O T X S 1 3 9 b k C R 3 p F b r e J o h K C A Y L n X G 2 N O F 1 U h Z t C I d 7 F Q 7 + U R U O M x F P Q + o f b N T w c G M 7 j 0 + S f 9 q B g / Q D j 7 r Y / G l g O L Q J 6 x a y 5 J m r O u G f 5 s D e L c o j P G 9 0 O C X o T v m 3 / K S x P x R Z E d x 6 G o R I H 5 l j b a 5 t d 2 r 9 B p a R D O 2 E T M 0 5 T A o p 2 H 6 k s n A G M m s 4 2 n x q 0 A Q + K B H P Y K w w y 9 X P p l + a q 7 k b X V h E K 9 3 p X p O n 6 5 e N 1 2 T 5 T q Y 7 F T 8 S j c s H z h g M S 9 M L 5 h y W 9 X p I W v I j J 3 4 i 5 x O 5 g h d x b m p B v X L Z 3 7 / / + r 7 R b 2 E T o z 1 V p U k D O x P i V H t j u Z 5 2 e b q l z P a Q p Q D 3 Q O 4 e U 1 g 0 n o j E c 5 e + M + B c i n S 4 q T 8 3 g t H t 6 I 0 W c + k 2 f f m X Z D Q J P 8 E G 0 y G + q h w + E 5 i w K a Z T j C a H O 6 F 6 B w 4 + l d b r d T z z U 3 v U Y l / e L f E N 5 S 3 M 8 I E C m i n N d z U a 2 l z D m G H P M f b T 6 6 U 1 F d M f h w b h G R J P C e Y + Z 4 d 9 r P j h q + 4 c n t U 3 F h n I i e I C Q V B t 3 u z O m 1 a Y h 5 9 s w P o p q I s F E W r 4 Z O e i 9 c O n I e S O D F H w o 8 H 7 Y / / Q p Q 1 7 Z b i 8 Q Z y g F 7 d O o R 0 m k t 6 S u S G 6 0 g 1 h N 5 f r z 6 w q v z / k g R d z w i Z E 5 Z w L G W Q o y U w 4 n R d v W T V w Z b p p p 3 u p b M T A + k J C v P Q 8 A 6 h y v D p X c J 2 w N U + C T U c h L f P y x t d w x x k L b a 6 2 N W P f z B 9 T Q 0 d K b B z a U z 8 n b l c I d Q J J c 7 2 w l Y O H W x o E z 6 A Q G 5 b 5 J d R x W p y w W 0 7 t H t g 1 8 O 9 6 R a l g c I Q r 8 J 9 8 4 g I J 8 d S S g z z / i J V O V i r r M B 0 g O 4 N K P j w M z m V u O z A A M o g G x m 9 7 W y z 8 T a x E / l r v 6 h b P y e f t B K 1 t l 2 e m N b Q s E P b U i y V 7 / j J 6 h + r N T B 3 h g / c o o z M L x e H D Y 3 t A o B e Y d X L S 3 9 u a q z j 6 V f Q V b 5 b 9 c 3 K A N p P j 6 T J d e A m Z r W k B A 8 k z w N r J r T z E / q 6 b i c U b s x I d K B 1 G K A 7 + C a 1 2 K D c i 2 4 n E n V T E U / 6 Q Q G t B V b A 9 8 T D R M U U m Z j l G w P u 9 R X X K t l 2 M a 3 N L a z D Q E Q 8 T u a 5 9 l h w j I Q M B U y E v R M R Z N p Z f W 9 b a 7 H n 9 U H K n J + c O m u z o p h n H O l s E i v K w h g h 3 K 7 X s c M M V Y I B y E u C O N 5 W i q X j + R q U O R T L 4 e M I c M m r 7 p 6 s A j 7 e / 4 d U 3 T 9 3 H k i N U w h A o h 5 P Q t 0 a e G f Z G w R S o E S M 6 k B R 7 r F h r m J e s b t 6 6 M h E j P U U v V g v 0 G L P W j r z x d C a I B e M d B f p s g t B G W N F g L 4 D y d p 8 y w + N 1 y v m 5 H N D N B H D 1 R n l d 0 O 3 b 7 w Q Q b s 7 8 J y o B r S o W F x w H i P 2 A d B 5 Z 7 x p E K X 6 5 s u t 5 x 0 h a s I L U B h 7 g X v n M 6 z m U L S b h y x L k v M t 0 7 + E v l f l K j 3 W m A K b H i o p G R H x e m G G 5 2 K 1 i C F e g I B i N 8 1 5 P 9 p 6 H t D P 3 w 0 N h 5 X x 4 6 / X p N f / w 7 h r q j 9 T s F e 7 d c U I J s y 9 U I E h N v 1 K / R g O W a p b Z m y t U b 2 y H A s p z k v q n q P z 9 f A l V o T H L y v 2 q F l 6 + B L y P 9 l 4 x j g I z / e u i g f 8 d K p V Q G p A W V u e Z T 8 W 1 M r x 9 N g d 2 N I k 0 S S V m Y / 4 W W c H k Q A P Y w d q l N 5 5 u + T g U Z 2 y K Q L h + a f i Z 9 J f q g F 3 8 9 l N g e u 0 A 1 E P s L n J b a Y c g O 4 l N C K v T 1 k d W 1 o q T 6 u Z h r Y y + k E D 8 M f f 6 2 9 M 0 Q a r V 7 e H 8 Y t e Q v N K S J 5 L I D N o 5 z G c 5 m k h r c Q L V o L x r X / v J G x E r B O 2 0 L 1 v h B 6 D L J K / Q v X l q R G W 8 s U p 6 V q m P S N y G C V L w G A N 9 R x T I / S A i T f Q B t 8 4 7 N f u O o O s Y T o d f O I K H K W 1 R 8 C 9 c Q M v d N 1 G E f f k C j P N 3 j C n L D S 8 j V W H q 8 Y b X f 6 u F F Z 2 Q 5 1 z o D v T 0 W s J 0 y K u J Q e S Z h 1 U 6 t v D A u F w N 9 k p O i O + 7 I b d B X s v 9 o H P Y a 3 Y j b K n d f E l b b 1 O h + n X G D q C K b l / U x N j w H t z g U + l l O 5 u r A 5 M A 7 k A Y t c g E d 7 1 j 7 E D E o q 5 1 H y i A j x z N u X 8 A u / f H m e E n Y E w o Z x L Z j D b n t / 5 u P I + k T N 4 x U W c f L E F U w U y 3 a X F + N n x N T s y f U X J + c n S u E x h Q u 4 I E S 8 h Q A W p 6 Q V t B F a g D v Y j U J 9 E W z y Z M 5 E J E f N z 7 4 G h B Z D 6 z A Z K a 1 S s d 7 Y n V a w h L v X W 0 0 o m Y I w T S z 9 h F p 0 7 / u H s u C 2 8 l H J k a E t J l q h j Y E + I U H w Y w f n G 1 R o e 9 I 8 C c u R 4 F 9 F j s Z A C j 4 H G / 1 a 7 B 0 U + / E b r c u t E X 3 W b P K T r r X S 4 N t y h r q 6 v Z G l F W j 7 t l 4 S 1 V X f K F J x D P I p 3 U 5 E g 3 A Z n p + M k x a w m 8 Q Y d X 7 N N / G p f g 1 + 3 o A V B Y l k a O o w A t I J / X a m T 7 q 2 0 1 z I g y f p t W T X Q 0 M Z M 4 j 5 I U z m 5 E S D y f 0 y 7 4 e o u D m k s o P A V 3 v w b w A r E b Q r 7 u 3 F 7 L R f S b + R d E x S Q n q S z v J + f S g D Q 0 U h f Z n p 7 P d V 5 m U 8 s Z 6 Y 6 5 w o 4 p H z J Q 2 y l 5 H z R 4 P E S X 1 y b 7 k V c c U Z 7 r d r b 2 8 C u 0 7 p j Y g Z p Q / D A I Q f 7 c X p / g F r w n D N C A F t d H / 6 R H V P 3 8 r i F F / F k 7 q f 6 1 6 4 E c R 0 W C 2 1 8 + O d H F T o 8 k k 4 u V 8 Y I i F O D w 5 a + p q 3 E h 0 N L I v W l B / 3 n f z J x w / z 8 1 a q z b Y w 6 V D T N w u k L o 6 G q d T v A v o y v Y o o u D x E k + Y z I 2 f 3 h h m O z + a f R m P T w W J 0 A v B J m P M A W i f 9 g o X C O D 5 h 8 4 p Z l x w F / w U N D u b s 3 x v c 9 i M 3 0 O g P w 7 C y I x Y o 3 a v 0 L l M 1 l o 4 y g j j Q 2 7 j i p Y X y j B H 1 U n f t y i 2 2 2 y h b q 0 j T u W O H P L i h 9 V W j I 7 9 p 5 1 Q 0 e 5 0 X f K 5 k u b P / E H 2 s P k T P r W 2 r 0 4 W b 6 z N B E U 8 D p e s f V u C x 4 a 0 7 l 5 v Y C c P Q 7 t R r u C 4 X 7 D e H S c k 2 k p G A M G N k C L 0 + p 1 c 2 R N y 6 V j b v E l P 1 Y V + a 6 4 N z b e r D 3 7 U D y Q z f 1 L / N C / + u V / E q X z E 3 N k W X 6 N v 9 h x y 9 O x i + J k r p B i 4 c 7 w t c m n i 9 6 f z N F L x o + v 5 R 3 h 5 Y + Q h Q J I + D + b Z F X Z o k t 6 L L p p 6 + j a A y t z u k r U R t 5 H 2 m 5 b Y 6 Q o / Y Q N j j V k j I 3 N S 9 j Z j f i L j e J i y 8 0 8 Q O k V 3 D d S H o l h 9 5 m o S Q R + m p j A F Q v Q a G I n Q r M j 8 d T g a m z 4 t t N M n W F 7 4 T Q + x 9 b X g + 5 g 1 P T Y 2 z M y 0 / 3 L W T k A c t Q h b Q 1 K t m 6 s + h d V 0 j c x g v Q 9 j N V Z J p z K T p v Q Q t 2 K b T R Y / u f f p 7 4 f k j X m a V T k L o T q k D 7 j W b 1 3 B a p f u V C p 4 7 Y 0 z i J w 7 L w J u w 0 8 G / W j D N / 6 G 5 R V 3 M P G d T d R Y U 5 i 5 L b 4 x w F V K 3 J 5 M Q 5 g j d m F m Y N 1 J 1 m / 0 N K h 8 / V Z a b 4 m B j x Q a / c a g 9 q w r M T y p 6 C t a z V Y 2 d u L p 9 j h D 1 v m J m T e / A M E 5 h v V v v m D O j 3 L L k s P u g 7 H p t Z v K C f t x s 1 n V p y o R 5 w z p 7 W e 9 3 X i u X H f m A H 7 Z z U O E g 6 f r U k f 8 2 Y F x 7 g S x 1 I f g w k 6 I Y P y C L R B C 0 I y 0 M E x 9 r X X O 9 N 9 2 Q J I A v j h F o b P G u d q f 1 F S 3 a P 7 6 e w d v c b l d 2 N 5 u l N c a R O a 8 n e 2 j 4 a y 8 2 6 8 e H B E p O l Y 4 U 7 c h z q d M s U 3 K s p h J R l S Y Z T I P K J m 5 Y 0 Y 8 8 o L z k C 8 i o L s 9 x h i Q B t A I R C R a g 1 M b b 1 6 / j N f 0 J l D c + G 6 a g C D t M / k j v w H P D 5 Z D 8 i E g g Z 6 t S L 0 a a U G S 0 q D Y V + / y H I A + C X r D i z + i X Z s v E R k z I E w Q x p q o 2 m Q L T Z K a U K 9 t Z d 2 8 V l P 5 4 l Q W 7 n e a J r G P C f b E C d K Q Z e D Q q X q o O 5 4 J 2 D s F x t s S M C d l Y C 9 N b v D B w Q n 9 1 h 0 E D q 5 n y k Q + 7 b O b z 0 4 / t g B p T G 9 c 6 g K R Q B 9 3 o P f 7 l b F A o d d c i g q q X t q y G y J A o + b l f B R K q M P 5 8 m F b D Y o E Z S F 5 M A 3 G H G s w Y V Y A l 1 S V q E 4 h s n X P 7 1 t 0 n + 0 m a 9 c O L y U N j 3 j B E 4 X v S O M Z R k b 9 l d t z v 4 2 s l g / 7 N y 0 3 W c k 4 b p H G h T n z G Z n 6 w 6 u N G 4 J p c J 6 e e l o H 1 v V U B B V g p q o 0 f s 8 t N n A 2 m K A c y 9 x q a w A 7 J z 0 q X l X j + p h f I M L m 2 + 3 X y d f S t X R H u 3 J H Z U G O 0 r 9 0 t a F h 5 E S g x G 8 s M v c 8 M / B v + z 0 n d f N k V X e o 3 J k 5 h A c d b j 8 I K a T W s j i 6 c M R 5 G G y F M L x j H f t y g H D z E L + T b d X t l 6 A q 7 o x Z w o t v L N h 7 M J P K 0 8 4 q I k E d b N I I U j Y a h T v 5 4 T C 4 b W 6 t Q 7 C w b J g k p Z F 3 e 0 X y r 8 I y A d 0 z E c L I j u D q 1 T 5 f y j + W G R P h z X O P z L U k / Y / x w x 1 0 l f s d D P M H 2 7 n V 0 q H g e L m m r X v e M X / N y y O r b j G 0 m R z + 8 S w I q j a h R t D s Q p 0 t O S U k G x I R + a O v D 2 M s A H j A 3 x X a F w g i e N J v n M 7 o c c 9 1 R E Q S t E b D U / Z v V p r r H Y r N L G g J 7 H O h S r f q s I R i Q E 6 2 x v G c 8 m J n z N B 2 7 2 v S a P Z f 1 u 5 A 8 b 8 G i 9 V C O A c M J X n L z h 2 w M a / c 9 + R w I v m B H 9 G a W A l b k m q a O / f 2 H U p 6 + U p D 6 y V F Z g U B U F l F n p t y 3 6 6 3 J h k A C k Z k t e + z d Y A + 8 a l x H S w a G u I I h E I X 3 1 Y d h c w + S a U x F i L / + 8 s L 6 + Y z / e n x l l O 7 v f v G Q L 3 J P M K N N f y G x u O U 8 y M K / 3 s u e Y 1 l f 8 R d j h X d Y t G n b l d I b F r N Z z s T b 3 P 1 5 p D Z z 4 7 E h u J s y 4 Y x k C w H 3 2 A j v 3 w t 9 D a u r p z c h C p 2 F / W 7 C q Z U f Y k B y w l f Y F x P V 8 8 t 5 z X i x w 7 8 + 5 n I W 9 e i A l H U S / 1 V Y + 0 l d 4 m e D r c D D U 8 8 7 5 x f Y 2 l 4 f 5 N G z h 5 I / z P U w f l D b + J z 6 0 G d 7 L I c x m 6 9 F i 7 v r D X H 2 1 j w z L I 8 J q E i 9 S f t + S R 4 y g b S h 9 M u k R 7 h A Y D W z U m l 2 k R J r m l 2 e B Y O b 5 C i o N O / h p n W j 1 U q a / w Q g 2 e S M 6 v P u o S Y h F L v / b D 3 N g 7 C E F V g L o S f L O A q y t X s m e O o U b B G E X s Y 7 b m 5 Y K 8 4 o l t Y 0 Y V w Q p V 5 3 u l N L 2 i M 8 / m x / J r 6 k D 0 j L M T K n 2 4 s r z p h z 6 l Z X I d 9 m 1 X w W s 5 T p + c S 7 4 3 1 I F g I n T J q Z t K / T + 6 R z + c 5 n 2 f u u j G X l M 9 B M 8 7 M T I X m p P D + B E e / 1 1 b u I Y W T u m 5 4 8 R 8 O u 7 D F 3 o m b x t g 8 1 X E / T l q X j l k U I 2 / R N R 3 2 h a 7 8 Y F / K q c E a I O l B b / m N 4 g M H 4 F K N U R l 0 G k 3 Y U O N s 1 e 5 O / E z + v v E E i y m f f / Q d H V G Z Z 5 4 J y w S 9 Q z n l c e 0 w B b 5 E e N 4 i L 2 V J Y G p w D p t l 4 l a h X N z v u n x 9 J 3 R + k L X U / Y 6 Y s b q M 1 k p 7 3 I E T J 1 F p + N B r K 3 l J F 5 E q H Z + v z E 2 w H U i 6 R l e C 6 L u C B N g y i O w b I 5 N 7 i D 0 z K 1 Z t w n Q c p + / + 6 p v 5 i W H f B A o D C j 3 X + b o c T T 3 m 3 P A v d G E E J G T f R 3 2 O l Y A 4 O y U L L 5 p E 0 e 9 j X 4 Z P S d 3 P L U g 5 Z W a e E n l c O c h n + E 6 c g x B 3 e h K h e C s 6 x 1 y l n v T 7 S 8 t N L R V y + y c p V p 5 J 7 Q z 5 d b f Y v x I o 9 w N P S U A 2 I e e a 2 x 2 f a L U i v N A s B g e D v h i d n 1 8 U b f R 3 w / M + G + 0 l m D V Z u R 0 P x v D q b 1 i 5 5 J 5 H o i n + 5 L f 1 V W K 5 e L S X E C K K s e F t / l t I b P S z f Z y 9 J G G L m j E v / K Z K p v C 8 Q k D t W y 2 d H + D J p b 9 A P O b u r e 2 8 / f z c l W d v b e 1 v 3 Q z X Z E i 4 N k 0 t X t N O x Q h D 2 L f h w D a E h 4 x B 2 3 5 7 y h V 9 K U K a f Z u h W h l Q 6 x Z p w i H t C + X W l S U B b T 5 l k 7 7 K 3 a C d Z 9 A z Z Z j H P T I F d H 3 H 9 2 k D g x q v d j t 0 o I 1 v W q q K K q 4 N B 5 0 x Q 3 G A L n P L v j E D q d b v e y R x F M M t I x R Y S G K G t K c 1 g 1 m + 8 J j 4 z G T l n j Y x 7 O 9 n + r a i r F 3 A p v v Y 1 9 8 i S F N E f d E v K d N p J n W P W / U q z 8 Y 1 J 1 i s Z h w u c P 1 t c 1 e c q Q c C B 5 O 4 A 9 4 E r l 3 r P 0 1 + r v D P r Z a P f G 2 3 J b Z x / 1 6 H R U p G 0 a F r G B f l S O r 8 i T 4 b 4 s + K I / Q R 4 F l s 2 J + O m N J f d Z J f O 8 b C x 2 t j v l W u 4 x j U t 2 W 6 N 1 r T i n O g V 9 h y 1 z G x C H t b 5 Y 1 y r Q M V / w e Z 3 y O K X U S z h r u W 8 h T S o s / r H o e t Z h + g 6 a 7 6 q e k f c 2 a 3 2 X Z v y U o w 0 k R 6 K N S R f S p 9 1 u o e v e x F J W y G K Q t m 3 t k I o F M 9 0 d E 9 W 6 R L 6 Q B i k w Z D t 6 i L e E D R E 0 3 A I i Y T B u k 2 x s 6 3 U p j 7 B S 3 M o Y d a r w x N L t E f t R / G z 2 H S 2 I h a Q Q o y v N W z Z 6 3 V j P N a G T d a O o 1 + 3 J O 5 9 V M u H y / Q l v + s o C u 3 6 W 0 6 U 0 1 F A 5 q J j / O p e l Q v Z c q H 0 A C m p N S o p I z s m + 6 K 3 N M F 0 H X x s A n h b 8 n v + t U h 3 2 U S 7 c 3 f F + B l 8 g Y r / 9 O f p B H E 8 O 9 f f b 5 P N 5 O z K O u S D f j W 7 F e 4 7 6 G 7 P i r n E z D G t o 7 Y M U P z X + 6 7 3 5 d G d K K R K 4 p P D z D r H v o Y 2 i z u / 5 4 e B z / F A O Z Y W N / 1 l K 3 2 / 3 J w 2 E F N j M 2 G + E z J 7 g e K O O P d f 9 s 8 D E o h 3 p 5 C d 7 J P C k i W p S t i X L h x G g p r V r A P e y x V a J H Q s x H s 0 X P O d Y X j c e T c U q f 3 m N E L / d T g 5 n d H a C P Y r w G a k Z a z I g 7 x j g B 2 v H W F S F H Q j o K g N 6 3 7 q Q G b B B M F K y r I Q n i W U x 3 R 1 O F Y z N 3 h f U D 0 Z O Q s J 8 b 6 0 C 4 F K J 5 t N H E V t 7 c S / W O H Y B Y 3 L e J I O x 2 a Q y F n x t 1 v p t x X 9 K A S J 4 T M t R 3 K + k K + A r a F a R h M 0 0 q L J Q K s X l o t u 2 9 3 v a q Z v v J K g u 2 H N k U r A s q e z 7 y Z Z M r 7 f v 2 v G J k Q i c Q 5 L j J m / j 9 k 2 q z h M j t G t P H z M F 8 h C Y E H w 6 j h M G d r H h L 6 Z 7 q + c j d f R z t O z q n k g K j c / S C c h G Q j M r h 6 r I A Q x b 8 0 N Q A 2 K m b z D r 1 q Q 0 / 5 b S Q e M V S K c n q Q D Z K J x m Q v j O x L k X 3 n 7 M L P L N u I L p 8 M Y k y 8 A x p 7 L S r Q d q H v Z C d p U n e P t 6 2 R / z f 5 E a R F o 0 l g O U O E V c A g k 5 W u h 6 d Z I n c 3 Y S w L / b g S m h X 7 4 X l a T x H + + x o q 3 f T n R N / 2 t w M e o D t 5 Q 8 d 8 X Y r w X g q T Y s P l + a B z m T I h E h K H C m X g o S q x w A W I b P w i V C 3 E a r t 2 t i M n + N 0 N 6 y 9 2 3 b d 6 L 5 M L z N 9 X N b o W 4 G 8 H R 8 O S m 2 B Q v I N t p H f Q n m T q 3 T 1 W K X v W T M e Q 9 s M Q T S b z q + F p g T u R I U Z g m X H B 7 R w v S R u / E N F A B 4 T F n 7 j u o s j / m V 1 x R a H M a A Z V h g Y g G / s J z i c 5 2 X C s R m K 4 y e O v d J L Y 2 q f 1 g q b 7 i S A U p a F L P D P C Y h r t w W x x P I c T N Y f f J T H c Y X S H q W j z + U 4 L Z p f e H 3 F 0 k E t q d Y Q e L C s Z B 2 L 4 8 t F 5 H 6 f t + a 0 M s x R j l T 6 q h D F Y E 7 r z / D e b A a 2 A / 3 m F I c N n g c p C C z T e 3 J K 5 K G n 2 x q K V 6 E S A U 8 e V 1 k F L w Y 1 M k m r U z c 9 V X f 6 I H p G z l Z M d x G w s t d f 2 t H i y 9 R e t I K F I J H M e I f 3 x x g y D p u x W P M 3 5 f 0 T e H Z L w + I A S e x 9 + l C S f I w 8 G l 6 y Y 3 + h E 2 S l s Z 0 s r C Y I 9 x R Z i r e N C 1 3 L 3 p f 7 M O C h L 9 F A 1 e c 3 k 0 Z 2 x J Z 8 N H D W q L y r 8 + C x T z C 1 5 F X M h G Y O 6 c g Y z + Y Y W q X G h f i x e f A P q O 0 B a J b r s L l A 3 J E t J S s y 7 z 4 i T D J j r m n T d B u 2 A k l n 6 g A k r f I X M R K D w 6 A T i c z R j L j l 2 u o 8 0 c i 0 O A x Q l X N j F u q K m U r 1 Q F w y P K 1 7 Q M B 9 T D r L i R k p b X 5 E f 9 + 8 G 9 H E V P U q + C 7 g G J Y 8 1 u 8 Q t O 3 i 6 K l z K 5 X 0 / h 9 F 1 3 q 8 u 7 n g 6 b C 0 l h P P y U J V C L i Z q x 7 z U f o q X 8 v s m n q y c 3 v P a C N w I 5 X n T G i O X K k H z C A V n N g I e N 0 L g A 0 u E + z g G B r d H S i b x o L J P Z a T 4 N h g + k V 4 7 C 3 0 j m m U X + k r A 7 B 3 h S k P J w v z / z 3 4 4 f M P L d 7 s v d r N g Y o a m f 1 t k Q n 3 P 4 1 W R V 7 V o 5 4 k Z m n I B V f j U 3 s k Z S A v 5 L D 3 Y O n X Z 3 f 9 s x d 1 V L 4 M P d f i c e V C k 5 N C P i i P s 7 v A v + r R K B Y 4 y G 2 d d s E p g Y 1 F N 4 3 H h U S P 8 N h V 8 i 3 7 x O 9 1 9 8 H p 7 U W i 7 D I z a x 7 M p 5 o x P 9 x z q B S B O R 1 5 H 5 6 S h 2 1 g / 3 d j 3 K x Q N / / k j S N 9 S Y n W 2 Q E w E q G P 4 X r M w 8 z S / W N o y i o L y k d b x h + l E 8 9 i i N / y m n K 0 m A w M n B K 1 k v M x S l L e e t M p X o u 5 6 0 I 3 t G s k y B b t + X g x 3 7 u F O u S s / l 6 u s N s d 0 d x l U H B X 6 5 x g F J r R m w n F 3 T 7 9 9 V W F D F c m z y Z u N W 7 A K F a E 9 L Y z i E A J 3 + h g g L 9 N s 1 R 5 R b s A i c 8 A V q B R S B Y l a F z O C O g e / 2 h 0 O x u m B q l N 1 w A v G 7 q n G x I A Z 0 l P / c P n 3 N w D W G / 2 C B U 9 M h A 7 q W f i U K R e R 3 T 6 y l v K v r O 7 t O w Y V + V s k W S G 6 y D r k u z T U i g m y m P b z N A c A W 5 Z N m P 0 O e H q v 3 e o U u O + 5 X u 3 b X S C Y 9 + m 9 z W q F Y Y 9 6 p 5 C 8 5 + 9 O W 9 D o r 2 5 U 7 t I l f G g V c 7 p s X b N G 8 n u p e p J B T g G f 5 d 3 s 2 g T O + f j a r Q m I 9 U A E o 3 L 2 Q y G V D W 8 Y 9 a k 3 I s r 7 L M n F x m e P T k 8 w a 7 O r t V y E t r b I i d D / k q S S c P G N S f J z z O c f s d x W M I O j o 3 X u M B M L E x L s l Q T L b l n B x U a P g Y d c Z 9 r S r d q z 9 1 a 3 D L e 4 7 0 7 6 T I p v D C c 2 6 N f h N g D X z O T V 0 I u i z X f W 0 t 4 Y g a z H 4 X h c s b N u V v c U Q o D S v p z 1 r J 8 n P H C j 1 E V f z a 8 p Y f Y P B C l E Q t A v n 0 / 3 K R I J 1 k 0 u 2 8 9 a z c V e i J F y j 0 M B r h 3 R N v 0 q 9 u n Q S A 7 4 o C W s F k v j b F B 5 k F t H U l U z 1 i O 8 S W l 3 g I X g f 6 3 j 8 z P r x G L F m i E r k l J S n s V a b O 1 R S T P N z B g Q 8 j D T g n E 6 C u B 5 r 9 S a Y 2 V 3 z k D n Q R o 1 b 5 8 D C H Y T P 2 E x s M c W E x k c A H M v D n D C 3 u f F 6 N e J O W Z C K 4 3 2 4 C r 6 r k k k a f k n t j j a A G I U C O S S l T v Z c w O z i R 5 w 7 O r v O Y h h 9 t Y D y j c m t E I u Z F R o J 2 y b A f B r 0 F i V F a w h n W A s n r d k n C v d w + 2 O i G e q w + w H d 6 A 9 E N p T Q p 3 I W e D / H g T l 5 i V 6 L s z Z u V y U 7 o s K I X B d o Q 3 / Y c K 8 I x 7 C 4 G 9 + o 2 2 q C 7 x 1 i z x E O f Q l 6 v l 1 C v g 0 + e 6 r y H c E n 0 H s Y k 5 2 0 N w G O 4 B H J 1 1 Q s G L / x r W S B n 6 4 j A i 3 5 Q W / E 9 / K E p 5 E I Y z S V 9 I X u A i t t g J + d g d G T 6 k d Y T / y h P o d V x G A 4 L W g i v p K x p K c q f E m 9 8 z l d 8 S O S L F P u p v D X d 5 d w G D S F 3 5 o K c b 0 1 y 2 X e l R M J T w q d i q T S d 3 d X Y N b Y 0 z m Y F f m c 5 o f C 9 E z N g o f a t S 4 a Z f W K g 3 6 X 7 v l Q a K C K I v v 0 J + Y 0 B F S Y g g C 7 v q i P l 4 t E m l 6 r t L Q C 1 s Q L C o L q Q G w i E W 9 N y o 7 A Q w g f b R f P D Y p 6 9 W c G u r d e r t d L J I 4 M v v 8 B Q A U r 7 E + a D X l b i Q 3 q k W 3 V e Q q F w 2 y 4 Q v Q H 2 I W r X Z F f x 2 p z K x 5 T 1 r X z b C C V o f 1 4 V c 2 t Y 3 j E S u j + y 5 2 K v q m j t R 7 U a 9 N k e y W z P o q G b B t c Z O g 0 V C C n f l O Y E h 2 X D j J M x o J j 0 7 u P B F / K 8 5 N x Q C J I B 6 o V 3 + e 0 P O I P 4 H O R x / V h f d 3 n 7 Y x K P S H a C / s O Y Y 7 M C f p K M V H g 3 M V i T g M n S U V 7 Y T L 3 p P 4 d s N k h A w R 9 F C K e G w Y l / h s x V 2 Q T p Y O D B R U 8 3 I S R j e 6 U W U T K P G W w 9 h G 6 R s K f N x l u j 9 d I T Y k 4 Y V D K y T r u M L m g L S X G 0 p d + z I Z M C h 6 r 7 g 1 f e D m E y q k l p Y i h q p f s + X n Z l h v K Y s c L y l I B r d i E o N T + / 3 + m B 5 C W l h x t c e d v o f 4 b w N G H u t n 9 i V F V 9 I M 8 y E 5 x 7 S g i b b H X w w b c G 8 0 + M 6 T o 4 n O Y P U 4 8 6 y h c A n 4 k / r U i U t x W c 1 5 G V L 0 C c P L X / / L a U r 7 z d y o r S 9 4 + B N v V N D B A 3 g i k 5 4 e G k q j c D t x r Z Y c M g n 6 P I Q d A G D J 4 o L Y i W + T J t 3 p 0 / z u C f 9 4 U 2 t 0 B w A 9 A T c x 7 s O / c e s x Z U 2 j y / P 1 j 8 I / c Z R 2 X m 2 2 K t t / l l + a f b b f 6 v m 4 1 B A 5 4 N Z 6 9 F z o v u O 1 H K h D N 1 3 E D M w Q s u g x w a I H E v n X n b t 0 z 4 v y Q 6 N c K C X t E z i r M W i w h w E j r O h 7 C f D Z r + G Z I b a r B Y s U e V V R p L F 3 u z z O 7 2 H 8 e n h M z l l / I C S d 0 N h 4 Y f m p 8 Z C J c S c z + + L D Z L o A 1 V T j n m f 1 L c c G c D t 4 X V 0 / z w l 1 1 x d b L 7 9 O b / Q 3 Q E v K h s q j 4 N 8 9 p w n u J i p v v o H n J M 8 a h Q C R 8 T E k E i a I I t p d 8 v U D l 0 a T o E O z N X 2 B H f D J 4 b H 0 D H l o m / X a 9 M S V Q 8 y L W U Z + 6 / B C 1 8 + G T K 5 9 K D O K k b b h M H M L R H 1 / B D X k Y D S A o f o 6 h H N e I t P i h h O b u V O i 9 0 R H u M H / N i i K W K j h F j U C g n C o m w t z p i R 7 / D U h I F R N O 5 k v 1 V s E e z F F v / h K h 5 7 / t + O E U i E Q s d 6 X + d l X w 2 R u Q r H C b L P 2 O M s / Y U Z q h X j z 5 6 5 q K f c S 7 Z 3 V D l P 4 U 1 3 C P h E 6 O 2 I D z I e W D K K F s 8 P G x 4 j 6 q z 2 g z + e J S K w W M m u 0 5 b Q z / p b 3 s C 8 d 0 T Z H P 4 0 d x R 4 F O z b i 4 k s k q 0 M x d Z z s / b i / C D 8 0 d Z j x 7 t U 8 I L s I / n 4 E 3 I U r i I f y Q H O K w 6 j s B 1 k F O X y B H l e L B R 4 C Q M Q D 1 f N v f I D Q V + 0 I k H i / 5 b u p H Z M x d Z w N + H s k h 1 H R Y A b 2 Z w S U g / k h V b y 8 1 M 6 e L m H e L d w p 3 u Y B 6 0 0 1 y Z s T P C Y 2 H 6 P 8 5 f 9 w i J c + V P t Q 0 l R H E R / G P 4 X O O 7 0 A k S n p U H a 8 Q e h y x I j x M Z C y 0 5 H z w e f E y k s K I l 5 I j 0 1 l B L + P v P e x c K l I z J 3 u j V / S m A d J X / i 2 S x 2 x c z A v / Y b M Z n X E o o K q H 0 o L 3 e q j u e j 1 4 k g q U X 4 a J + C i Z 2 I u + n Q A t B v 1 m 8 8 / 6 s + K A c G E 4 v H p n L p k 8 O U x r u j r K / C S + i g P f a y 6 Q R R u i 2 N Y o 7 5 m A r q Q t n e U / V 1 m 7 W w 4 5 Z Y Q n X Z w J i 7 X G 8 m 5 K T 1 Q 3 T 0 m m d 0 P M 4 W w w X K C F q / u j C 9 X o g + W a I H h c j K 6 m Z m E 7 J L + L z 6 T l 4 / l 3 P j W H m T G I c f g z n r j j f g x J l u Y s 7 j + J 5 e S w l M U T m 2 n z W / y Z + h s d R + V D b M + 5 a 7 C 1 N v Q 9 P D m I x p I Y V C A c o P b H r 8 e P Q P Z i N i X N T R h 4 8 G k u l 7 v d L Z y 5 l D A s T 8 T M g 0 / n 8 F R Z h v + b Z c v Z 7 Y t S g E k z n A W K H V 4 U 8 2 e j f G f e t b u S l g c K 8 c S 0 Q O c G H v E H u K Y 7 7 2 m c W 6 8 W I R z / H h y e / O N P Y T i m Q O T m X u t r V H + d w m 7 0 F 4 u n H 0 m d V A N 0 f w x Z W 1 S s 9 d C 1 T b E d L I J / E 2 7 x L T b T + c V / k B O M K U b w G + H 0 j E m Z P S i / s N 6 z D p F b a R p R j T T E m y 7 r h l E A x z + 1 u W Q 0 S m x 3 2 T h J J Q 4 i k e p Y k G 4 B r p / 8 N 5 O f p 1 w H z X m 8 s j r a m N X b i y p 6 6 w d y T r H G X N y k 2 r O D E O n B r j z X p L W K h w D Q x A + h i J D v 1 6 a B x D U B / 4 Q g K 5 i e s W A 4 2 b x 5 g s v A s C Q S k 6 / i 4 V c J z + I J R j G S Y U o d Z t i 4 K D A L J f q R h f O L X m l Z 3 q 9 v a R x m a 3 s D p l M 7 N / W 2 C e a 5 2 N d u X v 7 3 w 6 4 s Y E y y G 7 I z X m I 9 7 W N R a c c 1 n M c u e v E Q o T b 4 x 0 X M / U E B i d l 3 x 0 Y 6 2 + z e X 2 2 M c Y P U U O q 3 D x Y b C C D 5 c J l w f d Z E 6 a E T 4 N 6 T R V Y f Z 7 t v f e f K / s f h e P u 5 z / 1 4 c 4 v y 8 f T b P L Q I y s 6 1 L R 0 y S 5 I 7 z S E q y x r V k O A W X 7 o i 5 u n 8 z y f J i v i O z K 4 t l X M W 2 + g 0 I L / i D o O R v Z k r G n g x 0 O y Q s E B 1 E 9 E h f U t l u F L y Z N M N d z D 6 d 9 y h 6 + B o M r I V t a w e 1 K d 4 a q 9 m j 7 E P o 2 r 7 W 5 p L 4 X P g 8 F h p 4 / u H 7 E G Q C n a B N L Y k T p Q z 3 v Q A t j O x g R T E u p J Z U t l T e L 4 O 8 / s G 9 R 3 8 P + V O X K + 7 e i a Y I g 7 8 b E x W y i + M 6 s l m + C E / 5 V 5 4 q I Z n a t V N 3 X u l t E 5 e I 7 Y d 4 z v h e n r 3 i C 7 m P M Y a V 6 L f E + w g x P O W G o P w J S v N t Z l n O L G T y i i 2 0 W g X V E l C Y 9 2 p X i v H 3 t 9 m Q b t e 8 N C d f D Y 2 C U N K M H t X e W 2 K w X r Y k o y a k z V 5 I 7 H I q t X 2 t W d k F T 7 C z x W a 6 5 g X Q + z J r 9 A D q t S / R h t 7 F R u o i 5 R Y O T f T v c m k 1 v p 2 J W Y p H G w e y x B T c a t X 9 r 0 f 0 a / q e e v z o Q M f Y d + g n G Z w S r s p 8 m l i L W C s D d 9 S F Z b G e f + W 1 u r t 1 5 k B C e X f 5 v F u T B w E L l E c P T 6 E l b n b 8 v T 5 q 8 y v T u b Y q w z H p z 5 7 0 3 j t C C k Q 1 i Y B V E 7 Z c A s a i u b h j P t G S u d V X U f y 1 W e 1 d R w J 2 z 6 e v 1 r k 8 X b E 4 0 L Z / t r k f C r j b X E 9 u O B k O 1 3 B P J D p Z 9 f G p b K 3 t T 6 u z X K j X n c h W Z I Y 1 M y v o m 5 W m R F w + 1 O x 7 T A h + V 7 + 7 p R + r i v n F 4 K I P Q T p L m h i G 6 d 7 E J M Y v 1 l V L U c V / g Y G b J a q t s + y G 0 u u Z 7 4 7 T 2 p r M 1 t H 1 + x O i g v n 3 O c V T E W K o Z h i c j 9 z h M 0 Q 6 H c / t j G d z 6 4 E b g c r o o s A j 8 B + h G U 9 3 m 1 T O H U / c t 2 j K e y X x y 0 U 9 Q H q R Q 4 7 P I 4 A Z 6 H j D L s F t / u b J C 1 6 z 2 5 Q g Q V F R s r I j R J g S d l 1 g w D O G P f S s Q f l Y n 4 Y j y C H n H L 8 f + U 9 o 0 e I v W C L T o I R + E 7 h 6 u x E h w L Z D A O w G b b z U P q 7 X N m l D Z A r E P 3 Z K P S W 7 w d T A J 5 V g q b s 2 w M z 1 M f x 9 9 q Q 1 w / T j N j / c A 7 0 + K X 0 5 9 X 6 f L J L T h X C Q f o C z S a c 9 J B Q S p j e W w 8 f P b T F 5 g n A G P E W 5 9 g c Z R J / 7 4 5 2 L Z P m 2 3 s R 8 5 s 5 n 2 d 2 l Y 7 V X O X F 1 k k y i t m n M I h j + c P N I 9 4 D O s d o G 9 e l 9 v f 4 k C V 2 e m J 0 Z m Q 0 V n m U V L 5 W + n G F y M m z e m p i x X + d b t x d u b E n R G B a b E / V O z R K f c Z 0 g v V D S p h l h i 6 s / q 0 K w G 9 f 2 w j e j / Y a k w k D k F n M V x h y U U O g y e Z 7 G M c S e e + y u 4 V N 9 + J h A o m x + 2 v 0 8 W G v 3 x G l P W G o U L 2 I C o 4 F h R 0 R V 5 K N z G V y s j i N 6 n U O S B z N Y G R / M b Y b S L k v w v L M X i s u B z v M t c f X a 5 y p e X W j 7 v p t z c 7 t I f B l u 6 N L J I + r g V e J v c M 3 v v D T Y e 2 p l W l f 9 1 b m / j B O v q K 4 r V O S f m i R G C i 3 O 0 4 G T 8 i A r a W x Y L j P 8 I S M 4 v / h W D x E x c a k z i N d o 9 c 3 G K S 0 G G 5 Q T j w g r 0 o l B + t F G 4 K + U 7 N E / y K M J a b i H 5 / x l Y + 3 7 X l 4 1 7 P L 4 g 1 w G p 1 0 B 9 d T s X s X b y i x Y 1 n O W a e D F G Q 1 w g a C O I w J B K c X / Y V 3 D k P y 1 T l L 3 X a I E i P j t G 2 M w s + 7 M r D T U b A K q 6 4 H / A 5 Q H K k F S N i N z 5 7 a V 5 u L g N F T 5 6 r A X 8 J e f s y 8 O d o 3 V h N o q y k 1 m U 8 V n f O l X / v O W N P g C Q m G 7 T 5 9 4 F V H 8 x 3 j z 5 g 8 V V B f w 2 + n H i b 0 r V x h Y M r y 4 l G M X 2 F z f / O r b u X j a E Y C 0 Z 5 W i l K K 9 s I O w 1 f 5 6 y n n Y U d 8 a u W Q E f E L W q u 1 + L F I G S K 8 Z Y H d z Q J h x I O i x v z p o Z P e u 7 p x V Q F 3 X H C f A j I 9 W h 6 3 w C H J K P E P T y A B p e h g L 2 V H k + t R d n F m 2 2 Z r 6 T K T K 3 M M o Y t 7 Z 3 u V X p p 8 5 4 x j E L M F W t n E G 4 T + D S k C V q + i n T l V 0 T X q e B u T A 2 f G B q J / M F 4 4 T P s K s / / n E 6 r W o Q 6 k 7 3 p V l Z 4 / V o 0 V p 3 P F 0 p m k s n l R 8 d e A X d P P 4 i E 7 C 5 q G Y M I I l G / 6 + q 0 Y s U m 7 o i I B n s U V D z h 5 f n E p C d M U 6 j T U g b + j 9 r 4 H U D 1 O b p g S K J G + p g k u W F X K E r / m E L V R H o x b h / H T W 2 7 q f m z c L / F Q a L L N r / P U b R l p v 0 p w L g o h i x A E P H S 2 o W x 2 X r Y q W T i g m V y o 0 L S t 7 / q 0 Y n 8 c / b T u E 1 F o 9 x V W 9 z Z C 0 r g 8 j X V o S k j c J w r I + g S p m M 5 a g o T L l I H U / Q Y D 6 j z X f 5 0 7 5 A z J A + j e l U / B K u t L t 9 L D F k H d V 6 Y W y z k m J L 0 + n l i B 3 Z G + d a p j 9 i Y 7 E 6 T w M o l q c o B b v p m L k a t f T A n 8 W a b N H j 7 / D q 4 a + 9 7 4 I L v o l R Z O u 2 h 9 U P Z N u + B J n m I c C 8 z G Z + j N D P T 6 b 8 q k 3 0 v U 9 N J 0 / M e q o n D y 4 y n Z a 6 w b A D Y f E H Q L 1 Q 1 9 N U h 5 k 0 J K s Q h + u S l m + z w s z 2 s s r b m 8 T j 4 3 w j x V V r H A V Q 4 3 6 7 P n f K U / 6 Q + K 9 e b j E x q P a 9 A H 0 / X 9 S C E l P L q q u H F k 9 4 N 9 q M E H 6 Z M 3 W G 1 v 7 X G 9 / G B X 5 z L 2 E b y I R p h 2 G u O L l 0 6 x y c Q A X T f L c J 5 s g P j T b g / A q H B x W B + e C p z i b X C 7 k f p O N S j v 5 U M W L y z g E w q c / K H v n Z Y U 6 2 x 5 6 L X o H p g a C M z H E j C z o B 7 3 r y L X Z M / B C A Y e I X 6 q J U y h G B q T V 6 1 8 U 2 T 4 f + a u G S l r 9 Y F 2 i y 6 g 0 7 L i U j W Y D t m 7 h t e u r D p D 7 a O / O L x v 2 V J 1 u n J j j B d r R r l s p j n d a n q Y v l f H T V z + 6 d v J i W p s j c L 4 + d F P 8 f x c 6 7 G R F M S 4 F V e 7 P U p u O w o b Y p D 0 6 / X 4 + G q D 4 o s O n 5 9 Z g 4 P M P d H V N t m I U J l Q z a l o 0 9 k O f w K J 3 / 4 f J T K x u l w T n 3 e J d v z g t / d / i y 8 C p N 9 4 t H H 2 U b g s x t 1 z Z d f v G u T 4 s R 5 j b 0 3 Y x v F Y M t U T Q 4 X 4 n E t T 9 e V n 8 X B K h I E 1 m q M 3 L 1 S 2 0 N M D i t H N e s b Y h w Q t 9 t 7 D X E k t C t j E v b k u O p 5 8 W j 6 A 5 1 x 3 n / i 9 e r / Z j p 4 G a 0 1 b f a O r u D a o J X i t c E / f C r 3 7 5 N z 5 b e j d c K Z s j I j w I x b y x 3 d o z t W n N x y X K x a 7 h P 0 I D c c p X J C B 4 G x O 0 x c z W 0 7 D N T i c s V X Z S 8 5 M G 4 S S 6 P Y A e I i I Z C U U d H 7 + k X b L E x d w / N l u G V b M G e c O / g 3 c o X Q S t e C P P T q v J + 8 2 O o e w Q R K 1 y F 3 t e f 5 + r 6 f p l + 0 8 g / t V l + I L N a q 1 E q u L 5 z V 9 6 A 8 + T z M V w E k 2 4 i n v B C V L e w c b 5 1 R e / t m R 4 p f O m x K R 6 y l S w Q u q 4 G k + 9 M s w j b g d N c Z j u h T i U 9 i W F + J / g z v R b + p b 8 B 9 o X U F y + N m f e / j 5 X Q e N 0 v P g L Y K d 9 4 0 t A i a S V D I P Y B V Y O n N V v 2 e k / d 3 n z / V t P O k c J P v 7 c I 3 s I H l l Q R U A f Z D y D 4 A C q q 7 7 M 1 J + R 5 r f t U E 4 I z X L w G B G y S c K 2 O k s Q i k B g + k v L N R P v k t y U 7 2 L A e 5 w O 8 Z O y s H G 2 U 8 j V P 1 L T i R U H A X k H p N o 7 b 8 W 1 7 A w o E Y A o b k Y + I 1 5 a 0 B X M L 9 x B T E 9 e V E b r T t D w 5 s o n 9 I p + 8 d V J R / l I V 2 z d 4 1 M O a O V h i X 2 T N e 7 d f C + H U l 4 M A c O F k b W H d e 4 O S A B R b 7 m I D s 7 Z P h d 8 H w M A c e M / 7 2 L w 7 3 i E k g x f J t 4 p l c s t l Y F U 5 t O O 2 G B d Y F D M q U w r r g g k d y O Z W 3 H V z L t x D B N s Q N m a C M + 5 x D 7 k T g s m F u R t E k w h 2 C W / P n H 6 2 G t o w t g j Y q 9 5 u r L p d c Q p n W / I W A J j 0 p 5 e p M + 1 8 4 b F W O r N v t y 6 O K 7 9 K R b v c d Q Y X / c Y t S 8 o i t I 1 a K m 6 v v X 5 O N 3 U 0 6 y 1 p W N D R T 0 j g r 5 a M U u f i k + 0 G k i R T X a V J w M g u c P D k O Z o G J b d 7 + X H c S Z y P g c U D 1 j k u 2 F 0 S 4 / E L M i v T V 5 B r R V X O D I 4 Z Q b t + g o 5 D e W W / N E 3 i 3 n m L l 6 G 1 d m j D x o z M t Z 4 s O f j 1 h S s M / I 8 n W c m H 2 X W v C g w A N G I W z u K f Z A l / C 9 l + I s b u / N R p p E n w W A l X r P c Y t B r F P / t h P I Q c l X t 5 D w x j 8 u g d m G n W t F w F u n J K P c s J f 2 2 2 q R 2 t d L a x s 9 O g P H a P e q B 2 k R I D o + b 7 I K t H n 7 W O L C g O K O A N D c B U M D t V S 4 s J T 2 M 8 V + 9 o f s f / L b Q L G E z 9 Z N x f a G m d W c f w B 8 d 9 v P 8 n 4 K A j + i 4 9 4 l Z P F N q t N 5 h h p g s U m a i E G o u P w l d H b p j e + C g s c V V n P F f N u H D 3 u h k Y p s A J u 4 X K w 1 c m K B 4 P L s U Q 6 3 8 b O Z Z 3 + 3 5 n T i 3 B Z j L j Q U 5 4 O a 2 o V y Y d m H A 9 n t H 8 3 7 n U 0 s A S w v H w e d o A S s Q 1 6 x M y L z B V / C C r V l a N z v 9 C T N b g d D b 8 Z q s p 1 V g D U h E N Q n F 3 L M F D w f L 2 I T W g X Z 8 u r 5 D j O W z / z H 8 l X D i 2 z u A O h e V q z n p w Q Q M V z A H D y a + 5 / m c T 3 v n o d 2 i s 6 h R N d i n T r n u L j B E o h m K / c G 0 R b N Q 0 T E s 6 b e P u R y J L g g Q 3 A A n P f / z J 7 o a X p U z E p K A j 1 O s P U B m f f + p o V 8 m 4 x K S z 2 Q M P u 3 3 K 5 3 g m 2 l 6 a I Q J D p w j i B e b v J P m D c W z N 5 G t 9 s h 5 P 3 f M 7 F n x M Z N x z i Z L R P g T k J l u F m J u T Z C 2 Y c 1 3 4 e W p T q 7 c 0 K r y W j U E q w s R C z 2 / a X H 7 W d 9 5 a E L m y Z c E K O 8 f 7 N p J I 6 K 5 G 8 H U k A u f P n U B u g 0 e 1 4 S n g / S O I V J s i H K 4 q o h 6 A u 4 3 z 1 0 C f d r p z 0 d p v x h / E f M F M s z E 9 R s g 4 E r Z M D q 2 g E b / 1 2 b a J h U x R d B 8 T 4 O k B h S H f K 2 I 7 c J y 8 L L u q A 2 S t a H k X u I s 2 Q J p C o J K + I q 5 1 W O b J N S S G B l 6 V j b M l m Z 4 + 1 q t Z h K U x e p j z S W q j i j m l S 7 D x l I k D A e w 7 B Y E f 7 M C M 5 F Y k l i e o c q t y 6 h Q S d E i L V T t 5 u u k m g d I M d l N c M j 8 E W b 2 L m c U a P / i N y k m 9 l 4 n 7 L 4 y B 0 z 5 t j B s k K / k y 9 D K P 3 T J + b b W 0 6 H x B Q y L Z 0 I R M u S s + C F S G 5 v H B A / + i 5 b x L k l n E J X E V c K o w C r p X D o A 4 M B A X L Y d j J C j r S N i m u n U J Q T 4 L 6 F n V / A Y I w 3 X z P / i t l Q A z m T u s T z h M 9 H J v 2 7 z q b 2 x 9 q 0 b M l D m r p t G j z + l J k l U + q 2 d 4 i C C C E 1 h I o 5 X h D 2 M F P m K 6 z C 1 f F f Z 0 Q f d G T y + E u H / H l J i 7 H b o t 8 T N N 6 r L M 9 o t J S 3 0 J D B Q k f T L n o D s v d O D t T C r B 5 q s V T d G 5 i 0 X J F c q Y x 3 p F F E Q I N F m e 3 9 n l N i N 0 I D B V n 7 Y K J q F m 8 8 D K f T 9 K Z 4 e E U O j b + 2 U C i p z d R 5 0 B H A H 2 m 1 o 7 D J x z 6 r V X z + 0 J q s W F s L J S 9 n H u u D 3 f f 7 k l B Y L 4 / t / L j p Q g 0 N m F x s h t i q L A K n D l i l 7 t y T 0 G L o p E B K s h 3 2 S d 9 s 2 r 6 E v E W 9 Z X 4 B i H r t D f f v J U 3 5 p L o r U F c Q a d B 1 s 8 + j z v N J / p g F f b v s 5 t j x L S u f f b + e P 2 D x W O k O 6 B a q 2 l 0 U v d 3 D V z h b 6 9 N v D d 7 j g F 4 k E V l 2 u i h l t E 4 a d e T Z b b w 9 R b c r A L u u 0 l 7 S m M e 7 I N E 6 t R e V o r g H e v 0 Q B g 6 I Q a s F S H O i n E + S r V p n o 8 s n 2 Z j 5 R k + D l g m C u c L 9 v K j Y h p x R X 6 7 q f / J Y M f y 3 o w 3 E o o 9 8 Q l 3 F w N R c l 2 h v k x u D v O J D b B K a U e 4 G I K i b W O 8 O 5 d B 7 m / 7 4 l r t 9 N 3 n / / D G j b m T k l k A J w 6 j j Z 5 E P 2 + 5 5 3 E c t y l 1 z E e S d v e p D w S B s L 7 4 W Q E 6 n w Z x l B + B 4 X O G w + F I Q i y 3 A q D D n 8 T l b y H 7 3 B 9 v J H + 3 4 2 h L g l E M o D d d j F q o s r T U y 1 + D B 1 H B / H 1 1 f 9 v H W C / z s m P o o X O 1 Q 6 B K z S Y l M u j I W 2 o W y b 5 A W 2 Q e n H d X 7 J 8 4 2 5 7 m 7 Y p e i C B M 9 f V o c d r M M 8 s j F r f R s d N q p w W f Z o k 4 I A B i A L K 9 1 p F O N Q 0 R u k g z H V K 6 I U l A Y 1 p z d x a s O k J R t w z 9 N b W M t f t O o 6 H E d q x e s a 6 i / i N / 4 9 + f E 6 i e 1 3 Z d / q Y 7 H O D x u 1 4 Q y 5 Q J G w u G I h b V W n v 4 D 6 8 Z 0 o M 6 b + 6 f s Z m A r C J s U r V Z + B T r E T i 4 l g X p t 5 1 t p N n 1 8 7 9 m z 8 9 d Y 1 p 5 b i G n V a j j t k W d 7 K x k k J U + 2 p s Y v s w X D w m g a B b 3 z U K p E l y j X g M n q Q 8 l K M k 7 T i h h u z G 7 c s R T N H F i 8 v h V x p w S 7 B R U 6 l 3 X 1 r X 7 + o g Q e y 7 P s D w o S 4 d 2 J P c x F R q d p e K Z H n t e E Z 5 Q t O G N f + u / i t k Y 8 m z q z e X u Z A + I P o E 4 f L V 9 E F E M q j T b B v N 7 z e a 9 1 n Y s U L S A K i o a 2 a o C Y 5 C z N Y P d 3 / 8 6 c G F V Z r l 9 d M 3 3 q 3 j d F x o v / j M N J x G w g w v 9 m D O l k f u e 3 y Q 3 v a G O c H B M b 9 x O C / H r 9 e T R q 9 L U r D v E j n j F I S 3 x L D g q l 9 6 N c v E 5 z c O r n s U D e Y d 5 t / u q U a j B D Q C x F w 4 J g Y b L A x 4 x g z w y Y 2 D o n r 2 5 0 z 3 / r q x s g s 8 i 2 i t I t r D H E K Z 8 2 7 f W 0 8 I S H i 9 M J R B a D y l 1 Y M G W E / C G 5 F f O k D z r N i c V S N / o y U h e 1 P h M 4 Q t r G l j Q B R H s j k + T 1 O A c C b q N + t Z b h o f f H L B U m L V s g x h b i T m t a 5 9 Y + 7 X M X 5 e p n 2 t / / v o Z d 5 N F V v X H U J P O f N y n e X D n I t 7 A G s c G 9 l 3 J Q 2 K x + R 0 c r L / w l l 9 W b T A w M H G h B t 4 p u P 6 4 h Z 5 B D O T / W / u n m L k h k / s 2 h e m S w M X r w A x J X 6 j h a J z O X f Y Z E S b p L / X s E 4 J / B L 0 0 k / A e R 7 5 P E w 8 M H 7 e b S 9 q w A p E j V P K M 1 G r R i i y + d J H u e M s Q R p G g J 9 P Q u 9 V o E W 2 f j 3 J V b L 1 p 1 R h V O 9 q 3 s w 9 q 7 H Q 3 O O 8 Q c w j t G a c u y W j h 6 F a m U 9 V X j P a 4 n L Y o + b 2 u h 2 g / 2 I K M a V u 0 p / / n D d B P K C w M 9 K R 1 M 3 J D J G e q 0 X f 5 e x m T 9 2 B A k n u 6 t z U y x C U F 6 I Z E 8 t v T m Y 5 Y p q I 5 F m O k h b p G R d P 4 4 / 5 + L m z T x + 5 s 3 A k p q g S J 8 h e g a C E 1 T D R g r J / Q C X 3 i f x P v g e 3 M 2 2 d m 0 3 G w s l m z p 3 q D 8 C 6 1 H + D u 3 Q L V q p 2 E N x t x A 4 V w 4 W J D R c A 7 h s o s l Q B l V e 5 o g h C V 3 7 P O S N R L f G i J R x i V m + C I m w u W H y K 4 / n d L Y J G P 6 e q C P / B 0 3 o a 2 o C R I x r J C B D i F x r X N 1 z / f N c m / 7 P C w 2 s e a l 3 Q V N I x i H Y 7 z h g K x Y Z n O I 4 r r t e t L A K 9 / k 4 d m v 7 B K 8 y y S C A o p v j x T p g 6 D + y z 4 i Z S 4 q k U h i R + v Y t R A x j Y v T u O O O c 2 k y S Q P x O 5 8 B L Q M O U N Q b 0 1 E o 1 A I U g / N T 9 M x G 9 Z j d 1 g 9 j Z L H L C e Y p X B Y i c 5 a m u y J W E 3 r 2 V F U 2 R 6 L d Q T / d w 4 C 7 n r y T f + f t I S z a t 4 Y b / Y K D / V x E 9 k 2 V H q Q j M U x Q v 5 9 Y E 3 B e Y b 1 y N M T r w k w L 7 r U + t a d p + 3 d A a J e F z M U K v P q b P Z f f X S k P 7 1 A + X n E 5 z g A x o Z H n 0 B x X A V T L V x H 9 5 R 9 W X J N S M v 6 o 7 X Y P r t n 4 1 t O k v E a i s + O T p u k K k V w J b Y M s V V v j e l q X x f 4 k w K H P 6 + M v 2 C T R M i P G 6 B R / q 4 7 q s k 9 m y 6 m n x g 2 u 1 W Z O j R L p i K 7 N u r p r C A 3 I b O U d 6 k Z y + / a 6 C L Z d C f 5 1 A 1 b t u 9 n V z o M t 9 J Q t A J / C H F n z 0 u y A j w g N 4 D R O t j j j o u e o P q j W 7 0 s 8 B x e 4 a I 5 R S f g r 4 + W 4 D i C r U x H d v t I f C 3 9 e n b 7 b e S 1 u N F N c Y V a n s 6 R m H r n B a H 8 C P r P O x c 4 l f P m z 0 t R w F S / v l k N Z P G U v P q 7 w I 5 5 V 6 I 5 g o K e o Z 0 y G N + D j 8 L K E z a E S 1 R Z C H T w h f l j h r r 6 l 3 v S 4 h K X 3 S n z m M D W X g 3 a B 9 Q H K i L V Z Q u q i e g 6 c x 9 u 8 U n I D 0 d m 4 R z R a L Y k m k + 9 H V U g 8 E 6 E A F g 9 n z N g p e k O Z I Y h n k 0 1 q e A 0 Z L N L m C a M J j C F i x Q j d A Y k U L U L D G y 1 1 E t 0 + p L A w G 5 P g k z d 7 e 5 S 8 b w f t j j R + U f r J x s C b x k p Z D C 7 Z P Z M X L 5 a L Q g 8 6 j P K 6 7 V q M a u A r W X N 7 d c V 8 g o J x F S L M D m 7 x b 8 f S g l N T S A L w 0 0 L e S s O b H F r a R z 2 O 2 Y v i H q 7 U G C w + L c w R s 3 T Z K Y k B Q + t D z 4 O 2 n r U f X A 2 e 9 t G p X G 7 C E 5 K E o X t a v t e b 9 Z q E y u P d I B 0 E S Q k F O N J l M 0 q Y z U T + Y E v T 9 Z B X e F q 6 O z A Y W W L M c I e A h S O 7 Z m 8 e X s C 6 6 q j 2 I c U G 0 C W 8 v c r I 1 5 a / X 2 D h B R 0 n f u p O + z i 2 H Q j b j k a E A X O 6 G 5 v 5 0 2 Q 6 t a f X e g 9 5 g w t V W / 7 I R u p g C q + J D z + M e R V q k w e t N y f i D V V p M f 6 j E F V Y 9 O J k b d S q M w 9 X I Q t 1 f l s e Z f G t F s r n + + z E P u G M 7 7 u 2 f i M T o n S G Z v E B o 7 7 z 2 e 0 F a 9 P b + l h u P / U S p 3 H y x f X 4 Z s g I b 5 4 n l t v i G Z 8 t w G + x 0 j 7 N c / l 7 t 9 M B u 4 S j 8 d v / E 0 S w k e K c x y 6 e d X 0 V X r R r k n Y y k g k 4 Z e I V G h p y P q o s b 0 7 4 C M o W R P T o G J 5 y F 8 p + a 7 6 U S 8 f 5 v T u i t 8 s 5 M u o T / G l e x P o x Q S j z w A J k W k R 4 9 T 6 7 / a n I x p u V j Z F s b Z z G 1 o 3 A L 6 I X M c T m O 2 j V x D e I O A N x r 3 E q I f n a P t 4 F / B B A 8 W 2 6 b q d m t L t B 7 i d d 7 B / R o k X n W 6 I Y q k 9 b a U q X s Z A m 7 Z g T / z x c d e 1 Y k p c o w t J N T V S l m i M t A j f x y 1 q Y 4 r + w C g 7 H 9 1 r P 6 + D i W G H p b t u B V D P u f h h n Z 5 r O 1 H s h A z e A r g + 8 G b E H 8 r Q b Z l 9 z q 7 0 3 r B + 6 V v + t N k 8 j O X w w D I P 0 I n a t 5 t U i 5 E Y 4 G l U 9 R G 1 U 7 7 r E p s L 3 Y O a / m D K T W K c r j h I b s E F b f q 3 d 0 7 l 2 j s z G 3 o P q S u R 1 z 2 F 0 y X t y K h t v A c C + V z N o D 9 3 P X A 7 T m l f I 7 7 + s 4 1 2 h j A f x K e S L t v o I X + / b 2 r 4 h 2 w u U S T 6 D 0 + c W 0 f l W V 1 e u Y R w h P s w T 4 N z 0 O 2 w O y d l 8 A p 1 2 H P o Y L x j C Z 9 n U F Z S v 6 L 5 Z R 5 7 X 4 K r x e U U I X 0 j S 6 H F 6 8 F l e n C c y j P j i d U + K u z 4 Q s Q b v y / 2 t 8 I N Q n F I U p B Q 6 z u N S f h z 4 J 8 9 F t Z F G + M j T r a z i K L o B P Y G 3 i D R n d 7 u K P J a W P H v 7 9 N h U O V O K x 2 w e j a c y + g 5 w m z T w a x i s h o K k + E S s C Y 6 s 9 3 L J x T y N v 3 z H S E T 4 H 0 1 o C k 7 T 4 H L b a + H j X e 8 J q n n D B N P U s d W R H a T i Q Y M y w O y g N u V l L 8 / 2 0 V r R N d C I X R P I x c s D R C 6 S c A 6 k h R y y K S W i R s g 2 4 z h 4 M i x E Q Y H p 1 q y t x 3 8 o D i 4 s w h K q J x v G C f Z Y 3 B w h q w K O Y 8 5 Y d F X R j h 2 J f N Q Y A I E y B R J Z Z I P H J p 1 W s L x B e m 1 M z m d 1 o W d T b B 4 Y 0 f Q k 4 d o W g 2 w g K u f M i s k D y 3 r t G S d u a N 2 u D T w F 7 1 U v M X W 0 c 4 Q a M P 8 u 2 o 5 p 8 K G a U M z 5 E A S O j B Z Q U + U i r m 3 3 l O f X O Y R e l a U G u 6 N / 1 F g c i 4 P z z h B 0 m D 5 k n r h h c R g 5 9 h H j U C W n T W W u a h y 4 U v V P w + / s N j p 4 8 + v h c 5 5 t 0 a 0 U c W C R Z k u N Z n R r u 9 + E e S 4 r 7 K L p B l T 2 F 5 m 9 4 X X k O R W v M Q O 0 3 Y d 7 j J 1 K 2 M K P J v w o B r x A Q M q Q e d A N Q F c 9 n K A r q T y W e N h B U X d a / u l B q q e 2 M o N 3 p 4 N Q P r q o s w I 0 F 7 4 F b f n h r l N p N d m U 1 i G 0 5 B + B H J y b p w 8 J 5 R w M a L b v K Y l C 6 x m N Q D C H Y 6 K i e W k e I / 7 r o / c K P n u W T j b K e z X 8 X S 7 E v m 1 f t X 9 / x E E n 1 2 B m X f n C s E 1 y v d M X 1 p s u K G y G Y 3 m 5 S q e K w R I X D T T B E 3 C 4 5 H P O / T v j R / m 3 B O A d 2 K 3 Q c Q A W n R 5 5 9 / y q 3 H j 1 v X N E I 8 p n j q w O / p f c r u 0 + d F s y X i p 7 L j S 1 a u y Q h o 5 q f j W D 4 s Z S T X 6 N g t w k 2 V L 4 E F R O u j s T 7 F u t M z + K + x T k O x i 1 Z J S h V u O y N 5 V s E f x p n 9 2 R z U 6 3 o T + + 3 m / N + I y t R q G B L i F B U r E J T l y H 6 G v m 4 n w P l W L 4 j L N O P 8 6 O 7 S S r r w Q 4 Z R C z m F e k y / B K c M A E i B C x k O 2 P K C U g Z s y 3 T T + O 3 q Q S q 7 n q v v U q O X V Z u 2 y d 1 p G U t f 8 P q C i h c K 4 7 A 0 4 n 5 X h Y 5 Z v B F u X I L I G q q D H 5 0 8 Y F 5 V 7 9 2 p B F O 2 C 6 Z a 6 F Y 4 I h n t T 7 Y C q 8 H d g z A R B k W v u 2 7 e R D 3 T w 8 H N l 1 R L c l 6 3 D M m X u h m m c 3 h 0 t j e s D n Z v h Y b P t D e n C G r k J 0 h c k L 5 c o v y a n K g 8 o v v i x N t q N b I 7 J 5 k V y V C E g C L P t + d v h c j g E c E d Z t Z x B Z H c R z 2 N Q P y X g x 7 j + Z 0 G k j H v p r x 9 B Z t 4 k z E 8 F q G V z A h 8 A e u 5 C T y E b S 3 4 b a t c W P m d i / P X h 5 C t + Q t 5 V M c o E X L 8 u 8 + z 0 N z J D s z l I h E Z o 8 T 1 q B q z B o x A 2 d F 0 F n 1 r w T T x F q p U s F Q l 1 d X d T b A 2 I 4 C y O r N 3 N n 7 b l Z E t 7 w U z 7 p U Q G 6 E m N E Y O S 7 x t x k N l 2 7 M T S x I J P 6 8 x 9 X q + F w N m A 5 k d 7 Z M P t M J 9 V 1 O 7 q o x 4 v o 6 h G Z M u k 5 t q 5 F h Y 3 4 K g l W g p F / l B C 4 H b 3 g W F U z + g B G B 6 w A S N h A a O D S 9 w y 8 9 j I U S d l d M u p W 7 K b v n 5 8 3 t c 9 w V W W i W U S g M z 8 n C i q h t V 7 r h 5 N s d y P i I c 5 7 a W T V t j U h B y A b h a U 2 0 I L z I / I 4 C a 3 H H 2 q J v Y k o X + N k W w g 3 C / 1 K Q 2 W 3 Q j o Q W z D T w i o 8 C t o v Q y i W c X W 2 w O r h Z q P H B b G i g w / X K a Q C B + i G k X G / T 8 S M i m 1 + u q M r p K c b Q O p K v t L Q x m g Z y O E n Y S u T c q O H s p z + i n U 5 L o R H 0 x U R a Y h C O Z v Q + o y M r A 5 O 8 7 1 S k C p / W A d R y 7 i x f F / U q 7 Z 7 n K g P g h r l y l c F 5 R 8 Q Q v W / / g m m z E / y 3 f N j n f h J t q 3 3 f 3 + t c 7 b 0 J 2 4 6 Y E T I / Z n B f I D / P + B G a U e C B 5 L s n X c 3 l S h v K z l H z N T h c y M K k A S 1 s t x 5 j i O z 9 G V 4 p l 2 F J C 4 M I P + K N C 3 + J j o 0 b H O l p / Y j B e r 8 f N / 5 N N J E P b N E c R 5 n k s U 2 n z 4 U S / a e F g r l e M m b K y f g 8 x S x + + P y P B T J M z O X j 0 9 P W X / a 2 o n e 5 k i t Q o P y j Y q R q F v W B X M L d Q E q 6 3 J X M 1 / a Q C X o O R e l M r W I O y b d 1 q Y D a I X 4 0 B 2 a K Q G 5 q v i z m H F P p 1 7 G K O 3 o 2 X 9 5 d c B c e 3 g p z Z 2 G h L 8 S C 5 p g 8 b h 8 W Q f J x K p 9 t v e v o / Z x D z x K m h x F Y r O 9 x u N x t 6 I V q 9 L T R g O v g 9 V b w q 1 H u S 4 i 2 8 y o H H F e F X w Q n n j C / 9 B 9 r X k W 3 p I y 4 B D e 1 U G y 1 b 3 X 7 h z r H J L W h 3 U s W y m M c O x u D x y L h B K 6 1 t b 3 W j 2 o q o o 8 G R n 9 R J 2 J q 4 a t u 2 i V n d 3 r m 0 / M Y l u k K G S / i / f h j s G f 6 6 o o j Y 1 j s x J Q z h B y q 7 g Q S u B k Q y g p W 3 Y 0 J i w H s H l K Y 2 q 2 T f o C j T B F p n 1 d F W 8 i r / P Z l J n f R O / a Y w k 7 5 Q + 4 l J g d 1 1 P E K o S U r M f W l X u 3 3 4 / b p 7 E w h L 8 Z n A 3 v 3 V 1 D Z k J a H o j R O C h H Y y P 8 V a a x E b T D i B 2 a P t 4 l h d v 5 T h j 3 4 v H U I B S t a 8 z 4 X T D Q R F i w d v p N x B Q a r C 0 q n c / v n b v d z S m n / R L q K l w n 5 P C M u 3 m 8 O C 0 W 4 W K V M q Y 5 6 W H p X 4 X l F g s e d e p d f 2 E 6 Q t G G Z + Z W u v e Z f Q E P l A 0 W k L a / 3 b Y d 3 A v O L 8 + g J L 6 9 f R 3 S S N V p Q F p b i E g j L F b p 8 5 g + 3 B M c L / f i 4 E c F j + X l Z l B 3 W J + g n / w q 2 h 2 a F u f w i a 8 0 F Z + E y q a M + g h q 3 i P o z A + n b + c W O A B W u r W S f P j 5 W 8 / d B T 3 i r O e s o 1 w k 8 C p S L P c H 7 T O k p t e y j s v M 3 g U / V r v K X a v 1 4 a u p v I k c 3 O n f D n g L K r p V R v i C + / r g g X i z b 1 T z F O A E 5 0 W K j S 8 7 M 2 2 b b 1 t r J c a J 9 x N v G l J A M O v d o P v s M k 0 Q 8 P l G j x X 9 + c 2 t 6 X b / v Q w 6 4 9 / b P I Y t U y W W 0 c n t D p I x / 5 O V d o G X h o U a m 3 w Q L o R L d b / W c b U y k N l O 6 n w v b f Q r G / y a j v r L t Y G N C T s / 9 S n 3 C z / D x I k a R 0 l X 6 t H L 3 l + B S o 4 u r E 4 S D m G s Z a T V l 2 6 q n q 4 m A + G f 7 l f p h 4 Y Z x T l m M 7 R B m O / l b U s 8 U E j a 1 e 0 p S 6 f D 2 2 + L 7 S P n c P L u j / s D v f X h 9 d y n a 4 W G v L b l g L U X 7 G 0 E L J z 6 6 I c M O a P W y i D m n Y y P W 2 5 / 5 E F / v p t Z N W Q B B Q E J I D 0 m i t + K g w a 5 w j k 6 3 o m P + q i L E l C S m p b m 7 8 6 Q k B a T 3 5 9 u V Y t V C I t 5 Y u T C O y P t a A V T 3 a 4 O C a P E H 6 p J 0 O k + d g e y Y 9 b 5 e L 7 R p f I y V Y J U v / B X z 4 O h 9 K c y s 4 4 Y s S I m n O Z / N a p I B F Y 6 r w E 0 H 6 r O t e 9 A S / K J k i C z i h l 4 s d h 8 q T r B r Q o W U K 7 s z B / s s a a K e d m j 9 W c T n 2 1 j h W d m 7 W J A 6 l C V M h b + 8 9 c r 8 o l W h C 3 h d W Q z O l g s P t F G t S 4 g Q e S Y s + v p 8 f n S J 7 4 + s R P + p D k B 1 b d X y 4 z 3 f L u F 6 2 6 o 1 C K J b T 0 d C 8 8 w w z e T h F c q I W u Z F K G V U y + 5 N 6 Q s v P T J 5 Y c u 0 1 G / W Y t W R Q y F b 9 r u y X 5 G l x t v o 8 Y D p 6 1 x E s d P s 3 6 N i f 3 B + 8 N s Q 9 x P 6 J 4 h h 1 l U P / 4 r V V A w X N A X W c n q / U V q V Q s X M n p 2 D k f 8 E A M F m y g s z P C 0 a 9 Q S Z Q t n O s y g / u 4 b X H 5 v b 0 q L t z D k a J k w 1 y M L l 1 E 2 j 9 J R S H E w t M f m g E U L c H L R B U k h g E / r I 2 5 o 9 a n n c w v i f g g x D B p A h j K 7 T / P t b s w F 7 I y u 7 u F 9 R f G A t 5 Y 1 A A G H e K r Y H 7 M / 8 b N w w b 5 L D l 9 1 c e t W f p t + N 7 7 v D t k t G S u e F d S u Z M f Z 4 M 2 I N S S 7 C D o 7 c U N j L s Q a W 5 5 3 W u h U N z e u A + Y d y K u s N 8 k r C J E 7 5 H 6 Z C H 5 f R 4 m M b q V R 3 p X y o / m P b N L v + P b f U D U 5 v Q p i t s 9 E 3 e K n D J S p a S w G Y + l s G e 6 v I 6 x z 7 4 E N P Y n 9 k a 9 b 0 3 R K n G V g L u 4 P G d A o u d S H 5 5 i w n X M i O S g l C Y S / m N 1 t D P X q i m e C s X j i d Q 6 t u i C + D k x C n X V D M b E n 2 Y Y X W X E 9 8 n u a R 4 p Q k I X G 6 u e 7 h B A l x V F G c Y 7 T 5 n q I y S u 9 R j T 1 u 7 w y O 6 s w V h C E 2 t P d U 6 H Z 3 U F F F A m P f K k R s U R v r f V P Z K g E Y e o + U M X n c s i 0 Z n E a d P P / f 4 c p o i 6 4 n d g x T F R H 6 2 r a D m J D n x Z J f B u W G 5 K 5 I 2 / t w 7 / F H 3 m D h I i m y b S U 0 c p 6 G f q L o a 1 8 H y M 2 e F w B F h v s c q a V b t 4 3 i G J c h o j i e Y K T t M u / 2 Q C F T 6 H I 6 q f 1 w 7 Y k S B H R o L x S r 6 a H H l g 8 m K j X d i U 5 C L 9 u o W z C z F H K R A u f j P S S 3 + o X g e t e A + e o C K c i e E d / 2 s i R m Q E k S V R t W c f O q 6 v p I 0 V t C N V k W 3 C J / N F d / K e 5 E 0 4 N + w / X W p T o H T T H A q N s 7 h Y V q a Z 9 / I u s G 4 H 2 F P d r T T P O r k c 8 J z 3 Z W G i U D p m Y S h W R u h 4 + O u N B x 3 D 3 J J D g 9 3 q G H U r c 0 u H d v h Q p n h Z T I j k 6 f s / K 6 K b 7 N p s 7 I Y 0 l o Y i x R 0 / o j A c 9 x e 8 W 9 J W p b 7 1 x B D X x G N N + 8 / V 2 w e f V d X K A d B H C o 1 M U 3 i O H O i g N b W 1 f F d 8 V l j P O 5 f G h O O x P 4 7 B t h 3 b u o o B C l 5 c u G x Q P K V j F m h I z e w N m Q b G 1 0 9 c o M o m A S 9 A r f 9 B y l e 8 O 9 1 7 w 9 9 j W j r L Z a E q / P l q 7 F R J A 4 v m O p 0 N G M B I z R W G j / O O Q M F d P / 3 w M 4 Z 5 s z J P F E p D I x n H F u 6 2 t I X b 5 2 + 9 s b G R w 1 o 3 o 0 N m b A 9 j T b A / M Z F m 6 k S M t g n N t P y u T F d b w U j r d u 9 y s i G I E T n c o c 1 h E w C v X d f R 0 W p 1 F 3 R 1 B F 5 8 P F d n 2 m s w h A z D N 1 H a B / / 0 7 + c Y H e d 7 n S u a 5 W 4 z v D G y 7 V 0 E e h 6 3 D B q B k Q N 9 q M p u 8 n 1 j m U g y Y D s x o j A 8 M v 8 o 6 r v g s S L w j w C T Z 1 d v 1 w r f X x O L 8 v I u e 5 4 K U w 3 K D 9 k 2 O 1 O w L 6 J E J b h I W h 3 X n 5 u k r t n d S i G Y b c X z x / n 5 X 2 N 1 o 9 l b 2 g y m y w v f Q V 8 9 7 j l N 2 j u g u 6 n U 0 e q o n p T O + 3 6 D 0 6 7 S x X G 2 d a N E Y X C 8 0 R D G n Z x d 4 w j 6 5 5 9 a 9 K 3 o s N W X h K 0 I O I m 8 r T Q w j e u c B / K 8 f c s x M R U y u 1 / W H j L r 3 Y H U r X y 8 H Y 4 M 7 9 B O D M r N D o k f U + f p u u M 0 u / u a G T D 9 M P q 9 i 9 F D d n Y 6 t m A z S l / 2 G V I x 3 e W O S 4 R w j f a 4 Y C l 7 Z L a H V w a 6 D p 8 7 c F m 5 Y A h H p v p X + T e Y k W h 4 S F m r s C d a S 9 G M / t W Z H 7 G i 7 O f 3 s K f y W z 9 O r I 3 b 8 M q P E p P O d h l 3 n x P 4 j p 1 L B z 7 G e M S r l h F / C O b F 6 q x v 3 6 Q S S P P 0 a u 4 R S a I y E l 5 r Z s S o v 4 u 4 5 S p 9 0 t N y E h d H l h z E W L 6 V 9 C X R z x 1 p n 4 Y 2 1 N 4 q C D S p o q 3 d d l 7 3 k m J A B 7 J 4 1 1 m q 8 b K + N h 2 0 C Z B 5 1 P J r S b B 4 j g b O L y 7 R k D h E v l a H J o + / H 8 C J S e P N 1 d t w q Z 2 I A f 0 u w c I n R z x i 0 H a b 2 M j 4 w U E J 2 1 W d 3 0 b 2 x X M v P k f 0 k / g e u f z p M G F Y w g o z b j u q n C 1 w Y + + / B N j z + f G 8 H Q g b t H u G Z u W i X l w o r c H B 0 7 R 7 t q O 8 7 V 0 q r j A i n j o r a P E 3 R 5 W g 0 o q t n o D 9 f P C y W c p 8 z V l C m m w B f c n Z 7 z q a O B K 4 R N t R 0 E x b 1 c h r Y 6 q 0 Y U v e w b + z h D D S m 4 2 K 8 w v x G X u z m q W r l s q c T x L 6 5 4 R 4 t h Z H 8 i W N g 2 V v T P 3 9 l H + 9 1 W r 9 K f 9 k z + b / I H p W B r N T Y S i A w 9 q 6 S V U 9 J 2 O H z x a e W L n v 4 a W A w 0 P K O s V 9 z z c H E 2 t S 3 s M c f s b c Z O j J + U R T O 9 f p E w B U 2 4 t v B y b P 7 S / 3 m i f i 3 4 T 3 u D / X G Q G 8 D e Z F 6 h Z 3 x J q 3 7 e 6 a l s r 5 D Y S 3 + U C q 4 A q 7 l L 5 h Y A e c 4 F R i 1 G + M c 4 n J 8 k g D m M N T 8 6 2 l b E c m z l l G P v 6 o H q u 6 / P v j K I r x 3 P t s e m 7 u I m e 8 c o 0 W n j z 5 5 b p A M 4 y v 0 A a 0 2 U 8 y + P b O o 0 y 5 v 4 m b 6 d O J 7 2 s p r 3 m C b M g 9 l B C d x N h 3 l a O j f g 0 G K n p P h T C M M E 6 B o Z m I n 9 L f Z 2 Z O T Y 3 t A l b W w s 0 7 j h / W 1 G u r f c Z G A 6 s z g I 0 Y / C j 3 Y U 7 G U d q R B R r p q e 0 k + f 2 X d Q R m m n S V + F + r V k o X n F D m 2 9 B B k z m E a b Y / / k X R m i 6 o i 2 x L 9 I B 4 Q k O 7 R v k N E R U D f Q G H Z K w g I f n 2 N 3 H W 7 U 1 V 3 1 1 o 2 S e b M O S N G E N a Q 1 b i d X / J S / C B O t 8 y J o o v X 7 Y C P t u Y k 1 M U t T 1 h 1 l m Y 6 C 2 f R G j z 3 w 9 N 4 u z E S 3 V / k M C H I 3 o j l k o O C r E M p j v N M H j i t O 6 / u 1 k I L N f n 9 B F A l j 5 0 d u d d P G l a c W 9 e q a L h z T 2 s T w q U a x l W y + 3 z I K 4 L 8 c e / U D f J A p k b K n M 8 M R 0 j y / t R 3 P 1 2 + t I / t / 9 2 i L T d D u V w c q K 3 l K D u p H w V 7 0 1 e f G T K f 1 f q E g Q Y l X o E c j 0 3 k C U T B B j + H x + x T 6 v s P p A k G o N o p i + d e J S o y s R + s 8 3 w 2 f T 8 g r z Y O L n V T X 4 C u p 6 H H C A x 1 F / a S H z 2 c U y j r e h G e i W a g F f A b 3 0 N k v U m S I 6 E 9 q Y Z a / 2 n b 0 3 W b Z I A a I a h r s Y E Q n v B f k 3 z X + m t q i K E 7 X k r 1 C T u I N Z W p 6 9 U l K j d + K P k m D f Z x z B a o T B 8 F / d / f j l b J j h X O R R x W 6 F 7 N / c Q 2 r g k K g 9 h 7 7 3 o u z V B l R U V Z G Q 8 B S w R D y k 9 0 W c n O F l 7 i K + K r 4 I x l N e d 8 U Q i V M Q b l 6 F 0 n r x 5 n 2 S H P f P c + x H r e H f M M 8 p P C G 7 I r 1 k f + n Q r b s h 5 Z R y Z l 8 5 P X q Q l g U r 9 R o G T r s n p S J C K p Q C 2 F / u U f 0 U B F m k 4 T l 9 a K F z k D r 9 k M 1 K d 0 c H u f Z P G L 3 H J J X d A u R F D u d 9 A P d v P U 2 s y Q v B X d c e U N F s Y 7 j U p d B y N 7 / y q K i z A 9 3 4 e w 2 Z G N 8 e p D D a y U W q m H H M s K c F K G V / 4 i 4 v m S G V R x c 0 f s + k 9 / m v / 1 + Y y V Q C f B 5 5 A 0 S U M 2 T P E G O + G V 0 R G m x k k J y 3 J l V X / Y k B q 9 u G N P 4 H + G i T a A I + A Q Q R X 7 S K O Y q A H H q F C w q H T Z 6 d K p H f V n m d 8 7 r b + M A D J L j T Z 2 e M U M q l H 3 G i t u b v / C U 5 B S k e h L Z k I S u P P S D m F I f 8 z c + + 2 T C 2 K 2 M X s 3 B o F J Y y 2 + 0 o j K g k Q 1 B U F C a U 6 8 1 n Q P M z v / E k 2 A H l 6 y c Z O I + d d f Y d E G u M P P X u U g v y 8 R p e i K Z s f C u J 3 F w p E m v i C k 6 P D + v r 2 V X h 5 u H 3 A t P w I 2 f h / u n a 1 z d O f z I x O U n o c n i n E K b n D h R B Q R F h 8 0 1 J O 7 3 X 3 Q 0 D 9 n f r f r e r T d e J k a m T 2 k G D w W D A k Z p H J F H g b X p u S 9 y 1 8 U V Q O 7 m b A E n R J 6 l E k X m 1 B M B n g J j l 0 S x E x i m 7 q W b Z 3 S m T M R s 3 D j / S r / 9 S x p 7 N i P 4 l 3 + j t l B h o H 9 S L L V 9 f 8 5 L V N y r C t c r 1 t t w z 1 5 S r N 8 X k J C f O f a 0 g H o j j 6 c u z 6 X K R C O / w u 8 8 A F P 6 p k d R 5 F T R D C z f 0 C G N v k U 5 / C z c P U l + Z B X O g w Z G M r e P E b 8 A x i M + s f B W T / 9 0 y J n y H 1 D 8 e i k r Y o C f E 6 7 G m w K O C p I g t I t x Q M d C i v k A f + 8 I o n c N i + r B y J 6 b 2 m 4 k 7 J 5 t 5 I Q J F a H 7 v 7 w f n v c q + / s L 9 9 5 b j i h w z Q U o 7 q Z b v X 4 R y e t K z E 3 X 9 2 4 T a B w E l d k 3 m V J + G H W j U p S 9 c 5 t d u g m D y Q 3 x B 8 P V N K e k a X I C D + 4 h q K 3 j M L o 9 u m M a 3 w D 2 V P M 8 2 g b F Y O o n r z P z Y d + k o m h b d d l B g L X 8 O 3 J 6 z A u x g 2 e R I B l y A o + u + N C O s y x H r j C 0 y j 6 P 3 p 8 J T V D a W K U P H Y M g o F 1 U b B H b l R t w x 2 a e X 2 Z p s a w I C Q l i e D l z 8 Q Z 9 c z K w e c j 0 e f b M W 1 m v f M c u i j 0 / 9 H y s K N U / l 0 v 3 7 1 T n 9 y r F J 2 C d q + z a H S h 2 n Z r S 7 k y G U D 8 I h s Q 7 c l 9 5 U n l V m 5 H i D P v V + Y M 0 w k G H S L b g B j Q E h T 5 1 n q u j D m p u a a i p l 2 p V S S C 0 r T A 3 l f z O c M E v e y S y 8 B f 0 3 l A V R s g I G f 6 r M X H N d V U E 0 w d h r 9 m a P 8 A T D m C P W T 1 M b j l 2 r M Z d X j c 8 I a v Q C R w x Y E g K t 4 B d n C i E F H F n 9 a y 0 X + t n g 2 1 B T X l Y 8 s Q z B r g b O V z s 4 M 9 E h j t l T 7 D X M P + g Q C f p h D f T J 6 X Z J 6 z u Y Q k s N T 6 e l l 1 r V P 0 y E M Z J z C q L j w V G / U X w o L 3 0 G g s G e b m M g I e M z D 9 0 1 D 4 w V + i x N 8 u 9 A d 1 B r H L i V 7 E J M s w V T V a n 6 / M 7 h d v g H 5 0 7 O Q O S m G a 6 i I T V m i y R T 9 v e I m V 8 S W c 8 j Z E L / H 1 1 e v 0 1 v + j M K R w 7 r + l Z 1 6 p C o 2 E Q y l i P K h j 7 P s h B 8 x R 0 M e N p t I S u k A h s m g f H d X 6 6 7 C o i S r W n u g + i Q 5 D H 1 R R 6 6 k K 5 q b J z a 5 + 2 z b s j K 5 Z h Q X p 8 K / H 5 P l 6 8 M / j S Q 3 L m W w x J p p N X / c m X a u E y t G t v c P 7 w g B C + 6 7 Z v I 7 V a / 3 V 7 v p 0 P E U y / h 7 f a J n Q D h U l 9 S / 4 K 7 t b h T S n X Y h D o x J a g J V 1 9 Z U z U k P 1 M H e B Z J Q i Y 5 G 7 a G f y R B K l k S 5 p R I m N Q O f 3 o K 1 E l 1 V k m 7 A 0 R c Q M 0 0 o o k e a L 9 q u V x d P 4 q + 2 w j H o H z H m d p 3 R T c T E A w N F u Z M Y I 7 s I B y d 2 J k K Q A y s x D L g e h 9 V c h A Z H 8 a a + I h p u C m / R J T + m m I D C g h C n C c C v B N j D b e I I X s N q 6 j O 8 A / p C c h b O A 1 m C z x V 8 U + / 0 e O X 6 Q e F 5 c D v n / C S z d Q z 9 s b X X n b 0 d V G C 2 P a d 2 s P + z t M i r r 6 o T k l N S k d K C R W E x S i g V C 2 B S 6 O d F P o g N G e q 4 9 + y i y 0 O j f 1 6 3 Y z 8 k X C 3 0 o F R t g F + K z I T y v e 4 g Z 2 Z s e z L 4 w p c u w l A S L c 7 j m K a G m a Z n r 9 4 v C f c 7 f U q E e 0 z J c X l n t M T d 1 Q d w B x r I z s r h B u Q 4 W 8 S s t x s X B 4 J m c R G + I v T m Z 2 L j D 1 c 5 w 0 W E A i Q M 8 u I f o H i T h i S 5 J R E l 7 Z O I 1 M 9 Q 3 y q S 5 d r w v w 1 I p W u b a A z I F w 3 / U 7 y j P W V r Y J 4 w a b T x p L L g b G J 1 u j A z l v 5 7 S N q U n 6 z H 2 O Y f V 3 A q 3 2 j + F h P y F C D L o l M 9 s m 0 a u e w S t x X A M X Q z M T u h H V l t E P n w B N g O 0 Y D 5 K t 3 N t L j P k L 0 h g 2 D 6 U + 5 t x S E O U 1 g F 0 4 T a l i s b 5 C U K Y 2 E u 2 h x 4 Q 9 9 R y 3 i d k S Q X E D T H z h v + F b Y 0 s Q 2 9 T Q A B l v 3 j b 5 + F U c P c n K H G P i A b z I g B d I j J n d 3 f 0 I z N 9 U M 8 P 3 w 9 z J + a V c J p E c N h L 6 V S / U n 5 s l Q s 4 G U Y o S h r k i S 2 9 d V h D p 0 + q J V b O n U O A r F m H Y K z R + 7 B r m c q 2 t 2 w b n P y 0 g 0 5 U 3 8 v S T e T G O M P v 4 R C J X + p F B I O f d k / l d X u R T a Z d + f 5 T 4 p y / k 0 c 5 Q h A a F N A g d 0 9 t V T r r s Y p A v j F r h o y U J m v l O R H 2 P g H U w u U J W o 0 / E J D 9 p k g 2 1 l o 0 K g E e U 9 T a p r 8 I 4 t W + n z c J q e r o f 5 L H C 8 g 9 y o m 6 6 j i 2 8 f e X S K c V + 4 6 7 s Q 0 6 n 0 C z i p P B B d F M N r b 6 1 x P z n B x u u o 8 G v t 7 x D z Q z p s C 0 / d D s M P E G / 4 1 Q I 2 t 6 4 o k n 2 J C m s F y e a a Y B u v l Y y u k P l w M 4 F d 1 r v m 1 B J u R Y t G Z x G / M 5 d Y c 0 H o f d v 9 u J p 9 1 Z a 3 C D w B P 5 i 9 v w T k q U Y 9 + l S X Y h k w b 0 / I R 2 A j O d 0 w W F J B o j K l o E Z I h W + Z g F H s O 7 g 6 x a A y 4 S F D N Y K b B U N E f U p j 0 I n t 5 5 F d L q d I O k m W c + o U t C 0 E W v K b 4 V + 3 g u I q 2 Z x 2 u x L v v d F z L D P y X e e M S l f E W 6 E g V Z v S k k E 1 x G s W 6 o U C k s 2 L r 7 Z A Q Y J d u F 6 C 3 + f E C g x O s Q E + o L F h 7 P G R y j u 8 A c 4 Q 0 + B Q I V N h + z b S A r V 2 G c c 1 s T G y O M N N h 3 X B D E 3 a 4 n A g a Y / / J T x R 8 H 2 s k 6 I 4 o G 6 w M P G + J j r q Y q l X S J j l 9 8 E s F t m J x x x j G C N s u 1 S d Y E U X b Z j 0 u 9 f R A T M p R R Q B Z w G 6 D 6 q D q 9 i U J u H d s X i 4 1 Q O X q i A o X U 4 + 7 P d V c D C R E A 7 A G o z l + b Q t c y + f v c A p I b 9 L 3 N S o o T u D k c E X y 2 J b R 2 v k 6 R I F d x t / c 3 y 4 o G J N K K v s C N a g v h C H n x n q p c w f M r r g e m E Z 7 Z n a n Y Y I s u O j 3 3 c O J X s p S Y 4 c F D F w i r r 5 P s N P U f X p A 5 h T u 9 I / 4 P h L b P 3 f X p 3 w p W B O 6 n + P i B J Y P e v x 8 / s w N D H z I z q C 2 o c 1 Z C k v s v 5 y 0 O / 2 5 v D Y J D g 5 a i F P w e v l o k g c + K z X 7 C l D D 5 J 2 P X T u F L q S t 6 1 L y 7 G X 1 Y 5 X 6 9 1 P P i p I / j B D Q D b O B / 5 + J r Y e a D M y + N a / d v d 4 t N G F R R s u M Q O 3 K e 5 1 4 y h 1 i F Z v s 2 w D M V H 8 g F I u V c i R 8 W Y D x g L M I D x k S H D V k s y z V G F k z 0 8 u H V u 1 7 v K i E V b N b C 4 8 H 2 x Y S 2 J D M n o F S n H m C Y w x u k 5 U G T g g d w 4 D 4 P f B r S X + m X t X T F D m H r 8 Y R Q A 1 E S w W t 1 B V g P z 7 v w S I F j 2 3 t n B O V k s Z i 1 m n d l e + q G u t z + Q B I I 1 o S S t x l I I S J u E b t R + p E w S C 3 7 Z p x 0 u 5 g o 3 0 R f u o x m f y i G 4 P c R 9 s m 5 z e L l G x c 9 9 I 8 y Y d B F E 5 F + G g b o 6 R Y n F w g 9 9 c K Y m U x q 1 y U V u I u 3 n Y + P V q o n 9 T q j Y b 1 Q G 7 5 7 n z Q l P O b w 7 B R O F s g 8 g N B E m I z s e B w W H D z u Y f X 3 0 V T v i A J E v 3 V u T 4 G o T m / s v i R u 5 l 8 G X K A g x Q 1 + h / w A M N w H f h 1 N F k T s t w s v j 6 s k r 7 z X n 7 L q e X p Y k / 4 J P t l O e X G 2 Y b f m v d P 3 m q A D E p O k U z 7 4 8 o q / P V p N t n G B v f a U F o A k + Q X g Q c g q l x c / L u O M / c U 2 x i w E 4 Z A g z P Q G q p k / G M q k 4 o H M V x v q K h 5 M 1 E R 9 v g m A N a 9 T k U b 8 Z F 4 d 1 n Y y / Q S s b S K G 1 g + + d 2 Z r P G r U p A t 4 z j w d Y q 9 Y p u 8 c f T C v r y 9 C C 2 m 9 E t O l l u t w Y x 5 c d i A 6 0 1 x / h U k R O 9 7 4 p I D L p F H X U 0 6 d X W Y F R G W T h E f 7 n Y / T B 7 4 I s P A e P x h 4 R p a z G 4 1 I a E F u y x h J j Z m H n a g 2 T 5 u K o n D C y U O P h R O X e 4 y 5 D g m z E F N z + R V s q X 9 4 p 0 P x X v N 6 V m x 8 2 j a 0 E 8 r X T Z s D A 0 H A C N m r h 0 u G U F P O M u b d x Z j S 8 C M V 8 Y T M Q 8 L U h d C v d 7 I e Z D Q h 2 K 0 d 8 K x d + B 7 w F m i G D 9 m H M n s m G F v 0 X 4 P N v N g u O g X w a t B m o r O x 1 s b 1 / E i v S h y y 8 Y 1 U n M 1 h A u 0 T 4 B W L D 8 y d H o p Z 4 k J h x i w H y Y u T B E K J F J 4 f 1 v u l x r 7 d p T 6 B 0 1 8 u A A k d g V y T / h j n L i k X J t y / u 0 j v D D b L N f K O M m / Z D m y r 3 N k d j B U V G h m o y T o / R 5 S A X X M z x z A l h k e k u Z H 9 f l s B v U L L y E y R 4 a 0 G Y t O s E a E K p F 6 v p y y h H w k F A g R I r g d 2 / t r T o A 0 P Y y 4 2 N J n T 9 + Y y w 6 9 h I a 7 T + C 4 u U K z R s G E O 5 p k 1 Y D O i n R q L A F 9 O B J t n n f j D 9 + w v m Y n 9 C i o Z C 3 t F a o b 1 R o m 9 T c p O s u X H c A Z A T g B j L a x Y / I b 4 H u O x / K 3 Z c 7 t D V O X c e U n g e 0 R T t W A b n z P e / Z E D v m M F 0 E c e r M T e U + d V + 4 A 7 u 9 L I n L 9 h 0 s D M J L 5 6 h C 5 E N 2 X n d t q c S T A o w u e 1 B r + E W O t c H m T t t i D V m j V K m c V 2 y s S f u F A S L R + r 6 W v 7 n D F W g P 8 a X R c 7 v y q 9 2 l z 9 S o W 9 w G V I H R y 1 / H l F A 9 J K t w 9 x j 4 C F 5 6 T 2 E e 2 E Z g O P E r d l Q C + 0 h m 5 X a d q J f w n Q L C u F 9 z X X y Z N h T X F 8 2 n e e K B H / U W 9 j 9 y 3 9 G d 5 p 8 V k g R 0 j c Z e d p / u h B W i S B / X 7 b 5 c z q 7 D / S C 5 C e p r + e E y N x C v X N d U / N 8 b l d E M + E P 6 4 l 3 + H m v l L a r 7 X f h I i G i T J + 4 v q t 2 5 + 2 T G h x a Z L B N 7 i j d k S k W k 6 R 5 m A 3 Z l C n g M k U H A o z H g u q n 5 D t E + R Q n 6 4 z t V h f x 5 J B d K 1 H D k l Y j R 9 x O o 2 c a g O m S N n S e S l j S t g T x x p f L N c m o S h V O s 9 z j U B O u q Y z z 1 x X j h f Y i 8 f h 8 M o 8 Z a v Q H X p A A S A g F K E P + v B / Z 2 P 6 Q Z 2 H m 1 A U F T F g k O 8 Z E S h 4 k l M z r c 7 V C w E W A L X L k k m z S i Z A l l 6 O P k Z r y E I v s s V v n Y l d z T 3 T B Y / F U n k i O B R N 6 S s M + R P y l W H X t 6 C E y R P s g + g c M 9 W I s F u b k j K J B S d K a R B 8 N / R v G H h x Z P C f 8 U 8 m + 6 d D Z K a w C I c G b l W U s 2 8 i + h 4 f d 8 v k S h O Q O i h S 0 p j q h 7 n l S f H O i 7 J S 0 P d E k / c W A j o u 1 m S 7 1 w F f f P b c F B k a C c U z A 3 X m B U x S 5 D O U b g R Q l 2 d 3 L o 1 3 t 9 J O 2 F J V C 4 M O j o W E m H Q j 8 o 6 o Z Z a d X / J + c J W i t 7 5 g i a L V 7 U z u c j 9 b n 8 j 1 0 G f 3 J 6 n B 6 u d 0 L Z 8 V j 2 Q C 0 p S 3 8 i / L w M 6 h F E y B l E 2 b L N G m C O f 7 i J O f N 2 3 8 X h H g i y J v R R W k s h 2 g D 5 f v / O T 7 Y n d N 5 3 r R f U k D u L 7 3 1 w n 2 w 7 o Y U 2 f R G s O r w T y J D x b q s U r W Y 7 G N m n s x + V N t U n y 9 s 0 0 X 1 n 4 L I W z X b A 7 e H G + + c H j z H R e 1 h 6 J P h F H V A d E e 6 c r 4 6 A i 7 k D o R 1 a 5 C 7 g D D u r N k 6 5 v a s 6 6 G D C o 5 g p B 2 O 5 j Q V T 7 J a 0 7 f x o e n z m c w / Q o i k T C W E D v F t e I T M e x 1 l G v 3 b N j d A 5 r P Y O / 2 P w l q g S 6 + m 5 o d b g 9 F 5 Y d D Q O G 6 D K C L O g u T Z o k U K b a R J o c a r c L d 3 N 1 Z 9 2 Q q 9 E T P 4 X R Q G e B 5 x A s W m D h j 3 C V C N 7 P m G 6 p S a K z G P U E 0 l K 0 3 w l j M o E K 0 R H E G v E 1 l 2 U o z q + h E X Y Y k o I C G z H H w V K 4 N x v 3 + d o P 1 w G p p C 7 g i N Y l J G 1 e o s 9 W T B 3 I k g G d o c f k / y O 3 Q S M q p T 5 K c e / R d m Z A w k 9 k F O z C 2 r D E 1 O R c K n G r D 6 l H D Y d O Y Z e M z 5 w n B b U x l u D H D a O H d L 8 A 4 2 H + G P B B T a D z I X s o d f E h k W / X L y e L O S W Q T + r 4 I R B V d S O w w 2 n c T g d g z z k / F E d Q A + x m L 1 O V S b b i r i J Y E o 5 x L w Z C j x s b 4 r 6 l j u t s k A F f B / B a Q A v G V F 6 L V t a 9 E 8 U J Q r l 0 E r z u / + k b z A 0 U h x W M h S M 0 1 z S M O T 8 I M y j 7 / b U Z C H Q n I s 1 6 H x / v 1 u F R + 3 n A 4 n S c A Z B o S C 1 E z i v 2 7 Y h J A 5 f g o z a 6 g i l h z + T K f d o 0 n 5 5 M S b e X V 4 f G k / u M b u 5 2 v 6 H j F V 1 J v e P / 0 P 2 v C G c g c t h I S f A 2 7 p 6 F z P M y U x y d 8 4 l R 6 g 5 a m p t f h l D 0 I r S j e 9 1 X k / C a 7 / e N M y 1 q 7 d o i 4 h R q T S j x g G u n L J X k 4 2 V y E D P O G s E 2 J c 8 V c A A 6 l g a A c z b h J H Y c i K f l t R R 7 Y J D j T B 4 f J m z x y 9 m o y a m 5 P 9 c R 9 p M O Y S Y / p s v y i E d q y 3 j j k 6 O R n 0 R O m W 7 G s 4 g j i s 7 G A r 5 H + Y M Q e N 4 g b U F r Q l c p J + J k j z 1 + f h t C r / i Z b C H z l K y G I b P J A v + R M q + v / E H R F i P O H z 8 0 h j N F E M y I v G u q 6 + L Q T 0 D 9 6 9 4 R / L a h h 6 S 9 M r v y 5 L 1 l Z F S g z n 7 z 6 J O 5 W E 5 y r A p r A W U K C 2 2 F z 2 S y W 7 + m v P l F + w W 9 K 2 N N Z g H R h O n A T z X m A 1 E u / n u N N S R O r E G y V X K C N W T J C n 4 8 Y 1 O G J J j y 0 S 9 d a R z 7 P 3 B R B S 3 J R u T g f C J b 4 R Q M q 1 Z P K b H s g F O C F E a L s D M r 2 C 4 l M g 9 k 4 5 p J X q J r d I T f U x T j V J Q i A 3 K U Z 9 m V 5 h C F C O s T f k g R U V i A G p U Y e c S l o y I s C I F 3 m f n P q e o o Z I H k D x m X n 2 W V 6 w s y e h v Z b P 1 5 + o R V / G C d w 3 Y P L m s i d S f 2 K t 5 r Y p f n r y z + a A T L f 0 j e P x c 1 7 P p s N y a T V G C v U 3 o 4 Q 6 3 X 3 8 t C 7 U W A S w P G P 6 w K F 9 l 9 f K 9 Y j F B t C G d 1 m k 4 u K w 0 9 x 8 p t C o g Q r s H t A v p R 7 c p T 6 O J A s J Q t H F / j O f M u 4 I 1 l X P c E h E I g j y G x U L a 0 I Y 2 8 F r v / O S O i f d / t H C 4 o k q F W K l V N b n m y a P 8 z R 7 T u H q c h 1 y 9 y o c + 9 m A i 7 U I d A S Z R u p 5 B O X b o i G w B r 5 I u i 0 2 1 / U L d F C S K 0 d 4 R p / r m 0 3 B l 7 Z K T P s S K u V e + L i A g Q X n R T P U p / v 9 Z s U D 8 4 E h t t D h n A k B S G K G X w u / 2 J u E q 7 / D 4 r L 9 F U 0 t j r b / V J Z P 7 B + 1 G B T J g 3 2 K f r 8 K T 5 J I a f s L D 5 8 j h R N k 2 x Y 5 f H d Y + z L 4 K i a Y M E w K q N a a v r 1 5 z X 4 q E b X 5 p 2 Q L e I G d 2 Z b p x K R H T h o 1 h U B w d R P J N W z h b V l + l g 3 G 4 S 1 n w U w 5 A / o P k R r M a O a v u E C G h 5 K P 2 V r I 5 F m a f / i d 4 Y I s G D y x F U B T X U Z 1 u s 3 z R Z 6 q I x P K 2 Q 7 2 / z k U 2 Q o 0 i K o 3 z b M z P p d b s 5 x x F D n K W K E A M z R K + f S i t H 3 7 p 2 h u d p D x d / N 3 w G s H o y N p z o f b g A D l W z 6 O I y 9 0 5 Q I V 3 o i 4 A k u h T G A k r M h k 5 m j p r S L c e p O s H N t u V K g o t T y r w o C 6 F I W R 0 y O 0 T K C 9 H S t 3 6 j I U T e h U v h H i S f h x 7 Y 6 6 y d + z e 1 b s p 3 H J Q 1 x O k b M v / R p G m c H R 4 / s W x m 3 a y B Q j I K I V i p F d 4 b A A 9 4 j F p g N i t x z 8 r K f x 1 C 6 c W f 4 t e H n u G j X m a N 3 n j f i B I V t G 2 U S t h L u f T 3 A F 9 f u x D k C 8 q i i D q 5 8 F E 8 Y J n m W u O 6 z Z X G P f J 6 j 7 v 6 X D u 1 j X W 6 5 h D + V V W w A B + j g 6 q Z n y F 0 4 1 O I K 7 n 9 L B N g 2 T 0 3 S G a 7 T h + 7 z k Z z 7 r 4 r Q m t H 9 O T 8 2 m J v i N i x 8 1 o 2 H l h 2 n J M R A 8 S K m v 5 K b N d D A s j x N Y t L n + m 9 Y 4 F T 6 R T v 3 H t e I l I G U T o 2 q G L Z o r v Q c 5 k C f Z w Q q C n 3 5 2 9 F 0 U m Z C a M E M o 2 J 9 l S K G X r X L f U P U r I 1 y L 9 7 + D k n Y l N Q l 3 e D V n T n / r / 5 / b b S G D U e U A d 1 h q H Q 7 S s M g Z 3 4 A A u R W r D + E x 0 k b j S h T W B u p L w j 5 9 F L G X L H 6 O U u 8 z 5 i F R 5 9 G 7 P c z A q D 8 b a O l 3 E p + R X 4 j o S 2 0 G u y A h N H p 3 J 0 g m u 1 + / G j m 6 A f H M z m 4 8 W j n 3 0 J / m H D 3 G S e Q i k e b t R 4 1 o / 0 O C P A T 6 d q F 2 O 9 g N Q + s l R b e V c N o 3 q c 7 3 s W D c E 3 H w M 1 w 5 f + O A v 9 F m I L g H x b U x 0 A X 7 K I w F w C 2 P L U 4 5 p B d X 5 D b R F n R W w y U 1 D d s y / X M r b U s j z i w + v Q u M o J V i / t e X i a n o 0 / I N 0 P a m m E 4 y l H X m h g + S 7 l 5 M 4 E 3 F G X 8 L h o S h C 9 q p R 3 h 2 w 2 n 9 F b o A Y E b p 8 Z E w n 8 a v J E W S I d m c 9 1 d W a L Z 1 O n e i O R g y v g x B 0 Y J e G R O 8 6 r Q + e J f 4 u T H 2 v 9 v 3 N k r c Q k a 5 b s s p n z 0 h 2 + T z T 7 L R S P O M W 4 o I 4 7 3 i T E c k 7 Q z z k p k W 9 d S r c b h s N 3 L n 7 b 1 n T k A d T i G A u O H 6 g f i c / d g / B g B e 0 S m a o o Z I 7 k j F C e Z I x 3 t L Q k 3 X j L D / 4 J K y 6 3 6 s 2 / f F 0 L R 6 4 m T p m O 4 m W T s + f F 9 f H K c B I t G I h o k M N Y r D / 0 O A J A T w V 2 / N + f q 9 + + Y X o o j 9 z e 1 M I 8 K O V q M E J E O e + K I 5 y V v 6 t H 9 W 9 Y H N I A n R A o O v 2 8 Q 5 l z Y x X 2 j a e f C Y o M Q 7 3 U N 8 s 3 7 2 D m M r U + 6 1 1 N D G h E S X 8 5 R c B Z r O U F 8 d s X B B H y 5 c s m W + b l 5 Q b X 6 z f 7 q b 3 G Q 5 s U 1 d C 6 L F e H j D K E g B z / 4 I z g h W V B z b j i t Y E B Q h d 6 L T z 0 m 3 v 4 B y D v 5 y t 1 j 5 + E 3 w w J i I P p y W j / D m C t H C J S H r N 8 p A o N x i y / Z P + G W 0 b 2 a z Q u F K c 2 U j b l 9 9 1 N 7 o S 2 n z t S c k + N T f 8 G B p 1 x 7 b b J D q w Q h j u 2 G 0 K v K 5 c U k s Z c Y l B x w g 4 B V Q X b Z i U S x k / P R J 7 U L 1 V + 1 m z k B M 8 c b c Y F H N v w f q I a 6 W / 7 w K D L F l e Y 7 6 k e S + Z p u R J j 8 c V m D n H h Y p d A + U t 8 z M n M t 4 b / 2 N 6 2 f O v b 6 Z g X p F q U G Y V L T N j m E 2 I u q g i J W r D D K O I M r b J s H q 9 B d k 1 o 4 8 b 6 P O 4 B y s M 9 a 7 H T H W n w g i F Y / a p e B e T s k 2 x / I O 4 L H S P s D T I v 8 + J w F 7 3 L e k Q O X p G h i 1 9 c m Q U D l F V d M f F o H y C W W t x u 9 d J J F F D K l G P 9 8 9 b d 8 T S c G D H U p 0 F f 3 d v F x 3 3 E U G u o V P 7 c K O Y v B k Z x B G V Y i 2 A A T W b X z I S H t 5 N 2 c 8 W 8 0 w y y s C r 9 1 h 0 c Q S J x 0 t D 8 g B u U y d 2 c x n k n P 7 U Z P w 0 O 7 Z f T z v a X n 4 r j Z I g j i 3 T / Q s 6 + o L U Y p 2 5 y 2 b t e f S k F Q c a h r B 8 2 I m Y Q Z k b V L t C Y L d 2 9 R b S g / m q n M y f b l p 5 b E B b R k u A b E H p M V r 9 Q k v y j a M + k s h v 0 J 4 3 x y 3 a m B k 2 5 e v Q D O b r o b x d C q O y O / R 6 y o X + D P L a m 8 I p y b 2 w x e Y m T N N 5 A N O B 3 G e 3 X 5 A X l e v a J r m B d o a y Z 4 p 5 k H 4 M a j V S o G M l Q K Y 3 l g P + f 8 y r S U J A t + 8 n 4 O T v d Y N n P 6 Y S n G 5 O K O U U 9 H F N V / V 5 i + O 9 z n j V v 1 b A G c p o e h T u c c K a y Y C T / f 9 M D K Q F g L t t Y u n b G N + e H 4 S Q I Z c k 9 2 U u O d U E d t a W Z C h 6 Y Z h k F F / A v M 8 Q i g 0 N / b g b f Y 2 f P a G 2 a X p H v O 9 g y o Z p y x B i m V 8 z d V F E x 2 1 S c X q 6 D B w + 0 o t 1 d n t q f p k F l O H C U J 0 U M f F h S 6 1 w F 3 B I c R C 7 7 s c i t b s 6 j 7 K d X n 7 a a E 3 X D S h a 4 I z x 0 + C M 2 U n I O C q y 6 s S K l E G P s s c I 0 r 4 H w O Q B B 1 D y w K 8 a n u W w S q Y o u n f O Y E v Z v 1 I t 7 o f o j h s 7 p K + 8 8 l J h Q T l t M 9 a Z m a s H p F f / b f r E 2 k Y M O 9 1 t p f i M G 4 M 6 L M / I y r n G t m 0 r 0 A S X g D T C p G l 2 h c e n M U 8 + r p 8 T n h 4 k R e w q X B 5 K r F v k m C R c r G W s b T d 3 p F p 3 H w w L M x h Z u V 4 E C p a p m 8 U I 0 j T Y 4 f w e T F S N T / 0 K V T L q h Q Q u 2 P 7 Q l 5 4 E V M N k W m K g C i p W r g t 7 l S r n k v V 5 8 f t P E 1 P 3 4 I 1 T p 4 M z p V N H f 4 V s R J l A R I 8 D F m l d i P P p 1 6 N 6 5 m + 6 w c 3 U Z W q n C D F + 0 S v H 6 I O d G k q a 4 v 7 T J v 9 M s u m z 0 S I E T U T u A Y G + h N M 5 p n e w d a 4 e 9 N y A J d S 4 o u s q r o 1 9 O b x W i f W 3 J V / 5 k I d G R f B 7 l 2 f p / G y g D n O R 9 2 A z e r m n E x p p t L q 5 Y S g 8 2 b q M + / S G u c a 1 V u b 5 1 T O X 8 + a 6 8 c h s a 3 5 V m Q 9 j k 9 6 J o v y x B C m q c a b W 1 K E U / Z H N x 1 b L G r 0 c v E / y H y E Z F S c 5 8 q T 8 v 4 v r 2 T a 0 h O 6 e 1 Q / z 2 7 V 6 d Q 9 G M 8 z S m d c H Q N f t d w u x 3 4 c s B 5 k m K Q m M e d w m w A N O K D X j 1 / B e k L 8 8 p 6 r F b 0 7 / w 4 / / D H m O c U X + q U H J q 6 P 5 3 m 6 l 0 l z x Y j d 0 F U a l Q B k y G L p p x y Y T D q G I R v h J v U h G A K h E N a 1 W O + l G G c e W T j x O J n b e 2 g G p / R H R F Z 6 d o 4 B I 1 c G e X L w G x 2 W D e D I m t s A U l t 3 v Z V O G U h 9 N M Y X w s J I u U T f f j 1 P S x b 1 B X g S m 8 k b / 2 C L i L T w i f x W s 9 g H s U L A 1 4 S W j D z M f B b 7 u E n z N S Y m T 8 0 2 c N a G i 8 1 y r p F f A B / p X y S Y j d L 8 g 1 f x q u 7 R y o n z L j d t 1 c H 5 8 X T l 3 6 z V b w x 7 F N k g D u a 4 3 I Y / h v N 3 L i B a k r 0 s G 0 r f H H U r 9 T P c U t j R C 3 I s S 3 i Y n 5 E Q A x 9 D R Q Q A 0 8 x b L u 2 4 O D o 4 E A 1 A X 4 G U M / + E J z H b A U z L h Z z u j e o 1 9 n 1 U M f 3 A M v O c X Y 8 K 8 L s r 5 Y E R 2 G K X S f Z Y p l A 5 A x / Q S 7 m 7 E / I p M v V c r E / d q 5 5 O a V x s a z P q P z K X V 1 6 n w O B j s V 7 T 0 L r r K v y M y e g g 6 V F 8 X i l z s m 7 c A X o t Q s L Z N q W Y p Q 6 l P s 1 w 2 4 I + J O v P B g o E G D G z 2 o 2 C f Z 0 y K V f 6 k u m 9 P u W O g a U z K Z p z 5 X 3 V O x R j Q 9 r n 4 / f S S 1 a e a 7 3 s C q u h R L j K 9 C c Q S C 4 F g s D r L r x u g O h 6 v + 2 + k b 7 y h h q 0 k V N X t 4 r G g B 5 O P r M / N Q / 3 G W z A G k p J D e w M w t 5 g C x e 0 r w p n d X R z c x U f Y Z 6 V u y F D E j v s k 1 o 1 z g K I C M N r O y c a 2 U X x + q T l G r 4 C 9 M j A / 4 u 6 G x S F 8 n C 4 e t E f T X u f q E U F e v 3 e A L J h W n y 4 V 9 k D 6 G c 9 e N D T 8 z x 7 s v f p x 6 i c B 4 / U A S 7 9 p 1 O j 9 i y P t w x P k q M p i o 4 Y D M s r i t O Q 3 O 1 5 S M Q Y 2 U 8 + O U h v W o j G P F / R E 6 Q i P s K S t V q m K N z B U R b Y m N N C 3 2 L N d d 0 N x d r D D 6 2 L h T A J v r h t / 4 W E + E 6 E n G C o n h n / / D o y u + Y u 0 8 / p 2 P 2 t + o 8 r B F v c z Q i W z G S L g J K s S V 6 + G 3 S r o c A T D c B g S a P I 9 P + o 6 e m D s V s h U g I C x e Q 0 2 7 0 z a x D P U j r j Q D p f N Z Q t p u m + W 3 w B 0 g o s U 6 V T r d H K D 2 R A f y f y 2 f s 9 s E M d G g F Z K K O J b + s Z t 1 6 j m e g x X w O d I l Q C N k 9 b g j J I C t L y 0 E J Y l p 9 a q S q b H G n p o v M 3 I C h G e p G Y Q G z S y N h 2 x y z 6 U + l A V p T E s V w g Y 8 e L 4 N 9 Y P L M n 2 f C 6 p r E 5 W Z 2 Q u T p Y m Y 5 c Q 4 p L z 7 X + l H v 3 k h L Z l Z z X 2 x s H N p i h E 0 i 0 M s M x + 8 p R q x r x N r P H K g 3 G i Q t F 7 f H y u r Y y W X i B v B o S a C k X k C 5 O 1 3 S H K I J L Q b H 7 P J K C l j + M g z r 0 e T W Q r A a T c o t 0 I T P E V w o A E u h 2 L r h o q M Q E K F v q O t 4 L a i / 9 6 2 e 3 K x G h e 1 9 R c 9 B T 9 e / D H j V T l x Q c I v p m 4 a 7 E p R 3 H u l U 1 5 Z i T B F / p j Q u L M X c i j R u 5 y L V c 6 f d d q D R M u H j 5 p v Q x N O I Z J j A a z M K 7 T q E V a z e 1 P r S 3 7 s 7 B a B 8 e K b 1 i X 0 i J U 8 c J P 9 D 5 b L 2 f z 4 e R E X m b X f g 4 K v a I Z x Y f q w M C t 7 d 4 y G P n O 8 w p 0 a R Y u B d W x Y i E u + m 5 e 4 w H D u o V 6 L 3 j T T o H S k D B I z s s 9 H j R l c A s E N Y 2 t 2 j c m W T n 2 A w y o O K N A i O K i B D u I S w Y J v F U r O 5 o V H f f 7 z R 8 w + P 4 b a z A m M Z S S R q o E 8 u t 9 T l b M p s k 4 T P n G + A s X X U v S f b + O S I 5 K + / / m R j i J r Z 3 5 4 c p U C B f K 9 e d a n Y D O T J Q d f I 1 b K p 1 U B T C B 8 t z y / b f I E k y 4 5 D s + y a 7 R S w i t R N / k U 7 i W g 2 V f m u / t h T d 9 5 Q v m 4 p Q 1 l J K / a q N j g H + z B q u 0 n z 0 C A 5 m K D i W O q a N I 4 N U S k k 8 x T u b v i K L B X k O I W n B A T h h z q f z Z r u L r V H N 9 l c A y y t l / r z G M 6 t 1 Y H s h Z n h F K N Q 8 7 0 x n L x h V e 3 r i i s N c O E Z e / G I / + 0 y f 3 P 3 1 d k o E f b A 2 1 N R n t 2 J 3 m U b f z L w 5 H K b g G l G 0 h O G d V Q P U + I i 6 h Q w b u 0 s N g c 4 S N g w R T y g 0 d L b J k t 7 q o G C U q M s Z p j M s w L H k + + + / F m 0 I D v J Q g z q f n T Y m e 5 P y o 9 3 f e / j d 6 t 4 f 3 e p f w 7 h b m 9 A / Y 3 S v U E z d Q 9 i v z 6 o R w t c 9 7 e m H X v t V B h H G V F s X m h P 2 O q Q 5 2 m 0 5 W i 7 K H P L A + S / j / 2 X d W q 6 B 4 V T Q v 5 I T A d O a P d 2 z J 3 R h d F z Y f x f i Z J J 6 g e d 8 G m 0 0 O 7 j j p I X o f p e l / p J f 5 v L i u 7 b R d T R K n q x f H L + a g S 4 S t x g T u 4 7 p O v O L T i r M R t 9 W x 6 l c k x P D e / 8 + h q + t P d z u M 3 b d 2 t 3 l S K D 0 H 1 H 9 Z Z k I X P Z y 0 C t E R E B + J i a g Y h m S e S C 0 B m y T q b W 0 S m e T d a h 9 e 7 X A 1 4 B p C N t i o I Q q / Z c X 3 x L E I 5 M 7 N C e 0 a N R c 4 V 2 R F F M Q H Y d 1 Y o + 1 0 c p h r P P S c / W 0 b b k c W R s h 9 2 N H Y D v l l + D 5 S W 3 F 4 J Z T q 7 5 i u / q 8 C o e E 7 o z R 2 Q a 9 0 M s H Z 7 B / c z Q Y x / K M 3 v r O T v 1 l r k g / q x p y a c I y O S 1 K j A Z 5 v z W N S F d v r / X 9 U e s V j O V R o d 5 Z S Q v 1 4 j 1 K Q c N y F H S j G s k M B 7 y N F U X a 4 J 2 1 5 D N Y S i 7 M V h A s Y 8 Q A P 1 L A C r E W I D g K c I / y X 3 N x 5 c S N K R F n C 2 1 6 I A 7 A p 8 M / Q m h D 2 2 M j 8 w l 3 / v W 3 W / 0 S 9 q V T o I y u 8 a m p c f Z W T 4 U L o b g g o T A 8 / X O 7 x d 8 m i G O I 9 k r p T c w h 8 V z + v g T b I 7 R p W t t 4 5 L 2 4 U 1 9 a L 9 1 6 6 + / X y O b p p k z H D L t 3 y 7 / d W J E W U u + R G 8 q D x 8 l n M R L V X 8 m H 0 A J + M w R F 9 p v Y u I I w R X 3 g V C k 2 x B e K 5 o M 9 w I w y x y j j r m 6 b j f p E b H c M 6 m w g 0 O C + A b 0 Q 4 3 q o a E i n 1 X V u p i V 3 N W Q q W b x G A G + 1 e A d 5 Q E M i b h V t K 7 6 9 L / K 8 P 7 e L B d j Q P Z Z P R 0 b U 4 Y S v 6 6 E / t W K 0 U h i Q N 8 y W j z t C X L Z f D W l q R J u p k G A Z g e P I n 0 w e R z e 0 3 R U j q v 6 4 u Y j z 3 5 + f S P Z A 1 E j E 3 2 d d 4 4 O P X m Q t 7 j Q R b W L 2 5 d b X I 8 M g 6 x x i + k l l p 5 o 2 2 O j l N / b A k g N u A D f R 6 p U y U I J U e d 0 k 5 0 B W u B u 5 4 F Q o N t 9 m R c r Y f q o g R k C J 4 g M I w r O l t t S r e v 1 h 6 A e J U d r S w 9 X W t 0 V f w 1 5 6 z z 1 9 7 X p V Q m 0 l K 3 y A Q Y N e Z M C j G d 5 i X M 2 E I H d q N T 3 k X Z R M m 7 F k z a d o M / + m b u y x h 9 g 7 m W i m O g 2 C 1 T E 0 F b o V j T y N T a U R d K t 1 y R t 4 c 8 o E s O H E u w m Y i a p O f r t g V 4 a i 8 G J j S w g X y 8 C w 4 X k 2 J s 8 r o a d O f k O z U V I y u l h 7 2 r 3 p p h U G m Z 5 W j I h Y 1 i l 2 B z r e H u e d u k g t 8 1 9 t 8 y 2 A Z M K v f u 5 X j P z S C T s w b 7 j N H U m 2 5 V 6 R W K o U W 8 K 7 0 o u S 2 e u b 1 H 3 V b l 9 Y g 0 I z T a I P 9 t O k J X P + y t V Q b 8 h 3 1 F G + V 6 C t B R F a N H K L B f c j c p 7 + X i g Y f 9 2 6 F L r t + U t u y H V Q X K M 9 7 b G e i q M I 1 P 5 j I h s V 0 T b 0 x R 7 A E C C 0 K j L l j G e T D 8 A 7 B p S d j i S s T H f X L q S l J 4 n 7 9 0 7 o O O V 2 q d R d l 5 1 o 4 Y u u X K M d X G F O t J 7 m Q + H L B f s w R s 0 A g / s f J j B + R R y f f p 1 y B A m i C S / 6 3 h 1 A 4 h V p j c d J g Q / K b N K n f j H v P m g E U N I C H X s V 9 H n f 0 c j J N 3 f / k W D 3 7 9 u E M K z e + i u B 0 q b S c n 9 O X U R I w f g G w R g z T C / f n d h B Q 7 I s O 7 t 8 T A c O z 9 A 5 r 6 V S + 7 E 4 J x z k M D y o t y T 6 / A j v + s 9 K c x N c + n K w / p 4 v c o H + d Y Z n 7 B L + c 3 m F K f K 1 e o k E X B t 2 O D c j I G J 0 K T l + 6 B W C a g N 5 6 y L f C u g 7 f s O d 5 3 f 3 I u / c o U M m 5 J U p 9 c / D 0 o y K U + I M 5 R c U K i + 4 c 8 d i A E Y H I p A E O k s r Z N 9 7 / P X E T 7 e D q H P p P R m u L 0 i R B l F e t i 3 P j n w i H / I g O L f S o X I e 1 k l 3 f d k + S I L 4 r k R A F Y 6 O a 0 S t x a A C A I e m D F b G P h e B C m / P U m O y V J / w s r w G 0 Z + P k w v W S Q S 0 j Y 0 p K O C t s 6 t D z m t 0 K F k 3 d h P D y c F + w c 4 W R 5 f w u X H c H 8 U 0 2 c z O h y j E d E 4 e o x P 2 K K f j O K F o o a u 3 j G B N 8 L k D h F L D d 7 s 5 7 T W A 0 4 3 0 / O y E K 6 h 9 3 y i N o h p 8 T h z a 1 l h Q S J j J t h 8 D k e U K M m 4 q 2 I l f 5 7 i t x x r l z D z q Q q 1 M + O 3 C X 1 T R s c M t L 9 0 o 1 F x F f u o e 9 S G 6 4 Z t 6 t q 9 C u 3 T A 7 f A Z p N z I 8 K h + i h o Y 8 H x f J 5 t t h 9 6 m D F O L H p 3 Z O 2 p x Y y f B P O f E F W k V 6 y j O / F I g d c / P V 9 u n f z S G a P W Z D I h P o P + H l l Z E g 0 q y B a Y x R r W L q a o e L r y X P N d D 5 7 z R p 0 7 P 1 6 J A q S + o r a l p R A Q q f M K H R y 0 b y n f a K T Y I V 0 B i E L g s v B 4 o l v K f / K 5 p R t 9 f 1 c X d V U W B e D J m n b E j 4 O I X L 4 F i r 1 E Z L g C t K M v W Z 7 m 3 b 7 i N N i u Q 4 D Q 6 r X V 7 l d S q 2 D j b h P T I Y r C 5 e 9 A C 4 F 2 Y 1 z k 7 p e A T h n t j 6 d 3 1 F k M J b R n N L m C t 9 c X Z E y D Y e 3 a T B Q Z P n F 1 4 L 5 C F L h / 3 9 l a 1 3 8 8 o x f a I B 0 R f Q l I 7 q t 8 n E v 3 E 3 Q k X e H J G l t m X C o p W a l y H B 3 L Z A S p e r h / E 3 D j f J 9 O F k V a q J K g w u 2 D P t R 7 z H 2 0 6 A w 3 C f v R G 3 K O f d / + b t x O T v 2 + j f E P X 3 x 4 1 3 f M I 7 M b t y 3 4 0 V M Y P T R C M W H 9 / M 3 3 S P i Z c d F Y u N 0 p P h V Y O v F 2 M k E Q b x o E F Y r k O 4 W c e P 7 Z K v o W 4 3 F C y 6 C K B 9 u t Q a P M I J m P t n U N 9 i j g 2 H e o o R Y I k v j z B O T A Q H W L y b / 7 G R y / 0 U T g N B f c 4 4 D G i o d U H q F A O h P k 3 G G C c Q Z s K v d q U h a z 8 f j 5 T v N Y 6 1 4 E 6 L 1 U g Y W 4 5 f t R K u c z C U G Z 7 B G p R c q v F p u L L i r 7 q d x P H z 9 o x Y A J 1 F T Y x J c r L u A 6 y d 4 i j t Y K j h F c w q n y j E 3 u W i / D S + G P k c Y 1 P + 3 q t 7 d E r A G 4 H Q o N x T 9 1 j c j R x T o d h 3 k 4 g U J p H 6 / n z i R e 4 V e k + t y O 8 T Z u a U o L a 9 F v L C s g O T h z u S + s 5 k Y a z r 9 + z t T Q X m y K b L j q J k C w 4 K P 5 h T 7 O P 9 e t 4 3 m x f A B 0 T g + c 9 4 o S G 1 k t l w g 9 Q c Z J e B V E K v s V J 9 N h 6 k e 3 9 q t W L 2 Y D w 7 U m P b A z q q D 0 i P E 7 g i e l Q 1 g H 9 e U M T N J 9 H d 1 i n x 4 O a r L G G o y 0 l r K k o t u O I J w O H 6 0 M v r 8 z N D A a 4 j W H Z K m m d 5 K H w u X x T g s 5 v W 4 + m v o D 8 C m s e r 0 x T 4 D Q F z N 4 1 q 7 w 2 s v p 6 / G J r O w P 1 5 5 + s 7 + d n K A E f g G w 0 c 7 t m i 2 g 4 Q m e X v D z v k D t Y T X c O H G D 2 s 2 n h D S X + O P 8 c l Z + O l T p j C y w S z J D x M w K B y M D j L L / h U f l l 0 / u O f J Q q X E A H B d h V + b u y y u X s g c C O m s L I L v u I 1 4 8 M K z F w r U O M S 3 A h + E a i g + M L A 6 S 0 O P X w i P / J z h 3 K 2 4 N d h a f 0 2 h c M B z y d L g 0 w Y t d E Z 2 X g l 5 Z x P q I x I y v Y k D a T E I q 0 i E d i 2 t Q F O G L s E 3 6 8 y U u I 7 7 L K c p r z j P C u T + Y V J f G m 5 d p K E i r t l s X P H w z n Z 7 i b H 5 y 5 3 a O b E Z 7 G K h B 0 a b q R M B 1 t K 2 Z f m F p h V r U v v Z 7 5 c q p V u W U + 0 5 3 f Q s n Q S i C C I L 8 m c X M J M q h / a y d 1 c B C 0 / / L C y e 8 d a J b / k F J o q B 2 T h 7 F 8 L G 8 n u l w T h M G H P r j z 1 B O M a U C j A f U V D Q k b E l l i I z m Q V W G G E S J C N l q j y t 2 e Y U U u 1 l l D H z T E 2 w V 7 M + Y u j w n y v w M s p m J B W C f P h t n v z b K I z O a 8 X R 4 3 G 4 F C 0 X E H o E x I 4 4 h Q / v 2 v C 5 s j + 4 8 D 5 E 3 3 b n N y 7 6 K J M X w F u M H 0 o c n x 3 6 X Y S C a 6 + A C C C b h m U b n B s w G P U R U h B q t Z l L 1 g v C s D F B U O h C u d B I e k D t 2 O C B Q 0 W M h o P F v Z 3 R h j 4 g X 5 k r / 9 W A C q D j M L 2 H x 3 W g P 0 7 B G H S I 0 s w d W s x p d B 7 + Y Y x t B + v S q t O O H t p G E S Q L 5 i y t Z 6 G h Q q U v f K 6 A 4 N U P H o b 8 3 q x c K o j F b 9 K j 8 K j W C s d + r e q N G Q z 9 0 p g 2 H o J W f n f K z t a l 5 3 3 M s 9 6 a s L K Y d P 2 a T P q y k Z z 4 9 F 7 s 5 J G b d u b j J p a k O C O N M P C h 7 l Q 6 D U F W O I Y I A C 0 L B c y 0 m Y C L U Z X U m q + f I d a S B 1 l x s 2 C R 7 K S M N N i u k v w y Y s a 9 6 6 3 P 0 U g D K t s 9 3 5 5 h r g 0 / L l y P 6 e Z s Z d k 6 b a L K i 2 1 b 1 4 E O y Z q F a 8 g P W d i y V R Q i m l u Y 6 8 X + i R S S h 4 T 4 V u d s H E v c w 7 O r 2 K V q V S S k a + B n K V f R a s 2 E 4 E t i x j d I c U b q 8 o x W j 4 h / s e V z r P P i I p B x v n V 2 U V / p K T + N S Y r 5 C i x 9 7 2 K D W X j w 6 F W s N a Q H B z K v r / X w / W 8 1 8 / M 8 D Y b r p S F r M i l 9 Q 0 1 J L J 6 d V a Y Y W e r 9 V P V E G G 9 7 L t b k y W B c s 7 p 5 P / E j c e W / 0 + j T L w 7 P Z u Y p g w y Y D S b M X / e C V s S U M 0 n i f n L 2 s v u B s 3 k r k d N w I G Y O i c z b 9 b q D d 7 s 9 h G s e W W 4 z f 9 q U T q 8 c S 0 l g k K P k p B s F x p Q X 6 0 4 p I 9 t D Y g r / D V 4 r d + f F y 6 O Z v q J Y Q 8 x 7 2 c p f O 6 L 9 Z C W W L Y s g K X f b T 1 n K Z 3 A 3 R x j K 6 z H M p m w 8 6 m U b U 3 6 W h 3 C Q 5 M l u U 6 X N A G 3 n S 8 X V t F G j R 3 W x o z B P q 4 M a r b j W q C 0 B Y p x O R B Y x 5 y w x / q B m t t K h x A J C R x R M y K U 4 h g 3 r m v v 2 u P y r i a Z q z j E F D b f p H 6 j M x 5 p c t X f k x P M L T V M F j 9 t l 3 n W e L + v I W s T F R + d K h l R b l 9 e t b y 9 M R b S 8 k T w 0 w b z e p y r n U f H F A R A O N V s s S K i a x P Y M y a J / j t l k x B e U b B i k c y z A 9 N w f m 8 Y f C D G d 0 2 e W l U O O R p U k v h S J F i 2 2 S t K / + 6 / Q 8 k s 1 3 O 2 G C J t H S 4 I y b h C 1 C k Y f A h N G S 5 + 9 z f a V I A + + C Z n 2 2 y b 6 / V x G f D 1 C D h 4 O V 9 l Q N y q C j p r 5 L Y u P / O T t h L i W R P I D i t 6 t H Y x 1 o 0 s J Q D X u e r a n G v N i x P j j I m G 2 I e V 8 s u s q d w L k v M l K B p Y L Q x E y N q y s a G m 8 3 O z m P K 9 B i 8 W A R d C u Y 7 U A l e 9 6 h c B S / q 0 t z u H c I o Z X t k E n V 5 W Z 5 x t m + V h D R i Q h c I t p i 2 o N U J w K h Z Q 3 d O S w 3 o y I J 4 P l U t s n u B R 7 G J I L l 8 7 m x J + S 0 8 E l p m 0 + t v j 2 U v h A O 6 l N 8 9 h J D c e 1 X f b f 0 I N z i j b P g H x q + + f 4 X E a w j M p 9 G b v + g l 4 t L x w s d Q 6 H / s j d P q H s P h B f I L L I Q s 3 3 z p o 3 h k 8 L Q T u Z 1 u V T R 3 E 3 3 w K T v B U G s K q c V O 8 V J q N o R n o 8 Y q x g f 2 z 3 X t E T X Q A m g G b n A t m 5 Q 1 l k a 2 A C w q q h P 6 h C S 3 Q y X / + K y E S 9 A N K P H R h o n h o 8 l r f J V P D t 2 f D I d j H u B 2 L 1 c f 4 i k R 7 9 4 u 4 b d D + f p w b m z 8 W l 4 0 V H e s X q T 5 H E p 1 Y B h C 6 Y V c 0 r b q P O U b 9 P w M 3 4 U i K n 6 3 O + D + Z E d j i s 8 z + j / 5 t 1 9 e 5 v g K a K X h y U P o D d D H U r / w q u 8 0 Y B 1 p h 6 X 9 9 + s 5 V L Q 4 D / d m G U R R C U 8 d n + H G U 8 n b W 2 I D e q A h Z s K w D 9 i v 0 P 3 M L n N y u i B F 5 B / K S F n A H P H f o x i u y O y K u g p B 7 C j M + K D y t P W S b D M k I 5 K v T 6 n + M n M C H d j y B y P N v W p 6 i x 3 C 8 F H c R b K / s a q F J y 3 T r X / g H G 6 q x T F U 9 F Z + a K c 4 + 3 Q x a H F Z P J X p r J S i / E U U p Q Y g v o v M 7 g H 4 Q n V J a O L z r b H T o q b u x E c K 9 Y M v G V U q 1 8 M T Q + F O K o E 2 Q 3 a 3 Q d Q t j s t H V / p t c C i 2 3 p Y 2 l M L u e K k c 6 G Q P U k x n C y 0 t K 2 6 e Y D 2 f M e k / n D v o 9 g h 6 5 p j 7 X y j O Y V l S 3 n k a B l N K F V b 4 k A o Z T r x 3 / 6 o n a M N Y D G C m o C G T g b Q 2 z / 1 7 R f x Q r i X g 7 U c y x M 8 w u Q l 6 K B D H x U o l S v B B o j 5 U D r A + 2 C 0 g I X a v J A 3 B e t s c N j P X 1 2 Y E r c n a n h e N Q w z K W 4 5 r b q d s 7 U L T 7 a I w U o f 0 W 7 5 v G u P B z p c p B O A C R L 4 D T D z g k j l o h c t 0 j + Q 2 a L p z e c 9 J c K Q u C 8 J Z p H Q v c j 1 z v B i b u y E F 9 B 4 4 C z X h k s T d c 6 3 / w 4 g u Z 2 m Y 1 T 7 G m / 4 8 f k 8 Y W 4 x k O O 6 M I X S V r 0 F 9 5 3 q H 1 s O x R p t N W S V / 7 t c G 2 f S b i j e l 9 Q q K 7 r K N F n e g k z 4 2 / M + 0 B G U 2 G 6 x E z O v t k 6 v x V L S k F m W r s M U C d Q 9 C 5 j 2 o / w o y p n R f f y C w D r G 9 B G O 5 f W I P B g m 4 j C K h e S 5 I 1 9 W 8 H d m / 3 x W J Q m E 7 o Q r P W m K G v F 8 x P P I B q M 2 c c 3 T 5 Y b r o Z r F O X q 1 Q a c u c C v 2 B s t y M 8 I 7 p y x + t 8 r D N 7 m s A F C 9 5 I 8 N s w g K 7 l a I F O 7 5 1 t / q 3 s c w v S H J w j A e o 2 D C V L Z r b v L 7 e c g a u w w D Z O S n K W 6 x D V S j G y S n t g H v h Y u M S a f S W Y 2 D G 2 e I x T g j + 0 p A S O R 2 G s p L O p U q / h R C I b / / 8 m j u p 9 0 t J / j I I b B v e e m w T d t m S L Q B z 4 f + 7 j w w m 5 R 1 K X / q L 6 J 4 P a R 3 z e e A y h M R o l b N T g W a o 4 D R f R B 2 + U 4 7 0 e b X m 9 q 3 l p a 7 M M o T z V y + m I j K K W F X O F u q g 9 d l 6 n D h W G y R z 9 b q h Y K F L Q f R M z M X I T o t I o x X E g s z u l z X K k P P j b m K x w g C e b + R I H k E 5 N d B n s k l J 7 t 2 N b v I S j + 6 i O a h i s 2 4 h T Z p M J 5 X O p 0 5 j M e p d k J K E B b x F E m i n p D U w Y o 5 K B 2 + q f w L O b A 5 H 5 g j R 9 O 3 9 Z S v / F P W h A / R c t G d b x e D 6 2 F j L 7 x H v t q v d k k J D + v U L B g o z t 2 F q g q p M Z f + 0 B X o L F x m 1 E T 1 b r W D b o f r N 1 m c d H + H D u j + U n r M 2 x 1 f L t b I J / i 7 w 5 Z Y H O I t U X 7 m 6 y m w L q A d P y K f / d 3 T C o K 8 R / s x g P j 8 B C v z r s J 8 j f a N W / V U u 7 9 / u w U r K P / r X b G 9 F T 4 M F o I f J Z z f d B c 6 C V Q o M 7 8 J H v y 6 j 2 W N g Z r H r V j 8 B z w w N n H 8 7 f c r H m H S 7 p 5 J 7 O E f j d 1 / Y l h k M D 2 x l t L w g W L R q V C R x w 8 W E A b N j 0 J Y o z R 5 c m / Y I T v D A e q y N O 5 x b 5 h U 8 u X F v p m f a p 5 V M K Z 4 i i V 7 U 9 H a s I 2 n s G b b 5 M 1 o K J o x B u J w 5 1 T U 2 g 6 J u K b S 6 0 8 w f z I v h p f 0 K N k B 8 F w v K 6 O e Y I c n L K e f d Q H Z w A z Q H t Q W j l 6 o 9 I p C g C f X H h 7 g L u P n c 0 j o H R 4 D V F a 8 q 2 i D r A O 4 1 z e T / 8 C J o O N Z z c d X F T s b u 7 r Q 5 j j b + u V / f 2 B W i 2 1 X f 9 V D 0 F x k S R T X B M H q k u L y i S K S b k w 6 k K 0 R j e P K M R u o u f i H J p o q e o y 0 N m H e k P O M P r 2 e n k n J D L u d k D v 9 O h v u C h 7 R r T v 3 j p g n 0 z 2 5 h c g T 7 I g e 6 A W t r j x I N P v q R w P z i S 5 j g f p p m P u Z j L G C r E / K J 4 D s E j 4 f O O M H o x S z O 5 J T M o Q m 1 G 3 M g Y Y + N H v D k 7 f c K K R 1 D M t 7 m S t V 4 W I L 8 9 x l C 0 q F 5 t 4 / T 6 0 U f 5 F u u P 3 H P S i 1 s 8 K f P 0 X h f P G 1 x x / z D b p e q T u q v w W M Q U x d G F p S J 2 F 6 G + C r H E B s f m j f 7 L X Y l B a F 6 G 4 i S 0 s l o m S u T Q S C 3 b M z x g 5 / p 6 t Q z H V I h u k e 4 h 6 0 R m q h 9 Z R M E V h i k i J 0 I k t Q G n A x 4 t L B 0 J d X T 8 w m T 1 X s Y S R b L D n / g 3 f A r g F Z Z v a 5 V m N t j T p N U L t Y O 7 U 8 G B p T d F G C 6 6 X x G Z y K V / H m e 9 v o L g o M G D 5 g S y 9 s M a J v Q / n x Q x W D I b u Q 2 n 6 H P h Z r S A h I 5 z p i S C 0 f t C 4 H i + 1 T g d D 4 + w d 7 0 E X x s U h O a 6 z B 8 n j D u 3 w T i S y 3 9 H g L w o e C 3 m g Z Q w L l Z D d j 9 C K y d m o 7 W g v J 6 0 x 0 B 8 Z x U E 3 n l 3 i M F k m y 7 g / + n R x X Y H n e g n p M m O A J Z e O R G 9 R 4 y Z U V T o i b 9 e a P u 5 8 n o o f e j L + E b 8 3 R o o T / H L 3 i t X C H D 6 z X a I X F u V g q U 0 n Z a f d l H T 5 Q n K N Q E R s D N T U b t k L P v J u W J 5 E 4 z k n b v B 2 D 7 C 5 u x W B 6 f 5 k e U u + x J / K Q 5 U A D s C 3 3 C o R X N B L 5 P E C P o u A M r 2 3 e m 8 E 4 j l 2 t 3 j 3 v d M 6 Z r d k 7 R 5 B C I o z a P U H 8 Q y 7 F n Q v H f 5 Z S O J t N f w / U w e O M c R t 9 h O 0 5 C I T p U V b 5 O Y + 8 H a 7 Z g G W G 9 2 b 0 y K 6 / A N T F r z k d i G F G r t m q Z c g V K A m R n c Q T i O C d S 0 5 D y K m u 6 F y F u s s 0 v z K 2 O 4 C g q Q a E 9 B G H P 5 b D 5 o O a C m k X Q 5 w J m c 0 o D 0 R 4 0 Q P F e u c W P s t 8 S I 7 m 6 P Y A 8 B n Q E + J O d S f r l j 3 U O I r w H N d n b Q z N 4 n t n c m H X y l D q m A b 6 5 n L U Y W j D q w Y t X p B E X B Z 9 a Q 5 G N + i Q w q k U U N x D C U c n S A K I 8 S U 2 7 9 b E I U L L k y c L + + s Q Z n p S q E W s v 6 z O 9 L r V n 0 z H j K A w V G C 1 j X Q a i D m C B N u q 0 t g f E c b z 7 7 j W D h 3 S D r D q e s F Q 8 o E t E g F 4 u o V F C R v C f l + v m G p J t C A 1 C f 6 S Y O B Q K f F F x M 2 / J P r d e 7 p O h 9 n Z e V f v d F E U z b p 6 b U P l 6 q Y O u Y + G v 6 z A P E N R U / E f / s t i H p c F D W q i 1 N U B o D G y f v 3 Z 3 v 6 5 u v R 2 8 I 7 j L z 6 M i 5 9 H v 0 N D y d I 1 v a 0 9 Q d f p 7 T U 1 z 1 z y x 1 + b z 4 e 6 E 5 7 G I x C G + q U S v u t e f R 1 2 4 T K F 1 U f M d g + w l P Y i 5 v F 6 v l Y 8 k k g 2 C S H n P v + P F 7 C 3 7 t t d F R 8 i F w k 1 c c i S a 1 6 h r G e K s 0 N l W N U r L N n S t / k Z r 8 7 C A P O M / k F A i l B C 3 Y t 5 p 0 Y C M n 4 e N K H C i f L P 6 L b S z A 0 g x A 7 M N U 3 2 v J + n Z Z x C a S d O 8 P R 3 D 3 w D k 4 G X D A G w n O h Q g k P q g h 5 1 J K k q 9 3 U 5 h / P 8 9 6 h q B I z z v X K g j O G O D 8 I B 7 D L V g 8 n 9 E x N R s M b F M d h U 6 Y g u b v c u G E q Z 1 t l N b n K M 3 L y 8 U x W Z O 1 F E Y d j H Y s A 7 H f B Q 2 z 1 g t p v T 9 p B 9 / I 0 7 H d T q 6 c X V w k Y c X p k B 9 s y + 1 E u m S B q G 0 z 3 l 4 o M o E z c A Y c 8 v r W 2 i i D 8 f F m 8 d N 6 9 W u 7 E W I M V c N I y V H i n 0 K J D L 7 f 2 X D a L R y 0 C j q Y 8 n H b d O n X + s o P 6 m + Q r a F z p a F 6 o A 9 X d J x O G m 5 H a i j Z b H o M b h B x G T m o b K L C 9 D b u v R q N W C T r F B j H T 9 E y F m 9 L A 1 o E A 4 w C Y f g E s Y M t v H g U o A E I 2 Y L G / 8 d 6 s 9 R t c / G U b + 9 9 F h F D 3 5 O 4 d 6 8 h u X 5 q q D v m 4 L W U 9 w Y w + i 7 j v v z O 7 J G K b p 1 B 2 W o e K E q J Z O k N h v V U H 4 d 0 P P Z 3 N H R I l 4 R e T z 3 u U B 1 q K o m V n b E O X j d N 5 / L x 3 A l u w 0 V v v l A H w w r f 6 / r h b z X 7 o A r 0 x l q u v f L 7 x c z l 7 m C H O K B K 5 v k h I o s y 2 N k m Z E 9 6 p Q r i y C 2 y M 8 Y c e e 9 i W k Z V K v 8 A P F G N 9 l I u m E z i q b H 1 i n H Y c k + g 7 c q O T S V Z G c R b s k E R o H i R O w d n I O F K t N t y s C 4 f G 3 x P o h 0 L P 2 U S 9 2 k O 1 r p 0 B K s d U u 0 o 9 p 2 y 9 l / k e 3 k f E j 3 w e C I F 4 X n Z i p 3 a p M c h s T J C F W C R v t o a x w B c 8 7 j m E I b 9 V N 1 Y 6 U X U L 8 K 4 T O B d D / G U M w O C H U d h b p U R Q j O E n M P I D G f D G s 8 m W L P V P U B V 2 r n D y 1 s W 6 D T r m k / i + Z / i b X 0 A U I g / q x W 3 K / W b j b G e E x 8 B k F Y z 2 n f R V q C l D V d L M v H s o V 4 C g G L E f + Y J Z Z 8 w k p Z 0 3 4 l A E / H d b t V o q s 2 q z I f 8 G n A + g k n y u v 5 t 7 e N + / 2 D i + Q P t U p m j 5 9 B 5 N K p K O k R N k p t H z F C e X 8 h U g u f X w K y K O T J t C z U d f I Z n A E v S p 1 t n S 0 l v W d R O e E 7 L u 5 9 V l w i q L H Z U L 6 k y H W h p M H 8 V h 0 S J d 8 n G X v k 5 I 7 B M q N J x 5 m D 7 P q t F i N 3 o G X A t 9 p d d I p e c P V p H K V J s V 4 w M z z / i d o + 0 J H + k b j b A 3 V U s m 1 h o Z j O 8 9 m m D A f O A g 3 i B 2 Z 0 C 0 + G d Z L 7 p N 4 A T 2 S m Z V h 0 8 d C d i 7 m 6 E b O 9 H P K d 9 + i T s l q e i M V b M i 0 o Q 4 c j L y z 4 2 f z o C 5 h H x K D E W g l 2 F U R a I / u p A j L x d P p 6 u w q O M J u l 1 O / f A X U D j H Q d P y + v x t C m s z 1 g y i u l P y G V M E n s U A + v y 4 9 r g W y M d 4 x x S + n d 3 c 3 J r 3 a 3 l j Q J O L 4 Q y d q D d Q J L e Y L j g g n Q 4 7 A E B B v n / 7 U x F S 4 3 c Q A S v n 9 a t 5 b y H f o o p c 3 A 5 u d J n r W F S E r 1 C d W 2 e 8 p g k T g V r 9 k d 2 l c P 7 x w 4 Y F 5 I t d J T s 1 e 4 f Y 2 u V e I w G E 8 F e w 9 Q 6 G J L T j 7 t X w C w 7 L T W 1 P H Z c G k F b D B X g k p b s e d H h j G q w c e 9 e c K L K o o O E q q / z s / + E W T / a E d / J D R Z I 9 q I R r K o y 3 T 5 L m H o f P n S e u m F L N m N / 0 o J 0 V 3 g q / c D J B i o d k 7 4 Z S j m S X e 6 1 h + I W t d S 7 P L R o T v U C y B M k a B n 4 M U Z A M D d J Q n 5 v 1 A l h H b 1 R 3 W l G H X S U t U o z A 7 A O l S J Z 0 q x 2 T + y M X C C t / h R e I 2 w Q B B J b J D n L X G h f 1 r D C I O Z y j z 1 7 i q A O + 2 i o 9 Z n 8 T j a w i q t i B g V T Q b B T A a / g 9 t X u m P h p H H u T M f F y H + T g 1 u o 0 m n w V 7 u D c 3 D N s Q B K H n B 7 j p K o I 5 n F G 5 / b l h X j U x T 9 O U G 3 S 6 g Y V T A v u C D 8 m / Z z q a 9 H b H S B C J + W T C W V u T T M g j g R q r R M K 2 B y 7 h t w S M W w 6 x C 5 w j 1 B t M k j V A Q 6 X J 3 U L p a I h Q o O D Q s d 5 P D / q B 2 C E Q p P H z M v X 9 I J U E t G j C s x 4 z z W k C G C j V 9 F w T E C + c + Y G a h a 6 q 5 f w E K P / 2 z v b L Y M r z k / 0 J + / 1 x S 7 N l s m f O b J X u G R D 3 P L K n T Q x E N w 1 7 w U y p l I j S o 2 A o H / I v Q + r i N u o 8 H L 4 6 + X t d c 9 1 y G j f 9 a s M D Q x i y P K B F 3 m u 8 4 x k T B / k P f f 5 f w M Y L k c q 4 J s n T N + p k o I r n b C 0 0 K h A Z s k G h B s 3 + k y h 7 j x G v 8 L / p k 0 B b r P q G P G M / i C z 5 O C i c 2 R / R 9 f A n s o z 3 e g A a J k 5 C g V g r 5 u P r 8 X W 8 A A f P f Z A I v d p A Y 8 w R h e H I m B k h L f Y L I K A t F 7 0 h 8 h S g 0 r X x z G A s f E 0 N s C k N 7 p D R J u y D / G g 9 I G M C Z y W f 3 e 4 t s 1 4 R c y I c 8 w i q T l K T Q 4 t f X 4 j f B 5 f a n 3 O P o C Q 6 0 T Q R t B v u e G V w 8 w l 6 W i C P X a 5 + J 2 l y 2 o Z E O A T t g L l V f G M o E H 3 w V h h s i k I j G F J y 3 Q L R 7 u U + d I C c h c 2 G d H E A u / G N c C a I B d 4 r r 7 f 6 P 2 1 b S f e i N e E o 4 W B L 5 b 9 F R N 4 A x 2 R Z E U g F E E Q y / t C k R x n V E 8 w 3 + W X 9 R 9 i Y + o F R 6 K j V 5 W Y / H g 2 K a 5 6 I T l + d / x R L 0 a Z B K I Q + Y r P e s 1 D R F x i a S T H T 1 D E 2 q G 3 v U Z t b / 3 E J W V F y S J c P Y l w e w / 6 C h r v E P 7 0 E 8 s 2 v O L l F 7 0 l U 4 z M C 0 q G J x 7 J C J C t K / 8 B K 6 I b m j U y H J 5 L m + 5 h 1 x H m j B V 9 X 3 3 X 3 I O c C a G Z R R + 3 e A X K z d h c E q / H w M 2 i 7 M m s m 3 z C E L a a n G z K T k T j X / d G 2 3 U 7 G T 8 R T v 9 2 y 6 g h m v B p g 9 e m a 2 8 0 Y n x F D v f H n R v E d 4 d N G f h B J s 1 y W 1 o U C u H s b 0 E L u B Y D Y E 5 K G C M s P D n q p F s L 2 S 6 t 1 T x 9 C Q P L 6 u E k 8 s E 0 X e a / / 9 4 T 7 D 7 7 j c Q z H P C h D Z 8 W z v / l b X C 4 h v E f C H 5 u X O T 6 W J I X Z i F V 2 h I i 4 L L L V W 6 R / 2 N 4 S 6 n I f 8 L P U V 0 s q h o I A j x J 0 V I C 0 / t 8 f m i j S D t c W 1 Z 7 p Y j z K 2 L J Y a 1 x 2 W N I s c b T u n B I 8 X X B Y + q z 8 X 1 y 2 y A J Y p F i m 4 g Z 8 b s k q h u + T f 5 x r M Z i a e M m g A L j J s D v A u d 9 I r 7 g 7 B C X f A x i 8 q u j O 0 g j B 5 c l n h g P C k f u b s j s d F A a Y v w Z / l B O 9 Q F X N L y + f Q i u l T O 5 j v x M 4 v i H a m e P j R F f H S Z F r x q g e 4 n j 0 P 2 F p f k F W B H f N 7 y g 1 P O L 4 / r r X c b z l D L A D c 9 w R A I G v l T 9 m P H D G z l Z r c F R 8 q r f L a B j 1 E 0 R I X L S 3 f m J 2 d 9 / Z 3 J u e F 8 r L t o G R p q f B Q b i H f 1 B l + C F + Q q s x t A l 4 i k l O o E 8 u w z 1 C d f j x 5 F T T V S H z F M x 7 m 8 Y B k W v 0 a 7 Z 6 / j A C h h e G 3 h B b / Y 6 v 1 H a A 7 f w H M 9 A 5 o w k r V R r D 4 6 O Q + t n + r X Y 0 a V x 6 X 7 K a M a E M R k 8 h v D 9 + 0 f E C 0 k G l N x a O Q e R o u P D i W + a u d z 2 e P C w o G U 5 w L h + q F a u s C g l w Y M d A t M A 6 m C 4 6 v E + F x q x C L f j i U p J l y C u w L J 2 g Y 1 9 J I B r s n j + H M P W 4 X p g a q a G h H N J I o y d g p S 8 q j M d t x X s x R L 9 8 1 x H T a A x M d U d u V q i 6 2 U N H 4 J O m 6 4 U u j h c Z 6 G C g 7 h R K n 0 R k W k w 6 r r L V Q e Y 8 j 4 M s 0 p v z h D n w m D z + 4 T E 4 F X C D y J U e r C u y C F 8 K M h d 5 d u e X N R g l W X 3 J 5 4 n 1 8 R e 2 J N l I g w y h d d d C 2 6 B 1 n O V P 4 y i H d X D Q h A Z W y v i k 4 G G T s b i 8 S T Y d k X 4 x p Y 8 n 3 s C t g I y g s w O I q 0 + / T W i P z w O F 8 1 8 Z N S d 7 R l f b y i / Z S S c x L C + w b i u G H f Y p z 0 M 1 x J I y W u e H n w C r W x E d K f g b n Y z p H v 0 u Y F 5 s 6 Q Q 2 0 K F o p 7 d Q a + R C H Z 7 6 f v M 3 O 6 w n m j Y 4 4 B f N r z P w a n C g Y S 9 y d F y I j G D M Q q f r b d Y 9 W s r Q v y 2 v 7 W C n J 9 9 d 9 w E z + I 2 e w C 7 H P O Y m T i g O M N W 7 1 s T 6 Q C S A M y e 6 1 8 p x Y z E A H D M r J N u q i e 9 E m E I G 3 R T 5 a 0 u 2 Z W u 2 P t Y i l W / 7 z 2 T S C J 4 j 0 N W 4 7 h D Q t r o j q y q 6 k O d G n S y p z / I y j Z u M d S J P b A X b p G 3 O F K s 3 R u V m E 4 d t Z Q c J 4 X K + X a 5 y 6 b A p i T z x R 0 Z s n M U y J 3 x 9 G 6 P / r 4 n N 7 + b 1 P H 1 e T g F 3 l O c w D A t 6 1 b Q 6 h K c P H y 9 c s I A 6 O y F a Y P T p J S H u U A J L p e 0 J U F f N e T F E C l h B 9 S L z M 6 p m A 4 f 6 Q + i E b Q d i B C u D F C v 3 H g x F I o 3 n 3 U O K o W X r P d r s m v W a u I 7 L 4 L v M W v q 5 2 5 3 P q m b l 2 d u 6 e e x 9 x g I + M d 3 d D F s H 8 0 I Y n 4 D H Y U 2 6 d t K m L C j 9 N B T 4 R + Q d + O Y z 1 o c Y x p N 8 L 1 a d 8 Y / P 5 d y F 0 0 6 W Y l 0 v a y 9 5 3 q s V k Q S N k u l Q K N 4 t A 9 S a C S / j g m h D k w j M 4 5 b y / A y 0 e n B S s O e A Q 8 L Y Y c W 7 o o q e w 1 T 5 d V m t y w G o a w P 6 Z y 2 0 n d N E J c 4 e g G j y g U z j P A L G b 8 y M 2 M b A X 7 L W w b t 3 d 0 l W G 6 a Y A / T M / i l 6 m g X h M 6 W a I 5 h n O 4 + p + + e 4 c h T r W Q 2 L D X M + d M y F t 2 j Q i N Z J + A P A 7 A b C T B l y 8 5 y 9 G d 9 u T 2 y H 7 R S 7 7 b y c I / 2 h w l + P m t O z g M h V j S A e t k L q 7 S O n c x F 9 U m z 9 o O V g K z m j d i i y + T 4 f V 9 Y + K U u h H L 4 Q m f C V o N x P E T U Q K / Y q A U j 6 + H V e G R H + D W 5 m o M T 6 K 6 O / 0 u L M d 8 r c 0 l C + b P L o k U d F O M n / f h Z p m V A 6 k U x I 7 X C E j Q t f D s y I 4 m Y K z Z o f T V 4 F m 7 + c K / d P R G G a x 7 b 7 N O J p x T x y i 3 S x D K s U R r i 7 q e Y Y J Q f q 7 W 8 v L a o + K s 1 u m w 4 N O T q k 3 U u / L z g V H u L Z l d + N 7 U s J 7 d 1 M q Z D w B c t b j + I w h U Z / E m F 0 H q 2 s o P B A f 8 f 4 2 U d l 1 P 9 x F O R r R W w F W T G B 9 9 X D u k Y D x + l x Q 4 1 O j a q h T 8 b W y 7 c 2 s T 3 Z a X G d 2 j + I I C u 7 b i r y h 9 4 e G I J m G p / U N S C I C s t V q B Y S P t y m s 7 2 F R s P m 0 N k 4 c E W S / l K 8 6 4 a a E h L j h w G L 0 b k W h M 2 0 P 6 h X z v P Z k R 4 6 k e f b I F 7 D J 7 z f k k Z I B i A m 5 J F S D Y R S d 4 f c M I E Q V M w 3 / I n M P q r k f C D + K w w o 4 M 2 J A o M D 9 o / r J h q R z Y Q I L 3 O n j g L Z F v l u G 6 G W J K T o 1 w 3 A K c b x / + m r k V j K x r b u v G w i 0 U U C I i n L 4 a s A P s Q 7 M 5 3 N C + G j 1 u / g T m U B O u 9 1 0 + C 9 V t C p 3 n X E Z y K X B Z P C R + M E B 1 g a 9 x I T X b y B k 4 j Z w O i D i k s a 5 t t t j i P H M x h S G x V 0 0 P d O J Z B f Y 2 G s Y H a r y Q v c d M g 4 q 4 n 9 Z s H I X D Y + f r u o + 3 q 2 / D 5 F 7 b 4 d r 0 f 1 a v k n N j Y Y M l p g 5 o T + o T X K T I 3 S C O z e 0 l u 3 a i L r W J + z I N k Y 2 7 P e R 6 R 6 Z t S S 1 R B w h o t r s 4 u + K o g v k I 7 + l 1 5 C u M w N s E A f p h / x v V X p T 4 T A N b J E 1 s D H m y I c + 7 W B 3 L b 2 + 1 8 S V N 3 V B e c Y Q O w m A H h e X L f m 6 x f 2 F X Q 9 I H 1 o p S J L / n H i x y R E J U 7 O R + / L 5 Q V g C A i a X F j X P d I T O c c o 0 2 / 1 / n w P O V l D B H f F 6 h + / W 0 q r H x + e k 7 H e / N 2 s U D + 3 P 3 + f g + t W b g T M A + p m q l u 5 8 B j a C D Z N a P i 0 o I K Z P A c N a f w K c / D C w m 0 / S d q 9 k H N S + a Z o b 4 B E k Y H E l Q O 4 k k J 2 5 3 2 3 C s S 7 v U 8 A f 9 d B B d B L l 9 y K L t l + w m u 0 e k B I y A 3 4 s X r g H T o y r u Z Y v y L W v A M A m 5 f q C x Z A w t Z D j g s J G O y 6 P D 8 L y 6 L V h A l 8 g P t 7 i c j 5 M u J + y f / X w D t d N r 8 r J w m N u h c d n g v n x o z s G p k h 6 H z D 5 s T N w 2 R K 8 z g M o g Q g b v v 5 e o j b a H V F 7 p d q x f C e l U B m y m u p f c J 5 4 d W r E x 4 Y V u J G c i K 8 S 2 W 0 d D 3 O 7 f t / G 3 U 9 H e b 6 k F 6 I 4 u P Z I z D C D i m t t 5 p K L R R f o C B u F i J 1 7 N 6 9 p p S m V v 5 0 V k 1 9 V X H 3 d o W N + g w 3 y 0 t 1 K 3 O m x n h I 7 N t J P n h U 2 h o 4 A c m / U b + k d q R V k w z j J t q g m h z p d t c 4 R E b a I n r Q g d k b 7 D I Z r + P E G q 8 8 2 t v f l 3 r j D V C D r B D Y P L h T I U x v O r V / k L y D v H J 6 T T Z P m W 8 T R R z n e K 4 u 4 v 1 f o N w + p q V x Z w e N E G c j x N I 2 2 W X / S n D / m L x x f k A S R P 5 8 5 8 a E w P I A + 7 Y Z L f + g d 6 V Z Q X N L H V t n c c A 0 O m r s 0 I 1 / T x 9 6 f W r f H R 6 E l q F r 3 8 K z + m C q e R e I G b X 9 K s R P 8 j 2 z z / M o o 7 K W u k h t / J f N a j i Y g e 7 T 1 N 3 S 9 Y o 4 L y k M k E l B J t R 3 G 1 U + 6 u 0 y b 6 Z r D J 3 T P 7 n B 4 j H a 7 c U M c j A v o E T + l 9 I u u d Q O p Z K p i F m N C s 1 w j r b 2 G T X j C Z m 2 J 2 y 8 x l r V U M O M V 6 o 4 X 4 l r 0 y S m B 8 W H M 2 i 5 p j 0 t K n M X u V L 8 B t j f y D m l w 8 o h c M K 6 n Q b q T R 3 5 U E 3 m e G k i E n d N a C x j e P x r j D S x u L Y E L O Z H B K t g g g o 9 O E M U l X w S O d j F u P 2 N p z S F 8 D A m / d D u 1 X x i L d A P E + D e G v Q 5 7 o x T S R g i 6 k S 8 a A V A W y I r 6 / f A C u d v O d D f r m g 6 a r H f p d R 4 N 4 m f 8 r o j + 6 r l L J g 5 L G b w 3 d 6 i t Q k h 0 3 Q z o H M b j 5 L r D N 9 G A V P y F h k B q A P k 6 i A I a z w W n y X x 7 3 y 6 u n u a r W 5 G x t p B P j a N / R M f 3 R j M J k p 4 J l C p S f 6 0 M F + C f l w A Q R q V 0 n 4 h q L n B l 8 E n h b K K f T Z f W q i Y l M m a I j / F K o R D l r G R J i B w n f A c H o z l G N + t k M 6 e m 3 U 0 f e A p T q 9 U i v Y D 1 B / n t R g d N m X 5 W 1 t n S z T O 2 L k Q Q k P R / m 5 T u A z f v M r p 8 n n / T Z i N y S Q b r J T 7 v U Q e A g X 0 l t o R t Q 7 9 x M Y o 0 Q o 7 F / c l R 0 h L 3 + W m r s g V j T e F G x x j k t 1 2 C u h a l U E h d / N 4 d + u n i Q y o V 9 7 b e o P h p M N E G g k t J S k c U 1 A d p a q 7 + F e v A A o e 0 s C B y f Q H r O d E 2 9 d z d 7 e P Q d E y A p K T R T b v 9 x 9 J 5 b a n K r V v 0 g b w g p 8 s q s y J i A v U O B E s R l W x 4 + t 3 n + v d p p 5 2 z 4 1 p V C n N + Y Y w + s A A J 7 1 a 3 4 b w C q p y u 4 J y C r L x I B + 7 5 1 9 V 2 P X A 8 z 2 3 o G A d N 1 k T G b d B Q D b F H J z k v E F f b H T C C n J x 9 q 1 D 5 I D 3 9 b s 8 A 8 d B E N r h k 0 l V Z Q v i H X S F F R K W i i W E 1 H t Q g l 1 D r 2 v S F e D G O P D o g F z m Q 9 P n F X q Y D H B z x n J k M b L e L S M 3 2 n W O D d l Y l P Y B D g x h a z 1 U 2 E x K U j x V A 3 Z q 6 G 1 0 p 3 a l Y B l x 2 G c k L Z k I y X 7 I M 7 C D y j J R U t O t K M I f p U l U B x o i U s T w K a h V o l 8 K f m F t R m 3 r D W / x 6 l I M Z I q k J 8 Z S 4 7 8 N S S T w j u N P 8 8 9 2 M y w 9 B D N v U 4 / o L z o P F q C q v H 4 R G 9 s 5 x I m H 5 C x n i z J g b / P P B X q W f V r o 0 0 q 9 j P E 3 k C d K h 9 9 y P H 6 z 6 E I z R E + K U c I D d L R n o D 7 H 9 r g A 1 t P l f E G c k H d g I + p n 5 k D R H C J f O I c K H f a + i N / x h d a S M n h i y F Y 9 D 5 u O x V j m R R Y O l D L c u 5 x 4 z r W 7 I m g 9 y Z / j o + + 7 Y 0 N U Z L C h l w P u 7 T h f e g N U w j t y w x v 6 K W K w n u / u x 2 d h b b h F u x w b f o d o 1 B 6 Q f a n r H 9 E q q 4 g O c + S l j 7 z W 0 C C + S 1 A s w 3 G L v 0 Y D 0 9 r g f 4 z e L B X 7 W E r f b t l j + a b s c z 3 Y b F 8 j W 3 C w a J K y 5 Y + l R Q F I R I u r j 9 i U v f B I t 7 q c s z 4 J k x X o 9 g L H Z + 4 F I J + m b Q Q B i 8 k f f Z M G M h m 8 l n U k 8 E u M v z g e m f N 1 m T + C i 2 r v d / 9 h x M L m W T w u G Y P R s b L A w X K o 1 j 7 8 G b S 1 W y y g g s x P 5 I e M q o b n 8 L x D X d D G O y P 4 a L 0 q 4 P n Q L i J W P L 7 Q m b w p f k A 1 E c N l g r F D 2 j 5 z h S / l o 7 a e 1 k S 5 2 a Z L j c H 0 T h H a E Q s 0 I E m E + d x I 7 + 0 G m R I F i e 0 d Q i e 0 4 m o f j M X Z F V n Z m x X f + Y F o 1 K w v t k Z m a 7 J N R u B 5 B c l 5 u m I C u a R P J j 2 X X I h g B t T Q a 5 g R 7 f b b v 3 o p J 0 V M l U w l n 4 W X 8 s O T r 1 C 6 M 7 N m B A O n 6 L U H s W E Z 8 p 9 B u f i 9 T b f 4 T 1 B R L 6 w S x I M 5 5 r Y H 1 G R G u K P b m e 8 J G M C j b t V 4 t v 3 J P y + j n c F 4 U Q j D l 0 k M I F m I T m M + 2 w a f Z G j g 1 8 Z 5 w W d Y 9 u 4 e 4 p c n b L s c i z a g I U 7 O Z 7 t W / 0 4 O f p S v O g K 6 w e b y U R 6 H d O d N a j m o o P z 3 j j s s U 5 R r B o H F b / T m 7 b n o e 7 S 9 3 P C s u R O b H e W W + Z w c g u v D n 4 w R v / R O / L K 9 j + k U X O e j d e 2 w 0 L 3 S S P A N y S g s / 0 3 h n A 2 Z S 1 a / c b Q 4 x j M g p K Z U N 4 Y Z m 2 F n 3 d U A Y s X i l x N l p w E k s C p n 9 m Z u b 4 9 P z J o h m + a y 6 A + v k W G X X u n i o 1 y X s h C l W R u N w z i + 4 7 z l S S n J Q / 1 2 D M e k u s X W Y 8 t 1 O P k o P / Q U a / q f 6 q J V 8 9 v v L W K 5 R P q i V 6 N O t E J d m l V f l 6 N 5 Y x g g T x P 5 j P T H s o 7 l T x d N W G k R Q D O e z G 8 9 I 3 4 V B 3 r r l e T e b g Z i z 8 0 a O h J t O a I 1 u P n n R T r O 6 8 f z M c H r p j D C Y B 4 A / U f 4 B Q / R A m F L l Z a 9 z P y z e T b J X L V R O d Y S / 9 Y y 4 W p n o e 8 T b b e O 2 z 6 P k o r + r 5 R w e H r Z O m u 5 R s H G q s d 9 + B t p 2 R q 0 7 r C a 4 F b 6 3 c B O G W + u g y J X n S a W U x 8 y i / 7 F J X h P 8 h X c A w f J j V 7 h J j F F j 3 p D W A p B S 5 a q L Q f 8 d W 3 o I 5 k 1 C N h c q n 4 1 J c 8 T v I q i F V M c n b x B X v 0 d 0 P b B U c k E 4 H u C s Y 9 V t + p N y Z B D Q F T 6 9 2 C p m Q t e F I Z N q a Z t x w U l J P n 0 j + e + O p n O C 9 W N W x 6 + 5 n + H F v G Q 9 J v K s H O A j U W V W K b F 1 7 e w I b 4 l U M l o O d 0 R d w B D d x 2 8 9 E Y n m C l f v J P 5 N x k q 2 D t M I 3 T W f e + d M w / U 9 G p v 0 i B P m r t D H E 6 p / m D r k + N a 5 0 3 M w a o L T K c F c 9 J m q d 6 j 2 g w c V k P C 5 L / Y T P a V r / o b f U L e t D y c H e X J i n f q z 1 y J / S E K b F r R y W n i x N + H A N 5 x S e X V / y 9 d F v v d I M r + O t 1 v L N M M N P k G N D H v W D z H C O F D I o l l r H 9 z Z w N P y C 1 A Q c 7 t V s 4 v 9 g b 0 3 Y Q F m N j D r 2 s 1 u K h u n u h i d 3 n 8 9 W M E J c y b 4 5 j O / a F p s F 1 5 W 1 J / X i 4 v g 9 R O y m O E P F 3 U t W V / l o x z W / o X D M o 9 L U 6 q v A n j 3 J F O I a K 6 W w S T J L h / G w 2 G e g C n E I Y q Z u o v 2 f X k I c J Z Z B q p R R P c i k 4 G 2 a S I 0 8 t X o n Z 4 j 4 p V Z W B I y 1 1 m b b 7 o 9 i v F u G l J I A E w k p x D K + m V u n M G o K 3 h N w V y + 0 2 1 0 T l / S w d l k e 0 L Q 4 4 S B j P S V s 4 j X k s 5 o T v O F N q A / 1 4 H J j + W H 8 L q O q X c Y E p T 3 i 5 o 8 n K 7 B C x G j V L p n F 2 V r T U g a j 1 B 5 w + k g X 4 m l g D x u Z c y w t 7 V Z F P z c R 6 7 a L 5 b z d K 3 a i f b L z I e + B o U 1 O y O S G T i h 7 v V M T / e L Y X Q x A 6 L 5 O P O 6 U a 1 7 T D e a 3 V V Y 6 U B k 0 5 9 Q 5 r B d A L e N 9 J j l N J A c L u T s S X T p T U 2 q w i 5 f a 4 F x + E b L T r 3 7 y R g / 5 Y Z g A l w I F P / s x y d 5 G e / 9 4 f l q Y h l Y 3 W X T 7 C r M R G 8 s g P M q 4 v D h F r L Q I s + O K P Z Z v x G K 4 l w s 9 f b n E P W b j s 8 j F F i w b V g W n l x Q q s c 3 w Q 9 M h S H L j Y J v 4 H 3 A H 1 h f 5 g w R A h C v h d Z r J G 4 Z 5 m / a D W X M g J R R F 6 C s B a E T f W o K 8 v q k 0 Z Q c G P 8 K X P m j Z Z l y l Z S N U S s t m H r 9 O F W 7 M V 6 Z K Z x G D + G A K E G w Y 9 3 L Y u e n v e k n d 7 W t N i e l R W g x 6 W + Q / 9 r H z A 4 b P e j N J x m 2 5 8 f 2 6 O y V q 4 7 I 6 D q W M w b o a N z + Q U j Z i 5 8 e s y S C h U p L 0 J z 7 6 p O n O z o b t 9 N p W W y 2 2 / i Q y M i r P g q d j d 0 w 2 8 Z X 2 b Y 2 M 7 I f Q x m s u / E d A l j p 7 n f D b I O A e c o s + r y u 0 O i h i q D Z F Y p 0 S z m e b t F o u S u G N v N m g A g k 2 + 8 z d y 8 U H Q e 4 x l + s u K Q e y 8 O r d J y S 7 o k Q n a b x Y X C Z N + M U O i d r X e q M T e w z 1 g O y e y I Y E s S g j H 8 1 s B s g 1 R / J 4 K P e d j 8 s 9 z 0 i P a U 7 f g q 0 x W I P j b 4 b 3 y n 7 k h Y T e k + u o e I h 9 j d m R / d h j f m i F v J p m F r f K V S N B f f L L 0 U m 0 q m 2 X y r z O + C F x 0 5 / Z x s s K t + X + 2 T g 8 p I m B z P j p j u D + Z i X q u k l H N F I C O D 5 y p N 3 Y y / j y y E Z 3 q 6 c 6 u O D n t T L h 4 Z 9 C J I L R 2 A 8 Z c L N X h q q h C / I M m m N i 5 s 8 h + 3 6 a y L k Y t I 1 V Z k O R i J 0 w d m f 1 / k c 4 0 V 8 T c k r 1 U u p u d s w 3 + 0 Q w H c 4 i v C p s + J u h k y Q G v C 9 l J p s r z o B t 9 / j P 6 7 U h / Z w M v e g 5 Y / E a 9 q n 7 g D O Y d v A U 9 r x C g R I V v b U L e f f + 7 u t T I Y P A 8 X x 9 R X R U i A u H 7 I S B O g a z W g t s k V q 4 / k R 8 5 B B w 8 U m F Y 3 w g P w e 3 u s 1 A 1 v o H / / W T T w W 1 T a K C Y Q k 0 T u s 9 2 p C C v O E + A n h 3 u K I I e 1 F X u o M S a 2 B Y n 5 D l E E a q G 6 O I U u s b d q j H Z 4 n P m k e P g C 1 p W M P 3 l 5 5 L z Z c W m r e l B s u I g E 1 E m z V p n g X A T v V Y 5 / M D N I 6 + E 8 W 0 t / + Z b H L T H C 1 D k C W i G U 0 3 l s u d 4 K V + b h 2 / u S G u m i f Y Q o y u g X L p f T 2 4 o v 3 S l y e A U o J N F K i 5 h o x W R F e 8 Q u J o M p 2 7 + H H G W M V c w d H U 4 m R 7 r 7 C x Z X j g e J V J u F 3 R M g B l k l S p Z + i U X O h 4 f S q N c j R 9 / D t 6 H G k j u D M m C / Y N S f g J N p B V + D + c f F 9 3 S w 8 I J Q G P q R 5 x h f 4 F s L H g 4 R 8 E Q 0 U n o I u O o 8 i W P I k S O C R t G I E e s t 9 j C U y M O B u Q 2 b f A A k + h r 2 G u S O j 1 h e a r j C l 0 x D 4 v b e F Q g o f o H 5 + w T J z s 1 1 R Z e v z S H 2 8 z T V D B x B u c d J D R Y 7 N B i g 0 S h K 6 o n 8 5 K w i B r i y 3 G Y K 2 j f + n z J f p R m t 0 6 1 K M 4 l O F E 5 z 4 O Z u D k x O 6 4 z 6 f X q J C 3 / M X R O L p J Y L g 4 s 3 I c Q z l E 6 d T C a Y d Q h j I t v W / M V 0 1 9 0 Y n D R 7 P r W s Y 1 f 5 s 5 3 v 1 m R W g z I U z b g Y R R t l r f 4 + g u g K / x U a I s m m M W 6 K D D 4 f o 4 m c W K 9 u d d x L z D Z K a Z w A A q + V 4 V B Q s s Q I 6 F d X k j O V 8 G E + A h c V L B i i 9 f T H S m 8 f A 8 F 5 o R L d r z c U U z j a P a k T A C 2 j Y w 9 b j X V 3 r 1 / j l H 3 r D h K F o 9 V h Z F x r u 4 T B 5 f d 7 S 8 X D 0 5 B v Q I L T 0 Y g V u B + L 5 E B T e l X E 8 n 7 n m B q o 9 / S z v x D 4 6 K Q 1 Y d 9 2 + 8 0 K p Z o f 3 y / R n g 0 M 1 4 6 b c k o x G x g b n S i / h E 2 6 C l / P W M + H j X F T P Z R c m F R G D v + j 6 J r P T + t u w J 2 V / d H A 0 7 A b w i l j x l k T l C W b a F g N a e A 4 Y 1 I Z Q 3 3 1 q p q N P r J h H w Y S U c E L u g i B C H Y t h H e w / B z 5 S N s R 4 5 N n W C E d k u O y q + W j p 4 c u 8 5 8 / 0 O N 8 V G 6 M A J 4 7 / 2 I W f 4 a 5 x 1 9 x Z u Z u q f S W 0 W 8 L Y h K K G G T Z i m I Q I V C K e 9 T P D 0 / 0 Z 0 k 6 Y g W c o q N l o W Q n 0 7 O F 4 6 u A 8 z e L e Q b 7 d f N s l d h m J k m i x n J / G 2 c D k c v Q S A B I C x x i K L 7 G p i O w m 4 J u g E C F Q Y e b I T K b B R j / F o X h F 6 J c U s W k r R s f C 0 X e Z k v N / 4 n h c I u w B P c C K 6 1 q W + f K x y 6 x l M b w v S L j 0 h q x P f R 6 B + O 1 x 5 h p 5 B 9 m j T k J Z C T s 3 6 m s M R B W + C K Y O S Y 1 m g I h c T s F E Y 0 4 y k L Z H b 9 d b T K 7 b t f j y n T K 9 m + d j w 3 S F p s l m v G t / i O e i 2 m R L K V R i 5 u h Z U w N M R D + M z R Q w b e i 9 i e r l 7 2 0 F u R n t B l 4 p M h a F R 2 N q 7 Q f a S H n 6 2 Z c V I C O Y g M n t c P Z U G q M a b 7 / + r C P M F O k C n T I y P 8 p j t g C B D V d p 9 y w D 7 8 2 i v f n K z 2 C q e O E m X T S b h s 2 E 7 Z l 5 u j E v R E W e 0 4 2 i N m + b j Y M D h B 9 7 L / E S b P Q Z P L X V d 9 n L l d 9 k E O n 2 E v v o Q 0 9 Q N n x p I l j c 1 D B X y O 4 h z 1 d s 5 1 u N O / 9 l 5 Q T A j r Q M B j 9 r 8 a o C c p L L 0 H 4 v j B W N 6 T j k s c N G 3 s w c 6 5 9 2 q c / v y H T 3 m F b n U V 8 H C B Q A S 6 v M 8 2 9 x B y 4 2 O D Q / X 3 L O 3 U / E s v 3 4 T 3 s i d o 1 i v K 4 F l d w d g z Q E V W K 0 R i b C f 3 b b z r 9 U b j X O 0 o l V H H y s u p 9 w r m 3 M j 9 J + X m / x z Z O 4 L q J A i e H r y e L v D t m l 2 C F 1 Z X f h f Z p + K S 1 7 8 X l P H B m 2 k / i p W 4 D T Q k C 7 c D 2 B P m V C s z e c h K T a H D U W i g E d R n 6 p j 9 C h e l + 4 A F i I I a s H 6 C s 0 o c O 2 C O f k r G v L r s s u 1 b 0 2 c 8 i s h X o 3 g z O Y 0 x N 3 P 4 U u i L z w g z i O o C R E s 5 h + F X V n j v Z a m 6 4 / X y O N t S 1 b 1 T O + Z e + o u E T O y t r e g 0 i + 4 3 V h z J n H + z 6 6 2 c l s Z u S Q C i V Y B g j W i N a i X i F 9 d v L n C 7 w K k 8 4 z o T 0 D / 4 B W d S b h S N 4 w 1 B C u A 4 0 b i M X L N z B 8 j D 1 N q n z Z U w z s 2 c h 9 L q 9 I m E L n 1 U B U 6 H + + K 1 J p s R k K o y j z G D c 8 P 9 M q 4 h e C P f B M J 9 1 Q H h n w q m 6 9 x A P 7 d u 3 U n I / a y L l 2 7 k I H w z F W n v w / M x 8 X n B u p N V U e S w 9 2 2 u d R P a 6 W T g a w Z X 7 J Y D U W t E 7 R 7 Q u y K S Q z h r K d o M 8 p Q 2 H C Y v b P / R + G 4 6 g 3 T g a X 5 s A S z q n j s y f S z P h F c G z w z Z Y 9 E n a 6 D N X 0 P 1 T r 8 v b Z 3 / 9 q + e E 8 Y I 3 f q f B G g L K E j 7 T p h b x 7 d l q F b M h z e H 7 + Z Q t n y n B C 5 b c i 6 W 8 y 8 O P 9 P s d C 6 b I c P E 7 x T i A E 4 6 q j j U g v S 3 7 5 y 2 m 9 e u 6 A / Q z P 8 S 4 H A M a d H 5 T N Z q 0 N I e x w K l V o n R i a v w l U A r G g A / i W r i P 8 E 3 H o L 2 o L Z k 9 N f G E I A s x C p i R G k p 0 Q D S n M 8 C c v 7 O m / M W j H k Z L u C S G m G F o j n y g 6 Q C v a 4 g a y T Q S + N s D P A T B 8 T 9 0 i v a A s m Z 8 D h N v q H W M Q 3 D f 1 y v Y Z 7 m J Q J j h D G q 9 T S E v u p j N l b 4 Q R i u J K N + x T O t B h 7 b 3 7 h K p t 4 / 0 W 7 Y 0 / W H z Z O O H T O h 7 5 y x 4 E t q S 8 M B Q 1 X O n u U 8 a G j k l m M E j S W a H 7 C x 7 1 K C 7 s G 0 E j A Q L Z r 4 v K i D y m k m x h 4 e v Y 9 t N p R u L q 0 c p J j 5 r C n 0 S w D N k j x 1 x b o j P 0 p 2 i Z R F 1 O 3 b S / + N f v O w Z g v 3 0 b w m q / l B + B h a v b y F t 3 8 h 1 h v L f Q f S 1 6 4 V Y s s f A U p e 9 o Y i + x 2 l + E U d v d 6 C P 4 l z 3 I + B 9 R d 5 o 4 7 0 7 n g x a 2 A J R W f j O 6 N M 2 T T s S N q + r 7 p I l Z b m M E W H C 1 E L P T l M 4 b M 5 1 k E y 2 7 l M b j u z Y i c L W S v u Z c I I 7 5 W F P 5 5 4 + C o l w y 2 S T 6 3 / F e a o o p 5 7 P r s l P H O c U v 5 0 1 x G 6 w l t S r 5 1 0 H b D H a + B o 0 M 7 w r / f B J U N c s T 0 X / C i E T W E 8 1 w m x p X x v c I 1 6 q x 8 L O l 8 e 7 t M T 8 6 Z S N G u l N 3 8 q o K B h j l 4 n F j h i f M F o y N m Z P 8 J R O 5 a c L e N P N A 3 d 2 a N z / f 6 / N F t p Q B z G k 3 Q B t 1 L h w m 8 6 j N 4 M b o X f S d + I i + b v U H b P I U c U Q Z f P v s w L B I m s v x W g g u R e K a 6 M y e R K h M F G a a F g D H J b s 3 r O D C r y C A n + j w k c d Z d x p D q U + 0 0 3 v 5 x 7 X 6 z 2 u H D u D D z k O o A r i E m I C n F i X c U W j I j L 3 + F 9 o Q 2 u z F Q m 0 2 6 a Q i d Y a e 7 X d m n A h a g n p x R s b 1 5 J w i f J s j W c l e X y / i c C x M u H R A O U 5 K 8 d s y 1 i G k g K p u w B 3 l 7 A e 9 A T E u N 7 Q g O w Y 3 J A y e o d P 2 0 E v + b K 2 1 t + I U R m B J A w k P N u 9 F 9 S S E 7 L k O G w M R X k X D + Y j 3 u K e g V X 0 L 2 u F B Q p v 5 s Y S O e c a D w 0 m Y 9 p 3 x n X y + W + T c s o c C s c 9 a p 1 s c 6 w K M w z z Z y Q X s 6 f F i O d X u t F k V x A W 4 R n p J R M Q R 4 i p 7 F j n F y X u X 4 7 9 v q O a 4 u L O 4 A k Z u v 2 O G T b w n z K q Q o A q 9 d E D 5 x 8 7 M C l k m V h + Y 7 + m s q t 6 / / f a P x n c M 6 X 9 F w N q t j l v f + Z 7 g z F X x k X x 2 B N u U V N f Z c C v y l O V u q B b p z E 2 / D C N 7 M m q h c g C u 4 4 A X M / b m j G o 5 6 y f / z 1 P 6 I x K l m v x h J F s T s M A s b d 0 M 4 q 3 C x Y z z h + Q Z v k J O L r B n P A 0 Z b / v E O 0 b b g Z e a G / X m s R V Q n e 6 A c l 9 T E y H z F X l 9 M R i f l p 0 I C e U 6 d t T N b T 9 f G 6 4 u y p u R / r z s Q 2 c k O z F O Q f t n w y C t Y R 0 g E b R J g h w S I P 4 I 9 u P K p 7 u 6 E G l x J T M Z G l c Q l 3 q P n u v 5 c o L X 1 B J g V U F J 6 Z Z I u R m i s o 8 H L d p l M 1 2 r z / 1 e 9 l Z h z s j s 0 9 L t b H Z c W w X M d 1 1 4 m o 9 S y w i A x Q 7 s p M 4 f w e x p 4 S n / Q U j t L Z g E G J 5 z I R u E h Z S D S o n Z c A J E i J M p O G t X d G H g N N c 2 p G P w F d R R B 1 l 7 Z b 9 6 h K y B m w A U q Z i 6 Y H z g P 7 c 0 u 8 0 U r 6 L J J V S p y 8 t b h c G l 2 m C v m 5 5 A / b D p E B l Q / V 5 Z Y 1 + n z P 1 a i K V R A 5 + K 8 X q K n 0 h w 1 F K 8 a u C 7 u o B L P a o W q h H S s P E 5 3 V 8 8 + b 3 v 5 i f 6 s q 0 a k m e O 3 e n j X y 9 d E z w 4 8 Q l 0 e J G T w 9 t 0 v g t R d U K d y 0 8 2 b B m z k E f l c K J b / B S K b W h E l 7 n n i c K d s r x + N O 9 d D Z k / R T 6 Y d z Z w W I Z s 2 y C l E / c L e v n q G g y d J a c B g D w N B Q V u x F G T L J W + 1 g T I K 5 o c 8 8 U / B S p n m 9 g j o F h r U t c 7 3 f i Y 2 O R B N G z g T j 3 Z d G q N a + S w 6 N l g / P y K d Y 3 S p D M v x H K L G p s k 6 2 7 G M G L s H S n X m e T G E Z J Z y M 2 L M 7 Q Z e / b r X G T n 6 I 6 6 m p g B A N g 1 3 h e v z x Q k 0 m 7 E l F 9 Z s 3 G H 8 C 2 n z 8 x 6 j b 6 v i Q 7 I E K 8 g i 8 0 q z 3 7 a I n S Y O Q 1 K H N M x R l l L A K K D U K h r e A 4 H + 0 J 9 7 m / e p V 9 t I S C v J f S 6 0 H 8 C n t g R E 3 U E J G 1 V x j s 0 k F Z 1 N y Q l I 7 U V 7 P 0 / b h E f c f z + H T z 9 P / h X y S 7 q h z a T a 8 K n + P f l i 3 D c z 7 u e r U z e / d 7 U R H x T E X 5 3 P M T l P B G R p 8 z Q q K D F P K g 6 9 K a j 7 B 4 U 7 r h 3 2 S e T B E s 5 a j m p N + O 9 6 o X d J G i r C m h E / 7 N K g 4 r x 2 v a 5 S L q B c 8 n 4 0 w C e B E m N / B d R j 5 D / 0 C O m V U o o R N i d 1 W Z Q 2 M 7 b x a a R H m c z V v 8 d v I D J G O 0 t Z 5 V a C 6 O r E A y 3 w W j 2 y c i N S n 4 Z g e i 1 7 a q p G j J z 7 g + f h K p i T P H V t + b i 4 Y r P g s 3 + M x J m J w p F R y 3 X 5 r u 8 P 9 / f V W T M y J H / L F M / h l h z 1 k 5 z + l K c H t T s i 7 4 W f K R L a L O 0 Z e b 5 M n W 1 c c d K 5 T z D V L 5 E y 3 V 1 K c j w x a 0 i B j S i D q b e 3 n G c j 5 N D 7 Y T 2 U h s X K 2 1 T n T e U Q + e V m 6 T h d 7 s R s g 3 6 a i 0 A g M P P N K 5 1 s S C y C k U 5 B U G 1 6 2 1 O m b b x 4 y F l q 5 B c 4 a v h Q d n R s B L C Z g M B 8 o 7 e / H p D s 5 D d k H / c b z f + V y P D D e m x O D c s k z 9 j s r y T Z E 8 3 n u w 3 8 I 9 G S M M r 6 h 2 S m z e h d P c w o A g B N z 4 A Z o 6 E O 7 5 H x G 1 V i G T H d 3 d W h n w 4 F x R p n 2 2 M j A K p N B X h 2 I v k 5 d x 3 n a d p s W c b V c e G 8 r z E V d M 5 t Q j 9 o v l m U E o p J Q g 2 t P t B 6 1 8 D / R x u d P j 0 f X n m Q j 8 6 W z v l O x k z 3 X B U h c j e f Y Q R k q 6 I y k W 6 7 M b g i U x l 3 C t X K Q G D s v z d s w h I k w G 1 R r U W D B k + Y s 4 4 h G J c h O f f J Y r 3 S + F W o f v 4 z l C v q S X / Q 0 7 7 v 7 h L 8 U 2 c k y I 1 w c R D 9 F f m d P q E 5 z 3 t j 6 n 0 e a + N 6 S H I l N 9 c w 0 c o F N V k r y 6 o k I W L u G k o b f 0 / t p N j l I 4 X l n X p B v 8 a 5 q M Z m e I F 9 h 2 h 8 5 / Q S T N u n x 6 D x u F L b 8 t Z f y C q Y R E 6 r X X d b o V n 5 / P k t 5 Q u 0 d N w e 2 M N o M y C 3 x k e 3 O n M f 0 G 1 S r C a 1 S d I m m 4 w + W E 7 s r j B N O l i Z u / e / V E C + l w 8 u M 4 0 k r F 0 G G c O 5 a P R I A + C A M R f I Z Z d p W e c G a e H d q w N 8 + + M P / K g Q r M E E S / R u 7 g 7 A k 5 E d y P X 7 U O F d 5 6 F A + M I e t L n 3 E + O Y X F 6 D j 2 D 1 O O a g C T r Y I y 1 R V O z S / M A m S F D K t n d k 6 I 9 W c V X 3 g f t 3 s x + Y O V K i y N a i 7 u G u E A j c d 3 B e a K 6 8 N 9 T Z C r z i 9 b M Y K G C i 1 I V d O r i 6 Y L H K M 4 r V m D N 9 M l P t g 3 q k f r G v d R 5 N L T I Z Y M n p 5 Y w u O P 4 Y a 8 G 0 4 Z d E T u u f R K U S w 0 9 N a 9 I g L d t c d t l q O N j j r 7 R t k K D l z J f O i b N H t L Y A Q 4 2 O I Y j I a z a E Z 4 7 r D m M a w L P c b m h 5 D 6 u 8 b e / y e 9 y V g x n z 4 w y U m h W 0 S 1 b B 4 J 2 K a K 3 D e z 9 h J s R 5 C w 0 Z g m m e Z j S O O o R + w l V 2 2 Z d O Q 8 h g B R E + l u o i Y O 4 E c J r I a J H r c X P i + K G b 9 c q z s 6 o B a 3 G V c 9 c p 8 z 0 B M v D b f n 4 + J y + Q p g A X L m J 5 J w + y 8 i 4 Y 9 G d 2 p Z 9 3 D O k A z R 7 a d 3 + q P o A W W 2 s a 9 T 3 z m i V A 8 j R Q N 9 z b b f + s S I F N I z y x Y M b l 3 2 D q R 4 C c S Z 7 n J y 3 J O y N 7 L R O Y f i F 0 + c Z R 6 T K X F W 7 b c Q 5 t h 3 g v S A E C P 2 d J i S R 0 e v 8 W 3 K H D S c Z l m C B y v / Q h f B W O J u I P b O u M j k L Q t 5 6 g g r h 2 F c i b I d W B m c S P 0 O 5 a 3 d d D p 2 r V X C v Y F N h i l 0 N 5 z w v q d g v B Q V G J y E 6 w X S k y t Z H W I 5 Y L v J m H Z E G M U 9 j G N y I r / s O / f 9 d 1 c I 6 U Z Z E z f z T L j R L l L u 8 u y z R r F 0 + 4 A U V 7 l L 4 D 0 c U W N T c Q t / Q D K / n u Q q t i P s T s S D j S f 7 e q d n 8 H r e y E 0 r 6 l v K 3 R 1 j b 1 r q c p e n N S y 5 N d X N 8 e D 5 1 h a R J 5 s N g L X H u h b c k O T q f e i Y N k x H 4 x Y h Z f L T 4 o D N h 7 g c F L k C L J / 4 O d N 8 t r / K 3 y / p u U j g P x F j 8 f f d R J Z n L 8 H m N H l P s s 3 s W j a h S u P F W C h 4 q v A l s F g l i d z b E 9 W 5 J K 8 v Q 0 8 L w G Z 4 p o j s r 5 3 f S y 6 d V m s g C x 9 p 1 l i v f b b K w 3 x W z G + u u 8 P r g W e s 7 s E 8 0 k s U j u 9 6 8 a y k b C I m I c A r 9 z P E U + P F c m 0 3 Z F G W A O E 4 j R 9 9 e m e s p Z z V J 6 E s C 1 n 7 + l c 4 q 7 v r Y i a S v V U k 2 + G Y p v p 0 o 7 b j T j s Z d F P V 0 b p q U K R O n X e G g l 6 6 f L 8 i w T x P x H / 8 Z B b / r A e x o 5 O j f b R D v v E k b Z z S q q h k P G j o U 6 A 8 0 Z T 2 Q r o 5 x 2 v O V 6 R + S y Z g Q Q H 7 l T H P 2 A t u z L M 7 Y O f M 7 n 2 U k j 5 / Y d R E j c i f x G v + M z k y y u q u v l y 7 b W y K V N t 7 4 1 l q h m 1 B Z 2 j 8 x t T A P 4 P M p D a Z X / j F f / X n H a m X E T 4 4 2 N 0 P Y 0 Y h C S Q u u b z F 4 J V e I B 5 E 5 M r 9 Q z P m J 3 E z P 9 s 8 V P A a X i i E s A o K b d y S T K Z t F 7 H x u B V v R b Y i N l c 0 B 8 W a O e S s 0 m 0 C O n / e t 4 E P K S l 6 C G 0 w Q C 3 4 R L B v q 9 x 0 H N H d y z t A B F d f p N Q j J b G W K C D K j o f h B 7 1 9 N p 2 o h P F I Y a + u g z 3 A A B / N L v l a 7 T 7 F l G f d 7 H K x r 3 E 7 i v 8 X C / R f X G x a T I 5 V n B 7 K n O 0 b U B P X D 3 s X 8 n F O N c 5 Z r L 9 c G j A 6 c q W g 5 t d K 3 Z v h D F m 2 B j o j P F H / P 1 L g y K Z H S L H r q D A y L 0 f A k t I d Z V r t v P s i Y s 5 L T u 5 X u z / C r z P e n O p c R 6 / W x V B m r 2 Y i d r / R g O 2 c + M K D A N g j L G t Y G B E 4 W U Z w f 4 N c g E 1 Y f V d t v e k c J T O N s 7 c 6 m A r x C E B F U w E u P b f Z a c q d 1 z S 7 Z 7 c 3 5 d S z m q / n t y t t s 0 + v + b V A W w m B q v I i N E b Z j 5 6 9 l y E 2 G m 3 B W 1 C z O 1 z M g 0 9 K J q w 6 Y 5 z 1 7 / r D 6 s V T z M e + Z z 4 M Q x S T d 7 Y 9 p O c f x + Y h a Y 9 Q L M W b 0 o P T E q 3 D A g a H x h z 4 D Y G A 7 F U H Z i A H 6 j B T c P z y V x o z i d R R u v l d c R d H m + X N S g F b F b Q k k E 7 i 8 U a K n 6 p F i j l G C t j / L G g u F p l O B y / t p 5 q j 9 r 3 y 4 / w x a e m z v J 5 G L t o I F C j 0 3 C T C 8 A q z c 8 A k m M 0 G M Q f N m z R G R f M 4 6 U r O D N n m 9 i f A D G R K z + e a a f g t y 9 R H U t i T P G 5 a 7 R O n 4 I I Z + / s A j o T l b P B V t K X L i Y n p Z N 5 7 t I f c E W I P W + p k Q P P q x z W Y h 8 n 4 q T 7 v / I y H y F z m s w l g I 3 8 h z R D S k 3 s 9 k Y K A o k h L a D D Q 3 q B O d 0 v Y E + L G o V u Q 8 L P Z Y q V 5 l B Z Y + Z 9 X J 1 j X x Y t 0 Y r s l k h M J 2 Q s j j w E P B q E s R 5 f K z D Z W 7 R f w H A l D X H j U D j n D Q v w w C v j 2 r 2 l H w a 0 y 7 / Q H e L s G Y e T Q Q I Q g v s O 2 J 4 L t N B W V F M P i + + Q 0 a 5 6 K 1 u B z s K a A i L f 6 P H + E o a 3 B B T K L x g N u l h p R G C x e R x c 8 k 6 t n d 5 9 + k Q a 4 S 5 E S z P B z s u l 8 u k x 4 l I m Y x c / E k T y O 5 2 9 E a u z + K v n t 0 F h 6 W v 5 4 f Y 9 v k p / + Z U I w N H 8 W Y T b k 5 4 T t j D p 9 U w W d d F i b x K u I e c B a K 5 P y W h g S t p 9 p P o 1 u i E O n A d 5 9 U v / Z v M 3 N 1 V w 4 e 4 R J o M w L t E u g o O R A A f S A S o 6 + n 9 A e n g W p h o O 6 / V K V X w q t t p Z r g h i N t h f z a w b N r n f M d t T R S y A o M G M p Z k j Q H t A F 0 j P i G g w M I L v Q l C c I 1 j u k h J c c 2 P 4 q 3 A O 8 B m 2 5 x O h k M T o P i w 6 d G 7 K B R k G S m C l c t d u O y E o C A N U J T b 8 2 l N d h d + Y 0 e S V M I b 0 7 5 m o p l 9 p U p O H U q V R k W B d A j Z T W Y N + y 3 2 T 5 R C 2 L i 5 5 K w g s m 9 a Y R + l j + f z S x w i P L E n P H I 3 z 5 h / D 7 g D q N R W L Q m r h b 8 t A p C B w S 3 z 5 / E e T r g N R i p Y P Q F X W 1 5 X n a l q R O M j W S 1 I r M d E / 7 X W z s c p S N C W H Y n d G k s 1 z g v n Y d T 1 j + A p 8 C l l H 6 z d T l e 1 w Y f I 8 0 a n l G A X 7 S h K 3 C M y N D D f R l i C D b E / x 2 O q y 3 p x B B n t q v V v E K G g r N A a I J + 8 y r k 5 q C 3 s Z R l 7 2 t F d d + n g q T / U J a Z Q I O p C k g + n 7 M R X x X C a r m 3 A S l 3 D G 5 o K U o 4 + P Y 2 e J G 8 p P + B X K F o r h W J C U P k G k w p M a l u N 2 6 D W 4 K J w V t 4 n I X q D u D / b D M 1 s t o f P 7 J y 8 p L Y B N t i X j R 8 3 T J B M J J c 3 K 7 a d z Y W 9 B N 4 s 7 D G S 2 S 6 4 3 Y T N g / 9 1 J A A h 9 G q a + 4 N a Y 1 N G 0 3 g d X 6 Q W j L b p e v z D t 1 F I 0 R F 7 c g D G S j V v v n d p F o 7 m z r y A x 4 a D E B C 3 / m Z 2 p K B N i q H O S v h x K + B o o i 7 E 9 z A 3 J / / 5 u + P e S Z z Y c n 8 k W y h A i 8 2 D b Q H 4 b 4 S s K a t X p o + I R M Z z q E l U / h 7 O p W s F Q V f T 5 5 5 9 Z x o T c 6 4 g M Q p D O 9 8 y 7 Q f L C p j T T H 0 L c W o 3 I 6 X N i 9 m 7 0 t K D i A p N M 3 I p + F 6 0 s 6 H J D + i b A U W N Z I 7 8 H z B k Q b A u o 7 i l C w L V I / R W M c z y V 2 F 3 D p p V f q a i t e p R F u 6 u H T 4 W L / o L x / a b d F D E U V U e a 3 C e r Y e W 4 N 5 w 5 I h i m B F k 4 U B Z e Q g Y Z D k 9 n v 9 w B p h F F c F n n e T 7 1 9 q y 5 X 8 o W a O w E k K z A 3 Y f c 6 0 r d e X S S N u N G E M K J 2 T n X J w N u Q R 5 e p J H j 3 Q T p i R x u D k O D 1 6 f A 8 M T Y I G h C I 9 R K n 7 a + f Y e 6 n L O / A i e G r K Y z Z G v 0 U Q z s 1 3 V O + J e j Q T f 2 z S B q L p U f C p I K M a b r y + D o g m I t l d + / a m Y 4 b g I b x r Q / e E w 5 P n 1 o O b s O A s Z t p m J c i S x y A B f s / M h b r T 6 r v v s t / 4 s d W R w v 5 O D k S V C + E X N H C G W E I D r o l 0 q c F G G p H n S 0 D z t X k g 0 M l Q 8 2 I v N t g f s y u f o g N v Q K Q 1 D X M E 4 i D e y o Z c 6 5 T k p O 8 r Z j W 9 / k Q F s 3 3 Q E 5 0 b 1 / z O 4 F 1 b J r 3 o e L v 8 v j B v X W K s H L m N G v 1 F D G Q t O d O 2 K j y X R R f F W z U K g 2 K s p X v j F M c 8 + y E 4 B + Q u 7 P 7 x p R n p F 1 3 C n C z 6 u F q H V 7 k 0 Q w + A W t X c l d 8 7 o 7 V k R m a L 2 M J S e G J b 5 u T E J P s t m a I w 8 o O r j g q Q p I F b Q z X P u f r G k Y K K 2 N b u d I / o i u n f q q 6 7 A H z M G J z Z p w R Z t 9 M c m W B V C M L l h f A 0 d 3 x Q f C F 0 I 4 1 U 8 z s g w / + R G a U w u x h l h m e d o S t H O d 1 1 g a Z D f P H 8 3 P G a X Q H W t m / 8 4 j r 8 1 5 y D O u U F C i L N J 8 o b U s T O L f 3 t Q Y n 2 X x g h K A 4 g U S y A U 1 j d e 1 y c y E s i 5 o C c E i 6 b R 3 J 4 3 M h V u 5 J 4 5 k u r U F L i N J T / f X e 8 W W B N 2 O 2 5 T l f r L M M j E T M G 8 h m w I 9 V J c w i 7 u z u W K 1 4 8 Y F w U O r 8 6 o 2 P Z T s C s g p g / p J N D R b d I l q K 2 R 7 v N X X 8 c a y L 5 L n w / p a v / V q D k 9 Y m n Y v p Y E Y A 0 G 8 v c M x 3 U L p F P a B l V e 1 d M E V O A t h 4 I S M 2 b w b P I S 7 y s D Z D 6 N 4 R E u 9 l h j N J E X W r 2 Q 9 z H m D q i 2 l A O p 2 J x e M y l g z T S b t p u e Y d O i z F X O n 2 b A 0 R Z a I d 8 r T T s i n D q v X L 9 1 j k T u T f Z + 4 j K 6 R m 9 8 X c V z i u A 5 n z W 7 v a f b R 6 / H J N Y 0 w 3 w L b Y K P d X l E x l K a W f H 6 v x V u n G P M C c 4 S g Q o n 3 m V + C l 8 d P B n F u E Y n L f p L D Y Q r v g k V o n M q 0 z s 9 C G / i r k 2 u + z H I M 8 n + n b j v w f d j 3 S 9 6 s 1 5 K a e p n X M r s l I m H S G 4 4 z l n M s P l 2 X G Z U A o r 6 E / 2 W N k C D A o b b s X U N e I V C 0 w x q h Q y w 4 a l s + u h d N 5 o + 5 c z i F S U L N I G g j R Z u H 0 S g i s C n / n G + D w d f C K Q k d 5 K Z I b R B 5 O A W q D M S 1 e r R c 3 U W 9 T 5 o p L r K N e 9 e z X Q n p / 8 8 w j m j 3 E x u V / R v l 6 S 0 I r O / c Y 6 e b + n N Y x t K y M 7 T I S u + B d l Y y J 1 v E C 7 q A E g 2 T 0 j T s R u j 8 W 1 r 9 r g d + q H C G T s R i y d E X + h C f z X Y 3 O 5 B s e 0 Z F H 3 s W 8 Q w g 0 D L 0 d 8 j 5 Z o H V E N 8 G A w Z K E G 2 x W k n 2 T j x 9 A i r R I j f H z B m q T M C U z w V P U X R k B C x U c x N Q m 8 j d R Y G 2 N 6 H t z L 1 Q p / E X M k i H 4 U A 9 x h J + l J w A p i o r 8 s / C 3 E O C O 7 E K v 6 j 7 n L 7 s V B O F q 9 O n t 8 O P d D D C n k Y S c 2 L q w T K L r m m 8 5 F v C t M Q + q J A d C 3 Y Z k s f a 7 D 5 d 3 b k B q / 0 M L n n V W r r f Y i o 0 O C q b F S 2 G X Q V V A T I O s Y k E a f n O 2 p N H O u 7 Q g 9 y I P m i J G t 1 D L v I s n T u U f t D f z 5 C C o A i 7 K w k V u U S + f l L Y I q s s H t 3 f x D H m D + F S / q 6 f u U H u k s Z + 0 c R P M U 1 5 b L Q v y P K E Z W a / c b P K V 5 i 0 O 4 L u y a n z B 6 7 r u f M 7 / Z j g x H S P 6 1 f L 7 + V u x T r 7 T z d 8 W 1 6 v w 9 I V M J E o j k L F Q A O p j + 9 l T S E o 5 U R k H n b X P Y U N a G y z F O L C S o 7 L M j a C 9 0 D U G S k x G k N t 1 k M i x d B u O I F u F H C P a Q R c I y j o F w l 3 1 7 O 6 5 1 1 F 5 T 7 D W e r / 9 R 7 Y + D J 5 S w x i 7 f s B 4 A f a F g F 8 r m n 9 / y E W N g N I + J H 5 5 D l + m V k i Z J z I p D g 1 u E / 4 c J D g t S P H S M d j m d R K O j T O s N 8 M 7 C e U 7 m x I c v N Q W 8 r p M r n 9 6 1 c 9 8 F U N 0 f f i 6 K P q Z l k f a U e r + c P b t 1 W T J X D O v e 4 c m Q T / S S i c G E p 9 u x z B 4 q k G T B m I y y H B s X 2 X 0 7 X G 8 + 4 1 R v i y u D O n 5 4 / c j e K f Y 7 d / e P 9 S I y m h J j 0 6 z I m j V 3 R t i L n t I c J B Y y U s f 8 q 2 8 3 s N 0 A q W z u V A X J d E U o E n 3 X g z P B / C N w I i T v k I a b Q 7 g t f d E b M A Z k n v A g g 3 K 1 I l G J g 3 S H I 4 b J l G O D 0 R U 5 d a C U Q A l b D T V l j 8 W G j 8 t U i y i q I z K F G K i b g 5 X M j w P M 9 i t Z 2 5 2 F 7 5 B + 8 L E G b h g B Z b o E f N b N x t F / u I u a H W w e z j + 1 p E K n 5 u f L 4 Q d q / P t 0 C t G S t c N D 8 M L y o B D Z o y 3 / L K G m q 5 l r / k I Q 0 x 8 I i E B B 6 E z X y q a k n p F e v M X t v f o 7 X 6 n u G H U P q i H E Y 7 P m C 6 6 Z X 9 7 L J y q v j E k C h B T 2 W Y L / y 1 j W Y / t J t c y s 6 B t M A Q C M r q J e d h N Y m Z o F Q e 1 T b Z 9 q L / R I D B D 7 q l r W 9 N c G 6 D N p l m R n 3 e w H V 7 f d L 9 C W o b z i S v 7 z k o Q I s b y 8 o 6 n M b y 0 D + g Z 2 d 9 g T e w R 6 7 E z q f Y i L s g R l k D F P R X h l Z e y d 5 4 I M z i b d Y C + U 4 M i 2 I h C D O R c D g + T 3 e z v d / g m 1 e p f d W u u z b 2 Q O m z Q b C D c l + 3 8 x k 8 z Q k o k 3 d P X r G U i Y 7 i F 2 p S 8 G N I t 8 O T T y I J f Y l g M p 2 W L b Q B n I d + 0 a z 5 8 b d z r A G q b s S j Q m z h N s M b q 1 3 e m K q I D x t d z A C Z f Z A 9 K J O v e / X 8 p r z Q C P y O + 4 Y j E l x t b i O f h R 6 I 4 a D l c 6 a S 9 r p N 4 d h g w Y 1 d / J y U U F z G o Z R M r a w o d 0 7 k Y 8 o S o z S J K 7 Y S x E 9 Z y + o q x Z c z r N c z 5 m y s H l y 4 y T P 3 P g l O p H 2 N j p N 4 L o r j K y F t w b M b + z d v y c P + O / G 8 4 F P K i M w Y A O v V t e U b R Y r 7 6 1 u 5 1 2 w o D I 3 Q O d h T 7 o j a i L V g 4 G S f O 7 U r 2 A z y B B i 1 Z U M M H E f e V u Z O P A R y E o I X 8 g X 6 k j x F q 0 c 5 / M 6 1 B k q 2 t O l R 8 p e d 5 i C d D M e U 6 w y L / + Y s l N 2 a 0 r J v 2 7 P z x z 4 2 h 9 k G G G e G Y x 8 7 q E / j U Q b S g I I / G 5 b h N u V 3 C O j M V W o / B 7 t U s w g b y p L c E 7 O Z V n E P E J a c I 1 C A O p T P R v 2 L x j D a m M 9 T F w 2 k m L K j j h u N 0 b B / 7 u 7 v 5 3 A 5 6 P M J G H g R u e j h G n E y 0 j 2 h / k 5 t T F f F T M b w M h x v 3 7 R T j H E R 3 F U 8 J E m T w L d w 5 / M a 9 d m E n M J a k S Q Q Q 9 5 9 P g q l L z w h + E 5 o 9 2 F k z a a 8 C W Y f O P c Q E x N 8 a E Q B n y 2 g 3 v 8 G X F b D + B R s U c 3 h J 7 r H u 1 i m M 4 O v x 8 e A / u 0 G 8 T Y A b m l g V D V 9 t s f f j V a 6 Y i S C i C P 6 w f r F k r Q a i U x R e H r 6 b X C 4 o v r m G i A f R o z H n P r u u v v y S l C q k 2 8 O V W L d s 6 H C J h 2 5 / C h Z 1 V g 9 O 6 E c k 9 H s N a T C I k h x L Y s u 2 5 u R G / 0 7 m / 3 I Z T F x O R R Y 5 D F u k 3 c L Y 8 X g A t C N h J z T W x 5 s K + F J X Z c C D k k o h z J W 8 w K Z R 7 P V F N k 0 G + C 1 l 3 I Z 5 P s S a / M P S Q 0 p o k Y F T m q B m q y / k i j c g s g X 2 h I 1 b K A x C L C d g C h E w H R n O C N g b p i I k F C E G F g f K E 6 g l s 0 G 5 7 / V E h a 8 J 6 4 t Q 6 a u C H L k K t K M 6 O M X T 0 9 l 0 x L o w 7 s B X 8 r b w L z G 3 9 T + e B J F r 8 2 y M M G F x i G e F H 5 8 s i U / B n e p 7 D X u F q 5 L y O t z y d Y h G n P 8 1 7 t m b P y j c j 3 j W P j 4 k e J 3 / + e F y h H 2 W M B V 1 s A S A 0 B v m 6 + d S l c s i u t k I i C e 9 m d 7 / u / o x N V 4 s F U S W Q e x t X T C Y S M W K 5 C c c s Z 4 h 3 L 7 Q e g p 2 8 X M 2 x J a M k g d S k F l 7 N y g x / B G 0 O C B I p h L 9 V k O N 5 Z v T F o T 9 i C M D P n R 9 L P 4 + 2 l r C I T 7 7 b o 5 t w I R / F u / / r r W f o 8 r o N Z y C Z s O y J 2 7 8 N K 3 7 O m l + H 2 + Z G 7 A R S W / Y N E R q i B l h W K 9 b J l K g k 8 + 3 P M 1 u 8 1 A I i s w z B f 4 s / C h Q Q g y b + w g 9 u T O M p 3 h 9 G d T t 1 C / g L G i 3 + g n t U j P m G a e 8 l h r O P f D 6 w A G j d A 8 F n x r I v 4 D Q N 7 6 n P s 7 q J k 9 I a Z Q G e y i S A P t r l a h q I 7 M X 7 M x t e d + D O n r K w N A s 0 f G C x a R q O t R 6 d K x 2 6 9 t g I v Y i z g L x P 5 I X d R T K j f K y J A S H o u y q D N C u P F a H v J H T d n U 0 m D I y F C E W c l a W c D Y m X u e r Y 3 I y I 0 z C B 2 F C O g B 8 0 H R + n M G E T 8 G T 2 7 A 8 7 Y o h o E i C e / N J n 2 r j k m O M 7 p b k O b P m A P 2 b k J y 1 B 7 m u x o S L c I n d H i + 8 v z x d 3 k l E y 9 P B r S A P C j Q g 7 / x L T 4 2 m o 0 + k 1 G R n Q 4 w y v 6 / z j G S x D F a Z c o K 0 m Z 7 4 E g 5 C A D e T b 2 U G 8 h e I h w b g 2 w m 8 s z q I J f / f W 0 G + n + p p N j t V Q C P c a B B s k q r 6 Y n + J 9 x N J e k m F 3 5 a t l h 4 s y n J y G Y 5 i B k W Q y 1 + B D z o c B H v S z 5 m 7 S I x / s m 3 + / Z v + A f C J I b 2 I N g 8 O C k 5 N u U 0 I L v k R y X p w S 5 7 e f 6 9 X G H R h n k R 1 y L M Y 4 H B k x P m K S k l y 9 u 3 j w T z l j t v E M 5 Q E s s V L m Q H i x / W K U p e l P u E 1 K l 2 w I i T T H O h M X + L n C w v l D W s Q 1 L L z I X g F g l 1 H / j S 5 h O h 4 v N 5 s 1 Q S b i M B c f 9 v 4 2 m X t c s X g J x G y m b + 3 n 5 v n k c a S / f 6 J 9 2 F k j m q 4 m T i c 7 i m u Y M P / 4 h V j O W D h i V B L x v 4 n 0 X C x L M Z H Y h J 0 K g W g P 3 o 8 v m 6 r P 7 6 e Z m Z / J b E + V 0 t 3 G y x 6 t r I Z b c b 8 9 + t o t t T 5 n O g 0 e g 5 T P h u f n W B n W s l 6 P H 6 u s v 1 f v 3 d d f v R a z k 7 R I k T G g 5 n W Z g / Q q U t Z l T Y V g Q u i b v w m j i L S e U H s s S o R Z Q H B e P x s M h c n + t D m P E H 3 F S M z K D 3 c Y S O + X e V P Z 6 m p 3 p b j T w H M C u I 3 a O 6 I i z p S k 0 c n 8 f q d D X Z f G O O X 5 m 1 T 9 W K V L K 7 t c W B + M 7 m L h L g 4 q 4 m r D O s y 0 c d 7 b R m / e 2 g f L 6 O V v 8 N / O v h e i B t L L x 0 Q r 1 v 4 h G 6 9 t 9 N K / y 5 6 L K 4 C u G X b V t h r n q h v G I U I 5 / 4 c x 1 g Z T k 5 6 Q 8 g O S 8 Y j l 4 J e w R t K v 7 G 2 6 / S W R V L k 3 S m z 6 u L z X P H c M H m + A S 7 o z N b 4 1 4 + s n d w c F c B z P 3 9 f H p U n 8 S G n v o Y e M m p k B t h 3 k 8 J y B N n C 0 h P H 7 Y 0 T + R F j H N R c r B q 1 K P v 0 u H + N 8 v O c I v a W P b b G B 0 P L 8 9 K Y 2 r 4 M 7 y f p a 7 Z z a i S x t D 0 / H D 0 J 0 V u N 1 e E P O E i 0 n e F X w n o j A i u S j W E c C 3 k Z I 2 W A D e D i 6 M d 8 S a I w G n K E 3 i 1 p m 9 9 u d P 5 p c p M 0 R W 4 F l v v + o z T 6 C g C M G 4 v t v R o I p S U r V e 3 T a j y 6 z A + d o Z n L J E P g z f 1 t 3 n s G z Q c H C p V 9 + R L 4 a u N d k X 7 7 P v n N 7 5 d 9 1 T z 4 H u 9 M u Y m O / 7 z e 7 R Q z J s m T g S A 1 W V 3 F p r 3 m 2 R z l o E n 3 f e q v a m Q h H T c j 4 f N 1 4 o d K L F F E 3 K 0 v E A 8 5 x y r K c j Q E 7 3 T c J 7 x l O Z e 7 B q a Y n M r z l w Q a c e u O s 2 q M V 5 F h 0 0 R 8 g 2 G E Q T j E n L t K O 1 V + 0 n 0 2 N N s 7 9 Q z c M L + a b k N t n g o F u P E d T + m m O 2 q j w T x T I V 4 s b T R j j 4 L j B 9 l d F H r P a k p 1 D o J h 6 U S W t G M s Q P K C P E g Y x 4 u x g q c l V q O + 3 5 8 k D 4 s k 0 L p e m n G 4 t 2 O U p S P h Q X q q b + M O 1 r 6 J i 4 C / A h y k 0 l F t + t 8 u s o 7 H 1 r / H 6 4 H j 3 H D k I T n b a x N + o m g 2 i D 3 m o 6 4 D T n / U D v A y c D A S B P J v p f h F P r n 1 N Q Z g d e s r C f J s d C i X c y u f 9 / F X 5 M Z M b C v e S S c K E v S V G F H 3 W G / G K N k X v 2 p s h b V 0 3 O 5 6 / 4 T u m B j 5 W G 9 4 i 4 K u h b 9 B u i r U O j T K b m S s f / 2 E P Y y g g 2 6 j 6 h q 5 l B c Y y V 4 E L w U M M x 8 e 7 b W J h Y B c C R Q e L b d B G d M p A / g e n a H v k b g F 8 U t + L / S g b H D 6 Q I n k r 7 a i u l w Y V G 2 g + R u I I f B q 6 4 A + M U v j W f 9 J 7 H X 8 8 1 B h 1 G E O T 5 P + d t 3 z d 4 v x r j k e / 1 2 P i c L T P 6 Y / 1 Z X 7 1 P Z q R Y 7 D X J m 9 m 9 8 Q I 0 M U 4 k f F P q R l j R X x b C V e p d P b S V 8 R w E i U 3 + r l U 2 + 7 Z 3 g K r k S i 5 R N V E c D p H 3 5 R 5 t e 7 I C 4 o T O K P M P l S 7 P X Q 5 H k p a q m W b V U W n 0 o j B U z T P s / Z Y H Z P N z W 6 x 4 t z x 0 B P 0 w Q P 6 z w 8 n 2 y M z j t X R I w 2 9 q i 8 H H W 4 O u v a 3 x Y w B Q 9 X 9 E 5 6 E K N V N b h D K r N 9 2 H G o k u O o R o s M t Q Y f 3 Y 1 P H / / K P 0 P + 8 9 X W 0 N C 9 d 8 W Q g v O w K 0 Q y h R 5 M s d z 0 / F e v J e P b 0 R m w N P x J + C v T X P H w q 4 F q 5 9 X f A m 1 X e T t b k F l T n P c X v M 1 l B G t t Y 4 4 0 O r / 7 K 5 A t s E s 3 V 4 U 3 J 3 d / P Z z o k w V c l T 1 7 E f J 7 x x 8 s h O 0 5 2 T 0 q 1 R L B f m 6 x E B f u t 4 7 B l h H K M P q A + R p e s P j q b p h J H 5 U L V F K V n s 5 D p 6 K G p I s G q D b z H 7 L T Z Y + y U 4 / V + x P h u u d x a s s e P 0 j J H 7 V P y m W g + r z O 9 r M X d a y p y + y W H s E 5 G I L t m h b v R b K O g W M 4 v 1 F e C H k X x j A y x w V R S u P l t + x F Z 0 c 8 7 y a 7 o K T 3 / 1 l i t 9 t d V p H Z H H w q N a 9 2 k u w 9 e 4 E 1 v 2 O j y b X T X r v 5 r j 7 m F o I o 3 k R O J e U Y W k F 7 + A Z c d V P 1 b s j e 8 Y n m v n k 3 3 t G / j J 9 Z 8 y 5 s s q 0 2 a z A C q E j X X 6 Q e F v p + Z a 3 V g c p 6 i 0 C B K A x v U o s / 1 F 0 A 5 K l k k I p Y N g i f 1 C P U X C z s 2 T d 9 N 9 l x / 7 H d D b X N F Q X o t e X b 1 X N H r G q 1 b h P V 2 / R X n o U P G W y B n a A 2 F O Q j G + x / J x 5 7 j 2 i u c s 4 j K A c S t e a C U q D 8 6 W N C 2 u / m n C r e s q M Y j u e R T G D B F i u i G l 7 D d U T 3 g q Z b h 6 w K 7 E j g 2 7 G L a 8 9 7 1 p l a M H g D f F 0 o F v o t B b E Z N + V 3 k 3 Q g 3 q / p W M n O r 9 / a 7 y t y M z d p w F p d / v j 3 r b q n V 5 I S A i F U b 0 0 e W R E F 8 S 2 s V P 1 S r 9 B U h g Q V I d C B 2 V o C / j Z I g z H X v M 2 n / 5 D 0 F l q Q G H B 7 G h m Z C C 1 i G n E e 4 n 7 v 3 j f c r J Z C 8 G w z Q X N 5 Y m D u P j H k d o y V 4 t M j c Q v 8 N g 0 U i f f u N O y V 5 D 6 I 3 Q F M s G 1 i F e U 7 Y G r U a C v 6 A H W 8 + Q N H K X 8 E v B T y X u F 1 g V 2 F A s O p Y I y 0 4 p g A X W C 6 U I Q A L F + r k c T a P H q z m Y s a O Z 0 F S F l h G T m a p z 7 y S V G p 7 7 R 1 A + 4 w t f + s M U e Q r m Y M K u 4 6 s w 0 G I K n j v y T 9 5 X o t N / r G f G y P d 3 5 d r C X 2 v r M 7 4 I K E K P L 4 M I Q H o P J G I c e A d v e 9 G q L N w 7 e N l U d K f x M O g a n s 4 R + O 0 D 4 D t B h m r Q R + K I 5 Z + j Z V h U H 2 V 8 1 8 G J V H q 9 7 A Y P h G j + g j y e 9 t Z h D c f Z M 4 d y R 4 d H 5 e V 2 1 Z i q p m V 7 9 5 E z Y k I w T O p y Q L s Y + 7 j e b W F / k N u W S m b d R d t H P m + S P d 6 V l R Y x O E z b X S C 2 a G v Y a v C + 7 y / d e Q p W e 8 C U O E q 9 a v v d 1 q F p q T n v R s x z K o R p 7 4 l Y 1 W M o s b U O P M c v Y f B C a / E g t W v h b t G H R X 2 n e z e X i s / N J R c x N N L W L o v o f M H i 2 I y i H t 4 r i c 2 s l O O x u j t F J + 3 s d 3 m R j Z B b B p D H u r t n a b N r 2 y 5 P o q U 4 G C + S x B v y T H K q o 1 z V I h 3 i A M s W E s k x J q a r p m 2 A k k G U G K z N m H 3 B 2 G W i + h 9 U O 3 h o m 9 u h V l G u 2 P v g r C E U P V h M B / g 3 P 4 3 7 2 9 j x O u u D s p A y e p A 2 c w H X x Y p y 8 f 1 F p M / v 2 6 + W 4 4 2 8 i a w 2 I X 1 4 W 1 s / N T I Z M I 2 j 2 8 C D 8 r + 6 u 0 m 2 3 U 1 m R E G / m W 3 T S 6 F M L G W z N / d U G v d d 9 g + p 3 m t I O f l 5 S e D j v 5 L P I T L T 4 o O 7 T c Y e f 2 P + X b x R 8 9 P 9 Q 1 1 2 J G a e 4 0 N j g m K y p 2 P p i E Y 9 3 A b d Z R i 4 F h T 8 / J 7 Y k G w V z 8 b v j b W x Q N p w H z / H 4 O m g e a a Y O a G W Z h i k P d 2 M d J i u n e G E Y T h I b o y E i E 7 Q R Z F 8 8 h T w z S 3 m y Q n q G 6 0 C M t v 6 x 3 u b W x q 1 J O U M 7 p R Z d / R D d E 6 E x + b a T v C E e p b q H o A W l 8 5 I T l V a J V 9 F R i G d E a t q 4 a 6 M N v t 4 3 G F 6 p N v T B 8 y U Q 9 O t + P v d x K k / 8 Q D V x J + F J k X G X L S U m m n R n U n k s g n U F e A M F q q + Z q 9 B 8 Q G 7 b U e E 6 d j y p / 3 F 5 e K d E D P X J 0 / V i b 2 n R D y B Q V e 6 J + r n t c R n Y E C y I z P F I R f P b t i A 8 V 9 r y V k Q O e R h 2 + 9 4 e V j 4 s H w u X r 6 f f 9 9 I J L v m f D C + D t p s F P w H k 2 k + O S u e u y A t I 4 5 W K I M M T s v w 8 V K R P v u 5 o 2 7 q C l D e c C a D H p R j 0 / K s 1 d R E f V C 2 W R H Y B B 1 I P I F W H U 7 z p o 2 6 z c w f 9 v Q t + o b Y 0 x 0 Z m w W J u a l f K j 7 s M q A 5 t R N F b 0 a 2 h 8 M E A h W a j b h D D B x Z L C X n p S 6 / u l 9 k n M z O 2 m L F S n A 9 9 b 7 V X 6 x M j n f V W O 3 Z m Y x + X + 8 G x L V c v o P 5 s + H t h u e c A H g g 3 0 Q i n t y J 9 N q t W 3 g k D K j Z P j y a o A R Z h g v v z x F T Y U a y 9 / 3 V U g W L t D q E l e O d c E A E y M W f 3 u k E c 1 b 9 b o 4 b h 1 Z c Y r x I j 3 o 9 4 1 C B O w D j W y 1 q 5 b H Z + P V h o h H Q h W t z U W B A 0 U U L K 1 G A 9 s q F D 5 l + I B D K l P K h 0 u s 1 L I G Y h I 9 b n P X U L O x A h Y g 4 G 7 V / f o X 9 O s Y W S 7 U u F m t h q P D Q Z e 6 d A t Q 5 s v d e e W b D p o N B R x r n 4 Z M D w q 0 s B p t j M P F 2 f b q t Q G W C V v z N j K b E b 6 f n E U S h e y d c B e P j W Z j i U e X k Q A 6 D K H F X Q m b W e E p + q 2 2 Q g e s F 9 7 f r 4 s P l r f 8 b K H C s m j f 2 S q 6 v e U L a E b v 3 Y x J W 2 o N Y f / m U 0 F c b a d I N r O a E + g 3 / p i R 3 t 0 V l N O X y y V 7 i L X O H U K 9 2 E s w G 3 k Q p f u d 3 I N o F 3 n b G x c u o J b + z r s w W 3 h I R 0 9 X s s G J I J j G U N W N 1 z n 8 a + W 7 k C 6 p p s R b 7 D N / 7 Q x h F x E H T M 2 F 8 J h d 4 J 7 Y n w i t i Q U F 8 X o D f A g y S T + O j i F D E H w 2 2 D z 4 E V g k 2 E r y F k a s 6 3 p 2 C p c m O 3 3 i A L Z E B c U r n E k Z T S m 9 H Y v r K n 2 A q z Q 2 2 f R p v v U d Y U a G 9 x s p D y C Y 1 2 M Y p T C d 2 P l 1 a A B w I u 3 3 U Q y A H z z f R x P V X n w C Z s H 9 j H / o F 6 n o k j 8 B n T 9 q B 5 + I I z T Q D P O x v 8 H P O j N 5 I b P w q r 2 n m l o q 4 f t x x S H / + B i E 5 5 n g n U V b I 0 5 E 9 F m l O d v x 4 E + / 1 w Q W 1 I T v U + U s H b T H s o Z 4 E T 9 R P D F 4 r K 6 6 V W F R f K v x V u g r 4 Z x F 2 4 9 T W k d f x w N i L 8 0 v U o i 4 m p T + / U x H c k e O g q Y X + m P K n b Z b v + 8 J g c U l 7 L 4 W c Q A 2 X 4 I T 1 8 m s J s n r j T C m W 9 7 s 9 z + C s + F D A M k z 0 i 4 T 0 E O v B a P u o 9 8 F d 3 O i w 9 q 5 8 / k b 4 e 2 v n d L 8 g 5 0 X M w 6 4 p s + 1 8 w C B d S p A v a H 8 y J R y Y z f 6 M 3 j J M a M Q R k 4 B n T j q X 5 I t O J B i v o W P O g l w 8 W n 3 W x d X a Y 0 J 4 E j w P F 3 o H e S b r x H K v t G h 4 7 W + R R R f g 7 5 c S F S x / t M O K N G W v J 7 2 f d 2 O J 6 6 9 N h P 9 m t 9 y d g l o S J j Z u l O y a S o f 9 l o I L 8 6 s c c c 5 C 0 K y N h u L p I b 7 j T F o v L 8 j n f S 9 z f 7 b + I 0 1 w m e x W Y 4 R f v 3 n K m O w n A i o R l m B T N m 7 3 1 0 z a b 1 c m Y w m 3 K y Y v r 7 e G B G V a E K C 6 O F 9 i B V c g 9 6 G r I I s G 6 A z / / U d F i p Y u c x y k Y Q D n G R E T D x n I A / V P 4 l w Q 4 5 R b s g i X t J r E l i r f n j Y U A h U F 3 u t X U 3 O 7 0 f A q O h D k F 8 4 Y N K 6 R j P 7 T 2 f B O / b 0 E u A R y 8 r a W L 4 R h y k x c s c Z 5 5 3 N Y J T X r q P K S u X H y 6 X 6 m U T v L t l 7 3 4 n o J a s w 3 Z 5 E p k X W c F H h O E 2 7 E B q o D 1 W 4 m f B + g A n P p W 9 T f e / v 3 m y k 8 + V 7 7 r j 5 n s 4 R t K p L O E L r B F G G P W g l F n F i W O z 0 b / l N q t O x v d 2 e f U x + D P J V j j r h J 8 o e 8 9 2 R d w X r O 6 5 S C J L 4 P k f O o O w D H 5 2 d V s y o U v 1 I o c e o 8 u h n F B 7 s R q O 9 k 3 f h H 8 4 4 X u t F x V L d P U Z d O u 1 G k e l R G + e 1 o d 5 J 6 v L A L n P l g F i h u F a V r X I 1 5 f 1 O z P 1 n S h F v 3 n R A R E J r b L S j Z w l M 1 l 8 E 4 1 0 a 5 3 M 8 s M U T m 1 P Y 5 u a E 9 d w F s N O H J F D L L A U 9 4 N k g i k s q p 2 o c M R u / V A 8 Y 9 c 2 A M 3 M b e M M 6 / B N y B 2 N G v l 8 t i G t e e u 1 p R G G g T X O l J y Y g f j A i i t K I a i m j Q 1 O z P R 6 g Y Q I w 6 q + R N e d J Q f 3 h a i w b j l Y y d D y X r 4 k k H K C U 5 w g p D K O b M 4 s + 5 v m / Z g 2 y 7 q e 7 X p V a W k a b d b O 5 1 E r v 8 w X O U s s J 1 z b i T s d m y Y G 2 s Y y U 0 X k F f Z J 7 l V 5 P J m Y o 2 i 8 A l y M U Y W T D i F Q L 8 M 3 + V r 1 5 a R z X u Q X + S B w 3 c 1 L 2 n h G u u T T / R m c 6 R 4 V 3 J X Z I h z 4 n V J X o W n 8 1 D U T I u j g / x P D W V A Z b a z k i U / t b p P m H p A i c 5 x D O O Q j D V s 5 g 4 U / V + z d W Z a e q E p B 3 K L 3 9 3 o T g H T g d k X n F 3 T 6 S e 8 t l u i b j x c U U S G V C H T p R d i 1 X 1 a g 8 f r L x / v X 4 8 6 i p E T K 8 u k m k t u S / p + E C u l Z G J k O x k B / 5 u 4 K W B s N K G G F 6 c y T + 0 l + 3 a z b y 0 n / n K Z y v E V D Z h 3 N X 5 R t l C 2 n A T x 0 3 D z w n L N L i 2 T 8 H C a 9 Y N 4 T E c 2 V 0 0 D / t 5 O 0 + Z N e q 2 r x s + 1 h w O q o x m l I S Q O i C Z i 1 t p f W a c D / U 3 e W x F T 6 G n K A S d k n Q f I X w Q J H X T J v b U 9 F F W w Y E v 3 B / t 1 t 4 e W + N q c o L x o + 9 u P G l Y d 3 j 8 2 j / l E G I O j A M 5 x 6 p 0 y p l C s P A S 4 9 p A 4 Y H y q d l w z S z g w H A f A 1 D D H U z p g T W s F 3 Z B n A A n z G / 5 l + b b b e q T O z f I s m c C 7 O J X G h n 0 G 1 j q s U P G D 0 A k 2 7 L S f e Q G + I T N z j r n + n 1 Z W Z G P V J K E k J J D n l g D y 2 w U z F 3 F w v s 8 s 5 0 7 E I f E + g B s 0 1 j h O g P n T K L y z w n 5 Q i M Y G Q 3 9 o G b 8 A n D k X E k K i P y 4 p S + j m P U / 1 b I E v 3 6 d p q T q A M U q C 2 / Y l E R Y 3 I e c X 7 2 K U R 3 T y K s w b k e 3 X j n J i A C q f G N A 5 s 5 0 q l I o w Z H 5 r / U M c u y d 2 4 8 E o h H 2 7 p T T + C i n C o d A 8 z I w 1 k M n x E S B r m R n N V b x z C u Q E D Y N z G i u h 7 t t W v p 5 y g i f K t I g I 3 5 j z X j P K Z 0 F A m C 3 o S m q v 8 N 7 M r M d Y J J X x M s b u C 5 c 5 m a 7 j r q Y A 4 w x w 4 w 6 b a A E n j A m a c x P 7 R / K + Y o 1 5 r 4 a U P N e g P H 7 Q o o 9 w 0 a V U b Z O o P j G 6 k Q 5 C 9 I r x o f N T 0 N i R v B f J e e H 3 j i H + N d u 8 / 9 4 t 0 N k 2 z Y k Q 2 x G / a t s 1 5 d k t a s W 5 s k A B 4 o s N 9 3 X D y M s 7 W 8 B 8 l S x F Q l 1 S v 1 m V w u X f w w b u H 6 W 2 9 u f 8 O n E 0 K b X x 9 n 1 A N S I r T 2 0 m v S m 1 e 3 s 7 X 0 r 1 G o Z T 1 N G z U p U u L Z r 4 Q Y 6 a y + n + D w J E s s X w V H r T 3 f n t J o / t w z R s z h J I Z n o s n 9 G M 6 x g D r w G u x C P z H M 8 h v m E L j O C x I g D K P a / 5 D i M 6 r E 9 C b Q P 8 y J Y k + K F U x 8 S E j S 5 2 o l + t A l O S + q D w 5 Z Y t f O m r d A z O + / 2 P 9 f f 5 T 3 k Y t o q F 3 n b 8 S 7 N W V s U x R T 6 c 4 n j h E I C W t M 6 M 4 / X 9 Y g d M H D 4 q g T 6 u W 7 a Q A M l b Y W T p w D v z M p z m D k e c S I a 6 V P t L z E m x d b I B b n y + 3 Q 3 Q 3 B k I f F E 0 I h P s m B S C C j C I b B 3 b v 9 P d A U Q + k H V K f y 3 + Y w / I c O K r 9 W + e 2 e z Q r y x e O 9 n o 0 K x + C O Y Z o H J N 1 o G + W F e B v S M z Z d R F T 0 J k 4 K S 8 g h Z H u G O E q / y k v C c J G l 9 T i M X d y J D K v N t a h X c f a 9 i / Q G T 4 D p 8 W c e e U C E p W V z 1 F G g I P D l t 5 W O x 9 K Y 3 + f 0 W b 5 r b 1 3 D b y b s u W z P O / E R H Q t v Q S l a U O G i o E a A V T R y R n n A 3 4 N l k r X 4 2 7 9 a u 2 f y q 2 x 3 7 v i r l F 5 n r b o Z b g d f T F U j w h B a H 7 c o a 3 E X S y L k Q m S g g b n r / n r f K 3 G i W q h T T 8 G t D Z c D 9 M o 1 n q 2 E A v X Y A 5 Z 1 Z T n m E x I 8 1 2 r L o 9 x i K l 6 N K 0 Y y I k O I 2 o N P Y Z P / G R / 6 w Y f z B v 2 1 O N f v Z V x b + + D Z 7 G z z V c d F t V z a k X 0 J z 5 + D B H v m 9 k Y 3 J l i B Y U R N F Z a 9 i w Q a 2 6 W b v 0 U 9 q V 5 y L w h j z n e h v J E k j A 7 K P y c p 0 G P 0 / i a f c A U K 6 u 9 G q o / U r 5 n 0 y j I z I o 5 r 5 d 0 C P b 6 D k E J q J b Q U e A f A T P q H C M p / R t 2 I t L H / B u 6 P 0 k 7 D p o g Y G + C s + F C Q 7 K B J D c z F Y r I u p O G p a 8 z b 1 S i W d T p k 1 t S K z B o W F / C k 6 Y C 8 l S C k E r V r 1 7 c H t W F M p 0 d E x B d w 7 L B 7 W f v X p 9 e s w / t V t Z k i O W h J 0 g M / y g K e N 6 M I T H x r J 7 c H v b 5 F o q k e P / Z e F K 6 T e t j / 4 O h e 8 M E L A L M I X o u T 8 D 1 h 3 e S + y a v P T e V f Z O v r K n 3 M v 5 a r 7 L v l j t I I R U N Z + K + D N M u S i n e V V T g K l 8 U u f 5 7 c 6 v H H u H B S 4 X a 4 5 6 9 X B H e k 1 h x C X f z J G C q H E p 9 j Y 1 4 x L 5 w y d O W s m g 5 2 K a m J K t r J J V V Q 4 Q A j a R g r 1 d b S q H n w m u J p X b r 2 k 5 L Y G 4 p k J 3 c v F 4 y J 4 7 X e / T h Z m a 1 U 7 Y L R / x l g L Z j B u 0 K + Q f Y Z I t q y F y U j x V o z u R W I o P 3 N n R Q p o V W z 5 h 5 u T 7 X 3 t m V M d k 0 7 G 4 t N W 7 6 z W Z x 9 8 3 S m b Q p w g D P t T u B N T L p m / O K I b J Z Q w i P a Q U a f C 4 C X B B v 2 9 u 0 F E y 7 h K E C X R T v N K v b 7 2 s / S j X u K E i Y H i q 4 4 T n 0 J y R O U Q f T b n d B B W 4 i K q A D e X s j k p S I F n D 2 o e 6 B t G + a V q x 9 R o t y y v z 3 e o / u 8 W i M 7 E S r 2 I 1 0 a z w p L 1 c n 7 k n i 6 r 2 Q r B S K V M g h i f G C w V y b L D w 0 V 7 m m d v p b h E l 0 M c w c x k 9 W 3 i 1 k Q r x n 7 H s e j 8 P L p O c O P L g 3 u r d j w N 1 Y a G U C I i G F d 1 P 0 m W b 9 A d h X j I w c h g 3 a x b C g V F l a E 2 l R 7 5 K 7 6 h W G g z S 5 w h M 9 M v e D j H 4 l N d c M E X y A / f i b I g J T 9 E y j b y 9 D l v G 1 m 2 v 4 W 0 n v M F r S e 2 4 2 u Y i 7 l O w Q e h 8 + H A l P F l E A P + T s h y t c L O 2 / G S W E d k 7 W m q R j d S X Y 5 f w D c 4 2 Y G D Y L I i F 0 X d i V z u I h X Z f S + 0 U + W 5 2 i x 1 7 X 9 n m B 6 j g x G u b 3 J 0 / r u v M 3 l R m a y v 2 C 0 R R / G X b A U D g U G j u d g x S u 5 o N Z 9 2 u 7 L b I p l / o E f o O b m Z Z J u q O 4 S Q H d 7 + K M S Q f J c B y w m k + P k F L n V 8 i F F 3 k o e 2 3 L 4 b W I k S K 3 O X 9 A 8 4 w s Y f J g Y G D K Q C 2 X 8 U p / z J M w / 6 R h W t O V 7 s 5 N K t N I E x P i a Y u J K s 0 F V B T V y Z m u i I O A X G i 2 T Z S E N b k c S X r X t r 7 0 6 D 7 b v k X 3 k I / G H w 1 E W R X x m k 2 N v 7 S 9 I t H k C T W 9 4 q 1 E b s f q r C j K R t G z w O l d U 4 G + O j O s r b B E 4 N L M D 0 k p 1 D E o L m Y 3 Y 4 4 7 A G 4 A a B U v Y i F I f T f t a U f r f a D P 2 D n o 8 Q i P L Z l T E q 0 J O Q X w X T a 6 f 0 N y v E S N G P b R u F D p j t C i 5 2 h D 5 u j V g V 9 z S E 0 Q g w L B A q l 5 Z q f 7 x G g K h T Y j r O Y X 8 b g x X F O K B 7 A 0 a F 5 q S X e 9 3 + c T Q d w M n n 1 e f j 3 k 5 h T w H j R + H 7 L L h 2 j W 8 t 0 g R l Z A w C P Q K B F U J s n y 0 W Z o 3 w i Q k R n b n e D b h d F 7 z j 9 6 Y w O w f k k O X s q R n S D P E f N a d n b 5 m f O x t m U 6 4 8 2 q z J i t 1 8 W 8 w J l I W 8 Y y h e V n R D f 5 y D 4 x P q K P e 8 R W C x N l d N I 4 E z r o P E o V Z H 9 U P I n r F 9 f V f 7 n E I l p s 3 6 v E B r q z r 9 l u V 3 1 v b 1 N 6 L m Q O i L H Z I 9 4 p Y m d F V h / s L g I p 2 a p n a 9 E l S u l B e Q n v E l Q k d X v A i 2 B i b i t V T z z h t D b l f l T u M F Y S 9 Q k g d C E Q U C n j Q D j 6 m F + / Q 6 w O 8 e / 8 S 0 T V q J m 6 B r n x g n O T 7 / e v h P a D m Z C R c u a H r E b R F f M p 1 q d j c p A / z 4 U C u 0 l C d f 5 v 6 L A S Y Y h r d b o S 6 I s H i 0 5 W T f P V h 0 1 K G 9 e p N 6 A s 2 p P M M A 9 M N K x I c H k i z P M C h T J b f v W e b N k X 2 n M K s + u 5 H i p E / 4 G F l m Y q b E 2 M e s 3 Y c t 1 4 o U u s n t D P B 7 k W 6 6 P P O R s 0 e 9 9 B 0 g M z c + I P 2 A b j C Y w J M i 4 p t L o N O e U P F i b 2 E p 1 F 7 X M 7 Q Y x J 7 r o L L H m z w G R I C F 4 4 K h Q B P g F 8 / 4 3 v J j F U + v / b P 7 k E e R x y t + + A 9 1 m j m s H 1 w 3 o R + q b 1 / a f / P i E L P X z L g 3 b H O c v w 4 D X h q f N B r a 5 Y T g t d h F p d B f h 3 P 3 7 u a G J Y D t v R Y z 9 O p k t P 5 4 9 b a b q p k L l 5 Q r v W n 0 c 0 Y 2 e N m k Q h J / z c n Y j x G l B X x Q K e Q I L h y 1 J N H 3 x R C i c T e s Z k Y D H m S i s V L Q o K J h Z K u Z Z / g u o q 7 b 9 x L V 3 1 6 j 4 5 i d I U f l i Q y Q m h s c m H e 2 o R Z 9 4 m J C R F E a n d w 0 z m q N t R e Q o O E u M v 9 P C b T G / i z C 9 g m p g A j k O H O h H y 3 L h 4 Z p 5 Y s N i N 5 x F A T 0 f x z j O y B y 0 3 F A a W F Z g 0 F P F 0 y T b q z 0 x K 3 i e Q v f Y n A C X v L A s E 4 l / n 7 f B 7 N l + 9 G r n U 9 b 3 N w m X m 4 F q o / B A k 5 P 4 F 2 k v n B P s r u 8 J 5 d Q 2 C N u n s j o b Y t k d P t B 1 s T Y M I Y B r s X 2 P c e m h N y x L W n 4 C B T 3 6 t d 2 E z k j u k t 5 o f R O H / Q E h C v 5 A L q z 8 4 g j S Y M v 5 f i j y S j x j o b A R E K B Z i 9 O / M F N v B M c M u 7 Y o W 0 1 P f b l 7 S Y b F N S 1 U 5 G N o o S G h H 8 i W x v d h 9 H n 2 F N o 0 9 A O 1 p 9 J r r C u u e 8 G 2 f 2 V O i P Q s d Z l N 9 9 W g I u h Y v A e L + P r s n + c b d M H 3 p X a T j e h v F k 7 3 L H n h o o 2 y 6 Y s M 8 X s t o H l j V W a v + M 2 w 3 N 9 A n d Y 4 r 6 k P Z + s p U A v G z 3 W J X L H p f a K b T W p v A 6 g b X m q q B p F 2 G X l Z A h B n x q 1 4 C e 4 L p 8 2 s P e g A o f E m z r n R 6 K x H B 5 T Z C Y t e 2 3 p o / P 3 P w y B W T 4 X l o o 8 l W F O w 4 B E J t n R Z A u c R S T U Q Q 7 4 y K i W p C l R r a h 0 B 5 T a l y X 2 6 D 7 D R S I 6 M 7 j 4 w 1 m x c l k a V e y 9 A H A R t v 4 U k A a 9 + x k p q u K C c m m b m 9 m A r I 7 q F j 2 z E K r 9 X n E e d R U x O t C M o w m i D h z e y 7 9 j p s 1 0 X e z o x T 7 g z v 9 6 V h q 3 P W 9 H d 0 v t p H w r D 6 g D b B / n t c U w w U g 0 w 2 3 l F e R m f f t 7 T 2 D 0 3 1 f A V j 3 C l R M U j U l h 5 h g G n u u O K O I n R 2 7 A n B m b Z d z + g j f 3 D 9 2 4 R 6 1 Z G C j + E S j 1 x x F W F g v S B T s g 3 b S T d p E x B N S k i D B K S P T f h + M 2 R D b J a O / j o n z e 7 J r j h g 7 C X I z 3 Y I R 6 H Z N 6 w W M h u y t B w z K 9 s 4 S 4 s 5 6 x 5 l w / 6 P u D B 5 j 1 k r f I c K H Q e C P w 5 t Z V P v L A 8 r c 9 t 9 z 0 G 6 3 4 S 3 L L v U / k 3 G E G x D N E U L 6 k l Y K F a n j 1 w Q g j B 7 M Z t Q r u m k Y N t 4 x B L e O 9 E t c 6 S I g N K m u 5 0 u n e x f 0 C V 6 z 2 g d S P 3 k c z f z w i Z O V 0 v 8 g P F F R q y H 5 J p N Y x N m a 3 R M Y 5 u X a B K B d 4 E g S g B u V e 3 d C M b q Z B i 2 j v m o m v C 6 q b A T h L I y / J F c y S 6 M r Q j s q y i n S l x 2 4 3 D M A v f g K f W 3 T n z j q R 5 o 1 h L y 7 R t N w r f n z x n A v 0 / B B 1 e r + k N 9 j V q O X 7 D 2 Y m o 8 V o a k Q Q 7 r m 9 M V / E W C 1 P 3 k d L p P o U Q Y v z b q / g W W F t 3 + d M m 9 o E F W O v O 8 m v w w y Z O F T 2 o / / P i Z m v W X p L b 6 o h s e t O W a R C u D s w 3 A F 1 b n o / k v Z v w x Q m g E y p 7 Q p q t C Q C / B g 0 Q S N + j p E b + Y Y j 5 z R B G C n t c 7 w S o e X j c 5 L / w O C c n 9 j t Z z X R E F 0 J y D N 2 q d 3 w I s e A 3 F l c p u M Z o z x z + 8 f z p s D E 6 X q + i X B c j q V i H J R x I p D U p v v T h v 7 r / t j E Z y v 9 K p Z c b 4 Q o G 3 1 l B v 2 z q v / U S 9 / P N 7 4 I + c g 0 4 b i Q 8 y k i 3 s 4 q 9 9 p 8 z i 5 T H f i l U M K I Z U g v G s P C T Y G a 4 R k t K B b A K J X I K P / I + n M t l T F 1 m 7 7 Q F 5 I K X B p j Y p Y I a B 3 I B A W W I C A 6 N N n n y v b O b v 9 u X O v I s K A O b 9 i j D 7 G 2 X V o A t 4 N C H O T u c u + b K b e g h I W L 9 9 3 I m U e v / j F d e t D + 2 V w n Z 7 R H w y 4 U z o 5 8 R P l K N 6 k q D N d 1 4 I r 7 I P F w g U m n R p n n C n e c 0 b P y 6 f y b 0 7 J h j 1 t 0 m n l k D c 4 V V 5 R F o e 3 m x M / j 3 P U k h g A h W u g w l E o + 9 W l p a c D E C R 7 t + M L r z g y s T H 5 u d u L m I i D + Y s D k t D t A c W S E B P 0 J y c 0 Y j x n 6 H t F / T f O G x 2 k J P t e Y 6 U 8 4 6 u X 1 y h 7 M + u I p p Z q s c e / D 1 Q h X P e Q r R y b d 9 k a 8 d l H O Q 9 r p 4 M q H s f q 6 b 0 d q 0 a b N U A y A l Z C 5 6 5 n p f c q q 6 y r n b o x T p R R z e w K c 6 u c s u c G g / g P K z 0 p 4 j k / a I x H Y p b B 2 E h E A r B X n + M e b A / 5 5 R p A h E b V i M Q H H Y H E i y 6 k 7 8 X v E H 9 N i M w 7 l Q c V d z k t J g r t f 5 z / W + e n j o t K 5 / 9 1 e z q T g O 6 m k v t f m W G 4 + I y + s t C 7 h L E / 1 S j H A W X F J e q t J v + j J q a 9 E + q W V R e Z k O o y U D 7 i J x I 5 T L R N v F c 3 e a F i T n i f T j e T Z X J O g O v c x 7 w p h t d o 1 Z / 6 4 S + Y G Z c O M x T U p w Q F I N S E F I 5 L n p x 2 V p A R O 8 E m b u + g + 1 / s + l E d C O U c 7 7 Y K 6 2 n a y + / d j A C + A z 0 d E 1 O E c x B M h X g 1 h b J D e P z q Z + I W c s s A W f k d 4 B w J L 9 R F n J Q N H P D g m l 9 8 A 7 D 5 H p 6 j E 3 C V a T R Y w i u a i s D 5 D g 4 d v C R G M d N K / A x H b t E v V T h 5 V R f V q S K X l W 2 f Y o 2 c N F 7 s q h S z y 6 d P H L j 5 h e f F c V j x V q P w x + e 0 s Z d H 6 8 p I C s Y s 0 l G S L k h G E m o 1 4 g W + h f S + i D m Y w 2 d 4 U 7 D a z 6 c o + h P c R O w M G U R R 4 8 G + + H P x U y O a 5 w p F w 3 B R h c G O A h E 6 G S Q b f s 7 / x J c f G B T l 7 b Y j e R 2 + D L i k S Z D V Y B f O 5 U L N j a c g k v N g R o 8 U m B t 2 e X n T P R J 7 d G f Z x l F u 8 M U M S 1 0 A m m C U I k y 0 n X F 5 p 0 H k c 5 0 K k j Y x L x H E P o m G X g A M + g l j 7 C 3 f U C t C r t E W o L C c 2 0 z K X 5 M u y E C M E R i P U t O 3 W B u s Q K c w h z s x i g w 4 k M l 6 Q x + X 5 I z o c b i x H i F V m i E B n M n 9 T t + m 5 h 5 H I O I J / C E l H w o H r 4 v p D y 0 T d M q 9 3 G L G 5 7 E V D D L / 4 n L 3 I N n t k T a w S K T 3 D S J N n 3 q R g D I k E i d D W 3 O v k y c g n 5 3 t 7 7 u B a 4 x e 0 h F 0 B 3 J t i M b g e 8 V T g O v L 8 a + 9 E S v I I + n Y C s v M K T / b 2 X W f 9 g Y n 1 k o r Q Y o p k 8 O a t x o r C X 0 O S n C x J R W 2 + 1 W F p c 8 H w s N P 8 7 H D C Q I V g N 9 o N y N i a t f A a j h v H q h B S P l B p E P d Z v k z 8 U 9 8 e j v O S I t w A L 6 H P e m x x o d n a L Q j H j B z u F L x t W X q F R R v W R V T f m 7 i f W n V x C v P P M D y u s Y F v U J e T q 4 O n 2 H l 7 J e R S M B N + P v z F 1 t B I h s z / J W + 2 I K 3 k P f 5 R 9 w m f g y N f Z o 3 v K 2 A W j p b K J B G H M 6 V F T b s S Y G 4 5 a s I K 3 G b 9 b 6 r m q j Z 8 v Z A Y C J 1 z z Z O w s P 6 Q g b 6 P D t 2 r Q x U o t p l 8 I 6 o P w l s 7 c 3 1 + T Z E E n p J 1 C G c l q u z 3 3 Z m 8 i p u y o 5 2 g U h F e p u 6 f 4 f E E D B o e u c f i l a G a r I 7 L 1 y N 7 j N 6 Z V u o C 9 3 b 8 E v P 2 L q + c S 4 L D Z G U D A Y O N j z i Q k w z y q 4 X T N E O y B F v + B L l 5 7 1 o q Z V 4 G Q 4 d p N P Y M 6 q h 3 d X 0 Q O 8 H n T K c f E T d N s 0 L / E a G c k F y x 0 Y w 6 o m R k V J y J D A w V X p r V j K d T W 9 m B D 3 x Y 3 T l l g G Z W 8 l D / p 7 O a q 9 n F X P D K / B X I k b Y Y 0 V j D P X d W b 5 W N z O L V q d k 2 X / s 4 L X K V 0 3 O Y E Q l y x g B a S I 0 m G E i c m 9 D C h K r B B M R 4 s 1 6 b / i + U 8 6 v M F Q n z 9 7 P 1 W 6 S 9 T L s v Q F L l x V v F n I 5 s 2 / 5 G P d S u 3 Y W 4 6 L 3 4 v m l m u Z + s + r A X I i V G u L I o L 7 k 1 p O R d I 8 Y J g c 8 1 h W Z Y d Y b g m 7 j + R 5 L U f 2 H q 0 1 X b L g H C / p B y 3 7 1 u p 0 1 z 9 x n J O I / 0 H N 9 6 8 V W 9 N T Z T j K o P 3 h p i i v z D T y 9 W X D c X L c M z E q P c I v f / r r P + 2 I r 0 n S P U Y z Z E l d l x F O X + j 3 I h j C w z D 1 P t w T P 5 1 i 4 3 C p 3 Q S A 8 X c R t m 2 z f R N L t 9 f v r z x W G i I j N t 7 I l m t s V h w e L o Q g n I o U w W j O S 7 P D w T q 8 / 0 W M j p y 6 G L X f b 0 4 / g 8 r K M u 2 I p h u 9 U l A A Y u 6 M t M l Q + 5 E A E M X P Y D o f r u I 5 e z U K c l 4 W 4 k 6 u V 0 P H b x e 1 d g l D B D S v m 4 i g 9 u I 9 Z g l z 2 G 0 B 2 3 3 P A X z S 9 l 5 v B g T u j W P N X 4 O J 8 q v 7 g Y B g w B V U O M 1 X Y m I 3 O V P x 7 9 O 3 d W u r v U o C w F 9 o x f o 6 9 o m M k W 3 J T G D n P / j w X h A 6 + 4 P M x C H Z M N X o U T H 8 D 8 x q / 1 h r g e k i O H H e 2 g R D G e 8 1 J 2 H Y 2 f T E W w z p 3 u q G j w S U N F w g u z 4 y S 1 + 5 e j j p + 3 n 6 5 1 o r d j g 3 W R 9 1 B J P w M m 0 A 8 m 6 D V 5 6 L o L 1 s c c e F t y V K m 4 / j l Z F 4 D U 0 m 5 L m l D 8 P 5 k L I U F Z Q 2 q b y f l 3 Y J H V Y X t U a O b N V W F v v c z m P r W D B r 8 e P o o W a + M H G I S O g P i J l 6 Z 8 z i r g h O 2 2 B K R Y L H 5 Y x 6 5 H E N + b N B D 0 5 o l x 5 Y c b x X / Q y g R D y N P d z 9 J O Z L U B t L O a Z w y s a 2 z S b L 3 Z z C 7 8 W 3 6 G P E 6 z g w l 0 T B o m D H C + + Y Q u p k r 7 L Y 9 0 H b C X 5 l 9 M Z S P q f K e i k c A x S m Y b t l y c S Z w K H Z W P q H R V P f 1 9 w U 2 h n E L F r d H 1 T V 9 f 8 p m 6 Q J L H o L p W + w P i H k g Q F d o H B 6 y M 2 i E L f f N p P a P c y v p 8 m d x 1 g 6 K P c 2 q R K W Q O v M J f J S 9 W 9 8 x S s a k 0 / I O D U X A L 4 c 0 F B 8 M C N o N Y 5 z G G X w B X O U G N M B o 9 V v t q z K N 1 X N k 7 d 0 c H w t H + Y l j l 4 y T M u 9 b S 0 n h e Z z l S B X E i g 4 P u Y 8 h F v Z 3 d 5 d 1 N m G E 0 r h 7 + v e v j a Q K a h S / 4 Q i E 3 h 0 l Y A h G H k C U O e o J I 3 G j B O u 4 4 l F U X i K 7 R N Q 2 R G q P h E d 5 7 E o 8 I w t L 4 / m W p m X n u 0 n G + D + o V 5 c J g Y H o w Y s 5 A J s b l v G U d 4 K M b d m H F 8 V N G a o F 0 d M d Y w P 1 v I y j 0 5 s b 7 C k L 3 + y f 3 x 8 1 q + h B 6 I l 4 I S y K 4 r w / f t / + O X M Y I y U v v H G w 3 a t n n w o l r q F W m Z j m b O a i / F J o f B i w M f w K m D F z B A h 7 H B l b a J J 4 f f u j r P t I 9 h c c O f I U U k r y F C 2 K H A x Q 9 Q k v I K J W b P s + / 9 w U 1 4 S L F D f / i / K o d b w 8 E p w l e F K n c t / 3 / i 9 i Q F f Z L D 3 8 F H V O F W x w h Z Q 7 v U p R W e X Q k F x 7 4 J J e t y H O w m Y Q g i l e 3 A c D / 5 P 9 r T + j N B A d 7 p y E 6 m s v B q F i c 0 e d S o z v 3 4 i Q 4 C V B 4 a y s M D y g p g l K q c N 3 R I 1 m L 5 1 8 R L 7 N K I 8 m x 6 r a k E m z N 3 4 J C j y / / y 1 P G 6 z y 1 1 1 7 f Q T m T V G n + G L Q Q 9 L z 8 s n U S j P P b P W j v y 2 S E 9 N Z e Y n 0 H F 8 t 9 j 3 p P s j N O z 4 L / 3 w 9 U 9 8 h 0 e E H W F f + S u u s a N l l a L X M p D 2 V Y F s H j u R Q v 6 G h w k 6 Q f b t 3 H 9 0 p Z G 5 x F s m R 3 m U P V 5 g E 4 d n h 0 9 o g H f 4 V O y V 9 A A d + R + q S u H j h j P 9 R s A i D P C v x / l q E 8 q H 8 0 F o i N 2 7 b 3 4 n k V 9 T V M t d a M S m U s t e m A S T Z L x I b N g D s h 6 j N Z v B o m O c L 1 o C R h K S G / z P U X L 7 1 m 4 6 k N Y 4 T h m q Q s o 2 d b G r K M r x 8 T X P L Y C x q S s L 6 K C W P q m 0 I y O g Z 9 C g S g w S y L d 4 S 3 q 2 K 0 T p G k 9 r S 0 w y Z G K H N G 9 h Q N 7 B M k L a / X w / P A E m E 0 K T s O X p H x m E i I A B n e 3 D q x P l 8 s S J Y 9 N I Z 6 d X o L q d T m Z 8 / q 0 F F s V 4 w W + b H a k a g n R p b v X X H w X d O D I r w 2 h O g h d I A z c p l F F a x f G m Z + H X V 9 P p x p 5 K 0 J N m i 4 l N v B Z Z a 1 K A O h W 1 9 7 I z p f c N m E l 6 I o b o 3 G 1 Y k p D W 3 V h 1 l 3 E 8 n 7 s J P K 3 z E P L D J P 9 b d H z P H R 7 t H 3 G o m E 8 Q Y n T o 5 I R m 6 0 Q s w e 2 P A T + W O / g J o H B y L u B Y / / c p v 7 D s c 4 c l 0 7 T q 5 O / q E 7 B H Q 2 6 Q I h h g O 4 g p c S s 5 S b s q q e q 1 z T j V y 2 F C C W z q e L B x S b J o K 4 K + f I X P z F b W o R U I 8 D u h D 9 e L f M d x S 4 x 2 p R c J v U F I o G u H P P / H S s I 3 k P G F m R R A 5 Y b d r H c 9 6 B G m B A m u I M o 5 D p U h O Z P b M A T / O Z G S H Z f T d d A 5 l 6 G T N a 4 r E G l 2 1 U L n / / K + H v w 7 w 1 j h I g D U / l 8 p N e d 8 I Y 3 8 / b g W T S j z V z C Y E J 3 n u B m z C y y R H H a o Q p s h q 7 x 8 K r 8 c 7 t o l M y x z 0 d P 7 K 1 7 w s L G b g c X C K t 9 2 D p k G Y 9 K E o S F f a O j 6 r / z M 7 k q j Z g m P q V A a 5 t 2 U w Y B 2 a 6 B l n g + B 8 A D H x 9 / n r m 7 f O / a / 3 i l S / r p p I n e p l g o K N o C M B f J x H E v M R + M T R L t g i F j f E h 8 p Z S i R l M 4 + T e G 3 4 p 4 x G H 2 5 H p / e V / z 6 t u 1 A f 7 k F d m n A M 3 h S d U / o T 8 H 2 Q q a j 8 i 5 d 8 9 G c d Y z y f y s X 0 F e 6 L r 7 d Z Q l l v S 7 B U h y 7 i D U p 9 w S J Q C j O T 2 a d q 7 8 5 s o U 4 I Q Z Z q X U L z 3 o D a A D g b r Q x 0 L A 0 P C t / r W 4 b n s v u h u x n N 3 l L 1 R W 0 D 4 J s T k P n 1 k y k e b 8 i k 4 b 8 i c b y s F G Y e v g I B Q t g s 5 Y l o 3 j a X / Y 6 d l O Z L a O x T Y G 3 + W v W b C F P W E a k x u B Z + p d g 0 P T l 8 p o G d T O w E W w z k 3 y M X 2 m c A R X T 1 9 r Y 9 S u i g C K U H k f I T I O E i O 5 V p A C q E T E T O T d V 2 L D H L m t y l + i v D W L w g 9 V + a K K I Q Z 1 H S g d b A Q 0 M u R 0 f J F y H d Z r 6 S k M 8 K b b M J 8 p D d 8 Q R 7 t p B s M 8 b 8 B M L 4 z N 3 w f u c / Q o a Y E o B 4 R D T R L a d k k d G S 0 9 M 6 Q Z j u i D P 7 a k L B 3 0 N W 6 i K s e V d i / 8 j o j 0 k g 0 x K R M V Q b k V 6 v P y z h r x k z v c b d P W S R X M x G / e 8 P c T H 6 K r R G s r o Q 0 U U Q J A B M q C / p t Q f I a 3 r u G X X N N i X 9 k 7 Q h Y m a z 4 H S 7 f D 6 d Y / x h i x Y o X 0 4 Z n T s p 0 8 h k 6 0 g r 0 z w E O F + w 3 5 x x N A W M K g h Q 2 V 9 x S a E 0 g Z p y Q W H 8 y 9 C J U r Q e K O T l + 4 r n Y U h s 3 U N X z r 1 q W J J 1 N I I P B c i A i f F E b N M N J u + h B x Y u R b A f W F e R O A m G 8 Y 6 p r F t r f u D C I g O D X d Y + n r s d Z 4 J E 4 f X j c E f q v b 6 i + D W H 3 + 0 3 n M K v O h t b 4 0 I m q q a 7 u 9 u x v H s E a M N N 5 n j V 0 I o P i u p L W Y l k b w P m b z 0 W 6 v C b b C H g j y r 6 J G f 4 f S N A x 7 v g w G X w F X n L 3 T P s f k o N i + m q R Q 6 3 b o 9 F w L V T H + b T K p 4 f J 5 S j H l J a 7 N v E d O j F p z t 5 n I W w 9 L 1 M T H N 9 b s s p q X B T F d F o x U + a u U g t v x h f N S b 9 R 5 S 9 z b W j Z t V k k y / W z e k l Y 5 6 K z n w 7 n v u y z h G D m p y J O A O z 6 6 I 6 U 1 8 J I s z / / J 7 k y J Y 1 f W Z D 3 K Y 9 2 3 T Q 9 O 5 A m k 1 h d 9 1 w g + O u E e A F t M U 0 h a j l R u l Z A S D J Y f N R e k S 6 F 7 K 8 H g z f G Z w D C D K 4 I 3 i A 9 9 n I e H v D E 3 4 l H U k 6 I / 9 H G v F R L J 6 C Y N e 3 U X d T f R 3 n V H n N X h Y R J v W L H h 0 s e n / M w J O N B W f x Y I / Q Q / B / x t L 3 p v z r L W C u c B 8 W T E c Y F A D T h O M i + h h C S X j I B Q u U P g 2 g H t l l W j Q c t j r e p W p K I O k d q o R e s D s U f w o a G E o x R p U w n v Z w y f v j c i e G T F P 8 a z C J d 3 B w Z a o 8 m o 8 n i n z Z 9 Y s r P c v f c M t A V m B X E E t x 1 j z h L 4 s 5 1 2 s V 9 e c Z j y J + l A f K Y R d I B E p V y E X 8 F o J o y G X 5 L U i 4 L k 4 q e N r i z w Y c O + U i 4 K y q 5 b m Y K q E 4 g U c E Z u X n 0 G 1 F o i 6 e w E f z R A z h Z D C Y i x i 6 t n t d a H 4 2 e a B 3 e F q s h X k K a e o V 5 S 2 D 8 2 Z Q M Q W A Q u u B i R J g O D e u W C h 0 t 0 r x P / 8 I c 0 z G h o + o S L + Y 4 g b q g i Z V 7 k v d 1 j 5 x 0 L H r 0 n H A J R p C / d b F Q R n k I U J r + k X / S B 1 0 c J L y p 2 W 9 F 8 g t L M P M Z z + D Z F L o o 4 X E 1 z p E 0 8 s X W H m k O W B 5 u 8 y S O W Q y c Z L F X e A N v B + k b F O o 8 / B w G u G q O / B l + 4 H E y I 2 P z W 8 p U v o L w w 3 y E T x 8 o R 0 M 7 8 v V / g 5 b n L v l T e g d e o 6 N w O X z q c N O y R g R S e o X 0 x h 3 z x Q w 1 I H N 0 q K 2 f H W P f g f X E i A 7 8 G w E b 4 u 5 G h n A O 4 a N D j / 4 L d 8 N y 1 z x s f D 7 E v Y M L m K 3 h a R s j x P C O y G Y / B P 6 B j x C q 8 M 1 H 3 q i p u 6 v A S z r i J 3 p C W i P s 3 u w h u 9 R g G a k A 2 L h y t c 4 5 c d / z 3 E q + R Q B m b + 6 E i y D 9 h r / u Y p 7 i Y l B w h s t 9 H 6 b Y B W I u z G 4 / l A j 8 x l y r 2 E x y o / C d 2 I X 6 J B p 9 c i 2 G 8 h F P e M t M H g 0 q P u Z o 9 H J H p O f P / 3 F r M T K r m Z 4 x G 4 D T h D P 0 G d S 9 O 0 d D g V I / Q L b s r 9 d C Y 3 w h S L 8 X g o c C X z Y 6 P r V 7 Y 4 w J 3 Q J Q b S X g y V W L b C H b N L B 7 4 L 2 8 q P z P b S + D D q Q R g y f p r A s I x 8 d 0 q w E G i 5 k o 9 s q d 1 y m F K M i G x k 1 v F U e u A V p z Q U p V X C d y 8 t m I k 8 I A 7 2 d I 4 / a 7 m v J 0 F 5 1 2 4 m Z n f H m z 8 X g G m g 2 I p D P R I w x f o l L + c 6 G m + T u 2 K 6 J X i Q H H s g l T J V / W h L m u b 2 / E e c P o 0 S S P O K X C L O j B / b 2 6 p c n n V o K F 3 8 R g a r j 2 8 I 9 t + / v s o g J I T I T 7 0 j K a N i V b L i q 6 A 3 5 L h U a E S Q o N V b G / j g O + X Q p U U g / E J m B 3 M t C + s g q m b E U i z h 0 U 8 U j 2 7 E D V K e 4 t S 4 t h G B r O x 4 + I M 2 b Y D p f y 0 y 1 q h L U M v o 0 s l G M D f 9 g u v j R + B b Z a 4 r e F f I F E o O O X 8 j w 3 f G Y k 9 T w 5 4 / / n K F q M 9 G r a l z p 1 6 h h 7 d Z Z + 6 M Z S 5 P G J L H F J 3 M B I x 2 q j 0 2 / 5 3 V 9 n l s 4 M e w p 2 6 T Y 8 7 1 / 8 u C 9 f J y t x J N 3 a v w j E A 8 G k Z h + T 7 + d Z D 5 E t E y p y / R Q r J P 1 i M g 9 H i E 6 f n G e h C 5 a t E F 9 7 j i k t V v Y j 3 T B s N 5 y 0 7 k E i P N h A B u 4 H c f 5 W s N 8 f 2 L a o f s U T + + k H P K m b R F Z K 0 Q X C 6 b I E P d e x Z 1 H s f + 9 K h w J C n O P q Z j 1 I 8 a 4 B P K 5 m W l 5 s O D k / h 5 E P v s C f A B m U Z o i 9 t D 8 v G m 7 I e t m Y O 5 w X w + E N 4 t t 5 o E l X + 9 O Y C 3 0 Y 3 z i A 0 K V x K S P 3 8 E f L M 7 B l c F z P C y G F w k G Q E o d B T U z E W d n i l + h 8 Y H m h E a H Z 5 2 1 i X k 9 f N 8 8 K Q N 1 3 x + f S s g x v B o F V x 3 L f 3 5 p a I o J C P 0 p z b E A q / 4 4 c r G 3 t Y E 4 y 6 H h y 6 J O 4 N 9 L d a 8 A G t x H c l Y R v m L j O s / 0 C B 6 a q 7 / J F e I p H g 5 8 e 7 7 g k m d q o s q M z g g h 5 q u l J a e x V Z 7 9 8 w 3 p J b E J L C P 2 e k W f K 2 r l Y r r l O 8 Q s u C G Y 6 A j l + k 1 K V N 8 W J k q s G 7 0 H U 3 e V X o x f S z D f P 4 B Z 8 + g s o O 5 z g Q y / 6 O t E q J z A m a K N W z B 0 E L s A e b / E V u q J y 1 f U j l A F o 9 k c N i 0 5 r r y Y T 8 C n 6 Y n 7 / v P v D p Y D j o Z O d N m Z C m U m H 4 r M Z q T P z c Z P R W D e x I y Q z 1 i E T d Z V V U x Q + Y s X k B d n 8 8 V G 3 w k 8 P Z r d v v O K p 5 i f y Q P T 2 o n m 9 f 3 o D o + p T R q O j t B x x L z T Y I z R 7 L L e L w K c B m l B T f C a 5 c W l Z a / N g B H l U X P i + u f m F i m w h a T v V o c e k j F i 5 6 l g 6 b 8 H v f t v S c L Z R y D 2 i G U M h 5 1 j 7 Y l T J C g a 9 7 R 8 X 3 f i i 4 5 m 7 T y f 3 Q O o N V x 8 w n 1 y 8 Y v i K 3 6 1 C T e 0 i S s x U 1 d v B i h E p P q w Q I 7 d K c i r E V b V B K 3 W g / r l Z T C U W D + c P u Z a x 2 T C E X P m Q V v B N n y f 9 z a y r u + / H Q A m M v b 3 k Z 2 V + M e x v r E 3 0 B x 8 z c g p J n s O 2 3 U a n Q 8 K f A z p l n / e 8 R b t R k E z E 7 G D o H n v H j t R S e 4 b 6 A d t U 2 t 0 y b J a o H 5 A Q A m 7 N T A 2 1 S k z 0 x 5 L P V Z Z i B Q C 8 z D S P S X a m W D i a M i z V e + p 1 A B I T y I O V j e D i T l f V t d I c X 8 E q 0 d f v B g r F s V k + 8 C w F 3 Q r c g L w i X G h 7 t 7 Z x Y j V K d V w m S A / U d A f h 2 N n 5 8 6 4 z + c d T I E w B w l T Y + X o w W Z I c z f d s Y S 8 8 7 x r 6 E Z f J C 3 T f G G c 6 F 3 O V W M 4 k q J F G q A t 1 v Q r I U 6 1 u 0 N 8 g K g j f t m E z k h F Q U k M c b P C 7 r N p q 1 m t g 3 z y 0 I 6 i w m 8 Z s l X 7 B O Z D r h c 3 + Q p x o 4 x T D 1 a N e y h k r F o p U x 4 U v s g b 3 + w k M t f / n r 9 f R 2 6 1 v k y t J 9 z Y j 1 P A h q o 5 h b 6 m 3 h e K s u I A 1 F E i U z O y b W 3 Q 9 z d d i r H + Y J K k 0 / g H 8 g Q I C m V x E 3 8 I U B A Z n t j w E M t w l u V P 9 h y 8 4 + R M B m d z 3 p 3 u 3 Q Z T B e P O a h J / C Y V S l Z w N G 3 F D H m L n L r c p n J W g n t x I D 0 B 1 n d K S i 4 W 9 0 8 4 x I W V I 9 H E K f i p Y 5 u I s o f 4 R 9 e b p V R o t Y m 8 N v M Y Q O R w f J g X E Q A S x O B s v A z 0 H 2 K t q p o A n R f Y E 7 y O a a j j T 6 7 9 G + 4 D b b f C L n 9 l V 2 c 0 r C Y j I w f z Z / s G Q B u 6 Y s o w h l w g N I K 9 b G A H K g / e z B 7 a 6 7 o x 9 o A 7 1 r N o c k 3 2 l l 6 l y 7 a Z Z h G M p o H 5 4 F 4 j r e b / u z R 4 1 y q e S H m 0 + t 7 O 1 3 n l g 3 B t K y x X a g L m + h J / N r A V h u B w 8 j G g y P C X u T z L t a e g s t s g 1 n 8 n 1 9 c b 4 w 3 f 0 d X 4 + m S z L e q 5 z q S g 9 v n 9 k Y 0 g h f W H e 5 f 4 6 m q G z / j j F v Y E 4 4 r 6 C M x y I K / W u 7 c I Q e 2 z h N P m A b G 4 M v T j P O g Q G D 3 u E a U g N q O J z R a j Y B o F a Z O Z 4 L + C c A W v C J p l R d v z 5 p 2 u p G m u m P h / E p h 6 g r d K B / n G T H 8 m 2 / Z R 8 t q x C K E W R W z D v C G / 7 4 3 4 V h R X X 7 V X u n Z 7 t t U g P P c c 8 G V d O g 7 T 3 J V z V m M o y / R g C r p 2 H C w 3 n p w c 7 i o U a c x Q / s Z i u t O A l 0 K n l S S p f s l 0 z 6 i n Z r X s k U 8 h B j a 3 5 g E Z A 4 v 6 L F a 6 Q X O D U 8 + w D 3 O G U e M / D k 6 e G n 2 G 4 n 2 I 7 T o Y 8 V c A P G A q g F e L E r F I d 9 f 8 O C r y R a u / X / I h E W F 2 i 3 O 8 I A 7 X o m 6 z H + G C Q B J t X 8 n p z / X Y M I 8 D 5 / R l 9 f q 3 m e J 5 e o u A 0 L o t f P Q k h f D g n Z g F k a Z z Y J g l t L n P p Y t s o 6 X r o l h b M S g c h t 7 F b v 0 + P O 7 g U 3 5 r b G D + x a l 2 k b m v P J 6 f s G E I u x u c w E S N R W V L v S B n 2 f H + + 1 B b f 3 J C O g / 1 z e 0 n j T w / o c D X t K B w x J d B P I O R d u 0 T A / L 7 F m y 5 2 S 4 P R e g A y B K p V z O s u / 7 i M 4 d i 9 u p 1 b 6 L / i w H F O J W J D Z z f x Y 7 G J q k q J X E G b I c b E 5 P q V 7 0 V F x s V q H R f y d b / a l Z 4 l t S L D L T L n O L R T m Z C o H R O Z X m j 9 B k S Z H a f 4 X / m D k F 6 m q 2 Z K U I W x I Y g t p n A G m H Z D 4 Q C r k Z p 6 Q R 0 s p v F C S 2 Z 2 O w 7 E C c 4 F o E 7 E T T 6 0 4 z v x C R g 5 M + 5 M L J R 8 3 N / L i F / r C E k 4 c + t C / q S v c I q m B h 1 o 8 7 H I t N p P S + W d S 5 V l F 7 L y 2 3 z U M c F n w h e M k p Q N Q 0 N 4 J k v m K Q q o q W 4 3 y F o I V D b n 8 z S U 8 M / g 8 1 Z I A c / r l z 6 H 1 s T w T p x T / 1 C B z 7 e S d 4 b r a p z n J 7 T m x f i r T i z b L i a a S q n J K 5 x z 7 g g 1 M O / P S t Y f + J A k 0 9 8 G y Q P m S s + x c j X 8 9 1 h / f o G U t z w W / H q F q R z x L V W h x 9 3 B O p h K q 2 m b J M v L M X G g o J k / r p C D p f Q 0 y k i 2 f c T + 5 O z W 7 k h p b J Q D T e v b w L i D F u 9 q s G o D k Q 0 P b x M 1 l k 2 8 D F P R D 8 F X A y E 8 Z Q 5 U 3 B + c N + e e H J P o a 0 J X d U m / B g u O g Y 5 S T I i m 1 c 6 i F j 3 / Z N d 7 T e b 6 A u A H g c 6 f U T R p G e t S H i B k F 7 E q U / o 3 c r e 7 j H G J n / H Y v v N u D a y d x D 0 g / 0 F O h 8 8 0 k R d T 0 f e I 8 D h o P z V t L W b q 2 w s 7 8 H d 1 4 9 G W X + k b K 2 v g B T r + o 3 A v a I Q t 6 Z v d d I M Y n 7 2 Z H p k G A D S X 7 / d s a G z h t l G S b I A 9 d Z U z E U A v O 0 m T 2 A t K g p Y I R q l B b A i x W K S C v O 6 T J y g y / W 5 v X 0 4 3 5 f R 9 U X o V J p p 6 z Q 0 4 x 4 T k M w P E t x 1 e g Z E P C e m V s v b 4 W o 6 B W z G I e z H F o A 3 3 c Y s z q 3 4 b F M c i Q 4 i B M M y 6 v d a y / Q u X q Z W O s s v 2 B O H r 5 7 t z / o f K 5 S / Y 4 X 3 h w l n n 1 W m X e v o / u 4 9 R Q N c j a n Z l t 5 O X 2 x 4 7 J y k g p 0 2 w B x R I a Y K t E D S T x J H s n b G C B F P g F c 9 p t 5 H 0 E C / z 9 B V 1 B H D 4 y 6 f E 6 B I e F n A 5 6 r L K + R h 4 U C e P 6 8 / T O J 2 J m H g J l q 8 6 2 n a O J c C N f 7 q Y 3 n f N m 0 y 6 1 F t n O r h d 6 A 2 m e j A O 5 S / S n + Z S M u n d s M L X 2 h / L + X o L g z 5 4 v q G v k B E j d p O 6 b D q d N Z C 1 A l B h 6 0 c 9 D + M z H v F E H 5 3 U R M L E 6 8 x N h C C i p n u n v f p d G a V W h r c H V B 0 g t F P 3 m Q H V 4 7 r B 4 S 2 4 D n e f 2 s Z e p p W b b o n g Z D X 0 + S f V w 9 v S i y l A o p 6 e 9 f 6 q d / W Y N p 3 3 j Z I f i 5 l I t O D c d T g k a E S 7 5 6 B 7 d c K Z x h l x n k G / O n 0 W Z f y a W e N r g N S F J 6 1 g h f 0 h C t h q i v H p j h 6 0 d 0 5 g z S B e v 8 r D z u 1 4 Z P J T 4 a C G l D I k s z Y i g 4 1 1 j u E B d y G Q S L K 9 2 G j t k 6 h d d e t C e J 5 j g z n 9 e R B Y C R W s Q W 4 d S B 8 i r M X c r j k 9 0 8 D 6 a d 5 N 9 n a a w e s r j 7 r 5 m 7 I c I T k 9 E l c Q + p M G t h w 0 a Z B J b 2 I i v s r q o Z i k G M 7 w O / m l i / B 7 k L i d 2 Y p 6 V V J v 0 T n 6 p s m h l 8 d U + p W + x s z O E q l 3 W T 5 b e 7 F e i h i N M 9 b U 6 b R O b b 8 5 x C u S T r y 4 N E C 3 M j 6 6 e l B z / 8 1 M x K Y j e K v B + l y T R D k F 5 z 9 I N z w j b 7 m p i U F V 1 G C l n i A Q I E V i O y f 2 o Q U v x 9 h u D + a K y m O U p l N S 4 X Y g T t J w d F J c i / g 5 Z C r / A q J R Y 7 H p l d G a R t b 0 v e h M i N e G Q E k Y y T W U w S 0 o n m j v f L 7 + a W N + u s k y + / w Q j S O z g R v 8 i X C m f Z m H N i 9 S D F v C T A 9 s t B 6 m B 3 j 3 c c / c 8 B i G H z Q q 3 9 6 9 n i f p z e z t W J g I 3 x L m o 0 2 3 V 7 s M J 2 R W i / + 2 S A 4 8 i R O T v n P o W T X M g d E d J b C U V 7 Z N 8 j M n G l d E E u h z P J O k q X / D s S z O N 8 u V h 6 2 f S L C X V Q 9 w C c x G 7 h X f 3 + W O s b w w + I q 1 W Y / Y i u K G v H y F f 4 7 B K s c 0 6 K b j X X D v H A S N F P W U o f R N 0 9 x 1 K 3 S g D 9 Z u k + n z G y 7 N 1 a 1 X 2 f P E h W p e z h R G b c R m S q d I B v P h I c N f X 7 2 d 3 z j r 3 4 G O k u y P d P 3 V G Y H U R G U Y V c b m j 7 k 5 D y Q t f P J I 1 a n 6 U U e F l M P J Z + z W q j e c h 5 L c I i h 2 C E M a r 2 L y Q y b f j g 1 v 7 x 5 Z Z O c 8 F 1 w w 6 G N X G V J z h u y 6 + 3 p B n L x F b w a Q + G k Q i b 2 y k a 0 d v p G b e u m C a A z V K j p L R 0 8 k C Y Z L g E I K Y A U o J r 0 w R I f W E U B p + E Z S 4 2 m k 0 B L n c t B m M n 5 3 F 7 Y e n 0 e r 1 O k e x f 9 Y 0 j P 9 E q 2 g y T N + g x 9 W w u y 5 E e 1 j 5 i 2 Q p 3 a D 6 9 6 d f Q v W C H Q z + b M 5 B + s f 6 N r o J 1 l Z 5 0 G z J J i z q d t Z r 6 / t 0 7 K K + x 0 f 3 / b X 0 w + 9 N a 7 t x B 1 N c c M c x U E u g g / E + E k z d u d d P p t 7 1 z F Q L u 4 I I A g s Y Z 1 s s + H p 7 5 S P 6 O j 7 h f m T H Q 0 B j v Z s m v f 6 z 9 5 q F o E G b x C H J 3 D l + z W Y M r G f Y X n l x P Z H T 1 3 r W q / H l T w v x n z 5 S Y v r 6 Y F E f j Q 6 / n b L 3 x Z X K V R 9 j g R G E E y V 7 4 X 3 c U D S H Z v B 6 Z b e 2 l 5 7 x B P 5 z p T V E N Z P t q o Z e u L I g / G D q A + 9 g Y n 5 h 6 l K m b q L p e c 8 b o k P x a 5 7 w W e P 5 V 8 + Z w T 9 J m r e D B k 4 g w B / F Z 0 d A k P R Y a D r K B 6 t Z k b Y / 0 Y p N L e y Z 7 9 y r X 7 x q O e 1 s W M x B f e / s w A K S k c / C f I i O G N b b S M l / e M C q t P O 9 R b x U R j h C T R O V B G k i B f L C L A N 0 f G F c 4 o 7 k / W C 0 f m B B h m F T 2 P l k t N + Z 9 a T x D T R K K B R m s D S f v L u I e S r 5 R N E r z R C Z R A q c M V 6 L + 3 b W M 5 N I g K W a 3 u G 7 S m G + 4 E j p T m S 4 S m U n P 9 0 H W x u S i n W 0 u 6 o Y W 7 V 3 z 4 b R S 9 X y O z H o 6 1 R X g x Y i X L I S l t F S M 1 A F i l l i H L f G E 6 5 Q y Y T P V a x X k 3 P C q G W k Y P r g i n B L 2 u m J n c E R E j I o 0 K 5 C u X J D D Z K 9 z p P y G r X D 4 A Q k / I c 5 1 X J v A 3 F F X R + E I Q s R 9 7 t 4 t p 1 Z 1 r Y n r W T u U u X c J n 2 L 8 S s T / Q 6 z f P o p G 2 E o V i j p 0 B / R w U P k y J G p r m H X D h q g m Z M c R Q q z 5 7 d x y X Z m l W 1 v j X o U l c 9 w a o V x y q 1 o z n A x H F M y f p 2 3 u 4 e a F 3 e z O h w f 6 f 3 E u i Z o t M 0 e + V V V A c F F v 9 e H r W C 9 U B O t V 8 6 j 9 w 2 5 u F 8 u t W I N e C W P x + w B k k o Q A s A g z S i n X N H + r p V / T w A t + H x R Y b P a I y x M q w C V v G f R M Y G 9 u h I 5 a X 9 g 9 m y 0 s 6 k G x 9 z X I l b 4 p s x A 1 A 7 o S 0 r A f Z l 3 8 g 5 E s 5 q T 2 + O 9 W I 4 Y 7 Q B a a Y R N H x e D j o D s j / 9 t T h 5 7 v b l + j H Y T W p l j c x Q m k 7 t X 2 M M p S j G R 5 I Z S 7 T O z O M i V s S n 9 9 l 8 O M b r Q y 1 K l U P O S n g Z d s I P x j k s 2 x Y J x I d v K J 0 e C O U I S M f y e u R e D x w + 5 B N C n r J a n w 1 z f m A R 7 A k r I X t O r E h T l s 2 E J e H d 7 f C j e D O + s g i 5 K 5 9 l q I V g s 0 7 s N L H H X L g 4 2 G 5 X D i M B 1 M Z G J U a e 3 A M A n B C H o 0 F k 3 6 e F K o V 4 2 r d s u s Y F g 1 z b s v S h Q L + K R A k l e k e V y I I A Y p p 7 l q F e B 0 0 z u h K V p r y X i B t a X o r 4 C x 1 Q / A y x R 0 G 1 e T W C S r x U + X w 8 y + F d 8 q 0 1 N f V b R M J H o H z C B K Y 1 V T f z f u Z C z I e X 5 n 7 X K l G H 0 e g D y 6 O Q H a C Y C 3 f W S P Y C R D W 1 v G B V G R p J C i X v 1 b 3 j m w S Z z Q T w x D M M o R A C 3 f z 2 / O U / f / h O f t v r c H + 0 i w C 3 Y D O J 0 V S r C / z q D F h E + o T w R F w G 8 S / 6 p Z v 2 E 2 V 1 M N W 4 B E 1 w K N + s t h B Q M P J M O o a f w Y e 1 r C e E t t b N F N M D u v G I F Z O G j P U 0 D R 0 x 3 i g R w M l m 0 m N b s d H y d H f y V / k Y C T o S 5 z x S m G 3 J z 9 s E w s n g n 2 u k V 7 g r y G D z c D 2 9 w u X g c B 1 Y 2 M w J i a + f 0 / a v 4 l G n Y G i W Z P + y f v j 5 x H 5 C r B N B 4 m g Z Y o O C N I 5 M X 4 J T U I J j w J 0 c r 1 l V r 2 4 f + r X 5 i h B p 4 7 J N J F K j 2 B v Q t 3 J O 2 F F v 4 X 3 C z H m 6 8 r O D 6 W 0 b L C m w b v e n J 8 L q m F F W Y k e I s g j Y 7 A q 6 0 f D q q J 6 0 h Q N 7 v l O F u d b h z a L X w 3 8 s P D i d K a J D u / W P n Y W T R t F i 2 i N T i J E 8 E X K c C / B C W X q F u a s / 6 R A n 2 R A k M S l d v Q o 3 6 u 5 O F E m a D t c / x v p v c t 4 1 E e R d s M h 4 d + 2 g i d Z P F w P B J 4 X i R l w J 5 9 T c / f E A M X s d r S H f c C R / X x 2 k U O N w u u 0 d i 5 w n Y Q a h X M m V 8 a 2 6 v t z G 7 n S a 5 9 o 6 S A 9 k r 2 + y N J n s y l 0 x Y w X b + e 2 u g W J y Z F M / y + F 6 0 J w d D 3 H j p T w q u I O p + 2 4 1 w V 2 7 3 Y 5 0 C n 6 g 9 2 D u d 8 8 i b V n O L T q 2 z p g E 5 t + K / w u x T i O w 1 t N m g l 7 G d L y 3 Z U f A Y g Q j S z r S J 2 9 N I J e + g U x j T 6 4 V M z H 6 N s K + K b U J J + C d j k q a w v i 3 z o X n r G r m W y P d Z + l I O W r G q 3 t x 2 V V v y v K 6 l I i K 7 1 y w c 8 N L Y C l X y 8 r 9 1 q J b Q o M 0 0 P c W m N H H g t P e / S H r L E p u n D C Q S c T c 5 p f L V X i q i E l W E R K J 2 d o I h b C x 4 / 9 m 7 o m x 8 K j 7 O Z 8 S P Y n c 6 N e x 3 Q 1 u D Q n r / c + L w B a K H 2 A p H G m g Z l c I 1 7 T d s 7 X u a c E o h X r i G o 5 B g i / E n I + Z F 3 o k e V P i l 4 i w 1 S J s 7 t O C p s c Z B A b u 0 L z S I f 7 w v Y + p 0 1 f R j 4 m h d H 9 t F b R f t 0 l L 9 / y F w / R v 7 2 x w 6 Z b I r C 6 D J B o x Z v Q + 5 W n b V f 4 a u I J n 8 i G 3 T V 0 i 8 r o 6 A q r I y c j s K y p t x d / N M 3 e 6 V W + w q p e l o C b y y u 4 l + K 8 6 Q 1 p g P 7 x I f I H o P 1 q T D l K V v y o Z r V I w L 3 v x f l 6 t l W r 5 J d a e / B o B 7 2 c + 6 o O J v o S k 3 w 3 l + z n b H m Y z w s G u 7 7 j H 6 S 1 2 M v j A x M 9 P a A D s Q u q U 8 m t s m p 5 6 m Z I 4 k L C t O 5 G 6 X U X V w u W q M 9 2 M W l / G C 6 F r P q C T N T / s o W z F 3 1 1 0 r i A 7 3 L M 6 k S 7 M o n A o 0 U M y V R 8 z l Y 1 r N / D 4 i 8 s g 3 m W V X G L M f 3 M i w j A U y Z m s i 8 U 2 c K 6 l L 0 Y 2 w + v + k n 5 c P R Y 5 K n 4 Y u P O z Q P 7 B f i A W N b 6 4 h N x w 0 H 3 s N o e o d + W J r 6 y Z x H I h t 1 6 C s q / L L x G j v W U N L v 5 s l t X / 4 P e Q x 8 Z e W O 1 l T u z p t 5 7 N n A z m u F p B e U B n E + G m Y R 8 g s i v O u I y 6 P k C N d C 4 B f p z A H T c d d V K 8 e Z F 6 8 N W E B 7 t i L B L Y z + b q d N r u 6 J 1 r V r n O s o M G C W T t 3 E A l C b 0 x G 6 m 3 D P E A V f M 7 X b r 2 W y C m v 3 L N B V 1 l 1 g w f 0 X f D 6 p M N O + f Z q 6 H J P 1 i O l A U k N N 1 p Y 1 H P 3 L B R M T l 3 6 E k Z 3 P B c 6 X W w 0 b 6 W d K u R 0 B w U G h K b 3 E i J q 8 k h / 8 6 B p p o g 0 a G w 8 K N a q o 7 x i k 7 p d t u / q d S H k t h q s Z 1 q H q y L B h G a v H P 4 S h 7 1 g 5 S 7 K K N d O y i Q O m 1 7 N C c B h U K Z K a b / 2 6 / P v 1 I p t 5 2 p j P S t j G y X O v 0 E v 4 C R L c / W 7 b o B V S n 2 l d C q o J N 4 D + / 8 C / R 6 / 9 F f u 3 X M u H o m B u N O S A g F X a m g + a A 4 F Y 0 z 7 h j a o L w L q t c v V 2 f V Z w K n Z D j O d p u y G K N Q T A m + w t j J i / Q t / q U f P k A 3 B / H m k P V X 1 0 / E 7 R D J z 3 U n 5 3 o H T X y F F k g q H o H m h R b 8 k P m G w g 2 4 k T r f 0 C C r M Q f G p o 8 B v o j d J / A M o S M E w 1 l O z 5 4 e / 0 A 8 r j e u f T m b I I B x S L A Y K Z Z S d l N l K 4 n j + w T t z 3 G m o U E k P L U z D 0 p 1 R G E 7 Z k 4 5 2 7 F 7 g j L / L d c h a i v k 5 t 7 P 5 Y d B K O s E z m X 5 q W I G d 9 5 O h w m a r B 9 4 Z L w A + N J W d O W u a L Y D X I C 8 m a i v / C I 7 + s 1 6 M n k U 6 v m 3 4 7 Y F d K y w 4 E l B f N f T 3 j 9 H L 3 v G H + 3 Y s 5 1 g g e m M L 8 t r b 9 p A R g R q 0 b f 3 p 5 S S t 3 q p 5 / w Q D 1 c 9 B r j H G R w 2 W M k Z L 6 V V F L x k / 8 4 2 D D 3 h w y F m I n D T S s H C T I J z c q U T j t P j 6 R s H F b R q L J b Q 6 4 T h Z s t Y Y 0 H N F S P I 3 R Z j U g O Z s 9 1 u U c s 5 5 H A 0 q M S S M k D 9 p 2 p n j W H t P 2 a R e z l S q c d x S C E A 2 l 8 z 0 z 5 q f 9 T Y O w S 5 d + B 4 + H d V L J r C L Y Q 7 / N 5 F q e c Q E d Q / k d 6 y 1 j b n u g r l 7 3 Q H 3 r 0 + z J S r Q I 0 R 2 U B n K f Z J f + 6 p 1 H z 5 s S 9 / n s U 5 z G Z g B Y M k z Q 5 y 3 a y A b v x e L 0 z e 5 O U J V Y L g N f O j h m N I U O L v 1 j R V c 1 2 k 8 + C O C V u h 2 N R k l O 3 s s a i R U W S X U p G O y q 1 8 t X M L o e H w 6 G t 3 W 9 P M P r T F E V K P 1 H X s j p w c g D H G v d f h L U l u I V y M G 6 w o C O v Z Q 3 P y 6 S z g R 9 0 W + r k f q m e 8 E g Y M p l 3 l v I W V X q 6 E 4 w r m J j 5 C Z t w u C 2 0 O C n x m U A 3 L S H / F c X w F X A u d j l Z 5 U 4 n g s G u t 1 N n b G k l y N g 4 e 3 4 D I g a 2 x j l m h f 6 J w K s W h j a Q Y T 5 K Q D L A r B r I + G s i L W x q O u 3 / H X d m S m Z 7 e o t z 0 Y + g m V z p h G 5 e / Q j 7 u o 8 6 s y R n R B H 0 u I x K G p o j z L j 2 h l N R M V 1 l W I v f l W G J L k B D d e I t C 3 s Y t r 5 3 y X U 3 o c m T Y P A z w 6 g 5 Z Q w w e M J W S 7 8 i F l V 1 y L S S V 9 O x j X p D P l V L T + I u V N c N z V H f 8 A w / p a q q z h v x N x 2 / + V n S 0 7 J 7 W E + X d s 1 7 p C 6 f s 3 + V t r Y + v 5 2 F t b M K f y 7 c m Z H R O r b x F k s 7 P 4 C 1 f f i n S 0 7 d K Z K P 9 x M d B f F a I C G o q r e / g l a p Z 8 S a 2 D P E Q O r P Q u W p v 3 O 2 M f T s o N F U y z J 6 8 1 6 p D q / 5 D N d D 5 i Q R G Y N 7 C n 4 I m K U s 3 v Z 3 y D K 7 b 3 l Q p N u p p f P l A M E U f h U + d Q T 3 v v i X 0 R M e c P C z q 7 P v + t N 1 3 W F 9 g p o K j F 3 2 d M k f z / 2 9 2 d N p 2 d n U O B E t o v 7 5 C q s X M n p B K u A V + e d O y Q d 2 E J m j + u X W V q o N 2 Q A p N 5 C / n j 4 G 5 D q k J T u a K X R A B s F t z 3 j 1 0 p y O O a j O R X / W b P U a Z e u T r S a 7 M 4 Z e S 5 N Z 5 C 4 w O 2 s w s W j F m i g / f T e + 1 r F A w H 7 4 f Y u 1 F f 7 7 g M + x i B t 5 9 O o N O i c M C 9 W C v w g w + N n l + N u Y q X T S j + x k r K N F N 1 3 u k v v 1 H x U 7 3 M 2 C T o k e 7 z L V 6 / + s r w s 6 0 Y P N W F c S V / c m L F r y I u 7 z d K l / 4 g 6 o F O 4 o z E j e s 4 F 8 G z h X s i L o M G Q I X c q v n j B t Z c 6 0 o O O E R T 0 H U M t l H V 8 D E h m Y G I X Q P S W p 1 u l I 3 7 Y B L F v Y Z G s Y h 9 h 0 D v S k A U e e + / j 0 1 9 k u i / i T E A 2 D 8 2 T p e W S t I H 6 z Q K N Y Z n z 8 d 9 / h h n F 8 N R K a u C 9 1 o f w + / 8 d A + 8 Z Y y b g G R Y q x 6 9 Q f N 6 E A B b D n l U Y e g + 9 t 3 J w Q D J g y J V V d i K c K l k d h V V 4 4 K K D V 0 d 8 p T q C l 6 C y L l u R l j d 2 B H Z a f T 1 X K 4 a Q h R 8 L b y B x P C C M a H b V n V n T f d y 7 Y w 4 p e r 3 g N p e X L Y i P U Z G 5 M p u 6 D c 2 j 6 M 7 b b D 8 z S 2 F p P h O E t Q C F A 4 j O y w m t K A B d u Y u t p Y J 2 5 h 3 3 d 4 n e X T k g u S d x M L J a k y r t v V 9 l d 8 v C e 3 H B S 3 y e P Q y 4 7 U B x B 2 0 I 6 z c a T C 0 9 h w s g a i J D K q G D 1 h / z X d q X W O U b C t t P t F c J g s Z M E 1 U e Y 0 i Y T G w Y O 0 0 d B i 1 J H Z X O v W m 8 H H L 1 N e h x b W l w g P C 5 4 o 2 a E T W b 3 w F p m v P y X D Q S h J y n P b F B L a p t 4 5 J j N m + m j Z 1 V e y W b O p H o m k 5 B b 9 H K 3 U T L U / V / 7 9 L p 2 v h 4 k u U p k / I t 9 h 8 A x W B e s S i B B m K 7 b 7 2 F c i Y b N S / b J x D 7 K h v W D + 7 M 9 v x O s j X 1 O e o a 2 k r d I 5 l d g 5 k X q h 5 a P 6 c S G X 7 G g 6 N E V S Y U g 8 L m J t R Q 1 Y T e 7 K n 0 L 8 B M A 8 p B N 4 x M W Z 2 U e W Z W Z x C q G h o 9 3 D R Q D u X P O b 5 z I v 3 y Z h z 7 b C s A c z 5 C / o / b b g j u s 3 2 o V 3 7 C B G 5 O d Y y / L 4 D u W J H 7 G 5 Y V G E m G b i g x y 5 0 r R e 2 d y U u 6 V E Q i S 9 h 9 D 4 y A z q x h q G C J n t z B 2 h 3 v t + f / N D Q d A L p I 4 V u v B n F e u L Q 7 D T J J u M T 4 z d b 5 + t i 9 P g x r Y O 4 R W u S B I f l S o c u W 2 + p 9 I 6 p e f 9 g Y i Y b R K O 3 U f 0 9 b w f o 1 h 8 8 4 L Y Q s J j Z 5 9 V e 5 U U l C p i s X t 2 i 1 H Q Y V R q F Z U M j 0 0 O p r D 3 1 7 8 Z M F s h M m x 7 T f w k U + G 1 9 H U G l O W 0 C p l M t 5 2 g u p 5 6 f x Q 8 3 T 5 y d 7 z d f s l d Q C e R n e u e t N r 9 3 p k x r 5 9 d L F 6 M l H j / 9 U i Y d I C p i f 6 M Y e B p u X b y i 7 d a L x k A u 8 3 5 5 2 a d K c x G e K / F T k Q Y i + X N F Y W k d W C 7 Q q D Y P z U c z S V P y 5 o L b v 1 y 4 Y a 0 r 2 d 6 U 6 k 4 0 g c X E K k g E n 1 S Z Z P j 0 Q F N V g v O i + C W l A 3 i / c v o Y 2 g F W 9 a 6 G f k f + a v g f 7 g b X j x t o 2 N 8 2 U L f I 9 3 i C L X / n 6 I L w 6 A / O R B M c S a C v i 1 x l 3 C v K B H z X S p r l W P W D z A L + Q D a U c v j + h T b c 3 N 0 a Y 6 1 2 b 3 k 0 m p V c u x s R 9 U A E b e y R q l h W G T N S j q M 1 O O k f q 3 V N b g n 7 J d i s a 8 + L u Q f o T n p + v j Q b / k 5 m j x 1 s V A i f c r X u t p T 9 j o S 3 c q i h y e L R Y I x O n Z 7 L F O 2 r + r 7 3 a U 7 v i l o + 0 H V M 9 l 6 N K g Z m J 7 8 V R r y B 5 M 3 b Q V d + T W f W R y k 5 o + v k / p w R s e Y 7 T r W z P z l P P e f 1 9 P 0 k W t H Q K c x J 3 y X v y W 3 m w L b h m 6 J z y F Y f 7 b I H 4 g O e V l 0 F K L v h A y n o h k 5 W x s i v r j a N s Z 3 G k H n W G M y 3 O 0 m 2 X u l U x f e j g e 0 v f z G J X X V y C p B e y c Q t o d R 2 r 4 P w T 2 a 6 p 0 f t 9 S 1 R a N D A Y j u T 9 g h y I 7 Y j h / 5 q p C 9 D d C K + n 7 / a 5 4 G S Y q h s S + w M r 1 g 7 k B L k 4 U h D v l s R Y 3 a k O m j X u + E v E F S c l + z D D k c n T 9 r b j z x p 8 e L M / G L D 6 U F I f L D m f 1 6 g a 7 z V 4 Q 0 M D 8 K p i 6 Q P z 7 C J O Q 5 t a 7 I R k a b e L 0 1 A L c c Z z E 3 x P n g l J Z W W R y 0 g k i I k w p t x 3 O B U m z n 7 Z 9 a H m e 2 M 9 G B w 7 B h Y g E o 6 N H n / J h z 0 D b i r i A / T P W / 2 f n x Q Z + e X X Y 7 U 5 6 8 j i A s 3 e r + 8 + L 8 y l 4 E j x X e H i 6 7 S k 5 0 C 5 J n w d e S f V o c H F Q Z Y b I f m 6 9 7 7 / w U 0 r l G T 4 z R 4 N R i g T F b 9 I M n e l C K k C C q B + a Q I c 2 S O M 2 S A j 9 T R N a G 0 k G I y Y 4 2 l X N f p D n G J k H X m W n 2 r H 7 8 Q X K B 8 u 4 i 9 m v t l / u P l c i r e Z 9 u y 3 i R y y v i A 5 G 5 z w D 5 / e 9 n G l G y o l O 6 h l 8 I n 0 i m 0 B q V E z M V n C u K F v X + Z D 4 i E 1 h S m V 9 E H K 2 w 9 V F I C x / l L 5 l T / p J c x u L U 0 9 C z / 5 R T h H 2 O I e P X I 3 E s Q A T M 2 y p 8 C k P 1 X j 9 3 q t w V t F R 4 r 4 3 L G z P T x H y b v f X 1 h t 7 l / W + D G R M O K j x / 6 N Y q f 7 A / 5 L 1 e X W 0 a H a R b G n 6 N L 6 v 1 C 0 B O z e l t / 3 0 k 9 D u C W Q f X V Q S 2 / / h N I O B t c 1 m K L / 6 j k M S I 3 + R C b X o q v u L 7 F l L n V 2 e Y j W 7 0 v T s j I Z W c / J c V m g J o P q S R a k y K S z b Q 5 6 C + d a u I s 5 A R u / k S + J M 7 8 E C V k O g H w 8 / N D a I I z 0 X N w o J m J d O + u L a p K / 2 Q t U + m I P e 8 J g G 6 / 4 E O x a M y c 0 B u L B v R Z K H l K J 8 8 r 2 z T g x 5 f F 3 I W w I q c C V + 0 U t K p M G C w E K d 5 3 Y / y 9 c S a d M a J B X 1 H 3 O H + Q a H m q K w C 3 c X g x c 4 f p x v a d m x Z a D 9 F g m V h F f 6 E r o W 1 F I 2 U h 9 S 1 n j C g t l E M J Q d 5 8 Z P u U P M g J Q Q L q H Y J 6 g v A A 7 v x k f i / h V p X o 9 u b A L G o h W N u P c 5 M O J C J E B h n H t k Q J 7 1 n / Y 5 R a a F A g 3 E Y 3 m I 6 + b S X w o h U 0 L s n 1 V X E M z M L h x Q h G e 2 c N D e j 9 U W e D I V l w N E P 6 u A 6 K M a o / n G s C t k E + S u l Q P O D e 8 5 K l 5 + A f L 3 n Z / O y f c r q h h r m q x S 4 L R 0 9 J a d 1 B C e W z D 1 R g 7 O N l y 6 l 9 a w D i B 2 M T b t P N x r j 8 w X 3 F P K K a j / X I U 2 Z M S C q a Z 4 0 R Z O d n X F B y M U d t 2 N O p N y B / r N A E H O 4 y j / / e P 9 0 W r j G 9 i 9 y O d K S I 4 P w r p d g m m j v 3 D x c n Y d A q W q C k t F 3 Q K A K y C 1 b 0 y u 3 f I c 7 W Q r D y c M M n P m o Q n s y e c p Q g 4 P p l N U 2 C y w x m M M j C X S r x j w 0 k k v t 0 J m 7 R I b E / H X d v 5 p 9 7 F e x r s m 7 9 P B 2 Q Z S l a e J N 5 m V B 8 R v W 4 Z / 9 G Z E i s N 4 Y 0 E H x C u J V Y u 1 I P i k H C g E 6 Q n 8 b d y T d 2 0 j w / f 7 a 3 u h p u t e B / i 4 w y 0 v 5 b 1 5 z T g O A u e M Y K l U l I y K y h + 5 S D J f B e O b i o J f 3 c R p I D 9 M n Y c W b n Z U 3 5 U 5 N 5 c s o X L g 7 D H z p S 2 l 9 M 7 D + 7 X E L N n w M 8 y d C d M Q c w o 1 l q H z 6 / m / w Z d / f z g Q n q p t s e m y W y + s G E o 6 b R e F I v 4 j 8 v S H 9 h + g O A R P g C 2 V P 1 d A A h o 9 2 z F h T L j 9 W M R 7 7 7 a t X w e B 4 0 Q E i k 8 n A 9 v N z x u w g J I p U 1 a 2 I k H J h p j r u n d y c 3 5 V k z R P L 5 / t O P K U M M E n H F X 4 U G z B 5 L K f m R a p b o n 8 k + S 7 j t G Z P V B r I g U Q j Q b Q r x Q O + z + w O B V v d 1 X u l X P 2 C D w w W B s i Q e G 0 o Z w 3 n t J a z G t w m A d B J 5 W W t B e m V 9 e N T e c d T 8 8 a + b k E b z K r j 3 9 L 1 B b 2 2 d a a K 8 l O w q v n B b s s W n O Z e P r p W 3 M t p F a + z 7 8 e B n 4 w g v F b J Z D T 7 5 r 4 a H 3 k A k d S h W 5 g i d 4 4 W V W t d b x d I U e s 3 B h 8 / 0 s 5 Y H f O r a L 7 Z J Q y t Q H 5 2 b 0 I X R a b b m w 2 5 C d m J 1 w C p O 9 M u A e a R c Z F g N + Y X b E 3 h x k R o x L f L K Y C r 4 B W 1 o D + + L W a S E w 5 y s p P c / z E 2 e A h o x + I u T s H 7 c O + l z D B V + r s t b G 6 2 8 x U d P 5 6 a V + w i E d 7 m T I L + B a Z 1 g R j 4 l + n n b l Y H S v / 2 T B n / H m I 3 x I X Q d N + o o y M b / p l n M d l E u 6 4 j c 2 f 9 j b f d W 8 x H c w G f / z L 1 J K U W z w i W S x F R / h P R o a g u X m k R V a h m 9 w 9 l + 2 Q L E Q u 9 8 N N q E B k y 3 x L y n b q A c g W C a g Z O C c t a 6 8 9 k L H k E z G J 2 K L f i m W S e d d i 8 F Q V G R V w Q W L G 8 I o / j s k S 5 6 w s v S I e w N z C N D L Y O T 0 1 m s E M 4 t o z W I Y 8 / S t X a 8 B G M f W 1 Y K s / O s k K Q 1 D X C z m 8 r H N g F E L X b s H v g o v L N z t r S R J / H C r O / n v j L 1 + C b F 1 4 8 i S p 4 Y X 2 h 4 U F y V J R z h z b u M 8 T 4 z Q 9 q L J F x G I m H d L V Y / 4 b l j i g 0 p e f h G 2 U g y 0 D Z 7 y h u s l t W P I n 8 f v U n E D 6 C H 8 u S n 6 4 u W h 1 W + 5 L X c V g w k L + e Y n K U x U a b M 9 j I c C W m o D 9 Q t H H d H G G j 8 Z o f g 5 o c I C Y a z I 3 5 8 / g j C n k i E Q u + q d p 1 R V w Q W u E j B R N 1 l S A 2 9 B N w N z i V R F y Z G p X 3 U b 6 o H k f F K k / u D L 2 a a 7 K L 5 A j i C 2 H f l w i 4 u M g E S I Q 9 r P 2 H J u + m x F p / B U N R + L 9 W + y k + l Q M z F Q K S e / d S 5 5 q J 1 z x w i e x t u f c Y f y R e U / P n M G g 0 f d b t p y f m 5 k W w x u U O D y T x G D z i D 4 e q l C L d m 8 r U F J Q u R q 0 X N 5 4 B k x q k 6 g Q v / e 8 6 B m o r Y Z B A t c 8 5 c H 9 V Z Y 3 R m C 0 n K s p j k Z j N 7 f 0 F x + T U r / c S s Q R Z A E J r A F P 7 + 3 d D D y 3 y P 9 k B W n X x K e M D 3 7 x D K B z m 6 m l E + Q S I E r m k I U / q o l 3 w g o u z v c F b p O 8 h J a 7 B 9 Q r 4 U S 0 f R L B Q y H o M w y N c t P g t 5 n 8 4 2 c z y 2 x B 9 y a l J c 7 g J v 9 e n j 7 i f P 4 R 4 1 Q 9 6 G 9 w E F Q k a e w T Z 8 Y 1 a + S 0 t G j p G V b j w N n 0 F n Z H m U r W T r R 3 X L A z 4 8 B 1 3 L / x a w G 6 a + 4 v / P p Q A F m L k h N g Y 7 I 2 U q E N 0 x p z h L I b w / F I O b p l t I X 5 h g o 8 v o u C d x i d I U O i d n G F 0 7 D K 5 m d K b v T 4 o + 4 R / y Q f P Z + N 3 i Y f t 1 9 g q + b 3 8 n f g m i J c 2 B A x a N O 1 I J m 3 W e K m A Q + C G W 7 L f a U B y c 1 d b + / 6 2 N B G X L J G L N / 6 8 o h J 0 4 C x X W x x y F O c C 5 y E k n 4 I 8 J z g g m A H 5 g f L s N W W 8 o f 7 n B 0 z o V V w I G h m K U H a U e 6 j E / 3 K I s Z 2 N / u 1 e H u i G y g W x E G r t 0 9 + P P o u 7 c a c p m c G 3 E f c v X 3 / 0 9 / x Z 2 H W G W + 0 M g L I 7 W 9 + O A X v R + 0 V W v M w g T u r V M 7 L L Y I T p S a 9 c 2 O f C 0 M p M r P W V k F n E 8 G V u p U 9 n z G Q m a r u T X e l E S v Y V 2 S E v m d J 8 d Z 2 U x H G b v l N X B s i r W r h a g A A k i + 8 l e q y + G I u S d O 5 G z I x O i V a o 4 5 j P t U A g 0 a X K / 8 g M + l I c V F R 4 P D G o A 7 l M 7 Q 6 G Z B D m 7 W A G K R R u M i d R 9 W h 4 l L k v E D l b 2 O T k c O 4 O m K / w G z P J x h k Q R D 1 e b s b X e n n 6 W x s I d t n g f b d s T X v s q E Z H G F m 2 H I H Q / f s K q z l F w 7 0 L g d V N U B H k K l t L g l C A 0 2 r M C + + P c H p m r / i G X U D 2 O Q + B h / v v M 3 h J p 8 + k 3 B m D E s k + j J g j G T W Y M x z 9 o b Q v j p Y K O / Z V p x G I O u q o G 5 A 6 Q Z o z 6 x 6 g 8 5 S T a + a 2 N k E l D M i t J f t 4 R p 0 q b h D 4 f d Q 0 j N o Q Q j Q X 8 E L B O 3 9 g 0 8 c C 8 9 T d i A E m 3 2 O d J P 7 I 2 P + t G 1 C y q K u A Q O Z d n X U F S J / 5 Q m X R h L C A m H j w N Z 3 F B 8 / t q w U v J Z y y V Y t 5 V T c v H 4 Y p H q a x 3 v X Y J X o n 3 u c j L j A p b t L L l V o L 2 t O 7 x g 8 k P N D U B k n H 8 h g b a U V / B n i z s u / G o Y e + j 1 c v W i / Y D m G F 8 y 0 x t X Q 8 O K / 8 H r b A b n 8 c Q a 4 z P T h e Q o w g 6 h y I N r K x 7 w d r a v N / / 6 L 1 R 7 x U n c W 5 t n j e x R 7 y + M R M 7 d 6 f L H 7 7 4 I + q r u t R a X F + O 5 0 F v G z / D 1 N W 9 D j 5 I U F x P H z C B 9 v f M U W X o X u Z M r 4 i 8 Y Z A G F o 8 b 4 E t x J w 0 L f Q N 8 M k b P b o N 8 C F 6 / u 7 e b X m N s G I G F H b 9 K f X z H s w U j s n S Q 2 2 9 6 Z O 0 i 2 u U x y f s y N 4 B O U 5 c Z J v + / o c Y 0 / V w 8 i V P Z 4 B d 6 9 8 b + O l 2 / i S u q J 3 U X 7 4 4 m b Y 1 Q h k i z Q t 4 O x g u N t 2 x I 7 h q x D 2 0 E O d t Q S l B F 9 1 k P T a X 5 W 9 O o G Y 7 q 9 f v 5 l P x D V 7 I 3 6 i N 6 z 9 r b v 1 O o D 9 o 3 7 n 9 o + 4 y x 2 Y c s B K L 0 r k Y C S g P h F 5 J V 5 L K 3 s E k 5 7 l 6 G + c M H C 9 D 2 W Z P s u R f h T h o y 9 9 7 1 a A / m R W y H 3 L d k + a x 6 5 C 2 K O T 8 + j K / s N d l M v 3 1 r T 3 x g B w G R n t A s 3 h m c N Z M q U w 9 6 o O w u 5 u v a 1 a Z v q x h O / / h K 5 k / w + m 7 E v 3 4 S b 4 I + E B i c 7 e s l j J R 3 c H x S T f 7 C N B b M 4 S 2 J k y + y a x 0 w x k G W Q L p 9 8 1 Y 4 E c s z G p q V 7 n u n d C 8 7 V n f S W s o U b y a a c N d D A l B d q Y f D L T 7 q O h U k U 7 T D I G N h k b t 3 q b v + y + / 0 S i b U d b D E n 3 p K u t h 0 Y 2 M 0 I B 1 y H n A X r o C v 6 a 8 n G I L A 6 i w L 2 z N O 5 + W / 6 2 t 3 3 e 5 q w / t q 5 P B L l h z n O D Z M n o T f s R 6 u q 4 N P 3 i M R 8 h 8 + N x u I y X r h l P B 6 B q U G 7 h R W + 6 p X C E 1 c Y J S s 3 u t I r A c 4 S y e Y P d D l W D d 3 9 l n 8 X O 1 r f Q g E p S v Q w T E Y N / l W f T F O v F j d f V x s + 0 K b f e W i O N B 0 X 3 / J a O f N x V n c O u v h L U S u 7 R a / A 1 Z y c d s I G A K R n z 0 i F H w c Q K T E G c 3 3 k Z k H 7 Q s v b 8 B D 5 v H I x h H U 7 r v e N E f k S + w k F 1 u O A G N G v U m x l 4 I K D w a E z z c e w T b w A p + 8 Y 6 / 7 T A 0 i t i 7 v 6 L + r F J 6 z E l k G w X + S 7 Z V L K i 0 j Z T 0 v c U U x y b 5 k c x M D Q + e 8 R O s H t d 1 W T / 7 + e u a 9 E 4 A F X i N e H 2 S Y u U l 5 M C o / g y A g s q f F m x o / l G G s a h 3 k g 3 x 6 x 0 p Z F V J B 5 s e K v U g V v V f b E q 4 M 8 T U E r 7 z 9 s y u 4 k q j S H 5 m I H 9 1 o U W 8 x f v X x G x x P Q s Y a M Z U L m g 2 4 u g o n t 9 I h / w p i / + c t o E s p 6 z E T M K W Z T E 8 Z f c l d q W 2 u w j r i + 7 N / 5 F W b B z 5 6 9 U b J d K T M B U m g / 9 0 9 z t O F q R z s A x 5 7 m Y h W q M K x 6 R 1 V e L o y Q y x 5 s 8 3 G c U w h A f 7 h 1 e I m s C e q X D q K f h Q Y 0 a Z O 1 s n 6 3 m m 3 M q U r v p D L o l 3 d H V A 5 t F 5 h N X t 0 X l R W / O 9 i O k 2 r g N F / q 4 5 M G b K p e e O n u k f 4 Z X P X y + f W 8 / b v X o S e g F L 7 x Z 5 P 7 h C e F A o j u k m v q h a / f X l r P 2 x W V R 3 x 2 x I d k 4 8 7 0 Z 7 W T 2 9 s R D + I 8 D 4 4 G V 9 q M 1 o B 4 T R 6 5 C B P 4 S M y D y 1 D P F U v n W 8 K V p A Q G Q N S A Z H 5 8 q F 0 B M 1 H Y O o N T G G 4 V n r z T H K d Q g 7 J w r 6 q n i c T p 4 x 3 J l N e W V C R A x S 5 1 S 9 u G x / Q A E R v h 8 b F s 7 o R s p f Q + R e 1 H E d Y + + e 5 H o X G m v h O S W S p L o S Y o a O W B G 4 B 1 j H I s t K 1 F 6 e 5 Q p O 1 k 4 c r 2 Q X D u s 7 9 g D 5 U 6 i 7 L 4 F C X Q 9 5 U D U H 2 c a n r U C 4 + j 1 B V 2 0 O I p h n 5 X i G m 8 g P y O n l P P O E 3 I f b m 9 x Q D F N i w d q Z v p u / q / 6 H P l 3 D f / 9 7 H / S Z k 5 B J G l o K g T 3 2 C N H + m k C h o C q v b t b z h t L + C n 8 M R h n 6 u q d y j M y J 0 K U t 1 8 / M z o u 6 S h e a x R 0 G H X A w o 7 W 8 u v D I x R 5 z u C J g i h V I q G b 7 K u K D p h 7 o z / B S T t h f W n + K Q 1 N M e R d 3 s D 7 5 B X h B F I j g w x n H S f 5 v U p j m P j C I 7 T M G x F J x x X g a 0 V 1 P Z u z R b q 0 z h e B d p M M s k A x N y M D S / n p Z F m Q P x y G p Z k u C 1 b p j K G + u 8 S u z k / L q k 3 J 7 6 J 0 z 5 X S / / K I z 6 S H b F m + y 0 k O N x X s m u v c K c h j S I f Z 7 n 9 + z O j O Q + A N 6 j k v 3 m i Z M R A L 7 5 4 q N s a i X N A M T u 7 t 4 G K v Z L v / Z 2 + A U 3 n t r J F c s c p i P 2 T g 4 j j U Y C a C x T a 6 y H o 1 J Z 0 G S O S A w 7 l H G 7 1 8 a z i H a f 1 3 E N K A / a L H 9 s P W z n n W K 0 n d 2 D h D t L H q E 7 v J h H 4 G H 0 0 8 Q U H j D 0 Q K 5 2 D 9 W 2 A 7 y S s x a O D 4 l 5 r h Q j T j k R Z 1 t / 6 t d 3 / O T t S C G A i Z Q N 0 q N c e + F H s 4 9 I i 0 J l Z f G J z 7 X M W N N V Z w A H M / 3 V Z V y K h K V l 2 x / n + + P + 0 U 9 y q I V E V 0 h 1 W Z v S W 6 A / I d G + 3 z 8 l 9 5 + / B c j u b h / U 8 G p Z c k T / e 5 5 5 6 M C 1 h k 2 V Z m 8 s A V w H o k + 6 L N 4 L 0 6 v H V i S 1 2 J Z E C 1 0 X S Y t 8 5 h K r o 6 / L 3 6 M C 5 s S i e g p 3 O l A B R i / G f Q X s H 6 l O 2 4 5 t v 2 e d c 6 D H Z 5 0 N u 3 U 9 j l D S c 5 C 5 9 + O X d C N i H v p l S 9 g H 1 8 S D b 8 Q l n m S j z M a f r F l N Q Q S h A p X L d o j M W g I C 4 I P 6 e I l D a u 0 a N v 2 U 4 j J K m 0 o h e + C E 1 8 + 0 S u j 3 r v n j n p 4 3 N M X 5 j C 7 3 Y 4 A Z 1 1 7 f 5 b G R m I 9 I A n 2 y 4 L n X 5 o R M 2 p K k U L F x z T S Y n O o L G W r W C 7 Z D I R j V h J T A d x H A Y t z z v B v Y n / y W / z 8 3 t y e n N w D E T W Y C C s k X J C / s b 1 M c G C A j 5 c X h A L M X w f M Q d X 7 Z j i A 6 h L Q v z E 8 C 0 a + Z u V 5 x a 5 I D e t m E P c q d c 3 t A 6 H f R s c c A a 5 t T n e 2 v p o N u W 1 3 Z E Z 0 T H V L C Z a X F 6 z s N j N 0 a s f 4 k 0 U x p N F b p L 2 N e p u w g I c N A R 7 k R D M I E u q N E G c N z u 1 E P X M h m + + F v Q R Q V 0 4 0 E y 0 c p 5 O A R y F z F v r y 8 I S V H q p m e / 0 7 5 m e w e v Z k T k p L R d e R M j P F o 0 M i V / K e p z / p t V k F p I D u r M 6 2 N 9 C 2 H Q f G g f 2 0 I D w u D N v w Z u + V g o f O o b E Q m D O c l 1 g 7 6 p J 1 q b U j w 4 d l n r P Q L s x Q G 3 z X A 6 7 E U g f Y q K Q I 8 Y g M a 7 a z b M Y 2 q F G K I 5 T r s 4 A l c Q Q D X 4 j Z k z N L 9 w 1 f G x D s f u / 0 k / X 9 / B a H T I j 1 J w 3 x 8 n R u O 1 y h M S E B 1 L P S d X i C E b N I l t y n J E F t T Z 4 1 + y f Q E u y 9 t + O 7 c t N f N 1 q H k 7 z r M 6 Z z k B m V e 5 k K m c P 7 0 y 8 9 J F j q H h 5 t C Q G F b p / p 6 T + a u F Y I V i u d w G 8 N 2 U B R o 6 o / J M M K G O c F 8 h o 3 P e x J J h B T M K Y V q B S 1 c E W n T A k z 3 N b W B A F O A c j p r + 8 X Z G A 8 i m o L F H Z G F O z 0 C 3 K 1 l l i V W P T + W Q r v a B K I e c l D Q h Z o e b C 5 B w j I 7 I r C x C 9 u 6 l 5 m m 9 w f Z x j 3 O K F e Q i 4 z f f G I C X S t p F C 4 0 D J Q y B T P A d W 9 1 m 2 P p K p c C c Y a d S d z R k v k h X 4 E z z Q M G X B 0 o p q 0 S u 6 3 m Y m Q l 4 W s s t P o o J L u q f K 3 s 1 v y x z C d 6 L M 7 H Q 4 z 6 g h e Z v 6 Y d K c L H + f P j 3 h H r o m 6 2 9 1 e 5 F M V 8 L s Y U Y U r z o h 7 H j j s D W 5 c t 0 + 8 6 6 C y w o Y G y h J c X T i C g b X W v L z o j o / N 2 X 8 q U t U s F H D D 5 f X f L t k 7 s g 9 T I + g V O I q b R X V Y / 3 E l O p + u / T 4 S p 4 I P R w y d E O v 7 T P J 4 J f k K G O 8 S R L U V 3 I 1 R 9 Z I u I L f / s S M V p O e U E J / R Q U r 3 j F + w p d d / Q 5 A w A E Z Z C t N o g W Q f e T n G Q c F K G N N M X v k 7 u b 7 F x 5 k I S B l o a 8 N 1 x Q 7 i W P E 5 U d A y B E d U c L 5 B g J A r G E 9 I t U k H 4 a g 0 K / 5 2 A m P F 5 9 k S U 0 r l Q G x n 5 m 4 / S M j 4 J 7 w X F L I B c A l e D J i o j N v p v Z 8 g R 1 C l i l o a g s E Y 5 h F y G 2 a v 3 T P Y I E B H / 6 o Q S l N G V A y h O F 3 3 h K J 2 G e 8 o B F x g l + X / N z U t + p g 5 P 0 q o k d j J 8 x O k h C X f E + Q y b 3 B l 8 2 t g 5 3 z 6 f F c s G g x K I W Y v r p f 6 / L s B 5 0 B f J v B 0 x d f A 9 y c 8 X I s e / w w z q T 8 C l 6 g + u s + Q 1 Q 7 Q J W a S w z + J j C F R 0 P I p H Y G C 1 K S p C Z 3 N Q j 4 O w l q 0 Q s w d k g o J G 6 f M H q L g K 0 r 0 X c W c e 8 C z J 0 E W Y t i a d W 3 e t y 9 a V P k I V u a A U 6 d u 4 K 6 R o R g f A u F p M v v P h Y E s O R S j Y / H L S 9 U / / w 9 G c o G p w F E k P g + l 5 5 f B H l 9 r Q B / B s J S Z U q t Q Y W r I O X z w 2 L w M Q B S X A n c g 5 i H 8 p X Y c M L T j M 9 p H Q D c 5 k 3 0 W N Z z e H t U b y w T + I r 7 P 0 K g 2 A 1 s P E R E x H 0 h 2 S v d A R A C W L A z X 3 F 1 6 A T I a B N P E l H F z c m Z l G 4 h R W z Z c s o h W 4 j N 9 9 q k L + b o u G I Q z 6 h z C 5 R l j A 4 8 k O K o H k Y f N t 9 T o M S 3 W B b Q I S 4 C 3 f L r B T Y P K l U V 9 G C v M E Y z i d r 3 Q s k V 3 J m J K 8 a 8 P o r 6 h a O J U Y Y O 2 q I s t U a o / h 4 g H i m i m 9 V a v m c j w + g C N v I h 6 j f L 1 q R w l j j 0 v g o K u z c Y K / 5 p p + g Q f t H g i b s I g r L Q U r 2 w N a b F 8 L X s l 7 Y v s w 8 l 1 P 3 / p T I m b c v J q l h h N 4 3 g o F B g E n 3 S 5 w Q 3 e H Z w B R p A v R 8 p o e 6 i U + 8 e Q b / 5 r K r L R W S A h y n z L 0 V V Q U f L C 3 m p 5 Z a 1 Z F Z D 3 + k 9 j Q c I G Z Q I 7 O 0 U O u C y E j i 7 6 9 W N 2 K B 4 q C V 5 p K Q N s Q z 4 l 7 1 1 e k F p l 8 j + I e s n n m T w 9 G X M 8 E D r J r s r Y E / 4 F n 9 9 k L 6 w j 6 C A K 3 n l + 2 H 5 O M 0 j F z E E Y z 6 5 u V / w p a l d y j I q T k 5 O P F 8 G m 5 1 w y c N U 4 Y 8 U O g J + b O D q R 7 O r H a v 8 w 1 1 3 F 2 f f t T s H S n 2 f n K o + W X F j 0 A o U n v I s J 8 l M W E H y 1 l v L 3 Z h v + B g I v F n n g + b f l + 4 m k Q C i / Y X Q h f 2 c G B b R J n C k E 9 w h G H t B Q X m o q R 3 C x 4 N h E K 9 x 3 B 8 U H 8 / G L Y b / T H R I Z I 8 I v Z G a d X v b m f R T / e f o C u c g C F C B 5 y 5 8 V o Q D j N V S 5 R V L f N R W e T A 5 d 8 c d 2 k a e t f z a l q f N v z E q M o z B h 1 x R J I y o q o e c c 7 H u a G M n y D C r F W d T 8 f A 1 F c f F m t 8 g x t k Q 3 w E j X o c T M w 5 a 2 L b N W i c x w o t 9 f T O s n 4 e 8 w C u g V k z J P d n G C l k x l C Z Q p K 0 3 0 u s v h u Q z m A w m F c M Q Z 5 D B b F e 0 8 M K g l E K G Q w 1 N w e O 9 P 8 R f R M h w z h x c H B N W I o C h B Y W A W z x I t O t 7 G t 3 K 7 W / K J w D 5 i p V Z X A R r q v L G u M u l + H p J T Q o d Z f Y B t I F M k k u Z i S 4 S d H A O r Q O k W p x t + a o H / Z f U x m / j t / H a E / f X Y H V H R l k H w 8 3 m 7 V Z d 3 x G z u s P H 4 O T 8 X 8 v 0 r E J M 9 9 p g O 9 5 C E g d X t v h A 5 z W 0 y Z 3 j N 6 H J w g X 3 x t m O T x r r I q s R A i Z P A 2 C j m + v W h r 8 / q c 5 0 b 2 + P 7 C 2 C 3 I R W r 5 3 0 V j n D S S x I h w w r u v 7 Q P T m N L 7 M X 6 m p t 4 a o h X Z Z J 2 F z T 0 i s n 6 p w q D H V N n f s Y F / 8 U n y l D o f N Y 2 j 1 f n s D r A A P p s n 0 7 Q K N B d L p H 9 m x A Q R K S I Y 6 k o z V a g i M B i z 8 1 1 N R L 7 T K x C A 7 N k D 8 X I X 9 T g a K h U v 6 E p E w h t C y Z h 3 v m 1 f E z i o b h 4 A 5 H T / q c 0 e Y v 5 5 S 0 t l z h V q G J x u 9 E P g t f n G Z g W O k u f Q W M 1 X n r U 0 J T 2 j q / 8 Q R w 5 v h m F R Q M i Q 1 p B q F n Y L n h L O k E 5 k Z F q d W 2 / j X q O F p I t q 7 N q 9 G I X T Y q Y b w 8 F L o B t I z 9 H 6 5 W X K h c + a X n P F Q a z B 2 d o j o 8 H g m c E y 5 a 5 3 e n n L I / S f P v c H 1 M Y G y M J r i e N k q g r L t 1 + 9 / N H o n p W D H t P 6 d Z 5 9 T 4 s s l l + n h 7 w M C 8 B y y 9 4 H e y i w + e u F D O 0 t c b Z o D T 3 d V r s r N c + / + 3 W g Z 6 G 6 u H G S R G d W T i f 5 d 0 P J d L F P T K 7 c E X O G t u b Q F z w Y m 5 c e v o D v t L j 2 i D B i 7 H 9 R p / P F 8 9 z w 7 w N f E s x H o n z 7 X o o u Z W B O X I v M r f h p A l e z 3 U 7 v S J f q + I s n D 9 L B K 8 Q 8 c o l E v F d 7 x + c o 8 T e K X T I 5 O 0 u / c Z l K J 2 S a z c 4 m V g Q g 0 Q / l v a 4 x j g x J b D 6 t 6 4 / K t P z o 9 t g J 2 X A y t a s 2 L 3 8 8 R r T I 3 C l 1 7 E z J D v A K M D t 1 A f S d X 9 Z 9 D z g H e X 2 o 9 9 n r h U 0 e 8 K 0 z v h Q 4 2 J O f e 4 H O M G A 8 F B 8 m l / c u 9 d d M s B X h B K O U f n n L b M M V V P H w p N 7 Y m g Q E T R 1 F + M m S o / m W X 5 Q a C H h M l e K e 8 V y r S 6 X x I c A a L 4 C 4 p C t 4 N m + W k u y j v L c t 9 F n b F t g a 5 D G O T 5 P B N i 9 m 3 Z L l H f 4 + R X + 9 e n m r G u b y 9 C k + O M a C b x I 7 I I Z o 2 v M I 6 u L B r J G e n h H d C T b A 9 n F 6 9 + c S F n W g 8 g K B 9 2 h v d H d W B 6 F a 3 u i J 1 l 0 d A + 3 a O 0 x T B I a b x Z h 3 Q R c l N A 7 h F 7 3 f j v l 0 b 4 5 A 8 P 2 e E S v + w a K E e q e j V J g / t 0 F U M J K f K r A 8 B 4 I 4 E T i C i q 9 y P g F 1 U A i B P H 4 D e q n c v K t u L J 6 q 3 S d + F c K k H / A x l N J O S v E n 7 W U S i v y w B d Q i c e A 1 o 1 0 v W 8 I f n O w U K + 2 y F o w m q w q + L D U D u I e j R H 3 I O Z X / x h C H j u M G 2 q C c I 8 L l T 4 g x a s Y 8 h 9 I b e h 1 U V 0 o 1 Q g x j G X 5 e l i C g l Y / D 9 n w q 3 2 j z 5 3 f x z s t 3 k S T y i x h 5 Q d l D / 1 P t 9 f g Y I U Z 1 0 R E H v P 0 i z q J k G t + j j H w a Z Y b J 4 Z S 7 Z S X W 5 / j n O 8 h A 0 C C G n 2 3 C q Y 2 b l d U F 7 Q t B I F A A / y n k y t X + z T U Q H K o G w K a h I 2 r I Z Y r 6 u W o v M s N f l B O M z y h 2 u 2 t G X d A r E C F 2 M F z r z U P e t d s J z P g i a r s H + 3 m 0 A s Z e i J 5 h m p L q p 9 K + U J Z x O 2 s Y h E n U S w y R / V 6 t A A 1 M P H x L J w d f B Z 0 r M m i f k X G A H I 4 B y B i F p 2 D F e K S k J z T e K z 4 X I X e h f 7 n / i Z 7 U t z n f 8 3 n / D q x L d Y S q X q 5 G 6 Z T O M a O z + 6 c Z G m X D 9 R l G p u W K d r F r m 2 f w w 9 f r x I f t r 8 2 O D k 8 G j g o z u g R V K z 7 C Z t v I J l T R O 5 s M k s 3 R N r 0 S u + Q 1 D 7 l 6 N D b j n T z 3 i O V z O x 4 J B R 7 q L c p x S 3 A d l R L z 1 0 6 0 d 2 g n s X o 3 3 + / 7 p w I z X g 1 S u w h D k 3 M U p 3 0 y r t K O U 9 0 D e I I X J f Q i X Q C b N x T k L 4 C 1 n 5 v K Z G F 4 m w D P g Y 6 P c J q I U U S g n v E M D w N 5 g F p v u A Z X 4 W + 3 C M b O m l V 3 I l 0 k j q 9 2 n 8 k n d m W q l g W R T + I B 2 m U 5 j H C X h F R F N A 3 E A h 7 6 U W / P u e 5 O U Z V Z d Z t I k K F w 2 7 W m g v S a 8 3 J a D i p R F G B u J t Z L g 9 Q I V 4 m l 4 K + y A l C 1 C N d + d m 6 T 5 c A y R Z S 6 I v p p 8 Z i A i z U u U 7 s Y 1 b f r o x F 7 2 + Z r 0 h d f u g J F a s u D c G q / c u j 9 4 l 4 + X S F / A 2 q 8 a X 6 q D a M D c i b V A h 0 1 D x n S X s E G 4 H s s 2 + 2 2 Y z s U c w 0 z F f x f 2 O / Q u S J 2 J F 5 i F V c 1 e / o d s l w J c M P i e / m C Q G N 0 v + T y c w l x C 9 i 2 D h F r Y q 5 A V N p y o I g J n K N Q Y F e p 2 X 2 u w 5 m v f M k D t Z f Z U l i r F t n q 3 P k q e b X s t A 0 e J j B B R f t y M t H V 7 g a r + u g 7 X Q e q r O z h W F l D x 9 B C i Z H F y 0 5 u 3 t r W M q l F 6 9 N W U M z O 3 v j t Z 6 U O 8 8 G l D a x e A E o T E n c Y s k L e J / n z i + G u N A Z f 6 5 G d Z W H O 2 Z b 8 H V F F 0 J v x 8 j 6 R d U 9 u x Q 9 2 e 0 m R f D C W x P Y R K e s Y A U w v Q F B g a H F F x w 6 J H e s 9 i I D c L 9 I g C S a M Y c d V F 9 n L s 6 R g B V Y e J q U i 9 H s C I R f Z I u T L / f Q m 6 O c E 5 t U r L 4 k 1 u p X r n J K L 7 g p g n C O r F V U y Q I E L H T d R J a t 7 7 0 x S c i g Q n Z 9 d h F u 6 s A O v m q 3 1 e l E O B 2 M 8 J J m h A K S r E h U 7 9 N s G l 6 9 H v s B b c S w S t f j 4 k 4 8 6 / S 1 K 1 E W k k x J O M Q Z s g h Y A A e 0 Z 3 H 3 7 u P 1 A R 6 h 8 7 I 3 h k H X q G l o y Z a M k C J l N K z b Z L M t 2 h u r c 9 K t q I p + m F W T B 7 0 j M r o 2 1 4 f e e I 9 K p h f f B 4 4 D + 5 y n O x 0 N E c r Y a T n b p + h Y b 7 1 + 8 I u + f 2 J G E V i F + X z + q K z o I T / A E N Q H L p I v x T t v e 8 U R x m j J 6 n F D M R v m r U z x d S x e l v K L 7 r z O k 8 u n P m 0 Y S E i Y J M R A i F l P U J I A t x u A E j O 1 9 t R Z 0 9 R 2 r 0 Z / a 6 4 Y e t 6 7 8 B o N y v 1 T K m X N 6 / f q 8 e 3 Z y 1 w x 3 1 1 x N 1 9 l r X / O x s f j Q / G k K w k s m C W M R p Z 7 8 S I T r Y C F V A + R N f Q s a V Y P i v B 9 P b P z 2 b 2 h V G Z n U h k / / a s C c b k G Q Z k O H s E 6 h m T C P L N U L z v U 8 1 b 7 i n Q F P 0 d v N 5 g i 9 A r I N c b X j P m L k s I / y c A W 3 t v 1 Z 7 W O 3 N Z b Z T u i S v o u b B + c C 0 S G P i + z v U s t 7 h Z 7 a B g R 0 w J J R 1 h T K K d / O 7 1 f 8 1 7 y v k T 8 z 8 D t Z 7 d b p Q L B n f f 7 s a o J A 8 m S O 0 f D a f h P r E X p 1 / 5 L G O 4 / K b J e K N G t 9 e N 5 P x 6 y N U F l 5 i 0 C Z 8 0 w k j U x 6 x C G B Q p E l R o D Z 1 Y v t t r 8 v r t k r t v 9 m B P d 6 r + b e n 8 j / 2 s / q Z J 9 M O 0 w z 9 I Z C e w B p b L g M 4 f / D G 6 j a G Z u 7 I u 3 9 p a K 4 u O P T E 2 g 1 C 9 7 N i T 6 t j F S x w e 8 6 l + v / 5 5 N q h F i y K S K C B R J 3 n w B 8 + z l p J 2 S J I y t G F Y r k 5 9 Q b E B 3 A g h r m U K 6 G H s r y V v 0 S 5 w D Q A y U 2 C O c G v F n g p a h L R G E 3 t o p A n m r S i m D q G T w S I x h 9 v S X e r z S M M H a 6 2 + d G c u m 3 l T H 1 g Y 2 W b m G z l 2 N 2 Q I k q n 7 u 6 6 2 R v Q c Y r z f R + V h O f p M M n I C Q W m H k 9 m s W n C Z 0 f A 1 f J l C 1 K q j s E s K h I j 9 I b 8 M 3 C i 3 D Q / 0 i f u r O 9 7 8 f 6 7 n c U t j / z 8 3 M C E 9 4 Z 6 P 1 r Q u q v f / M i a R P g 2 8 I K k Q m Y E / 0 P T + E v L B 7 p h J e W 3 s T y T 2 R J X C P w F / 6 C i b k B 1 y 0 w Y J s e v K a y A s V p k K b 5 h b Y Q K n E q P 0 f L 2 w 7 v 4 3 N I t a 5 t S X J e T 3 4 T Y 2 Y J v G Y k 2 y u 0 T g a h B v O m b x 4 6 5 F a k K t d p E Q K E I 9 R T i d M G b R o F 8 H V F 2 S m H 5 v B D T 9 L 9 d o x N X X G y t 0 j o X 1 e 6 r W 5 s D Y g J a I h L u v 6 G t g b b f K d l / G D + G I H e z m N L R Z I 3 u W a d b 8 0 p g w y H 3 k Y q p f h M N I l B T Q 0 H r / 4 y z + H k L 2 O O F m o A 8 d K d B + Q 9 + 6 S e V 0 b U / 2 J a G W F 0 U l b g / + / i V k 0 D + k J 2 u J 6 b 5 H t Y n W x H l K T r q + f T L 0 P 7 m 2 s e b y H Z M a s h D y M l a G w q 8 0 c f + B J w X 1 c C i 9 2 R j i 0 O z Q C Q + P d X 8 S q e 3 s X V U y C M m O r J a 5 l r N D o k K C X M z v k h w r D k l 3 Y G V s u 6 V b J j p S Z W 0 3 x h a y m n q q I 3 z l 1 H y S A x g V l k b S k a f j S C F 6 6 u y x N d d k q j Z N 8 w T b N 4 5 + s k 1 Z k s d k 1 x r X f L D j E 1 7 B 2 5 b r 0 q Y 8 6 s Y 9 T n k h b o q l H 1 T M g O l Q M w 9 B T K K h O b U P D Y q 0 Y 7 R 4 a j 5 0 A m + 9 f m Y X Q w N C D A F r q / Y W l + l Q z S G 2 b 4 z G 3 e Q J K k Y d W i P E D e h d x / b c E I D I h k D + I V r R g 8 h A 0 g h d K g q D 8 z s K J O S X S N 5 a b X e d Q W g / m w H T u n x 0 l A A T x G X y S 8 p m b I C k e 8 m s 3 a A 6 J G b i z x 1 V H 3 X P o t C G l o g M R 4 u d P k v n m 5 K h d w j h 8 J q W 5 S V I T d s K I A B Y C b + G q j c i 8 j 6 K 1 8 6 g P T L g d H x n c v 5 h r f U c H W 6 n t L p x 0 k + M / g A d 6 J n n M 6 8 + B m 5 C P B Y 9 i C M P F E A P h c n G l 9 A N U / D E f t V I d 7 G w X k y f u 0 C d F k Q l E 6 8 f W c Z 3 5 Y q g W 6 0 + 8 Q o / 7 2 M y m h 7 O / 2 F 6 n 4 f s Z 7 d K R F V X k C d c L R R + 0 d h 7 0 W D n e V B 3 O 5 l H s t T N m Q 3 v A 4 l Q S 2 W R i j T I N a 1 b 0 J 2 P d D h c r t m f M L R m i n L L r K B B r i + g R R O v f Z H Y j k O 3 6 o R 9 K 5 q U D x r c R I z o h Q T 5 h Y 7 Z A X V L 3 W Q X U u j R X i d 1 B n 5 A R l s z f A n X D D N V c k + 5 k D I r 8 s H Z 2 / S x Z 8 w 9 g Z F U 6 V W V p 6 Z G e s 9 4 e F U X k M C z W J B 0 1 I n i I 1 e D P b 1 B l / R z H + N U c a 3 5 f T D v K N F p H C r c g F Q A O N 8 R / C / R z 5 H c j f 8 n t i 9 6 4 0 m K W x H f W A d P Y c B u G R e + f e o I E E 7 W n x 0 x I z M v M a + h 4 1 E l 8 w 9 E s + d A c s j x l y U r E V 8 i 1 O N P b f a 6 s j 5 / B p Y 1 S P W x / y S 3 i S r 1 V i K S X T g n G T 9 v F s L u 3 q o G E w Q a R J 7 p B f A d u Q v m I A s W P T D C P u L b S i V E a N v N J R V y d j e v b Z F 9 / P V Z 6 B I k w B 2 R U j 7 V u 1 E H s w 1 + u V Q Z O p 8 A h 2 0 N v 5 v 0 5 B R k F E H k P C F k 0 / y v G B 8 8 P L q b X 5 5 L e A s P b O p J + Z E K 0 Z N k L i g Q L 4 0 T o w N o p 4 0 I 6 q Q D / a g b j s m 4 R V A A s 1 P h y w B Y 9 N H K o A 0 V b C k a 2 3 m a X V a v q 2 E w N + 4 6 x r Y u n a 6 6 6 x + 1 h t n g T + u i C e D Q d P U A D G y v A T G P s b N L I h A Y 3 Y r A w R r X I M K Y p 3 5 I G Y 0 H W L h 9 s + j X K s L Y y T / Q / R 9 P E V F A R I b j A A Z o I 5 C H d n I 7 c 7 w e T 9 t 4 M 0 x m i G R f 1 m r t q 6 X 9 X x w S L K / g + 5 q U A q 2 2 f + I L 4 D j G g m C E s c + h X G I j x w B O r d u Q v d X q Q 2 B l J x Y a Y M L V C D H X j 3 D t C g 0 Y i C i A L X D G X N R c U K y 8 U 0 q B m L h e M O i T 2 y g / X w 5 o n S 2 s p S t O J i E S 9 8 V + R B C u w j L D C c F J e d z f / u 1 2 4 l 8 5 c Q e B E u e l 2 e V S 6 E 0 h v W y 1 4 o Z o X v A Y G v H w v W K 0 U n w 3 I f 8 6 m i s j x f I I D 9 q b o U / 0 h a Z u v t r p u U H S I Y S D / 7 J X M U u i i G F S 3 M x O B G P q 2 H 8 g 9 j x p A 3 X c R v Y m m E i i Y E + t Z d h Q W 0 b u F 4 p v M b j N / i g e h V + 8 w N k + q 6 r T W t S p x 6 B H J V F z A u g H S i 2 b z 2 3 t P m 5 K U J r M a T E N p j C F Q j r f k L p 3 J r 5 r q r V v 4 C B / H R J G K 1 Q Q D x i / R N A h N E N X O G E P o + a j Y w 7 r z E y 4 Y W 1 K w 5 J F A I r h 0 R + I T 6 V G j S 5 9 3 / q G N w i G O 7 3 G 1 A / M p B S Y H D T N 2 j H Q G J h D 3 / e 1 L p l t V j 6 e 0 u i s p r 5 E n x 7 G C I 9 p D x + X s O 0 R D j 9 6 K j B 3 3 T Q j h K t r a x M 4 f w Z 6 + j G 3 M 2 J H i R T T m g j j E l 3 C C l g U 7 Q S z l 9 d 3 j U H 8 2 w R q 6 x Z d c O R 7 Q w n 4 T + I L 6 N 6 6 j C Z w d d 4 J n e w L e p e 8 8 W n v t g n n D o E 0 O M + c R 4 F o x z H A W 5 q E d 1 Y O 4 z J u a n q J 5 g A Y 0 A s y k n d A G k D g s U l a o X w r 5 u n 9 a + a k j W D j H m H h t c g o t I 1 0 P O 7 k H f A y j N v N S B 6 l C z b E X i Q 0 I z + o 7 h b Y q K K S U t T N q X T 9 4 M A K L 4 Y L C Z J / K F / z g d f i M n b 6 g + R L i L r g g r z r W u 8 c 5 3 A 3 w 7 x j n F 9 y 2 Q F s y P k 1 k l H O i x v f O 0 v z 5 H j A z 1 M O O W D s E Z U G 5 1 f a 3 O J R v H 9 I i e s V g A k 2 P 7 Q d 9 z T 9 S x X 2 G x 3 g x P s 6 O W 8 m t b Q U k H I P B 2 Z 6 e m g O V R e c r O K O V Z s i s i T 3 p z 5 o o N 7 1 Z y F n / 7 x t l f U c O Z n s q 8 F M 4 A Z F w M o W r g E U 1 Q w k m Q 5 h I L + i v h M d m d k b y i 1 b t w O X y A a n w Z n 1 o w C U W V R o 5 d 2 o l r Z X H X c R 6 2 X C D J S x f E w r m J q 5 f F l x 8 H l E t 4 c d Q 6 i c o i + / D / X X S u p c B N I S Z E / f 0 I a A 5 D b 5 f B b D a a c y H B g O F U k X o 1 M C o S c x 6 s W K u E S F / b n + R i Z Y G o p F N z w Z 7 q m Z 1 N m C B z x C Q O 1 J a 0 g a D i 5 P q 5 A B Y J / o e h T v r y S X V w 3 H F w Y 1 i R u j w W V D Q A D / 7 8 7 B r X + a 9 + 1 0 x D 5 0 k H l 2 y 9 O 1 P S V q M X P Y P N b f 9 k p x Z B G C G v / P P O 4 s p r 0 h h b w 6 D 8 B 3 3 j 4 + W W y C 5 T 5 l v b A 2 u 3 X 2 9 E a F D Z 9 6 W i k C B n 5 T K j I F f A v 3 c T 6 c W d c c Q u K Q N j s m D O e A s Q t x j z I p r w C n R e t c j c I l y E B p C A L C S P 7 u c y z 3 P m s n e 9 y Z j V 1 0 8 w q 8 x 7 U z j I + K 7 W + v f E s H m w b 6 + I n W a v s E 9 o a q + s X x Q Y E g q q b f 7 Y N Z K 2 d u a X Y 0 u + i h E z J V D u o G 1 M x b P p a t 6 k 1 Z A P q f x p X 9 m X 2 F A c P d t j O K W 8 v m m 4 Y y 4 y Y f Q w v 9 R x m x Y u R y F k d A v P 7 b 3 k J M D 9 k P Y D u H H R 8 y / h C 3 R o J i D n q I V + R f s 9 8 g Z j F I 7 D Z J v Q W K Y M p D 5 f K L t Q V H L 5 i a o 0 y B M 8 0 x 1 + m 4 c l q U o T d X Q V 4 7 U s X O H n 7 Z a r Q c M o l u N h y R t d t 3 d g Z q m + l F / x C 8 I v E x Y 9 x G g o x h / M 8 m c h v 8 S r m T k u M g 9 4 t 7 9 R a M t 9 n J r v d R A r s b u p v c j V Q G S S o y K i A / j D 6 w 6 + X S T o a n W w g k b n g D k 1 n S n z 9 l B 9 Y v 6 G W N L K G H w + Y W n 3 K 9 4 B X 4 1 8 r k f y H Y Z v H n 5 v k j s / u G 8 3 P b b J J 3 R D n b I k c g U g A t K v N i E s 0 L y X w N 3 h S L l j N + L k 0 Z U B A z g M J A W Q Z 7 a r + Q U o D r 3 D o a + 9 m Z g 9 J r B Q a l V 2 k x u b d D f X D v t o z 1 M N U J M H g I s p d S F u y 8 l y B I a 4 v 1 H M H Q x b S t J V h 9 5 w M y s k T n U 6 6 F 2 T q e 6 6 X a f t 8 q o 1 y G i g a N 4 h m I A V h J X 8 L r O z n 5 5 b 9 O t t D 2 K A f t b h 8 e 8 Q Q K k v P r B m Y N L S L E w y a s 4 I P l w P e X a l M t o D W E d i i 3 B L B Q i a X n P x m E 3 r + E U f m A Y I f w E X Q R 1 X Z n x b S o x q 5 j h U M H 4 y A x z H a 4 2 p w / T E a p 4 S L m n V a g C J 9 w O C C t o 2 z W W t V c f c w J i B Z w x / l 1 1 3 7 O W i g q U t G 9 T J 1 R l g C h R 5 D v C B R H e Q f b U Q e k G w b 0 C 2 I C 8 J + e k o H I l t Y 0 q Y O d / 2 u u u 6 6 M w 2 R m B X m E P b b g j Y 5 i N A v + Q j Z B D Y u Y q g x U P z d V G Y z z C J T e m y 5 s W X l n I D H u 9 c D V O V T c e M F d i n o 2 I k 7 U W p Q U a Y e V R L f W u G O 8 I m m i A s k y r i A E 9 F b 4 Q v 9 L t M d z d H F 8 l 3 D E j b e z 1 C P v l E U n m 8 w + W H e 5 c c l X A H C N l R p g o 9 v v D d z J 7 t K + Y e P N J E 3 + Q a I g v e N f S s F G p h h O u g Y L c 9 d G C s 2 t 0 k H 7 B Z c W f D x y E p / J b k l 9 3 Z b a p c h H j v a Z f Q w Z C J g D I i w t U 2 L p L V 2 V 4 V 6 B q U r e 0 C z r 7 p o / q f K y q 1 R o d 3 k v 6 K w m j K B 7 F N o u m D / P O h J g 8 r B 8 P r C d d M G i 9 W b + W 4 V f 9 k t V 6 m R F 0 8 l l v H 3 L 7 N p B K L f 7 5 c G 6 A g M k h Z G n z 8 2 M U g 2 o b 3 L 1 r d k c u t j l / P w 5 5 8 Z l + B 4 j Y v V t E f M R Y 3 O 4 Q u W / m Q y X P j k H g q s p M 9 4 P + D y 1 E U n 5 I i 0 O 7 E v x x M R a K 8 S J + Y X b o 1 A p B 5 2 w u c w D N U Q z h R B B K N c E U S 0 o + W 5 v F j D 9 Y p N G x n 3 D m W S S y M t u 9 K V 7 k R Q N 8 0 q p 0 q L C u 8 + 4 w j K 2 i n b m y D g C + B + X 0 a 2 4 2 4 Z J A 9 C / D k h y H + + n x 7 8 G I B 4 y N A U u o a X 4 I 2 s + n 5 W 3 4 N o A e T e Q / u Y w q v l 9 U M q B H 5 z n Q w f 5 3 q p n S 6 j N c V A C U d O w 0 Q N N A H y T C s W G c d K g 9 / N G S 6 r 6 q 0 9 5 p T 9 w i z 0 c 4 i v k 4 E q K J s C C x g m F V H R S D v s M 0 f n b y 7 F f D m 8 + a k 7 6 X q X V s r J l i 7 q j 9 p 1 g x e i 1 v v w / t X 3 1 5 e o b b 0 X k l j N J u t z Z / G Q W g h X v Q 1 f D M 2 P w i / V j i S R V G A k H + R B v q G M t 8 J A L q o J d f 5 2 0 I z 1 J Z 9 o i q U H r V e p 0 i C f R z e w u I X 1 I 3 N c G s R 4 Q l v B N 4 d L G a a Y T P 3 c u n d X / r S 1 k h n 0 4 m M Y e q b F t V B t a 4 R S O M Y 1 R A K F L + y Y M c M H Q z Z q E z Y 7 1 + k 3 u v M h N I n I F 8 s 9 A y q 4 h p 2 a s j V P h 8 m a 0 X N S d i S y 1 J j U h O Y H W M n / s 7 X b E k 6 + d 0 q R m o d L H E M a / m L 7 D D L o z X B 7 P O R / 8 1 O v 0 8 6 p P 4 U I + q O O x + B x g I 7 2 1 9 z B X 2 N Q u o W 7 h v q B + i k s P D e N 9 n v f c T 2 W H 2 S u 9 f d S 1 4 J 7 6 S w A W t U T d P K 9 I i Z X q L H s p c V P t M s g q k k o g j z q / K 4 X x P 0 W 5 m T o K 0 l y 9 M 6 S d A r 3 f 8 K v L T d w j + 0 8 7 Z v h 1 K + V b 3 C 7 X e f n B m n 0 w X T Y 8 C 2 Y r U 2 E z 6 Q y j 6 V g h t P + W r / o P 5 J 7 i S p M A v x T N H Z k d o s 1 f + v a k 8 D W v H r z 9 i j r X U K X p r n h o M E 3 h F P h u x / g S P i 9 V N V b g e C d f A j J K p d e a K M q + u 6 W 6 u 3 Z D d a 1 q O y L D 3 t y w B J I K 8 X Q 4 x n w L r d T E 1 M 5 N D j Y y T U M Q 6 j o W d C g L j y D x w X E C V H r e X p b 3 j Q W r V B D R c I b 4 K b 9 0 R m h t S l Q j K 9 u 7 6 9 Q Y b q 4 / + c / T b / A k i G A 9 v d n w d 9 K r t p t P j E d f R 5 J t k 5 v k X 1 Q g D e y G j O b B r Z P W v P v R d 3 4 6 7 W V 8 3 g y g 8 A K W 3 r t w E J y f y 4 q M 9 e a D r p + A y 4 P Q y f c I C 7 2 x h 6 f V j I I t 4 + a + c S R s g 8 m 0 u v e g X 9 z z I S 9 B 9 T x 7 z N H Y C L f E e d f 5 u o 4 f F 9 C r S s 9 9 t n p H J 9 K w f y j J V b + R g t g t W h o 8 z q 2 L m 0 k w D N G g h F c I U N n h 2 P 8 + U 0 8 K 7 z r R 8 W v 8 j M 9 4 h V A M 6 G a 2 f n t 0 / g 3 G N j v n C A P v 0 Y L p p 7 q / k M X B f 1 s c C 1 l M d l 3 u i W u t I G U 6 X S + 9 4 6 B s p K 6 G v y + C H u l M l t L J d G + t v W x O v H d 1 z 6 Y L v q f t u a i D Z F I 0 2 S i k t e Z O g O i 5 K U 4 m m 9 7 J f K X Y S f b j E f 5 j j i 8 W g q A e 2 M f G H S O l / F r j 8 e q z 2 g / P d s k d f q + Q H w i a R + p 5 r y 2 s p 4 A F K l 3 + p + y A L e q 4 T v f u s l 0 g m 2 i 9 e h 4 H L i X e 7 P 0 / A e I Q F k 7 T A n z m 9 y V o k N 5 k / g P 0 K h V L z / D Q / g 6 s W 7 p X O y p u 2 4 e j 9 H E D D C V O x 2 C a W f t r x r e r e 8 H S / n l h 5 / 7 5 4 m e U Q z d 0 H m k n X x F / Y L M w s D B Z h V l h 0 6 7 m 1 u i K Z 6 p N x i W 0 z 8 A t s x O R q 2 d 0 I a z u 7 F O D l r W M A S S O L 8 Y U R P J B a e 7 L g 2 L T k K q r a x 2 5 T z h h S 9 d 4 L B K 9 B N z L d 8 l w W z r M d X 0 h 3 s I 2 D P C z N c l M 0 q t j V 9 k c 1 y + 1 B F D Z / 7 D Z x K h u E h h F H 1 E c o H W f 7 B 4 / w A 5 j v b V L d v z h 9 h Y i t W A q G F 4 t P H r 3 T C 1 Q T I Y G E 0 3 6 m X K x b t l W h k N 8 t p j q q O n H O + V v s J y j N i b H 0 t x + v p 0 3 y 3 + / k S n W D c g j D f k F q g 1 B T G G j 8 U 5 d H U a X A 8 F T B L 1 G 6 a 3 7 w G j 3 W I x N F d j H p y v A s A V B m F j j N Y w r v R Y M j A 2 M o N S v + J i n g O g r q m H 4 F M e n o / h z F X d b C H 1 r 1 s o + N Z f a h 8 R 0 J 4 A I q g 1 / h I l j z q I u M e g t A R 8 j M a r e 6 n 7 r F o F G 3 Q G i A b e W i W K f f 4 X F / 5 v Z m Q 8 B n j 8 0 P P Q V x n b h Q 9 q f X q Y s Y f A L C U H O x Z + 2 g x l p B N s u T 6 6 T p y e k v 2 / Q W Y 3 9 G z n v R o / k 7 4 W O e f r l O r w W l o K n y U H g N N o N r h 5 Q u d e f W 4 h Z u C N n Q g r k R e I h h n K P 8 w L t X I V l 9 8 6 Z Q w 1 z K U e O k M T g q O 9 e B X O H W S t x j y d J i 2 C D h B c b a g o s k x g B d H D 9 v u y K w i b 4 Q L h A U u i B d 7 8 h u X M p D 4 p n h m v 3 T 5 T F i e 1 v y L L h f h b e u c j D f j o F 8 X e s 5 L N a u x z 5 c B B C 1 f f q W 5 B u s r p 6 5 0 F f K + W U w F c e 6 b 2 d J z V x / L W b 9 V h / v J l M S G C D C t V 1 h J A M B f c z 9 G 0 G j 7 R P b H u l O p h z e Y 0 b K v J Y I M z d X q q k c 9 c v g U q g P Y U k 4 7 f 5 p p Y I H F n X B M a I Q w 6 P I D k 5 z F j 7 2 W y 3 l j t k B F J z 9 2 7 s + C V / d f m 5 m 9 / i A H t f G 8 u m b 4 g c e N X B s w X Q k S t h W O m P v 3 E L M 9 3 w p 3 J D e p o t z M e 5 h 5 G k 7 u 9 F j f j A C W g V S c 6 s y Y 3 j c j 8 5 X n r U 0 z F e G G M w f w F a h j P B x Y N B 6 U 4 Q T p w P u g O t 4 N q Y Q Z a S O B 1 u e T P n k I b F V q g 5 G I z 7 B u 0 E h g S K N R p q 3 g r B x f D R i y 8 p n 3 4 u g o K h O Q L x n z V R 5 y O V l G L W j a h O + 7 8 H / o 5 8 k 3 B N G h 4 E m a e X v G Z m A 2 d Z L f + Y k G 7 X 9 u g y 5 d h w J H 9 T a h T I C 9 B L 9 f a T s 5 N W M i + 5 Q r 3 i g Y K 0 o v c r A 8 Y Q n 4 Q p q R c P y R C N 8 G + / c x i b v T r 0 G k x y V r w F f i 5 m o a C / 0 N y V x l 5 9 u 0 O j 2 r p r 7 L J P x / j 6 Q A m t Y U t E P N R f B I U S J g d S X m V 0 5 w Y d l x 2 D k g j h O N w w Z s w B f Z n S Z T 7 o Y a S s n d D m 4 s B h i V i w i J I r 6 0 m i h 3 d 1 Z 4 r 3 6 A 9 f a M X P j b p J Q j 0 b 7 p P l u a / C p J C G / e A y r T U u k 5 3 x e K 2 i u 8 G a h q v i n H 1 4 N B 0 J + K m Q w E Q y c r B 5 l / C x L H g 0 M F k d + F g M O s i e Y O D m G v E x a U + B e s N w W 2 3 i U m H J 1 5 X s S V y P 0 V D w T L 8 g 9 n 8 4 p 9 U 8 w O y t w t 4 g 1 / 5 1 w 4 s 4 n 8 1 r z u y b o 3 x i 6 M 4 3 u u / / C I 8 Z 8 q v Q B S R 0 9 7 8 u H Q v m F Z R R V V P C C r g h e u K c B i / + Z s l P i X u j U 5 / e H M 7 q d 4 R o U G 2 5 4 Y Q p 0 K m d 0 C H d e A N l J I w T y C 7 0 1 K r 0 l 3 5 v i h H o U r f c Q m E Z 2 j F H B 5 D P Q y z M y P c J 4 I K 4 L k T 0 K v f B H n / j F W t A 2 g v W Q W R L H T d M b 9 N r 9 J 9 1 / 8 c U Z p 7 o f D w a T f 0 x n I n X Y Z v N 3 R u S 2 W 3 R 5 X m g p 0 + J V 5 H h A f i i F c d 8 p g j s 4 U y + L 4 M m c U w M J y j 2 y N L g Q h X 7 z x w / s 6 X L K 2 e l t W c U K Y N y g u O w v z R 7 E l 4 K 0 j M h M v J d E C t f U v O h h 0 + J d 7 V y 2 B I R R G 4 U t W C W s K 4 Y 1 8 c l A r Q y u K 4 J M 6 b 2 I N A 1 F W j Q 1 y o 8 n 4 + B D c G X w Z l r y P 4 U 6 N W r w t 9 5 T K 3 G c c E O K c P Y r Q w C D P / / 7 y B d T k 7 W y k L d 9 7 T 0 T a A Z E n Q H u b K W y n p 7 3 D z 5 P q g n e c Z g h q 3 p n T x r u z o T / D 6 u k H J 8 8 F q k c g a O 2 e P S O B D R z p 7 9 G I B w 4 v x 2 f J 4 E w w 1 I + J Y Q N F r d 4 W X s 7 0 J f g U a l t 8 J S o L i k D Q n z S y D 8 O p g O x V z h S i f t n 8 D r l M + F x v s U x i G Z 0 S g q T 2 I 8 Q j j G h E b x C 1 W g U o Q l l 9 I R u g D m e 7 w h w B S g J b n X S u f X H F s e q i A O + g Q q G x U 0 J 1 + 2 F n a J H L C t v v X D P L f g p 2 P G 4 P G 7 J X R J + 9 w I k l / D h 5 4 t E 1 W m f / s 0 e X d M H a y J Y E 0 j d i e 5 1 h M q f N k v D A V s 3 H O Q d I D Q + g R u x X i L 5 + 4 N 7 0 r o G f x W P Q x F i I z T k 5 B t D w w U f s P p 8 g u p T o Q h / 6 d U I P h u t j e C 0 C P m s O v s w D / O F U 7 P z s Q x 8 p 9 Q B 8 v L 6 u V / i 0 3 2 z X 0 P W E Q 9 K X m + U K w 0 7 Z 2 R 4 a K E Y Y D 3 w 6 v B Q Y C E c E U 3 O A L K 3 E a 7 l W a 8 i j W y l r L m b c a 2 w z i 9 c W B s h h A a k S h e C 1 H s z / o U k 8 1 P l Y Q W E k I c Z 3 f h w r 0 T 8 i K h I R c t q C F S B I a g C P 6 0 / n 9 q j 3 m f P k D t h D + E 2 b h 9 2 x c 1 J z g 3 u 2 r U R 9 3 U Z f a B W r n X W / T o 8 y 0 f z O U a f I h s n K / c 8 L Z R D d h F Z n y a 3 G D b 8 5 N / 9 K j V M F E V Z / v X F 7 6 n B V o T I C m v 2 + E 3 e y E h + X c v l o j g x 2 3 q 8 i c B A w j 2 V W 6 D A N a L P 3 T 5 3 e P T U y M I I S z O I Y U T E j / C O T R 6 Y D v P H 4 3 w z d j t h i Y G y G O R b 7 R q t 6 7 a G g Q l t h 4 u 5 5 m h l G y / O 5 K + Z j l E x n X F 6 + M 1 m t 9 V 5 O q A q E H B d c W w T + 9 m T H J K 4 f q b h D I g L u S n z o k A J x r 0 0 F 9 d h P X 0 y k j w F A 7 9 x h 6 T b i F p M 3 P t b J w 2 g i O B g e 1 8 b 4 c j t 9 X n X g c 2 Q B 9 6 v 5 M Y x 3 C 2 S + y 9 1 F u k z X M W z 3 h E J M B r 5 6 1 x T Q 6 u y T 8 Z S Z o x x r M g C 5 6 M Z f U t + o U f V z f v l x Z v + g S E n y h 0 M 2 y y b g H Y p v J 2 h F k n L n o o 8 1 e C 1 R c U D 5 f C k J 3 + 6 m 9 A C v D t F 2 b f 1 1 v y T l L H U K 1 O S 3 S O 8 n Z o Q H B B V a s z Z Z a 3 8 c E u 0 e z G w 6 J D 7 L O i E c + w r z M 5 s l q i D i / r f P n 2 I H 1 a + v G / Y z e g x p j 1 O X d 7 7 l R g I w 3 + p 5 6 + k O a I x 5 X b F J P z g Z D c i c o j Z T h U / C 5 c 5 s y R F L n j I e J 8 9 k O v 3 J n 7 0 5 6 W c D P j a H G Z V 0 Z l x n w N K D + i G 5 t B J 1 / 6 M w 5 X / 2 e 1 / h h Y u f 3 G e M B z N 6 W i F R a r h H H c s 9 S F Q z L W C u 7 / p C W s F v H t s g / x f 5 n 6 a j x M D w 1 W r 6 X H z U p U D J i k h L 7 M 9 z g 2 H y R E Y D r r G l 8 X j 6 K j K C C K N J s e / / F F + D 4 h e I 3 x G g + C f w S 3 I + c r i a 6 6 F V C 2 6 h T U g F 6 x w s U A P 7 X G B Q E c X 9 5 W L P m E l 4 B 5 w I m p l x K U 6 S z Y / G m y i U j y D e c Y W W K 0 w + A h c n E K v g z P n d h T C y W C m F d c o R 9 j H f z E o O e Z H 6 X N f j L 0 + r J S w N z n W L T M i 6 i z h n 1 4 k f s n R 0 / r 9 r 7 l D O n E m G q y G + z f 6 N m 3 P C 9 b N 5 W o e n 3 M p 6 s G k I H v 7 v G o n O 8 h h Y N K m p J N j B z 0 u J V K i D C 8 7 W J v Q O P a B O F y O O J 5 m U a A z t 0 G H M C Y j y m x a o b d 5 8 r O b 1 6 6 P d n f Q I p U Q / I X Y a w v 7 / a V z V 9 c v q E Q Z 2 K c 7 u m T y g W g y o W K g K T x e 2 n 6 5 W m b v h 1 y / a R i C X Y f e K p 5 k F L f X x i 5 0 n / v N n c w w q c A A O M P 9 K S J w s W T z f D l / O b N R y w h m k L / e M o a t A 3 J o B e w W e B Q 9 r P M o 7 4 q z I e 5 J U y / b / c 3 0 E R G j i L Z a Z u 2 j D Y l r p W N n 6 a q t R y G W j w 8 T T H n g s + 3 v e S 7 B E H V Q J t x M v J 7 2 w v Z H s g j Q s D m X e a r t F B X d 8 E e z i y H Q m Z X 7 0 c + i b / y Y G d n q y g q A x S a T N u 6 B Q b d o R 8 k f n t a j I 4 k b x J z f S d Q j d U Y j o 1 U 0 U E 5 E d e d H g + 9 B y M a 4 Y W v U b J g c l u Z M 9 6 j X V F X v r e p k Q v F L f n x 9 g p h v 4 c + w R j x 3 B i W G A a S Z W + v 2 p 9 P c 3 r n q A s Q S + f K P h S r n i r U 3 4 i 0 C O + G 5 / C H V U o 5 Z f z M Q 4 / Z k 6 4 C p V G z 3 b s S T 0 A R g x I t 4 S B X V b 3 W h y v D 8 Z a M / q v r n p w U s C S F L y B G x i X L 0 q O r f D x h z c I A e e I U P T r y A T N k H + 4 x I m D j y j G 8 2 Z k A I n A 8 Q z U L c k B A r O D P u x X L H q c D 7 M d r 8 Y I Z p 5 D h C 7 N 4 W z 0 z 6 8 P w X t 3 r L L T F 9 4 R z H E G / + T O r X f A T e a g 3 d S d y f U x e 1 t i 4 W w 1 x Q H r V k g 4 i X b Y 9 Y l v 6 j A Y g o n 6 8 5 l q a B 8 u 3 y m I g 4 h w S t u 5 I n S K B O D r q Y m g m m E B U U K C 1 8 7 N u S 2 L c n C M U C Z 1 p n 4 + l N C 9 g N o r 8 E 6 i U W E t q d / T 8 0 V V Q w k 2 R B d o o S c f + 4 p + / u A y q I U x Q 8 e t Y 5 w A o 5 6 D d h i Y t D u f J H t g c c J v R c S + y b 4 d O 9 j E I H Y g p 5 Y p 5 d h J 4 7 K j 7 O y C n 2 I l D z R N V h y U y r A X 2 J T Z G 4 6 c / S O r x c p Q 8 E W 0 l 7 B s G I P S 1 3 h D 4 I A E Y G V 2 F / W G B j f v 9 Y 1 C 4 W M K q g F P v W G 5 C b P b 6 N C U i a L G P h R H d 0 k k 3 r O c B 4 R J 9 + n K L H b 5 v y f 1 1 3 S b z w V 0 w U 3 s 8 J 0 l W d 0 C S s / J 3 z k l 6 i 0 a 4 n V 7 a P j K e R w C C x F n E G 6 G q Y t a J 7 Z I R C f l 6 z 1 R 6 o L l e P I p R P B G o B b Y s 5 Q 7 0 l y z o T X q I I S S S i O Q f Z 0 l m z 3 L 1 c P U Z t l 2 i 3 K G / q v c a p O B 3 G U c V 4 / A S 6 2 v w J U Y 9 w g r S E m i F q v 5 h V 7 1 e 6 f g K Y c 4 u S 9 N 8 3 0 8 h f F 8 S J h 4 a Z t D 4 C b N k S Q M 7 6 d Y K 9 F K 3 S / f x e d n l f l t 3 3 g F j c 7 2 f T y A w u 8 + Z Z A h V T L 2 L G h Y m N n 6 0 n f Y y i n 7 3 Z T t c o Q F 7 h f Y A B j P g j x i c w w 0 d R 5 Y i 9 3 f v 3 Q I O H / R O 4 J S 8 m Z s M t L V 8 9 Q M 3 F o 5 I W d g o a h N 3 f b n o 7 I 9 v 9 I 7 e b 6 B N W y 5 z F M e y b O Z u n o o A W R F W D D W M s 2 c 2 z N 2 L D d 7 L z 6 M N 1 e U B / 0 w k 1 H I 0 u U 0 m k z p K p + N P x Z X e I z P O l S j w Q z v 7 f 9 d q W 6 + N B B J 4 w F V 8 j Y O w P / 1 W Q P 5 P I R L B l n s 2 p t I B m 3 g B T q I + 6 v Y D N i t 6 B r 4 d f v 7 q g c a a M M z l h / 5 8 V I m 4 I u z X v U u / Y a W r J J q R 5 h f u b 0 4 1 + f 5 N V w T u A O n c H t 5 c r G M U J o 2 l m b E p I c c k I H z V b / 8 I l w F D W d t k 0 M i r e f s J l 2 e D g H A D I S Z D p I Y f h C E b t z G x l 1 A 1 y b / B 3 S 9 E 7 u C P N Y i U 7 V d q T 8 + t g D 9 D L O f O t 9 o l D R 4 Q f p V f g V 3 9 O 8 L K O c Z C M l K H W l M V u G + N 3 z 6 d N P p 8 E O 2 O G 2 u x B j 6 Q Z 9 z u K b S g c R 2 l V D u q Z 4 r l h X n s s 5 e X 6 l R E d G j I w J V 4 H a i u t K m N 1 O v u H f 4 + a l z m u 8 y b P D n y Q s t w U O u j E 1 S p R 7 D W J J d B V 7 9 q W i Y I C F 4 P K n A c N K R 5 P x h V T l 2 R n w b 4 w B 1 d p j R h s V 4 T f a N 1 e Z s Y R g s n o R I y u R t 3 M K 0 L F E n B h 4 j e F 3 t j C F K 1 I j 4 x T e 8 F B t B D 0 j P s n u H + P Y C I Q Q O H G x H 1 M B P i N z 9 c q 2 l O 9 k D 6 6 6 B f O w W r F f U T 5 x 1 i R R w Y C R L A k T K + R n 7 p 7 P F M W j a D G L b u r E a J v w b 4 5 k D c U 8 U l w 5 y k 1 K k U / 8 n e P w e u 5 X U P d Q t K n m K m D k c l t X g k 7 A G f d s h 8 4 J X m i Z w N U 5 C W q g p b 2 A Y w e g 0 W C m L c s W t Q y H b f D E 9 u v 8 I x Q X j p f z 6 I 6 P + Y T I G l C 2 1 g L b S h o d u w G i r E X u b u J R 9 r d P f L w x 6 y n E Q U T w b g B K 7 N K 2 H g E t w B p B z w 9 5 f m N U N P n 1 U X / F n s i 0 w s k f B i J c G L 3 n A X F 5 4 u 3 O f / k v e M l G S 8 Z z s 8 e B + P d l o z 6 z z m e C k b v + j G e 6 u o b 2 d P n u + O w p f a J E P d C Q T A g D l s q c 0 + t 6 z P j H t / L C Q G C 9 Y B a h Q v g Z m 8 k b P S V S A H j C Y x l 9 2 T 3 f d H e v 5 w 3 n u G Q E T G L u U u d B I m W s w C 6 r b i C T 0 U F j Z J V L f M P g f P d E 1 3 c 9 8 P Z B d 8 W p j D h I 8 z G 9 v I D r g Q S s X 3 U T N i 1 j O 1 Q m r R U j H y 6 5 G x E 4 z a 9 z y F W F / v j 6 b l M z 1 C C i o e s T v K n s s y S a b m U J z X 7 m l E X G D R / i J 4 9 i L T n M 5 u o s H k Z k a e z t 1 G 0 B d j W 9 o G m s o c C H H s 4 6 D I 9 I 2 Z y C 7 X C 6 1 X E x Q Q O L m m n t Z u p 0 q C L O K A z F x 4 H S q Y J y 4 n w 9 U D N J u l 5 o V 0 4 x L 4 d Z J D 6 G + n Z y S 7 G k S r s c G y l x K C Z W p S J D V H O R B g v 7 7 t X N t 6 G 6 A S k T / x 8 k + k Y e w G f / / s 2 b Y J G 7 z f T I N 7 1 G Q W g 4 U s 5 o + 3 e V 2 Z N i E I 5 v S A 0 / l n / S c v F / O g E c q O 2 i z k 3 G d N M E Z u O N Z P x p 4 B B f P s A 5 U f m S j o S y m s X y m B e l 0 f m 0 0 z k 6 E 2 o N o S H Y v a 4 r 7 f f b J j k R 7 b O 5 M C C w B l W Y 4 r P c l p g r 8 o Z a e A U W V f Z l f P K g a E d K M S h a T 3 8 F l + s J X 2 u Q B F l C U C V 7 Q G K K G k u s 5 r o b m D b X e l r n S r G Q l L N R S 6 u J i F L 8 J l s X u + 9 + 5 L M G / I 5 G G P Q 4 D A F s D F m B 0 v H B 3 f C T C J K L A m J m O K t T j X Y k b R e f D 1 D O L 4 V D h U A + N Y u e X 5 p W U r e s w r I Z r u / u 8 j / l P k v w 8 J H U b N d u e r 7 n 4 m j C i w H Q k k g P f L P l A E j d U p O 3 4 d h 8 4 T c w H D G t P q N + v d b K A v q P j W K M Z Y z e C G H x 1 C G Y j e 7 3 Z p 8 J w c / f H T L j Y Q m h 6 m N m A m g w H o C H M X O 5 P B k 2 o y O E P j 2 g u 9 J 3 7 O g w R J D B M G N s 6 n X A I 5 g + u B Q 3 / + s / W L K y O r E h b 8 T t E 9 A H q X d l O f e h P A 1 0 1 6 a I 1 6 / 8 M z t m O U g W s j L l v k F V S s + 1 j o j h v r 5 1 / R 7 5 2 t k M o y w m A z 8 r L v i 1 R t v 5 w Z d 9 f u X f + d G 6 K n 4 V 6 n 9 o M P b a x u P 0 z 7 r D X 8 1 t U e e / L 9 Z A a q w d s 0 K Y C r p c E y Y M a A 9 6 d L n + W I O t a d 6 7 f k o + s T D R D g 3 9 S Y c l v 9 L j O z B v c z P 5 q J T U K 1 q 7 3 J C a P s a M j z U f P D r y i s N a A + Q s Y t 8 Q g r I Q E i q D Z y E z T k A r s Y E i k D b I q N B k R Q i k x 4 / A 7 Q P 7 x 8 X T M Y a f h s 6 H s Y h 0 M l w j d A D v m e n G n d G 5 F 5 p x 5 J i + G Y z i G e e k e v P l O J g z w l X o U k p E h h U L S M d I Q E j h Y 1 f + l f 9 8 C F x A C c 8 5 f h 1 7 t e U l T v z z O y e Y 4 N j J G X w 7 v 9 M n y y H x L R f a N 7 / f m U 0 c E t i K Z j Q 8 d G P e k + E c c w S y T n s m V A f r m p B h c n o U k U w S 0 d O d 7 9 j x i F 6 U + G 5 j 3 B M c T 4 w Q X n z x Y Z O m S D c 5 M m J H b u Y H F 4 D i 5 I O r o x w A z A G w Z r S K D O C G X B c 0 3 k z n / z 5 Z w X h r x M z g + r w 3 5 y K l c 0 C C i p H w H v 4 4 Z 1 R h M 3 / Z 7 1 W D n Q 4 a g Y h V j u 6 G O Q p / C e s C t k X c o 3 T S Q i + C g 8 5 d s N S 8 P d b M p V n U U a W V r m d i x p 0 e K Z n F 0 I N M e 9 k h 7 K L L w y P d Z 4 W D h D W v s h h E H / 3 1 a A p Y g 0 m O i L E O 8 K f W M j 6 1 u c 7 9 2 a J E m x Y q X X d B r I O F E 2 C 4 F 9 8 A 8 7 0 7 y 4 Q a t w l d x q r k X 8 D V m Q N f L 0 A o K V P b 1 q h x K N u 4 V U D 3 Q b d U v L + T w O 9 / o V + E V 1 A o O P B 9 4 l u N d w E W b V 4 s + w b J T H B n L z 6 F v m G + b O h x y 9 7 G b / F 1 6 W v + W U C h V M E S q 6 B l v Z / o 2 u + Y M f E O J T d K Q A Q / I f i 3 2 0 B E k z j C l a u W L z h F k B d D K A e I S s w c + n z o Q P l 3 Z R z B 1 s a 9 a r Q + b n 9 D 6 k b J Q H j f O Z w w f 4 t F D l S I r 9 c k u J L V 4 l Q n P 9 F g 8 v m + p + m u M Q a p C Z H h x o I p v q H 9 T + M q J p h i F D X J + w C e E P B h c F 1 5 I x a M N H G X J A j a A G N D n + C J a Y 8 n m b F v V 8 / D 9 q k L 2 k f d v R o K M W n U b 5 x a x F o x v a k u e m 5 d a 2 s H W U u Z q 0 Y G u X 0 6 D / B u a M / / U 5 F s c Z P R E S k O M j T T 7 o i 1 5 g S t 0 J 5 J T P 5 r y 4 I c F I x 1 G e S 8 G z f O V z 9 O n G j f s q j x E P h A f r j Z n 6 c + + O G p Z x x v 8 2 H 0 V v x O R C l u d 1 J 4 5 F S T L / Q N t W 8 N 1 R 1 h G J 3 U b x q f C Z J Q Y N H R D T r 5 N H + Q T I A D y i j U G 4 / 2 0 o g t c Q R M a I N A R i p j / Y 3 4 M 4 Q I Q z k B E L i D G 9 L z O t / H n w Q 3 A 7 9 0 Y a 3 r A N W 9 q A e j t H o A b z i e I y v m D j 5 z W C N y v z o i h 3 Y a C f w a a L F M E D o 5 O I a 5 l d h 0 9 i Y w s V g m 3 r t 9 z U n I e G I 5 1 W w h W a a 2 H O M j h F J L i b 3 J Y M k U v U c 5 Q 6 d S m N 1 j M A Q l m p S P Z k Z 8 w P u l v y L I w Z l y m w q i h j x q v j z N T l y V F x a M e w 4 V w S z W e j n o w m Z b U d B q + C k A P s k N g 0 M S N S O 6 l Y E f t y D v z 8 q q K K 3 C o r W 6 F p o 0 X z h B V K P g A k g p 1 e x V i R u b J 6 f n A 5 X 8 T H R c w e B S E t g 0 S K z + E J 6 w m c L M T M h k 5 l T G l s 0 O + S z K A I F 3 c 9 S n / A 1 l t 8 F 4 X b c Y 0 B b 2 A g a Q u p q K X T I U e C g b a 7 3 v w f 0 K 9 K C 5 Q F g F s p F t i E P D O N o h h 3 k + Q R R 4 g c Y g m Q k y B w j 9 p u y y V t r z R T I j P r v v K G U v q N h W o 9 B 4 2 F + H m i A Q g D C s a X W p 3 X 3 u N U s M v n k x M a 3 H M H k D i E W d K x i P n 1 t h g e 7 n k c V u p S U k / I S P Y C x P 4 g + E z s f w 9 k g 3 J i s i p x p 7 g T a D D C E i a y L l i Z M B g 5 + P i H y g A Q + K M r 9 b T G v G f F Q g 8 s 1 j k i 1 4 0 b l Y 2 k q h T x K P g + M a O Q V + 7 3 K h Q x / z O c H N H + B 4 1 9 N I l V C l N e 4 e L 8 + m V f 4 2 P U v X U Y W T O T K e l I h b j / E U 9 X u / b Y h r k 0 d Q P B Z s f K E Q 5 o h L x Q c c E f b 1 k I F J 1 I W W K Q O 2 N M A x K o u P J i 4 x p P X p G D h j Z Y D 5 W 0 O u n 7 h M z g R H / U I Z l d g 2 i s i M W o B m v r 6 y H y z s Z x d i r U J R R 7 y n 5 0 4 d I l r G p w + 0 6 M N 6 / 5 I 2 5 + K j 5 j E 8 R T j E y 5 6 l y E y M X d n f B D u I S B c 2 Q Q G I 2 I E / Z E 7 j P 9 / f s V K f K 2 z O Z E b M o c c s L z w N o K / j 2 c P A H A y z e q I 8 1 n x Y B Q 0 Y W 4 / 4 R E 7 H M r x 3 r R 3 A 7 2 6 B o S y 7 e + f b l 3 g O T h 3 i W 3 O y Y P o j t 0 m u i P w X K 1 u l 6 7 g H g F K B a N s w v k 8 i 6 4 E h F 2 u 6 u V y D A K n L t i c h Q M A / R z x s r 9 o H 3 f 0 M D p x E k G J x j X d g O Z P k P y N / 5 e w R F / / x K w T Q s a v d Y 7 1 w R F M d 2 p j B A 5 y e 5 B 0 w l G O M c Y e s J t m w s V e P c q r 5 x 8 e z G D t u b t 2 T D q y q l N 2 / E V r m n 5 x f 2 u 8 X / 8 i Y o z B B g n R c X w n 0 L 1 f c D H s 7 W D 2 O S 4 U d k Z i h / T D j m r B P 1 d J 6 d 4 o a O N t P Z h c T 9 U 3 0 1 t O Z o j L 6 J L U J j b D c N r g i n T w n X F 6 + I g w Y J O i / o 1 m n w w D B W f g / Y V k A 9 a X 2 H L V M W m a V m s f O t q l O 3 I E U W 5 2 7 2 a Y H x 4 z Z 4 V M y K N L M + U r X n / 6 Z Y W c e R 8 e s A O U m 0 a D l T 8 H + C 5 1 n R H 7 A / v 9 L P x H o 3 0 f Z w 2 7 Q 0 L T C y i C e U Y Z L v T z 6 0 5 w h P w v 1 X f L k b 3 f 8 c r Z e x r C B A 7 I q y n E N 3 g l a a X 6 V u U P p q 2 h I 3 E U u 1 y M l e W + q H / 7 y z x d Z a c 7 Q 6 H 0 / J G I C 9 o N d u Y p m L Q 2 b U W C s r 8 a r / O g S p H + h s 5 F w S 3 8 R K m J n L H X p Q e W B 2 T h R G 3 S / h n i u d 5 7 h y T a a O o j Y B h l z U g 1 w A 8 3 Y A C t f 7 e Y Q D j B w h t B e 0 j b Z 9 0 k R y c b z V R m H g z M M 5 E C j B o K p T 8 n L c / 8 Q 8 / S 6 7 L v Y a F w 8 W L f e Y 6 0 x t r 1 6 o 0 y 7 O P v + u I K V c I E G P W A H G P C Y 5 i L A C T x x U E 3 v R z f 0 n R 1 L d w r E g 7 K i l f 7 1 9 u 9 D r l x D e 3 z w c j J V G H w G P a 4 W L W 4 s E j m E j n R P w B D y s s A k r Q H 5 E o 8 m X p F H 3 l c z g D s i F D A 2 D w v u J l 8 v s w m c S G Y M L / j Y f o F z L K i y A 8 L g p t 1 6 H f v b 7 b V k 4 N K a e N M P 5 2 q W G a 1 Y v a r x B 9 h E d p 6 g z y 1 x n F / a 8 Z l / w X J 5 Q i s g C 9 I q j f S 7 i x m B n m 6 M T r w + Z x k H i e B i a y L 4 g + w C g O W G e Z h F z R p X C r n Y e W c G y r v R T n U v u k M O 7 a S U L + T f U T V j 4 I f i y b D G L V 9 A w e M S J q k g I i 6 Y 2 z s E J q e b 7 A n 0 X N 0 D G Y p a L D U U a 3 w Q 5 Y f u T e 4 3 i x 9 Y f S p h 2 y n 1 1 k b H o M Q i Q I 4 s 1 d K k v c Q c G f / U Z f 6 6 E O 2 q O 2 0 L v Z g j 3 A L u E M Q g s 4 9 W H R 0 n Z V B u o f H x / a t a + 8 G j G R 3 o N b t 4 n Q 9 n X 0 Y 0 V B W 4 3 H C c i L z b N d J 3 u J I W 9 V W 9 A 7 M 9 F r n p + u W Y 7 3 0 H G L G m P U A i m H b c M y D / G x 0 I p c N v 4 d r B o V s 2 w c Q a Z J 5 P T f x j h / o w F x Y p Q t A G D / q X T P 2 O e i w W g Y b D J O y w I b f f z U 9 h v u Y 2 7 m y r H 9 5 G U K M r Z r m O H z + T T X W h M / b t Y G G F d g X 6 V a / E A L U o 9 R D X t L 0 9 G N X 9 t 5 2 j E 6 2 0 Z r 2 S u x C 6 f c W 2 S Y d W u 4 t N m Y R 2 4 d H z r s B u g G x C W s v G g G M o w R e f t c k 3 F 0 2 Q h Z / B O C R r 1 / h + p G O M H s 8 l K H 5 v N b H 6 a O d k J I c 7 D 4 q S j F m T n O A g / A 9 w / L 5 3 r X u y H r m J / W p j 6 K P n h 0 I K Y 3 s Y O i R j E K B Q W Q Q j 0 P O d A E A c w C 1 o 7 o M C X p K b Q Z x Z Q 7 D + R y 9 M V X D f 9 n 9 z i S u 8 9 T b Z j W L K Y p C L n D i B C z g T i V U r e 6 3 / 7 n + y b 1 g P r f 2 G J Z D 7 z A f t C v z 4 w k q z 1 w R 1 3 z 2 w L s H o L D 0 9 o f P 9 d N N k G o 5 7 K m W x F p m Y 1 S Y Y T U w S D y X K B / 8 c n s / E v t D v I B P + t p R P B N 7 S 0 U N e S M G o z 4 h k A H G 5 H W a a m i F m A h T h k o w 6 F T 2 n d w D a I b P 0 q z 5 0 y 3 T c / a N A x 9 4 Z D A g x I 4 V j n i w f 4 S m e M r c t j M A p k W N c S J W t b l h w A c X 1 J 6 x 2 D E M 4 p G H d C 5 Q A i / 7 P m 4 8 s 4 E / 8 Z O g 7 q B F K 4 e n Q 3 c f N 6 v m Y L v U N V L l 7 W x m / B / t l r Q O y A j P W V E 8 E z Q v y O 6 i a h f r y T a b e v j p T W w Z I b a O W x V U C j k t d e l 5 x B c i e 2 Q H x K T s m N b Z L 5 e L r U Q u k 6 b s z g z J b 9 M d D K O p 7 5 + v y I B 9 j k 2 2 v i y G a O q l i Z 8 u S a K e K s O e M t p l D / Y x B z y P N 9 j M n X H A H E z 9 S Y Y 3 G o h D a i Z J 3 5 c W Y 1 Y m H W N s O c g M O w 6 n d 2 2 o V q d I m + o e M E K R L o p Q h L c m O p v b d s T 8 5 6 Q o J 5 0 7 c R c b Z K s F C C N Y y N D 0 m c M S O T L M z + 6 1 r g L r 3 Z Q b A D t Y a V 7 g 4 2 Y R s e 2 3 q x f O m C 2 Y x P z 5 Z A 0 K Z I W / l o i 3 W 7 Y G 6 2 7 P r y D 4 1 t 9 d X y z U T 2 + y o 4 Z I k / A J k x Z G a g S n E p 9 p k p / u a z L k B / l s G 5 l 8 Q I R / T q 5 9 7 F u T o O y i P K e I B t a b P I U t k 0 B p M j k y k u 2 C M 1 P V 7 1 Z k i y O B 9 5 l p g o m I d R l + s U / Y 2 A F V C R e N 6 g K S e A O I z M r Z O y a x e F m u O z n t c Y l 1 U L Z D C / j N J 0 0 I D L S M L y 7 2 8 I M 2 j H o c p R V K + O s k I b J c K f O M 0 M f a u y u j L Y n w L x w u V h y l y F E K m k O a f 5 7 s j P s o e y + u v Q z t 6 e Z i 9 W 3 y P P 6 e o b N R L t 6 n c Q 7 P I w S 1 R W t H h r Y p A F I E P q 5 J C l D s n U p 6 x Z W w t h Y y 8 7 M + C 8 O d T V R Y b / a M d 4 T z C D 0 l y V R s i 1 1 M N l P D 7 d o k b P 8 y M S 9 u G j i k + C N t C E k e n g y r I p 6 0 k G + M l Z A H i t n p u 6 r j I T y p u C O v L V H o 8 Y z Q F m g t O 6 N 5 O M 4 G q e q B d y B k x 1 L X a 2 K 1 W 2 / v X Z d h 5 8 2 m + 8 P z 5 J g r 4 o 6 v p E c a + 7 x / d O s Q / H B P v g y 9 / v E V X 4 Q u d m X S U 8 G e K w K B b l + r W M o a o p T t + F 1 8 3 m 8 v R P 2 E i Z W K h Y l B I l o 9 F v C w Q 6 Q 5 1 s E x z 6 e a i T G M q C 6 C V V E r v 3 E 4 2 q U h o 3 6 J e C X K i i G v f + J / 3 8 / e + 3 E N 0 i p o L l F c 3 r + Q w w 9 q 3 c 6 K u y U e r h X i Z q W r b y x Q A U M Z N J R + s d j c e 6 v x M d N 2 6 t B 9 l 3 1 H m q 2 e q r 7 8 V s n 8 0 a C e O J A + N y C s j R l t 6 4 Q X t 1 u Z 6 x D P d f C C q O O O L m 9 y 8 V 6 n k 5 w U t R U b v j I 8 i o B n N B d B S g E t 7 K 7 j 3 u Q + O O o B 7 I s 9 c 5 k 9 8 x 8 n 7 r 7 a D h i T t n O k A Q M 6 1 R f I e a b A s X r u D S 9 k x g Y y n q E p A G b 8 Y 4 N p 0 6 5 a B 1 c w i w h M p A q L v Q z F k V Y 8 H 9 e d Z T w c D i T b W L z d 8 6 y 7 c y k + c C F f 3 w i o J u x B 6 F q s f h A d H 4 + z 4 C T L y / q f L A w m k Q 1 V T e L 0 e I e x X h N y z Q Z D e + 9 S 2 H O / r 3 D X Z 5 J c t + k K 1 Q Z Y J O Y j v D I x G D K c x D L 3 7 t B X T G d Q 4 9 N N Z / 2 j / f n K / D H f c Z A J P D d 0 k / Y O M M G E J K p H Z b u C z m C 8 e 3 F P P V P J b P B u M E E M p 4 z A a X l 7 G R O b H w e p G B m / q / 6 H a q I 1 X E D 9 6 d 5 Y a p V 1 u E O M T q 4 v k r j j V X M t 6 Q i j c s F j z q N R h K L B C F X A 7 B g V 0 P C u e U r P L l c f N M K e F Q x j + i k p 0 W e Y 3 P h E R F I a 7 y A Z Q 3 4 t Z n p o B M I 3 z P y V U p 7 w u 0 v S X 1 t + C M O 8 s N t q S f B l 0 k 6 I E a o Y K p X I W j P Q E F I B F 8 X s e 0 P 8 I Z Z F f J B f 7 / k B U p 5 + O J 4 u z Q v C 4 z S 8 z L Z Z J T S c U b 0 x 6 5 x 0 t W c j v h Y L Y b O Z n S i 8 k d P N O U J t p k 0 J h 2 1 M T P l S W j s p u v + + H S R Q u f 1 D 5 o J l t 9 n i i E Q r R O E U N 3 T C p a p D e a o 4 H + j p 1 2 a r 1 P A J C e r g p 0 E T K E 2 i U L l s X v 1 0 Q S U 4 L t 8 w S C Z 9 Y + b F R Z + x F O z P 4 3 E h d H N j c A l q 9 Y + F G x w p l 6 Q f t E X J 4 J W 9 7 2 1 + z N v J 9 K y N e + d U F 9 G z s 5 1 y f P W F v I Q L C E C i S A G j T / n G 6 3 7 c s e X o D Q 8 h W K D m A T 4 o o O y A H 0 m v + D G 6 D y 0 7 V F J a j R 7 y d k x X i M k H c a r L U + q 2 J 8 Q Y 7 e j / y U h 1 W L k I k z 8 z x T 5 g l u b U J p f x 8 u R P f W 9 j 4 G 0 r T e G k V f v K M X c o O 7 z 4 3 N b j 8 V j V P k D i m O I C E 0 K g k C w Y A d l q g q X L X k y G S l M / n R + x p 4 c 6 J L Z E q A k E v j d d i k 1 x y Y O 1 D w V A D 4 O 7 j J 3 + T B r G K K + f u M i w a H P S M G n g 2 Q O e O N z B e R q y C D g n t f c k s c L a y c 1 6 Q v r s b A 8 5 T g k B + w o M q J h s I a L 0 X t 6 g Q Y / + l J r 9 v D c B x f M h z f U X S a s M K N U L O A B i g m I L e h i 0 d D M w h A V a + W B 2 Z r W + W F W F x J Q d 7 q j V t O w O v D S E X S O W b o x e M X I l N t p 6 6 v i t M c U m b c c b X F Z r 0 i + 8 7 n E 8 l o l g k 2 l + H o U 8 L J w L m V t X n 8 V o y n 6 3 V + m f K K + 5 r B j W l r V a 7 j + 5 1 3 u M J H k 5 o 9 d a Z U H t n E U I 8 D y Z y P e H b B i s + c s k V K q P A Q Y W c M k Z P o t g v w r N 4 E 8 R R 7 3 h O v a S F P z 7 2 t z s O D h 2 A 9 s + q S Z g S N A T P R p x 9 H e R Y X s Y B 8 I 3 b 8 n n W s d T h x p q k M J p Q h r Z H A n J L N Q V k Y l v d a z U 2 b a n v r i I R o 7 D i 6 1 r t A G s W o P 6 I P d I T z 8 X / U + + L 0 6 W q 3 l v 7 Y / 2 7 G t p K Z t f h d z s R s K 6 d a L v n 4 s N T M r 7 P b 2 i L + R J z f U 4 p R X l 6 6 W 7 m q O 8 l + 1 8 d b x W 9 b M 5 W E x g B k v 8 B 7 w i J X r k s a 3 L s i m D N 6 G z u n 7 9 c R q s Q K O k S Z r 7 0 n p j d L / 2 6 B C 5 G f A Y Z / E b d 2 9 I s T f o V W S / S V M + r 5 H 1 x y E j 3 / H 2 q l v r L t f J v o G v R / H t Y A s h K g 5 a Y M G 4 3 G f o u q B C v / Y L i t 5 O W a 4 B 0 2 I h 3 0 K d n Q 3 o / 1 S 0 J M o O J O u U d c b t 9 I Q f w D N 0 E X 8 X + c J d Y S A H D i g 0 p 7 C 9 d t P F B x I q B R q z A 2 Q T y + 6 P C B D / Y X 6 6 6 z O 2 + u A 4 Z N Q h B g O f q L N G Z l C W a r H F f t M e 3 0 E Z c H y m B 4 L Y R R + B x l Y A V x S m 0 M + 3 g X W q m K H 4 N N Z D 9 j K v w Q R E 0 v r I M G D L 2 / 0 v O U 3 J A z J J + I D 5 Y L V L d V g c 7 e n M c E d r b C 1 + l N X z + 3 T W d 0 B E y C 8 K 6 i N r C D E 0 o a / U R J a m 6 F m F I R d Q B A g x I b R V p d t b x R c 3 E 0 c s U 3 a U Y 6 o c J G 8 w 5 4 O e d e D P j 1 H 7 K 3 d X I 8 w r H B f 6 H e h h Q F w 5 T 7 X R C t a Y S M 0 d t G k 2 L P f l s B 8 x N w n t R 2 Z 9 6 n Z B N Q C u + Y Z m n H Y E 4 w 0 9 n 7 L F 2 t t 7 + S M R I k D D K I D u 4 X q 2 S o 9 q U 0 S j n A j n J 1 S u 2 U m f o c M n 3 B Q V D i + + / X T G k Z Q G 9 j 8 G U t Z c l I y a P D P s x e v + z A s c + P x Z K 7 / e s K 7 R 5 P C Z C 5 I x W T R R A 9 L M P p M V w S r 0 M w V I x x w I q l l I z n 0 4 0 W Z / d J W 2 t D t F 0 0 I n g b F M j z h 2 r A W O V E B 1 X x a 0 T L 3 P / 8 + g b n e v 2 N 6 / + z y b K 1 f m E Y 9 V Y 5 r + R n f K G 9 t 4 N L s p m S T U 7 d 7 2 v S n n 1 f O G 3 2 n B L J 0 E N T J 2 M U u Y T m 2 J 9 3 N / g v 5 t X d c f d Y m h 4 N S p u h G n E L y t g P e S H J 3 R G 6 Y y J M m Q r r y G M h Y 6 B P p U c Q N p 0 n M w t q Y h + D B i y 9 H G 4 r 3 0 3 C G t 5 A 6 1 1 w X L U 1 C 8 t 1 V 7 / w Y q 9 z u 6 d 3 p T T j s K 5 6 5 Q l n d 6 n s 8 i F 7 a 9 r o 9 C h L 9 0 u n e n I C S / i 1 5 j / t 0 K E R 0 L A W x p k W q j n u Z t J z S B J + B I n m 3 A v k z 7 t 3 B H V P i Q s W b G h Y l j T o u U 8 n y / + 0 C R l Y N 3 a 6 v e M O q E p + z y I z + A t R G 2 o 9 z M 0 v A z + 4 Q 5 9 y u f r 0 g m Y N A N D r n b / N s 6 s 1 Z V 0 p j g c T a M E x J n G E V B / n K Y l o v P n c v a + q G s C D R g 6 G R G P d d U 8 y t S X b v I L L + p K C o + H P S B w H D j M m S i 8 o n u o 9 h A 1 m 4 b y s 6 D O Q Z b h S g i n C V W 6 B g e P 9 s q R P D i g T z l n q J N F s p a 2 d U C s g 5 Y H U D W b R K U B 8 u 5 N Z J 7 X 4 z j 1 I E y K 7 3 O y E D 5 M c h m Z b J l + q f G 7 + + s G K V z t R a M o A W A t U n G i F 2 h h Z k L j g R X I X v x O v G d V K b G G t N N h V P k j Y C m Z y d c n d 8 O o 6 A 1 i A v y 5 s y 5 + 1 r W z q o 5 o 1 6 5 i t n C K k W u E L r a r D v I d 6 Y B 3 O n S X Y y h m O X E r M T Z K 8 E T E Y s R R B P K F 9 X 2 + H x X r h 4 4 g L a W p 6 / w R s D f 7 Y 2 G h w u C + f I K 9 / 8 / D t S v l a V l f v X K s X c T b e 3 o + f 4 e H P x u t 7 e g H z B A f S Z I g P C Y c a a R O s 3 s L V J q x x x H 9 i F I l N E k Z 2 3 V h z 3 1 A E n A Q g K d 7 k q F k a I U e q + / s 3 m 1 Y J w A a c v t p r f w 4 + Z X 7 G E T I t 5 Q S 5 O + Y I h d 8 1 B W Q q R B C 0 g Q 6 a J c K 9 A d w h 2 S n 3 J Q N j T F g 9 m I G V V l c Z I W 2 I 2 W P L D R E b q r 5 E x g I F A 7 / I t / U P N Y r B S I s j Q C d S d J 8 G h b V M a / H M r 3 T z g Z 9 O M / s 2 5 X v Y v G d P M X i T L X u 9 5 n H H B + y O n 7 G E e z Y D E / E C u k G p i 7 H h o a s V / i g B t N I e g 4 a m t E H Z 7 C 4 P A G 5 j T 6 k r l + O q 1 W a + O 7 c B r g U r s e S q B 8 e F 2 M P 7 d k K 7 g Z k j b v / T Y 1 M Z A h y m 2 p j M 6 z o z a e 3 R G T g Z E S n h Q K 5 o B Y v N / + S 2 7 f b T F R D v m B I Y b S H u r C f 9 c V V Q I j a u G Z Z r 9 O o 4 0 s x w 7 e 5 i 5 K m 1 o D l B e F a b g n d P 5 o c 1 3 J k a Y M y W g 4 k n j K e h u M r P p v M Z a q I I k H c r h P i E + K 1 9 / N Z / P Z l a f V d 0 f Q W B M 5 Y t s 2 C C r w X v l 2 E P R v 2 x t 5 l W N j r Z u I f N r J 5 f v 1 y h x C X D 2 b / T I r u 5 H C x Q / O 2 i I U 9 r W o 7 2 6 t h f K l t d A e A u u 1 D g i t W i g f k y 9 1 u 2 n 4 u b H Y 4 a p B G h 9 h 0 k 1 L z X h f + x 7 2 B g R s u v e 5 P v / Y + B j J P d g + K O P E g I X k H x I x 0 y i E 4 f L j l m s J A 7 F 2 D 9 Z E l z H N u i G B u h z Z Q M K X a F c K y u 7 p 3 b a 4 H H 6 t p 3 b 9 t i A m y A 0 Z K u j 1 J u U E L j / + g g b g w 3 G q U Q M 0 h D v 7 o V H F B I T g E z b 2 h E K 1 v 0 0 V T s B 8 L q n P A M p o y 5 4 z u H w 2 m D x R W g 2 i J o W W 4 Z 4 t H n 8 L + q S V U 1 j K I m O w N S X 4 k C V L d j f u R C v g o M I K p w l q x N J a P e T n 1 l i v p 8 q k j b p N h 0 Q R k Q K K B h F g j R I l N b 7 b q 3 U b f L / P v X C C Y 5 0 7 x 1 O l 6 s / t s r e b B M Y t j E d z 2 V 6 K P p N a w z j B Q Z Z W 9 U F 5 g p F p o 9 G O R A n X j u Q j M D t W c U C 9 R K B D g N D 4 i 3 1 A / 2 U j c y 1 j K b R P w c n r e g 6 M H F z b d e F p S k y Z O C k 7 t u b S l 6 D H b 2 / F K l Z T f O G 8 m 7 v z 7 K 8 l D a 4 s p h 2 p p Z F U + S y e z 1 i 3 w t 7 + g 1 q m B Z Q u B H Q O N x t i b Y 9 Z 9 b u 2 I C F W o 8 C y Z k m g q 7 c r 0 c j s 1 I A I / x M + l t W i n W I K R q q a M d O V / Q d 9 1 / p f c D B 7 T 6 1 2 4 / 1 E t u K C U n g x 0 d I N x y S x F x / g g 4 9 t t 3 q + 5 R a c 9 t y 4 9 N r 5 A B Y A O C y A h j c t H B N I h 5 Z C 8 8 k x Z k m N A k K D 7 h 0 Y 2 6 r J M f n N M h u n e K d K i m C D I t 5 p h X f o E b T e S 4 H t y T 3 j K 6 N i A p W R N D E 6 7 F Q o A B C u v 2 U 4 j u u D 2 T b t m R S 0 G e s F L u r y A T I O M 9 J X O g K T b R 6 x E C o h m O H J G z o L c 6 X 2 z r B 3 Q 1 t a J y U J h z m R C O 6 T u N 1 j U u E Z 4 D H B s x 5 5 T p 9 6 X K L M w 5 C b O u 2 q m e I 3 4 z m j o Y n 7 o b U l Z Q Z b q l N 0 G N L 5 7 L 8 7 9 H 7 A P 4 m K b u E R 8 M x K g u o 4 n i 2 k m S / N 1 i X H 2 i t 9 4 s j J 6 w W Y d b t w y s C D 7 s 9 Q G Y k b t R Q 4 j + J J Z A 3 Q W t z u O e 3 P 5 G D J t / u V G C 1 e L I u p Z 3 Z u 9 w / w a e N r v 9 k t 2 C 9 v 3 y x D Z g O D B W 4 a i C D Q y m D Q N n 7 i 7 2 U 6 N + x N k C g i d f 1 T I D 0 m n P i O S I V G s / r 1 W M d a u s N m T f g T Z c j F 0 2 y j 3 j W r T Q O 4 w k F P y h k P R S 4 T W a S W O O x 4 J j L W 6 a P C 6 I c I X e t A 4 4 r 6 r T P 3 Q q q j T M Y 2 B A J f L I P d A c t k 8 d A O 8 + e f 6 z O q M x d G c r x d 7 p C W q E D 7 q B s K l q b M E Y U i 0 Q h O L / O F F m u T T h O e 7 2 P l w S C l k J Q A G o u 3 3 p I l c H T 7 A o m m K 6 f d C X o D K 8 d f c 7 v V s 1 i j l w 7 1 S O l m B y 7 r M H Z w D o M j Q 3 a q C I 0 L 3 r 7 w b g 0 Y Z X r 4 M F b u I Q k C q c F 5 p V k N K 8 E o P X y Y m 9 b t r Z 4 h 9 k T y B G p A / / b H e n 0 o i + f l M 0 F 5 5 + 0 A + 1 W V N M i n P G l g s 7 E A H G A i 6 w f s c y X r e o K B f 0 f E Y c l 8 L N A e g U b Z B V Q p q I 7 v 5 H D t D R K 7 Y V W G g P + l i q A d D Z s Y e o E Q E d i H f A m B p J o b f s k 1 C + 3 i l f U P A 6 C 5 S M H 6 o R l o z z c D u K r 1 7 7 c m G x L k U X E L f 7 / T i v y V f z k S O y e T U n o 0 P + N d t v M D T q g N o s C D N b x e X F L x s C p y 2 n w U Y s T 8 x Z E S d d I f P f 6 i R S Y t K h Z n j z j R 7 u R o Y 6 f v R E A o e 1 u E Z + W O N D J r L w z x C t D M h y Y i z x Z T l a f a F 7 I T T 2 g W t j M F 5 o 9 n 0 N L i 1 s 9 Z P m F d M z 4 M h 6 / K i S k k b L y 5 / i + / Y F X + E l W 7 R J Q a 9 o 9 s D W x E 3 S V L x A M G O R b w X U c S 6 5 1 y 1 w A 3 y Z 7 z Y g f 9 l s l c + b w F h f a 8 F d V 3 A 3 l l Q D 1 U C o h x W 6 K m G N 2 N I J + u / q T P K S b d u Q 9 M B t b N K W o q / 1 u O a d + C K i J z w s 6 5 z n p v N C B 4 I n 1 x n R f k G 4 x P c n h e K 8 r R O O e G r r P h L s d j K h N n M X I o K v k L I + A u e A 5 3 6 3 b b s v 8 k K 6 9 y / y C 5 3 + P a t u F 2 E 6 v 4 4 V 6 z P q D v f N R B P e z 5 B + k M O U 4 q o n O k i n 3 6 9 d Q + o y x + 9 / R / q W 9 8 0 k 2 J 2 R z l p t V b S s c P 7 J f Z x 1 1 3 R C l c T l c q j h 1 s r e l T / d g J T f T t t v 5 j 6 B m D k n n e u n r h L H p P 9 o j l 5 I m O 9 9 J v 7 A A y 3 O 0 P T D d r n Q + D y u U X o O W U x g H n n z V F m 9 0 7 B 2 0 w q Q 2 f H I t P f 6 J W M G s E c b r / K J 5 5 7 0 I h s L + 2 k H w L G 7 A I N + U R 7 Y 1 / C y n H D W 2 V Z t / Z H b F j m i 4 x s p s k X j y f U I c W 1 8 f 5 T + p Q D J D p S a h D a 9 2 T R i 8 w m r s X s U 8 j f 1 X 0 d W v l I s t r k k R q U g w Z o k 8 Z w R 3 h A y w G r D U o Y J y w Y k L 9 x Q w B V + i r 7 b 0 3 K f R X V N w + O Z D C / 5 h R 9 R m F H m g c L P U R o j J g W h + p 8 Z d o e X R 9 2 F O m m 1 M 3 Y K E u k 9 1 W w L s V V C T e t p N i N S x B i S 3 W c E F w D k O T e L 5 E i V 2 H W T b y a z E c L X u R e T I n A 7 F u s V 2 y a G j y 0 K K x 1 B d D t 4 v p d p l J z k B G h c P 1 9 t r t 9 T 7 y Z L U v q Q t L 3 Q 2 O w P l 5 M Z j 6 T p q 6 W + 8 v f Y p i 3 N m P g o e M S N Z V N u g b s W x c 4 k F R 7 Z Y y B Q p j X W a o 9 c Z b i 8 w + k u F x w u I A p k E S + s V 6 G 6 v G Z i M W O X i 3 T z z e x F i K E 5 R 8 s 6 W y Y J y U 9 a q O + t D Z f F c 8 r R F O F G L e U q + J P 3 j 1 u a 6 h R D B r s y f C L f G h p c K w / X s j b S J B r 4 R V r T A C J r g l m k w 8 1 n G E d x G J V 1 J u Y y S D + G N Q X d R e H I t p K H F a N O o I p X p s A r R o e u k p A n M 6 T n W k Z E g 2 u L t / o t u K x z e H P K r B O 0 I a 3 P C M A s D X c R + Q O / M F q m A 9 N G f P G F E K 1 B 4 r p v 2 I M F a u F g X B F R 4 w y O b Y T F j z w U B n 9 c e t H 0 T P r W j o j s L i k e Y f m M g p 3 C 0 k n r s j 4 y t 4 o M z z o n n / j v G D N 6 b 1 f Y W p r y s z H / T 0 d g 6 X F k k B 5 Q 5 5 Z 5 0 z L r e 8 r f e I w A k E / + j s 2 o i V 1 S h i y f a v X Y Z 5 C v T p X 0 V D / S X S S c o 3 t 2 6 D d e h + n R T y v k a 0 7 H k E e H D H c O Z g F / t N 4 Q A f w E C o 6 D s J m i i + i Q c / O X s B e V U 6 k U A L l 5 k q 1 c I E B E y t z e 9 F d D z Q c 0 t m A y + R k R s r V 8 g D L E f F r U l f G Z n K W W 6 k F p K n P d u y n x 1 U R 7 v o K J 4 H t x s m s y u 1 P s 5 w g + 4 X S N 2 x K F a H + + x 1 S 6 u e m p d K J 3 T J R b t g C P X 9 B w A R 1 t 6 f J f L X w r 0 Q l 2 i u t + r p h l 8 + 1 8 Y 8 G 2 N 2 M p 8 C P p j E 0 A x 0 D c / C n 4 s R q t U G Q P R 3 C 9 X i j d N o 9 o O k J q Y O U W n a Q h O F q R K / t e e 9 t E c z G t D n g 7 f t 3 / 7 b V H b F 7 z v 7 F 0 e b F 1 j 7 3 Z d h j 2 D v a P t V A l H 4 0 1 X E K A l r z A P i J + K U t O Q z i p P Z v G V 6 w e e H 1 t 2 Z F B c i 8 f J p A d c N w d g h I u o E b Q 3 + + / z H Q 6 R a z 1 q s F + R P F 3 X V u B a P d J i N 5 a x h C + f z J u L p C x / l H B A 1 w Y u E T w r x G q I r z A U 6 Z F f 0 p X B e q R E i 4 O 5 P q a + F q 8 v H n v O 9 O I K R M G K F 0 K m K l X j 8 u P d i 6 / N l h i r C I 8 F t I M d n w Y S d v n e 5 v F V p a p S f q f p Z t s 9 V R Q 0 6 p g v M t / O B x / C E d i 5 O M 2 J O R a J M k 4 n J P d F 3 m A b 7 l k P O x 4 n P Z h p / X 8 z K c u L g F h S T C g v R q 2 D e O f 6 0 f z z U h x p V 6 y N a b 2 l H h O i Z + w J H c h D Y Z + Z l / 2 S I O r Y s D 1 j X W 4 W c A X c F N 6 j T w t O 8 N C 4 V y Z E P F g W L i D I T i j m u i a S Y g i Z t 0 D 2 3 D p z V + o i 4 w G V v y f h k S Z L E / v U J b + q r q 0 d Y o o P e g L B V 5 k O M W c U 5 m f u F J r c U v C b D C U J E R M + P z 1 h 8 Y d b i a E A L a 4 E t E w x P j a Z B V c A h / F T C W q d f H 6 P 7 f G A H k C 2 P L O 7 4 9 T R 4 4 v N j y 7 e r v 8 K W a N P L s M g Z C D t a R k 7 N / m 8 j 7 V F 3 o T r h D P l g U p 3 N v w u m 0 m C l s f s Q X k H 7 h f J x W c c e F 9 M / C w 3 5 n q d Y F B 1 O H 1 E g H 2 Q N C Z w 4 S V W H s A u 0 g g E J z w 4 C b Y 8 I i 5 G j A g b x X c 5 r B n m T i l d o D P H u s u X j N w 0 a N d G m g 0 r J M 7 Y t L M W E c l i V f + f x H L Y v J d 6 / y n S H j C B 3 x W x P u 6 u y E a / q N 9 t y C 4 g J q a J c z K S V Q d K z k L l v f r w t A W 5 3 E K p k b A R i o s g u O P x Q f 6 B r g 4 K R N S y M x J 6 C t V 7 6 G v w N t l w G E q B h r o 1 Z v A v Q t 6 I g B i G F A B 4 h N g J 8 d A s I u D e G T x P M 8 2 b S o I p t 7 7 Q Y N N 1 U + f g 1 B g f 0 t S y 8 h Y a 9 3 e s Y g l F s c w U H a G 9 Z y o h 2 z u A w / 7 l x J 9 E e i + s D 8 3 i Z 8 D H R p v I Y q C l J d z i 8 B U h E f W 5 e W M q / / u 9 m 8 K o r 4 Q / f 1 7 O 7 U B l z s L M t m j e 6 S 3 6 p v c O G r l E m o p n M f 9 w l 8 6 B f 2 g 7 0 v u g S E 0 O A i x t 5 g z y Z o g 7 p 6 z E n F l g M A I T G + E d 5 3 T m C O s H I e b C G E p g T u s d u g H i E T l t o 7 h / 1 m A t H 5 y U K v b F / e p 9 y / 8 q j F H 8 X e n L O 3 Y t J s r E N u k d A q O l w p Z Q k i R / n X k Z 8 B Y T a w r T 6 J Y T 1 G v V l 4 e g Z p C 5 v M a y h 6 G 8 4 m O I 5 R k / G + l O m G y X z H V j e j D U o e L Y B G 2 5 m s u w L 6 C r Z p B A / O p R x M Q s 0 1 l o l q Y u l C I t 4 Q l E r D m Z y 9 E 5 y w Z K c + 9 I m z J Y L E f E 6 1 / M A 8 b N R r 1 m I o W R 4 0 O J l R x R m a E j n g Z C M Y T H 4 c q 2 s 0 D u J n x 0 R G q R 4 d g 3 X c k + E c G D g 4 6 Y O 3 / J U w t x V / C x d F H v + O V / y c c P D o 0 L O m g Z F f 3 0 S n o P h k h B I a p R P B / q C n 7 1 5 o + B 9 F 7 P d q L / R s k F A 1 8 x D 6 W V m 3 1 W j S j X v r 4 B X v E S u 1 z Q a a P i S a / u l c 4 m g v I o Q S P b y / r U g N C Z 6 2 j g R b 3 S x l b L U 0 O X O Z W l H R M 4 9 9 O e W 2 K T w d p L Y L m w b 3 p W H a x J Z t I R s y p S S G U I P E V O 9 V 7 a x 2 y 3 I h E Y 9 a z 0 X g 5 X N I S X S x Q k m g j 2 O g i I v y 8 H e 9 K I 1 3 l Q U u D z p Y T g M g s G v H / p 3 8 3 v q I U M r 5 C V u V 4 N W c U T g m h N c A R H x z f y Q O 9 5 o / y 3 O B m M 0 y 4 q Y o h E I M e E 1 R r 3 K E n n D j O D m F D H t e E L 0 u Y I B l N / r / J / J 9 K u A i G v H 6 l / 3 j h S y d 5 w Z C 7 R b Q k h z o E l 5 3 M t f S j Z z D U I U F 7 Y k V / J t D x T c Y s r I m O 7 / C / H L 7 L 4 q Y k a 1 L M / f X 8 J d X 0 a X 1 X u I E w d a S a A W A L 7 6 N Q M Z U P 6 r q 3 3 9 H h c u N z R Z G W L 6 E e l L 0 e f O 3 b Y 8 F Z I N D w u 1 x E G b 9 V 5 7 J 2 G G G w 3 u U H v G w Y 2 7 K T R G D A h A t P C X m u G 2 8 l a K Q z q N M t n p z / 0 v z z 3 u 7 S 3 F q N J Y j J M K Z 7 O Y k n w Z N 7 T 2 J B p x S N 0 L f o l / + t r + G y n i P Y 4 A z B x r S N 5 W H X A A B B d u 6 w l X 6 H K x Z M A b u U z U 8 Q k 7 R C 9 z F + x T r r P g C s l C l X / W 3 O v 6 W c i P Z 2 y G e e 7 / 7 O J d z Q / U s 3 f i 5 E H 7 S R D z g w H W S / N n 3 F v T Z 3 Z U 8 J r w 9 6 z 9 T x B h f O b P X N F 7 d / t V v Q k W L N q 5 d B 8 v T i e J G w N Z 0 w d 8 o y b 4 2 T h B 7 N 2 U c o s b + j Z E G A O b Y i u M l U c i r L F 8 Q M y 4 g 3 g X 3 w y e S M / Z s D V H G R k 8 k U + J 2 / d n p Q u o B 5 Y v f p c d 7 C N X 9 b / f 5 b a Y c s z W M 0 l W f n 5 5 d s X o y Q Q N J 8 a g B g o C d + C S T O P v I j u D q v i P p j P b U l V L u + 0 D c U E t c G l o W C J i B e g d C I Y F K r X F 0 2 e f a 7 c 8 F 3 / L s 3 P n W h E K c 3 7 F G H 1 g P O F e U R v s U o V 6 Z R G 4 6 e C g / 2 m 6 s Z N H e N L O L W 0 d E N J 0 3 + M 7 f d 8 2 0 q 8 k f G d / j 7 h 8 4 z I G Z 8 q B 8 G A i 4 8 m K Q v i G O u J N K S p / 1 z R d p f T Y q p u T t i m Q I 6 D 7 9 y 9 b 4 c H q 8 g 6 S x Q M A x e D l / y r g 9 D g u g 0 6 e o h G m M b F 8 Q j P 1 k L D u + H A Q i g 2 b 9 e e Q K R U q o q 2 F U q t J p a k E U p O k R 2 p Z 5 j H H 9 k 7 9 w Y 2 I 3 0 0 2 z F 2 q o o V P 2 F / k O C A F g E j P n t i M m h i N Y l G R 8 9 l e e w 7 T M j F w p B b a g Y n z y I N P 0 p G 9 Q n H d 9 l D J y E o a D b 9 k x z R Y O a 2 A I + 5 C i S H O c H Z 6 l 3 / 5 j R s p 3 X m P X / W c k Z r U 1 Y 5 z q O T D k f H 3 d p B 8 u X 2 T K 1 Y B V i A 4 n Z L T y q w y i u 6 G o u 0 j 7 T k 7 p Z n J i f T q 3 + d p o k n a 1 0 a k t J T I t 2 Z L r I w c B m h 8 j 8 B H 5 I W 6 + + m N j F P y T U d 1 S P h K y K m H 4 4 t f i U x T s V O S U E 8 P b z + 9 E 8 M m Y g n 5 f p A h j J i 4 B w Q 8 u l P U E Q w m O V M t G 6 0 a + S M j z r J 5 U I m C t F U V 9 Y X S q O G / N Y Y A C n + h G 2 S c g b B v 7 m V X / y V K D u 4 J H o X w s 2 y p e X F Q 3 m k 8 B f p J l K / 8 D I S 5 n 8 u / H 9 I n G R z F O A Q Y x v x y W 9 G f C U M V j y G 4 I w W P l C B Z y C / F a V o u b T 8 P H 6 d T 6 R 8 a a t U d g M D + U C T 6 C W S S 1 a D h g A u O y 0 y c x 8 1 3 J 8 o 7 s 0 A N T i G S T y u B 2 7 C r 3 S / Y F / 6 G h D e V / / L L a y L + Q 9 p 4 x K W X z d r p n c N C M F w m n P 3 Q B E A U l a z p M M H u G D G n / W E q A E l b 8 r L k c 1 B F k u q e n 0 x X m f J g w u J U x u W H r w e t U 5 D c t W 5 5 u v 7 Q K M y M A 9 i 6 w 9 N Z o Y E G k a Z p Y + i I f P 6 Q S H 5 g a a l X A l A G 6 / t L H p G v I 0 f u Z a w q 0 Q f R s 7 i f L k R T 2 L W i 8 I f H D F e a + p h p L D 2 6 k 7 s W e x d m D C v 6 i Z i 8 l k j 9 Z o i u S z Y X j x u C D Q v F D z O J E p E U u 0 9 a n C y s 2 b 5 C p + 1 5 5 a j C D 5 7 0 W A U k J a j m Z v 9 m y a s Q o i T c a w f s 4 W v + 7 r 9 t A B n q o r L C b o x 1 / A Z 3 0 C a Y x p m + d 0 Q k H M z 5 Z / 4 V 3 k z R 5 F F b r h 6 W s r e L 2 y Y + 7 e P h U 2 c y Q s N R N w + y 5 k m k I H 0 n P + E 1 t c H b 8 V E x g F d x K c t i h d H c G 3 + C m z 6 E P 6 C z X + 7 p 9 L o U a Q D X W S W L P Y 3 + 0 h m W b W w Q m O 0 N P f K P W y z m m g 3 f J Y k G n 3 B 3 O y I r o p c o P 5 8 N S k m d l q V 0 L k z x P 6 y H L p H 3 z e z d C Y r 8 r z I J / o n O p u 5 1 4 3 n R y 5 m V N w i N l T u t b z e w c O 3 9 B t e y J d S K r 4 p r Z g T Z k A L W m m 9 f F b P F i a p k B g j V 1 g M Z 8 + a T 5 6 b + W j x b n A 6 C Q K r G k / d C + n K b D 9 4 3 d W z E 3 1 q r y W T M T p 8 w 9 p J z A X C H J H p Y Z + w 7 Y r Y m 1 3 d e s X r y P F c B E 7 z 4 a A 4 2 G L S K J a 3 T g s 4 o D Z e j O 6 E y M p M B f P M k V T H 1 5 b 3 K J / p m e 5 d h 9 S Z 3 M A b n S Q R o Y P a 8 N w 4 K Z y w j 3 A 8 Q 0 C 8 + u o h / z F s s Y t S X g f F g o C 6 / i y o 3 q 5 F 5 k K I T g m N 3 r w O 5 O 8 Y N z e R N k A A s p o P C G M / c n 4 m I G 6 m F w f M w D M x j f G s v j 9 1 s O l a W k 2 / j q x u P O f f 1 x i O z B C 9 K P g Z y G K Z g P N r H o Q E u K v R / Q F M E 0 0 R K t t P C O 9 4 1 M M E N m g 2 V R Y f F Q p a z B 0 2 / 2 O F o q N A 7 j h f F t F v i O L 6 T v 2 S d e f 7 v q D p Y V l o k b K C F E e L R G L R 4 h 9 l U E 8 Z d S A L W R / y S a P f S p r B O o y R g 1 8 n 2 a o A i U T K U 8 Z I 0 R + w 6 5 K S 6 F Z 2 K B / k j j 0 n E 4 L d E e J B E z e T F e S h d 8 C / t W Y N j e T J l o r C Y J 9 J F t f d 4 b D D 6 v M F y J u 2 W 7 v D 1 w 3 h E G i T h u + 1 G 0 Y X B x x 1 7 T j B D A k d X l s e x y J d 3 d G G S 5 L l V 8 t D R 7 8 j M t c P k K r X R 4 + q + f 4 Y M e 2 f N s N 3 7 o 1 8 k v i m U 3 y t e 6 D G n Q i o p a x B i w m M N 4 j D 0 z 7 5 x P d s / P Y S W e L J / I h D I I a 7 j a Z 3 V f G 0 z x L W W V Q E C U Y j g d F m z N 4 F 1 N l 6 8 n D S u a + e Y x Y O 5 0 T 0 N w w S 5 y g e 1 b j r K M q E X F Q z b I 3 y f 8 9 2 O V q w G v W m o o l W J g l Z J W 5 g G + P O d B z 8 O 8 s X g + G i K Y G r X V 2 0 x Z A k 5 P 2 7 3 z A P d k / Q 7 I i q a x O T z b H a w 8 n D E A m C L h i 0 V T G Y q V M i X R 6 4 z X r M L L 3 k T I T A H y M K + L m 3 q A K T y b C Q g 1 0 z Z m H c k s I l s M R e f y O w T 3 b O i 7 1 z t C z J 5 s n 8 1 a Q T D N d q 6 M e q m F l V D 0 A h + D b U N V 3 i r 6 h o 8 a r K n y 3 h C j i G I m a Z Z q E l A r t 7 o D 5 k Y l Y x A w 4 r c 2 Y R o U L m f q h M 1 e 4 x 9 f D C I Y j d m F g J D E m 4 C / 3 H 2 y Z v V x R y q K Q B e R s n E B 2 y A / 8 j C M c 6 c 5 k U F h 9 / v o t l Q 4 q 8 u 9 u a x 0 7 r V e z h E l a A P S A Z A x k v b Q n A S x N x D + T 5 N o t e i J b T i Z 3 a K 0 2 d T 8 b + f P s i 4 G 9 e 3 + 3 O z W R D S g F J Q G E K / X l Q R X s z V / J c n Y m u M x p K V w j n H w K w 1 R e E v A w Y p w l r 7 Z c s v s s g Y c z A i D L I c w 8 d u + z m u C e f I r e W p v R N u e l F G Z A W o X B x b 4 q k x a G u 9 9 w d T o B J L S G y B E 3 v y w y x 7 Q + t E n Z 0 3 5 f L y R i M d 2 j 6 A Z k l b i H l 2 8 l + u k 9 C O V g F z f H s J R H 5 E 2 E m P o t + U D / a n V B 6 P 9 f s r m t v m 8 3 H F d 8 O U I W Q m 8 r q q H H 1 m 3 q m q K 1 R Y c o z o v 2 H / J 3 p C e n T M O M y s w K D m V r X Y b / K t 5 u p 4 w P z O v N / / 7 u p p 0 9 C E L W r p u f G O / 2 p V 3 W v D W j d a n r v R 4 y 9 8 K 6 F q L 7 O F + x k G 3 q 5 7 8 r V d y Y V u m e 5 w F n A h o c b 6 q K / T d W v E s Z l m L u d 1 i c R g 8 K 1 J i b 2 d Y 4 V 4 T L v H I a m x T K C E Y P T x r 8 a m B G L h 7 / E U P j W g 9 z V S m X L U w o C 5 a L k z + E h R K 7 L o + G k g W Q s 8 5 q U 4 d l 1 k X q v r J R Y M 7 u X 9 t I I P 5 T y 3 7 8 A 4 K q e t g 9 7 3 O / I r 7 e k 5 u I a s m B H Y i T R s e s i M p k K 8 6 w x A s 2 q o D j d p 3 H k h m y Y 7 6 j 2 b b 3 m d 1 2 l X 2 E e S 3 E I u I b B q C W Q 9 u O k Y i U q 7 Q v 9 / h a X l G k + 1 R M w 5 v N p r P X A Y 6 n 0 1 x U c p k X D L c D K y f B U O Y W b p 7 B 8 n l 4 H 7 D p 4 Z Q m S i X 6 V 8 L m T l J B J v 9 d 8 7 h h n M 4 p D S 6 b Q J 1 U h p w / X y 9 f i + 8 8 / Y t x 5 3 W D W r M D 0 P k 8 + i 6 c y b q D X J 0 k S 1 y G q b A f Q W 0 n 5 5 P c X V d W X K D Y k v 3 k G E m q y x L w B q Z + r D 9 A U / F + c n A X 5 b s a T K I + i Q k S I B + 5 e U p B o P G D P C m H V B I S 0 S g b f k J Y / 5 q Y k s G S U 9 + X 5 g Q a h I G q q S O U z w a M i d d E W S U O F b X u c k G 8 c 7 u Z l M s Z J e z s d s u D e s 6 B 0 d N w B 7 A K G m 4 e O K f p p n A / U K v d L i g q J R M D N 7 / D x 5 w v 6 z v p H o 5 0 8 w + d F V 8 w a j b R D Z 5 9 c d L K m N L T d L / X 6 3 7 / F g o J P p c Z K 0 O 6 t z w R k s K 5 R 3 k x f M 8 z d 2 p 2 R f J Z t V 4 z z v 6 k a 7 2 a y / 5 V b a 0 7 z 9 c 3 c r S 0 H 2 W j x y p 2 B / k F E 1 s O a 7 h Z 1 7 O u M T k 6 1 Q H c J u K Y 1 r K / S X y d Y S J h b i E U 8 Y I 5 x K V v D b F C g 5 X 2 r 3 s Y v 7 F n i t S F 6 h q k Z y V 9 7 6 u A A Q 3 j b I k Y o 9 D H G k s j I z J g y q r B B E M Q 3 Y n y p X U O J o m B F H / e P n o 2 N y d o B P U E I H 0 9 / A Z Q a G w H T J S T k R / I r e 3 8 A 3 H 0 D D k W Y p J k 1 1 C B s T L x Y Q J H W 9 R h K Y h n 9 9 x m U 9 S g + m Q u y r b g h g / q a 9 7 K M A r Y 3 / + r i 5 Y T 3 h r G e 4 J f y g / + i P D L U f l P j Y Q t Y M n 6 q g v 0 y 6 L d f / R L x S H P M 0 1 0 D e u 5 H A S t T J a 1 l + 6 P q q L 9 T U T D 6 q l A q x g J e 8 A j A J 4 M i F L V o f q U I d K E 8 A f k y M y 7 B h 0 o p E P i 2 3 p A n S 8 e o x e 6 b A n z O p f 7 8 a r f X 7 n l K H + t d v U H S I Q C s k 4 W k 8 U u e g N f i 2 x A z Q b p i y I R c h s 2 U o 5 r T 0 d X j X 8 l 8 g S i b 1 2 F X f T s y A D E B C l R k 2 3 a k k v I C g 5 N 6 4 r M h 5 k B g j l I b g X 0 j f M O f N Z S h g 8 m d l 5 b U 4 S Z e e e 3 i X F Q Y O 5 M f 8 7 1 W 4 h j I o f C S d E N + r 3 c s l 5 Q r f H N I L p w d 3 j 0 x a B k v i g 7 6 s 7 / G W C p r c a e a x V D 5 i c K k D r m F V g b m K u f p R R O T i w x h O y n T M 8 3 x A s X 8 g K / E 0 v 2 7 / 6 / 2 Z M P R H Q E + Y t j + Q 4 6 K c p 2 r p P e a t 5 D X s n / / 7 K 8 H Z g Y u l V + l v 5 + p 6 W s 7 Y G n c t c r D u L r 5 L S J 8 E A v I x i b A R C L n r h s k g p 0 x w n U C k E 6 u f e I z 4 D d t r 7 A k i T 0 i t N y l H F x t 6 M H D f e b 3 6 E f V U d W x g A n z 5 h a y A r p 5 6 B j n P D s k 9 P x 4 l m p 4 G f y v B 2 R b z v T 5 T D b 5 S X j / + 0 + 7 D n o N w M V D D t J S S a B T 4 r c 4 i 7 U 7 6 F J i P t w X Z y M z F O Z 4 m r I v p K 7 l q 3 1 Q m z F 5 g c B o X H o / X w F n j 0 e c k p / m P Y f k i x 6 a s M E b g G U 5 z 4 Y H l P S i n 7 C k Q P v H I b / M 8 R g 4 o 1 v p j G K G I W 7 m 6 d 3 j E W C o Q e M 5 D 3 r m r s p o x d R 2 X P B m w 1 s R L N 2 F O w 6 z Y W / U 1 x m A N G u X x 1 R t N w c t A i / s 0 W 0 Q g V L V 7 c 3 Q g H N H + V D B H h D y Y D N K A a 5 4 X i M F p Q / w x 7 5 g e 6 3 c I f q j G y n p g s u Y J x s x 5 3 F 6 5 h R n y F p 2 F B U l Y z h 9 U t 5 x z g 0 K 5 C 5 A Z Y o Z M w I 7 o I K i V 9 6 d r H C S n F 5 c M Y g I A F f 8 9 p W 8 a G V E a 8 D e / 5 E n w K i W e d Q D M p 4 P D j t n v + j E S z y 8 P i t h O 8 n 6 w t F y B N 4 N f i t M i a b h C Q B + K v / P 2 6 + f / Y G U 6 E / Q d w / e D z w p T z F l P O V u 9 Q P i u J 2 w b J h C P w E S j e f s p / 4 Z f H Z r p M M a r H Y K N 0 r U 3 9 z p i Z B D r v N + N c N B x g F s l h b E 9 F o E Y 5 5 H j x w P m i A r f I 4 q q v O o r u v b 9 q G x p 7 X 4 l B m n C m c L f 1 S 8 t D G r G W G Q 9 v p v N 9 k s c M t J H q s x 4 m 8 z A B Y v v e X x y c m A Q V 2 O o x C L r e K n S R 5 t J b 0 S x W o y S G B 3 F l p h 3 Q i L w B 6 o E n f V + k C f C t R F n 5 X f F a F F k X + H W e 7 L V F t w F P s q V Q P / w 3 3 u D a j H w E f Q J 0 j u 9 O F F 5 z I 1 F j m l W b n z o n d G N D 6 V L S u B 0 d G o p / W t / T j 4 T f S j P s 3 M v 6 t t E F 3 J z U n a 3 m 5 r 0 y 3 / f u f 8 N C Y P i T G Q O y b n M V q B V o 6 v u M W Y Q U w a t v E v q q c d 0 p I V k A Y u A k y C R K x 9 D / v E 5 Z M X D e y N k Q e v m u m W G f y h H M L Z Z 7 T C 5 X t 4 4 c b A 9 8 C r w e C P U 4 A d j / M M Z h h I 7 Y 1 V E b M Y A W r g Y w Y c 8 E K V S 4 6 X i V x X 0 c T Y s I O q 5 G + S 2 Z g / P g j N l F o s f L v y c O U / Q n d A q i M u T P 7 / b 9 S d g 0 Q m s 5 A F d L g W g W u x p u G 3 U w k d Z L Y h V t P H v Q G C K 4 J X E M 7 H 6 Y M c C n Y F t m x h q M a t a f e Z s + h c f M r Z m J v 9 Q q s v L 6 n C / 3 E Q G U m a y t A c j 3 Z v l G r 5 F W B v I T t L j R g p s N g G 9 p 1 l d B Q + d B B q K x s M l 2 C N o U P i i w g k K A B y U w E k 1 2 r 5 P B E F + x B K P o f 4 9 v P C r J h y d 5 E f E z A 7 a O 7 E X I b 8 x W h l p 3 C a t 1 6 E X C d 2 T s 9 J Q V M n J Z t n 0 j J R P B T w Z r u m s e m h t j v 1 J 8 G D N Z I z H d j p q + X G l W f G + b L + T 9 X a h h M L S z a Q e j S q b h p m i b Y x 2 e p g Z J + N p T E M S x 1 G 1 N 7 H W 8 y l x i O T 1 d W Y 9 o 1 f N 5 x E E P I w w R D x / t z b 8 p 3 M u w 1 r q n 0 b 5 6 5 5 T 7 2 C 3 L K V 7 x z O + w U 8 k e K 2 G c B m 0 R J S w + I q F g O U j U 2 w 0 3 E E Y y v Q G Y 3 0 N K i g e F T w H u v o S 4 V r n S v s m 5 n 8 Q K O J G V d Q l K b G 5 x b + T C 5 7 J 8 W 0 k p J 7 L I / y 6 X q b G q t L t D H I S Z / / + w I e 1 6 6 w 7 Z I T + S J A 8 O R 5 E X Q Z I E i N 5 k c 0 8 5 O q 7 q p T p B G F f W G v C j m B h u r M Z 8 e A i i a D j s 2 c p x K 3 V P b 9 U 7 3 z y 5 2 r Y e T 9 K 6 A Y + 6 R 6 N F c 9 t P p X H R / x e l L P y 3 5 L N 7 N y 8 f t I T U 4 m P e q U e 9 z Z t H m 1 p H 0 K E / e J 5 v O o b / h 8 j y S 2 4 Y k Z Q / T n P K z j B l 2 B e M N b K 7 r 0 J E Y K 9 R 6 X b 4 a M i 5 2 J 2 5 I 0 E S w / U i r 4 Z d C 3 + F 3 u L u T x 6 f Z R l j + B f v r S g L X x C Q h T 6 N 1 6 Y Z Q 8 F s S f 9 t j e t u 5 y B Z n T z B k k c n d h r B b L n y 0 0 u 5 J J E l b J V 7 H X D N 0 P 0 4 H Q U I U U z b f k d K n 6 y R n + H J P K l q w T G H t 1 j N h 9 f / 2 r B f z l 4 x V T E F K j E p b B d I U u D e 1 n N i j B 9 T A 7 4 q x a 7 4 3 F 3 j F F q 4 W O G M r Q x a g P G E q J O h s X t W 4 g a x H k W 3 Y H B G 6 2 u y l X g G I k 9 B u R n M j k c m n g Q V K 2 T / k i 5 B l u y F c D h 6 H O a h e + j l H X 4 Z Y y p k / n u + v p 5 + V u + Q U Z S j X Z r Z z y y K r y n j c c 0 g E A G Q 8 9 + 0 p + r j d V + G 5 9 G x M Z 0 6 Y R c J + y B 9 C 3 M A 0 x 5 I / + x h J r P A C Z 2 I y E l q 7 S C q w / x w S Z s g N Q 6 5 j 6 I Y e S S W a W d r t e d P / T O x k g J 3 2 d F W i 5 R v x s a a u n 7 v 3 u w F k N T l v e l V Y 7 H c G / l + W + x G b 7 Y / 4 z d V 6 w 7 9 b o x / m o L + s I t V 8 3 R B x D o G m U e Q V Z M D s R + M 6 / I C U s z Z l r G a a l Y 3 B w S Z 4 u r N o v 6 I j J w 8 l 6 D R H G C J 3 d Y L u 8 9 2 g W 3 i Y l P 9 M 3 S k P E 5 V T C m V V 4 4 N 3 n i z w B X g I Z K I r a 6 w / t H 6 4 U S g N c W b a U i x 5 l z n H 5 u 2 S U 2 i 3 p Z i U C k Y 1 l C Z l 3 T 3 i D T 2 K h m l P D g X F / d o B Y p V j f n M W y u t 4 5 / V c R F o Y D M S W y Q + A w / l v U y j Y 8 9 0 I 5 g U Y f 2 u g I f 7 9 1 u c v r K w I O h U U e + d 4 i 7 U H 6 3 6 p e d Q / m 1 A + n 3 s C / c U I 0 Z J S v I M Y y A P Q b W a q s h K A p v 6 O U 6 3 9 V + v F a U e j 2 / p L O i u + K N t d C 6 a k h d o I 0 J k z 7 u Q n W N t G E t U o U o w u g l B P v E u h q f k 8 g 6 P q u 0 O V 3 B b L w i 7 X E B A w z j G h M F J p q p 7 k Z b r x T p 5 5 C M C W J x D 2 J O W I 2 x W d 6 5 V l k o I + O i O k 8 f K l Q p F O t b y X D G y 0 U x j u w N c W z n N 1 S P 5 6 Y m 4 3 a G S Y 4 R h J x j i m b v g J n 0 g R T N 6 s X t F o h E Z P y p F t h S 1 S R P r X H K c z t C v J k k W / X W i V h U U C N Y y w I s D 3 v u x F 7 V 3 V v P V d 0 V X a E / k C 9 o D B / b f U h X O A z H / w x d F C n i Z p y r T J U e l + u u + 4 O S 6 Y A y N E 4 P o V t 9 C g 1 2 e J H S 4 e T o j r 8 Z O l J H f f K U U g m K Z q V S F / 7 F 2 F 7 B z 7 w n f v D Y l p k z X v d y e 3 p q Q B B 8 7 D R + + + l 6 I 6 A K k + R d g S x q q d I T 8 V i E g k n K a H X 6 u M Q S l P I J x T Z e O S w f + C z m r + 1 H Q E l n 0 1 K 4 N 0 X f a j y M T J p O 0 x / p 9 7 j I 8 1 l h M + B d f S I G 4 y l i D U f s P h r 6 r 8 a L 5 r 0 C E E 5 z F C O 8 0 6 4 b T c 5 O w G E + U m d 7 q z U w N x h X V M 5 C v 0 d x x L Y S a H L A X F + 0 u f e x F O f j t z U C W U O d O l 3 f t 9 u 9 d b U m 7 m m 7 T Z L S S 0 q c X C 5 q o z u z Z y r x B k b L y X m 6 W 4 v Z R m k 0 h u G N b s h 7 m s f x r Q 8 + E K Z Z P c C d k d h V k C r D L u p o F d K t R 1 Z D S 1 X n R u / 1 U 0 C T U 6 J O 5 d 5 U 6 y 2 X I h z 9 y A 6 u w 0 E Y V A 2 F Y f J x j a 0 9 0 d K u 3 B 0 D 9 b n U a K o A 2 F u X 9 T 5 k s 0 0 t c r i T N r h l q P J V c X N 0 6 2 X Z d p P o L G / 3 2 r 1 F q r Q f M Y D G F v 9 P Y / K v n i V V r h n i K N g a j M T l W t 8 9 X T y 6 C G a m g J k C s S z n X A W D r g 6 N I Z m f v Z A o p H u T J R P s g a j P s c J R v V 6 2 J L I 8 8 K 0 e n o z N 9 L K 3 3 Z 5 + h t m E C z T h X t v A S s H m d y c Y G 1 / A D R c P 3 g B H l 3 0 + f o 7 t + 9 O M T 9 p 2 c r + R g y A 0 c E t t D 1 V 0 q C X z l h x l 8 B D h G j H 6 c M j M + P Y g 3 L i D t u 0 s l f b b U F 5 I e m 0 B g h v r s H S C s J u f z m 6 i R 2 L I R L D 7 o M P u q t C M 9 H 8 n K 5 W 2 J N Q j i 4 K 0 L 3 7 3 Q 5 k a F w i 7 4 / I 0 G n 6 s p a 6 C x e H T J h f b Y b B / O x A g J z y x B z 4 y b k j B O x o G G z w k D 8 l O G + M T b 9 f 3 J s 3 + E v k 2 s f I W + R K 0 S g s 1 t t w X T D v 0 e W N k k n 3 5 f F f t 3 b 8 9 c h m F H Y 8 Y H r / 3 A R r 9 G C 4 6 J H C 8 2 g k v E s t I l E D M J D T p L L l u k b d M k 7 t Z E h r 1 f p 9 u r r c W T k Z s x G s U i E y r L Y D w g o C B Y E p 9 n 8 6 T 1 8 R o Y x 9 s 1 H F U O f f 7 l S D V s 9 0 a w X P P 3 k G l 4 Z u C b 2 w E 6 J p 2 l Z 2 Z u t u z K F 8 V G / / k / + C 1 6 Y Y 3 r t t 5 i P u k 6 O k Q E X t v f G U B p w 8 + u E P J k E u 4 D 5 h g 9 o y b V p H o h V L p q F w R b O L u I U y N W X i 6 R i W z d n 6 u V F W c O u N r f Z j B u v J 4 S U q x c R M + d z a w b L Z v / p W T 1 F 5 H 9 n F y t s h 1 I O K G 9 / Y U b S o e E D q h B / U x b E V q m Q E i / N k 8 6 u C T 4 t 4 h C N Q + y r + 5 Q f r j W w E N b L h U u h + V q B y x z W k J / Q g E V B S J A g W 3 Z V Z P b 0 N Y a a Z c T / Y s M p A o T I R k O E 7 Q s 0 z V Z o Y t O y Q d o O 2 t Y S 3 R N w y R g g / k P 0 k o s q X T + 0 0 c 4 p u U r 2 8 0 w o j l k 3 Q 3 V Q T / H P g m X A L m 6 r D F J / Z I + o E J E L T + 6 I s y 7 0 Y w 6 x d 3 w J 4 V x q i d j V D k 0 m M D T c s Y A A n I k W P 0 K l a D P T p x U J 6 v 3 q o e P V J c n S G 1 U I h m t G G T h R m J r w x I K k e F B 3 T 4 W s x 7 4 x Y k S K x 7 d 5 T 0 + m 1 N f f X R L M z y w 5 m s K a I O H Y j 9 d p 3 b v + / N F n I I w 6 W T B 7 o d 9 b d x V R y A g 8 C F U D Y d 6 R f 5 s 9 l P j + l r h o P W I j 1 i B z A k f u A 6 t X 0 s x Y C T / N o + 3 V c 8 l O i x A N W J r u d S Z p s p 3 3 n d D T s s k a f 3 D 2 C K + K I H D 2 9 c K / d e 7 F H B n 2 9 4 / m i j / k W t l a z T X 1 T J C w A z D L G / l z Y Z V e e w L V S S w f M z W B I X 2 p 5 w J n P d 0 u W U H D R 4 X n z d u T 6 P j z N 6 h a X U z T D V q G I m K x 3 A K c L p 7 z o k v T N E W N F a X M t F 9 y P D P v R / A I 7 f f m t W w 5 3 n 3 h s Y l s n F 2 6 u i B e x Y b Y i R I V i 5 r l s P 7 2 a X 3 o 4 6 l z c s p x n R B n 6 / f X y 1 D m n I e P K d h v G 6 o e i N W q x 9 Q r s r B l F J d A h r h x H Z 9 U b p 9 y + w 4 I Z X D A i Q e o E R D Y r h t O Q 7 Y 2 Z k i q 1 b B e l 8 c p Z 6 P H v + L N b C J 7 7 8 N 7 w E q p f F F W s h u 2 J h Q c G r Q h 4 4 B u g R N U 9 l 4 N 5 c R w 7 y j 4 c + u t L X F y M x / z 3 z S C C f V P d I p m K C 6 o R M u o 0 v i 6 c 6 P X 8 + F w r 3 I W + L W 7 R d f D q t N d C Z 4 b L Y u p 4 / a f R o U G v m Y S x 6 g q 0 b I e N j m i k O s j 7 M 2 u y H o 1 Y O V W k 2 u Q j k 2 Q Z f z f 0 c r u k K N O n Y I P f F d y j r K O q o 8 m D H 9 U / M W d 7 B G e n P u 8 I s Q + F B b S B O i K x C d Q N Z h c N P j W / k L z D 5 h w i q / 4 Y 9 x D A Q 5 q 6 3 V J 2 v o 8 7 N l n J z c L M g / X z W d T W H S q f i G c s b f r 7 p B B N c N 2 x e k C y M R B 0 s b Y 4 P 3 2 j 8 d o w w F J a s B Z u Z F B j L B 1 P h M S 2 0 0 u j c v V t F 6 M X O h 8 m 5 l Q g J q 7 F r W W A z K 8 A N n G 8 f a m X E 0 i V 8 i l M K N f e u y P e l z y Y C u C R / 5 4 b K a D 4 Y h W d 4 s V + W e 8 w W a / g 9 8 C X l Z L m V l V k s P U c U k 4 1 K V 2 5 z V B x R k Z Z S d v r N 7 9 0 F M D n Z x 6 M X 4 l U L 1 B w t y B b k L A m Y 6 B B c P i t y J 3 J G m 4 i R p v h i s Z z / 1 f k j p l K d W p n U q r f o 6 3 7 5 Q p d e i O 8 G n q 3 t Q Y / J r U 3 U P v j S 9 T a z T 8 F 3 I d 4 P 8 T 1 g N e q M A l n B Z U A F P u p h B l x n 8 R / N M 7 g m T A i z R m Q l o O k g 1 A 5 8 0 r 7 N p Y G L R o n X 3 U Z J b k v M y j t T 0 Z 5 b g u F 4 Y T E O n W a a M K W 9 h p o X w p e S j Y P d l 0 b O P l m F d Y J h 4 0 t K x B / G o R n l Z 6 r C V h g v u n T p Z L I d v W 5 L 8 e L v e R V C p M R 9 + F / C 8 9 v F r w S p w G M 4 b K + M 1 R p 0 D Q s 1 f v x N N k z n U N K r s R w v C c g M S d J b w + 7 / q J o V n A E 2 8 p l Z Q N k I V 2 b z l 8 M z 6 2 2 9 o 3 Q Q S 7 D j v 2 4 F 3 A s t Q H Z 6 L 5 S 7 Y P + W X B S i b o k / g P q f I U t p f o + K p A I 9 7 h m K u c 6 n 9 m m y v y + M V a F 8 G X u R a T G d U d 9 T i 6 X e Q y n H k P 5 4 a + I e T E C D w / k s 0 I E 0 I F / 0 d n Q p F S m D u 1 C q e O m v U / X y D Y / p o 4 + K 6 P M q d V b 7 T B F r + A n U h m W 3 4 W c / L / H J b K 0 R K T E z u r H j T X F X 5 F o u k O 8 i 2 + z m x u l y l m O t y M b O 6 s L V W W P 3 b Y u i u g w / N L A 1 O g m z K V k Q 4 x k h V a e 3 t 9 8 G y C Y j k a Z u 0 a z a W + A S D U 8 w x D A + M Z g W g M m 0 G w t t M Z B 4 M S R V c U h 1 5 M b p v 8 Q F D N e h z Y 9 L y + 8 d k 8 J d L h F s 3 q l H 5 v G G Y x n 6 c R G y k 3 d k x P 5 B P u V U O + I K + M 8 c J k b h F 1 3 i Y 8 U Q g / 5 x v j P 7 W Q Q h k e L o y x j H d 3 4 g 4 o T u d V d M k d s h p w z D C f J v w v E o O n q + D T h B x H R f 2 6 L x D g n o y p S V P 4 V b r j K I P 7 A 6 x G l O 6 1 0 F R o U 1 E J l 5 w O L J S m m h 3 T D y p 7 X 5 z 2 I G y Y 8 M Z d a 8 v 7 f 4 p T G 9 6 s b 1 k E G Z D i n 1 l F Y r m 4 B r e x N O + B 6 s n s h h A U x b a k B v s b g K 0 R B t 2 L y k V q X m j k p D 3 I 1 u 4 o X H 4 v g a O z O 5 Q d A N 0 / 0 o 7 m N c P B 9 V B O s I 3 W E 8 d Z j M s Y L i v K 1 2 V 1 g W r k A h 8 f 3 G 5 e h J c K x + T / I n d 6 G l w j 5 E 2 A P E o f 8 h m z i 8 s V E I y t Q M e y g n 0 3 e t z J k l c m F u N j N m V A x Y V b a 7 C T 5 A d J g X d W X c E / y M n N X n x 4 q 5 J r k a 4 Z h 9 J U I m M o B o X E k p N Q A D Y 1 8 c b q h Y q s 9 y Q E 4 D + Z H L A e 5 a h h 0 S 3 W m H E r 5 p 0 q L i o v H f H u I 5 D v H 1 E 6 Y U b k s a T O a K L C l V + 6 P e e m e u d b x 6 b i a p Y x s f 2 N M w A T / z q J U o z 9 F c O 4 8 j I 5 4 g m O R X e 3 X B q x O k I y y h 3 s H 3 H 7 d u G t y v D V O m L d 1 Y F l G V / U f t I 4 c w 3 E b u y A 3 N p i r f 5 x v k F S R 0 r F i Z c f L u i 9 m k O n J s z 4 U z 9 p S d E k H W 8 Q 0 N 6 M I N P V s S 8 M o m j J q K h R p q f e G r f M l / 7 Y u Y 8 l y d p c d G J W D P g V F T X T Z r h t p u K k K 3 P 7 Q C j E Q Y A n O t j B 8 f + 0 3 K W f F c L G t p 8 T Q i d Q A O Z r h y X L g B 4 8 K d 2 R 8 d g i P 2 J F T E A d + c U 9 Z y A F P m t Y Z S Q K 7 Y 8 t H 0 Y S s 9 n R D y o N 3 J 1 R 0 x i I 7 k 8 C j u p B + 8 H E 3 v i 9 u e e c 0 z L o 7 D l 4 y h O 3 + Y P r V C S n P G s x F Y g q w l r F 6 I M g z F B p 1 R q R y E H Y S j 4 6 X 3 p z 6 O I U l P U N x l / Y Y A H q i S k L I c p K / 5 s K f f U J p 0 1 w 0 c 5 5 5 d m 4 g N o K Q d 5 K e 1 A X e g 3 A T y i i J E X l R J a e E k j / X O v a y D d g Q P F v 8 q r W d 0 8 U z D U 2 R r M l s I y h R g Q a u S H P M a d v Y G h 4 W l C F b B l Z 9 z u F O 7 U l m e J e a U z D W z 5 Y D K P N y Y y r p b n L u p g 3 u F b R D O N t Z 3 g r R G X M m Z R z f 9 s K Y a P 7 M n 0 c W X 5 Z d W / a w Z s R G 6 Q s H K j Q L N C Z x 1 S O 3 8 b w b H J T k b n T L P i b v 8 o m 7 4 g d b W i P S O J L y r Y T v j 5 y B 8 i x n o P z l M x h U i z a v v 6 v T 7 e / / T 7 + X q + 8 E L / f Y o u Q q X v u s w Z i O x / r c r K D v u 8 p V z w N B 0 r c I H o 6 H 3 U d P P 4 x 4 s Q b x Z z z 3 l N r s k 3 n 9 2 H S B n C S 8 4 9 9 D 6 5 O Z p h G j p l l V r q W 8 V Y f K V R 2 G 9 J b L Y 7 k z k K Y R w s p D i 5 / o D f X S W F r 4 b j r x Y + Q f i Y c 9 3 Q D t O w y c + G B g p y N G t y v j T t T Z 2 3 X L 8 p O I K s 9 Y 9 v B h 4 n 5 + s t 1 C V i H e u T g L s a O I i k Z 8 q f / Z + 3 + x s F U X 8 B y / 4 T R h k O h Q x D O o Y S j I p V S f 2 Y B n j J r k I J k x + 1 x 5 v v c 5 V H q N E 3 / A h n x A x l 8 g j 6 E B n E 2 g W V 1 Y e 5 K t m V e Q 8 a A A 4 o O N t p V b J d 1 U d 9 B s r m H H t 5 x Z u 0 J z P E E 2 / B v 1 G N k K g M + E b / o X 7 y c z m U N w R F v 8 h S / M w y c F 9 Y K N 9 g r X D 1 + v U 1 s Q a D V N i E u P f 4 y 3 v J r C K T 0 u 2 V / 0 R G c / C Y 1 E + 2 J k 6 9 5 n f D H A w v a 7 o w V C j u d t w i k i Y i k j S c G a Y M U Q N b E v s H 8 o m D p x 9 L P x G b / 8 B 0 H D J T v B 6 v r X 7 G a A J Y D b 8 f j y n f Z Y c 5 m M L O 2 / I c 3 F a y X X 2 h 8 g n 2 z D j y b v E j R n 1 D v B / 8 L q x y G G d H H y k P 8 k 7 D Z Z 1 z 8 x O m m c k D 0 K I f D L d d 9 o n G m t j 9 l e u L c j + a P w e 5 E H u 4 o e H 9 v Z s g R E b G / Y P N y z g p O D w H J / v V 0 m J d k M s K U N S l 9 i z S C P e V V p I 1 / a l H / k 3 p W X M Y w 0 m n x R S H i t J t m d r o w e s N E R U 3 B m F 2 d y F X V / p f + P N p z a c a R I A g d q M z b + O r Z D O n g a d Q s p L m b K I Y E z O O x l N M O S Q Z H N 2 n t 0 V G Y u n z j e c v X y X s 8 k S 6 c 4 x w Y 8 v H H j C q l P l f z G 5 b O k W o s d U a p o d W Z o 4 Q D O 1 M 5 L o s w + D A C p v 5 c r k 3 M a Q w J h K z Z w H G U E I 8 P W b s G m W d q L G 0 a 7 6 b q 2 x z W A V M P A E c s z G Q g b G Y y M y m I o R v S d a e f p + l 9 2 M M 6 j l M T y D L S C T Q x r X D A Q / L 3 D y K e q 0 p r o 9 5 g X i j H X 0 H r / B 5 p K i d I T Y G C c j w j v 5 2 b 0 Z m 3 x 6 z D 7 0 6 0 l s S g a i R S R v i T 6 Q R o g k v 8 V G K A L N k d 7 S b G D B 0 n g G i I A p P N x Z d a 3 8 U j G M Z P V 2 z H 9 z q X l M P 9 0 R d Y Q 4 b T 9 q P m 5 U 8 2 / p R f J 5 n 3 d l o N Q 7 D V t p h 0 b y q 8 K X 4 q I Q h D q + H T 0 4 k 9 z n X + e 4 C Z f k 4 9 J o m 2 g y b 7 F x / 7 v e w q V C m 4 C U F k D 0 g X 1 a h R d 9 Y x B z 7 z 7 1 y 3 B H V M k q Q M j m 3 u y 7 d o 3 B H 8 E h K 5 s g M 9 p m J U 2 / q 7 c 2 f o i M t G G 2 + n o c C H P Y 1 I / 8 M 2 f c O 2 J F 9 Q I h z 0 7 y P A 8 2 x X g 3 P 3 1 n u Z w t x o b i 7 7 o L p x w M S K 9 Y 3 C 8 Q 9 r 3 3 R J j G G U 6 B B x L r b b F j O z F 2 S k u M j E N s / 4 d 3 7 / V F + s S n H K J 4 7 G a z K X + N Q X d g j o X X D U 1 5 x q 3 L 5 w 3 b Y v D d c n U 8 x f x K C k r n + 7 j h t n 5 4 t k d S H W F 4 N 3 Z N o Y r s d q k 2 F E N g p s 8 c K g r S B G y / b B p S 8 O O k Q + 5 C e F 6 h 9 N f Q F D J L k 4 j v s z + U K A i d 6 d p x k U c l 9 J w x 1 z 2 R T M M V p J d E 6 p E g / H S K 6 f C F u i T 3 8 B o W 6 T l b R 3 m r A N r h 4 B 8 o 5 K L x 1 z K 9 F O f u 4 0 l t O u H b Y Z 5 z 6 p c 9 5 N 1 F F G l o 3 J 2 F I h L 3 J I k J H n f u / d 9 S l f I Y k R X C Y H b + M F S g 2 I B M 3 i I X Q x Q 0 C v h 9 L 0 y v i + l 9 z T Q Y 7 t 5 c R I u I Z 0 t 2 H H q 3 s n c C 3 j h 6 T w F B j z u p f R x S + E V 0 W D x 5 V E o U 2 O V 3 s w K k o C f V B V 2 s 8 D a Q z i A o F D s V 1 1 p 6 r 7 2 y y 9 m 2 1 Y s l + E M h t O R 3 S M v N Y O x 1 c w I d c 3 / 8 s Y C k t 1 f p s F c h T 3 d i F v K z 2 4 Q n T Y T 1 n e y 6 8 G c 6 W k U q H 8 a K g N j Y o X C 6 j W u v 2 h f N B W n y 3 m B s 4 V K X s f q m D v n J Y 6 V 6 h 3 L d 2 i L M n h u d L o Q z S Q 1 + J w P Z n q / t u f 5 L Y x f d P M c / g j 0 y P d W f n V j w s U 6 n U o q b O Z r C D L 1 1 2 G h 1 8 N C F C b c N Y 4 R l 4 D y R s 6 I P g M H V c q l 9 9 4 b z X 8 r 4 T p g M 4 R 0 w 6 h K x K V V 0 v 0 0 W J + 9 0 m a P I R C Q 9 n p D z 2 y T C F b J Y a F c Q a v Q Z q K V Y C e i w u t j P + J e i + 5 3 8 Q S G M d k S T c i C 6 G l v I + F O J I 4 B h O D 5 g 7 J L c v t w n X c A L N V F S k 2 M p g q i Q u + b y A W t 5 L l A u J j M c G 5 r u p b e 1 5 0 U 3 J L Q T 7 Z 5 e V C F W s v P s O F d u S N v C 5 Z q s r N 4 h 4 L u 2 1 e b 7 7 t 8 U / X 1 O t N P 5 9 H r g C S 2 z K n b G 9 d H 7 K P N 3 Q 2 4 e E J 9 b 9 T m 9 i z l 5 j t s A B J J 9 6 Z j G / x y 0 h Y p 6 D l M 4 b M U 1 T l 4 U V T w k e E u 0 V m L 9 k p c s K g f O D 0 g 5 z A h r G t 8 m / H a F F T w d c K u O G q L 3 Y 2 q y p E N T 9 / 4 Z H t Q J 9 t U 2 8 I f Z 8 8 1 l / O 4 R i + Y Z i n S r c K 2 9 U Y s k p B u z U N b R 7 b z 6 w J l j P g g W v c 3 I z k L v P P z Z 9 9 7 G 6 Y w f G Y U e / G 8 h B 2 c q A E a M l j l l r s x i c t J W z r P K q 8 v 3 T F a R z X G Q 8 p Q H k 6 1 8 9 m P t J F J D w 1 z d S G 2 o l t 7 e + v z k R N W v e W W R G Q P 8 / C U M / m G g b Y R H b x Y a 6 3 N v v 5 f 9 J E V C z 8 / k b d 3 c 3 I T 7 Y 6 p 6 N k H D p E g S w m f P 9 J 0 u U r V x Q S e 4 P O h v B A d V p K o I 3 d h f k L U 0 2 p p / w Q 3 B 8 W Z f v r 1 T h o 6 + J j 7 2 J W i t w a d W y 4 Y c i w 8 x B x p z M X Y O h 9 j g 6 e n L f / L L x C x 9 z B J E i s c N X N i 6 M R c N F d k V v 2 y K s 8 m 8 V y 9 7 n X d N / G j i R R s 8 D p u 3 7 0 7 y G y j M L 6 u n c S + C a f g g Y n L W q 4 r l A x g b f d 7 5 h D I b t z n d N g o 5 m r N r b 0 K u 0 f R x H e i Q C i l a r w G Z A 3 y X I M 8 O n x U a A i p w d 4 B O g H c d a l F z v G Z h w 3 C O h A D g H 6 e V l a O P w o E G V M l L F b a 3 U B Q b I V V h t z 2 K a l g l P Z H L 4 L 8 + c Z e 8 N Y G q 6 K a G T C 9 N 1 n H G h j V a U e 9 Y r + 1 7 0 U b 6 9 i u W r 3 R G j z / M N Z n M n R 0 x B W A w C f e z Y h H C c p p f X v S c d E N h b v y x O j O + M R v W a i P v k X g f e J n E G P l 2 Z y h 7 l R i w o j n h + 8 C C 1 D v y O 7 A M t + I x P Q T / G V 3 b u A s K d D L p 5 X g s b 8 X p N 3 P f 0 v D 0 u w N S s F B Z 6 N Z N R / z t V N c S a 4 d u 5 L g 4 + v k L m 4 4 u R t T 3 U t 3 L Y j 1 K T O y 2 4 G h / 0 4 2 A W N l s P d R P 1 W f N e I v f N 0 W n y 0 t c q V 8 R G i g O 3 J f q j S V t z U O a B P b b X 8 A + 4 j l z 0 3 3 b + D e l 7 d 2 a C s k A K B L C 8 7 j R 1 5 T 4 V J X 4 l W T M U C g W A s D K v 2 t p X A U B y w Y S A p C 6 g c y X w D P e M d w P x c I j b G s b L x c i R m K U R B N + h A W 7 w e x + X 5 5 s I b / Z H 0 a g V O H r i 7 3 y n / / Y B G 0 U l C T P k S k V 8 O K T X f 2 R h 6 V 8 Y G I D 7 E 8 u 8 h d D A y e 9 V 1 k Q 5 m e N 7 B H 4 V Z d 0 O 1 N Q 0 e t a Q H 8 e k E X C L 4 i A m B k Y N M O G 3 S h A M V S C N d m j 9 L G R O Q r E D F g o h u N H m L 6 d E p j f l a Y d p j M v j t P 7 8 9 Z w s A + j g 4 z C i i A G m E / h E p + 5 G Z T b m M c q B N s G G z l d 8 6 D B T 6 S 2 x F B 5 n 3 5 G I c G v 2 P 0 r R A Y X 1 n E 6 1 x 5 d A y C P 0 E w R 4 G k X n h f h e E 9 Z Z g 1 U E G 0 1 2 k m f T C J U h 9 L 8 / v 5 U L j s d V C Q o h N B y M p N A x u B A B k z 3 x f j A D x 1 H 2 s p c Q 1 f 8 + i x O e X 5 I 2 I O u w J w Z u w 6 S p e O 9 C J 2 / U j p N 6 y 2 2 f K R R b C Y R z q G 9 C q K 3 x 0 b l r 3 0 8 M S Z 5 k y n o j U s z r h l O x U L A O z 2 U K 0 Q A 6 J v o Q K N 0 d 7 q / 3 5 7 k 6 E i j 4 I d V S w N + T a W P B Z t n j g 9 x K A t C x F k e T y 4 l a 4 Z K f b M 4 v 2 D 6 s j K g D Z B q 9 C y d T Z V j p p 6 4 Q + / V 9 X f Y + U 2 9 A G q 5 Z q y c W A o 0 J v L n I R M C X 8 4 Y X W G m g e q 9 d L f a X 4 y A Z 8 V B M 2 e 6 X 8 2 R S 1 A B U C A I a y H a Z 0 n v R h 2 J X v 0 J + T L d x O / z r w g p K 3 r X D O H 4 a 1 z r a O l Z u 0 c e I 5 c w K w G N J D J o 9 u A G G a / w 7 y j n h D 6 A k f p a v l D 0 F I a w v z w T c A 3 M S 4 + r F 8 B I e V B / W S j C 1 E F f K 5 6 e B 0 g p Z s / E K t T J d b v H A z j o x T 0 g 5 8 s 3 r Q u 8 d 9 I E G I 5 D b B Q C P H b / J Z M X A X j G 1 D D n 6 E w a 8 1 L 9 H B v o f C E r D j E T n D A c R y x + t T / b w 1 B U 6 w f G X J W 3 / o 5 v G R 2 r z f l 0 j i J v c w X / D B O w q Z b f c 7 3 H 2 6 S B x 1 W v E j X E y S m Q 3 n P Z z J 7 + 6 1 0 7 s 1 D F A p f f r 0 H e + i 4 v 9 5 V A W t p V L M T R Y c 0 O U j i f k M q t 3 w k r P 6 8 5 x J 9 8 e p h M Y F V A J m M U y 6 + L e 7 3 h R 2 R 8 w a O / / i T 5 T X R B d N a 7 y x t x o o m M j G P A 2 6 q z i d B U Z c L j G p 4 D Q h S Y X 6 C v E k / h X N H U U d y 7 Q Q p B / Y r u l t U s + n y 0 g / f 7 + x X l 7 5 n k 3 G 2 m n V F c T 5 i z M 1 B D 0 v x P P + V t d k S b k J m M a + s w u v A W U A c x 7 8 1 D t p x v r l v z m W 8 A B 1 s K + x E u b Q 6 X 6 p a h / 9 x U 9 Z X 0 D 6 o 6 V J x s w U S k X c O R B T E P b s Z H g V u W L 1 p / G + B a e 9 g f 8 y b 3 Y H T Q E F J m O V o z 2 L i 0 L a e W N R 1 i 8 S 0 Q I p n H h j 0 j 8 v S t G Y r j C w E R I M 3 v y C 6 i E F M R 3 h 0 K T I K u j T K R L 3 d n d / C + C 7 U T X 7 9 Z 7 e T z j b W a F N c + D j P Q w N S P t a G 1 e + 0 s q y A y / k G k G d 1 c x F 9 e X n 5 K M i 6 t 7 B s a c K 1 T s W / R o e Q k h L 1 t u B X x + g L h Z 3 v / k X t f a c I X M x f c B 3 D c 0 T d 1 6 0 N x G D 1 a H 7 w U m t A z s y 6 e b 4 4 Q Y q k Z 9 n n 6 o t 7 d e J l K 4 s g Q 7 o H u E 3 / p t l + v t F 5 Z 0 d 4 K a s q D e f J N H J 8 s b / B k e T v 3 1 P s e / 9 O E / y 1 3 C X a a t V D 8 o d k f H / a Y j 4 V y d 9 S W a 2 S M v u n R + G b l e K O f m W G 2 0 L s d E k y n e / N E I B y H M E u 3 k k U a o z Q K 1 A x b M O Z 2 y b y I R g e z H P i i c r 1 v / o H e h V S H J O k x C X u C J C N M P 0 S q v G b x / U b v h y I D 0 f e S n 5 O W i x 4 Z 7 j d Q j 6 / f u T 8 J K N F r e g f / h V u J 2 Q u 1 v w M A R Q c T N P T G i v / Q d 3 N p z 0 S E O 4 + v E e 2 1 Q 0 i Q J d j h q I e Z H h d 1 a o I J 4 s J 4 M z J f M D D j J 0 a i + + z b b / u Y + c X s 0 A y Z y r I E Z I V j 0 h h r D O H F 7 q Q i K v v 0 T 3 y H k z j Q R U z x z x B t W I D T L / v J k 2 T 2 c 4 T g P O U 7 C a u H / E v e e m 4 m X x b h w y T G c 1 n X R 1 U 3 6 S K U t G u Z L P 7 L d K e H D D I q C z L R j t v Y L z 1 1 d C Q R j o r 1 c W M G y 8 4 J B D K f K H a H c e M j 9 t 2 x S a V m 3 r L b 1 H c s N J g F k y o s q c A I J F x L F X N r M Y 7 m Z z q g U 7 f Q s I M k u I o 9 q M 4 M A 6 g v c m m B l K W y w S W A / x j h + L 9 T V X v 2 y V I H i k 9 s s K Y 9 v F 8 u C E s V Y J M O l 7 g V p 5 j Y x m h w 6 Z 2 J G 2 X l I j O G Q + g / o b U h y z i u 0 T O j P + g C O O f / A H S P Z L X b Q L f h C L d 6 B Z H q H 4 s y a C i A I B u m q o i l o S 0 w / O G f T e J H 3 q d X d K h t M Y n z i 1 N M A A V h x 0 l j + B r w 1 / 8 D y y I 8 A I n p 7 X 4 4 S X J 9 0 X g I 3 5 G a W N 7 v r c u h h f M e D 5 b K x p u g L E Z 6 N / 3 F u C u f / 2 n P 2 a P b Y X Y Y T f Y 1 s 6 3 G H L A 7 H G D c F B o V f c Z A P 8 C i 5 t i t V s s h d H f Q 8 I w r 1 p / 1 5 + T Y n z l d 4 M C E R 3 x F O i m 5 L O r L r a U w 8 P r 3 s 2 N u e f M H p Q V D E 4 c n R B q T g c q Q h f a Z K R h m D h S j f F f 0 f z g j O H z n z Z L J L t M v 7 u M G C X o J x 5 O 6 8 d 0 T J Q z d D A s y h N f M k y j C f o S O j T 9 m M u + j Z 2 c K / O / v u W 0 F b d s / c t a u K q 8 1 2 K Y I M 4 0 g q Y T L v 6 F / i + R L 3 U z E K E z 1 o K F g Q m / S s 4 D 3 V B e L / G / j p b A R J W q N Y Q / 3 0 6 d J / 0 C 0 q I / d k n H C 7 W 6 l T g 8 m C h L 4 F F u 0 9 p U 3 B K R 1 c h Q v m z c u g T f O q s n j 7 j 5 9 J J f 8 3 F z W Y n 9 T G d c K t s O 4 u P X e R + 8 A V G R z 4 N D c O s q R R q C G 8 c 6 d w z D 4 g I V S w 3 B m s n K 2 l y C M M E 0 0 a x 0 K 8 Q M S D X r n 3 + 9 u m k O m k / W g 2 E v H T n a x 6 g S Y M A L u P F E U T q f A d n I F a a + 1 r o 5 / 9 a r X e G Z m O h m 6 Q T g M r i Z L I C O q 8 n a r j 0 K U 8 l N u y L 8 M o 0 1 I a / K Z B C W T I W D W k u p h a k f D U n c 8 N 4 o 6 n J V X b z L + U C g Q S k D y H 5 e X b J L E + 1 X V e U x d h T I h C R G t h J s e g Q e m 4 9 l 5 I C s M T 7 h R K u M N L y / e 8 H m O r 7 M 7 I 5 N D X j v Y i w S 8 m a V k N P Q M s N 8 g n s s j X i H U r m 0 C X J k 5 o j i k X M L B e J a I A x v L B k 0 W O B 6 T l G S + V r 4 t 8 Y w G C i G m U 9 J Y p D + y S Z p Y a Q T 2 r G a j 9 N y l 6 c 9 E K D W W W s 9 q d k q G j K M C X M H v d O n h 5 K T P 8 W / L G a Y S j 0 P i s 0 N b J 9 D q 5 W N X U 3 X a z b J E J s 7 E 1 m 7 G a P 9 n U l z 4 r f L J b + F 1 9 6 N 6 s s M j C O K Y 4 2 J + e x 4 4 T 8 z y F n B m L v X M g X y S r D r 5 5 H H Y O O X 9 X d X P v t + i f l L F f z v y D v H g X M 0 b 9 1 / 6 t c c 5 0 R K M r T 0 g V 3 2 V z h O b W + x J f L 0 Y L u u n 1 v Q g p y C b 4 6 n 1 t o 3 e r X e j 6 7 9 D A o 0 E u d t c E l A f + h 4 Y i O H W E 6 X J D k M e / x V 6 i J 8 q A d Q i Q B E d Q / 8 n I p y 0 6 Q + O S q c / Q b d y G Z F / i 3 c i 7 o 9 5 L b 7 u t m l h 4 u 6 A q x C 2 L V h t 1 F p f R M y F z p j U 9 s T / 8 p t w x N r p 8 x + I h f d Z W I m I s 5 c v a 2 b m g 8 4 Q G 0 f V U / j n U h c u u 6 h h a E q F p m Y L + Z d j 8 D V g T j Y 6 Y + 2 l i V U 4 D W S l 9 1 Y 7 0 n 0 u Z H z L f f 9 n 6 Y Q 5 J r V Z 9 c e 4 t 8 c u G F H b d o 0 Y A q F q / g n b K 9 / g P i t 0 X 7 p H W 4 6 0 M i J T S H 0 D / 4 q + X H E n a Z A 2 D z q T Q z a j N 2 j M n G N 2 F 3 a l 0 D 2 z O Z v s 3 K v 0 V t v g p s 5 t O f N O C 9 4 j Y p K 8 t P 0 / 9 C R M N q b L L w D 6 4 S z 8 Q n p c / H s G S Z C 4 f N 4 N a 9 M c l K T + j Y s Z / 3 w U L C h p O u 8 T w 5 0 X s A z o U G g S t r s F a U G 4 s I w C e J A 9 Z r i K D i Y a k 7 x 8 3 Q B g v d 1 u 9 l K P c m r S M B J l q d C 6 S W H d b T T + / 4 R a Q O / d f O 9 y f Z 8 c 0 R W Z 3 F d X g 7 s N 4 J g 9 l R 2 V q N / 0 w h c k R T s W W v w c / b y s i i x / a e z L 2 E Z 6 3 p 8 i O P d 7 V K Z i v C w b k s 9 o 1 E L Q 3 6 U + n B T Z 7 J P y O M R P x 3 u 0 i p V x e X 3 y Y U 9 q R + L n H y 1 O p F B H I 4 L Z j 7 U I x x U V 1 U v + o S b / z K Q b O D J p g 5 F D c + l D p g 5 u e e Y u 1 f 1 0 j n 5 Z O f n O 8 J p S L d G M 0 o f G D + c 2 L O N 1 j L t F E S 6 U P g A i b 6 V / e D S H 0 B o 7 C G 8 H 2 G S g 8 c r t w V b X b w Y G + H Y 2 t t J f b 2 h w q f L x X o 9 D o E j P P h 9 w M 8 G b 6 H y w s T 7 J q 3 4 I t w L v h b p k l v n z M 0 T 7 C N K n x I N y L S F Q S F j u n u 5 P L D 7 f B l N o s v s 4 J X 6 j 8 s P h o b v r y Z p n 8 r w j O I 7 k 8 Z x 2 V a B 9 n C 2 p 4 N j f G u / K 7 d Q U z o y b U 9 3 / P m A j 0 i W / d 6 Q d r X 6 G b H i t k o 2 X e 6 V L s Q + x M z x A t t W e y d N g w 6 Y O R T a u G N x 4 1 B 4 I s / A Z Q X B p m q y d t 2 p 8 x H j Y 9 6 e M o n A p e 9 4 e 4 0 Z h z r w t Q C y J n G t / q m l Y L B 6 C C c r 1 d u N k w U C B / i z o r Y / Z p r 0 R H b E l M P E I T Y 9 / S j X i R b / S z P 9 V H 4 m 0 d C / + b g / f r / y S u E C c m E T W 2 Q b H G f F a Y M O w b p M L J i J P S L b q t 2 K T x 3 s U Y n p P q 5 Q c i N o h L e Q s w I D O x L y L 4 o U 0 b v b M m 9 s q f r y 6 / J r b I 2 J T T y l o S n p z h A u r s s Z 9 j R R s w 3 G C 7 1 B F K g k L x X 9 h 0 L r 2 Y r a K z 0 h 7 s n q c I t V i d q / / m 9 Z K 3 y i I f V h 3 T 6 Z j m p e P 6 1 E 3 Q K 5 A + W S c I v 8 H h z A q U S I S z d P 6 o 2 W P X s K M X L u 8 y Z U 5 E t T F v p P e 6 6 0 1 0 L s X f b x w i J 0 s r j 4 j q W F Z N c s N C S s W J n 7 v M N 3 v T d / A b i O S 8 b B x 8 U C l 0 f w b c 7 t 8 P 6 l f Q z X d z X z 3 H H r F m B c T j B P F I B 4 9 i K z I V S t B e a l K n 0 m 7 e u Y H 2 8 3 S m m k L M u 4 N v l I m 3 x + r G I u d V S 8 I q h H L f / W M o Z Z Z L k w 0 E i m f D j b H o 5 K T a m i C g Y N j i 3 e O W 2 V n 6 5 5 V z J T R N S U f 9 O y U v 4 t l E T e u X z J M a G 4 t / k C 4 t Z x + p w W K D i 7 2 Q n 8 f 7 V n Y X S J 2 n r n 5 c 6 h E S a w l 3 u G z L i u Y c H V 9 K b G v 6 v P v u r L J q R 3 z 5 e Y a W u 9 C O N A b t S T y o z t G i x 5 / L Z 5 8 8 T v i o e L 3 m 4 g n h Q 6 N j I 8 7 k g v H h b 0 C S J R f n 7 0 v 7 i 2 R O b 9 o g p E c r y P X K o z r x B C p m H Z f R 4 o V q 3 F v j V 0 q U h S F / J j r q h k e w L A f + C s E F R r w 1 I S 3 S S H u D x i c i u i x D M u o 9 z 4 d U j Y 8 h n 0 x N a z r 1 P 1 W X m F k 6 H 7 G s E X c D L O D 4 / / l d k + / w T 2 1 u 2 R a H 4 n D h L L i R t + 4 + 1 t u N w 4 S 7 x d p X H 8 i x 5 5 k 8 i f Z 1 W Z 4 4 8 F N m Z m Q O k 0 z Z c J b B Y j h b c t V 3 p + n 8 2 J X Z r 2 N U E R v s 4 X / S z 7 l 8 a R l x q F a 6 u R 4 v P f q m Q U F N i P R g C H m D 7 4 i 3 2 B o k G Y z A D m + j t n o D i f m N T s k G 5 J 5 B M W I m g E 1 L X J M y V 6 i f I V E g B A 6 R v o x l 1 v T 0 K 4 s B P 9 5 6 j C d M V 1 r a c x o C q z v a 2 v o 0 k u z U S 4 V e 9 n e 6 G T L 3 v P P y r r z U D M F Q z J L E g A w n I / z m O R n S 9 m W h H Y Y 7 H P O h 7 M O G G W L 2 p B J j L N R s s x k f 6 w R N 4 G V p B H G t u 3 O r f R z C n 3 o n W N Y G o z H 1 M 6 s r 2 F B W W i U k V f x c 8 T O t C U 7 C B 3 n m l h g Z k R e Y W M j 5 k / N N t s j C F e p o j L B O x f P u n N T M M M n 1 G Y q c E J r C J A 1 s y 4 q c b x 9 j M u A 8 6 T V w 6 m g g 8 R r 9 f 0 W 2 X x X w 5 H m A 2 l B 9 8 n E y v W j a b N V o g 1 b J 9 f f W D H j V H d V 2 S K t E k E w n S r A h q p D D F v r F 6 K o q 1 3 T / R Q 7 F Y C s h 5 8 e 6 Q + J Q B M W k x l E j F a G 3 F K T o R J d t G q N 1 j i B x b F 6 1 d V q + 2 4 G D F b F 4 g z V D c / n N x p I U 7 h f i r 9 J q g Q 4 W a w P U f H d X 2 s 5 H r G p F 7 N w N C 4 6 4 1 4 x J e w d D 7 t e 7 t 9 8 r 1 R n m / x r F 0 5 I I M T F 8 z L o 3 T 2 y g r a T n + M W Y q / P S I D v d Y k e g t 9 / k i L 3 U k P z o I 3 R h M N 7 d y r i H R + E x y h W x o k 4 X v p 0 7 N x i E r N P + f 1 7 v e C K S T 7 Z W 4 X J O b q F W 3 C 3 e u y F i A y B y 5 N c I B A U 8 g r P o b c h h J q x t o b 7 4 z L k q 4 H 7 5 A q c u Y B H 4 s 6 m Y g 3 w n E b n Y P o t C D F O y c f L S 0 P p t h a p Z e d 0 c 5 O U 1 4 e I w O N W R w j A V 5 V y 3 + + B 0 c H A n 2 p O 2 Z g j Q s D Q T a F j + 8 o H F R U Y d 3 n c D K 2 A / 1 s Q 8 0 2 s U C + P 0 f 3 d E g D n O t t 3 W Y e q I J 2 D 7 x L i F e P P f X j M 0 J f 9 N C v y O I i W L j X 2 q a 4 w X 5 E w x 2 b d n G 2 k 6 d 1 8 x p G x v S v L d X r 8 Q z 2 3 x m x i Y M H D L + a y l a g w r I b I Q P p j 5 N K s 2 1 p 3 1 P 3 e U i d d S 6 c J 0 T H a Q y R 6 r l l r 0 N T x D C D A Y M 7 z n m K m Q T S 9 I V S O z G D U f h 2 V o N g 6 s D W N f a O n a B g 8 Z 0 i c B h k v G 1 V X t w 1 t j H A H R m 7 U C q D s f 4 i c W + o e W O d p 5 C h a 5 R P N q a q s f o L C H o k s q + Y Q c P 8 y J K i Z 1 Y h G U 1 U z o l c J 8 s m 0 K v Z 5 f Z v x 7 c 6 u / h / Q 3 B L 5 G s y G 2 d D t 5 k x M 8 A k 5 A o r T I X N A I r g A n s J f z p 1 A i J n T I v M h 3 y Z H E k B a g f A y M z t G W e W C j 5 t K v T R 1 y c l w D K X w V v c O n k 0 E J v 7 E B g Y N 3 p S 7 b 6 6 a l v F M A n c Y I g m a S 7 c 6 9 Q E L n f + Q z P F 9 V E f W l 6 A S e u 6 u G 9 8 f W t Z b z t f J v R d J o w M T 9 H + T L 2 r 3 y e O i M t q 1 N h b 6 j A P x N + D Q T h 9 j B t h s P I l R D D G Q E 2 N 7 G 9 D p Y N f V j z U J k U v f / e V 4 a L J Z k 8 V 6 n U x e 6 4 l P 4 I f H q v 8 e x q T h m q L 2 / 0 c j B 1 g u Z p X k s L 1 5 m 1 7 D s 0 s M C h Y A a X Y 7 J C M k M 1 p z Q E x S O c j w 2 A m j O W G L s M E T R p 0 A 9 v Y g n 7 t X 9 J x / 1 q x G W 2 W X r E t W n 5 Y c c D k h U e N 5 / R U V l p V A M E h X C D 3 A Y M f p c O I 8 w U t V h z B c T n Z T 9 s I d s 1 T A V B b z 2 m 5 z j q 7 U a t f r Y 5 N / J G V p S x + Z h D O l h c N b b a 1 Y a o z A v q M O C s P e j Q + A b Z 0 T N b D z K m 8 b K h Q b X o E L z D r G m V a s S + 6 4 K 1 W C A I D h N j n R + W P R N U D / 3 p s E p I X f r O w M v d Y 2 k v J 3 u A C k Z B 4 X 9 i 8 0 I 3 2 A U J E x G 0 5 S r N g a W v X k Q w 5 I M a 0 2 a y s V 2 g Z 8 S D v o O b P P B N C u v I Y 7 e m / K X / 2 y l C 7 t A U H e Y W o Y f o s c g j P d E q c M g L A 0 B V P I v t b j O Y E + o B A g 3 e L J G h c M p Z R y D b V z x x y m X E 1 O G Z L S g C Z w o W 5 o 3 C 6 A S J A d 8 B l p u G D u B Y 5 I U W 9 v + v o B v O o / 5 q + z u 0 B J W T f P P k q d 8 J H Q 3 A m 9 R 5 o P S t E 9 x / 0 h T a y 7 F s G P S 6 Y w 6 q 6 v 9 x R L 0 N t w k O B H p 9 i l 5 X w i 2 d v m 8 Z U 5 z 5 B w k H N A i d 0 8 p 8 N k x 8 f J g J F K + e m O + X q 5 p g z W G U 3 y N g 1 X X y O A / g D o R i / t f K N k 3 h z x 1 e S y 0 f 4 Y P q 4 + h 0 w W O v 9 o X E L V W 3 5 h L H O 5 A t 7 V 7 t b 8 N r y e L o Y u Y 7 d C C V F 9 v s w w V H u t R v b e o 1 u c 9 Y o j v U 2 v X a q M r X H g N w E A 1 k 3 Z / b X Q W 0 Z Z y B a W U W l / l k 1 7 X 3 m y C 6 1 X J K S 8 s I h r 7 i / B M 2 n 5 U 7 7 B 6 e L F m L R X h H A g C S l R 7 R A i y i T e T b v 5 V c D d 3 / y C L E k g u / D 3 8 d f c + 9 o k Y U o j s g A t W / V i L C / Q m v H 5 9 + D T V M w Q + 2 z U C K / Z 7 p 3 d O T K L a V N f a k J p Q J i E o w P w I Z a Y c s a g g v d G s F d I H G B 0 i e z p E o 9 P K d + l j u I T G O O / 9 R 7 v y l + w X Y t 7 m z q R Y n Q X o 6 6 D R M C p B Q g 3 4 R + S y k d 9 C m 6 V P S b l L N F V d p 8 J N L 5 E m N D w I a Q S B v u E 3 k j P Y A z o 4 o A p + 2 J S i J g E i I Z 5 L 3 S N K T o z U t A Z L B f w a D C x 5 H O A 9 E u v u B v d W L I x 4 x f 7 O 5 i J A q v z h j Q D z w 2 r B R s S 8 B f S j H G a g G X Q Y 7 k Q g / h X / p H j m x g t L k z E f w N 7 X F P i T H E 9 R j t i T n i A H S u 4 H U g l + q 8 5 C F o b h y e 8 i E L J 8 c h y p 3 A s w 6 R l d z 3 h z + a T v s E t 1 7 2 a y W n w D 5 H r 4 o E Z C U S M E G / B u Y W F C U W Z C k 8 + u T t m y a m 6 a l q G F G Q B l F x C O D f Z G Q 9 P Q f 9 X x D Y 5 4 n / T 7 Q D k c G 9 T O o s h v O A u l E + m X T G x Y c w o g V T M m I H 8 b M U K m j z v G c z A x u q p r Y g 3 T D 6 s f F k O J F S t / G I w K o a r U u M b L m V T Z 8 1 c n b 5 7 E 5 O B E M X w W d p e + P N v E l 7 6 H t T Q C F a G p Q b W E n 0 s m 7 4 5 c H O E I 5 6 t n K R v c B W 4 b X A V f 3 1 x e + p C p 0 W m 6 P s 0 2 l j d 0 D E E f S Y Q l m U 2 + 3 d A b M J 7 X N a P d 5 A S A M w s 8 8 v W j h 4 Q F L B x 4 w y x a 7 H T z H d J g p h f M E 3 a 8 s D 6 i 3 8 j Y w 6 y w 0 D H P B H 4 C 5 8 f V I 3 5 v 2 y B y X f 7 h E I k Z N D o k d i h B Q I 6 Q + t B D V M J p g W S a E C Z 6 x M N 9 K o + V B h T 2 8 F Y j w i Z A r Y p A q 2 S Z G i C A E t Z B b E J p q N A g C u n R x F / P i T b j G d / L a V s 2 w D 2 C F 9 J H w H h C 5 v 8 q 1 O 6 A M G f W m 5 1 V d 3 r I w d B K R H s u L a E q J 5 i E f 0 9 A U W O c M E Q T r / O x v s C 3 n t R h H n y 5 X x l z 4 D b X J z q n K 9 e f D r 0 V d Y / / L u U A l p 5 R V k r 5 u h 9 R l y h T 2 I 9 W k l 0 L 7 T G Y D v x F 9 e v i Q c R X 6 e J 5 y 3 c J P d L o / J o y / 3 y G n Q e S i 3 s 5 z 8 g O F g q 8 K + J e Q 6 Y c e + u 0 6 u r z P w 4 J w X y w 9 s K f w 0 J x h h + L f T / j J + g B r 8 Y U P A R U 6 s z T O V Q 5 p G G N Y E X d i c 2 x z Z p z v x c 8 8 s k c a d I f P 5 j U z F 0 x 5 J V U + 0 i o 2 V R I T R m 9 t I M n z f h D x a 9 + 0 8 w H L p m a + 7 E o p T I B 3 6 e G P S R 1 Y o x f e A R 5 b C x k M n Q G M C v l e z L D W p W b 7 S 7 C f k k Z Q 0 C 8 3 S 1 8 W 4 J E n / e h / L 6 5 X h i e 8 n G b S / f s d s M + X z W 7 A D E h D 1 + D i Y Z N j c g 5 j C n 8 T I g N + L n c c l r 4 y l t 6 T D Q 3 X 2 U S P 9 g M Q F e C c M 2 T I C / 8 A V g R z S g N Q D j w U q j I q 7 E M h v A 9 R d 9 R D l h V o b 4 b c y x g V u n f g + 2 D h E n Q h 3 d C g M L j Y B 4 c H W 2 a v E m C M 4 s P H k X V P X E 1 u U U z r z l G a H q N A l h 2 v g W G i z M Q k m w n n m b J W d z 4 I l C o t W e h y K 4 d O D f 8 G z A n J g m S 9 g b b L y z i x 4 + P H A h b X R b p A 9 v W r N k Q M K o 4 y Z i W / t v q c e g F q L Q 9 r S O z + z v t L Q p R 9 2 w / F 3 i 1 c w L r w E k A N e I I Y 2 Q z j A 9 z G j u + 7 f s 5 c 3 J O 1 u w p S Y Z x p T W f L 4 X x s N 0 H 1 v e Z 6 0 I 8 W h L C / w g i 4 I f f q 5 j e E T I X n 3 8 r 6 o B U s e Z C n 5 z L 8 1 I C U K P G D f 7 j V s e 0 4 r 3 y x w 0 j Q j c 8 8 S 0 l c E 7 7 K i f X m l S E v i r r k V y K z e 7 3 r q p x c 9 f f q 0 r g F J / o 5 F R f J j m Q Q p o N 7 z x H L O Q f 8 q X 6 0 Y m g Y v w N M i l D l l r 3 e L v p g e z Z W E y m N o a f w i v J n i a S O r d T 9 M J n i j M 7 D + Q d 8 l u k z 8 C 5 h n d e Z u F 6 2 / d d V c C K c 6 o L r C o 4 g u 3 / G g 3 / r P N b o F m Y B 0 I 5 j W Z 6 G r 2 9 J C O Z T g I 2 w m 8 O 9 T w o u o k P Y S H T N C 3 V w D n o p f s P K / 3 Z J 3 6 8 S E k D 4 u c m T a k c p 1 m v S M z w 4 V 7 b 3 N 1 A F g v P P 4 C b j + i d b 2 u U R k h T R E m N I 7 d U U c g t D x 6 X D 8 9 s A J u g V M y v L + g h O B z d c P l + 3 F A H a y l d x 0 S C q P + B t 1 x 6 W T J q y v c t W b j U d J I a b S v 3 r i C z 8 X E F 0 / f 9 D R c X v E Y f Q p R E / D Y Y 4 K F p 1 9 m 8 S z y f q U j 0 R / d 5 F 7 C b H / H H 8 T f x t 9 Z i b b U s + v g T A A 5 S a P c I 5 A C F + L 7 6 o 7 + k H M v k s c o Q M I n b v m w v U e + t i Q V h s y v 8 4 0 s s u W S Y H G O z 0 7 C E i H u K y w Q R X X a J p P 3 2 u C u Q N C t X + 3 H 9 r R g v K P h p Y F Q w B C K 9 w L R 6 F U s W 7 u 4 o p X 2 6 a F 6 A / X y h / / 5 f A D 2 R U w E M w u w 9 j d 6 Y 8 U 0 2 s V o c j d 3 W X c m Y f 7 x n X w g T f i X n C G j N P U H j F z e F 7 l B 4 m D C b + Z l S F X k b I s u f z N J 4 / r F r G Q M S X 9 7 J b b X O x P 0 p H V / E t e O 5 S s S X q X g u G 2 G 5 h G + A 0 b Z g D E N F g m m W S z D S u f p P A 4 8 Y Y b t E X b l / f i w p + + g d K K P 3 z Y Z n Q y D E A 4 6 y Q 9 6 h 2 d c l d G V z g k I 5 h V u g o X k / j W 4 X 2 r h k e C z g T o n x e X i + b l + j g X y 5 G t M C 9 d Y 4 0 M V T r 5 i b U m 0 v Q a f h v V K B M R P 3 D m S 7 w 5 4 U r s 6 e 2 i q U 4 2 L D V q P F K f + w T z O 3 9 Z e 5 H L I + D T / n b O s f Q G H I Q C o 1 n A 9 R T 9 V R t 3 k W x E G v c V e S B r Y w 9 q n v t z M J 2 u z G m / w f Z 9 p Y N s Z J m f A W h Q C S G p Y L B e e P W T H J 4 / x 2 I w E W 2 w P o 1 r / X V w I N U u e + y Q b 5 e c z S 8 W v O B E 9 T h P N D f 3 f 3 + X V G 4 6 b z k f b + s I J q j W 5 T s X X i I R F / g w O 9 y H N M 0 H d L s / J 1 5 k i i m o 5 F Z F d y 5 3 5 L 3 u i C W 3 W 1 6 T Z b C m p d X 6 G U C G Y m W G P 6 f k q 5 F B q E U S / h Q M a B u c j b k B Y V u h Z R G k K J 5 G Y X V 8 a J z 7 E 7 r f 3 T M 1 F 5 / B p 3 b R H U 4 7 L d a 0 / h M 4 Z M M t T s 1 t g D a y F k d c I r Q 9 u o L l / O S o t i / 7 7 7 f U J 4 W p / t L b u 5 Y O P N u T 3 4 9 Q X I g K U X E S B w S L M y n B 5 Q + I Y + j s Y 8 Z L C C x o k D A F J r D b C H o o c f R N F / y Z A H a R M O z g c a 8 x w k / b B j K + W y B R F x n n 9 q e A D X O / M + k l g g V B 5 x 9 7 M w h y x D R G H w O r a s i u Q H j I e Q 1 / L 5 3 f 1 + t 8 4 a 7 q B A i L F 2 u P 2 E f W q I R 5 W D C T 8 T / k 1 X H 8 S 4 p T F Z 0 b Z 1 D 6 f U x P o T 4 D M k P g 7 4 Z s e X r m 9 e k M 5 v 9 Q X K v N / S v G s + n Y J G B Z z / 7 h k r I d K 0 l 9 8 H o E V l 0 b Y k 9 Q N e u f v L y 0 J s m T S K p M U b Q I 6 D n K 2 R M 1 W v Z K E 8 E 7 9 g c j J u R L s t m f T h c B A T n x A I t q h F H n X o 9 O X v j r u / G r f V t a S M M x 6 v / Z v j 6 3 8 t z V 8 M P 3 R Z c h B A b A b B C t R R e A P A I 9 v 5 U 2 B / o d b H d J 1 p f + c z l / j A M g p Y M d 0 R 5 K Y f 7 x Z / K 6 5 s M U q y Z x s j K 7 u 3 r W d u q z N A O q 9 v 1 C k Z B / b w G s w k f / m V V S C I D G o v O i P S + n 2 D O J b G S x 3 R f q b V Y P F 6 b D 2 l + l O 6 n f n M I Q 6 r X T f b k i X N D N v C 4 n F G 7 / H 0 m F 0 n W s q S b y 8 m z v / Z 9 R l i Z W 9 8 Y N R L P e 4 d r C o I M B l N U 5 l 9 V F 7 + 1 I o C e 8 X o R k s p + r t g k u L J F u h t c g I G z F P 8 a I g A k n 6 N T A r H b X q l O S 1 I f d P l 5 + i c w U H a 2 X t h f o e H Z E M T X W E 9 Z E h t e Q C m J m 8 i L W e + E R z N q b W n j C X E H Q J s E S o N F 9 9 x 2 9 V Z 5 D k d n e 0 G P 6 h X 8 Y t w y y O g b m 9 j Y g X f i / U E s j s y C m V m 7 D + u F O U f z Y 3 h m P L 0 h / / O T e z J P f 9 / H v U 5 1 k T R 0 V a w c 5 h Z 6 L 9 H q F y k L u 0 W M Q s M s o O O U O P R E u o z Q a C L D j W w 2 D 2 d B Q 2 H x X W w 9 d P I U o 4 m Z w B f G Y 6 j b Y 1 q s o T l q 8 E Y 4 D k T L l v W J 8 U p V 3 Y s f A o j 6 s 4 O s 6 y D Y r 7 h N E + L u z q J 9 k k O R Y P D 1 o I f 5 J G K 8 H 8 p 5 h / z x O y K m f Y 4 c 9 L L X r l K V P y R z Z N q q 8 R y u Y 5 J e b + n 1 L P 6 f G k 0 U 8 I D d B y P I + / H X S L c O f n m 5 U u S J C 0 H / 2 B E u z 3 m n h H + r R o Y o 8 R b p + n 9 z T a O C t + s G X z 2 Q B V O A P E T u A o t v F m y X S V w G h G Z u h V h w W R U s p p Q x o m o + P j K e 5 c 7 C j 8 o k N k 8 3 e c o b i 9 K S v 5 4 j n b g / V 1 u r K 4 H w + I G S 5 x U Q j E l F e w 1 d S Y D S K L m p I k Z C q 3 p U r a E 2 o Z n d 3 O k W q 8 3 + C a C E j v 9 H b 1 I U k r c g r I C n s Q M W Y Y K O X 4 C e Q K d 5 S a 4 P 3 y r M m 6 O d q 7 6 H d 8 x 5 c 4 0 B 6 v X j F M g O g n 9 H B Q 2 B k n s U 5 J / 2 1 U n o p s A J z m Z g t 7 6 u S l p + 9 t N s W s 6 P N A A z V d V M g 3 R / h U m S M 0 7 P Z M 5 x a 1 O e 7 J f p 1 X w y w a v c t d w t J K 2 i u 3 l G x L E u Z j J C j 8 6 Q l o H d C H V e C / O P N / K F G I V I U R f F n a t z 9 1 Y 9 z x R w U i H P i j 3 W / R s b 7 w 0 d O I M X h l / P F H f C k j R J m b Q 4 j B G 1 T q C k 5 M / C 4 T f 8 b e Y a D R q S D c A 4 X a 7 I h N G 3 + + 6 t x Q v J u i m Z F A O Y M t 2 z o r h C e n B d 3 q A h 3 K G P g E U r y j u l u G s 0 k s 9 x 8 b z A J 4 h 0 K p m z 7 5 S E X u y Y H O l Z V t j c Q L k Z B o 0 k i D 4 9 k Z T X s T N y H h Q B 8 Z O q i k / F K t P + 6 w A V L F C o T B m E R E o + R g G b W z 6 W n R E F q F U n H W N p s 7 j t m W l 4 c P K B a 1 Q N p B T w o Q 7 b U Z 7 / q w i q 4 D f 4 u V y f Y b U Q T y Z q p D Z j m x c C Y x x + a s g 0 0 M b t U p 7 N 2 l D W f A g 3 5 P w w Y n J b 0 f n p G + W h 0 3 0 S 8 y w F A 9 L c g Y R I 2 b I m e p A R U P 7 W 1 3 d i Z Y G j U I 7 Z x i a O R X 8 a D a x l H D 6 J q Y I m r e 6 F + P 5 E Z P B S W 8 h Q e w / S d 4 2 4 r a i R j K W s p C M 3 J / 7 T d + W w U r 2 U Y e e l 3 x G x N X V L G j m C J 6 0 j V E N v o m 2 9 M X T j 7 8 H 2 r b / W m c q 7 x E u 3 P j Z P f Y b K c k C B D u C S k o e A Z A f Y h M r n l s + C v p 9 Q F M G o Y 9 E j B n b h 6 6 m X U V b q W v 9 Q E u v J G 4 5 t Q O Q B n s f c K P G h 1 4 l w i I j e L Y t + f N D z t n 6 z D K o s B m l O 6 V F 1 3 X r g w F n o L j x 5 m I h 8 Y q w f e + L w f J z i Y 9 x 8 C v M Q A y s q 3 y c + p h W 4 p U t R w A s P x u Q m u 7 q E X V y d n l j Z O P F p S 9 3 v a d C 2 f j 7 0 O 6 6 v d n u P C d Z + h d J x g k S D V / g N R 5 M x U r y H h q 4 v Z J 1 E X f f Z H / 7 G N S d 6 k z 8 P f z M V Y k x M B O x G k x d S A C u o G 5 t c c I 2 v v L 3 x v z w l M 1 6 G 0 n m c e Z 9 8 Y E B H Y B + E g J o A e 7 D g t Y m J X Y s q v t v f h c v 7 + Z I y a M p 9 P o K + n V d + P 4 S j v G u H 7 i 6 D U s V F f 5 g d a Z d G X a e O U L T 4 v f h d l 6 W f Z M O 5 w i D P N x j v H P L p + w M T O o F E f A f z f N g u v N 0 6 k z e O u + A c 6 3 0 7 B b y 7 X X z f C s Y M o K j w m V t m I R z p l 2 q K F h 6 Z A z Y 8 3 V P 7 x M y w Q G y A c q B s y a B U P m J c o e A 4 f w 7 5 G H X i h l R d Y i 9 4 v 6 t t W F N T / G + R d / 4 H T J c r b H E 2 U N q a o D s S y E 8 / 2 w o S v a H 4 M M V k x i 1 O H / 9 f 6 l b 6 0 m H 5 6 Q k a D 1 a Q 6 H y 2 s g Y 0 / + 0 8 / 6 V g Z G + T z t D e J M k A v I Q r W L P L W b n K 4 p N 9 N J G t 2 y H y v s U Z r T o G i C P M n z b Q 2 R I g K K 7 j w c l Y s 2 L r 7 r Z Y M 5 K M k 5 C I u S Z I N z R E y D 9 m n z P w Q Y x 1 V D c L b L g P e z Z k A p 1 m q x b e K p P + F b W Y Y O l m X p 7 6 N r j z d q 9 4 h j S e u R + k C 0 E T o B O s h i 5 r F E F p w 5 Q d U 9 x I D P W n y 2 5 t O K w 7 f 0 b q r r K l p k 2 m E P B / L N b A a b A z Z S y 8 v u m 2 x J h i s k x + R j t 3 k N a X 9 v N j U b L B / N P 8 D P J g I H Z P c X p 2 X L X H i X A / n L w t 4 J A 9 o 3 o P X 9 p 3 1 n i M y Z R O y b g S F I i 8 f r 9 M N x x O B 4 z l 9 C y O w P Y G w y F t S B u 3 I m t Y l o o / r Y Z / F b k 0 T 6 t k v s d 8 T y E u V O l j H d k R P V w 2 w B c a 1 d 3 9 T B D / h K x M u d i a u S 1 3 8 k 4 B U s C a G E c z d O O 7 6 U 5 6 m 3 u u F j r F b Q M J q U b R d C c Z N 0 b I i C w K o Z F G j l G T 3 q e V r u y y L S 5 4 L v 2 E d l o L e N C w s B 2 g Z g 9 q o n 3 a 8 M T f O G N 4 + I B C T W I f n l 0 g j K M x v c F 4 j 6 U Z P G y U H f H R f k A s 1 M 9 Y 1 q 6 t 8 K V + y n A H i 3 T + i X e W 8 y O g J a r c f P R c P J u s B f l 7 v 4 6 D n G 4 A o F Q y T h Y + 5 B e V g v s n K z B Z 6 V a P Y i N 2 B J 5 X J P m P N x w 1 x 2 x W R 6 W N 6 A h W F u U s / n 8 R M y 5 n D 4 p I o Z 1 K D A 6 B 6 7 b k P 5 K 8 j g Q g N L F / h 6 A H 7 V Q b N 5 q w s Z O S O c z 8 G T Q e x N 1 n F T y F D y K u A I i b z + H 0 1 n t q 2 q l n b Z B + I C A a W 4 t K 4 Q C x T Q O x B c i q J S q j x 9 9 L l P i 8 z W M i P + f 5 + z 1 1 K Y 8 y v G 6 I O A Z a 5 P m O x 3 R u U k W B + k D r 7 F s 9 y F T a K p V 4 Y A a k 4 F g d S g a / j g + z 2 u L 0 9 M h B j V 1 1 l 6 M 7 F N 8 8 V q e X q n T 2 N R t q Q J M v D 9 C m 1 J M T z Q b s v B h T x K 8 h l P 2 J Y I b S g O t v w e S k d m U s T i R Q v s R 0 x f w 5 J 9 L g s L M f k / X a 5 g 0 v Y q x h u N c 6 8 O 5 K p U I j f v + O R F M j e W p i B L C M r 8 n t g n r + F Q I S C Q D A g d 8 q m v w n y G 9 U 2 E j g M C M 5 h i a 7 E P w H t w 9 z M T 4 y + / 6 L B A + E I n I U / F D o g 6 k L d / 6 c A v f G M 9 x o t C F 7 + X H 2 U 7 F 3 s i Z d v Z s 0 3 l 3 v X / 4 F o J k Y G Q c p H d H m 5 O 9 S O f 0 W I y g x x Y E a q D j i 1 q m r e l i O m 0 + O m h I P S 7 3 9 7 t G f t D 1 X w a b 5 y I E c J L t s X Y N l j b i E x j f h Y m P 3 w R / G B i 6 A h 3 e G e A Z d u O 0 / t l q l 2 T / b d 5 m W p W 5 G M W o i g Y 2 m Q 3 p c A S a 5 I T w r D P 3 5 r 9 6 6 / b O F s m q f s E 3 e 2 S n z l g z k E v J W C Q R o z 9 q 3 h 0 6 4 c e X I L n Q z w 0 1 5 B B i I i a k 6 b N M n Y r R t S f f a i / E 2 3 8 a A u 1 8 B l t c E D 0 C A t l u C U E b e e 8 8 L a 9 6 9 P H C m Z 0 1 G 7 N W U n 0 R r M h / 8 T Q w U D V q o u b F B O o O L H Z f G M x l 2 b r K 5 k P D i 3 T L 9 h k 9 h k T G b I f t k n C q M N E t 9 6 V l 2 n 2 p v x 3 n q + E + r S y Y + p K H 4 R j r e I / R J b B Z o 2 X S p w 9 n 0 n 2 U o w u 9 O L J O b g n T + f Y F p F a 3 j u p z / Z e a I i q c E N Y H q Y L Y 6 3 m v e X z Y 3 6 6 z y C c s U 9 + O 5 8 6 U w 8 3 4 G D U J H c c c p w I y K R C e j o a + 1 e U U y 5 2 q p e x d h l i 2 V R 1 H Y p M o 2 W Z I N I r M D H m 0 w z L U E i S V m e / + 6 i c Q c O R Q j d U i F U 6 W x B u k W L b O C e T O M d i l h 8 m z Z l o x J O Z B t 6 r w 4 J R P x D T l a Y 4 b F j 3 L 9 C y j f P t D r 7 W C D R c 8 K d 9 y d i R b Z L N d 3 U 9 J 9 t v Y + 0 X P X T E h g h r R V o j Z u P Y J h m R m b u k T 6 4 U R V o X y U N Z c 0 o Z 2 / T + R z i e i H V B 2 k y D q J w 4 + U e U l s 6 i q V w W y X p 0 c D Z k X 3 F F E J Q r 2 B K / D p g H Q + S A M n O g 4 a E M w c 1 M r + U A l f O 4 I F 9 0 f a G r R / u T r H V s J D O I m Y S v i F 4 R P l D H 3 C x X Z A q d m x X l e R d g p b l 1 F p y m H C x e J 4 Z 4 T 7 Y 2 a g Y t x I 3 F d y d M N h t U V e x E 8 f g a e O Y 5 X Q o G k 3 M S m / P 7 g + s G 0 y H z B t 4 E J E X I o J J n M r F O J M 3 g L k P L Y Z + 3 X 8 3 N S 3 D 3 2 F d 0 F s 2 + m G M S 6 D S P b u u 1 r 9 0 F z A d b r M / P 6 R V c e R 2 Q U R e E S + c M d K V 2 C 2 F d F Z C / s 9 2 L K 6 t 6 w U A B e 0 f + Y 4 + l E L v S 9 d X b m / j l + j G 5 Z n A 1 x j I X b V 4 D 9 q j a 5 K w Z X + A V T H y r p A l n 5 D 9 g V O Y 6 G + D 2 a m / E 0 8 a C 8 8 i W 7 R W 3 e e 2 p H E 6 r H P i B c h / 0 R u a a g E O + 5 T X X 3 c D x y x 6 w P g o Z k c S M N a G a d 8 Q e E r m f Z 2 y J t j U u n x 4 2 8 M c 1 v 5 e w B t / m I 4 1 d Z 0 j C b g + a P 8 1 S j L 2 K + r 1 Q b r u G O Q 5 W / I X N / s Y l a / k m g q g y z o D I P V W D + / 7 r n A 0 o z P D J A u b W I h V L n D / + Q 1 z E f D c d 0 U I 8 l P T Q M 1 g k N N W k 2 7 n f E Z w J R g D C T 0 5 O 4 R x 7 d R u s O x S I t Z 9 b x S p 5 d z W u q X W g / a X y z h h 9 F y j j N 4 c J 8 g O V u S S e U c K t + T 8 s 5 j i x B c 6 i w 8 S o 6 9 4 7 G 3 9 K f t f s F o J X Q r 8 V / 5 y R U / H 2 Z O S c M s o X P g m O a S X 5 S + y K g g k 2 3 Z v p p A f x A p f o D J c b j z a 5 w W J m w R 0 z n w R I y N V u V o I g V x 1 5 5 v Q J 5 z 5 v i 0 W u 8 f 6 z B 2 N 4 c W O I w C F I X 3 J x 2 J o 4 Y 2 d / w K H V k T 8 t 0 2 m 5 X O s l S b + A V R T Q N E W c I X p l r s w c 2 f P 5 E O A 8 C R a u e b H Z N V i f O m f 4 3 V 5 O X S a G I F l O D X A q 8 u t 5 m Z 9 q y W I v + P Z D q d O 4 k d 5 e 6 w X x b F 4 R s v 8 T L O B a n b o 8 W 1 O W l q y i G I I G / r V l 5 q 3 W d 5 z A 6 7 f 6 q 6 b E e t O X o R h M W c s t u J q 4 b v y w f H X C 8 + m M F 1 S x s y c V 4 0 j M b o e K G w Y s I b a / P b 6 w 4 s 1 w s g R X K 2 x Y P u t 7 v f 3 w Z 5 D F U D Z 0 w + E a D k 4 W a n e B h s T Z + m 9 E J d 5 7 / l V k 3 D b G w L + 4 / t + 9 Y / E I K P 0 O a q 2 y w 7 0 p 4 p y A z c C H e Q i P M + V m n D o n e z Z Z V C k Y p A m r J I c D 6 d f l M p P W z H Y d 3 3 x 9 F x s f r t v S e O B r h N 7 k E k b A s s c p R F V r 3 m 4 m Q h j Q K V j / h A a 7 b b D c v 3 P 2 n W 0 w t p 7 v q u R K 7 w o t c s o I t q r V C S 2 y X v E w N e i g X f l q 5 8 M C O f 6 Z b 9 O X n t / v 9 7 c q U y C c E 4 1 L B d M t g C X E c b g j q 5 k 9 T h / r P 4 C y 2 M V d f v w n y l 7 l X Y 6 d 7 4 i s k 2 D J m t j f g I z m S O b A N 5 N 8 9 g m 6 P 6 K 5 X C M x c d E A P h N B R 8 p f m g p 4 O T F D T M p E r 3 O s 1 V v 0 s Q u v R 9 G K b S 9 X n g P 0 e V n 1 n M 2 Z M U g 3 g t d Z 7 I v d H n v C k T n 1 m + 7 J 9 g z d O a p l F w G s k p 5 8 I V j m a 2 E 3 j u 0 G Y Y A y c / a 9 b c 9 V 4 m T j 2 B A t H d v V Q 5 V Q I v d U P O k T v T S g Y I d 2 Q t Y y 8 V s 0 m H X 4 y D U S K w f h J 5 g a e y 6 v 9 X Q T h y i 2 s B S V f C l f p q T 2 n o H V G j T c d 4 h p p S U b A 7 K 0 a j L m l Y L Z D N B P i 3 g D f n E j R P 2 n I j G X w B A 5 g u L g A D m q 1 0 x r O 2 f u 1 K q B 7 F P l c b / D H s J X n f 4 k f S w y o 8 j R L H g S X 1 j E x E v P E e 4 l C D h V Q Z v Y F x V C p f o Y Y x c E Y Y 0 V T X g o t B a 5 W J G 7 w B O m t x C K 5 u a B W R / P F h t E 1 G p Q r V X B 5 M v L s 8 u u e o b B C r b t 9 j R x 8 L I y x z T L 8 4 o r 6 v 5 v x 8 / m 5 Z D l u y R 6 x 4 r g V P I e / Z C b 9 D I W 2 K S w g H l I + Q U w g 2 Z 7 p 3 c h K Y 6 2 k h X k P 4 K h 2 D c X n j V o S o j V N a B u n J a g I A 7 b n R o R W E U H w / g 3 k N k 1 j I x N 7 7 C K 5 g h R + H R J 1 f B m W z 6 H + + j D M L + E E s t E F u K 7 E s y 7 V M e c e m R P L 4 v F 6 N c s + V j R J P m L l 0 h d F f r H R 7 6 J q b 2 Y B d p s 0 Z y I c o j t M g V x / v f K Q W G t n 3 o V S n v Y f J M e f J T G R h v F 5 h W 3 c G U M g V H 4 U z i c F 8 k X j H + / o B H c o Y H / d x 5 u 8 a C F a N h Q r z 1 e i / l p 3 q z w w Z O P F F P E M j F D R 6 I c 7 h 2 M J 8 J u 8 9 A I F a f 7 8 7 f r 6 + 0 O e 3 h P / P H 6 5 Y 8 d m e R I b l v O k K X 2 w H J J 5 W 1 4 B B 6 Q M y N W 4 9 Y B p c x 7 8 1 S J w o 2 9 8 O 9 s 8 L n P L 0 c 5 R M c 2 u J Q K i u Q 7 c s g j m g e 8 P Z d M a C 1 h 1 J y 1 Y Z n R k D p h 4 P U 2 5 f p O i J R a F U c c N y x A v U x E V V m G 4 C x 8 l o 2 7 Y G N l 1 g r 6 0 c m T A K + 8 s y I q j X Q A a B g i / g j T Q z o f 3 e K N G S M c H y H b 3 x 8 / w d 2 s U m Z i k W + c U G H T C t N 4 g 8 z k g X v 7 9 I m d z E w 7 G e D f J w r f A 5 h I e 7 Q R t d C E o A O b p l U Q x w k m 8 J q / C w Z w z X r o Q C 2 o N a j j V m e D 3 f g K 6 Y y P a k 3 0 G E c J k g j A t G 8 x P n c O q w l J H e b d K d 6 o u h Y y D h j a r Y W Y s 5 G 0 I j b R v C X G + 7 J M 2 s S r x b K X n S f C B h g 3 A 5 i F X e H / g f y L 8 F c S v K Q M 6 p x M L T + M t Y f Y 6 j Y C / I / f m t Q S C z k N j Q I S v V P 4 D v V v 8 X h S P q E U 1 m f D + u X u P 2 Q X Q y J m G s U a Q B P a F v A f 6 8 P z s Q m m Y r q q v x e I u z D C 1 P y p o t 3 s L + l k d v a t T i W / y 0 d 6 9 g 3 f a n r h L 4 l 7 j 6 8 D + J d W S o g t k v y Z B 1 9 W F p 8 L U 1 J O v i d I c 0 K R G Y l A 5 + 4 t c z 7 H X + d E u o M Q e D C H E K S v i z 1 f H 4 x o a / 2 2 z M x u 4 e J i N w s 0 W b G q v / 9 5 U P Z c h g 7 B n 7 t m P s + U Q Q a T g U S W y M M P L i C u D 5 S 6 R T K 2 3 O u k G C P c m h b 8 c P x M 2 k t e m w 9 2 f K g I P w O 1 w p l 2 j U a h t C g u p K M P g T 0 e f c q Q a / X 4 h x G 4 g g l S R W 4 l 4 g 7 G O C I 2 L + 8 d r 7 9 n M f y S A o d / Q s M L b 3 o e P M 5 7 F V c U 5 5 h y / B P d K B J k H k r I G f e 4 7 n g A D s o O t g X m Q 8 t a z 9 o I l M / p G a 6 X a M D e C 2 B 5 u 7 F S t y 7 M I T J X c 5 K f k E j / X N p D I U n 1 6 U S Q 3 D a s W 1 X 3 0 l J c T 4 j t 0 / G n i r 0 K n D N Z + h b u / V Z P 7 9 q q c x 5 z Z M Y c X F A 3 + 5 P f P p q A K P s n x U V d J e P h J Z k V A j J K j Q f o O C Y L Z 1 5 U c p s 3 5 t Z G F w v j 3 S m t N S P w p j r E n 1 x E A D M 7 6 2 0 4 q M w 9 J i Q F Q 6 3 + f S W U F L D 6 i 1 u i Q q n R T S N a Y F u O P / / O W N 7 I K Q Y Y F H Y J r j s 1 H T e P z d 5 u f b 8 6 x m 0 x O Y o E D e i T 1 M + 0 S F r C q 2 1 X 0 X q t N 4 7 7 b F 4 X G w o Y r E g P b S 0 Y B 4 m K B o W I C K A C + q B 2 w e c S Q h A / c R w y c T H s a d n u K T u M t n 3 c 0 R w J / K k 4 R 5 M C / 1 8 3 0 C / h 5 1 t w K U k v J P o 3 F u / k s S K P / s J V F r Z + 3 t K d 8 T q / b 5 g N 9 K n I i H E q w x 9 + w b v b S F x 2 g n O Y f w r i 5 q l K M c 8 L + T X / 7 p S Q 7 0 W y w L S T i r i h i 3 9 + P N 8 F B a Y h 2 I D V I Q W / g 1 x P d O i o W K x O V h b Q K V 0 8 C g t C r J i Z I W R z y P f S q G d s B J A V C j E t F N A U x B L Q I S I 9 a Y P y m f G 3 d 8 R R i A i E v S b K A w o I + Y 3 D 4 h L Z m X K T F N Y D u A O J 6 O U s F X P H j f c C e p o V i 1 J L 9 q T m 5 a F 2 4 3 q l 9 O / y 9 L 5 7 t 2 F D 0 i z G l W O V I 4 b / 5 T g A R g x Y B S k r 4 q 2 Q N g c d j A Z + M / z O 2 P p / n f f k S p o P D T D S Y h I c w t S b M o k t R J g b V J l b l 9 o R 1 S N a C 4 m f v y H E J / U C 3 g D + t B A / G t h K x w 9 w 4 p + K o Q e G V i K r + G 5 / E X y W P E 0 f r E g I H P b 4 S d E p U s 9 o 4 c K x 0 0 g o m / Z o a N h 3 U o 2 g 1 I l f y n J p B F g L t Z 8 d v / G t M 6 X B c 4 5 a 2 5 / H X A 2 9 d w 8 D W i t 0 t 5 h V 9 I K Q r D 5 M A i D v i M Q q X 5 x h 3 M m E 0 h z O n 8 k U I A n U v i 4 H h S 2 B R 0 D 8 y 1 O Q E X x D o + Y 6 p D t z x 0 + z L x e k 6 J k 6 0 y z 4 p b A p N j z U a C F t h 9 w 7 R H 0 c C t T a e b x A f 0 U e i / v 9 + o W 7 r y o + 8 J B Q I g f R q t A 3 i X o h t 7 6 J P Z n m X 3 q T 9 0 N L t g S c 8 8 8 X F / w F e 1 b a z S T 6 Z f f q x b l L / C c I d n o g v t N R m X f Q X E 3 b l H 4 A s R j x 0 4 B b T q S A L Q n 7 + L Q X t h Y 7 d g L 9 G u U G V R 4 6 E U 3 L q 2 D y n N K v j x k i 0 x W z c A n Z 8 w n F K 3 8 s Z n 5 p C + R B 7 2 / V k C + O t 8 C C H t H 8 V D M 0 / i E C c t z j v T c L W G Y u z L a A B i K q 5 f m z D s m s + 8 B v A e u q x y 1 d g L M i 0 4 q t 4 m m C 2 p K o W 5 P h I o 8 2 E m m x z S 6 H Z m t T J a O G R D S J m C 1 a j E H S s l v Y l O S S 3 y T H c Z T U P R q v d v f V Z n f p i K 7 8 h A K A B 4 s L C 8 O 2 9 c E 8 O V o 9 N f 4 C V j H 9 U c W d J v p 4 T S F w g 8 E p 6 v 4 T h U W i 7 3 j p 6 Z N C U g i 9 u O X 0 7 n f Y T l X s x 2 d V N S z 5 t M U B g t r Y w d D E P W G b 1 e S j P d h + s p v s g + A U B Z C Y h S b a w X W 5 A y c s q p Y K H r Z h i 8 j O c G Y P w Q n n L v k D I Q E b m o 0 i d 8 i Q l E F O E n E m 8 C 9 H V 8 G c o z o A 4 R j x / / V P l k X l y Y g 0 f v g 6 L e K Q N A c x 4 B P h Z H w i R a s J + 1 8 6 K T q k w u y j R A L n u o l n F h 0 V z o 3 T l J l S x l C 5 s 4 D Z a W 3 T m / o D y 0 8 p y K D i S S E B u + / x P X 2 / 0 h m y 1 5 x X w t i i U h Z y X S P P 5 z N + 9 r 5 F e r P G O W b r w s D p H B F A R N X g y C 2 N z n 5 S h + J F 5 h X D B h Z a / d P D d 0 W M P F V W f k j y Z A p H f r + z 8 x 4 y F / q 1 r E 3 r q D D s K E x y k e d X b T C i c X Q h C 9 x u R p s b Y t 1 D S E b L X / b 3 N L P 9 7 5 R V 8 L l T E 9 E t R 5 4 8 r s Y v O b w N i A 6 g y x H P U 8 E / 3 V G o i r l J 0 c p 4 M 6 J v I E T y k p I j w C a Y r O R f b 4 t U H 9 Q H Y j b 6 0 9 L h 3 a I e R p 3 t 8 C Q A b 1 Q x 1 A u s b q U M d i P a + 5 h 3 / B W c J W 5 r v k C m s s g 5 L + i g p t A G + j X / a o 7 j / g L + P u 8 M f v K h U m M X j w z e K q P W X 8 o D a A J C R / y 7 5 O + x L 0 C J i 0 c f P T V X E B F 2 y K 2 F 8 J L N T A L 0 h v c I v F N s f R l t a 6 Q o w m W / M e P E h Y o W R n H E 3 E c E j C W v E 5 w a + S T c 5 i c B d O L x 9 o P u X e 5 N 5 A O D V j C F u y q n K D Y q T L F t L V r K o i B j 5 N W R w h m k X Q B O O H D 7 C 6 j + 8 P y u l r r n 7 Q q B v f g e e m L B 1 G j l k Z G r N 9 V G J l c k w A X 4 P K c h R z f 7 V p g Y / K 7 4 5 t H / L R u 0 M m J 7 H L 9 L V i G c r P / + T f w Z / y L O c 8 k + g 6 y g C 2 V w + H L 6 s M F z B N 5 8 V g P C R r O b S M D p r z D J C i 4 M Z z n / X F 9 h 3 X W 1 h d a a X q u P L j 4 V w t + 0 w k g o J / z J f / k 2 a 7 5 B I t Y p z + A S D C x 7 O 0 i B G 3 T d d q s m 1 L r Q 5 7 A 8 I k R Q 1 E P k / Z w u 3 9 X 3 k P 2 B 1 y a f n B / Y Q F z K l j B W T o g a r u b 8 3 0 X U Q 5 K 4 c + w u C 3 2 5 R Q V / k X a P g u W Z 5 Y + 6 n d M R y T f n o 2 n N 0 Y q N j 9 U J 3 9 O r d / E 3 q + o y 9 c x f 4 B c Y h Z R K P b H + B e K y l / 1 L o u 0 q 7 + b q W c 1 i I N 6 a L q h 9 i V B w f j d H m e U P b D W k N + G 7 L x 1 4 T 5 w t w O J X i E 0 o I 2 G 0 f V E 9 L P e 9 K C C n n m X T p g N X o n 8 u z o u x 8 I 2 H W b 2 R t u 8 u i R e s M k u S J m R E j s U N t A R T c K L t F P b 1 g n o 7 E 2 g K O d f h B L n + 7 j 1 l C P k P q W K w x O b f l 4 f h W t C Y v V I e r 4 j b N O I l 6 4 f e + N W 7 j R z 4 q e T P X z X L K u 6 Y 8 D i h q i F 0 u s B q 4 b 4 g G X e C 7 1 5 S S W E o p I 5 3 d s X Y 9 0 U 3 C O m M d a k F b 2 0 h f + 7 a V Y J e 6 X U 3 1 u o u h V I 9 w d m p r K B h Z v z j G 0 k 9 l E u 5 G g c z W u l w T Q E i q 2 3 x / v A c j v u S X I j f 9 R a F s x I S M w l e T 7 l a 1 1 j a i 8 z A p r 5 4 v y 7 0 J S w j O Y w 1 A 2 V D W C 9 f w T g u 3 z n 2 m W n K m q Z y v 4 X w K m Q 3 m E N 8 x u S G M k L k w E b 3 L Z L h X w o f K n N n w S / a E 9 v + 6 4 R / w h Q / l P W a X C E H k I s w 3 y v j W 8 f Z Z + j V X 6 P l c u l 5 p / B O w v F S 4 c 8 1 v X x j 6 W m M r H z n h 4 / e W 2 j c o / q 1 n M m f j s r 4 E m a E s T a M a o 3 A n x z X G a r v H Z 6 i F 1 M K X C d w C c J / b 3 s L y 4 U 2 j a K I c I 4 M 6 r D c x f s j b E r f A 8 U f t W 9 s i f c C c K u 4 O n A N S d O s w G T a D U 9 8 l 9 X y X i K m h 9 u O m Y Q X q C O i u v K + + P e 5 D 8 9 D r 8 2 E 4 9 X n l w e z 0 T o s n i 5 Z m M l f b s L 5 i O G B Q 0 + 9 F w w s / k k w d 7 x + s B b f D J K W V 6 o x 7 8 2 5 j h O p 5 0 q n u v h q 2 F U 5 d I t Z t x K c 4 s w X N h D 5 d Y 5 R i i m 9 g b m b m i j Z 5 A m F Q h l 3 K K y E b 3 q 8 J p 5 y 8 x 2 7 G 9 7 8 v 6 e M h m g z Y / d D B W f L J 3 4 u h m w h 5 2 B f s Z x k d B l J e q s s g s 5 s b 2 c b C a B q U z l t j F I H 8 Q 3 S U b M i 8 R I O b d D y O Z N i T V + L J 2 / x T F E 4 W R l D C E H U / A o G x i i 5 k h U z O y y m n S d O P n y P z d S U J K L H M q k j L F y x o n Z T y Z 7 / A E Q E m b n 8 F q B 6 n 1 d W f E D n N O n x z 1 c y d 8 b a 1 Q c q i M l x I o + 0 7 G J d 9 h d 5 G s Y A 5 I c c g A z k T z 7 r E c 0 W e 0 j N y N c E v P o m 8 7 K F u R A D D O Z 4 h q w + g y V j D n O x L a r T Z r i 5 U m N Q N C g y + r A n E o T F u 8 I B r Y b R U T 9 2 s v R j g N S n w S A K i 6 s A 1 2 M S b L s M g 2 h s r h u e K + E T k H c M 7 d c f 6 R M i H F Z V 6 a m e L x b / p A f X E f 4 V Q p 9 2 O 9 B 3 r 8 S Q v g a 7 d O P n / T v n a 5 P d I g y P m w r 3 t N F W 1 C v 6 y L + y j W 2 z d 1 B v H g g b / w E q + G I + w / G g E x D B I O / 4 z 0 b g r y j G h Y T p J B G G f R n U m Y F z A I T o B r K K 9 B t 0 V D 0 j j C g U u s D J D W 7 q Y F G R I H 4 U i S e 6 8 M l p 1 F 8 g W 6 p 1 7 / 3 E J T Q 4 A i a a w 0 v h + 5 + F c 7 0 / Z B C 0 q 9 Q O c d t S R 3 E Y l 0 3 / / i 7 t f s M T y p v 4 i k J e J Z v / L s L A b 2 + c d v l n A W y G 1 c 9 k z 2 w b l f e h P + X 3 M i p b / p G c T u h 4 f 5 9 l z r b D m U L F K N 2 k d T V A K j j 5 Y l L m O E 6 C + x q W x 0 w Q K v 7 d M 6 v k x S w 0 f T 2 i M 1 A L E Z s z M x f o F 0 J x b 3 n T 6 l a / k i P 1 + H C k Q m 4 U B i g N u C w z 1 8 r 7 / c 2 Q l Z q d b w 5 y q M / Y Z d 5 H 7 7 r l B v d C w L y S X l E l P m o i l h F 7 c r G G A H i F 7 Y s f / o A M q K I q z v I / j i / U X 7 u 3 f z P t d v e u Z e g k W s X z n Z w g B X i U q / 0 5 e j + F e M y C R e 0 D I n X 4 7 p L g a 1 D K X e y z w 2 s 8 F R t 6 M Z 9 A a C P q r O F L m m m 3 f q l q I A 4 h p j y S Y 0 f p 0 C + K f b B s o X Z j P / a Q o + c H n + 0 t o a f h F 9 l L C t p L l d c B P T f D O B 7 u g q 0 x t M 6 F j W d u D + T q X A M z C P X L j H + 1 w P T j F 2 H V z h B G X N 8 c r O S C T J 9 g i J Y 5 8 a C X h 0 E O s p c f L 2 3 / z L M 4 0 v y j d T Z t t f r c N / f k m J M j K C n z / C e M W O 3 m i g s Z p d y 4 9 S q 7 U Z i X e x P U q E / W m O q 3 A M D F G + S J 2 h u n y o b p + a O U B 3 Z Y v R D o X N 6 S B q W i 3 D y / Z c l A j r G d J 8 x q V A c s k z S W p N d g D / H 1 e y R H K F H S J + Q B F r M D H x / L B b T f j 7 x J G f L I g 4 B 5 Y R O y / O f n 1 3 N f m J O S z q r W S y 1 o R m I h Y r G L a Y x k n T h A W i l d e Z c q h K g 2 d 0 + 4 v + g V 9 S d j j G Z 2 7 F 1 u i 5 N k F 6 S i q 2 i D 7 C 0 R T m u 2 e h 1 k p 2 R 6 Y w e y C j p b 4 S V J Z 9 m k n Y 0 Q K y N E n J Q Z N X S n h n 6 v l j y w x r p M B S 4 T b x I 1 z 1 d r o U 6 K f d y A 9 E h V s G m / S E r d b e B 1 O 6 H m / s D + 7 N h T k A V e T O n T u S C + D r P j c U f j w G O L Y 3 o E 1 x z 8 l v l g z E Q l H z / e a D t 0 M t B i C m l q U e Y G w N x q t c 4 1 F v K q c 4 G M h S x b w B 3 5 e z c m z y K u w t Z S d 3 q g 3 L z w O R 2 o 2 t 9 a b j b D 5 g o q T K 7 A 6 E x Z 2 T / 8 H j A + l 4 c t A a y J V Z m L D p y 0 W z l 4 t V 1 o x u a f n H x / 2 P X F Z 2 g H f 2 e 1 1 M l k q t t D w d V K h v 3 s T I U E s c F e k a b S X Q g h Q J H s A 8 Y F v 9 4 1 r a e w y j P g 5 / D V h F e M c T 2 + 9 r H S 8 9 z s f H 4 1 Y L 7 C b / f M b P i K Y O f B g T y n D 1 b d K Y s L d y P p w J h o j 8 V 0 a P Y d m L a x V g i G F G F M 3 Q 6 r 7 Y U l 8 h i p Y U f Y A g F l M P Y R m S K n Q g B t y N B R q 3 z 1 e E 6 Y 7 q V / d 9 i c F J u 8 / 4 S k x o N b X U h O s b a y B 9 T h I m a z v m P C r Q 0 5 T 5 U 5 + + m u Q Y O J a i p t d 9 L G W D z b G P x S 9 2 W f I Q B c 6 h f K n L + O p L P Q V p g P t b W / 3 r 1 Q i 8 h k 6 T C 0 I 8 9 7 F E S X g c / a i m + + G C 3 L I k T R / a k c U o T i K 8 I 3 A Z + E x o a S Q v h Z 4 1 0 X G b z 6 J 6 2 a 2 R 1 2 x D r 7 B o 8 n V 1 l d d Q U 4 3 m c a R k Y m h k x T E F L j Y i v u g E t 1 G W 3 + k J K + H m n 1 f h n O m 4 d V + z E B Q s X F U m Z A w 5 R L k Y q z a B 4 s k 9 f F 3 O 8 P G a p h D B l 6 M I t X a h 4 U D K G C M T p 1 a y Z 4 I a z J m q 7 n s R 2 Q 6 s s g + D Q s T u G j d K Z 6 5 x e S U N O 5 D / + t C L h A W S q K J C l j T y b h z C h c i 9 g t O b 3 5 f C g A K w k c M j J x p 7 N s + J c X G T J r z O F / / F 1 L X x m 8 H N L U d G e A S x N 4 k s i K H U 8 Y B W l + / i J + a r 5 5 S l + o B t 9 j 0 I m f 1 M m c y D 7 M l w k k 1 P e c x R T z n z u I M O E + e Y E M u l r d m 0 Q c v F M A r f d X T + l 9 O h 1 9 T g 8 4 J B g v 6 G d Y T 1 D A N a / 9 v o s d Y x f d S 5 X e J 8 F / / n 1 T m k K j p D G E X 1 W c a + f U k Z Z t X e S + f i M H 2 8 L H Q V l b 8 K c J f C L s Y n l G E X v Y 9 2 Z X o Y 0 w n c 2 I M X B d h g + 2 k a x p K x q e K 8 o S t j R M r J l h i P r n C z G G 8 P J D t F W D K w E u 1 f a O y n o T 0 + D v e a F J r f / v o 8 e z K 3 7 I L 7 C O S 0 z I d H D 7 C o X u t 6 p F V h c f q K g 5 6 f l G L 9 p D / Y 0 i / 5 3 f V 8 r 1 + A 0 T T T t 6 7 M w W A u k i Z D z 5 l R + X L G X i J X s Q z 2 A W B G L 3 4 J H 7 m 3 X v 5 p Y h t H c t e x O f w D p / h 6 D B b x g E 8 z x f X 5 s P m g i Y Y r l / B Q 2 b f + 9 l b w P v H S d 6 b 1 m h s s e U g c T 9 n w Q l R 6 2 + J I H v G t 3 c b j 2 R O 7 / T x U 5 T M n S Y O D W X H n 8 v k Q L V E U 2 E H 3 4 R E S r 0 0 d 9 7 q K i w Q D H I 5 D h R 6 F 8 E B o m G Z 3 9 d e y 7 C 3 w W M a s 7 R 2 V z L e N e L O S k D y Q W 4 Z z W L x W k J 5 5 o m A w 0 l z w 3 s C 3 t N H C a 0 j n c C y M D M l P e c m Z J Y w k G A s Z h E X 7 p 1 i e 2 J V o 5 Z d N 5 6 z K M 3 0 W w z V S H a M E J A x g 7 X h G y D 7 q m D s 6 Z X 0 D o q f + j D G T D y i F O f 4 A w L e 4 s f v / J c 1 8 9 H g s T L Z K 9 f X z E P T w 6 9 5 3 q x X 8 S p j h a j e F W e E 1 X H b q t k x B X W z O V G A c H G k a L P P N t 3 W 1 z r I 9 / Z X P 1 p u F y i x + J L l Y m t h Z d D z L o Y W o + g m m 9 F u u 9 s B M P x E b g / G 0 1 7 J G O H 1 C g J y A E d + T P g y C 7 q b X n 8 a w X Q v t j 4 c x q y 3 8 / h / n 3 A + k b z w r m S E L z 4 O i w h f n Z 1 t K I 7 g 3 x t Q x k a F c 1 P 5 c 3 W M 7 b M 9 s 6 l o z H R T J 9 f 4 7 D a w f f i A m e Z V I 1 v U d 6 f U v K R W 1 6 t o e X K 9 r a v c C G e q z U L T f / m X o F K w E u Y v D 3 J F 1 k Z H f 4 q J j P m 8 N V n R 6 E c I q T v T / 5 d b O b k s t N n K u X y m r k i n r Q a F l S A B R l b K m n Q A H 2 4 / 0 P M V W 8 G a P R T + t P s j E d U k 1 f w 5 z s + f U Y 9 h 8 k f g x e B C + 1 Q v P X R H V n w w u w J M 8 / 1 5 J b g q 0 U h Q L S K 0 M E d F E 7 y u E g v k 0 d d E g 3 z u f A F k 0 c Q M 6 u U 3 6 l 3 + C 1 m R 3 v P J U p t C k Q s / C l z w i A g v z d / s I N i 5 E a P J 0 e H q C d B L O z N 0 0 X 3 h B m I g B i g 2 K H g u + 1 3 X u F K N i L x 5 i / r B v J b x y 5 h Z o K u Q P r X 5 G U u h T U h p h l j c P W s Z k H g S u N e 3 n y n v d 4 B z i i z a 1 o G Z 2 a 0 4 h q g T Q 3 n n v p l n G k O m W S 3 O z I u C F q H L K 4 X q + G M b T U y L o 3 O 4 + m K C s Y W 4 k R B Z b 9 J J / + f d f X c c X E m i N c D s h u B I 1 q s c + 6 1 u 1 7 A q I R s o C Y K c V z G 1 K E 0 Q T Q L b y h i t H 7 s H l 5 9 f m G x a Y e f o b I F j m R y O X p v F s c k 5 e I d M A 5 P Q S i n w 7 s w O D o v w b l j D 0 f r g s w F p A d s D x 5 X Z 0 f x Q F + 5 X r w 7 N 3 Q D Y O j 6 A 7 z W v r g p w K + 9 x R C Z e T P F b f V T Z r 0 9 G H 7 W i A Z W N h Y x N j 8 q n w l p z z j l G A m K v 7 8 x v v T Z 4 H e g C 1 / q E s a R W D n g X b / y + 3 z V v 7 4 J k l 7 M D H l e z c J z 5 D G R d X T R T O i Y y 2 L 1 n v G z C Z 1 P W t H 1 o B Q C m n z Y I G X z C Y W H C 7 h h l s c V w i C 4 E H D o k F 9 0 O x C X E R 8 i t T w I P Q e S g V B P M 0 9 k L o Z N i K L 9 0 x 9 i y B K i R j p w a s O Y 9 F X + j l l O M u m / U d + / u b T C 0 o E L R s w R H Z K V E Y 8 J x R H E 0 W g u V u 1 s 0 U 1 n H P I b s U + z c X + j I B D K d l 4 f Z V 6 6 I l R E m M 4 Z s 0 8 d F D x P x D Q b b 2 H J M S P U 0 w t r 9 W V J L y m w I P S W + C m G b A 2 s 5 7 Q q H C f 6 7 q Q D O T 5 z i 4 U H Z n t + l Q q F I x 7 9 k B J I W O L l L y E m E 7 g q L x + V L S J b n Q 6 4 k Q T T j b o 4 8 q 8 Q J s R c T k g G J u 0 A 6 i / R R Q 3 Z C p q r q t x V G T h d 0 Y M m N 7 w W H 3 7 3 L 0 v R 2 8 8 7 V j M E U B l 9 k Y b m R m 7 2 y y o Y n 3 I U t q I 0 Q 1 5 b b T 8 Q 3 o A V 8 2 O w l S k s N i H i h K a K W M w f t 3 + c D p p 5 M C q z l T A u / e N C A Q 6 Q c R E 2 D a P 3 f w 7 d g v x v G e L q Y c u 1 g 8 Y v a f m 0 o l v 0 A 3 O I c B m 1 3 4 m S 0 M i r 3 X j U k h 7 t s x D X g C w p v l R 2 C / 5 2 m j X f d y E k g 5 z 4 f V H s n 9 C Z c Z 2 A P z x g u r V S L L s I b V F w 3 H N g 0 a S t k 9 G I 0 L I Z y a P 4 e f x J 1 F n 6 7 1 4 a g u x m 3 H S 5 G s T b u 0 l x K 3 T O E + 4 k d o w 8 m b y W Q i + 2 a T p n B D g U + j x r Y l 9 f u M f R y 7 h S K L J m Y c 5 M 9 e V 7 O c + W A O D 3 n U H I R v F f v k a x G s B o 4 C h v O B N Y r u 3 X F H X W x H / 1 U D l q Y X g i E F x Q w f F r O I c 7 s 3 J P N n Q e 4 r 7 u s A X h B g 4 7 L h t / / o f w a f D k 6 d m P u f i A G C 7 m 3 / P J 1 h 0 t B M 6 R o 7 o K r 0 f I t i z 2 A K s Z Y v 6 m V 2 i c w / T 8 Y 5 X L E J J 7 k z d C V U 9 M C f D R p 0 7 p Z w T l 8 a y L 3 7 c P 4 i R a s A 0 h S W n G / 8 z 2 D n 2 1 e 9 M M E n / + / e 1 k P 6 J T 0 L l L q w N n x C K W R W F o W I z l 6 0 1 z M Q I z a A / j c a K w N R N 0 r l j j b x E c E Z E I c A A Y I I T E J A B T V l G m 8 4 j w O c I 2 a T S 3 7 P g G e y K G 8 p B 0 J G k x a b q j q h v d z B K w p Q f i I C P K 4 6 K d k c a I I s s O j j v K c 1 Z 3 v N i 1 D r Y E y C k d S G Z S a t z 1 2 R F / b X C T 9 o t 1 5 8 n D O a s h N P D 7 L W I F s 9 C f M 6 I H 0 F P a M z q g p 0 b 8 Y c i W T G U L Q m 4 E M 1 4 G / T S l n Y I N c S q w F M s C y a J G x k n r U K G c 7 U v A l O Z a d u E P t 5 9 q A K G W B o n Y X M p T Z o J V Y H / l 4 S g o Y O L 5 q W I f p i z N M 5 6 w 9 e a w q d I l e 1 n w B P w t t K + c F 2 L Z B J 3 4 9 5 1 v T v P o 2 q y j I 9 L a a p w m r s o h G U O o 8 H q z c z L c j L 3 n h c P L b V 3 9 O U O r j j K z w u / J A + R 5 x 5 j D A d p T i x Z L x 0 p w m S r P J B y 9 A R 0 q N F v E / f T i i j x a x j o c Y g C m D H p N 8 U x E e f F Y p S B o f Q 3 g X 2 C s B d q b U x T P c s t 8 3 d Z n e a d z J g M l r m y I A U v h h O Z Z 5 h H D i 0 + o V v e J 3 v K j t J 4 8 v t / j 3 m w S E f F 0 6 1 6 R b v d w x X l V G Q m R B H k W j G D Y i X x J U r u l U b d U l l J 5 Q r + 1 j w c d 6 2 1 / C 8 L Y m n Y B q g q 8 H j U p 6 y V J A i U 7 l q x 2 d g j f p K o O a n T A 3 Z f x J H Q Y t t Q m X A t z H N F 7 O P 4 h Q x p 5 L 9 l 3 d 3 Y o Q T S W y 1 o P f p a T 4 l S v F n P C U 2 q n y W z 2 8 I z J Y O a y x o 4 d 8 t p d p M h 2 q S i h 6 / b C / d 5 n P s O U Q l B T G M n P e m x X G A a K e 6 p K u w e c U z g a t C l Q 1 + L n E v Z 5 / + P a u v q u u 3 t w Z h q / Q s S q J v b s O 4 Z G n Y T T O t W j 0 8 + t E m d G k u C j T + D j k z + o p W B Y Y g Q L T A X l T 9 V R 1 6 3 p 4 p X p x e 7 O e Y t M s D e r J U Q d W P a q q M X N K R R 8 t D 5 5 c 8 w e / i J + 8 / 6 T Q U o e 1 e X W H t 7 o D q H y J e 2 1 8 k A x H l 5 c J z 0 R N 9 s j 8 m G H 5 8 D M v w L Z D 1 z o p z y W 7 y m J o Z r 6 l 0 4 P L + I p U R v 1 p k o v C f z H 1 0 W M 0 T q z 2 F f e d W i U C t k J F C U + G m 0 T z 4 C M 8 a g Q 1 l O y t f h M T s g 4 v Y z M m F X V d T Z B i 0 y G i R e 1 b R E y 9 B T z v A X 9 c I 2 i 5 A E u g m Y F Z s I a r y P j i o A a j 4 K d S T D / n l F F 6 p l 7 G f J h j R Z n N y S N o D h W Z z c 5 O R Y f 7 q a d I v a q i t 6 t y R S X 9 I l D T h j S Q 9 r p h / N s + p 6 u q r R d K + Y c S 9 H Z K 6 4 k P 5 n r L U u z + C 1 2 E 1 M i I Y C I 3 1 H W E O u G l M J c x E c F z k Q e A N 9 m q l X / t r 7 T k O 1 I b z V g O S b m f y N f M Y k + W y v S N K l d X N o n J C 8 V 4 z f f R C b H L g Y y f Q h f e S m P w 3 3 X 5 e 4 c B i y v 5 O p u F S 8 z T n u Y 1 z A S / g g 6 w b w J N E W 0 5 5 c P 7 Q + b 6 v G h 5 1 q F r O r 3 + B B 6 S + y 7 1 h G H t 5 j R p + Z K m 3 T 1 D 8 p J Q m F d 9 / I F h M A a + p R 3 p / v 9 Z R p 8 S 3 a Q A a H Q I y Z A z 0 v d N c L d p Y q t I c 2 X m L J g w e 4 J j 7 k 9 J u m S H F Z s l s 1 4 e m t / Z D u R p 8 G W u B M a O J q Z c m I X E W o 1 8 T + l D s N F j M A Y C a S F z o Z 0 z M i n L 2 n V D m S 4 7 + e T w K t 9 Z l s p p h T 7 J x S F z f 0 i a n H U n Z v M H b J e q q S f t I u T + b N 7 m U m m O y e E n g V C H q H 5 G w O K E b 1 + m K f d Q W P E J 3 y D l z X d u m e n P 6 u 9 r P h j o r Z N W y d Y a r M v d m + U V B f r + k v O 0 N f e 2 O b Y F 8 N z l e A b Y C U W Q v K d 5 D S j R 6 9 7 V p a 6 A u k y s S X V C U 1 H U 6 z F + f s p K v R Q K 3 x l Y n 4 X I 8 Q F 8 W O Y m + 1 j l l m 8 W r d D 0 9 v r h J h t U b W a + u a M 2 A L 4 B E b X R x f S 0 R 6 t W F k E 8 a u M M L g s s T H 0 z n e q e A K O x Z Y L z Y j 4 u C l 4 h n p S M W 9 c L R a E I C 9 N g i G V X u H + w s d Z 5 N C Q h v 0 l r o G D 6 Z L 9 6 7 t Q Q 6 D D 3 Z j r 4 q S 3 R w m I p o a B q H H O p G 2 Z W 3 4 W n P S r V U K l K m 6 G i 7 U P 9 t P H d E E o 1 D X Z b K Y j n r U P G 8 n Y Q S R c G j / 4 / 8 Z u R o S w 9 i D K D s U c h T P D M U r E t r 5 J G + d o 7 v 1 1 6 W x y L 6 + K x V v X O n D l n 9 7 L S H i l h C w V t i s 9 H T S e u z l j Z A V R h i R j H S B K 6 a u Z m A D a l w P y j z l p B 1 O V w C H M B T C Q e r k B l 3 A d b W O A / b L 9 F y r K 4 A S y W E x N T p v G J S r q u 6 Q T P E j G 5 N w s B 7 1 a u 2 0 I b g S / 0 N Y L K w k T U B d 3 F B d Q V H B N F w 5 t p 4 O v A n Q K Z Q z P A Z k Q z Y w p l P 4 w S T T Z P k x t 3 7 O n S m i m J K r g R x 1 B 6 T 0 L j Y o N Y 9 i H H l A p N 7 a t y L 9 o v q L z b q e N o 1 1 T I R k X W q C B X j 4 9 y + i 6 9 U H y L 9 d n s c Y u h b f n F 7 I m j J i 2 I z g E X X 6 o G 3 5 J 4 t D N v k / 7 n h + x r P D s 8 O p J H J J k x D l g B 8 T P i R z L N K R N M 8 h 5 p z z o q V 3 C u Q h c w i T y t j b l U a 3 x o L B s n F m 9 B U b D p d r D 2 N B Q j e k j 2 C R C 5 s H 0 t r 6 q w R 3 m E l N 9 y + X D 9 t 0 O T R 3 z t 6 2 m v R 9 B q C q M Y j 3 v l l + q H G v D / N e D c + N f x k Z Q 2 a Z 7 U Y O 3 e v 3 s v 7 + Q r P V o d G 6 1 0 Z J S Z d a 7 c 7 G I P Y J v d T f c 6 L w g k a Q k C 6 + 0 5 s 0 G t + E 5 I e L Q O a F O F m 4 R 2 l Y Y z B + 1 C l v g g 2 z Z O r M D n 7 m + H 5 3 x b r P a X c R M d g y 0 C n G F z Z L a w s M u p X 2 + 3 J r z D b v s t y X W k 9 Y F S y 3 h L U U A 9 V S c J e P N k 5 H H B 0 W 1 U Y l 6 j + m C S T x J 6 r + l l v E T v m O e K S s 0 T 2 4 y A m n b v T c Q e Z 8 H t i w u 5 3 1 b G 9 N Z O / e r b l d u h I w A A Q Y X U v c k L Q + x v E g u k V V D o k V 6 Z / d M Y N + P u m V a k 9 H X / u O L q B u G v 0 8 h o x f + 6 N p W g V J l t X 3 T O z 7 f 7 s p X 7 n R i B B P x 3 f 5 7 y S h / g + v l F n U D g E D Y 0 7 s X t h Z f M q q r x Q v y V l O 5 B i a y y W n q u 4 w 2 c a G z F 8 l 1 0 8 Y 3 2 w n H 7 + S q T 0 Z j b / 5 L Z 8 b C G p J Y 6 G 9 G N W m r L y u T X r u 9 K B b s 0 b A c 0 w n x J M C v I L v 9 h R 0 E I z 0 f W 1 c p c q 9 Y 8 6 i V 7 Q 6 t d I p M x Z x c J d B U Y b e M Z 2 n l d d 4 n Z 9 N Z d 0 m c e q A 2 f m h 3 3 O w L S m f h M + w s 8 k 6 R d u f 4 S p N Z b 7 J 7 F U B t N 4 D y / Y 5 J b e m b q 0 z n 8 T M I 8 z O C x U i C y L N 8 z / Y P p + 1 K L L e a A c b M A o d d 3 i r D N f 6 i 0 j p 2 H S Z s b C J b 4 k y o a D j T 2 g Y M w 0 q P z M V l 8 i R s G k L 8 t M b A 7 v q h H s S U h J l t 1 f D H N E 5 y + s 0 H v U J x u 6 h / z V V L g u C W 7 k 6 2 3 8 V W Z Z 1 w h 2 1 D l U a a O E l V i s 8 0 o 1 Q q t A e 0 H i S Q Y z W g q k R V F o L v 9 g t c N o n Z F D v Q 7 g T N e x r S Q p j x 2 E 4 x E J p K f D + i 5 / i R m f d s z 1 9 r H k x y t U 5 I r h 7 b d c k Y 3 A B E D A n u j X m E s 8 F C 6 M f n B V 5 g w l 0 F K U B p v 9 Z J t + y c 7 Z P 9 L r G O H D + X I 8 G S U A Y Z W c D V 4 b b p h X r 0 2 U Q a y T + L S 1 A u S c y y V o q y m P 4 z g c m 5 w o w F y W E V T 5 h T k O N i m 4 s T k / d M G l d N 9 0 w X y m y e 5 O Y o Z l a P 4 W l 6 9 f e G U E E / h A c c 2 3 L B k O u E 9 K I l G b I L P t n 9 6 Y q x i 9 e N r b c d c K M x w G O r e J b s l g d u e T 4 / c R C 3 P f h 1 q I Y a T 6 + k z q D 7 k j 5 J 3 y B h / I I b J 6 x 6 8 a 1 5 7 H i a v j j u I M i D 2 C X + t 2 c c d V K h 7 O 8 C h t A j D j b y c K x 5 i s U + r + e J 2 a N X W U j m O I A f n L I K c x u I x l 7 n 8 7 D V U 2 p 3 0 8 7 e a 4 Y H o B M e u 9 7 Z d 3 b e g 4 f y b k S 8 k 8 V 5 u U M b o E M l 4 g t r u Z i z B C Z z 3 8 / y Z a T d 6 V b z 6 / C S P 7 7 d m w K k Z F N y m L c + s Z r d 7 l F F Z C t O L O 5 1 k a w y U U s C t G e V Z e N L T 5 V k C N D i M E 1 L W I Y s f + 6 q z Y W z o o 2 d Q K 5 P R C a 8 o g Y p P m G n J s 3 9 Y 2 7 d F p D T T 2 d p p a v 8 6 h 2 X J l H h Y C Z 7 4 o c E V / A m S X p O H w 8 r 2 5 6 / g t v Y n Y J m x q u 5 N 3 T S A w 8 P v x V w L 7 M / v 4 N v r 1 1 8 w K q Q v k G L I n K J P E p + t y n j K K 0 j e 5 D 1 u M z 3 E K j e o e Z 8 C C 2 Q g X / B D E V v z u s d h U R O l z a l V H f Q u e z 5 T h 3 W v F i q G p T s 9 u n Y 4 5 i n d 5 2 G 4 N x U m U A u J i U R U + 6 W K c F 8 V H i K u Z L 7 r M i 4 K n L Y V V a k Z X i t X r 8 y z / 9 R N o h X + 0 + 3 + n 6 0 l / C + 0 n 9 R d y E h q K 9 Q Z 0 + x 4 f C 1 Z u u 1 G T p H D 2 7 w v E z 4 2 3 j 4 e N d m b B T r D w c 9 u v o p 4 K S O 9 P N 3 c J 2 Q c y N D B f 5 A b 8 K S v w t G 7 + w p W C R C P P H x k 9 i A R 8 U w X K j P h H 6 7 g a 9 5 5 3 o S X h O M 7 7 / f Y 0 m h s N o x c a K + / W N u d 2 E c o D S M j N C q e d B S z 8 1 D y C q R y 3 j Z Y S c 2 x R c V 1 e N 5 V 9 g j 5 r e E w j D t B 7 0 w V U N T P l k E W p L H f b k a l F 8 3 G L z 0 Z 8 j N W Q X L e 5 G y C 3 L I H F r 8 9 x S D B 0 0 p C O A i n y L R q m E / E w G / i t u Q U m B L R h T Z A U J C q O f v t n e J 7 / v l B s y H o v x a M 4 I b 3 r 1 8 W O 6 2 3 1 0 S e i + E X n 6 p 3 r Z + j l i + W U D 7 B 7 I v 1 L L w E J T u g i i w o D s y H f J r 9 Z 3 Y Z z k 1 4 B n x B c L z I n L h J t 8 A l r P i T H R m E a b Y t 3 5 S G z 9 F O N u g 5 c r u 1 6 j d g L 1 k c M L U k d h T D R T g o b I O n U x r C u 8 B r + h G T g Q u e f M H t G y f M c J 7 r 9 a H e y 0 E k f x f x q p P y b N e q E T x G u m Z T q 6 v W u t d W N d D k R N E K + p 5 x R / 4 6 Q 3 u 4 1 3 x j S Z O S D C o x E g t g q z B B J 4 5 Z C 3 X e o 8 d H b N s a 7 g x 6 o V Y x d L U I 4 A v y w M 5 D 9 m d T a w X S g e 6 J a a c E b y k Z g z c y d 0 R 5 p T f H Q x 9 N y x 0 k N W i B J M 4 / f S D B 5 8 7 V / E t Q d i T k 2 T d r D u T I 7 G o 0 o P t K 2 v K N y x D p z 1 v k e P t h A E c j g M J n d H n g k S n y 6 7 W N b g K n e K n s K c q 1 8 + S N F 3 f w W R w V B g v M g D D a 5 Q z 8 r U f 0 r x r e r f 5 9 x a 8 L n 0 4 / d E B 0 t Q h T j q q K V d E P D E x q + Y y e t i Z A e + c T R r / O M 7 M 8 E r A B J O G l E 8 2 X O J Y n S i u 6 9 D t 1 y f e c 8 Y D L M K N 8 H P a G L Y 0 r S z S p E q x v 6 q 0 G + A 7 P z V v C F X c H b x 7 X n D m G V z k b i Y t o O b g 1 J t c 9 t + 2 C n W k + 1 D u f e V b Y 1 O B Z p Q i J p R K Z m Y w 1 3 K d U + t 3 Y S s M y + H U S T 7 K N z 4 m b p K Y f v d e Q 9 Q j n 4 9 M r 3 + 7 Q a j Y W O 3 G c R N + 9 S T X o c g E H A K C a z V D J O 8 L 9 C r z F D q r w o E G V Y Y 9 y H X 5 A 7 a u l d q L I / Y B g 5 W Z 8 Q t Z O J b 8 D o 0 X w K 5 4 h r 1 x n d t k q I e t n 8 A e z T 7 V v F i V I N o 0 e i C 8 l U J Y s g 9 f g 1 c w 4 y f U g o X 9 C y 0 0 A E m I y b Q C G P b w W U t h x U f r Q l n R S D 8 i L 0 / S E E u K s 7 3 X r 8 0 K + v y 8 9 2 Y o Q A q X 6 x D D q U k 6 p w m j j k 9 V m F 4 M M g d T R R w 5 U H o O N O t R N P 1 J J / J 8 6 0 z s R Y f a r + O Y h 8 r 1 t T J 2 T 0 c q A r M j d Z U F h 6 S D U Q T L q B B z b L t t 3 x I p B c 5 C H v L a t N B Q p n C c v u W p G z 2 N X b J P 9 p R h C J p E t D g / Q p W c v / K 4 4 W 9 E O h 5 J k t 9 i B x p F n k O t A c z 6 t I A M n Y v z U T l v u q f G L l x j u j m M m y K T a m f R S c i L B 3 t S V W h F 0 H 8 J l d a 7 t + n d a C o e j / R + E x z h H o p B x e l N d T 7 v m O w z W B o X j o s f a H 6 U M 5 t V a f V m g A 6 V D S m f 1 R s S j e 3 3 Z t g W M U P x b a k E O x 5 X C H k S Z a I h Y Q R P I M i + V / + 9 W F x w E z G b p f 3 u r 0 w a N v M z A a g t + h N c j k 9 p C i S / W H c P Q E 2 U / Y p Z 9 T d X O B J F z g d q n 5 G c 2 Z F 2 k 5 G 8 i S J Z z G 6 b 8 s F + p Z e w o E F X 7 M 2 0 o w 5 D h J P 5 6 w V 3 w N v 4 U N X 7 9 I X 0 F u A F G x M 0 E Y y s K 4 d 1 C A 8 / b / p J W C 2 N Q / y d M L y l 7 7 q + R g c a m I j V E b 4 A 4 4 B 3 l e / 5 I 3 e J 4 / 4 l a 9 d f T 2 C w + Y J b M C O 0 j b n M X P B z 8 u Z W u D 4 U H J S 7 6 a C W N L q c 2 5 f 9 u I m d s 8 N E p X M 7 a 1 1 y 1 Y S W o t i q S 5 y L a M u y C q 3 H i s S M F 8 s g b l E y s x b W 6 y T 2 A A Y U V k 9 / d z d N k X 7 2 7 / P j H T F h G z S o d k O V n C 9 4 9 / d H j Y u 0 s y L w i B X q a f 1 K + l Z y N w M 7 v 0 + e m w 0 D y B c d Z P K s s P m P R j 2 i j Q D R E m Z I E I b Q p J w + t 2 3 c w y Z / v B w 3 h n u l T y 5 R I p c R B a c z O B t I F T F z C W / e W 7 3 x k 8 T R p 3 3 X e U B 0 n 3 4 a X U A d Q P T x N w C 9 D W D 4 + 6 h 7 p l d w 8 E u h Z K C O a J L Q r V g B W Y z h X 5 A D + L s R 5 w k G 9 y x M s U u d 9 d 4 5 m c a j D v G h p V U 9 B U R g I Y N o Y y h O 4 i b 1 e t f g i D + X l 9 7 f + t U 0 0 + e f 1 N 7 D C f l A C q P S 2 x 4 H O E p V y i m x M 4 T 8 b Y a k d M U D B o h y m b z B D S j D a V v P c Z g D N U Z 0 y f u l n P U G A u o 2 8 J 9 w i j C e l G L / k B b v t b 5 e g x Q A A 1 / C K P H f y Q V 3 k 8 3 c e 1 u B x V J B / k p X x U Z v b Z T 3 h D O A / S E n / t p H 8 j K Z P h h P u U y 1 x j P U C f 2 x z o o Y C O u O s R t d N o H I k R h X 8 n I g x a W k / k M E x o P S k t b w p z / y y X M 2 4 z h A U r A s + Y b A z c h p 4 W l T y G h R + 2 W A G S u b Y v g J v G d P 6 B Y E b 8 T l 8 4 H T d f k o 5 B C Z 0 2 i q w 2 w 4 A T W w p Q 5 H F p 5 R B 3 V W K V w 6 I G J k g z v n 8 H 3 M t O Q I n W 6 W t v y k 0 z u X p l P 0 n i o 3 U 1 c Q 6 i q g S A r N Z B U c H Q x N J 1 h u r F m 9 F 1 g x p l Y n M V 5 h S 8 n q 4 r M 7 6 X s A d + s u Q w v 6 f S A a I i a Q 6 S x 7 A G a O 0 7 x L b b n S A n k Y f T H Q z c z e C b q t M Z 1 K X C L c q z 4 t q T 0 b 8 l E R T 4 w e p W h N z 7 W q 5 f I W 7 B + / 5 y E Z U g Z X d k f F a k q q G n l c z t m J 2 C 9 i 0 c 5 o G R i Q i 3 3 o E s P B j v h g r g 7 C A s R s Z E b F u 4 U 6 2 L 3 / / Q H T q 9 n m i Q N b K K B 4 k y m h j l h 5 Z / E m 2 T I M c 6 o U c K C H c D M O 6 + f j j h E 5 r + b K E P s 5 c x / s q F P S g p m B z I s b X E A R 6 6 q W v M 5 J a J + 0 8 T 0 S c 4 o w J / x r N E e I Q q O k F v v e a f z c O k z V m A G B F K c 4 J A 1 Q 7 G L F X L J r H V K 3 Z N F a 9 8 I X v t o N k 2 g k h m L f T G C z p I E H C E h W h p M o 7 m N W 1 n S U C E o 8 J 5 I d L H z U s Q A o 5 j g x a B S R C 4 t z J 8 g 2 t K S g E Z S f l n b U V h l E 3 o P P T M 3 S r a A O 7 B n Z k M + C X K 2 k B d I J L j A A b J H c b A O A w b L w p B u S 3 L Y x f I S J K C + E 8 c Q c i v p i G i y n 7 7 0 5 Y c R z 2 2 C a S i 2 1 + r K B p H o + i + Q g I N D Y H z C H P U 6 5 C f h M e 1 j m m q T 3 w g d 8 r E s U R K N F / E F S S C q G p Y i y B 6 s t Z 7 J x w r N s I X 7 Z L 4 V 8 Q L N 3 6 3 n 4 m L Y 4 M s a e W e x w Q R U j k x + x c r 0 E j C F c j v t Q O n A W D N n J v o u x 2 H 3 d G U C X C n 5 C f t i w y h 3 1 B k o I K R 2 Q x d X 0 v S v l F d s a Q W N A 7 L I v v t k t 1 b j H s N C S z 8 D g x y G 3 h b n w B d V X c X 1 w Q W p M h h i D 4 o D H w x X f G 9 p w V N y Q O 7 v c x 8 H S 3 f s 2 a p + A S Q c O Y 7 w k h P S y S g M U k L 1 B 7 b k o Y D E t J P Q 9 x E H h u A p t 1 j X v i b + 4 O E h 5 D U p D K j 4 R C w / 6 G Q x c D y 8 9 n v 1 / O g A G Y s e 0 d 3 N b q g M c V e h l i Y S I x c 6 b B 3 B H D A d z f B 7 P v O A w g + K B s r n 4 d a U W D 3 e m s C G 3 u r T d v b x e r N J N 6 h W k d G i + k e x D / p E d 7 u U d 1 z H 3 0 4 x 9 6 B h U b x G M H w V t B D Q X m 4 g u j Y d U Y H O N H H / O U C 2 X 8 B v b j K D 1 K d S h k n I s f A a d I G P Z a e e l G b k c T b 3 7 + p / / 8 t + d x 2 q 4 y a r R y r G F H E + d O k S B s u 7 C p s j i T i 0 4 m J 9 o u U R + B n Y P Z z Y h l B E U D E M h a g x W T a R m j k / 9 g 7 V h K L o T P 3 S 7 6 i y 5 G w j h w g 0 / k X F s r r 0 D l D W N u z + 8 d h I 6 s k U J A X 8 J Q x t z H F o U e C k b L a x 5 l K R C G K f R 0 m a r 2 z M J X F V W k 8 l c 5 v M P q y H f v Z K g + R B T V W a o T y c q 6 l T I 4 Y S j 4 X U U h w O S B 6 E r H / 7 2 x q F M 6 a 1 h F q / Z I G N L S N j c K 2 u z C J H r s B H j P 6 c S d x 6 L w 7 D 8 K w z f J E + b w N c 3 A 2 s m F I B q l e O 9 d t h 3 e r Q 3 M Q t i B g o T S I 2 U N y e m V k L v r 4 J 9 W B N Z U i s Y t 4 1 d R D R h D d 0 2 B 2 P H r M p G F j E m L J q x j T R F W 8 g 0 v O x o s B 2 A L H J C C Q U 4 E i 4 M p t Q / o + 0 g E e E H f O 6 Y c g n V F F 5 n x l w h q 7 Y o l O h C g N c Q 2 C N M W F L 4 G N c 7 l J R w + N g O C 1 p / 6 + 1 F 3 N t 7 n U e Z c L g X D 4 Q o z e Z K E C 8 e q N D 7 0 O Q i T O A S M / x 8 D d g E 5 m R j s M o N f x S Y J H T t 5 6 u k K 8 0 2 V 0 m G N f o u g h / n D W P a 0 w y 6 K v a z C L Y d g B Z + V F f Z K 6 n Q Z c Z c j m c f D 9 e n i s o f Q u 5 s V 0 I K F h w A M q N c V 4 x y f s 4 R F p x Q F 3 K x 8 J 0 9 S b g U 4 d p 2 j 8 e 3 c 8 f t r O 4 e D J 0 K b I G Z v d 6 X l w F f I g N I F t R w t d B Q J u H k 6 D 1 R V W y s H 2 p L B N 0 i A S E I d p w k L / Q 7 3 + C H C r O m Y k d A A x w z E S K 2 P a D z G a F s 9 i H j d 0 7 v E L 4 5 u 1 M l 4 q 9 k k C i a r 1 m E r m c 3 m P W 8 D z J 6 q Y u 6 s p F e P K X I 0 P J U + h m J Q H r y h 2 P o i G K p D / d m 0 k z M X y m L e J q 1 X v w b o i P L Y Z N M x r L P G P c E J 6 6 4 0 B I P e o / Q e d y Z m Y u c b I 5 Y K D y C l 0 e s 5 J Q l A 6 v k B d + 5 9 7 v U x E M i S a s G L 5 R x F p t L + R q W d b c k Z q G e N K + J t o f z f W a F C 9 6 o 6 / O r 1 e / r L 8 0 6 W f u o 5 1 B W r 3 4 S z o h 6 E j M e n n s v n 3 l i X n z R 3 7 P L m l E C Y R / 1 Z n 0 6 k v U q 9 h i 1 U u 7 Y g B G P J V B 6 4 q 5 9 u v D A K b M R c P T p S k L + J k P M o T k R O T 4 Y b O I 9 F n K Z W F l z w e + 6 l v A W o D t K S 7 k b 5 y 8 O F z E z e I d / X m 8 u 5 m w R L f Q + u w m s A n 9 D w n u s L S s R W 0 X L S W 4 S p e 7 S O P A i 8 r o 7 4 G e m G + E X Q i 0 X 5 7 j u y N h C Q X 1 N Z Q h U z J J R c H m X 1 q t B w R 4 u 6 h O 9 C B M T l R u T t 1 k Y x K f X q Z b 9 7 P K f x / 5 x C o t f 4 L 4 X P Q C Q U I G j o 8 L 3 U E Q 1 1 7 9 Q 3 J I g p m f m m 8 v 3 1 x W 7 a z A L G G Q k w 7 9 G x Q z S w J s r 4 U P r U u E Y X 2 V r M I 3 u l X B s X 0 V k f G T A g z v c k D d a 3 v h J 9 t G D R e 8 n L n 2 E L K z Y G S 6 J N g W P O 7 + 9 o A t D O Q Q D j G 1 B a M 3 O n z H L g v N l L b J f 1 S d V w + X 5 7 x L l t C Y N H A A Z n / d n + u b e Q P K E 5 3 J e X l O g H / g R k E c J 1 2 T U O z n / l E r 5 z z q b O 3 D C P / 8 c f w q E g 6 t y W U H a 9 4 Q 6 R C b 0 M P h O A P 9 / L 3 W 8 9 t f m 6 a g w o W T S x M J 6 g t y E P o v n 8 O v s f 7 + + 2 o w D 7 i t m 6 M E 5 U P S y u T N D O x 3 n 8 o o 7 a 6 y q 9 Q j 8 c 6 / w v i 9 j J d 2 1 D J n h a M H p z 2 c O P v 2 M S p P 3 g O 0 Z z t j 0 S r q j k n f A / u W u 6 1 O Z j m L G X T F X B n w 5 X 9 Q W P i Y 8 4 y h b R C r U v 9 o Z B E H x m 4 Y B J R M j S n x G n t i 4 U t G w 8 a 2 Z R E E p O j 6 y a p G Q q S e C R 3 u b B y 0 g F j z i p m g m 9 g 9 2 W m i w 6 6 q s o E A / h F K O x x r Q j n F Q A P k c w u + L y D x k Q T j t J M Y N o s K A I 4 Q J p Y R i E R 8 6 I t + B q 6 F P + l Q 4 F 0 w H 4 Q 5 G G z E x G c Z B D B E C Q 3 b E 4 v s g / 6 i g 1 y z q s B h F o P Z 5 R H E c h D u f 3 Z j w y 9 5 f S G u Q F 9 m o k 8 P l e t 1 F q S J 2 f J x s O W Y F j 3 k R o C 8 i F e c M K i b v T b e x 2 M 8 6 Q 0 h U 0 I y p 7 H t T K k K O Y F v o x K c o / U t l J y 2 d X G e O g r R L G 9 u 0 C H j E y b c D L o y 7 b 8 G e a u 0 3 q X 2 w W 7 e L E B Y E 5 + Z c J t e g c 3 6 k Y h b z f C 6 m O e o B l h 5 K 8 W l w b c P M a d 6 J J T T H r 5 L W X J C F I B V 7 H 3 P 9 9 m O Z J W D y / f O X S 7 f 1 3 V 1 j z e + M B I E s 9 M g r L A v 6 T E B D R c e g 9 Y a 3 A s e b B q I O z N c 4 0 Y 7 4 U s M n w 3 0 o j N l v t x O n B e 1 R C i 0 w 4 9 o U U q i y e x 9 3 I o p h k R e L s Z n 7 i r s D 5 7 t K n z O 9 M n X A w C T O A f s w u d 8 w K k Z V B Q E Y 1 Q q I 9 e g Q 5 m R i a T 3 u f H z z r B Q I C W T R / T P C / g D c B 7 2 M o e y I 7 h E g r o z d B 6 2 V 3 A v 5 6 r R Q a M Y o V 7 F Q o 0 f l 9 O R Q c c h q I 5 2 H 1 8 W s 1 i c x a + i L E 5 w J j 4 q Y c i + s 3 t L y 7 / W x D u V m i Y y J 2 A F R N G s x G t S C 2 0 C U 7 + g u Y N E M 9 A d 6 k H 6 P a 2 H I 0 A q 3 1 w 9 t 6 T N G i C M I 5 j F 7 Z K S i z H E 4 H D g V 2 O 9 q A t + W k Q V 6 5 u u L u d t p X P k + I o a O U + 8 9 J 3 + C W o j q V n x / 2 C t e v 3 4 T 2 n R w B a / C l 3 D V N e t o S v c K s w b 7 M 5 E T A S Y E a 3 g m W 0 O M N 3 1 x d b I u L V q y s C Z X 9 r 2 T 4 y R N q z n d 4 D 9 s B z 8 U v 1 x N o h / T Z 9 a U c u u N m x u p c 6 A y c X 7 w z L 4 F l U L I f P n P l r P n 3 q + 0 w x K s t e j M 4 N O 5 g y n f F f o M 3 H f V g b v p k B h i f W h 4 x H 7 y W c Z E d v K e J v x A r / 5 V 7 D b w o z F 2 5 / L g Q K O x 5 L 8 r u S D p 8 N E I j 5 o Q o 0 p / w x m I J U / A g x C 7 R r z J q H 7 F f e 0 u 8 y 8 G B d 7 d b f Y S n D r c A Y B f / w a U d p C Z G L Y n + Q Y E J + 8 2 f z 4 k 0 l v 2 0 L 9 S M a U s j U 7 I t u E H 9 E c c o H h X 6 A z 0 2 7 4 n F K u c g X p G l c x u / r 2 Y N 6 T T i j 0 c Y W X T T T d 6 a O H s W E E / 7 G B f Q 4 4 m n m f e S 7 / K 1 z p N G R m t T A z C c v a R B 1 V 5 e i E W s e M 9 l 5 2 F F O 3 M w t z i c 7 h 6 5 7 + h y 5 o L 6 z E v 2 W x G 9 s X p S d 4 9 b g C R G s c N R a Z g j G p H q J P z v + F G X J g i Y G S F D o h J H p g C F I z 0 w k L E L 0 S x W I 9 7 l a C R U F I L D T b j X p a a m p B J T 3 9 0 U D + P k W X K F 8 x I j v a L V L h D / 2 h Z 5 1 V z a z 8 S B S q T T / E x g K 6 O P H o 5 7 Y o V G 6 a K P N y H I 6 a 6 Z e h S e B o o W U 5 R + M l n + 1 F 3 h z K r l d P r I / g Y Q l v 1 C N o 5 h Y y U 3 Q g s J q W C M + W 8 b M W K l 0 c w p A 7 5 I M o + f K W 5 s p p 5 w G i K r 0 f M q w o e i A 1 C d O n F m 2 a z g N g i W Z L p v 0 4 O B B v p u O + i F T d + e i V b H W + B O 3 M R J y v b O A F Y S 5 a 8 0 j w o o Q Q 5 / f 9 c L 2 V 9 7 1 A H V + o V U L Z 8 P i J A 6 / m 9 / k 4 l W A j / 0 X e E L i t 3 Z e K F 4 L v w T D v v z W 2 A v O 7 i 5 M K U W x 0 2 V k p 1 o R G l t h f i c v N 6 J U + d 4 Z f Z v 8 7 k x w m 1 u b I Q o l 0 E H J T b 8 v w x W w 1 2 R C z d 7 O 8 E O s t R L 0 6 F V a J 3 B m / Z i j 5 k j 0 6 9 l 3 p g 0 a s H r W Y I g w 1 6 1 r U S f U x F C s b 3 1 O 6 E N G G V 6 m x D o 0 u 0 m G h u w O j G r F m t K f / M 8 d s W y d R k L 4 4 5 A k u F d v 4 k z P H o l B Y P c 2 F J u I u 5 k z v E C Y s h M f W a 5 M f x O P f E 5 / Y 9 T K + s e g j Z F L p Q f g + E x / m k u O W T H e I 3 M v a y g w S a B X / 8 g U B 5 x e E M J J L 1 N a L g P F z k N M N A / 6 S P 5 X / n F I f w b 5 O i z R X G D G P 3 A O W K T X 5 G 1 Y J K G O I F A 1 o u p / l g x i z 2 i b 8 3 A 5 1 t C M u G C L y k 6 n H G J e x U o C l c Z a H i 2 v t 8 e G V + v T M V 9 q P 7 u c r s U L D h h O e 8 c e a I f 9 0 O 9 2 l G N m E Z H Q h Z r A 4 7 T m 3 3 O b 5 f t k 2 Y M u 8 h R D P f b e l h o P w D B E G r A I B U Z N u n H r m J 7 Y H 6 C b t 6 x C z p g a M E W 8 6 y Y h 1 4 k y y y 6 3 l Z g J a I l s k 2 H 4 5 2 u J i l h U U F A v R f n + u m g Q 4 9 q t 5 E S C B r A U L D / + u i + 6 U g 4 1 n v T F + q g J + F z x U H b b 5 e v v 4 Q W y M h M t j + X p Z l p g N 0 Q d l u B P d N e r O h + j I X K h m P o 3 E u R A + 6 P H d 1 N H Q E t W n n n 9 I b Q U Q m t 8 m D / F N x P l 0 q l 0 r b q q T v V y G a b 3 7 b g e g z x 7 I F F R s Q B 1 p Z i H v J g w p Q O B 9 a v n Z e h K x 5 F + z a f A s f M 2 M w c + 1 S y T S O p t Z 7 s C X F G 7 U z v Q T Q L D z 3 G W G e P x K C Q x l 4 c 0 Z v I 0 e 7 U H o 3 o 1 i O V K v J + T D 6 I b R R q l e 3 c T q x N m 2 y i 3 k Z P 7 E N + L U 2 v k z b J Z G d 9 U 7 4 4 y R f l o f 2 h 0 4 T M 4 T N 7 I U f + 6 J L 0 U c w g T Y 8 5 M 3 F s g 4 6 N s p T 5 f R W J I d N 5 B V n + e J U z H i G o 2 U m V 1 + / s h A S w A p Q + N k O Q m P J 7 m 0 a P g g W E c 2 M G Q R / t T h n q b D E 5 7 9 8 w X V / T x X C C k Z A A 9 K d r G 5 G i 4 r C T d Q B Q W o o h H R l o s b 3 J f 4 + D z 0 F d 8 y G E u q 3 8 D Y 7 6 y B 8 T R s 4 4 v D Q K / W n I 4 B h C i U C E M 3 L j L V o 6 + U u z N 8 Z l O t t v O E k u j A 4 4 1 4 Q u v n N y C P O u 0 Z y 9 u X v a g R r x B r g i 7 y q y m 8 y x g N Y h L U n T c w 9 c G R r A V n K J v m Z K h S / D F x j 4 F 8 R X u Z P T / S c w 7 E e 0 O 6 V a x 5 h z 7 q P y E T m Z E Z H p 7 + n b o Z D Q s H S x x M r L X I n U 6 n y T A d Q w a v P s 4 0 2 c 4 c 7 N f 3 X p m y R K f / 1 8 X F 0 y D 6 c I W n n q R f e w i m v T s h K 5 p 9 b x j 0 g W 6 B y 5 V 3 z h Q Z + t w A A 4 R 1 H l X J u u 7 p 5 3 C e j G D P s q y I o h r 2 j Q e H x 1 q X T Q p j A x B Q i w B I j 9 j l 9 5 c d W b Q x Z g F i X V v p Z B 7 z g v W Z h G u 2 i q / o T w q Y q E u d q D E H k e e D c 3 q X G Z / r t n u h N 2 J 5 s D V S U i 5 N X R d f 4 R z x 1 L x J 3 P R + g j 9 e G 8 W U P A 0 + 0 G e o q A k a C w 4 P 1 e w v D s X I c w u k g S Y H M 5 K L E i p F s V d K m l c K V Z 5 3 1 + 6 K S G G c 5 P e e j K K A V e z 5 J E C Z 0 A S w 1 P w N 5 O q w Y C I N 7 9 T R b g Z d 9 J X M E S l B o r y w K h 0 N X R 3 g w X b o 7 L 2 T K m i t w V U f D S z j U y A i 7 T o k S G k k k 9 p n f K J J g s F D z y x N e z w D 5 w i c 6 o F Z 9 h 2 h 0 4 P C e f 6 z W M 3 9 N l k M F a A X q 0 o x q p e d j c e I b g S y m v 5 s / l G H O d Y G l q 0 g P k x u A v O I J N O 9 r v I 7 y C g J r C x e f I Q + K F p 5 N B g d N O T e b l f i p + W m 6 X 0 j Q A / P B K / 7 O b 9 j t D c a V g 9 m 0 k y 5 B H Q o W l z D p a p 3 q s r S s 7 q u T i b i 9 H s n r L 6 c 3 A T 3 L 9 I A Z S 1 b 2 i v U m r H X S v x 2 c a I 8 T W y n V L z T 9 G + 2 s X d 1 M y L R v E v u k f 7 k s t Z H N H l I H K N 2 o M U e N 9 8 D 9 o S H E O 6 3 L S 1 9 V z C M G Y 2 e S T 5 9 6 X t 4 3 j + / v Y 5 P J S y E s Y + 4 0 m f 7 t 3 h J v / 1 Q B P X 2 7 J j j X S e 1 Z V N s S / 9 I E x N n F Y d x F J Q I t l e a B h Q c D E f a f b V B w W Q j o D W Y n k f V w G S X 7 L W d y G u m 3 E u H o 4 y q 1 e 6 B T 8 0 6 C + 8 r 8 i v U k B T q N b v 7 s z o B Y 2 v Y o W F Q T T G F P 5 f I D Z l V V c W W R a M Y q S 9 X x K a T U T s K Z h A P w J 8 0 5 9 Z D Y H i n 9 l a m a k Y L m / b A i j x t 0 T u e m M T a N 4 / / J 1 Y h a 9 A O 7 8 C 6 + U p x + d V h 2 v w + 7 6 + 7 z p r G W T v 1 r Z o b B 8 N b O U 5 / J + 0 n E 7 S Q n b D f V V j 4 T C h r J H g J D 1 B k m X c 6 t a x L b e p m B x 9 E 7 G d u Z 4 t N V O k y y a t + f u n t R i z 4 y j c U q H w K C / 7 e b m l v p a M 2 p 0 5 C G 7 1 l O d o 3 u x F z v L 8 M n X 1 a L G j h P a 2 h / P Z S 8 U B j y S S c v e f o i a m v h T 6 Q N U n 5 4 v n h g H / 1 L k L H B q 5 o C e 4 N n 9 9 T n U 3 G n E s 4 i h B B 7 O D u m i L 1 q p A 4 j T y T d T v A e M z L F D b d U 1 W Z 9 G b K M J O R o h m w k x e 2 5 g D G N c q 3 a + i x D Q M q 1 k Z f S V z A 0 y B d n z b Y f 4 5 N 4 + Y + W g 2 G 2 U A A d k Z Y u q V s g K 1 N O s h D z q C c o m v h 6 e H u F b l l V 9 A + a + M J r k T G P i 1 x j z a c r a N K c 4 F 4 p J z J Y 5 h 4 Q C P a N u K 5 E L y i + D q K 4 l h v n Z 5 Z / c / i Z 1 / q l p i R F C E 0 D w V 9 s Z A o 9 e j v p C 6 Q v o r 5 i c F I x S a Z / A C q 9 n G / d M H L 0 E 7 3 8 M / 4 X C / O R y a 4 r g O I / B M O Z v Z u K / y N x u y R 0 q L J y K 2 o 4 y E x l D B Z P K h d P F 4 D H / m L P 5 g p k 0 e s m c H y x q z E M i K a / o n j 0 m F f E p L 1 R D c L q C 1 g 6 C 5 U H / U O + u I y M 1 8 4 y t F 2 5 / t M v J 8 R v C 5 p P l q v 1 A p O 4 J z I k d z m f p e g t O c z P h L R 3 f V e D c N 6 b a p B 2 6 R O E k h E x l v x d 0 7 f 4 d Y k + e h q t z e x q q j O 2 M a r O Z j j a 5 w Q K 7 k X O 3 y V B y i d M f 2 r n 8 u d / K 4 I X M G O 3 W X o C A 9 2 y N z h n Y g o K w q k 6 l + / E a G f 7 9 t z U o t j H X L Q R 3 k n j U L + Z 5 l E w 8 j k w Z R P D V 1 R 0 z C s R T y N O r S g M 3 6 Q i L 0 u K g C I y d l M I M f R 5 O Z i G C W 4 F 7 a H M c J j k k + p E J A X i e 1 z a Q m 4 o J l o I X j F 5 0 s O q B Z j y 0 X 6 H 5 i s F r t g j p Z R G H I 8 U q G j h P 4 T 0 F s l f Z g i d h Y e y H 2 8 F k s W T m t z Q M O x U J G D c C A Q E z 5 k 3 3 A T S 3 d p T Y p + h C q 9 f v M P A W K I f l g U x 6 4 E 8 D b / v r B W z z 9 5 0 K n S G l d N R B b E 6 q r 0 i s j Q G e g w d T M T B + E B M 5 W j 1 u p / g E 0 D q e X Y f i t 2 S y A o n e G + d i B d q t 1 T M Z r 2 H U k w e G 3 f m J O + k + 4 f 7 M I P V r u U y / N X T K j 6 a K 6 C 7 T o J k c l q e d R m 6 o w B G X 5 g v C 2 G 4 0 o z 9 V P O L c O O c P j 9 7 c / r t W f O f b / J K D M Y p t / h 8 U P S I d B 3 G P Z d P X W 4 e 1 S Z h d h B p h 8 0 d 1 O v K O 0 2 E 1 V v M B B i 4 o z Q T V o d r 7 K / c H D u k 2 A T z a P 2 3 q 4 f w Q H t d n y + n r / X u b 2 5 I G Y p 1 M t V 5 x u Z N R m v r N 2 t 5 N v t s S n k q v Y L s 5 e p v l t a 8 z + X Z w g m 4 K 1 B n / L O s U C 4 N P N X / + 3 1 A l I A H E J N o I R Q C c w H f U F x Q i q / M M R a h v C h e 6 U F S x k 9 5 f N l Q 0 Z Y d / f F K C j / + N L e h 3 y u R M 2 d I / V I n L H C k t E B O 4 G w 0 Q r n l h Z s J Q S G d 5 r s Q D v g k Y L + k J u s 1 P z B C k n 0 7 g Y 8 H L o C H i f 8 o 5 i j D n J z A l U T p g q V w T 1 x F g g K i D Q j w R G t D l e S B U 8 f 4 G t 5 7 2 B m u k 9 1 m A c + 5 r 8 8 u i B 0 q q M 8 K k l 1 O 1 D l c 4 q G q q / V m R V 9 L 9 8 3 T 4 O m D U N 9 H 6 l D e x D 6 I S H Y f 5 d H i N m K G I T i 6 Z O T x i p 2 m 9 w Y C Z r a P a p 8 8 7 0 b G G Q p z v 8 Y Y I q / R 4 4 a u 2 l E n j V 3 b z C P p f q 2 M n n m 4 F n M M E k 7 L k y s t d 5 0 f A g X 4 x T e U D M R z v U X e X h J w c O E 4 S v a o W b k / P z L 4 z x J a i F c F 0 k / z D P m t f N l I s d U B l c / 4 9 t d y 8 T G D E X y y U B p U A 1 b p 0 3 D k R u G S N r 0 / i e w Z c 1 T T 8 y 3 8 7 / r x m + 7 T 3 2 e 1 D g 9 N c l + r x b J Y / h R u w O N O n e b B + O w r k Y P G C v 8 m e 8 Y 6 F 7 J b x i L 5 n p j p F u Q / R p z 7 I e 4 g s 1 8 L O 6 4 R L A U Z 2 a / W F a w n s g O z X k j I 1 t m B p M s e h T G H U C 5 S B 5 4 V f / V G n b l Q D 2 u f t z x b T 1 h / h y Y I 3 R P u L 6 d Z 3 0 P n 9 X 7 U G 4 2 M L i S m 6 M H Y S o J s j 1 C w J 9 A x V n z 6 T V M R w L B m Z i n U k U J N x H Z V z N C a 7 E k Q 2 s U N f e X 2 q 4 5 C 3 s f w Z i c Z 7 M B Y / H G W e W e 5 6 H A O C D 6 P k / s 0 d Q R Z N H x T S A Q M q A h l t B J w / 7 z z l k / D 5 G t x T G f O Y t H g 5 0 Z s d 0 n y 1 s e P E 6 g j 1 2 C R 2 N Q c 3 6 7 D / O z f Q k 5 4 Y w t / 1 6 L 8 V x b t w R t y i u b b m c g 0 2 e G f P E Q 5 E C v Q W F i 2 l d G Q W T p a G X Y N s b J n m U N 9 C n t x l L 1 Z d n C 2 d A 4 M N 7 C E s 5 x 6 v B m L 5 o 7 / V v W / P w o 2 R k B S X x H k n m 5 4 1 y J u 6 p 6 f f 0 A J V m u G b e A M 4 C y + 7 i H / M N 2 1 z Z C J t W 1 K n x L X g q T Q H l Z i C R T l L I i g 3 / Y j M 1 d m J Y n U A C x S V h 7 6 4 / c 3 b X u I X b 7 s y m x z t x l I C P D l a M r n q 0 L l E f Q K n I V 0 m 5 c E G x 2 N Q c 0 9 2 b B p y l 9 / 8 W m G 4 g g 3 2 O O N 3 w w 5 T u v 2 k c 3 8 E k R p f 9 U X v 0 d T s e z u r x / j + C B P G N W i L X G c G k y G 8 F T x b i S 3 y j O 6 H / Z C / e r D 9 U d f v Q P + w b 5 k n n I s H r g S d 0 o U j Y v w + i 8 / T f K L 1 / s y P M d B N 0 0 Y G P r C G M z r m u + 4 x T Q g B x W D D d + O a r J 5 W W y J g H m J F f n A R y w r x p Z m n G 9 a j x 2 A S H C q U O e g 9 c Q 8 6 N / Y h d U 1 f 6 / p b f v J g T m z Q G i 9 u L j 5 L B k t M 2 I 4 w H I E G s z W S r j R K 5 F r T 4 / d B / m X B C V D C l 7 L m h k z l D Y x a / w 6 j E S t V u T t w U j E b Q P c m q + O x X Z 3 B A + T d / Q Q r f I O q d G K W E y c K f J q L W S 8 w K 7 k E I o l Z i x b e P 4 h i V B m 8 L U a D i + u / G G M + / L F J J U 3 D E 3 1 v j F 5 / J i A c o d X D L + e j A I E v 0 e w T X Z U R n a 1 E 5 q C a U Z u E 9 C o 0 d b 3 5 0 o I I 4 + P j V 2 R v Z v m k s 8 / g G e G A T w t q l k w L S J q n R q e 7 2 J Y z Z Z 2 N o U t K K 3 5 p v M v Z j J 4 o e t 1 h 0 0 B k F g c m h Q / D o W 0 z Y 9 m 8 K d X k O V Q 5 P F L 9 U U m g K h 2 z J i F Q L y o X n h Q n z M A o r N l X 0 S h V Y X Y L + 3 J X + H e Y n E e 9 y h n z L 1 g q 3 G 0 q Z 0 + 1 5 9 D p C M L B E a 6 D I m H f s Z v i S g O v e g O U w x T P P A B A 9 L H M H b w 7 + g L + C E 2 L 6 b P G n m x x G M x a p C 3 4 R 2 R 4 O 7 3 t 9 X w J B N a C j d F f r C 7 C 6 Q l 2 g L 7 7 J u A C 4 h q k J Z w n J U j D 7 c o 1 m e t N / 2 m q j Z B Z 2 Q c l T v q A f H c 4 4 j N + / b z A S K V q a x G w O 5 N s j N V D 0 b s F w W x g 3 p b 3 p 9 C D Z p m F a z F X 0 H 6 h P i h 1 R + z W T 6 m A Z 3 W S x 4 P G s 4 r m B q C N D 6 v 9 Y 0 Y Y / H d 7 0 + 8 q Z V g k P O F 3 8 U 8 8 F 9 K G a M B J t / / Z u 3 O E a a u / + 1 o u 6 j w C m r m 0 b t c P T q M F j h g P L Z L a U 3 9 t o e 2 L H q P P w f g A T t 7 4 4 z 0 / v u y a n T 7 m 0 X Q P s z H i W N X F J G E T V B F V a 9 0 P P p p X S o 5 5 4 t T h W w 1 f + o P t X t K y u F 0 V 3 j H 6 I m w F T E y W n a e x D G / P K P Y o C Y V g e c d V c T o f y y d 2 Z K q W B t t H 4 g L 6 Q S 5 t E l b R O w A v Q O R V E S l t 3 n 6 G i t 3 R Z y I c 8 5 f u 2 p n K q z 1 N X O O G W T u 6 8 2 M B h + m g L M k h N c g K f t 8 w 7 G P V 1 z 7 v D 6 J 0 X Z + X W q j U t m Q o 8 u / 9 + u F X 2 l 2 I z V H f M V A Q 8 O y F O I m O F + H V P T P n b Y k M 2 p G E A r r L F K f + k 8 6 i y l l 8 t M B S Y s a / U J i G y R N 8 S g y K z Y 3 D d s 8 A i x e Y L 5 N 7 + d X R v 3 D o J a o N X x 3 X v y n m y d b d 4 e t S s g 7 8 A C B x k Q M w v M D 2 r Z f 4 q c X 8 / h a 7 G 7 / F j s E 5 9 3 5 i 7 q A D w T v R N j L 6 F E h J a D I q 8 Q z w C D / X i E H o e 0 E s o n y 4 R / Z g x 8 9 p l B O D F J B B S L i O Q P b 6 b u d / A m M X m O l V T V U H D Q Q x o d M m 2 X p z J m 6 K k l D 4 1 h O M 3 M i N i i V c h A C k x q J K c g X L p I h Q 4 K v I C I m D k W 3 2 L 4 J o G E o I 2 5 u O i A L r W 1 3 O 9 y I V m n K j w m P j K U G o V t I K E A A 4 d L c g z P z e T Z o z r w w n s I W w / 8 o b H R d d N N M b r l c A v E z T Y o T d E V b 4 E Y w q G 7 4 i C 3 x J U B c I h O P z 2 F Q f I Y t 2 5 + z B 3 U B V h C A / M 1 M F v 3 0 m W L q T N T 6 W k T d e j F N B X 2 A 2 A s N z f V i c + U Q 9 V f 3 r z O y 4 z V c w 8 5 Q v h Z f 7 6 Y 9 X h I P 6 K 2 6 a h P G Z I h O P k 4 X 8 o W w t a A R 9 j 7 u e 1 W 5 0 s + 9 d w p H z / o y i g Q k 2 H o X Y z A A Y p l y e 5 v s 6 Q m I F B y M S S g U y O 9 1 g 1 b i k a 8 y S u 7 x 9 4 D s D 3 3 w C Y U 6 K 2 + x D z j v G G v y z h B F M O U A H 2 W u b 1 9 f A s t R e d A J / H n p d u 8 i 2 S v 6 o p i E 5 Y v R j N 8 9 D X h C t P d U L / A 7 D 4 r J r c z P j z X 5 N C G S 8 s O H c K 3 2 B n c U J Q m q S 8 Z N X O p Q Z v j m 8 e y S M 9 B u U Z 7 I 0 v e 3 x V n k 3 S / 1 G O 0 i 2 4 B M x X o v F v M 8 Z 0 Q J T O X H O + M 9 3 O 2 J R t 6 G c z B d R / I K l h C m P c s d i T / T + + 4 c J k d o V m l 7 m 6 6 g l 3 O g B g 9 d L f d P + b i 9 9 D a y v E i I / 7 m d 3 6 T H P v i 0 0 Z h b 6 D V 7 D 9 5 q M H k w 3 X 4 D f D 5 w M g k l o q 4 U + z c e 4 Y g k X n M M i e G t B 6 m c H f X y u y Y Z b X z o z B k 1 E Q Z Z S I E 4 r 8 4 P 1 m 5 S H 0 E X k 8 H 3 B H c e G u a R f q 6 j 6 b 5 L a h u D q h z h G r L U c M L g f 6 t j p C H O g 2 u P 8 I W H + 3 5 G 7 6 M u V 2 r v s A m n 8 z y w r g y v T 0 s Z Q 1 c 4 F q H V D F 1 7 b 5 D n Q h h p E h g M P l Z P f 2 T D C r Q D x b y i Y Y Z 6 T B 6 7 b D g n K H f Q W 4 e R b v O Q d J 9 0 O K A Y y y I j / s l 3 a m D 8 5 E m i z m M x / R r E 4 1 J N v 8 B / J R + 7 G G P i z m Q f p / O j J v e 8 d + 7 g N X N c 9 0 A a l p B 8 x z d a Z R 7 7 v m 3 4 8 I c k W 6 r O s y M r L 5 u s J G 1 5 J 5 z k 0 t k K H T E x l N x V B 8 6 S u D h F v w W 6 Z W / p M s u o z Q q X a W q 6 2 f 3 8 p r L t O w 9 d I x N B m Y D 4 x 8 2 y X e m 4 s u 8 k E t x w b Q v 7 g g L 8 x d y M L 0 / U f r / Q Z F E f M 4 A 4 r z X 1 G Z C 6 k J E Y x n s v p 9 S V m N m 6 X t m 6 o + T d 3 C p n 3 w F m m c / Y X k 3 8 1 e Q s X 8 J J l + r G J J C M B x G t Z c V b D S w s e K A w e G 0 w D q 6 m 1 z R w M a 7 e a j S R R y N J w i i 3 6 v l c k h q B E O S i f X H W C y B N J 9 m + 2 j q M g 1 s J Z Z p u 5 n R c 9 H b K j p R l 9 x L g Z t q G v E 7 G r 7 y M H y w i u g m f + X S K 2 Q p e i e A 4 o i 4 Q O 0 p i P x G l T j 2 U 1 v R 1 P t Z V / Z a h H J T 4 l F Y 6 4 8 n i s z 3 7 j U J v j M P c p E B N P P e S 6 E 9 e 6 d P 9 n j v h t 2 Y o 2 r U d l z Z 0 d H Y 6 5 b x u F L E F J t Q T K v i R 8 Y 0 O q H G F 8 e J S T p B v R I U S o h x n q N x o F 4 Y J x E r C Q D P / I E p 1 H E / 2 x 2 3 3 f L h k 5 j t n H u c Y O 0 B p t m e 7 G 2 b 3 G X r 6 8 J e A w a 3 j T G c y + 8 w d I 0 e G k X M e N t 8 Y F Y 9 f d 2 1 t I Q / i 6 E G l c 1 q e 4 u 8 J D v G b z x o p a W L S O Y U c Z k z o U b w T B O + w K / 0 B E 4 S 5 8 W k i Y T q 7 s X M S Y k 6 j A V e B 9 A r Z H i 7 N S w k i j 0 K M H r 4 z w o M S X g b u K P y u O Q M O J Z 7 0 W z i Z f s x Y N O 0 t Q 6 G w U Q P 7 Q 1 D 9 z Y y + h O o 2 u E S 3 y Q G w W S Z h e I n D 3 + + 6 7 o b w n g G q 8 R 6 M p g l E T w a b t m I S F m T + y J w r b r h u f s m a 7 7 I w F F + d y N v g w + L 6 g e n F u 2 O g G e o N z M + i p 4 z E 7 q C u 3 Q r L f B 0 Z k 5 G 5 Q p L G D u s i i j O 7 Q S 1 F i b D A V E 8 Y O u f 7 5 W i 4 4 z j I u i e b 4 G j 9 N 2 3 Z A m k Y l 0 4 I Y K r T A x U C x Q G X B e X 2 K 5 1 K h / k U s C s / 0 w 7 7 g S 0 D Z r / U e 1 m a 4 7 d E X X 8 S i C X O T c S e v Q E J L P A W l H b s X Z J g a C S F n 9 U / i n L 4 O A j s C G s R P A F x I v M r M D s j J u l C z u S P 6 c s T Z M H X B 5 w Q z D n d J z 9 z z 5 h s 0 c j f b l S H y A G 4 0 j S P I K 3 4 F z L j E i F + + g X u U 2 s 7 u g v e 9 + K T f d 6 W M T 8 G a A a 7 U 3 T a k 7 d C S v I B 0 x j Z 5 C Z U T Y Q z 9 X D b T B X U U O 5 r k / i r 2 t 9 2 D i T n l h 8 L E A i v f Y Y i F Z 0 D t c Y O B z T i s B K 4 D 9 t r j d 3 Z 1 N y v V 1 7 v c B 5 4 V M d S P D g l B / G v P b 0 H I J o p U g G N O 6 p z 9 Q p w c + W r W 2 q X 7 / t 4 V A n i D X I c e N l j B D r H h Y d 8 W q u n F Q g n T L m k h l J a Q h I V P 5 7 R I t a T Z g t V a n d h c o R n Y J R W x t V k f r Y q d p A H 0 A d q S e 0 j z B m x V 3 Q 1 H a 3 S 1 a h Z 4 k / F 3 o C 9 e w 7 c L 9 h W t V I 3 B 2 a J G E 7 Q 4 A E L Z Z / b b r O F 2 3 z G s z t O B Y i J e O R r v N l q 7 3 i 0 D S r r 1 g z 6 c F 9 h M 3 D a m o h p C T + V 8 T a 1 Z D p 3 v z 1 G G T 7 Z k k H p v 0 n f m 0 T T l 0 X Q 5 5 P m P F o H 2 7 K r A Q X U I M t R A M P M H A f k c d E S j t C p + v V V p e 2 f s I d U k m p 5 + w A T Q e 7 a 2 v z H r 5 S a v e / k k N w w C l 5 D u T v d R p j J 0 a 7 3 5 h L G B 2 l F r d 6 P U D / A B b 6 W p f 9 g z j 6 T F 0 j 1 A R v p G k R A a M w c J K w e r C 0 + t + u Z U v z W Z G A A V E l e v 2 t n 3 o e d 7 N B 2 S o A D N p 3 U A d h h s 4 y E 2 n G 7 y X l Z r F Y g b F l L L i 8 w W p s / b g k M M 6 G R 6 R X j Y b 0 r N q W s 8 1 Y D n 8 6 7 u 2 f 7 t l t 3 Q G J x c O m 8 r X l o H A u l n Y p I O i V C L d W 7 d O g p K L a Y L x s c T N K M g t D B e + l n x E x 3 j y A 7 C p l 5 B L 2 k F 4 w V 8 z X t 7 e 0 8 C j 6 m G 8 y f w j / h N R H w 6 w K D E v 2 R c M V 1 b I w L r 6 x W f / n k V / b V S i E l 3 B U D c / 3 m Y F F 0 M d I W w Q Q y 4 w C r H O r g g v d F v H X t O Z m 1 E K 5 p F T x r H 6 4 C v S D N 6 c A z t P O V F S Y 7 F 1 v R 7 j B H X i l v 0 c P Q V r + G v 3 I y m u q w J f S t t F L A T 1 G t Y d G 4 v r W f 2 H J 5 + T 7 M X u h U x A 5 E L Z n l h j y H Z A y v x H 9 7 r T n z w f x 8 X p b X n R m s h M 4 C y Q D 4 N V y w f I 8 D X u G 4 F 7 j 8 J i o Z V T Z E C x J I x 5 j Q e w h C 8 R B w 1 1 B l o 9 + h j m a u o + V b P L s r f 3 8 + B u 7 B n Q X U x f x 3 B j 2 F y k D g l B 6 S Q X O J f V j 6 o V U p i f v 1 F W X 4 u f l n p Z k p t w s l Q 8 u Q L Z N c 9 + o I 7 A o B l D 6 + 1 b v U O n u x 1 6 z t 7 R Q F f + f K I a J 4 5 R 1 G t C W / I V W 8 z 2 A g p u e J t Y f z a c i s 0 t G 3 A u 2 u z Q b 3 w f M 4 B g 8 n d v h H z u q h / c A G O k 3 O c 8 A r Q 2 l y c D x 5 M s 6 0 4 J x v n Y h d / S n p 2 O O 4 6 Y I t B g f u C 1 9 j + / p i r O R w C B t i Q 3 O a q M M H H y v T t 2 g 0 + T J B I h U W g y O f 2 V N 2 t 8 n 4 / q s 2 e Z h 0 o T W F o 6 O G 8 / y U 1 f a B l H j l 3 r C k p 9 n A j B H N K C p g A N l B / N l / 7 9 2 c E / L 3 E e T t h A H 4 1 C p C k q m Y c 0 z D l s E 6 d w l L Q q Y Y B A G x A a + x g f X 7 n a d 0 4 Z 0 6 h s F R j f C K l e F k R e z M a y g x l 1 R E n d C b b 3 r 7 c Z M 1 9 g 6 3 1 6 M 2 g e j d 0 p R K S G g w y z Q S p K B y h v p P N I 4 n 9 M h A R h r 3 O h 7 r v 8 o i 9 O p 1 l l a e F i b j E 7 T x d m b R n L 2 z C N c C n h I c 4 L j J f p 4 A J X 0 + g a Y l J M B l h r n 5 Q p 6 y 0 l J 5 M Q y v r W n 4 W Z s M p l H D s 3 4 k h Y U W m l u 6 z r j a Z 7 O S 4 + D S I P V T V D y m h o t r P I C j T 0 k d s f E S f f L V 9 t n A 1 4 u v z L f Z q V O A f G T Q G 6 A a a y / t 1 T i X t c f n w 9 K U M p m v j a z D 4 R i R m 7 3 B v 9 r W W / A l 5 Y F t O H G p m K 6 f R P 7 a c y z Z r O p I A x f Z o 5 1 L k e / 1 2 + l t H p / M C d 4 g f r 5 O + M E T g r D w u 9 4 u Z E E V 0 o A G v o H l z N U H z v K q s g b U i I K X T o H U Z S g x G n G 4 w T B o d Z T x a C j 7 d X A F a z 4 l Z i z o H D p p t C u L o S E z k b 4 B l Q + U N 5 r m 6 x e B K 6 E N g O x E / K 7 o H I + F d Q j 0 6 G P r B B t b 5 T s j R v w S b 3 H 7 D e m s E M z 0 v v T K D b I / V E H f b L j c P j / Z z B r + z T r g Z i p Y K h i r v L 0 3 M j Y 2 I s H r D a z X P Z h l a U 7 q l / I U K G n Q 4 F w / F H f S p J P O S Q D / r c 9 L G f Q t C k L s u Z w g / C H u k g b T p g i m f m W 7 W 9 i T C Q q 4 I t 4 x w V v 2 x T S L i Z i Q j A 6 Z D N P l p U D M b U L d o 6 8 Q v u K N I H J U Q I E F X 2 J 0 X 8 U S q R L E c E + C y 9 2 o Y L k A D X E t h n 2 Z e b 8 w L / Q y y o T e E r 7 R d c D e Q S g n 5 v 4 y s N q N W m V K s g 7 O D D U / K o J i I t w w x n c n s B R 5 J 9 j S e o p n 6 T g A 2 j e n e 1 r e w U N 1 D i f Y p G 8 S V m P u q E r H x A Q n m 4 k x 9 N 8 3 9 N u O u 2 0 S D m j H T k D v L G H R X H e 7 d l h J F / X k A D q g / W U m G d m B p d W 9 N 3 r f V k y j u c k R E D y G + 4 P 6 t x i w W d M N k 3 e s s 1 c H S F U v A N Y k 2 o O J k Y 2 B v V O 9 V W J b G G 1 C I b P 6 4 u z p N 9 Q f d + q Y 7 3 4 + j 2 L I m F S C a V o d G M M S O I x i f c p 2 2 + u t k 0 m 0 L 0 d + W 9 / G b e Q 8 q 5 g M o 1 7 6 d T X l V S E H Z g Y n a k s k f J j d 9 m 3 6 K O 4 P z G J K 2 c F 5 5 H I f R N q P 8 p 5 V K f o u R Y x j p c G W i 7 5 d K M e t V X Q u K 8 m d T 8 H A p l D Q r 9 K o M y G a N 8 l p P 7 B Q P R 7 b Y F y 7 0 + 6 1 g x X D f I N F I g S C k o R U X G I w 3 o N R p D Y V K g m m A z S H d d a M L 4 B i G I K Q 7 1 S X 9 0 T 6 0 d O m P r X O + h G S m c w l R v t M G i 3 e J 1 o j H y k 1 v R 4 8 2 A 6 z R / 3 M R W o X 3 7 v s W F s t u L G U p 6 i v Z x V 1 y Z Q 8 Q o f 9 C n e M 2 I k 2 R T Y J K k T m + n 3 V P X r d 0 8 X Q a f M m 2 n W r E a R N q N E 0 Q q j w U F P 8 9 y O O Z n b J 8 R f b 9 a y 9 Y C o O P / b z f n v t X h r 3 p J O s d / g c z 2 i 3 c f G g p l W y U 4 I O 2 P 2 h x G b S I D 0 q f v K r 6 I T i a A w F 8 t 7 j K 0 a d B 0 W j C k s O V 3 A x u s y Q 4 S v 2 c O F b 2 / v m D m 9 m u B o C l A J G p q o T F 4 c m k u x a C U 9 V + u 2 c H f P F f C i a 4 A 2 6 7 v a I M u Z x e G v y x C F + P E N s 3 F / U 0 K T Q R x S 4 j t T f j 3 G Z n t 2 8 C h 4 2 Y T H M T 5 g T 9 S w H c Q D r E i / Q j 0 Z A F I L u 1 q Q u z f O u K e I C P f Y 7 k Q g J E s I H q j Z Q B l 3 K M x a r F w q q + T b 7 j r c r v q d 1 u 9 b v N V D / R l X 5 F g H v o t n F g v Y 3 O 4 S x o T y Y z 6 j G Z 1 M e X u c A 5 A d S q 8 6 y D k T A h 4 F z K U T g z Q M o j q v H f X I w j G l e 7 T b 1 + M A g R G R 3 H y D Q h h X c A t V 4 F c X m v W Y G 7 z u I N 1 5 f 2 G M i J Q L Q C I R + 0 0 z w h P 1 J N J 1 j 7 7 3 x L r V O a + Z j Q e o 0 B a T o K j F U 5 t c k t Y W p b x O w i c o q 0 e / A A j 2 x 0 K K + Q F c 8 X f p O S P 5 j l m 5 q + a F h Q j B 3 4 J E Q R P N 9 r X G i L N k a M y c t Z r R k 7 x j d U L 2 b l X s R E t s T s n W + T l i k d t 0 w P I E k 6 4 v 1 B c u C D 3 g u O G x R 2 s X K y Z / 5 8 N 4 Y z T z 2 e 9 j r 0 Q a B C W V a 3 + s H K 6 c I 1 L W y u r J F E Q 5 n m 7 u Z k H Y + N T 1 u M y I R n W O W w W t B 3 L m D Y g E T H Q k 5 o a K z o 5 d 6 L Y l G N P c F k 0 5 G r S y H K b P x x Z K Q w L M m W A 8 h m n H W + F B R k E R D n a V h F 9 M I e 3 9 T l Z y N Z X 8 d n j B n H k S G P X 8 v D p o r w 3 f h L e z e i + G V 9 W C M 1 x 2 X w f 7 c h V 0 N Y 6 Y h 3 7 v t S s Z G 8 J b u T x 0 s g S f F x B h e t 5 O N 0 A W z F / h j j C 9 Q l w o Z j O f Q m M s u q V 0 0 W p O n L l J Y x P D / d y D b W B a t v x 6 X + e z B T b d G p 6 J c K j z L e m a / v l Y z o f k M m L O x c 6 M x D N b Y E k g H E y G / 7 4 t + S h k F s C A w w 8 t J d R 6 N t t u o l K t Q s / 4 O X J F V 4 z p U e X q z 3 P 1 a c + Q T / u V t 1 h v O l w 1 T c y 5 p 1 h T s 6 L G 0 d S O e e G b s H w B 0 6 + S n 2 S o y k a x j + X 4 + f + v j n N M 5 Q Z Q B C t 2 n w x b 3 Z 1 m 4 5 i g N 9 r Y H S x 9 R D n b n 2 k X h h v 1 Q + T O N D f 1 b D W g c I Y e Y Q 2 6 b T T L v p e w H s R i D 8 w j U 2 3 H w w Z R w m b 4 d Q k T B V Z E 9 8 X 7 z m 6 x f j D Q G g 7 k F u p f M U Z J D F L 5 Z e p Q Q Z k h / b s X + 5 J f o h J s R 5 L c R f z 7 4 + b y Z x W r y k k R 0 n E E o n c W c I S t l G 1 s i f J O 6 Y 9 9 I W z 8 f M W Q e 5 9 0 J 3 y E W D y H A A e K N 3 r M / C 5 4 g N T h X Q c Y V 9 V B e I d Q Q G U X M w 3 W j D h a x e 5 + 5 s + Q 6 Y L 5 D u j p X w k t d T i q A Z 7 X S v U o H 7 R H 8 s A C f U N R F l t H c e q e t G u N g s o A g I k k M p L s z y k 8 R I R O e Y A S w G 5 5 + S k 8 d A 3 a U V Y C K X r D T U d G 0 N u g 6 V o j s A F U c Z w C Y x O 9 R K L P Y r v A m o f 4 4 E I E W R J M v Y n w G h L U L l C p e u M j S m x n Q T v x 9 W A + q 1 T M U S 6 e T I F x g p 6 y W q 7 / V G S c f v s x F b g c + d 0 w K h 0 W t F 4 0 Q 0 D C f c u 7 h 6 o t g 3 h d + K R z I 3 E V B / Z M 9 R i d U u R T F 9 O 3 M P M B 6 H 3 w l h X 1 d i u w W m A W F i + k c z t 4 N 7 / y c m c 8 W 2 T c g 7 Z m Y R w p 6 N + t G i X P X 8 7 N j l k o 7 Y S 1 p M 7 9 6 L U 6 Q j p a N J Q Q p 4 / 0 d L R 0 R V Y i z C Y Z v Z h w f C A 7 I H B T z A u 5 O C M v P P s H k k r c n D D G C A 8 3 6 Z Y L W l A + B t 7 7 e b j r O E u I n y z 7 s w M / R g M r k p + V 3 B A p V f g y Z D F M A M T s V 0 h W K A 8 Q X r 5 I a + S c + N k C y r 6 N 9 O 6 q L 6 p 6 / 3 p V G f 8 m t z 1 q C 6 V a O Q Q l 9 x 4 V G b o 4 e c + N T a I o m H o Q B q + A x P g G h z 8 c T h j Z p k 7 c s E k Z r k X m I S A r 8 U 8 T v k u 8 E g q t m V F k v i M g O N y 9 G Y R p 0 S j O f j Y V a z O Z z O n p N 4 L 3 x l H s 8 p z y W G p Q a U N J i o 3 Q u E Q s 9 4 k T d 6 d g g 2 / H k G d x M M K 7 z p q Z X 2 a 6 4 g F Y b r G o f e M 6 C K s P D e u 7 4 V e V 0 R 0 z R q L y X P J y s T D 9 V 7 a 3 c x e R p f K / S h y u F / 4 l g F J B W Q t + / 2 x s 9 f + K h h e n i O + b q Y B i p r B o g M B 8 T X 8 G f E Z T d x Q i L H P q U 2 T c S 0 Y Z i m I f D z a I 4 7 H w H x d 6 a 4 j B 1 6 k S r M F A m b 5 Z L u N 0 p y b n t f D w A H 8 z B m c g K 8 C n L D O l f 7 8 s b e H n 6 c 5 R q T E e Y V d / n I 9 Z i b 5 4 k L i z U r Q W m j W Q t w B I v P j j 5 K m Z p X K E d F l Y I u A S / t j u R T / v T X R U P F q 5 a h T I s r M f z + Z m Y o R A M k d O k K u L D V 6 G x D q n W 9 k 9 y 5 y y W e s c M 7 B A q H 9 / + k N P O S 1 d y a i H U I t j I t D 3 z U A g e M k V l S M 7 N o a 0 s a m u k 6 v I S 3 h F n O o N Y w O I v Z / R p F 3 9 6 s q S R u 1 l P X b n Y 9 8 J i k 1 O 6 U 1 m D j c e J K A b f i G s X s 3 w 8 f W l j 6 y G v h F 4 G 7 Z B a w O H A r C A N E s c z s K 1 O y o R / 7 + 1 B i U T p a A B A Y 7 W M g 4 t G n g a T p 2 E P Z / o k 9 J X s 7 Z e v S 0 d 5 f E 1 Q q J n H N p + f T x G m Y v 6 Z S G j A J b R 7 d j T Q r i C N P f L P 6 3 W f / 1 X D 1 4 v w t R g / 8 z H W a 3 y 6 t G V T z J z C V M z K D R H 5 u B P b 3 Z R / z e y E 7 D M 3 t 8 3 n n n B e M u 7 k V w I O W i W 3 c i I C b r V T w F 9 I V d c b F k 4 U C 4 Q y x 7 X Y I / u b D 6 F P H 0 V b M L L v F f K m 7 u 7 4 k 1 R z D S F 2 p K b x g B C Z K y x a p M k w 9 S z K l 3 Z j K E s / V y t b 1 y z R H m D f B + 3 U 6 f L I Z H O a U S + f L 5 m g c w / Y O e u 0 6 a m H a h i f K v + + Q p j A K U A P w 4 K Q d F z I 9 c J T L D R 0 k 8 f G s B m P A d L 3 / c 2 T C k b h L / y L M e i P Q T O 1 T g S g a I L A A R s e f m a d p q i 4 3 z h M n 6 q X Z 9 w B b J A t n X q D z 8 N E k e d W R Y m 7 s u s J o a p 4 T m 8 3 g u q O I o m a X 7 x / y o n 7 i o a Y 8 r X v X P C s f V 5 O l P P T y D P G B 9 2 q Y A W g k e C c u 3 l 7 s r R H Z G Q X D T N I 7 E T I a Z r D I 5 v b 3 l O R P A x / v E P e U i 6 R Q z V 4 4 i R l j 4 6 v d W / i A W x F k Y O u w G f P U u 4 W S 7 b M X m 8 T j F y h c X H P 0 P b E 3 H x b X z d E t R 4 n n G M a k c / n 4 M h C Y 4 a j z E q B m 3 B P D o 5 z / w 2 9 p H R F R I b v k 1 O B O Q 1 y x 5 i t F a U d k J K v b 9 S z U t i q z 2 F K m y R a 2 n 6 X d H o 2 l A 9 8 y D x F D r c R E / s l y a r w o P I J p / 2 f N 7 j d b x H R x 6 n Y 6 s a a N z h m 6 q J z s F O T 7 + 3 A A d f / i R F P i K 1 3 o 3 D m j / z n h 5 e C K R d K a t x D t Y V 0 1 i / X 5 U w O e t s a A 4 k g w d m n X Z B d P 9 q 2 q J U h I 4 b F X 9 m n M v 5 f Q i a 7 f L L 8 w G k A a k K r G + M O I K S T a H 8 L S 8 W 5 K 4 s V c I y 6 O 0 Y M g j a W k g o f e M H G t O K W 5 q G H n J S S h 8 3 n w m p / y H t u K t v p Y h u k d v Q 2 H 4 z Y 8 N s s 6 7 3 S 5 K X K 5 E K 5 d G K w C t + 5 k H e I I / E q / g 2 2 6 T v v 6 v m P Y 2 5 e P P 7 v B / a 8 i A 2 U W e 8 2 n F 7 s i 5 c e u i 3 m c L e y e 4 q C 1 D l v k Y C w i / j b 3 5 L U 6 C U L 7 O 2 0 I O L C b B A m U N U 8 w M U w K n R + r h W z Y H S 9 J o U W P G U G X A v B T 5 l P a 9 C C 2 D 0 2 n 8 0 S 3 T Y u D 7 z q u 4 T Z K k 5 I T m t h Z 4 J S s e i Q j m G g z 6 E Y F v O F y U O k G O D 3 w b + j 7 a k 0 O d e z Y j 3 z W 5 3 s o X D r b w 4 E I W l b 9 v W 1 X 4 B A e G 8 O o H v m D F U w + 8 w Z 3 i D Q 4 / G M 6 9 N I v 1 3 r z o Q F y n s T b 7 V 9 b w 9 5 X T m U g 6 5 m P o i Z 8 z h z m J M x D 4 A H 4 O w V E L F w S i r z r L f x / l h O V m g s R z H b j u 5 S X t 4 W Q h 3 6 d 4 f w x H P e W 7 v u 9 r P S l Z 3 n X o k 0 z D H w J N H G J y 7 2 H F h 3 r k 1 a w S W z J g P h D N V E V p 6 g s Z Z 5 5 X W 7 G v 2 k C C J E W Z 9 y I 7 m n 7 9 Y G H I u W h b E X 2 / 4 i d J 8 y N n z A c k S t T o f k P 8 9 Z 8 3 V v 8 t 3 E N o y f l 7 V w + b T 9 1 6 U i 5 U 7 n 5 8 / u Q s U h t E H 9 Y r 7 t Z P 0 o U k t C E p q J h t 8 G H o B J B H x J 1 C E 5 h x + 6 F z 7 5 2 o d o 8 u D U O 2 J m d s U + D 6 / O Z 6 b r J F O e f d 4 R 0 9 t C G a A + 3 W N 0 x g W N v o u n 2 z S 4 Q 6 p y P c C W 2 a E u N E Y 7 v j h f Q X F H + j H o g 6 2 J C o k 8 c g 7 w N b h o n l J 6 E H g L s B R j / j / s Y H 2 y V 7 S z A F 5 y S K 0 x y I k 2 C a n U s 4 8 E u V Z 8 Q x G Z F f T Q D O S F D G + K U W T M V n r e f W R n H 9 i C C N E V o p a e s 5 K 1 D z p u h R g p i B S U r Q S J 0 C X T 1 p v 2 / n E d 5 D O Q 6 / e r d 7 8 j z S c o Q g i 9 u E n 8 z H o + e 1 8 W n I 6 f 9 c I F m 4 I g 2 W 2 0 / Q 3 c r J L O h 0 g t E 0 a Y V / g p 9 F W 5 X 8 q 7 l 6 H m W 2 M n P P H Z s B r r S E X p + J Y e g l X G l T x 1 D 8 A U h G 4 R 9 N A 7 2 s E e i h 4 7 i f T 2 S P G m q o i Y M b G i C k G G g o K F X r C w T s H f r l x e 1 E e E O p j 6 O 2 z p x T v w Z K 7 D L B M / e O Q 9 G f f z v o q Q b u Z x m M f P P n f c o F x S q w k j I K + h j A 4 i K g X z B / 8 F X 5 Z o e D W K 2 f p 5 Y 7 w u S X w b W g j t S h x N w o M 8 G + 3 K s w 3 / / e / v w I t G K S O q X G b e + Y d N d U B G V H f P g Y s T H p / / U / j 2 f 7 5 c H y H P z w x Z O 9 4 2 R E F o y K k t h a f s d 7 U P Z c z L p 4 7 4 m + Y E j X J 8 0 i S q 0 G D P g F F E t M o e 6 Q 4 / F V 9 5 v R 7 w D 2 N h E O R n 3 2 5 s d q w T o 5 B P I F i E S v u 6 w 3 l I f b 8 i m F L h X w C w f 5 i 6 p I B n F / S Y e T X G b r h j x X I Q F L z X s B Q 4 f Z 6 l q O Y x 9 x u i D j U r 1 b 1 e F A y 1 4 c c p x t a s v m s q Z f q n y + v A C 3 m A W l f w + N B 4 I w M o v S 4 z n + w x j 7 7 s 9 I E b w L Z D n G e z A Q w n l r + i Q m T t o K S Q H 4 H w A e V D A Y 5 O u S i W 1 / T A 5 5 P 5 E Q 5 w S A H f S U n b N D H g z G t e i 0 P j v N N u Y V W l u 5 e 0 m y L T 1 w h 1 6 A o x A c H x U J a n B k I y M I X a D 8 L C e A 7 q p 3 d p S Y b n w G C o 0 t s i E 0 O 6 M s h J A W J g k O N Z H 4 2 4 F / m I C 4 a m D l U U B d J 8 7 C W d N S 0 C e c y 9 H e 8 n z w n s w A k z S D z C 4 C A 4 C R k X C s g w X T 6 s H D F 4 k A W 8 R O x z i g c q P E Z M j A m G f P W 8 v u I E m X 7 X f 9 p 2 g e i p 9 / 2 N N g I Z V Q o 4 5 v U W Y A 8 X n d f R E t U 0 2 i m J / B u B b y L N j I 0 C h z X i x V z G N s 8 H V X P P R 8 R V s f k H g g N + U R P W e K K y n v 1 3 P L p K X 3 B E 6 0 r T C L V A 1 a x l H i z N g k E I b x R v P n o T w p O 2 S i j e U o Y O v U + 4 2 g n v 6 b x b t J 2 q D l P q N k R s c I R w v Q y n z N I R h y O + V q Z 3 s U X / M 0 u w R R D s o l 2 7 o G Q U 9 g d T W W 9 x p 8 N Y Z B T F n I P j U Q y T + b A u K O e o F Y D F W J Q z Y s Z h r v c O y q g / f 8 G A b w A G x J 9 d g z z C n J u J Z z / x n F v G u S c g B R Q i y 8 d + n k g L j E d s W S U s 5 x T e b F e 2 S o w B b R y M j E s t F D 8 B 5 s U T 6 w L m C I v D x 9 O G C v B 2 A t y p B 0 + W 3 u t 0 x x b v W A n t r r P 5 K D I w m V c y n X Z m H A Q A k Y 4 z v 9 N L b a A x V 2 f 0 g G K r m U e 9 U O w 4 P / l P D K 0 4 Z b r Z u w v 8 D 6 4 i O d r m S B C I 6 B E d b o C O 3 h E 1 G o i Q l d 6 6 k 3 u + c 5 7 S Q 5 P Z y z T F J 5 C / G 2 p W 7 n / K A y r P 3 p I u R M c T Q 1 8 w E h n R W h + 9 Z f l 3 B P W H S 5 b Z V Z 0 g F G + n z w / z h I 6 + O S v I F 0 a H t f B 2 o J P d S G P / y r v O + 7 j i X s Q Y u h C s 1 S W h 3 p e p T c w 7 v Z y e t y + C H X q B e q F Q h A N N U p r z z j 9 q c k 2 B D 9 p 5 X B 5 I i 5 k z x d b w t j e 9 + w 5 z n t p e + L P R n i 2 N u f Z k D s z O 0 x L Y D 6 F / k 7 7 u z / 3 + 9 c X G 5 n G y n + f M p 1 Z U l f L + v n M h O i M 0 + m y 8 c E c Q m d t K q t x o e i + Y E F e q Y D H k f 0 c b X J f P Z + c 9 H J k q L F T e P 9 C 0 d n K W m R u I + + w b B O g a W l g b S 3 6 f n 2 f v h y 4 t V D N t I o Z s 0 S E 0 3 1 y 6 w X R v X 7 c L Z c V d i O H b r I 9 h l i J 7 Z I w Y 1 L s s T P e D e i V O P C R n F R H u C 0 g u Z s F L x j + X F u k e H 7 e l X t M u x L 1 4 / z t 2 m L X F F k p O J p j + c 7 g v l x 8 w E V y o D 2 + + V m H c l r w U D H 3 Y t q N q + B 1 8 F 5 B D G r F k 0 g r E 8 + J s / R 3 Q g Q 5 o F D Q P F t d f 9 m B b 4 i X I v n 1 / k h c Y d p k p h 1 A n 6 D n p J F 9 T / P e M A H D r y t 3 Q E V J r 9 O I 5 U V P C I c / x z e e k k S e F g F a w n v / y C Z e 5 / + c x P x b 9 A f G A F N A 0 p E R + y 1 0 P 5 h g H 5 Z G K g R C k m E + B e S R + 3 k p W t 1 e H 1 S N V J E m J f P 4 v y H c o M 4 m + E w 1 m M W E E L e z v T K l L G v p j f e 3 1 C W W n V O 8 l h F i 9 R i w o 0 y 9 a B B 9 I 0 l s 5 n X n c k u v r U 3 z P f q 0 I B + a k + 8 + J P p 9 + M M D u Y L P q j a c / b y g 7 L K y S / V U 6 L o 0 n u q d n T b z O 5 h 2 + c + x Z d I b f e D A P y e / 8 B s I 8 r p H d 0 / L c D d C D i / l f F x Q 8 s n Z S N W B L C f m n Z 2 E 5 i v d E n C X 7 k u 8 q J H 1 l 3 4 6 F 3 r J C H d c Y O s c t 1 V v 9 n v b 8 T T b V d 1 t i i y b 1 e 4 7 9 M U d w X g O f w 5 o K s M D U 7 h 6 L 6 B t T h S U 8 + E K 2 4 P c f e 3 U q s H M 0 Y / N O J J q E 8 2 w O o y P u 6 L e / 3 Y q z q q w z c B s S s 0 i a l 3 Q Q k a 8 R + d v 5 E b q 7 s d V r Z o z D x U v m q S C u P W X M V n i b 2 u 9 p 7 4 H e + I E 3 c 3 Z e P U J 7 H K 0 B z E u h z o x J m 1 m h 6 o h H Y f z 5 1 E L m C w p G 1 C e m v 5 s m 9 T n s 6 j L Z d d t e G m y I q M m p M c H O l S l P k H J a u x t 3 h F d o J H c o c s 8 U U G g d l J w O X A v J 8 F Y i 6 R 2 7 D L U x P z G b d Q Y M t E + X N T L r s K F T B d L T m 7 l 5 m + F B 7 7 W C X V Q Y Q z 0 I 6 9 O j Z 9 O 0 X f q W D f x L f X O t U C / R + x 3 7 B k a K o e K A v 3 t w 9 Y D J C f P + l h u S 4 9 W J J K P e 9 l H + s z Q u Z h y z o B G Y 6 N m g d n L w l X 9 Z O 8 o K Y R 7 P G w B T D y A e l L U O E C j U e 8 J 8 j m A I e 6 2 J Z e + 6 n f t 8 T u J g T 9 u 3 A a J / Y 4 t a d 4 T A b a Q o F A 5 p 6 9 4 b o P R S C K U N u W K 6 F F s n z O i 4 g e C 4 H 3 r v g T E o 2 d 0 h S q 3 Y R y t h N s 1 H P o b 3 J q r R w A F f x G n J h l 0 f c Y a + I N F K C z N 5 b 3 S 9 5 w f E B A W r m 1 H j d 9 O P 4 7 v Y h / v I k Q W Q o e W g R R E r 0 q r H J O I R u 7 R 4 g 6 W V n j 5 t U R i E K l 0 K S S Y J u N J F G T 2 7 D j g x q 9 x u c V 6 h o m O f X 7 a / Q W + m x 1 i 5 A n P s u E m Y N G k z L 3 l + e u h D i x o g r o a a i f f K o y 6 b q q d o M H E d I i 9 C Q p U G x I q t z r N 6 f Z M + X 2 1 J P F D 3 l J n z + U Q O U b b h O U l a j i V U y 2 I n o G j v o T R u U S d 3 5 v I K E V p G O s y 8 Y X K s r g D T C f o m / Q G 7 a c E S A Q 9 Q K J 5 Z d M g n 8 H J E K P j F O E I u q P o X l q n v 3 i 2 S p M r 9 Z R q M v q V b B v u w R M Q 3 n c / J q A M 2 Q U 1 B n c F 3 F J c Q D D q 6 K 3 M b g L F / Z 8 4 g I t U y k B V c 8 C i 9 k P e m D K I F H Z + P h H 0 T J x P T v 8 p x m N 7 V w Q d O m x g N W K i A r 5 y n B m Y s H b d Y w r t P J b y f t j M 7 j H Z m 4 c Y 5 a e 1 0 F i M M z G i 6 B Q A Z M w 4 8 I a a z M v X Z z o 9 X j E O d m T G o t + y J U 6 K D r 4 w N R U 8 4 z z t Z 2 S k n t W 5 9 + Y 9 A 4 K k x B d F s G S 1 q U K 1 E v b D r u Z 5 y o b Z T A 3 p o F M Z R z I 4 1 6 9 X i j n q w 3 C f j 9 7 v S V F a 9 h Q + M / Y n p b p W t O 2 p u V V j B 9 / d j e X d I M K c B X W m s Z i i W C M o M S 6 / F i K 2 h 9 N z M 9 U i e r F w v P t 0 0 I m 7 q u l d l r d Q N 2 K D C l 7 N F P Q b f d b d y 2 7 N x 2 E h s o l W b T z Z Q b L 0 B D y a O p 3 k U r Y F O 4 n 8 l y h v 0 w h i A h N j L Y S o j N I 0 R 1 J i 5 e G e N 0 q y 9 J G s l h A V 1 C 6 X 7 r 2 z R W Z E k A b U B b w c Q U F w 5 B B 4 r B 1 4 w 0 r 4 n a a A 8 w I U o O V v a 1 / v j 2 y G o h 6 5 T j 9 j U 0 k l o I r a C n o Z b z i y 3 M c p c v b f B z r W Q 8 u D 2 + Q S 4 g T q E Q T i w N Q A V C X I F + R u J 4 / / k o E G W y G D m W 0 K L c 2 D J V 1 z u r l q / c / b T 2 8 T D / W d u R m j F H t O a v o k q s k C y b D X Q S 1 5 t e X / 6 R H r u t i S N L Y z W v p C M Q T O o q I h Q u q p w v Y I H + s t c + g W 3 Z 8 H 0 w e K / 5 a 0 5 + P c r m j H i C K E R P b l m Q j 5 + G l 2 z X K D 8 d K l y 6 + C B 1 b c 3 e 0 O / v x p p 7 a N G y 1 0 b I O b j G G u 3 D 6 c L I 1 c e Q v G 2 g H 1 f T R + m V n 2 A 0 c f d Z i 8 T 8 N S Z l r a / K i a G 2 J V 9 s K A X o 1 N 7 J 6 3 h L U B Q p m B K l e z c q h l 3 q g n X J 0 K f k f q 7 D 3 R W H 3 A X N Z 3 t n f e k S k 2 m b 1 R B b F h R w x P V x o Y h 4 w d m O V L / s c A q / + m P 5 S + C K 3 Z z c O Y Z D v L t 0 f u J 9 l c q u s v j f F N s U j S 6 8 W S a 2 u o p n 9 g j f X A B V U k Y 7 S F O o 3 W F i v j 2 E f B 5 w e i k C h A D K c 6 c w i x f 0 + T D k l i 9 f z / b H V T 3 d 3 d 5 u j 2 0 n N x W p v I 8 8 8 D u + s q 8 + G F j T v F q 2 O z 8 A X j S H 3 t Q b 4 j e e 8 D 3 n J l n 0 k v C P H f M + a z u E p u B P c I Z f s q T W E J q R 5 e d A 4 e 7 0 L z 9 e K b W 3 E / 5 S X b P 0 s y a c a 9 Q / q Q x I g i s I i J q t N 4 I K g 9 D 6 D N n m u B X T T e 0 B A U T r 4 n e E P 7 l 5 I + j 5 z u x U J 0 U r 9 V A s h / p Q m e 1 V 1 l j 2 V h t A w 8 B 2 2 f i c l o R / k 3 G g R g p C J 9 Q B t 3 7 J Q e b 2 q 0 8 p W E o 9 U U g P l m p K I e c m U A 0 k 5 5 H G 1 3 B P K J t D a e / D 2 Z d I Q o 3 R f + t 6 c G t I g q U L v r X G U r F u g Z v / O n c b 3 x f C S 0 d V a G 5 Z Q S J y W J C T F 0 z k T + G 5 1 3 u v 0 2 E A V j M Z S y W I l E U 2 F 5 m 3 7 v H s / k j 5 v F K m i N + I 7 b B P q / e V e S C g x B + O 8 o C T v S F w i l z 2 G h Z y 1 l n v H 1 y H y 1 i L T l j f b d h W A S J o 2 f h 2 x Y z h T 7 i 0 g 7 J F K Q y f Y P b 6 R a / h 2 j K N + g v P W J L p A / P v u M N P V c / / B 4 a U C i M S p 1 4 V k D c R C F s s w K r p 0 A 3 z I w 7 X f w u j c O n N w Y N 1 Y W O O o B t S t u L U G V G Y A j V J / 0 B s 2 j v I t n u G L / 7 S P i u S 5 a j t y q + o 7 Y n U t c Q U k z P w 7 B X p t Z A c v 2 b g d J 2 N y q W Y J p h e 5 + 2 / C m p 5 9 F / 8 f d 3 t A N d t j 7 a v 2 C 5 7 L K U M E T i 4 d 5 c c / y + v V h a P n 7 J 8 z t g x O m P h x p W Y d J r V z i U u Y R g 4 j I Z 7 T e g 3 N B s t 0 F g r t G o 7 m + Z M O s Y 5 c n I G r L P i N t k b s 3 o R 7 i 6 m Y N l j M z h 5 A + J o Z t I y r D D N T O z 4 6 O 7 v C H 7 i H j 4 u Z C e C r 3 8 d r u o I + / Q u P a n 8 7 O b 7 H f 3 5 D f t b e b 3 c I p V t e a n Z a r C W d w Y G v P s q N X s L b J v V A X g S / h 5 r A O v h T U n z K z 1 n a 3 6 N S 7 n x L B H g + m 8 v q R s 1 o m t Y N q F a B q m h M j I E 3 T u V + P s K 9 v v V u Z K E 7 J N X C U q 4 t w l X i N x I E F 5 R s B D D 8 + / B Y 6 U 6 T B 6 G 4 J U Z 7 d e x 5 u Z c U S 4 3 X 1 D / H E e M 9 Q w w c o x S O C Z M i r j N j + b n Q W 7 n 9 7 G G P A z 7 T b S k s 9 x 1 a m J q T D G Q p D A I p 1 l c t f 3 C 5 y M T 9 O A o u l W a q U f 7 5 d 7 D T s s Q S X W Z q C q K L 6 o 3 c 5 7 w 2 X m 8 8 w s j D E T B R W m 2 O Q R U y b K S H D t F U L I o A B p e c f T n + 4 U d H o h y U Y X L / q 8 a d x 7 A c 5 H z l j x D t H / 7 7 z L p 3 g s W B m O F / M m g W e 4 7 i w v 1 / o Y G Q o F R U T u C k x D x g Z / 9 b K y T 3 B z V t a a 0 b + h b S g C S L X S q C K B U T N 3 U d g N C 8 X b 6 H m H d s D C v m / c t R Q x P j z V j / I h C u o 9 y K U c G a n x W w a y 9 2 Y h 7 k 4 P r 4 h 8 E 5 q h d U W j I 9 i P Y / Z g H i 5 W W 4 t u n y s x s Y 9 r D v J C 8 e 2 d p 7 i c N d F H N 3 f 0 C N q G n F L u P a g u j E 0 l 6 V 5 C d F D H 7 6 M 0 o d j o 2 O m v Q n S H w u 5 a z H o Y C A q 4 G S 9 k Y u y c Q S k K i p I K E i E C W 7 M n F J 6 D G S c N S E N h o s I S 6 K m T Z x h M q S 6 W c 3 d G X Z e l A g 3 7 d 4 9 s F W W b n x R X O z I J W 6 7 B i 7 Q R i d I V 4 Y R M G F c i B p t 6 H r 5 8 U w U / Y h W / 6 M E z g n U q 3 0 K x Q W V 4 / C J M 3 C 6 y d l 6 f l d 9 2 J t 6 p c k Y x K 7 4 X W z w / n q d c Z c I K J c W d K F V l J + 1 M j T 7 o X s 0 t 3 g l 8 4 M V e l z o / q 7 1 i T y y e 2 u P x 0 F k g X u 7 V r T A f + A B G C s Z c q A w k r P 1 s K P m 0 O u R w E t B M o o W N s l k N J z q R P R u E U G K 2 n Q H u u d F 6 q l 0 9 J h i A u Z R A 9 s 6 S e d p E z B T X T N 2 P T F j N a T b K m B v 0 9 6 y b O 7 t k 5 N C U 3 V w V Z 0 L E u Q 6 C O f q j n T X i L H p N S U q U 7 w u Q E 8 o E S R m F / k G H Y m t 1 J 9 8 t Z 9 z f n i c m v Z d I D g f z w y i o J 7 5 x A x j U L i n v z o w g x g T X N O w 7 0 A 4 1 H j M W o R r A 0 7 9 S y P 9 Z R J 7 e x f r P E d V 9 I j 9 7 e h i I 4 f v C Q p T u B M b i W P C t 4 b 3 t p g 3 U 0 K c E b M / F W 1 Q z P J p e s h y M c C / F K 6 v f 2 O y g 9 E H N K U o J x u Z / D I 0 H H s 5 k l Z i T J B 1 J m j t c V W G y o K F V 0 C b M 5 J 8 e y y Z e z l 4 f O 5 g Q c f B 0 Y Y E O 5 D 1 c L + U L a G G v X / C 1 w m H Z 0 w 5 z O L n M C 3 5 z 4 l C 4 a 0 M o m / s + 9 n 2 P X R S 7 y z D u 8 r L t R C p z 9 u y P G f r x V P L / B H b O o k v u T 9 Q b T F p x H i 1 p D t l X M 7 C b k 6 1 9 w 8 Z B F h u z D d z z T O a 2 8 r 5 P 2 F k l s + y S G Z F f 8 3 O 4 X 4 / u c A m Z v m h 4 m j H o O L u + f w s h C z C n Z G V u q b + 3 1 Q J U Q B 8 z D l M B Q M m I w m M R K 3 4 s g w M 9 Y O c 9 7 n x c R N U M R p c 0 4 Y b t 1 7 P L z G B 8 C e 8 A W P n W 3 s x 7 9 f H 3 t O s d 5 r 7 g s t Q A L y h p u C p / N 4 C v 3 / 0 K Q e Q m x l E v 3 Z O X q E 2 W 3 Y X c X m / 8 n b O U 7 Y i W 1 B 6 j 0 d t 7 6 g U o 0 + u 1 H A v o 6 J a p t 9 O R 3 7 e y y D v D U w 0 8 Y M v m m Q 9 H 5 5 q v l Z X Y 7 s F 5 S U H G C 0 s a 4 D P L u N A V M J L t 4 F j 9 L h G q b a k Y q C s J u Z l T 8 M U P R H 9 b s d g D 2 c N p m L O E F v 5 w 6 u f 9 L 5 Z c t v x i n 3 A u t l x i m I L 5 / Z z b 0 b 8 F 0 O O v J C S L 7 1 w W m j P + Z R x x P c f r s J 5 J f U R W V x a M n o j C q k u x q Q X D + G A c z B E l w C B i 1 I R J 1 4 z n H b 1 H 1 Q W N 6 o 9 9 n 5 P 1 2 z o c f 7 a z Z k j a a 2 k p r a L o u w s W a o Q R M v u 2 d j j N g I a 9 + e u g G X R C 1 s r i 1 B P z w r w v x H i C U v V 0 m D C G r H 3 + q A P g E j g I 3 h j 1 r f 3 t J s w e j 1 7 A Y z M x W 4 d D k c / K y k P + K x x W a G d C Q S Y V o 2 l m a P w v G j P U / u j I N B t D J / k Z Q o J B O U s Q 3 K e D 8 X b 3 B A 1 K j I E r 0 Q X z w a N V 4 o B Z 9 3 E k I 2 X t Q G h k C / S i H a f G y P i h h S 0 / B W + J V o y Z N E R K 0 X f w G X s / D 0 z C f J 5 v S l J 0 L j y d 6 L S I Z 4 A F o M r 9 4 Y c v r 4 d x 0 X H 4 Z e + M P 1 a i C E F z g 2 6 8 Q N V A D 4 a N n v E 9 k H Z 2 D P 1 y j 3 A c 0 Q Y v h W r m 3 E E W k J h l x e q R c / W t F n 3 i H c A X i P N V L Z x X q 5 I T i W s f 9 t L Z F 4 8 C P 1 y 5 5 g h l G i u 0 8 4 M H g d 7 G J e y E 7 M M c 6 D d J J q 4 b E q K f / X v K S B i R Z Q U 1 8 7 r 7 6 M / I o Z N p 1 W I a g S e w v w v Z X u l p a 6 8 m O n B / h v d L G O l s E M b e N K h b 6 W J a 6 G n C p z H c W h M q g O L G J g a / A X Z 4 8 J 5 8 K / j h d 8 J O R 0 J a 0 Z 8 l l c F / g O 8 n W S g v q U x G h t T 8 i Y S v 8 s M v H z s L 8 6 n n D z f J s u 7 O F O b I 4 9 O N 4 u P N c q w U F x y n E 2 0 R O 7 J q I U G s w Q U E U Q 1 J y q B L u x i z B w i n 5 i Z 8 v 4 K p W k h N P u N 3 7 8 4 Q j Z P z g F O R z Q 9 b P 3 H 2 W q v L l V k A d I b E U i u V z i 6 6 U V 8 K o y i B D z U 6 P y B b R / E t 8 + c L a 7 7 A t 8 d 2 i z k Q j c d s S N q G x 0 / D i 8 0 J h / b U 9 5 8 x A 1 o a c T z / T 4 R 0 H z b o 3 J 0 K r B M Q K y z b R W y f L P 5 H v M r m X o i H + I g 8 N W A H z j q U / c S 9 n M F r w F D G 9 l 5 M v N o x B w + x C d E G 8 1 m v M Z 4 6 T U P v S 5 h C 3 T + 9 n b q X o w l u l 5 1 r M d m Z Q m a h F f a l J p M U k R / 8 Y k j v F A 8 s i i + g S F e H G x 8 r 3 Q S L m d o z L 0 x 5 x S A 6 n 7 v a j p k e j h G 8 W 4 R w C J 7 I o v 7 Z z n + y F m c n h I / S c 6 Z o I O j C 1 o K A G K E Y F k g L N L Q 2 n z i s + d 9 + y M p P M L C / 9 t 5 5 E z 0 6 r c U B x r E d B F k 9 Y 4 R K i w 0 1 r 5 1 U S I n 5 P g p Y b W B Z P q o q e a S d N H n F M 1 3 y N Q o b B h b t 8 5 E F y b h W 6 c k A P E Y U M G z 7 W H L B Y 9 W Y K T f d P 2 a D M + k m c w p m V W G j h d p p T 0 o Q 8 9 j R H M 6 + u R e b N n N 7 X Q + L a o t 8 E u r w a 7 Q O n 9 X d 4 r v g 1 2 I g 2 a D q Y B v L i X k p 0 E Y i m G A f I f H 8 b b Y r p J p T w 4 7 Y D T 4 3 j O r A C f W 4 C F 8 E I M G n 3 p F T 2 c n P y P F 2 E Y l 0 5 8 P 3 v O W p M p V o W K C 1 o J G P k A 5 5 w 9 W m R 3 L U r + G c 1 k Y y f i J E K W 6 y 7 Y y I o k V S S E H K s 0 A j 0 u L B B N L u 6 n a w N l c S H U X k Q 2 2 s m 7 n t e N q a l J g 5 W S o J W i 6 N x e w S O M 4 V Z b 5 V A B b b 9 t r Z w W c V Y 8 K 9 M Z A B + 3 W p 2 z W K 6 l N M D L j S n T t 5 f S + D F W c O B v + y G 6 0 6 D B G V L 5 t B K x j 0 W l Z G t 3 M G N G 0 + Z / b 2 3 u z o e T E M Y 5 8 R 9 s 8 5 f s 9 x F O B F 5 l g f 0 6 3 C g a J i C Z m A M Y d A 8 u n J + 5 R D H P 2 V l N x z b / b I 3 y 5 b q v H k P D L T V 2 e E X C B f n n q n s 2 l J P N C i P N 4 6 k C O I 4 C 4 q S U N a I f u v e z O p 0 M + Y a L x H b Y Y M Q F l s O H r j A I S m 8 c u 3 s o / f k p U e 1 + i Y v U 0 2 3 3 T P S K L c C S M h c 7 m 6 G t + o p A C l k F S s 4 x t z B n m 1 m M d G Y B 0 g E o g 1 8 l + u q V 4 3 9 U g x j N 7 Q q K d E q m G N D D / B 8 n F 3 u v d u u 7 q w 0 q W w p A / I U M 8 k N a j I 5 E 3 2 O 3 O 1 d f B + P 9 s U W p B s H o 5 Z C L r a j Z s b m 8 w M p d 4 d d U t 3 5 D f q t Y M + I E 9 m 9 w B D i 0 w 6 E U 9 T t 3 h K s / J s N L x M + V r d f 9 f B L W s 5 j h h X f j i D U e O / y h 6 h V T 1 f + j H h k P K M D M a 5 R e 5 6 i q m 8 E H u 0 q e i s u f D b a 6 b v p D e C b o x 2 y 5 g U + h s C K g H w 4 R 7 z 5 M M 5 3 X e b w 3 X / f E x x d m N T S n o L U y Q 1 H G t z 9 W 7 z 2 S G x 0 x t p R 6 F O X E N R R e j m m T K y y w l 7 4 8 7 P d U s M 7 q l x T u E K 5 J L D v M S L 2 o 9 6 6 Z G s D m C V S 2 W h I i H k k O l p i q G R M r c G J s n H H i Z 9 w j P G a B n y 8 P 0 J x i Y Z A w B X a q S L B G F z F z h x n A O J C t 5 e H o X K C J 3 3 p 9 f W J H / 6 N 2 g A T 9 3 H a R B W 9 g a 8 C M o x z g O / 9 b L J 8 i D 1 t i x T + Z Y 3 / u W W X r k 1 V U K 8 M 7 C C J C Y K x 5 U q i Z g F c Y v F p C 4 P k n c l Y L D r T r 3 V m / K O K m i h 1 7 E d E Y C E b O 8 S W D p 1 M X 7 I D 6 t S J e w M V t t X 7 2 D r 1 5 o x i 5 E R b k z l P i f l I p 9 j 2 Y z F V R Y X b 0 L P d / K U R A l d D r 8 X N j T r p Q w e s u 4 e 1 A p P i P l Z E W g G a X s k T g i P G b y 7 m L Y T i 5 3 l q 7 c i O p R B 3 0 t S d 5 2 I 3 J m 9 H d + Z B X 1 4 9 l A Q g O O o 4 T 0 y I 0 u N a S 9 C R 8 T + 8 6 Z s y i 8 Z 0 / Y k 8 r P G A 1 X o 4 R a k 1 q I z h v I f 0 h X v y c 4 a R G c D R I h W 1 Y e m X m L U O r t r S / 5 Z m E 8 d q K o E T J n 8 X v G 5 5 E 2 R D C b v 4 P V F 9 V y T h 8 V q N H 0 Z v t z 7 Q e h y N M 9 T W N e I F R D v w r g 9 7 9 3 z q k F 2 j 2 X 7 i d a 8 p x Q a 6 R k h O J Q a l 9 e H r b Q c b U y E b X 6 X D Z 1 y e e J p M a n U J n 8 u S X G Q M d C H c 6 q w d 3 1 S J x e b e C n 7 P c z x 9 a i T x + 8 Q e B U f a V 1 f P G G g 4 U N g b 6 A + A J l Y B 2 Z 6 Q K J d h h f k Z 7 6 P h y j 9 m v E T s x 7 c R C F Y A U i J F q F c n Z K 4 S 2 z H a N R z 6 4 N 8 T M b j N n c s p o x W v A v S 8 L L 6 O r h O R T I F V i T B 4 2 F o S Q A F k U j n e k s U V o h j n N Q y Q M / 5 o q h s c t 3 S S O Q R 9 I I 7 4 k q B p K j H D + Z 2 8 V G O 4 7 X c x s X P q k s W K 9 h 2 N O + c s c y n F 9 y 2 Q / c K o P L C 4 D O e k w U d v j R Q C h / B k B f n Y x I T g a r t 9 S a f 6 m z R X C c + S Q P m 8 E A v g x m h 7 h 9 G y 1 5 e E p W 6 W n 0 p I q c j S 8 V h / q c H K R G K O s F A T V 6 / J H C S n / 2 N w 0 f L Y c 9 e l G J v x S f / B m B / D J E n s S g 4 4 h 3 G d u 5 Z G 7 Y b I s C S U J U j Y O 9 f 4 9 l e 0 1 2 Z P 0 v C b Z l p i z E z P x M 5 M w i N Y M L w + x 7 h o C / 2 Z 3 9 d b t y + T j 1 f r b 7 g E N Z 3 Z Z h s V N k h V o / H 1 P Y O X d e O o n k c j E h 9 o 3 U j U Y / T T V y 8 1 j r S + T Q v v D y n 0 J o p j 4 R z d b e G + 8 W X H o E s E l 8 e U m 9 M / q L c L K u J 8 i B Q U L u y a A B 1 U A R C 8 8 C u V 1 t 2 M t x R s J S Y M p O + R J 2 d c H J Y 6 q o F + r s o N o r 0 o 6 W T u R 7 o r 2 v P 4 f V 1 N 0 Q B e q U Z z Y 8 v F G E Q + N q u 8 o 1 R 1 B P U R J Y R o p R u o U / F R o j X E W y B c y I j M d m 7 5 o F 8 6 F D C j a b f K v 0 A L H A h U h q t 7 p z y z g 4 O y Q 8 7 1 N 4 + q Y f w + 5 3 f F E 3 u k P T w S u k y f K Q k + / J r i w K W e K Y H 2 X o T 1 g Y j d 5 + X w 0 3 k E p b y M V d j p h T l f M a F 1 a v j S f 9 5 6 s y v 4 Q 3 u 4 T n d 5 R v r 8 f 2 4 q 6 Q f i 0 q f 2 w E 3 q T N n 6 g z L p 5 7 z S U t n G F e C U A 7 N g H 1 b z c I v V C R R O 7 7 r K Y N U O g m P a W C O g u V F t A 6 K z P l T 4 Q x Y r S S a 9 D b 7 b t e d F v V + R 6 V 6 R Y i t 6 J 9 e H K g Y F C I 3 I B V N t 3 F X Q E T X J R n z w Z v E M a q r / u y H l k 3 A Z 6 n w z 1 t L l i U 4 E v M e 0 0 h m x I W G l E X Y w c k q r x I a Q 8 L o b z e 8 n H / 5 k q i H 0 N C M y F a f 2 H p 1 H s f b t C I z 8 h d C o w v y e o g p V c 5 Q G O V P X 6 X 2 E / 2 S b 9 B b L I M r j s x x c G k M u B z d a d 5 c c V m W 8 7 P 4 k G e K o P I K q R U D F v Z b y 0 H Y 7 l p K t R d + Y r 6 Y e b g g H e O k P W C F C 9 Q U K l 2 b M 0 + a t 0 2 l x I x d I Z D o v D c Q S F 5 h F N u F h 0 l 7 H 2 i 8 L j f h p s F 2 R B w q Z y 7 N c O o j Z B e 9 A b 0 V N E l v G k l Y M 7 O q s 7 o q C z 7 c G 9 v S B Z k c o m 1 C M S e 0 B v V Z 9 F 4 / G K i Q t u 6 z p o Z t H x r K U K + I L 2 S h X 0 8 f S N w h H Y v Z I w X x v Z w s 5 5 N 9 P q 1 G m 6 R 1 E Y / q N F D / o M C J z C 4 y P i c 4 u R N 8 s r e U 5 2 L s h c 1 G n u r 3 c q 4 7 h K 7 X o b 9 d b I 1 w c 2 A m E m 2 R y s d k x f 4 V 4 x 3 h q 9 H C y 1 1 y p x f / e 7 m H v v 4 I J + P D c f L w I Y G q 3 8 S g c Y e B v N 9 c Z u W d Y f G e Q W 7 O L 9 k O V 4 h V p s n m P N Y t n 2 E a K F 1 t W B + k Q 4 U D H O u h R s 1 G Z y p 2 T s q n x w f v t D j 4 z 0 R D r u 6 K n 2 x I j U L 5 7 7 I l U x N Q P 0 5 i Z c z g l j c K c 8 Y X r e 9 K Y / 0 8 t k 6 E m j 4 q 0 / D d / U z v E q O E H b Q j f 0 V 6 o L B X c 9 c y t 8 M z j 1 h n Z n Q h Q K K i D m 7 y 6 i m N u 7 P J M c 9 8 U z j s E e a R H 8 9 I Q u 0 m j F X p u 7 7 B Z r J v u z v 6 m A F V 1 u N a a L K k c D 6 o Q Z l 9 C Z s o H / c t 9 p S I v J G y Z o g q 0 l o Y H V O r K b W / u q A T f T E g f L d e i 9 C N q J u V F p q / D R w s k N P l n 1 S e 4 Q D i c 5 4 / z T t R C j w 3 p W 9 U 8 a i p x 0 0 e G d v t S q v N + x l x A S M O D m C 6 R D H F x i 8 h 6 m K L O Q I H I D v 2 + v i F Q P L e L N L J M u 3 u A G N c N F 4 R o g u R k B V T 9 q Z f C h a Y H O f V k D Q p E E + G L N h n R D b m D n g G e D + K I j g 0 w z F Q W 3 s X j U v 8 W T h R 3 q f A 6 5 K S H S + q G A I f q 1 1 Q r f d / L p I X m I x e X N v 3 t r 1 o x V g 5 2 k 3 j u F 7 5 P n Q a Z J Q e J R c f O 9 r + r q Z P O j / R D h / Y l H W Y 8 v B m s / o k M 3 R N m d r f i J D p Y L K K R I 3 M 6 E 4 r o M 1 / T j K D T y 2 d y 6 6 + N J T c v V h P 7 X Z t C G B X E X r N A P p 9 8 W h Q m E s G k 0 8 h n y C f 6 M P Q u r h f P v 6 5 3 E Z + A 2 / W B v z O 5 I P O H s c F P t Z + U f m r S l 3 l G 2 J 7 t f 0 P l 0 E c r j Z + 6 d K O L O E q e w Q G 2 H 4 p Y R + s d P + m U p B s q f Y Z C u + 8 L 5 i X f b P X u u I n + 0 2 m u I / H 0 o / E 9 1 K e w 9 2 8 O C n v 6 f y o r r K 3 W a J E H Z O + h 3 8 y Y q r g 4 X f p s 3 B V d m z p 7 6 D 9 3 Y n / e I f J Q R s X S n n A Q A w n B N Q Z K V X M x f 7 y e U h G q E 3 d l Y b z e 4 p R U b 9 d E P A c y y G f r G A m k K / J X H J 8 W i Z i k M O 3 g v r X G r a 5 l 6 E c X U A M l 7 x i 7 q 2 A i F 1 2 u S Q D f e J y S 6 5 V Z 9 C 5 d h M M 9 A 1 8 N v j j m 0 w O 9 j l D f f Z 5 n M V q j 4 e 4 w Z I X h V Z 4 Y y X u t M g b q n E 5 G J O C g L 5 i Q l N 5 L g e M S C / k 5 L i D 8 3 N N V l v 5 0 S 6 3 e 2 U + T O A X Q j r b v b t 6 q 1 Y B 2 / 6 I d Y 3 r s C N P P n p n d r n d e l h Z i Q / A i s M 3 T 0 B Q 9 4 Q F x / m x h j 9 n P 1 g c 6 v b 4 l v p W 2 O a u S e m 0 j d c N m 6 / b k L R E f j h y E j j A u c N 4 x z Q 5 v o x + 1 K 5 9 t t m i 3 d W i P k + J H f P J F Z f d r b U N f H r f n / 1 N X m b K A K w J D h a 0 p H O p K 0 U 0 R y A C G K I Q B A S M m J F E T 7 G o M U B 5 v w 1 2 h A C 1 t p v o z N 4 b E g b w f p o T l J C Q y J s o 6 + 5 e p z c 3 b W 5 u X T V V 7 L D y 3 o y 3 O F 8 a 4 I n N 0 S v K X C r 8 p v F x x h 2 0 Y U B X 1 r A C Z r z F 5 s n y 3 h 7 j H 9 R T a D z j 4 v t + f z d O H Y i Z M T B b d W L j / k H + e 2 t c 6 E A k u N 5 T 5 l t L r I + / V f F x A N j h f W A G V 2 w O Q o X o M 7 5 c f c Q A k B b d c 0 Z j q Y f J p C 5 X m 9 O m u v 3 g Z 6 C g Y n 7 A D 7 d H T M u Q + I d n 7 I i 8 e F G / i l w M d 7 m X R h s 0 T 7 y z 9 3 K J x a U m 0 t o P v m K f h 5 r v z r S M 0 E J s J / z o Z 6 i 5 R 3 5 V i I n J o n N e s A 8 G C q v 8 X N 4 z S K b C c U F X i V i U 6 C S x A 8 V v B c E x 9 j j q e m / c 2 i I V z 8 u r U 3 C n u s R I p i 3 4 5 v e 3 W v W e I o M S B 3 b R T T b 0 n j W W m 5 + w h M T L e I a 5 N q n Y 4 x p U v i u W b E v l w F 0 + 7 f z o v T V g V P S u Y 0 Z g 5 u E t j x w 7 n n c p N Z i D o m G c M J 5 / f 8 h 3 B d S 4 v 5 r 0 q F y u T E B 4 u k l f 7 6 N W i d M T A Y W K M / 8 h f J v O k j g e r 5 c z V + c O Y L k F o o A o T X C c r O q V 6 T K Y M F v y V a 2 X / T U Y 3 H p Q h 0 F l s a i C k J C T V N z x h P 1 A W A O Z u z E B B M 8 r l P L c b w M G b Q U l 0 5 s R N 1 P i D y v h 9 l T v q L T + g g / P x c p 5 4 p D x C C b A g a E M 4 D a U D c y s b s a o a v s N 7 Z O Y a 8 J m 3 A h v q G C h v c C F R + Y K p b c w t z F 1 7 C 8 k B f + O U I G T x X d 8 4 j h i E i b g 8 / C W 6 i V e n z T j m 8 T h v p K + H 2 w W Z n g P 2 v F 7 u W I p J c k M u U O + A t S o P d 9 5 6 j o / Z t A u x D 8 g j K 7 T + E U b r 2 E P l B V z O 2 Y s G Q 9 k m l 5 9 J I z s k 0 g x s v e k W B w Z 4 9 P c P S + s z 8 T o i J s i K 1 6 f 8 k d V C q W 7 + + l 2 9 k C y V C E 2 w 7 p P y j k z K 8 K Q m e j p o f z k H R I m h c U d o k i 3 y f 2 z l S H i o 9 T 9 O u g O G J U z C 4 c g z j 2 U Y H e A h 8 d K Q g w H V a O c I v X v N V K B f / 5 f D Y V X 5 S c 6 0 8 g D B v b Z j 3 z E x t k 6 s r q / Y 5 L S F n j C m H 3 w T 3 F l R E y y H U t B r 1 j g o e y d t R M H j Z g P L x l h X z A N 8 o 6 I z T K K h R o 4 / 5 I I F N C y + w 3 e b W 4 1 z P X w Y M I o Y p m I t U s E p i I B m b s L d U O S u X + 7 8 c x i Z U p F s 4 j S j w f w G e F f e 2 T s P A r V u K I D w A 9 0 a m 8 + G 0 m G V M i P W Z 4 g k Y 7 f 3 O 1 a 9 q t + C b t D D y x s V S p 6 j b x 5 n q e u e Z R V / d J Q e x 7 n 2 d G 7 e f d U R P O I t R H l 1 i V S T 0 v f / I h j t p D l r d p + V y p H T q M E T m c x 6 K Z l 8 O q S D D O + L d V 8 t 0 H X + 6 W X 1 r Z W u V b T 7 Q L y P i J 9 c b G O v f K V n s 4 L G z 5 h F U P H 1 J a L F 8 i Y w V A + n Z b M s I Y k h p v s H q l O a L r 1 0 K D g 5 c A l 9 K b q Z J 3 Q R Y i L S q A W 4 Q t K d H + o o T q 9 L 1 V u 8 V 2 X b K x I T I m 4 z y T E w 2 1 s 6 X 3 y K H g D 7 0 c v p M k F P 8 L L K r I t 0 b d P Y E 8 v + a v 4 P 6 q M / n n e k x R y G u f j X k 6 I I u 8 A x 3 p 9 + G U L x W 2 f N G K L Y u 9 Y z r D 2 o f V t S o 5 E O n D I W h s 8 r Z A I 7 b r 4 X Z z r T f T U o z E D a 3 z C u 3 h Y A g e F q U X P M h Z r O S 8 M M k r V B d 9 h Y 4 q e t K A J E t 5 R x l g + Y X 1 v s C v i t V X Z J z v e d W V 3 Y C J w z M Z q 6 T f P e u t 6 E x L n P 7 r z I d G b Q M U / 5 y d g G r E M R y d I S 4 2 x n R V 0 G Z M z w c U X N J d U 2 y 1 Z C 4 i m F i 8 o J x Z H B m F k r s M n n O C X v g B 2 C 5 a T J x E e S E e X Y h D 5 t W l A W D 2 Q 0 m i p z 2 T h L 9 y O z 4 N 5 9 I s N A h 3 + C H s B 7 + e 2 S s 2 k I i q T G K Q x x z W f O w t g L Z T Z T t a x p B B H A H q L H y c e X F N / o v O Z s 3 2 B 4 R W / T c H x I M O A H L e v y z E o S I b g T 5 R Q 6 c c I j f 5 c V 0 e u C w w m c c 1 O w V u t e h L f k u F G Q J u o K Y 4 x n F F t v 3 4 H q n k y N 8 J a R M H T k D / N J P q + e Y q C h p d d 6 L p 2 T N k A T 0 v 7 K v t O c H N 5 L J C x + X q r T s V P y F W f g 6 8 h 8 N B h p B q H x M 7 2 c j J X H 3 S z z 8 V i e U U j V 9 9 O H s Z Z m J n e v z U L V R K a 9 2 P s H P N J S C G c k X A K 2 m I B 9 Q P b S m 6 n + B E L h V U p s / t K L F e E N m G l B M v t W u I a w E i s Q N Z h 7 W D g t a w t G W k y s P t u e A v n o l n g 1 e Q T 9 H k M R Q Z V I n y 5 4 h 7 h u k F l Q m P H y 0 + b h p A 1 s b n + + Y j + 9 2 J V 1 w K 9 I / d D t / i s 9 h d W 6 i s k 0 H i s q c f n n Q J 5 z Z + g r v U Q P B b 4 9 9 D f b 1 o U w + z s N G U 9 Y L U t o z b G S T d C a Z 9 e w z k X v e f n 1 W 1 K j T j o P g 0 Q 7 Y Y Y i a M V v e M L + n A 5 s B C E w B j j u a f n m W t k 0 V E x N C H V l j A Y s + x h 8 y 5 0 Z 3 w d 8 L n 6 y 5 X 7 O b S T n c N l / y 7 H L O k 1 / E T 0 H L w I C / 4 L 6 P 7 Z w n h H i F S l / q x V x O 2 S u + I M Y 6 5 v + x W 1 y p / L 1 G q O Y T X c s v 3 F H 8 4 L y n 1 J 2 h v L 5 L 9 7 j O / + z / 9 a 1 z v K r o N H C U O 5 s R 9 D f m P S I g I q d 3 e f h Y W A z 3 h 7 D 0 p R 7 l Q / p 6 x L 8 Z v x l n T 6 g t G L W m Q E f H M f g i U Q + + T u z w T k I D t F Q B S Q + P L T c 5 T X q B l 7 v r Z j a t a 9 F p 9 X R H Y 9 m 2 E u Y Q P 6 9 F 3 L M M W H D K k i S 7 G U 6 D p U m U f c 0 I D T R h L g g 2 3 t j 7 l W 6 Q L g c y G U Z 7 F y 4 j + T f L 0 D q g a s i j l w V q 5 X h 1 5 X 2 W 3 q b Y N U f k s P m D X R e b f H c C b 9 3 u A g M y C N S d t W u + h e V O 1 i R Z + X n E X n 3 t 3 v i p i o i r B 4 Q u r / l u x k J v B f H N C f T H j d v h c Z V Z W O F Q h 5 i s / n f D i y F L f H 3 O x M M / 4 y r 3 h 4 F Y b h S o 7 m b i k C w F t z B 0 j W J y i i Z d h O e Y G L g q 5 7 v M t 6 M 3 Y 0 8 I 6 o H 0 U f e R Y 0 G v H h s 9 o T D 4 S I v 1 l + n Z m K x 3 j 5 G 0 3 o F 2 F F s K M r P d G v I b d 8 s t + l q x q g t 6 n Z t a X b D T I U s o e T I R 8 9 w p q c V c A L J L s J F B G H I 0 p G H j H l 1 K K h i T f G 7 s z y 6 v j u R I y a n c 9 L v f J L s x F g K 8 w 2 P Y q 8 D f Z O x g H j c a q f E K + U n y N g s L u v c d q z T R T A D 1 B A E U E 1 d o d R 3 2 S o p F l 1 Z J 7 c n b v L 6 D t j x w t I M O j 8 + i p 9 w P R y J / M n X 0 L 1 s c C y q u n 9 Q s D 5 S W m Y R c w 7 x g / M c S Y / I x S 3 5 Q W 6 O 4 K g 7 V L O 3 s V u Q 2 C v u P B 5 V x F f c R B R + V I M D e d D 7 c J O 2 V G G P U r Y B 8 y 1 B g J Y l n Y f J q q Z 9 o N t m s c Q o T b M R d / K r U s X R J 6 g l F v Q Q K M D u T Y C E w w 2 6 c L j R N g Z 8 m 7 c G B v B C 8 D 6 X k I c w f 3 X / R 1 9 k I p F 4 Y y a X G g q G h n R 8 4 T X i j Y I S U l i d z E a I O R g Y V / c q m i G A L U S M z D y f m s o C n D i B w R f s k u 3 a k o P 3 t U l L y 2 X o 1 X 8 D h h i c q B y b 4 B W D X k x M 3 5 N U d q S k n n i 2 y I n Q K g u B T t e n B H C K b g T 1 4 0 Q F m h F W C 6 Y 4 5 g h e k 3 x c + F / R U D B j x i T 3 t w S C M u z C Z f e 3 n G W o Z T 4 7 m 8 P s 6 R y p F N R 9 v R N t D m c f N R X X 6 v A i 1 P 8 X D e V n K 5 f F V K X 4 c 3 P n T 3 o S m T R w c e q 0 n V t G c 4 R V R p / k 7 c B Z 9 L + g H 6 w d n N u c l Z n I l b B 8 w x D C r X b n k I X r R 9 f E 1 h w S 3 / 2 M s i / X 8 v u J e H u v F O X l Z T v z t s y U L 6 i L s + S P 9 1 o o Y q 0 Q Y L H C v e j e j 6 2 m n c G W Z g Q 7 k o O V I M F Q f 1 Y y j / x w 3 r W d B U I Y f E o h h u U j I h z E Z 4 E F X 6 f F M a p 6 K G F 2 T c l P 8 7 k 2 x S g R H 4 f / s z k K f a e h N b U e 2 5 j U a 0 K H O N p P c e 3 O M E 9 L t Y k x J 3 i P V I d n j g d X s f f j n + P w 7 x 1 K N 2 e i 5 n O u 0 n L t g O / d x O K l E Y 2 E a 9 Q r B y F O o e z 3 1 r j D 6 i R i c J r m N D 2 N e K F R c h 8 a o w L g T 8 c 3 c X w V + 2 w / c f / J z x Y 1 y 2 V o y p T I y F Y Z 4 b g 3 y l i A d 7 A J X v 2 5 y 7 D C I J I 4 f D / q b o h V x U a i z / 0 R E g u + K I k y E U j H E + u a D o o e r E N F p r X C A m H Z M 5 Z 7 V O W M D 0 U Q o b F / U O X y 6 Q C Y R + y H n L M A 6 G j I 2 S d G Y h 1 D g P i k e R l t F T y A b H F s Y I 5 k y G 7 g s T M 3 r u / C S E 9 a O 9 k x f I h G B m 1 d / T l x w 4 V C q g V Z i y i R C S 0 2 X Q Z 8 Q U h q e Q q 8 5 c f E n u o P 5 o d k m s U d B w D H m H s c x a 1 X 0 C Z 9 x Z 3 v S p P / u T 4 9 c i X X d U w B b G j x S 8 r d C U c V D E x p m w K B 2 Y G Q J M x n f b d Z V f E p E C G c E 0 F r 5 E u M Y o + 2 Y g u H W j u R a N u V w n X z R F 9 l R h Q M K S i F U c U y X C X S 5 + 2 b z E b c F t z Y r 6 F t 6 4 Q H l D 6 c Y o 9 w n i 0 h 3 i v 9 G G 9 S j E 2 8 N 3 3 + X W Q W t H 9 8 z c K m s P 4 x Z + P m R D z T S N Q F 4 N N k z 8 t + v W i P z I Z a T A Y R W i l w k D p v K O Q 6 R V M s 7 / w C L + T I X F S G O / 2 f / i e + 3 h Y + 3 j 2 e L H F u Z + Q x B E c c U b B s y 2 o L a 5 i N + w Q z g I 5 t 3 N b B Q Q j 9 X / 4 d i i j 1 X w h 0 4 X r Y z q J e z m u e 2 x y M V z 6 Q M J 4 H v G a Z T 7 j Y P j t S W c a V n 1 s u P T 5 Q r 8 u b 7 B P A j 7 m P F J I y I b j z 8 c A a j + I 5 p a Q S e C t / L 2 x W C Q P Z V w g l 6 V r 5 3 V v 1 G f X T k K V i d S S X 2 1 7 3 s P 4 5 f u E q N I N h 8 S Z 8 l F x o t I F u A y t e c B Q S i D B 4 m w k a U + o Z 7 i 2 z X H Y X y b B p F e + 5 2 y 5 A 1 N 9 i v x G 6 Q F N 3 C j T e F / r q k J U K B X P 0 z R F j 1 R 3 l 0 p 8 Y R S c W z f j k A x h N B C b c q X Z f I m C W / F Y H j T l Q e M J A a L 2 G R y T g V Q w x O R H f Y E P Q o p d n E z 9 W c 3 i b c / f 2 X b e k L Z b g K a G Q c 6 8 F X Y m Z g Y R s j q a P 7 / c B L r w x b y f H Q Z i h o c A B r + q Q w Z h G P G A k D x F y N t V S v 2 3 m M + u k d 4 g U b 4 J 8 d p e i Q c p 0 R c w o 1 4 3 n h G Q 1 J y 4 r 9 F t V X e q 2 w i n 0 Q e f A f Y e g n a F o P E k v P x q u v 8 Q u 5 d g Y t U 3 7 a u D p j B u H + L d b 4 r T / Y L 4 4 s I / 6 L z u + E 6 R U 9 y p 0 S z J i E d 6 4 m u X 4 0 H 8 p F A Y 7 w C I q F u X 5 4 7 y 5 + X V j 5 e r 8 h X m s s P 5 q r o 3 7 Y p D O X U a s c a Z M 4 z 3 2 9 v U a o Z g q S R 3 / B i q a L p l d c z x w m z i X p o / 4 T e 9 U i / 5 t N M j p S J I 5 u s c P l E O m p 8 m n 5 I r E Z 5 C 7 Q I Y v J O S r P 0 q 3 h i 4 M F u C Q U Q O U N + I i m + u a e d n 5 t Y 7 G O Q 4 N 3 9 7 2 t 2 x u 8 h 7 K y 6 a e E j v z X G l 1 q f 4 a V E g H a W h A O X P K c 9 O V S j Q 2 o z j n P h J 4 3 3 a p w e 3 k a X 7 s n Z L d z + 4 f x 7 E P O M D w c t r 0 O e j n G R + K W g Y h E 0 7 g o H A Q k 1 W d 7 y L r P i g L f c J E y Q 0 a / R 0 p s T / P A 1 n P a m E W T E k c V q 9 4 L k N f 2 G m k A r K 9 k Y s k O d 4 G a e A E 1 C 2 a u 0 + G 2 z E W 8 A 8 l 1 P z h i t 2 g O A W u N J r F P 7 5 F 8 f r v h L G U m z v D F a G Y 7 g b R b n L n t r + S l J 1 y B i G Q 8 d / b N G 4 T T V U s u L 2 Z q o H u l F Z Y X 9 H y 8 j 3 N i W K l 3 K R P 0 G P n R 4 3 l r o t + / z O e 4 b K 4 1 2 b r 5 F X Q y T i 7 0 w 8 z L 7 c / a 2 N E N e M G B Q C a Y Q k x g M l 8 r 0 w K S O 3 d f a k U 0 d h H 8 d U S p i 0 o S U j D i z H o g C q t z z N 2 m r V h q 4 e 9 n j + r u v i L T D Y 1 b I k E B N 3 1 v 9 1 z f M E w K l F + 3 / f 9 G h R 8 d + 6 J + 3 d 7 / l b q K g c 7 Q B + + E z k 0 i j Q Q n p y F e t l 2 C 2 8 G o g / Q J s B E I W 7 3 S F C W i d u H e M C / f u c f T m Z 6 C 4 h f B 8 o a 2 o C y J v n n / / E i / + E i Q L r t 9 R U + n 8 m z G 0 G 2 r X 3 w a H M r A D 4 v t H b 9 K J Z 2 p s f O v U m u 2 i o E U 8 U W Q v + u 4 M 5 s 4 B e / z a 5 r r y c l k S / Q z A 0 y 9 A v O p I K 0 S 7 1 x j z 0 V t X b E N j y M V D F 8 Z 7 8 K r N a a X C S N b 0 1 S z 6 Q 8 8 L b X s e Y d u 9 E w Y k e T v / t b U R W d t w 5 8 B W p z I D J o s a P 7 q B y C 2 j q e 9 u z 4 9 1 a c O b s f I w N 4 6 o C E V O e H + f 0 t I H n / o j 2 L W w e + C 7 5 b n 5 R / 9 p b I V O X G 3 e l D O l P p x d g p T + J E B a 5 X M s g A d 9 9 a y G P E 2 l u 5 x K X i b b k 8 z J G 3 p t T R E N d N D 2 K 7 2 s D 8 n H M 7 P 3 v n / k X J i j l / b b f a E P 2 3 p + E 2 A j o i c 2 9 H t f g W S J m X 6 9 R s C k M A x l / w n X M q f g I t d / O j q E l U + S O s c Q k P 8 O m Q j Y 2 1 5 X w z e 9 4 B v P + B e 4 E w a m o Z Y A a t P A b t p g 0 a 2 T b 4 m J U B H z 7 z D s w 9 L M + x B 5 G n j A + Z T P a w e d H J l j 5 j 3 3 K + y 1 z G Y T D Q Z U 5 k s H 9 V K R w s Y 1 v b x U m V t E e 3 c U F M Q M L O r J f A Y o g k S W b N u o R 5 n N P j a 4 e I R l o f 9 Q 6 H M 2 P n / O h G u d H 7 P U 6 z w w + H r H V Y D Z X F 6 e 5 N / / 5 3 E 5 t L 3 F H N g + 6 Z 5 d v s C 1 G 5 D 6 b Z z D 8 L B V t K M t Z S / b P 5 0 s n z 6 M n x k 6 a 4 x M G / O 2 d A G P S 5 L 5 V P C n 1 D / 2 Z f y U / w 2 f t S K U m L l H 0 t H y G R 1 z w r y m C 3 d T e m S T / q a v t W a + i 6 0 Q T 9 P W m B n S e 2 k I o J u a S 9 N i i o g w U Y n a x c + m B f H 9 f o i 3 O A p R g d T W U Y F f B z k a B S M 6 7 E i n g 6 p N 6 v M E y a E 1 u L a 3 s P a 2 1 5 p k 1 c 9 c K J v K D H u I 1 q b R 9 O d z 2 Q k Z P N 5 9 A Y n p f L g M m T C j P 2 8 v 3 C c u R 0 M / 6 + C 7 4 F + x T o Z n W k Z b x j j 7 Y e 9 V t f i 7 O Q / t 9 d O a X B 4 X b w U 9 J o F h t Y i C B w J / E V 9 i A j O K + b t R m e 3 q + r + E e N r Z 9 v 0 b s W R f S h d I f 6 2 F d p h 8 / x F 4 A Q k d g w B m F v U b 9 o m e z v Q b 7 H F y 3 r j + a E 6 s 9 U x Q L Q Z G j N L 9 p g G 8 Z H D a u j R 3 d q q m c n 2 G X 8 I + n R E 7 S 6 m 6 k V o 4 N r h n j X / r m a H a Q u N F G 8 W y 5 T G h 0 a k D r E t X A l T b n Y D S l 1 L Q v I E 8 E 2 v X V P e 7 1 D k 3 e 9 D g J a l f P E a m S r c 3 U 8 i Q 7 z 2 S 0 2 6 D u A z c 3 x Q 7 Z + / L j y X d K / c 5 u x e Q C t 1 N V d F 0 q u C E S E G l h l 7 7 t G 7 / K K J h U 3 Q m S m K 0 Y a e B 8 4 e c o M a v G f + f d V B H 0 + O F b M R Q F u j g 5 a H i w n B R G e z B O Z 5 + C p a x Q K c + p 2 Y 4 U e 2 w B a I 6 t M W I K 2 1 d q v t j a b 3 K g Z m 4 0 d 5 l g c + B a 4 t n y 2 k W + y M x i q b 9 T V 8 u n F w g K 8 2 T q t U c t k x / p 4 E 7 Q c a 1 4 d 4 J 2 E R G 5 X x c G P h U d z u H A I 3 Z 9 0 p l o 4 J x r X 0 7 f m y 5 D p H n X z a Q T G P E F B A 4 u b A Y M A n s s x l 1 G t 3 N w r E O Q J k 0 C 8 0 0 k h k C M R Z h + L 9 d 1 P I L z 7 / A i I u F 5 s 6 l B 1 Q 9 F D A f N W S m I p t 2 X G e f S g o 0 2 P e k I d 4 T y 3 T O r p Y w b 2 4 I U u o k 3 5 y N P J Z E q P k c u g 2 G m j y b W A X o s V E B o O f Y B a V x R M G n C 8 v Q J t / J N s a Y r R P 5 I 8 S R 0 R 2 T U c / L + b a l L 4 1 z r Z b D u 5 v k 8 u u T R l a R 3 T m N y n O 7 V e f M f S W f W p K q 2 Z t E f x A O t g I + Z d q i I 2 A H 6 B g J p r 7 S i v / 6 M t U 9 E V c W N W 7 t L h b W + Z s 4 x 7 6 1 V 2 P f b B f U B x U 8 G V v d u K s V u / 5 G U w c k K d 0 / 5 A J Q c C 7 m H e X K 4 8 9 x z G C R Z h 6 M s Z z v d g + 3 H m W 2 B L 8 S B x U V M W J W L o C x E f 5 F 6 k m R 3 T J 9 9 g F e C m d T 5 7 0 d x f Z w e B p D D k q 7 d g v k 4 y n G e s 8 g G T 4 e B o Q v Z j D n R e W m e 7 f V K S 2 / p J l S u X s N J I 4 B N I u m 5 p V Q X W b m L 9 e Y W k g R F V P A p u K x f E X B P F V u 0 9 D V 5 n 6 I P K e 5 i 0 + X K / U u 0 l G Y z f g J p y s x S 5 T r g m c I q J o b C + S z e M M O m H v j V j w o h x Q Q V g m Q 7 X F U U e x l c b a 8 s 9 K t W s c A v K a 3 R Q w 9 + g y J b C E L n 2 C E 3 n I D x n H g 8 1 G b E p W D F J b 4 E 9 S w 1 x E D d 7 Z b x v H f I D 4 R F 7 m 0 K y E X 6 r l F C m U 1 g D 0 0 I W r f S 2 5 s 3 + T N 2 k Z u g p K n R K 4 J D 4 N + C V v 9 3 o O N 3 8 9 L 1 5 1 e w Y H d i h A J V 8 m 4 V v y M i J z U b a q u G S g a 2 d B q i L 5 r o H f R 2 F s S n C j g 3 A C / j Y n 9 0 8 P T h c m m e 2 H 1 7 4 u c e N a Z z / F Q f 1 U z x o B z K 8 k 3 Q O x V / H s / c y Y H N k C U U 5 u X 7 0 Z 2 O L r / + L 4 M K F h I A z Q 0 S E r / A / Q u 2 j U i 1 Z 5 8 B v q B H k f 9 p F L E 0 G 3 e X y S 7 n f S x F S 4 t r Q w M 4 r r F u a v V F e v t l 4 U s n / Y / T h S L h Z 0 Q s 6 O t p m q / D h + D d x 0 3 a H n H J C y 8 3 G w p E d s I T 0 h Z 8 U B 6 A 9 y e I 4 m 2 B e Q s / Z x 4 F D 6 e J s c c 9 + b S Y C T O l w F T x 7 4 x T N b 6 f 3 4 e 0 c H 0 r 7 R 3 r R 4 r j M k p D / N N c q s o X U H W 3 K T s S j 4 t g v t t 6 S k O j P n 7 r 2 2 h c 1 I + Y v 1 3 a J q G C W 9 i 9 9 O r P u 0 Q i J M w 0 r H G 0 o i K d r A z q z f X a 7 i n a m q f B e b M Z Y 2 a e K E u r R 9 S z 5 F L z / + Z 6 q g Z 7 t Q a c 9 A W g k y 2 9 8 q w 2 / g z x V A V a V x y 4 t I 0 C u 3 V o k T 8 4 C E D u y 6 7 x N l f p j f r O H S a 6 f 7 N u F 8 Q S d H g / E 6 b N B D p / U G K S D + 7 s z L 3 i U 6 h O z T L y X B g d 9 U e H G F x M i O E a V G l H d A c b p T K R R / z E g l W C h P O v 3 a S e 4 D U 2 H r r E b I I t 7 f 3 l 4 p T A u t l L O C f s 7 r / w f q 3 h u z X u t T H V q h 7 r K J u J c S 2 Y B / x 1 D s c a Z g f Z c n m N A s g w O k l E 4 J s b F B U J w 8 b T N f r 0 P J z u X P 0 G u h i T l v v b X Y / q T O r z 6 T / e c k K U J p 9 2 8 1 H u g 4 E K f x 9 T x s d P F 4 z R 8 Q t i x 2 D 6 Q N d 8 K N o 1 v z I 2 + 9 5 L k B G 2 b 5 2 + u E x w + U Y f I d 9 g 1 c K C A 1 M J H + C k y P d B b c g 1 F 9 r m m z f a N U l E 3 Q U t X 9 9 x N C M s n 8 o G a 7 Y D f p b B j H u K q 6 7 n x 4 S z 0 d G 1 9 q s n S + q v v b T 8 X f s 7 1 8 N H 6 D 3 6 B W r o 5 F U m H w j T a 3 I M q Q N A L W p L Z G W o h / u Z 7 W r p + / G B R j 3 / k E I 8 b 6 8 i C 1 T G I k 8 h y j 8 r B Z C j 8 M 1 n T u T t w E 6 k h k 5 4 3 W a b A d S F W i Q E B 7 M + J S N j M E r R F 8 z a v / o p N d m o P 2 s f u N n 9 q m b Y f 4 z G L w f f + 2 y G g I K p A M 3 5 / 9 P + f v T a t S e 0 / L 3 Z U c m R R q a 6 W n r k h V y + 4 8 b 3 e U 3 V e J x + r I D n D f m 5 / N x w p l F S L U w g d M A 1 W U w + J 9 K X S Q O e 6 C u a G p 5 w t m + 8 1 + L X A c M S G e O p x 8 / a 8 i J 7 0 V 9 l j e / t r U K d d 2 e 3 Q k 8 P P K 1 A 6 O l L v 2 k m 1 4 V 0 t 6 d x 7 1 W Z + m 5 O X A m O f Y e h F M Y A 9 4 L w m k e m T q / P D v H m 5 r r d U g V J I z P p A q r X s 6 F + l k t S i q B W w k 5 p b r F 0 J a 4 S C T w j D J E w 0 2 f u 5 r w Z H 9 1 Y v 4 C s k o P W U 7 f o D Y t q 5 I b 2 8 U j U j L r X k L 6 L r g P L D w O 5 o s f t 6 o V o S 0 d z X U W 8 f f B W 0 b b v x 0 A Q H v d T v O y u U N J g Q / J c i I e f J Q U H H H i 0 4 u J O + w a T S V K w N z l e I C q y R V H w z P c Y g r q u t N O Q 0 V o B q I R D m t m P 3 X O q P R r c A b N r t e + N 9 f U H K H n L O p f O J Y 6 2 e 6 7 Z 0 g r Z V 9 p Q 8 z O k 7 L s S r R W n G 9 J t I 2 m A j 5 P O J 7 P C D l i t C Q n O k O G y M i m W R f S 4 h W k P e z c u 7 m Y T F j w u 9 z 9 2 b T X L D M Z j b O y O + m x 3 s 6 6 H C R v P 2 l H G x 2 y q K n 6 f G 4 i g W m a h d 3 f R 3 t e y T l Y 2 T R / w F x 9 T h r 2 P 6 Y P G 7 b M 9 l U R J c J 5 Y 6 C 8 J S t 8 i I 7 k j c + D + 0 Q C T M / O j c 9 i D U H l W a j h c G W 0 9 U u K q z B O P l T 6 P F P t B d v G Z J E r K c W D i P 5 l u h 9 Q J q I g 0 f 4 3 O U M n v W 3 2 I k 5 9 v P 2 U 3 C B + X o / w z X u 5 y 4 + Q 9 b / k b 6 c X J I H E Z p F y I V H Z X X 9 A v 9 Q 6 z C S x 9 P v g e W h t 8 s G y 6 V Y 2 Y X P U w Z I O c a I V J 3 + x y R c y K Y X h D S i t S R j k W x N 3 N d H C O F I H h B V 6 j 0 5 r 3 6 S A T g B 6 d J 3 P 7 L q t k n v w + Q 7 J B j p r e / 7 J 2 g n b J 6 s m 9 2 n P c B g n h j m k 2 H V + U m n L 2 O Q X h 0 6 d n Y b c m U t A a 8 x w s b 3 Y 0 d 2 9 L k F 3 5 Z A s 6 Y O G t w h j e i x J t Z D I y h z B C d A 1 4 u d c + I P Q V B U c h H z 2 e W x H U Z b 3 R A F 1 F S M d B Q w q R 7 J P Q W b c L o u M u 7 B W O z P / 4 H 3 J r k k m Z / f Q J y 6 6 j / i v L y 9 v j m O O C 2 p p X 9 k 0 B k 0 T O d u n n 3 / 6 W V / C m w n j W T D u I 1 a N 7 2 O b u b K C S + B E d k 2 z P l g d B Y y + M q b 2 Q V c A N M e N j v G i t l + l N F g V S I Z m j w 2 Y D 5 Z B / C Q N O v m w x O 5 C O i o F A i L E h z i j y m T w c K d S E E H G t k m l l c 8 E M q i t j P 2 f K H 4 4 M s o 4 6 l 2 3 a P L u a N 6 x V 7 Y i k q Z w y 9 n Y n f N U t j 5 T E z L A Y x D K C I B h V H x p 7 y e t 7 w i V W a I 9 3 N E R f b S b 5 y k R n S s A R 7 E b S b Z g u k L k B 7 p q 1 M F u a + H G 7 z H 1 3 F C 6 e q m 9 U b d p k x g p y h s G b N M V j 2 5 R o 8 7 r X 0 z s l E l K D 7 q B B c P z 0 l d s b i i P y J m b 5 b G n Q L S U c I 2 T Q + e F E 0 S J 6 F A B + c X U 3 D 0 F A S C m y O U T 0 q m g 0 4 k / / M W X G t n y i b 1 H m 7 P T I r 3 K n N r j 4 m a h p k N R e 4 j g W 7 p I Z H y 0 T M 7 S + a f D Z d k R d h U u W J / x h b m 2 o w E p K P I N x L R A K 4 m c R z E X H n Q 5 J 3 U X O g E 2 5 g J r x W p m 9 l w 1 e S R Y E 7 d 4 1 Q c m G l D + A Z a W p v j T 9 i Z 9 W e h i f g o M W h l s C L b G E t / q u V + y H 7 B B y R m s M A D 3 G V w Q E S z G + S c Z R A p I 7 Z 1 J n B c t / n L 6 W Z R 0 7 / D 3 j F E w Z C L j I O 5 2 T z U L Z T j 0 S R 3 c q O o Z m k + f w M M e 2 R 6 b H m c u J A 6 H e / Y n N 9 A 8 L L M Z m F F x B k U 5 x B j O X D h l + b 8 m d V U a n B i P R e N f o 0 P y x b v I N S R r a P N u 3 7 o z o 9 M L Q O 4 8 l x s h 9 n 9 n p H J I v N 1 H i x c f V N f 3 j y D 4 K m n k v Z R h 6 e 4 1 f 5 t + R Z 2 X y G 4 i 8 q r F d 9 w + U 3 j z 3 U b F 8 W i Z 3 c j n B B 5 g k L K + F B E 1 + 3 F k V T g a G 9 A V c d r i h Q l E H H U 5 F m X C 1 d Z 5 7 x h + J t H 1 W 7 Y J P 3 L 8 3 9 5 s 9 + 6 j g J 1 2 m l F a L G w P p L L 7 j Q U g c G C 8 Y 7 G Y S U 4 L o O y G Q G 1 X U K E H e q F G 1 / 3 0 n X b e Q 0 M C V O 8 Y p g l v M x S y E F c j p q P 8 R c l H 7 k x J i i Z W R y F k + g 5 L h z 9 O 2 f D 3 A N B C x c H C S a Y J z G V I 3 F Y 2 Y E c f p B K Q z J Q 2 z X D H 4 1 4 m b J 2 d A o / a b j r f J C X 3 G D T k l 3 + 4 e h j U S B / 7 7 4 Z b 5 s d l o f 7 / s K d G e s D C k M b h j e Z v t z Y s t 4 C V M Z o z + 9 g Z o H t 0 G T r g N k g p W m O B 3 f y 4 q M J h 5 5 W P j F f o G l v G I v I C n q 4 6 t + L i x r Y / y w y k r W c l R H V 2 j O 7 t A m W T R l 4 J W T t y 2 u O f + o f b 5 S M i 4 5 2 d B X c Y t w 2 9 p L v 8 o z n O C K H o i A E g X t p 4 T O g e x c x F I Z V b u M I i X S 7 F m x n U Q M 4 7 R S d D 7 h i m b K a j I J p s m w m 8 5 n F n i / r B B Q V y D o y V w 7 p h 0 q F F C j u T d g 6 0 r 2 s j + W v y 7 B u r P y I 0 G X L 2 o V h D l F e g r h N g P J i o i e T H n v Y g p b m w R 0 8 m b y a M b s A P i 8 R D A A O F g Q i r D d 1 n v e q + 0 y t n v s U r O I C F x c N q D 5 4 + H D p S e n 5 3 y A 4 Y G d 8 e / 7 + 9 y i f B l M p E r A C t w f g 7 P x Z N Y E Z r u j f D 5 v M v m p X h v u s U l P z p 8 X e D A y G j E O 2 Y U 1 0 v I H o v f U 6 k U 9 y / + / t h l 9 9 j d U X W c L a R p 7 L z J 0 g k k 2 r P 2 f C I s I f Z r R G O S v k Y S r v L r 3 f B U j F o N C l a 4 B u s K f B e h e U r 0 Z g g w + U f E I A R b L L S O d I t h z T O Y p b C I Z o x E t d e Y j S 6 f 3 C 6 u c K u K x 5 Q d x U u F I N L o B y o o q 4 m f x B I J P f D P i E Z H b N 2 Y T j J O g i o o a g Q k s C z z Q 6 H I E H 5 6 Q u x A V I f l d F 5 f 5 l V T R e g X M e k B P U M A g n h b 7 K 9 g g h + v t + C Z E k J W 7 1 s E I a e Q B 5 A h E H J M X m F E u + K e R 7 K E 4 Z n / V C Q 4 m q n C 5 R a 2 + n k 1 f E 2 E g N f C 9 F f M Z i n v M l N s l o x 3 I V l j H l D E L E P + K e x l 2 F V 7 y t n W p a D i w W O h b N 4 r B B 6 U T G I z D 4 v o L e 0 F Y C M + k Y o t s 4 a j v 9 3 u f g Q N g f 2 U o F A t T W C 2 t 4 S r j Z 8 b + 7 X K S h L 2 t 3 h n O Q w t k a J D N J a 7 G 4 2 O c / w k A q u C 9 h 2 y x p O S V d C V W T u + K o p k v t + Q Y T R q Z l Q 0 / D 0 f h b k Q 0 s m p K C x g U a C Z V R B l o Z F w Q N Y y H 0 J A b P v f 3 W a D H o f b g j A D 2 c 6 e J P + N D Q 0 k 5 I / D U 5 E W j 7 i c 1 h 2 2 p 6 P r O 1 P m D g i C P 0 H R T U W O J 8 v T 4 h / z m 8 2 o L e 5 b 4 u 6 c 6 C G V i I s a 7 B + M l n e o z I k a F Y 7 t y W l f M 9 3 k e R I o E s z h E k w V v r G g q D e D i c d j s B F i v x A t t r / A m 1 d Y o d x y 0 G i V Y / x l n p H / L E + f + J a T b e b u 3 5 Q T b N 9 1 K l m R u t F 2 L z m + v 6 L z x 6 T i u p V I f q 7 A 5 T Y w Z x B x i e K O h f 6 m t 1 r S d / z u 2 I g 1 k P W B 9 v r H i m F 3 J 0 b d p T 5 5 h f 0 3 3 P H / n 8 H w S c h p E k 6 W B z o c g B M o w 4 t p N y 5 4 k h z e W h o X G 8 c D u G 1 n l q 7 0 r T f 7 P a 7 F 1 v k E U N p F P 6 d d T j G m Q Q T T A J A W R K G R g U E c g M p / w d n / J f J i D K C o e J z o H g / l M E 1 C d w N L o R i Q a E V Y p t 5 D j E Q S g L A 6 D u h o S n e u S x V t R w / O 5 l 2 a + b + 0 t 5 d D U u J I C n n e y x n y + I 4 J N t + g 9 C U A Q V K 3 F + v 5 f N y b F i 3 + 7 W S 8 l a X 9 a N g 4 1 b O 6 7 1 + u s n G D z b D N o h 0 i G A R + F T w / F s M b t c 0 B t k K I r T f 3 P C g T Z j H s e C I t 3 z 0 n D E x 0 x O R T E e 7 U Q p s U L Q h q T n M q D y q x C 3 / o J 3 2 V L u 8 4 b o L w 1 L p n j R 3 f V y A 0 2 d D j J / v t v S Y i d 8 V K o n 3 o v w l d N 9 W h 8 K B W q q J d 9 E / 3 3 T B B J 3 P y e k E D x t 8 h b g w 3 + i 7 3 x t n b l N Y g 0 l K E J z 5 a L b s 3 x H 9 E m g D B 1 V E e e r c Z J 3 G 5 Q w v K n / + Q 1 g v F f z B k 8 l 1 G B T F X 3 Z E z m l 1 / X T h G F 6 Y l d i j t g Q p h b f 4 J n v 0 U Y w L 4 P h t G H s t I 7 i g m P Y A d V Z u c 3 t D D d 4 E i K V 2 B u r D O S y v c k m B 6 L Y R F V s w 1 h Q Z P 3 B V B l r H 3 f w + c H E g A K K d s D n P y 9 j K 1 6 k o e Q c a T 4 8 q v g T h x 0 S b / 0 5 J 7 z K d f q 1 c w 7 j m R 1 S m q u B e c z E m + l j + R H m b 7 w y S e m C S R q N 1 / E s M k h k P c q U w y q b v a P 7 / r O b g g h 1 g s U u R x z F z c 4 K 6 0 2 0 P P u u C l X J x O O t k t X 6 H m / f K X 4 m O J T d y E g / z U G O 2 k u Z + a f X m x 1 k 5 K f X 1 c l O v a G f Z A p i I b 9 V 7 + 2 6 J V + Q 3 k m l 3 x N U S q C d E 0 x w h 2 D V U a J i H Q z 8 r X Z f t 8 9 5 7 d r G 9 Y l 7 h C z 0 1 7 C 0 2 B 7 F d s w r P G 8 x h d e b V 1 w r u J o k Q R P 1 / Q S 1 5 y 9 1 X P s j p 8 W z 3 5 r w F n u e 5 n O N m z r z r o o f E g m S A 8 g C 9 g S k 5 n Z k X r b M E X X U x u 0 n y K I v 4 P A E u a q e s k s l J i Z x g T X k 4 n T L 8 C 5 j V D d H t 7 r S G n u v p G 2 t v W X T 7 8 q 7 7 Z N P Q r N H x g a 3 s 2 G C 5 O g B S 9 K K f p 8 O P s t C o H / v 5 j f d / 6 D L 2 Z g / O 3 1 8 s 0 u D A H b M K t x R l a e t E + 0 r t j O 8 t P O E 3 v E z K c Z T G z W 6 j 9 v e 6 p P X c l b d E x w 2 N D Q 1 y L m S M J m V V b H 9 X v K p n Y V d / R z G 7 y B S e a F L p 2 3 j i J g 7 z t w 3 Q I w 1 i X 5 r f 2 O 8 r M j H R D I 0 9 g D c V m U v r v j j T J 1 p 1 s P 7 Q R 8 k D q v V i h S N k d b Y V 4 j 0 q h e L Y 2 8 E y k O h u m D r D T / K R n M a R k o j / j j f V g y r H B n i n 3 D k K f w i 5 w q W 4 N n R D k X 2 l 6 B b A U e G P l M z c b l / 2 T / 7 i A y K y + v H r k V p P K 0 U M 2 x I 2 j 9 v L y 0 d 3 h 8 4 3 5 t 1 H P u V v 6 0 D X W o c r g j T B T Z H Y x U 7 d W y 3 t I m N Y c y v Z v f C E X u W 9 c p U c N G R S j 4 O b w 5 C n Z i d U Y x J Q f q j 5 U b f 0 b m v q i 7 W J l T M k R B T O m 0 a c I J y C 3 0 c 8 6 p V T i X S o k 1 7 2 s r H y V D u t 0 b n t z 7 c x F g B z h j f X x g n j H E t C D 1 m X I q Y z r e q l a s H 9 d f x i 9 B b P r 0 t 0 Y / k S d Y 5 z V 3 2 d e L W + c O w r + q 7 y d A T u i x Q g 9 M X N N n 5 f V y 9 b d + e q o X M w w M R 4 k 1 H G u H 7 J h f y v C r m u a Z 3 L O N b J z H 1 P 8 R 0 K f 9 g T D Z h m X + D U k b W G Y k d H J o 5 M A 6 d v U z k R V o a z U + I O + u C J E g q O I E X / Z Y V 7 p g D e + R l R D I L v r h 8 P L j S T l 2 Q N 7 7 p L n 4 L A e Q u i M E 6 Q 4 s X 6 z X C K 8 A / + n / y h Z J F 5 b 7 b s r s y U r o 9 o t j F O o U 6 1 Q S x B Q a K n + 9 X W s j Q 9 0 3 7 v / o q 0 u / E 3 q o r k 9 I a U 8 k Z 9 h 4 Y 2 g A s d p X P K M d e u D 5 P T x U F N Q 8 H J A i Y 6 0 V z T c f r I t O K 4 a k C 7 Z M h b K b N 6 R n 7 A 8 y S f e 3 0 H Z B Q c h J M U 9 Y b s b 9 Y y K d h I v x w e + V G q x A V w b g n g E W Z U l r e F C d u x W y m M H O q g s / Z P k d 2 T h X P S H B g Z b a Z N h C k b x 6 y 6 q X G e f h Q Q r s N z b x b 3 d j t c 2 r F v j r S Z h 7 f A 8 m B m B L j g 4 Z Z K P / Q x 3 5 G x 8 A b L z B c a M 3 5 / G U s i w G e P d n 5 V 8 u h i a 4 q / z q r 5 h U S 6 2 4 Q J 7 l J L 2 8 A x c C W j B z Y X c C 0 w y q J p D / Q 2 U 6 H 2 y 1 9 j k N t S w K g u m a t P x W W Q p / I D + J t i T 9 G 5 / t q j 8 u R Y E C U G v I e j x t w a i e 5 i p h 1 3 v + N r t H 3 / N M / v J J z f 1 Y H a x B p i o f w K T c C f i l h E k d e 8 I 6 l v C u U n l z F q C w A E e B 7 H b W c v G w W j c y x s P s a S E x 2 O I c J u M l f d a n 1 i W 6 w w n 5 K n B 7 k a W w t A G 2 u L z f p L H g y T y x 0 E / 7 l b Y y V 7 N A + C 6 Z 9 f 6 j G 0 w N 7 E O P o / 3 1 B X M L Z i h J 0 z y 4 z m Q g N b 9 k l A p 7 r 0 Q X b N 2 v F U E L S 6 q 6 4 W N P N M C H P l F o u a n o b 5 l 9 j N 8 L l 8 b 8 1 V O y n D y 0 J g j L d m i v d E 0 M 7 n v N L O q r o s z g 3 y k X m 3 / 0 a v V j J x r q 2 k n G r M 8 p w i L m D i 4 E 6 n e 3 r x 9 W u R G k Y 7 9 r m d J f J p S C E A g x w t E g A R y c H p E U B 0 I f D z / 9 A j z 4 f K u s 1 L 7 3 X 9 j Q i V A f D S H g 7 8 Q M w G r x 8 1 D x R j b / s j I X u E 1 6 W 6 Q B o D g + U M J d p 8 P G C r u j c T s r V A 3 e u h v k 1 t 7 r 0 m N y u 9 V j 4 O F M K m P i F E 9 4 0 / 1 I c j n f / l 3 3 6 M N O 8 / V 0 K w x u c x I s K X J P u Q s z R r Y 8 C f M 7 6 e 8 m z 2 P T Z E l J V E L 4 B O S a e V f a 8 c Z A p 0 j K Y D L D V R i 2 e t J 7 q Q y b z l 6 j Y / r U I 9 p F U v 3 z P U n T O C g g F w P I r 7 M Z M Z L y w s z R w p Q Z j y s w c s + e v 4 V k a m 1 Z O 5 r H J z q 0 Y 3 s b J P N 6 2 O F L f 5 a 9 p u a + V u o q / N s u Y 3 R y H O L D V i H E R V H 9 Q W a K N C d y / d d F g / + r 5 6 Y 2 w O g F 3 C L O E i 3 3 p I 6 v D q i B 6 d G + d V 7 M f 4 w R x p o D w X l f t w 8 1 X A t n h W F V H H d G w 5 4 y L 6 w s 2 f o R u Q W 5 2 p T 7 + 8 Y W L x c b G w t N b 1 t W N X 2 9 k 6 V O w N b e v V c Q 5 G G W Z V 5 P o I Z F / F F O E R E v N Q r 9 t 3 k V r O / p 1 i c A w e Q 3 K N 6 1 B l I / X 1 Z t t j L N D y p 8 X I G X d N E h s 4 c n N + 7 L g W c O F m Q N X I E + 5 b O + 2 + m j R X h F Y C + 7 8 / t x h P 0 d W D U h C m U T e k Q g 1 a 5 l 2 1 + I g W U x p B a 4 B K b v K x M y g h O o 6 y j U g j D O m f A d j 9 6 4 U O 4 p b b G J C w + c X K c 1 4 / x M c 7 4 S y d w x 2 5 M w h j Q 9 h 6 4 X 3 m 1 N S L P Q 9 s L l 1 d 5 t C H 6 i C V 4 1 H / I 2 p Z H P y 1 / f / c Q G S Q w H Q g x x d h 2 z P P S H m c e R l h Z C 7 J A m r e / i D b c f D J W 6 l s x r g 8 Y m 4 8 h / 3 w H E 8 + s p 5 D A j I k L o Q k e Q W / D U P J 2 G w F X s X + k w b 6 c Q A D v h + 2 z 9 p V o 2 5 s m H x a S + N a v y X f C m S e 2 t g J S R 9 h 6 M f n a D n G Y M 0 q 1 W b 3 a k t f N a c D y J b 0 U W 2 9 C I G p 1 n B c 0 U t x B + o 0 b K w / S w L N d 9 m l S W 6 / + 1 M 8 A i h N k H + 9 g W H R y 9 m f N M k L Y V 2 8 A M O O S N u P v 3 h I L c k l M i A O 3 3 p j I U a q K e h q i 0 P 6 O D + B 9 + M T Q k C I 4 w n V G o O T I f k X q 4 G 1 P t V b o S w a l l 2 7 1 x f K B k e n w j + 4 G 3 u + G L F h g V / + X g u g l R Q X M C 1 n E t i D v Z C x x K A / f F a c R N 8 o n 9 3 A u S w p z 1 1 B 9 + m 9 c O i u h m 3 p a 2 n H M v q 7 u 3 U 3 i 0 7 9 H M c 2 i G F J r D 3 T p x g h r K 9 P / 6 j I N 5 b R 7 8 x 2 L m o Q T u 3 S 0 U z R H 5 z 3 Q D Q D s u e U o U f T i k O + p g 8 O + v 7 o S N n u / h K b d 8 p P d m B M C R 5 j Q H c s r Y P 3 i H M 3 f O h k L c G L 3 Z j Q q w 3 4 P a d n s l Z 6 r W z d z j t m B I Z t D k R o I e y 1 Z L J z x k 2 d L s 9 a D W j A r s h N r G 9 k t w j u F I E n I u 2 c w y + z R Y X 3 O 7 n H v G P a h u v R m Q H y w t b w / H v n H B Y J d h I 1 2 b j J H N G R p t F X 8 y P 1 8 q Y T k O l 4 / 4 Y 4 k k C b V W b p N w J E K V y p x t m z L v p E y m 9 l x f m q Z S L b p M Z v V 0 0 e N i K r / Z v p 2 Q y I R + T q 3 s z T q l 8 8 j i K g 6 n r B g t b v k c B i z J U B e 7 k C F G i 2 z R / + q X i Y 8 p q 3 z x f u Z c t K O x o 9 j C B Z k a 4 g O g i P x 8 H 0 z t o w + 8 H e E s I A b 7 k G s G f F r 4 i C F g + L 3 W d n r p / a t f c N q S P I b M i 8 V C c Z 9 o d 8 3 8 0 8 5 H D D 2 n 6 w p 3 w V D s d 5 2 B 3 s l 2 D 3 t O m E u 8 J u f t I H U l A W x D e q h J M F 1 8 8 U M y g z 1 4 k 3 r 9 B d t q C G 2 i G z v T w U 5 L Y d X f 8 8 + 8 C P K 6 0 b D i K C v L T E D G 1 h C L 8 P d t y k y e C W c H X 3 r d n b O F j g U v s R f d b j d p x v F 2 p R f i f D e 2 e X x J 1 L S D n i u a a I E z I K h j f Q N M O S 5 0 W W 7 8 2 a K v O P m A v g C 6 I d I U 2 S 0 2 Y Y R w p A 8 d h o v L C h U l j 8 O n s s 2 H + P H J E u 9 b n 8 I H i c 3 4 P 9 x U u o c u s 5 r B g J x d 9 c A a z e u p u S 9 b b w Y v u X I P 1 t 5 6 J z 8 f x v m a 9 A r 2 L 3 O 9 h q + w I m y Q A i k C q R C J e 2 B D D z h E b w l z i U t e 2 1 L G Y m W J m v O 1 n i S D U y t O t S u z O K a B F a 4 y W d c s 0 2 L J / b o 3 V H M D V O 7 3 / V a O I n P H k y c W Q B Y t C O n C d x m l m l I c N P a n s m z t v 1 p 7 i W W z t P J x p t P T 0 F 4 e 8 m b + x f y J T / A h X k j W 5 5 s i v X p Q w g D 2 m f a + W t 7 P y u S 9 n f l y a 6 7 a T U H i s 1 Q N T r b + V + 7 z Q d t 1 9 h j M 4 o p C X j / f h s 3 F Y F e F M C G m J F L R d 9 g S h g Q K S O S J U 7 l l 7 S w E y f 6 y 6 B n G w 9 N 1 R m n c e 5 4 w + S 9 1 n K U z P 9 M e F x U u 4 N z 6 q 7 7 / C R 3 r 5 j T x r P X a O 3 M L 4 7 p i E i U 9 U v E K F v / k g e R y w r D W y x P v i K q t y A p 4 a n 9 d f q 8 f M X m K / 5 k x w / S B S Z V w r z B R l + j t z t t u T 6 Y 9 V 9 q z o w K T e 0 9 B B x 2 Y J 3 H + P Y m j N t 0 W 9 u a 0 7 l + s C w / c Z X X m 3 Z K 2 L C p U R m J u 2 b Q 6 u A 9 h N W i v / 7 u 3 o v H B k F 2 l k 2 9 I X r 1 2 y H e I i R 6 W 6 S T n g c 8 e y 8 8 2 j 2 + S 8 b C Y q R q B f 4 2 v 8 z o b M Q G v 9 8 6 L 2 U I 7 1 B q G r w / C + T i i X x 7 9 M 1 6 a 1 y z 3 y T 8 K h Q x k D W c Y m C e y l t D I G 4 N z / E O p z 0 B a y u g B O j y b n C A J u 1 f + F W T t w 4 F 7 g W x 6 3 W v Q + n a m V G 6 2 X b 1 s L l Q O O O j E y x 6 n 2 C A w p + H r h h 3 d M h / J p w l u 1 q r 9 j W N w T b 1 f u t 4 s w W G V t l 3 Y k x g H J W P l M / u n E I 0 X 9 G k F u p w k 5 y / R E 3 4 + j Y 0 3 x + 0 m y r p V J Q g G b U Y W 3 0 6 J t 5 T + e 9 B s A Z H 2 q H E C 3 u + K m p I o I O k b T j x S F L S x c H / 0 v W T t H 3 f j O p 0 5 / Q b G + U H R F Y P 5 G C a Y M p D S y D i V A W 2 W 4 B 5 D 2 g Z q h t B 3 / I 4 x H j S H O q Q Y f E 1 e k v V w l 0 X N Q v V H H 7 y Z l 2 J 6 T p O I n j j E Q u J z 3 p O r l k v I J p 5 K j n T f E h P Q 1 Q v T C f s G J n I I 4 B v D e c C q 2 1 W Z o d 2 f i I g i k b O M M F K u V M L u D S u e + C F j C m 4 q 2 w N p Y X Y m B / 6 j y O m R w Q A K O i B G u 2 U i / D K C Q 2 T + N f e r w D I X N w 3 2 H / r o u 0 V 3 Q Z X a U / A G D T g C g F i c + J R Q n N M 6 / 1 W r w u M z x s + R c Q B N e 6 J n M r t a C M E 0 5 N s X c o 9 t 1 O V Q c 0 C H O m o X n z 7 w 3 r P K Q N c m g w 7 b 4 I n Q 3 A O x n P l J 4 a B 1 G j 8 U 1 m 8 b 5 9 9 i h 3 m S S A P K M Z D t G 7 k a b H 9 4 h E m D m Q 3 R r V 1 / 6 f e A S z K 0 o Q 8 j o I 5 T Y H e m H F r f v y X O 8 6 u q 2 B / P 6 b l c D E J h 6 / e 2 c C Z 7 l r r R u R 1 F + 1 x r r D K 4 Q N k 7 I e n z I u H X m / n E p e A b Q f I l E 2 j s x E n O T H Y J C N C m J + w o r e + z N g J q w g A L M q M J f t m O Z y z k 2 p R p V D z 3 v D V M X A Z c 4 4 z I w B M M c J S f C D p 2 f b v S O x i / t x 9 v + n x h 8 2 K C i N a A d e h 0 T y x T G h 3 M M v j g N h s U R O G B Y k X o D S u o S + 5 F o Y X X K 9 i W S G 0 e q D m A P T o m 2 m J g A b p c U u o K / K I V E z W D X g S F d C G L v M q X s v 7 P + 1 i f K F E j r 7 3 W / Q V l j B i w l w v 0 Q c f a C B Y c W J h a K r f f I P 8 q V p Z F 2 8 h 2 R P G Z 0 5 D O v 5 i K R Y e X 8 F 9 S Q s m Z f i + W Y O S U X a X S e i b 1 7 v V 3 r 5 1 n o s 3 H u B V F l b H i w j T g U S M U z i o 1 t 0 a d i g 7 Y V i l 9 8 8 c L P Z A v 9 K Q I Y l D j 8 A 0 X 3 g S S L J D r 6 2 + V k J l x T J C E g j q M x Q f Z E J 8 N / X o G J L y D A 6 S E Z 8 w p z Y a B z f r G M 3 i X n q u Z B v T l t C E f X d S o m M 3 K u Q D U R z Q W R r c D O q x B n A f s C B 9 9 p V r m e G K B Y V B 0 z F c F y S v 7 I m o 2 T B 9 w M 5 0 R g 7 F 3 K F Q V y f l y O 0 / T k W w L K 6 8 L R I e 9 E T 1 P n w 0 j C P J S + X T E H I X b 4 Z G k x s j I c C C 3 0 x H w 7 O 0 J C M 8 8 A 4 F C A 3 v p 7 0 h H W L p t B 8 + E + a r S b Q F b K f k w g g g W x A M 2 4 L k 8 3 K O O E c s D 0 J i n m s y N A F 5 o R A g G C A X S R M L s d 2 c f 3 f H 9 5 g H / S l T e v F 3 D 2 E T E 3 5 2 e 2 M m J 9 N w 3 T K X R P k j g C + b M A 5 E W Q p G k F d m S x u I 1 Y 6 p N M y N e u D t D V q x W a s n g k f V w m r f I 0 c r 9 9 H 9 L O 2 E L m 9 0 g r 3 Q e V I P x x A Z F 6 W A k m M 2 1 z A V z e u g f y T T 3 p s F / i 0 o S 5 a Y Y i q v F U Y h z x V 2 I R E K T D E f + u m N 7 m I 9 J b y D n C P d A r k w y g 1 + m H s x W b r E D + K 6 E U u H 8 p q f 0 4 N 5 S m P y a A 5 4 b e v m T j X g M i 8 B u P y c X 5 x 7 X z G L i X 1 q 2 u X l f D 8 9 I C v R F p N K S h b D s M C 8 H F p r z V p U h N T A 6 0 A b x i q y r o 8 X Q h J / j z m H J s U c Q / v G P Q m C X r u o 0 0 A I H S Z P 5 i 5 f H N 1 s C 0 X 0 2 0 H s J h 3 6 0 7 Y o L t N Z 1 z s c o d P 1 S 4 d H y W t H j c a 2 C 9 v v E V N n 8 B S c s b 5 2 A U R c c 6 D z V r I o j 6 5 w F Z D d X 8 / X m I H D 9 Y D p C 7 G V 2 O d a s B I i h T 9 f Y V R m b t Z B C H / 9 Q h P M Q p e Z B M m b S G U 4 6 Z k Y P L g f S 0 f J m N s r d z 9 1 x g n D / N 7 1 g j k P L R N F Y S v O m Q D E Z G Q t q y M B d T 7 j V u p h 1 K 3 S B I l E r L F c a i c 6 m A f e u w m r M + m n J J S r m e 3 D c K C H r v W R D j x 4 O W t g T q S E U b E 7 r X b H I 4 t k t v B J c B Y L M o p P j K h W s a + 3 D y s j k Y j s M M 0 g U 1 M n 9 G E 5 Y J Q p V J N I O Y C a E J w e R 8 N F v x 3 / Z r B x c J p z X E C g 4 / + + 1 S 8 K 8 D O / w O + 5 7 8 / W S l f R h w 9 J U n n 2 5 n U r h c i v / s 8 U q c v 3 o D p L Y 8 t J n d 8 x x x x R E C Q T o i 0 e 0 p b R T x J F 3 j t v s Y + B t w I M p i m Q R f R M z R 8 4 / 6 s H G i k h l N + W C N 8 x n X K f n 4 r N 4 K 1 s l 8 h 5 h C b V 4 5 b z L h p b v l N J o K V O c K o o j M U + Z S B C G n 5 G s S a z P 0 M w 2 g R x 0 t v I s c c V N + h z P s H s 6 e v C p 8 j q P a G / s 5 b Y 8 e n Z N 9 y w 1 o M h K n w C s G U s 7 X G t 3 6 u i g 7 z B j 5 / E i T O u 4 Q E l j H k s d f f r z X D A U x q L y V z 4 J G I P W W 2 D 7 5 y w t 5 c v j D Y 4 r r 9 c H I D E / 6 3 o E w e I 2 C 7 b A U Z j 8 i V Z u 7 M U s p q l t C i O i O + r Y s 3 W g R d 4 Z e 3 l h Z R 5 U H 3 w j d V b X B p o X 4 n j + K 5 a 6 f I R U N A t e y C W O Y w V i z d B p W I + A x j j n + h U J 1 K G T 4 U U 3 f s / D Q e c h / B p n d m Z X q J 8 W m 1 B o A h x W Y 8 8 H o h v o y u o I e p g 2 B b q 4 8 h 0 E j 3 D R H S G V i 5 4 n g S X J a Z 9 b / z x 5 F T x 0 p N K 5 s k l Z l c K E R F m P C C y N l q t z c g Z e z 0 S t H 1 C p B r x W F M Y 4 3 / H 2 I 0 4 6 P n j 6 7 c 3 t F D e T U A o W F 4 L g d Y 4 L H t s P F + t f x V I F t 5 G S j L h i M I m 0 J E Q A 4 W f 1 R N 3 w k 1 T f 4 / E c d w 2 I k 3 8 3 / s C 7 E e d 9 T Y t w o N G H S a I b K U x b l g r v l 7 W S P K o d L G 1 E Z 6 t N t S E l A W S y b g Y 1 i h i l A R i O i Y l m k Z W x a J n v K x W A R x Y z d m V + U c D g t o 3 l 9 y W Y n v z v 3 4 0 z S a H C a R c N R b o Q a i B p x t E Q a 0 F 2 7 l k U s e X s B B n P Q e H L B j 0 R I 6 i W b k r J W o y y 9 v 7 5 8 E b H 8 I m p t T L 1 N h 7 J s U v G Q i K b w s 9 4 M 8 2 2 H E y 4 X X 6 k 3 x W c G t w p S H N Z D 9 g x m W g Y / d J 5 l 0 j D m Z 1 I z h i p H F z t 4 6 j p 0 p N l b Z c X l L Y z o m 3 U t v f / L w x r 9 k S + W 6 Z R b / x S u u 3 8 f o t C A h 6 K F B v 6 C D M d s s w F 0 t s v S f i D 0 u R z u k 8 1 d B L H O I Z 0 a T I u v k h O E i K b 9 R v e 4 v r R R 9 F V 9 J p 0 T V A / / z 5 n d b W q / 2 V X p u Q o + o H O z L A W H z E F V c o T 4 7 K g S P e r / K x l w e h H r k X 8 m d v 9 X N q f S Z f C N U a E b n f N R o w g b C g k + F 9 / F H W G C O G c d K 1 6 G A g t t 2 1 D e k N R 4 W 9 u c V j 6 + M 7 x r o h M j Q E o 3 E A h G O B l g x y l A u L t X 9 I n J 2 / D K F m a u G W e U L G C 0 V u N x Y U k S 8 U x O 7 r m J 7 i E i v X r z s b s s J j O X U E C j z D t o U 9 k l a R G z G u r Q i P A i s d B u 5 f q H B c / U B i j u / R 0 X t 4 m T v r k + L + O Y w J g K J Y E Y p J g d 7 x b H H 9 M o g U 2 j Z K p B e M F z 5 j a / L I k t 5 O + A 9 2 9 e E 6 4 t 6 r K i 7 g Y C L Q i u T w 9 v G R A t g Q p Y h R J P + b 6 H 4 2 Z P X 1 S e R 6 C r 8 C z w W a G 1 y t O F L 4 t / B 9 b / G B Y q b m 2 S 8 t B t z o T X x e 8 P 6 2 r k B 7 4 X l E 1 9 V y F a D r 2 J 1 p O p g P E Y m B 6 e V f T v Q T 4 5 C e r g R r r 8 T K d N o B y 4 d L / Y u e B F I V G C Z V L M s 7 g j u 5 D K U N e h W O R O E L A f 6 C Z w 5 j T 8 w h S P V 6 u C M e Y f g m o q d F 1 S Z y q f v B 3 7 4 C s t p 5 M a o q m Y K R g x I R k s / v n 5 c b F K 1 8 J m M Z 7 d T E B h T U e 1 n U C Z + e m N r 9 I I / R w p I 1 D r Y s b h d v t T m 2 e 3 T f Y o P p F Z 5 9 Y + f O s 8 k h g U n i j L O S G 1 7 M 6 M 2 m k F S W z q A I + 4 J 6 K g y E 4 b j e l x + + c m Z 4 d 3 Q R 0 O x 8 3 j Z 2 P E x g t D f D e a C k Y k / + F 1 I T T W I h j z e T x F w b e b V P o m 9 w s h / H 4 v v x Z l P m K d S T w W a + H E u e c 7 F I A p 0 S 7 Y E u l 1 w k b f 4 m P I 1 + h h U S Z 5 3 g o v k u a x p l 3 q 7 Y i E r x W 9 G W R C M / Q C e 2 H o p Z 1 p r i y u Y t s k I S D f 6 s Y z S o p + V K V w t W g W h f b H B S + M E I q o / 7 p 8 o b Q x P / Z M G Q Q R B l A r M D T W m r v / B 2 Q 8 8 x A t 2 B D J E Z 2 7 + t l d g j N o z k 5 U v a n t f G u E q z a y J f j D s g F 3 B E 9 Z U b k Z r w C / 9 A H N c I o 2 j H d r K + G o x J Z / K I V N 3 m 8 A 0 Y O G C L 2 m G z K o n h K J h b h V v Z m r 9 + r i y E 0 S d x 4 s M k e K H T F L 8 J N Z u D k I u K n e + t D r g 4 k H 9 I / o 4 I F I L R A o T l L Y 8 J B 0 a f 6 2 / t S C Z g E x F d g X Y H R + O A X 4 h 6 V i g L e n G M B Z Q n L m X U x 0 5 6 F t O 5 k e P m s t l i X 2 V R E w O 2 w C n K W L l P H 0 d s k K A A 8 n T d X 1 x f 1 O z s w X 4 G L / I T 9 8 j B 5 2 S P q P 8 g G e K c a 1 I 7 y k Y l g Z x D h w z w G f s Z 2 e t h D O W P 6 / / z g t F / w k L e I P f k e u d 7 Y I s L f k P E g v B M 4 3 k + t T W i a 3 8 b O z P j G D D v k c g O A h J 9 V d I 2 D o 9 3 F W e e 1 l n w p b i m c d R x t L b D v n y M p P v 7 E 9 G j X 5 i Q 1 M q Q 7 i S 3 Z T e I u F 6 s 3 9 Q r R g P 8 0 m g j R 2 c h U e Q U Y m Q u q z e S d t f + Z F L E w / 4 N f T o E W q x 6 z 3 y J H M n E l s h z L h B H i F g x g p M J i Y E x u + Z m I U B 1 9 W Z N m i H v m c Y D Z y T q X I o n G z + Q 3 T 9 s x 4 e E I p 4 W 0 q H g E W c J S E j G N S z T S f A i a o w C A k D p m W x X o e I V Y j R C s v s f p G B o 0 s j R 6 V r y R 3 i M / 6 U E 4 R h 5 s c o m W k M n C I U a j D E e m Y R b r G 4 0 o k I / Q z u A 8 7 U Y n M i F R S X B d 0 z Y q V j Y E b 5 k / 4 S g L e g 5 g a k p d C l q m g U C 0 K 1 p w G R I j h D R V P Z P o L 6 Y c x C K O A g r t M + v Z 3 p U U O b j 2 p m 9 x h x B f E m 6 6 + H v C V V k Z f K c J o D B 2 u y X U t s K S D z x G p O C s p j A j C a l A 6 M C f 8 I / q D v 9 J J K w 1 R Q L B N M Z L M i 4 K k i m X 4 p F H F k N / T v Z 2 C 1 1 n j 0 v t 8 A r h f W J h w z G g x r + g D d h V y H 0 r H a 9 J c M P n Q / F i r r q P m I / g P c K 1 F 1 c A 2 t g i c M R G U f z 0 X a s D m a B y o 6 8 F T U F y H I R Y n v 8 B L r v H W d l 9 E H b M G Q X k 2 r P f 6 G O u n W P G 0 a W T r j 4 v k i p X 9 y 1 J r f h u s m D m f k k 0 0 D 6 Q p R Q G 8 b e K r W C f 2 P 4 q d J w 6 F x 8 4 n P 7 8 w 5 r a a o v I w K v W d I a V b y 0 L w q B I m + 0 J P 2 S f p p 6 1 W / U N S v j 7 R 4 + j W e 4 u O l d A s V A 5 O C 5 L h m D d j 9 X 2 9 r V T h V g D O E F u f / j B l L o I 7 C U H 8 l O 5 + e 4 X 6 4 Q d I 0 g J j 4 o a G e U 5 h Y x L y v 2 3 V m H O J Q R 5 u 8 D A 7 K w 0 P 3 4 I 0 z H L h y E 6 y X 2 3 y d 8 p R S G c F P r X c N G q s O e M q 8 B + Y f y U Z a T u c 9 f z b o T 9 l b M X u r I U 8 C Z 3 M r P z 9 + A B J w 5 C s p l N c w g 9 E Y s J a s U K 7 Q A Y 0 s M D e y z T N y E 5 U H N n B E S x x d A O g U r Q 3 P T l v O N f G o 8 V r 8 d B s m T 1 L t K G v O V Z G u k e D X p Y V G j c R Q O o w / / 3 s X 4 1 9 G g L 6 y p R s N o o 6 L u l W d z T S T U h / k B y d 0 s V N o 3 J 2 s Y f a w 0 Q L T T l 5 8 1 / v c 6 4 M 5 r l / L v v P Y M 1 B E L D m j 5 u c j w V u v S W T W 9 a O Y a l x V C z w s y W 3 e D B E a d u N R C W 5 9 H U M B C i b t + D s V r A m i C d + 9 B g x 8 D r Q A g X z 8 1 1 e m R W 1 w X U C s O 2 V W T X u s I 7 l p 9 P z 9 q D e e W p K a 8 n 5 x h c f 3 b 9 A U Y a K B u 0 a x d d g O P M 3 + 4 4 k K v X U D U D 2 8 j m j F + b M T s 6 h C k G 4 F s A 1 u 5 J r t e L H R B 2 t + T e f O E J G 7 + t m 2 y + r n 5 H L P Z i z n E j t S z T S A 8 n x F / H g f 6 V P W K 1 W 9 L I 7 N u + g B 7 x d w a 5 O v f E 9 A S z f x E M O 5 F Z u m O d y n + G 2 z l G L M t W x B 1 2 z b c N o K L A T O P s H D q F k v d K I J L i 9 j R q S h 2 a B O b V 3 + 8 e I r c Z w 1 Y N e O 2 m E u B m h 6 p n g 9 / k 9 d O J I R x b x B I C a S j Y g Z b S i 6 x R 9 i Q j + h I m O W e O t U S g z p + g S s 0 Z N C e j Q p 1 e d I T b J / h t X T C P u q e g y M 4 V I t R z + D X n E t / M k R C a 3 4 R E Z D B a 5 f m 3 v Y E t n 6 Y z 2 3 9 v O Q M G z M f O b g s o k l 9 4 5 2 i x e + J D I H B 0 a 6 + S M 7 G j 7 v c h Y t E p N q J r P o V g H R l B 5 E W W v N B 5 S L o o M C f 2 U K D x C H u n h M j L c t S d q Z n / 3 1 X 6 T C t / t P e i s Q 2 g q l / P O q m J 8 D m O f / G s X 4 + 8 7 A I G i P 6 D N H t l H m v R Y Y Q y J K O p I d n / r o h a R z g n J 3 l Y g D W 1 4 w g l + M b P Y Y z 6 + l X S P 7 j A F Q t t e T Q 9 b D F w j j 5 4 P 3 5 Y s 6 f b P j 5 t V e T b P b 5 H X w d r x C u G z 5 J L + b O 2 i a B g n O X I s o o v 6 l s 7 c B q a x J x E x M W d r u n p 1 0 6 / s z p 6 m 5 / 5 Q c H G W C H w 6 / p I f H N t e F L l l k C 8 h n 9 q U 9 h y k q R u R F d R C o A a u I f x e p k B L E v 9 X t / / Z L v J F U C o B w 3 K U 6 5 d Y s k r S + 4 T F e 8 C j 9 n L 9 q w B L v E 4 K 2 c O T G 3 0 z w m o U S F v 0 o V V l a q D 9 l i R 6 n L h h y n A W O G 7 A V U Z h H 1 4 i 9 0 F W T C l y + j 0 U b R e z x 0 o / R n C P I P i d V W q H J e N d 8 x V 3 P 8 c 1 3 S M o I c a j + K T n Q g Z J f x C Z k A j u y G t C W 4 + i P l c X L f E b H h a 3 e k o L A E L f q g 3 v q o S k Q I F l 1 p i g 4 J K Q A Q i l X 3 R X B W w 8 3 D I e l u Q B P 9 2 n 3 A 8 M 4 l w o Z k n F u C V A s 9 e i R t P a 8 X 6 i u x K A m g S j D b R B v 7 G 6 Q q 1 q x o J T u P 9 6 O p V 4 1 f 3 X q J Z u f a R 4 g 6 C K J w I J T K q 1 t x s Q P / j 0 C c u T c U O 7 B R d M f 9 G H d w E B g a h L + C f f 2 l i O P n Q E G Q l g 9 D R i R n V P K w 4 s u L A v o a / w M P Q V E e 2 u n J f C u o Z 6 J s Y H y h F 2 Z 7 7 p u L 8 3 Z s U 6 P 9 o P E 0 4 W y U R / f J j 1 2 L + b K + Q R / + f 0 I J 6 m x k B o H Z Q e d S / F W S q V U f O W 2 z 5 1 L F C v O P R s V U C V r 1 9 k V F a S p R d x r i L 9 r E e d F H N F 5 H s C H v Q l / C 5 1 2 z m O N e 4 T q h b m D Y k P H 3 L 3 V v o z w i 1 8 K 3 T D q y N c E N b J W h 1 T g f A 5 S T q l n 7 v d x u K H A 4 P 4 Z V f A 7 m a w p F / 8 V d 5 A Q X B u / V 5 X F G H i R m p r y j y D Z q X N 4 p A J h L a K C Z 2 Z B F G / W S u 3 I g T 1 f 0 n b o b / f l v C G S A R g 5 v O W 4 r o k i 8 2 W w 4 9 J F 0 X N N 3 U b U E C j H V p k C X / k Q q a f R G i V G y 5 X f G z g A t F h I u I J R y 8 3 F s v 1 1 z U W + B c 4 T U 1 i 6 r O L x 9 K f M 6 a y u s l 7 p S u t F I d 9 4 X e 8 l m M k E G f c D H e y a m 8 Q 7 5 q Q k g B j A U o 1 o J S H e q 9 1 5 x V V s P 1 Y 7 X I 7 U s Y D T E s p r 3 6 s / b 1 + o R m 3 I 3 4 5 D f 1 B P h z m M e x P Y D L 8 Q 8 8 C V n Z M W O u 5 P m a 4 J U j D p g n 0 b S a y 4 d D p y 7 j w / W W x + 1 0 o x B i n J 8 9 B k B 8 9 v F m Z H W 2 Q 3 u S p c M i 2 2 W H o R k t g I g q O t P C 7 K z c D v 9 c A f k 0 g n V y N r 9 T c 6 Q M D p i p r Y z Z m c G F k H u q C F p I b z i A 7 B a V V N E 4 c O 8 J C V T R J A f I n o u u i e C j E D T w n f I P r d 5 u F q V J d Y q 8 P V j Q z 5 P 1 o + T L N c w 0 x 0 p I f 6 l U 4 e s x i j b a K w / I u u G 0 N f a 0 Y C Y A H Q + A v + F R 7 o t L 5 H g O N 1 O T o 9 5 4 I / L P V e H 3 9 v E 7 5 y R g J / o 2 7 M 8 G t 2 f + S H d S B 0 s T V J q F q R b z I Q M i n c i D 5 B z s e l h n D h R e 6 / p D H 1 1 u M 4 X h C + L p R u x w D X i B T E H a A O o R 2 d / a w n h c 3 C r D E g E 9 g / 7 G e w F 7 L 7 I U v V o v 5 q Y z 2 o x G 9 q r a Z r F e J m T T 2 8 S T 7 q Q V 5 v o s a 8 i 5 h T s 0 Y Z N m Q w U 4 9 N r e 5 v C f q 0 v j r R / 5 y O 8 C z u 0 G L b 3 m a U u i P 5 r 8 3 o 9 V U r 9 7 w q + p J g P i S 4 d L Q O r 4 U o / Y 3 9 N X s E t j C f L C e r L j Q / H L M S R R 3 / 7 U 5 h D k S l m 5 A 6 w y 5 v a L 6 K t a + q q e 6 z 1 3 0 l 1 Y Q 2 I p J x d C z E e c X k n d 6 X c e b 9 K Y y C 1 z M f E l f f Z 8 A N 0 / U d S E K w D k T V I m N K 8 R g x n s e d A H N g r H u 7 n + v i L 2 C C Y k G v K 3 r F 5 r u u e g k O 6 t u k j J b H z w N z S P M O 5 r W K 7 H 3 u E y L X e t I w G H X + 6 2 J A P C H r m Y o M 6 W 3 b O 2 3 K L c Y 8 0 u E R L 3 O J u H a u 0 r v k + + o f / K f y i y a v u Z 5 0 w A N h L i L x W 6 4 L P 1 a 5 2 A 8 E H F C h 2 c J a Z f y 6 i S g Q l W 2 u z m e T 1 3 q 4 u X W t o e L 7 j b Q F K j Z v W 3 E g V t u r D q 4 x / C c h z B i x x i M n r 8 w 9 H l E + h w H y 8 P 8 5 / 5 e 4 0 M 0 w J V 5 P 5 Y v n j H 4 G G H J U r 4 k q M 1 C A g 3 i 6 m L v g 5 d f h u U Q 2 U U Q A J 9 S F U A 7 R + G E L k p y p q g 1 9 o A y g 7 O S / F v Z e W a m k k 0 s B 1 j D g b W M 7 K m m + / + y T N 7 w + 6 j w W D Y F g G w A O M 7 r o 9 k 6 7 W s m J H s z B / 5 J l J h + j p L s i U 1 B Z U D + 2 1 H M V C D H l o S I r p D J 8 k d a X J P 0 / v l 3 Q y B J f / f G Y d M m v w 2 i w s e x j S E G z R D P E e / q j W m g r C o d C u 0 z 3 z j m 8 7 D R 6 A 5 j S M 1 9 3 O u D 7 u b b + J T 0 T u 8 P P D B s 1 Q f z E m 3 N k W W k a a 7 v O V 5 Q w N o 6 h X h R j B c l F 7 + s G s t X Y N K Y i u Y I G o s Y L d u m a R A 8 O T W A b G 7 y w f x G 4 0 k k a o S V / + Z W 4 r o U m n s A L 7 y i 4 J C E R 1 a z Q 1 l L X b l d / E + u f 9 e 2 9 5 S T / w 3 6 k / m 0 Q b L Y H l l C n c 7 u O w X y E i d C R l y r u y o + n v 7 V H B q s Q R y 1 b E 5 P l o s f U O O 3 X 7 j t I 8 4 Q c U w o H m x c i t d 4 0 / J E m i Z S d 5 H Q U M v s b T B 9 3 2 8 8 p / 1 7 l g p k 2 l W d K B 8 l n d r z S Y w s B g A 7 8 t J 4 T V b Z Q 6 F 5 L K W A q Z 9 1 N Y H a / F s V g 8 P 8 v P b e 4 R 1 T X 7 t C B I Y 8 7 t V 3 2 L 9 f D 1 8 Y B l P I r x k 9 U G 8 T D 4 r U X t i r y L c R j N x 5 C S J E K X o i D m f D u H b 1 x V j 2 s 5 d L J o j J t O L D e w 6 + J T E l o w P T a / x s L k a p M R 6 h q 4 2 B E 7 8 u x i N s R 0 a o h 5 T s r 8 h i 9 m a V Z R p 9 o u U L Z y a Z 9 s V 2 e 6 p j X P R a G H d y q Z C 3 M Y e g Y e p a 2 Y 4 / 1 y O S b z 0 7 b Y L C c j i d z j G b X 3 Y m z H 8 X Z Y 3 E p o 9 e S G D t R 2 U q 5 l 8 7 7 9 e t W / w R a y / V 7 8 1 C + Z W 2 e 4 1 b X t k + A 3 M 0 e U r F W p X a B 3 + x D A e W c m K v U p x c X s U / B g K L x 0 z N n T e q Z k z l p V C + Z b k w l G Y 0 K C a / 7 X w y 7 X s r n F t Q l I u 7 C w i x t j J X / f Z g i g w q J M I 0 d 2 u I u 8 h j J d v 8 e v 0 6 r / 2 F F F M + Q k N M e y 1 1 1 f N T y g j 1 2 l h E 2 4 N I 2 T n K 0 + o f x h P t J f M J H 8 x 9 4 U o i J l u K a w U R y 0 M N 8 / r R w m X U G n x F g s O w T l I z / / k j N H 0 M u J m v 9 j N N O n r 7 s u v n R 0 y j P 0 q A F H c 1 z D f + p f D X 1 H e B A y O d 0 g v Z O L w z m z Z o P k 5 O 6 m 7 m S D f E V H 0 U n G p z B n + G h Q p J J U Q g H Y J g V T R + / P d z Z 8 N T c z U 7 v n / f E 1 8 + L W J T X G g t e y 0 X o N P T G N k X A c 8 u p Z p L r W A z F O a B 7 m l q q T / H I C / j A j C Q o D k x z u J k e w Q 5 V 6 q N y 3 6 J 3 l x 5 r 4 U N Z o + Z X t D N N u F l O C w + f Q t B W f B 8 P R k b l 3 b 9 K o p 3 c n p G Z G Z C 8 A q h 2 p O L / 5 w d i P 0 Q j c C e b i m G R q w I X + 0 c / Z X 2 n 4 C E E 8 2 J 8 T N R y Y 9 4 t 8 / J p Y k P v 3 C 8 C j V J z x N M z I S 3 m + 1 P 5 L P j 0 w H D B w F X 6 f z O A u 2 u D L g f U G F v R r p K b / E u y 8 e H J j r h s K t + n 9 8 l e r y M D Z x y b I P i j K P X e 0 v l i v c n 6 i G 3 / z x 9 n h j H F I j z O Y Z L u m 9 q 9 M N 9 i 6 f T Z Q O 2 L r x Q a N d 4 d h I 7 q w 2 p g x 5 l y y z r A 2 Z p R B V d A n K i 9 V R R f P K J g J I T A O c H a c t k z n H q f Q w 5 h k K 9 L 3 z L f v f y f 8 Q z R c p y W z 0 0 R M R 8 W e p P F P + j H M m n U H W u J c l M U u 0 w g 8 l s J k r t x V v o g z q 5 k y T D c P x i 6 j 8 + i Q D + d r c / 1 a / p l c C t f 7 M 9 6 w 0 n a H P V Z T b p J W V 8 o h G D X E D + k i o B 0 b F q r J o 3 + F D 8 f J k A P 0 7 u F 6 X U I y c N J o / C i 2 F r k 4 6 N C D l p x T b L Z i Z s u E N + x N 1 W Q Z e V a H b W k u F h F x + 5 O f x 2 6 i y Z d h 0 F Y M w O z b Y c L o L A h A t O r w a l j p q N k 9 H / 0 y h M D G c t k m 5 6 3 l I A v B 9 v c v 3 I r Z o n i u C n u t b h h c h e o 9 D F o f A n i M j g 3 F L q c 8 9 a 9 Y D R 8 + t / 5 V f 3 V 9 2 m x 7 O 7 c r 3 D / u c I W + q A w P Q W 1 Y T f K B 3 o G O + S q y x Z A d m Y Q i P u 2 Z 6 R X B X T W 0 E k z D G C 0 H l r O 4 o 9 Y U v t g B B 3 G A k f S p v V b 6 d X E c g 7 t m R Z / I q I i G D t g g z h e 6 j X 8 1 3 p O w Q 6 O q y T + C z y w f Q + l P V 7 K H i Z I O Q c s D 0 b D Y i Q e L t r c 1 c 0 4 A 0 H 0 I X e / N 1 F p 6 r x l l P P Q Z R I f l 9 2 F s t P w P T E k b 3 1 7 1 I / 6 W D h + 1 k 4 e 2 T U n e p 1 b D p 8 u N D D J U a G H E N k Q h H x k 3 B + / r M M s A T D D N o u b m o 8 1 0 F S b h z z Q C p 7 3 U w x O b R x 2 N t 9 z / D c k S s 1 s x 1 K Z 4 + m Z H Z j v z n R S u D q e h d h v 1 l V r + k 7 E M p Z 8 S 0 l 5 R H 2 H Q H t z z h u O E n 5 k p 7 Y v L C s s v W N h h f l o S J y v h 0 I 9 N S e N k G I G Y 8 l m f a n S + e C r 5 P O q A A / h B k i 1 d 5 v i k D p j y D I G n U v l z M P K N 9 l 9 h u W F I 8 N 3 4 1 y 9 U N I n 4 v w d G w 4 3 6 Y H f z Q 5 b 1 R z 3 s Z 7 C 5 c U 8 B T o G 3 d i j K E q D d g L n 2 l + H z 5 S Z 9 h E z m U B Z b s i f q h j u v Y Q 9 y t / Q X E U D e d L D E P 0 a Q 2 6 k 2 x j a T X n Z 1 J H I E M e u B V U O O G k j V A k s x S a l c 5 R t b u Y N g 8 j z Q I t 4 K c M C X X Q 2 7 G W w T 9 M C A Y l O H v S W w H G b b M M y H W 1 a h 3 m q I 6 x i 6 7 D P p F d 5 m 3 W i X Z K V O w P Y + Q 4 H 4 Z z c H i 5 W F b D 1 5 T R 9 M F x L E S d m L K p q F b e v a A k + B g f h A 8 0 W z E z O u 2 j 9 O Y z K V s i z K B I Z a h L H E J o A L U I F d e z 6 j 6 B l d 3 g m m R D W v r 7 m c 7 4 R 3 q v O C 7 W C t P X A g M 7 3 y v 4 J N a 3 v b 4 v c t d 3 + 3 2 H 1 n D Z 2 2 P H p X Q n h X m p c C Q / p N M I v B I K M K R M V H V m y h 2 v v x o f 2 1 Y f t 8 W q g c e 8 5 k y 9 c A + B w f M h G K g i G g L Q 0 x S g W F G G 0 5 x Q 9 E x W H u 4 Z + F 8 c S q X 4 p P Y y v 2 t h b t 0 m Q z w 0 E j 3 o 0 x X w s T g n / a r D Q E O 1 G R z Y o c Q i D r 4 2 N F a o t M A U J / 4 8 R H U j 6 E p w h 6 W 9 7 v i d j W 1 W Y t 1 i d p z R e n u 0 N G g S 2 S i K v w o I t 9 j P 5 h 9 s I N x 1 / P t c v W c z 0 U c y N x + W o x m 5 6 X 3 w j H K b + E j s / i L v q Z n N W I c I 2 D m J m Q W o 6 w o V j z n 6 f 3 8 8 Z N Z v y z 2 A s r J r N s p v 0 i i 4 N F K 3 9 P F v 7 9 4 H B T 0 c b J Z 5 Y f R J j x Y 4 u G i 1 A i 1 I I W 4 z k 2 L P Q 4 Q r 6 S 8 j / P n y k S P 2 y + j z x F M k c W A 0 / N Y S y U f i e h Q T h C r u M f 9 P Q 2 P y q K I n k s z h Z o A U J P 8 R f h 7 0 f g j U O V O b A H o d 1 m V f t U u X n / 4 V / W U 1 G p i f o S t E l y + w d z n a N h 2 f k M B E H l g O 3 4 Y S n G / o H T 1 D K f r F b 4 k 2 B W k A 4 p N 8 x 2 0 O K + F F z D c V k L G / 7 f h M 0 Q z 4 F Y C U + Q 1 w X U p b 8 l w 2 b I D g f W A s x k R b f I d S v G C e 4 K R Q M p 6 2 w / 0 K Q Q u S F F Q j N M r t / O T V q s 6 / J P X b P E h I H P n q 7 3 / K l w r N j B D c 8 C w 7 O K n Z j Q 0 f H P E l o I 5 r Z o Z z l R / y 1 S s A T 9 O E m I D 4 u c K c b b 8 E j + M d h N 6 k k c t W g C G b b x / + P X u 6 v f r X p W R U L V b A J w D 9 P K 2 s L x x S 6 D c 7 7 S b K 7 n 2 J 2 a F a C H S Q 8 M P e O Q T 2 8 O j M 7 + x l z z P J f B p w / Q v C w n F 8 2 c c 7 w R E A m 3 A U e L 0 L 6 z 8 8 K i f f 4 V g l H 8 T 3 w v I o e D g x t 8 A T x G p n 1 0 X W m B 7 d l i N z 4 p E q y e R h j + / Y m f D p 2 b W G Z n G x 4 1 N i f i 2 U 6 B R C S P i G 1 m f W C O 4 W j 5 1 m L F g S k d D E b 5 D 6 H O W 7 D 6 s d 6 S f i d 0 v k Y A t r t g Q E 1 A U U E N Q V 1 F Z 3 P U A Z a J t S 4 D 8 i D 8 n l F e S 3 p t o J V h s M L 3 z U 5 L w Z D F 2 o G x R R 1 c R z o C H i R e r 0 o B D v P / P z w + Q S 5 H H 9 I m d z T a z B o 0 X H J i V 5 f u x t f j w 9 I Z P w r F J e v V L 6 3 B n C / i N e 0 F G 7 G b 6 3 Q h V 8 Q S K 7 g t 3 q D 4 D G K n b w 0 F V q O j s d P W 6 M f w s 4 g k i t p m c c K P 1 D f R a v e Q d X F W V T H 0 1 B u 4 Z P Y 7 P J M o B q r 8 I a i 4 r F P F M R r S + O r q e j Y v V 0 I h g E z y h 0 g z 1 L p m x x O M X M 6 Z H b O A C R m V G j j h Z x y 0 V 4 Q 1 7 E P 6 R 1 5 T T u D d H 0 8 p w 6 2 E + e 3 9 B Q u 8 i Q 4 E L Y H w S D W N F Z h B 9 L G V N r V 2 m H m C / w c Y f I n Q k 1 1 C w 9 5 B 6 N M g Q 9 y 5 I + R K s T 5 U B Z X M F 9 8 o a n m C N i Q h a h 0 x L b / s h t T g f y G A q 4 X 7 8 d e 9 d H j L i e N i e N v k S 5 p R S j h 6 y g a o T a 9 4 H / z T B V v C B Z h 7 2 G 9 m j E u o f V p r R Y 1 4 2 m s E 3 3 P U f z 1 k 3 z w o 9 P C a y g Y 4 2 i X z L / Y y i e H d J k r x d H N W H o a 9 S w c 2 7 u 9 S R P 1 i E 0 0 u 0 c Y 8 M O T 1 z q J v Q m / p D Q G 2 o O P D b g b U B i i d t G i H H m X k d e S f V E P 2 i c p g C B o i A U 5 6 Z Y b Y C x Q m g E q M 2 B z 3 G x K 7 e e B C s S c n L 2 w S Q X Y a 6 L u K z n z M W z 2 / r 3 n P O N W Q f H 5 / v 8 6 V c d D P n w 9 A j k B g Z P 3 n G n t + 2 b u J o R S U W C t B S m u j c i 2 + w V W P / s 6 m o h N 8 C J F h p D 3 q R Q 1 T o v b 9 N D d N 8 8 p + H O s I W 3 c W p J m x X X y + + Y x T F Y V F N J X m 9 Y z f 1 K d X Y c j f W j 6 C p 2 9 o 8 E F i V W t J s Q f V 9 i O W Z S y w D S N 7 c G 8 b + 9 u O f a V 7 O 2 d b a Y B u I X W V s K v b 8 d B j H G W I Y f Q L / T z V f O 9 6 7 i r K K m y i Z F p L n z o 7 u 4 a J i A u A x b p B Q T Q 2 n q c r K u 0 N V g k / p v m 9 U u 0 z w q M v l a F 6 l N j F I B U 7 Q j 0 U e i 3 c B y r N v 0 s Q 8 4 Z 6 + n t Q 5 + f o C T v r x s r R h B r M C L i e 6 t f v Z i 0 M M G J P h g 2 e v x / w + U I r 9 + d X f u s B q z 0 w U g s f H 8 l O A 4 Z u g / A q O a 7 3 c k M j 2 n k r D i Z T / a W C v 7 J N N x 7 s I J L J t S g o t e I r N X q Y 8 l 0 t 4 B N F f + 2 7 w 4 S G v 4 d 6 W w X m F p u l 4 d g s W + d 1 3 9 k T 0 1 p B q c L A D 2 O 3 M D c q g e i j 7 U o e 3 Y z m n H l k K 9 X G f h 9 c L + r 9 G 9 y Z F 6 M r C J v 5 0 u n N N s c X U 4 7 H + u s 0 w 5 2 J v I m v n m m v 3 0 l z / 9 x / + b K j 0 r Y B X C y T V L 0 U z p U x I x G 2 g S W f X D Z O p f 9 Y a + 1 f w 9 y y n U m h B Y l 3 f A 8 O P o U N s X T m x L k 5 + v m w W R p M B 1 7 y A X u W e d 0 k l n e E Y d I O O b t s u w d i 7 5 / + 7 1 g a F S v t v 2 b 7 b s v w 3 h p P 5 T x r K / t W T l H z y 6 7 w 0 g t 6 e D F u C + e M x W c L L M s 4 N 4 E d h Z 6 a f A W s D e d k V b l b V + K m b K D X C B H M q a y F M 3 Q w l g f L M 4 b 6 K P A S B V P r q v X 2 B 0 j N H c Y o P d z A d J 7 Y D 8 k R I h 7 9 S E W f l Y p 8 Y P A K L c 3 u L t I v u p u X 1 K z h Y g w X l U f g 6 I s E W t B 2 R / M 0 G / Z J N l h 6 Y C w t h i 8 M W F 0 3 y r L 5 R C 2 J 9 N 5 x 3 p 7 m N a q i r z R L H d X d 7 C 1 0 + Z i + 7 c 9 y s x R m N r y k X G x F T 4 Y c E 7 0 f 4 F Z P D 9 v R l H 4 / 3 3 q H 9 3 s V 0 v r i c s Q 0 x i U g n y H n C D 0 H n A B V g W 4 G I d o 9 T I G W 3 2 8 K j S 6 7 a X + m t L t J a J z u t Y G u u n X h g I n Q U k 1 l f 1 5 / j q C a f / p / J L G y k F I S w z H r l 2 W 6 s 6 P Z s V w w P m Y s 8 r A m q P 7 + t b p M T l n 3 R n x f 5 F 4 k x p 0 Q F 3 R 5 M 2 9 i D z U M i f 3 9 G 6 c s Z s X 6 u G J Z g g P E w k O T 9 1 + Q + O F v m a D A e 7 N E 8 / r H X P O z M N c y S H X 2 m Y 3 6 M t 7 E 2 2 Q 4 Z U Z L 6 Y f Z j T 0 v n h k x D 5 U C 9 D y v W d O 8 D P S x 7 f Q w g f c j f f G b s X L g E 9 O Z E i 8 Y 5 l M 5 X S b y 3 P F G p h A q b O x d N m + d e 7 G B F L n 9 A 0 u z w n O w l e u 5 e X K 4 L i 5 X E O U r 5 H i U V X y S Y l v c + L 9 9 V d B W N / m P f D 4 b f w 0 5 y e x 9 d N X Q 9 V s z 7 U 2 u t N + / r 3 8 Z T P 2 r c H e e N 3 x L e Q g J 4 S O Y G B T Y S f D s T Q D q 9 X H M a Q U + e e U i v i C C j X R D 3 t R P E a z g f G K 8 / u U O 3 s t r o n i g 1 T 5 v r Z o D j m R 4 J w z y z L I a t V N 6 m 8 t r + r J f P F j Y M 4 s B d i m m X 0 N y P B s 3 D 9 t 6 3 F H f W r V P w d a b 1 7 L a k X z Y s z f + 6 W u A X 4 Z 0 n t 7 r f B j 0 0 D z k i 1 C v 0 t U V v 8 f i U 0 o 2 p x 0 6 1 5 C q r d Q 2 X 3 r Y Y r l c T z D Q g o u j P E B A h 1 w Q v l 9 v 0 F U P 9 3 F O p K 8 / 7 j t 4 Y k e 8 b z 9 p D 0 + c a X t Q Q O I P k B x d u p L l 2 P N Z + / Y R 9 O L h M m t C r f n G R g M d 7 c T l K R X x C Y j E O m f 3 3 8 6 a + t l r l 1 f 7 R l m T o W V N p u x m z e R o u 4 l H Z j u P W W D a M N F w Y D c 7 a U O Y g x 1 4 e T 4 6 J H l Y + z e m u F h 2 7 e t F a d Z P Q 5 5 d Q j J + G U w g A S b o w Z I B r F U 5 b J 2 f C O P f g Z l O T s 5 C X / W H h X N a 6 g 3 T Z 0 b F d 3 0 t u z 0 4 g q j N h D 5 F r E v + 0 S D + e E 9 3 3 o 4 h X J l v p + 5 l 5 7 F k 4 w u 7 H F j / 9 b 3 e Q 0 L W Q 8 6 E j u L a w q u V d 6 n t 1 6 v I + D I y M B n O 7 x l 8 e 9 4 p V h s R m Y 6 Z Z g l + m R G c Q B T d Z K k r Y / K Q t o x R P 4 / K u S B J k U a 5 w 4 W v 1 W b + O 8 4 2 a / q J R 8 o + X + j i e A 1 U J t c 3 Z q W D N t b + z B 7 2 s f q X e 2 G V F 9 d P p 1 d z W d 8 L b x c / 7 4 D c h b f 0 e 1 N x l Q T 9 / O M V 0 G m K j Y 6 7 S 1 E + W i a S J v 7 x O U A V 0 + O h U l c p Z t r 3 6 e l f t t 0 r I U L l X j 8 O + m U t c M 2 3 1 m 6 1 D D F q S U P G h c E B x b c L H M o q e 0 1 + h 7 R u h Q a e O K D d 8 R b A x O h + z a Z P I 2 D E q E F 0 0 C Q 6 o l U l y r S 6 u p O r y K S A 5 y J 9 H a Q f 4 e u z M p J I u y 7 Z m q c j t 0 K s H C e a 3 + 9 N q y V L H s E r o 1 U Q Y D W 0 G e q l / 3 D E e R 2 k / g O h t K p p C z z S W A D p Y L L s M M O g A c I M 7 0 f c 0 2 z 5 0 J D Z h / r i f t J 5 x 0 4 T H d 9 F P b n Y j 0 / P P f s f g s E g 8 Y k k G e U W v F Q / v e y m v Q O O d c e e 8 E 6 Q C X d + 2 4 f I s 5 V c M 8 d J 8 7 u n o j 4 S q U P d P 2 e v w q 6 g h k 2 w y G F k d / E N n v z k 5 c 6 b s / l U U n E s H a j w i U J w 6 f M a f U G g G 3 g k R X L 1 0 z f 0 X a X p 4 p A s C Y w w T X + F 3 q I 6 F + h q U + H 9 g L L I B J v m s V L X 0 u w h D z q 4 E 2 v m + j H b N q 8 r v 6 7 D F u S U G X a z v k c W t j g i 1 + h P M 7 y 6 Z r 1 f R u 3 m t e t J / W l p + d 4 c O z f Z f N R O 5 o s E t p f a m / 3 u d c o r B j 2 v m Q d l C m 2 m 8 r h T d f m k e t / 5 B 6 e w k 1 j J e D Y Q N D L s k 4 F x J v j T P q F D 2 W 5 R 0 G V b + o e G j w + z f d i 4 G C 4 D w 1 O c c G p d u g B W x 6 M 4 d 8 g c M Z g 8 I i a 6 8 g j y W S y E s M z H v w z E 3 p K j P P 6 W c L b T f G i O 9 8 8 A Y / D e g L o l c h e u J 8 R l W E X x m u M n K f r 6 Y B d s L q 7 e 5 s v N w t i U 6 5 t v b F W X w P k R S U P D t 8 N V I g / d J N I e G I c Z E V + Z U D I e n h c c q J b g + y S R O I U i F 5 r P 0 3 s U N / R 8 F I L z L 8 0 I O w X s 5 z I + 5 c H i c R k a P j f e h v r B L 6 5 n f a w S j R i P u c o P t x h X I k r C Q A y D 1 / L 7 s q y y e T n Z y q f x 5 H a G H + S c L h d Y E i f S O F c N A g s D H T X y O s 6 Q A / O p 8 2 v 7 6 m 5 T 6 Y 8 a C j d / 7 p z N Z o r + o g Q P w V 6 F e h y / H X 6 H G v 0 x f 0 F 6 4 D a F n y a N 9 l a P n T o W 8 C q 4 X n E l N G L H 8 I 2 + 6 E X b H 6 9 n g O j X g 1 5 x V X a 3 B 1 / w 8 L h x U 3 2 4 X b B E h M 4 G Z b 3 t H 4 j C C D 4 + 9 m f O E f 9 d 5 u s 9 6 F v v x V 7 0 s v q Q 8 / 2 i N y h f h 9 f 4 c L u K j S g h 8 k L i V X j z x f P u P i y l 2 U v 8 e U Q 3 p j 2 I F F 2 / + j u H R g C t f P E v c k C u U A K v 0 o M i k 8 U x q b 2 D v k s / h b R h G U W J g R C T k / 3 q d 0 G p s G h 1 L M c 4 X h / 2 B l E V b P D 1 O / Z e N n 1 + N C 0 6 D D E X 2 v S i K 2 f y G 4 Z t 2 h n o f P J u 0 P o j 5 z y 0 / P J W G 0 s A c c V E u g p K Q 3 K O C U c l v v B f v U 3 l / r N I n 7 c N B O x R F u 8 u 5 h O / T l w T 2 0 s j W 6 n Z W v P f B W W y x H B 8 j P c Y T q 4 U v N y l z v D G G N b F o f 3 x u y V f j E t R s 8 K Q K v T 4 4 x O C a H r i c q g d 8 9 4 Z C / B W P Z E g y Z n M O C c a A + Q z L q H / R 4 o 9 j i C r S c P G 1 5 c P M y v Z n a o k 8 4 J 7 i x Y l q O + z Y J r I 3 a Y h w + c 9 e G 8 T 8 W P + 9 o M 6 G 8 j A 1 f N T z l Q x T l / 9 o 8 q g S n v F L 5 A f Z / m f P p l d / s u u 9 i c L Q r b + e B N t K g o v 4 F r b C I 7 X t P Y b 1 9 n V R F 3 j 5 r p g q P 0 S x s Y h T f w 7 z Q 8 f Z K F d w v w y 7 G 7 i 4 f 2 t t 1 + W G L E P h t g 7 d p + F s j g e N W 2 p M / + g 8 p z w 5 Z O e t M s G 3 s x G j 8 0 u s / u 4 r B L X U p 5 s P d A s I G g j F J p M j k M A N l z s z A w r M b O c Y m q X 9 C u M N o T q 8 0 5 b X G / K d 7 v q 6 G B n w g J B G W n 9 4 x p N C n P / 7 b 8 c S p D N 5 X O v Z 2 C e Q u p k f T g z Z k r 6 B N v F 3 6 u 5 Q d l 4 z D I u 3 A A S U j j K f r G Q a Y O P d J H m z z 7 m O p b W 7 9 I 4 i u s g r P a H l 2 E A x X 2 V F 0 a X K I c l 5 l O F R K b s 2 3 k u w p M + u b 9 e 1 T Y k g Q B / y w g i c + r I I p n s z Y z g p w x z h 2 3 h 5 K u Q R u 6 N q 4 A P 1 D Y 3 w w + D P H R I e L L L + 2 1 3 k e c p r 8 b l o 2 F g j 7 Y r 8 5 b y p W X 3 N w g + F A S H r s 4 3 2 a Y S o m s c H A x O w u R Y H x M A c c a b h 2 + h n 5 O N d X b e f R I t 1 F l i n l 7 A e n 9 T 1 y E z U E f 2 q j M E I U p I O T h P 7 Q 4 l 5 A G k Q r / m N 7 4 m 9 D k y 4 P l n H I p z B a h M t Y h L J t h 7 z m I 3 j O p p f / p I N x e u 8 6 t g l b T G Z Z N N k a p C Y b V S p H 6 e 4 9 g o p F n 1 s E 7 n M G N e H y P t t C Q G / w h B 6 A b u Y f s j k x g S E L r g f s Y J W Q K l 8 / X r 4 I G 4 h j E F J V S j b w i e j m 5 i k s P A L i t 3 9 l L y v J U S S 4 0 b C V V P g P X i D u F A k b e a f Y / H P C d M F 5 h 2 B 5 v b d 9 0 z h p f g 8 s 2 o P 0 2 + 4 6 Q J W + 0 q Q r u u F P r v 3 x M / V b / P a L L H T r F u H y i j 8 D P U w d u U R 7 S Z g 3 6 o F r H 7 4 b 1 k n I P l g 7 l 9 6 Q 0 g v r i O Z B H H R I 6 T 1 n x s Y q n 3 0 q x F N d c J E p E d o O C I J 1 x r y F i Y X r E P F M 9 r k L X x 6 Y B E C l p O t u o 2 n d y B w i y D X f y o j G 6 Z p S 4 x k d t r 5 p m 0 1 7 W H f k R D e n A 3 x U S m p 2 M Y Y w C N d 5 y y U d g H g o H e 3 R U J s C z s C g l q O s M Y T D o f a d O Y W 2 Z 7 F M r Y 7 a L E T I o d S 7 z Z / h 0 7 w 1 I 5 f m B W g b b 9 9 N u v u A g Y l m D X A Y Z 8 z D N O x + Y F v n S t N V c O + h c H y 7 Z / U p q B V v f G s M G u I D f F + 1 E A v W + k m 6 t d s 7 3 t T P b Z 4 9 Q 7 Y s f 1 D / V Y B U V k 4 t I 3 h e d r Y p 4 A 9 / A O H u k Y n 2 S r 5 T y f W 6 I 0 + s V b O t b s h Y l Z Y x J J + d / O 9 / l v 2 i + X B H L t 9 T P e H G Z H + Z r O q 7 x 3 Y P m 0 Z u Z B 4 U O L w 6 I g w Q C R n z 4 2 l x b K 0 j o p N + l K J c Y g V C v j Q A m o 4 I B H E o B A C j Z u D W t 3 + 7 2 o w x C 6 B V K L O 7 + b 7 c G g 6 b X 1 g i u g h K M H z i J y z p f 3 5 c V Y t T r u x l 2 6 4 h R x A B C w 2 9 H / z f n b G e x F t 1 T C P 9 4 i G 8 3 Z N n 6 T W A Y 5 V O 8 / O S 3 2 2 D M Y 7 K b M w Z B u C g D Q D t 3 d b z 4 6 m 7 c i K J / L R 0 k f F + e J m Q + U k d j O E k C P j F 9 h i 1 G P n h 2 5 K E 1 E W b B K U a a g d d p 8 / 2 J S 1 M I N s l o s V J o q 1 i 3 k Y J b 8 Y e w F 9 / D b G f l c M 7 o O 0 X z e 1 Y K R j p L h X v G R e a Y P t O N B e M H 0 A D I J j Y r I f p / X S G R s U k D U W b 2 7 2 n d 0 K 3 W G B t H 8 Q 9 l / r 4 y 0 4 P A U g / 2 w m q 3 P c c e / C N 4 D c h g G 1 A y O x X 5 l i K i 5 9 w w I A p z B O d q r Y R / w O 5 s 8 Y B D w l v n O g u J d l O N h A 5 0 I K / C 9 Z M s 9 m q A P Y Y F U Y G / f Q 0 + B 9 U Q N m V u a V t i L 3 W W B I V / s + z T m z o C 9 + Y 3 M b 8 N D O b p c u F E 1 X a i x t y G N 7 e 2 F 4 Z M P F o U 4 + T z V b s 7 n w K z k i c F u K e r J Y H S 6 5 Z 9 b b O B A e p K F S m 9 F c o o O W x a I 6 z o M N 6 g Q Z W A h y b i T B D 2 J s B 4 p r P J N 4 g W q F b q C H R h t s i 3 N X B o / X e / y Z c e J N B O K R L l j m o / U l x q x / n p B G V f / v F 3 8 H f W 6 H m N O w C z C 7 h K S x B C z E A k F y J w R H + / W w D K E l a l R Z 7 D T O h S N 7 I R k W h d l w 2 t M H 8 0 i a h U G W p R w 1 b C y + a j D W c K w v S 4 X 9 W a z Y L 8 r U L y 1 X Q c y t f c 3 g d t Y u q s f B q S w C L I D V k k G f 4 o 7 t q s P + 1 u y P t A f C d k M z p 0 x c 7 D b 6 9 P l 5 D Y g 5 0 C x n R b Z / l d k q G L A a R j J s + u B n 8 k s o k a H o 8 b T v D / m p L K E E h L 1 8 n 8 s n d m 2 q t i W R T + I B 2 q B R + s K s U A B f Q P R o y g K C F h 8 / e 1 r x 8 3 M l i 3 j Z k Q c 9 x b W m s U Y f e A / Y l K B 1 A B o / V z 5 N x W 7 R E R o I L X j 7 B A w r 9 V M P o 3 q i 4 4 F c 8 5 I H t b 9 u r 7 h Q t c q / F 6 + 2 n 0 S e M E S L x H 5 H C S 7 G p y B I Y 5 i 0 T Y 2 4 S O 6 d T 4 b s X G Z k 0 K O F f h q S x y c d 7 v J e w u 1 x W 5 C + 8 b m 3 e M 3 L 6 x o n D t G + Y A 6 q J v j A N v 0 U 8 U H z / 6 T 5 T N + O / 3 a g 9 j + u r 5 5 z l X m E + w p R N 4 x j E h s T 0 g U 8 E b g s P 1 B r 0 u r E d d v S s K d S K e G + y G T B q w c T 3 + G Z j y 1 K M 6 6 4 h + 5 Y 8 a m u 5 1 I D m l / G J G H J O z 8 e a Y 9 Y o b f L p C i y s O O q u B 2 B z P D P p 7 X N H w g P a m b D o Z / y m F 8 7 A i n 8 B F M J u 4 x w v 2 u / 0 U x k 2 H G d 8 D d w 7 I 1 g J F F 8 k C 4 c R T U 8 t 2 + w s Y X u z B m g O A L S 4 W u B E U X G c D O u n z z 2 z 8 j B 2 M t 9 I H n M O A U d H B R I n O 2 G P B w L D B R o m Z g 9 B T J G 8 K W 8 K l 9 y q w c f Q Z 7 r r w y D b S P m J 0 e G L s P B z 6 D o j 0 2 Y h Y 2 T p i M X x p e p u t N 0 1 z B S j q 0 E D J w T m K 6 P F F H k E x w l z / 2 p k 7 W z K 0 + x B M L D U H N M 4 9 s R 5 1 a X s V d y 9 q P X x m b n M 9 g N D G R a 4 E Q s O q l x i C h 1 Q t + h g P b r N 3 C 5 U P i n R I v g Q r B c G + Y Y 4 K I 3 2 O i h 5 3 j 9 X a 2 + k o I D a 8 T 8 N g J v r g 6 x c 0 g x I R A C Y A U v O T Q l c a Y J c P E M e r P g B q G L R X S l T K x A s p 7 2 W V Q i Z q F H 0 D 4 H d u g 7 B 0 v w j 7 I M i 2 5 P / O m O r 2 z + G C S o B D o X s P A T x u j l Z I X M A 5 W C 7 m B e Q Q 5 i v k U 9 h + R p w f n B D A 4 k y G w K / W P 6 X J U a q T P H N O 3 2 s Y / B F Z j l s t i 6 C + Y y t 0 + F l f V 4 3 5 3 E m 1 B I 0 D E P L r K F 0 Q G g K b U c 2 1 1 V D f M 9 G q z G r V j V F S 4 i 3 6 5 n N Y 8 J R O B f x Z Z Z A r 5 f 7 9 W b Y r Z V A n U k L x X l M k J G a T s 4 U Y n X c G Z L c T v p G s j y u L t w o x D m U b G b F H X 1 n i p b h g u 5 O E E K Y X L a y y W 1 S I r w I t F o c f y H U R B R b x f k o V T x m b W d 8 m q n 1 6 Q 3 z V e d p 7 X z j 9 2 0 c w S U A 7 j n J Z G G P R l D w c m R D 8 B 5 9 h 8 W d T z L 3 w G / h o J W w q m S w y x y C F f Z s G d 4 k S k T m 9 B i q W a I 5 S + r N W T W i g H c J Q h W 0 w a M N f S V z N L 5 b q d m s g h x w C T x 8 n X I L T L u 5 J 9 j E N c U J M c R m o 2 5 m c W W n / p 2 5 2 t L 0 N n L f P H W x / l P 0 + A H T i L G P O y 7 T N j m z n 3 a Q r p S M 4 2 h z s 6 q A f Y 3 O y i + 1 G 2 + a L r E 0 t 3 8 l r E 3 N q a 1 1 F w H k g M j H p a 8 3 p o 1 / E B 9 O f P z X 5 j n C l 0 U W I L H d p P q T P t f J f s A L k j K F 3 L o k r V q 2 h Y W f j h y P P S a s F 2 D r M T Z p V 4 a 8 b / / h H f a h L K j R 6 K N 3 j T Z / I r n g t w K 5 z G 9 R n Z h q X 2 v 6 A o R p p Y c y b l c g e q h v X e V n w z 8 3 p 7 Z x 8 k E r A A A m k E Y P x C O 0 l w Y 6 L f n T r V h m p d P s S v / u p L T W N j P M L M h b B l C 2 z 0 q y 4 Y Q g h P 7 a m M K X k S A N k O j / i Q t o y d L B e T U N S W G w 5 2 / u 1 C A m F m h L y K d I f q L L E h X e 6 f m f Y i P 0 R 8 c l u k e 4 Q d P o U B F q c D k Q T L h 5 i l B 9 Z V z q 4 k S Q U x K z M D 1 Y n F B 8 d n f 1 1 c T 7 u X P 1 d K 4 V 0 U H K Z D 5 e z v Q n T D 6 h G P A Y N l 5 i Y A A C c T 0 3 K H G N 4 0 H N z c U c O K L O H 2 8 N b I q f 1 s 5 P l L v C v A L R n f l 6 9 n U T E c Y k 9 X v s l j h f j A g I O x v t B T F J y 3 y 1 + C v B U C l 1 a D g k B o Q i X A D p 0 T b U e s Z j v m b + Z D 9 2 Z A T f 2 6 w o v j c d S K X 7 j G P c T K k L 1 t t K a Y J v D a t u 7 V R C 3 u E X 5 E 7 r s q 2 m L W Q 3 9 5 m C s k w H P M C p t 2 U n Z 7 O Q l R 9 G 9 g c + x 6 C Q A m S f + 8 4 m g c 4 g g P k 7 T E F c / q E 0 M N s Y x 6 i Y U o n J 2 X 4 v 5 x N C H h A O 8 q 3 j W + 3 R b H K x F H O 0 0 I S j J 0 V N 0 p q Z o Z 3 q 7 B J B b Z 6 p Q A O B s B d / w N d g S p 0 a N h 5 / j k F D / n + q 6 7 5 C I 1 2 H S t w P G I H q 7 h B T P T J 7 e O p B L Z z D / 8 x 9 D b d Y 9 b d F x j H n a e t B / v 5 b E + / L w 0 X G k C G u x B v S F B 5 8 j P + 5 c N D 0 b i T M M P 8 P w R z F i Z j g 7 7 K o y T N P 7 V R U c D S A r 5 J s O 3 j b o y j Y r x C 1 W p G Q M r F i y L 8 V b g I E S 8 9 c m V 5 l U V 0 M P 4 U V j B t G u Z a V c p z 9 E z Y m y / p Y w A X c T L s g E M 6 4 V k t j n K Q C N y k G C P h C o z n l q H A 4 U g e T N Y H V q D N 6 L 8 O g N l P F Y V t s x J O K p w V Z L M + A V / T m Q p p 9 O X D Q a u p F W 6 k + u f b 5 0 M d Z z 8 H F + z D p 7 C z Y V w h C f c P S + a T v O y K w A d j N 2 7 Y 5 a q k X g h 7 R 4 5 C 1 R b V E L e d o M B j C 5 6 I 5 z O m F m R N P z z N 3 U D y 1 H c 2 d s D 9 Q d j P r Q c f K l I m L u j W g O j 1 + b s a C j W u p x 6 R M W g B R D f Z c r 5 Q D u K k I u h N L o H 7 v b 3 m L c a X i G l L v X 0 O C h O d p c Z e W N N y C y H V o J a D J r V 9 y n P E Q q J 1 Q I f F j i F c t I e 0 x 5 Q p C O j O 1 5 1 T h Y R k 4 z K o t V R I a A V + a 0 5 Z / l / N A r u y l q k 5 K W 7 j C f c c Q A u M J R g Y 2 J t + e b Y 5 E 9 M N D J s j y G K W M x w 2 9 O y Z V 4 3 D b I 4 C d N d n a 4 y R i A y 8 M H S F n 1 Y 7 m a f 3 n M F Q 1 E l s h 3 L C r l A 8 X M v T / 9 x H J x B L j G s p + g C c q N B p L S B G Y w J E + S d P 2 4 h C S 1 9 q e G 7 O u L Z E r g L 2 w F T X S r Z Q D / t n 4 7 / s o D b I z p G / 7 0 5 J K i Z 0 T 9 w Y F E p 1 + E M h D V 7 p p J w a m e Q K c z 9 V s j j y T Q W P P 1 w y + / m L / v H u 5 c m o Y o B L 5 6 w n x 7 + C X G M / + n c i 7 k U O R 2 2 S v Z F 1 F e u G x A L E D A e 3 6 X 7 K D n G 4 a + 2 s c N x m G o M K v i + D q U 6 u v L E I f g S P v 3 9 Z C j 0 n F t k 7 7 R 0 Z 9 9 h A B 3 D B r 4 1 s y m K 0 C 8 z e i E 7 Y a n h m P J 7 3 j R Z + 0 S M + j V m 0 w J v t o g w Y Z E h w l n E T O 8 H I r N k H G Q m v 0 2 U 3 3 j s t a t B S C 4 0 H O W Y M 4 j / U O 4 J M R d L F / / Q D v I K l 9 r q C S 5 3 y 9 g y c W d x N H m s 8 e o J 2 J C 4 A G L y Y v 4 N k C u M 0 q M E 8 x + 2 Y F W M 8 t f w e F O O C q B 0 J d c w p y P m E p m o S B R r r E r v y 1 F r w v j T M c v d 3 T x I W 3 O h P b R v P U B b K Y p L k T 4 U Q X P i M 0 / + + o D 2 j o 1 P 8 C w 4 d 8 0 2 7 V b I n 7 3 s 6 W V O x q j 4 3 y t h 8 H T / h x q Q J s U y S 3 O C v k F E y C d l 8 j q A a V m z 9 t C X A s / T 0 B 6 h W f l A l 4 E f u B U u N b Q 0 H N g I S c U u 6 a V 0 l i 4 1 q n g v X L P s z q Z G D Y V Y G J v V b Y 1 c j Y 4 X V o i t b l 7 V i V c b R e k 9 i B 8 c I q A Y 6 T 4 x E S e k d p W U p x u C g h k Y / e 2 n n q y 3 / 4 q W p Y D n a A q c C n Z i 9 E n Q D A V L j F u / P O I 2 E h w 8 P s 2 2 7 i C r + F O r 5 h i H z Z P A n w E 9 Y o Z V o M U j k E 6 w t L o l k y 9 q d e A E w W C D y u 7 P g r Y f H G Y p 1 z N V E X 8 v 2 e w C 8 L L T m M d 8 1 X 6 J R g R f q I i w m R U r F G t A A 7 p u p x r R D 2 V w S M / u a P 9 N C h L / s D k C + 8 k h w Y e 1 Z / K H 0 8 o + t S t r X u g M 1 C N l 1 8 z u R L d h 5 l 1 p 4 y 1 p 8 C O H U h + m 9 3 H 9 E 4 Z E 9 3 C m 5 e J I Q + O c X h J 9 e C y r V 4 7 c l V J u z v A m U d l m X E O 9 8 V Y + f 0 U S J D X 6 7 q c p 2 Q m K q I B l i E P 3 w v z v u G U 7 T d 7 8 Y H X t 2 E o d h C c B C a + + 3 m E 2 g x k t e r H t j z w i H 6 X X t 4 5 R Z V s 9 r t g T I i e 8 j M 8 A Y S E q P v o 7 I p K E Q I d f D D V r L t 4 M U O y d V 7 N b 7 r E h 8 0 v l u 8 J 7 B w c x h 5 w h D 3 Z L 8 c V / l Y 4 H N p A 8 Z B b a 5 b 6 H 1 c L 8 4 6 2 V x 8 b 6 r d D 6 M X 2 w C / 6 F I u 1 p n n / 0 M R + 9 p Z h / q T 3 I t l M 3 P d d j v m q 6 b u s j d s / B / 9 / z G V l m 3 1 o c o e L f / G H H z D o X p 0 w O r V d N w C W C G B 9 V f i j Y h z z 7 S c h y u 5 r 1 m N 7 r / H V a g P z 0 B G y s 3 s 3 l z g p M I b U i z 8 J S 3 F e i a e + r 4 W o + W c B 3 F 2 w 2 / h o m B O t q m g l o 3 L x b 5 S / d v U w i b r M A z F P G a r y i 9 y S r E u 6 h 0 K / 3 p b Z R T v a k u d 0 e F n J H O P Z 2 h c c R y x 8 Q e O 6 Z X j l e m W L n Q 3 9 I Z k Y z t k F / i 9 U 2 Z h S t 6 v K v b 8 Z 3 e 3 0 a 0 x S E K 8 J l 4 A S M B J T A i u L z q b q m + 6 t + m q 7 6 9 h U 3 5 Z 3 5 q i g y m s P c E j M + K z g 6 F H / R O 6 N A K M F e + 1 J i b N Q L T W M V v h 7 Q C r T a w f x o / j 6 G h i 6 j A v b F Z 1 6 F W 1 5 W K 9 w h j / n d S O U G 2 q i 0 H 0 V Z k B 9 / J o s l X M w F K h 5 s K N B s 9 K p R A p p s 7 k Z f R 1 D o u Y N m V K i a p o o Z w u J J + X B D M 7 Q c 5 9 u Q t U O 4 3 b I J O p B k T F 4 D p j G p Q + 3 r T Y w n q p 8 F J 1 d X O S O I 5 1 B A r A M 1 t N P v k q 3 h U d 5 8 2 z E 7 u U R W O 3 z Z d o Y C 0 H i G P 2 R r x s t e u g A c 2 r E k f O 6 x u i Q v p U M a T E 7 0 R F w z a u o 0 N 2 B D g k N 0 v s a M I 9 E r I / h i d y o b 9 8 U V H h I Q N V 0 j C T T d 2 a s y r + P D a V O j n 7 1 r d 8 E M o 3 k j N R F l F i q O X Z e O 8 n p 5 J g A X 4 H U x x O U w q G c i P K R 2 f z t E 6 L b C f O K G I 4 n 9 c b V 2 C / l m C f b M U D 3 P + J 7 f u y l I k 2 t g n D W Z E a v H q 0 A F S K u J E N O f T v B 3 Q 1 m y p w x z h F I 3 + 2 W U 4 v K z C j o z A T 8 4 H Z F y / E 5 j 8 H Z K 9 K 0 c M T 4 R P e c r C T r E d J 0 q G P B Z r a 7 M U v x Z n 8 7 D D c P n o B Y Y G K E 0 3 0 J 2 i p t O t m O C 1 I a X 2 z O o 1 T 6 8 B m T t X t 0 X G U N l i I w S A D 3 m G x C q c B X e Y 2 z q o k 7 i 7 K Z y 5 T 9 O 6 N u + y o Y O a s n o a G K H i C B 7 b C H Q s 3 v D k w U y D D Q F b T 9 5 7 Y c y / f j B b A 2 F F e O i t 7 u B P N m h J a A O 5 l 8 H p 8 P P U g t r f Y n C m D 5 / Q E B u S Z R g u i X R D i Y q w A J m e z n C T y G 4 p G K m S o I D Q b z c V Q M e w S v k b f M 4 Y / d o d + l m u 3 y + 8 D F X P Y 0 v Z h n g X 2 L 1 2 l s L T S A s W X M b H k Q 9 U J B l E D E 2 K n E j P b 7 0 4 p z v Y s Y m J L f M t y n l / 2 h 4 o k T k j 4 R P 0 e W 9 7 w p + I J 5 y z J A g M 4 m 9 e L J g A h w G m s F o / U p + l 5 H R g L S Q K i Z 8 r b y t B l E N 0 5 Z P W 3 0 e R r v h 9 1 i e j R r t + e F p C m 8 6 4 3 W 1 2 E i L f G O j P h i y T E k + F + M t m D v a c s L s F I 7 E z V 5 C q r w t n w m i h 7 V f q s 4 J 4 B A Y Z q g V g g e E b F g 6 N l x 3 L d x i l L f X 3 w d x A d p 8 I t j m b U E 4 a / G 6 q 5 M 0 c Q Y q 1 g l E S 3 l o Z i I s Y S Y X w w d U W l e A T I T J 8 j v N 7 F k d E g 9 a t 1 z h E Q U E F Z E Q v z n z e f W N W V M m y b O 9 V v y 2 z m 4 V 0 c f O r v V A + q j X + j D l p e m 0 4 K P I U t A K J O c g 7 j v R b M Q + + T S B y k 9 P C O h Y z N i m 9 / 3 9 7 h E V w 1 G Z 8 q + 7 M k u S F / t I N q e V R 8 s v v d F c s X l a l U F t 5 h k i D U R 2 K y g L Z I x 8 2 B r k 6 J Q c l i E z s n C n j S 7 U D 3 z K W p d r H z V 5 f X D P z N C N w F q G 2 L y J y G k f Y B K o m S Y f M c U G W T P 8 5 4 x t T 3 a N s 8 J M 4 h G i W / V 6 w L V o E d I y e y 6 4 y 3 t T a w K X Q S Z I D / u B s s K + X M F B 8 X j G g j q a y 7 R 2 Q q 8 Y 8 t H z 7 V n K i n m n 9 B t a K b q C y 3 j P X O z 7 g / n D C S + F v 5 3 8 u j 0 2 B L 0 J / g n v 5 1 N M 9 1 Y 8 s J 4 / H 6 F 8 H p m E l f N g / 1 X e L s c p D c G s w f X L + B r 8 P G a A 8 Q X y T + G 5 o Q R S P 8 4 u b J 8 J 2 b J N 0 b k T N O d d Y R Q e A F R 2 c q J I u i Z q / t j a d / j r B 0 C Q u j s 8 3 h u m z E z q m T E S Q c f a E a k 0 z c U G 5 x L 3 k M J E T v i s X I 4 M h K o z / Q P m 3 l P O N N F K b o c R G + + + c j w e h w 9 i M x g i d w m N E J 6 8 s M y G g + e q 3 4 o t t j G C w A Y u e V 9 U 3 0 N 1 j W P y g o E A I A X j S h f F E 2 b Z 0 x C P C P j u F b X i f P e 4 y D u u G 4 t W c F S s S L H K N 8 G t 4 Q p l Q M s H g 5 8 P L a 9 8 L S 9 6 Y K i t w 1 0 O c 5 H x N + q D z n 2 K z y m H g i v i p f l 7 u z y N r D U m g K T u 6 S Q P T + q / J G V N b E u g l a W K 8 Q m V i A P m O p 4 V 4 4 e b r 3 a 4 6 E p c R u 9 f k X h u O a S h F U 4 D W k e 2 2 V 1 v Y f D n 8 y W T D c u B O r L 9 8 y h A j t V O g n 2 1 9 C D U q j + a W n w r d F 6 s c O h L E K I 1 E 1 r R J Z q p s X 6 h 2 J g D J G l C 7 z A F P g o E i L y o i S A w v P F D H 9 E n v B X V w p s 4 U t k 5 n m L X r V h V n e M R 7 + y o I P + n L C 3 i q 5 H M 8 7 O J + c d 2 H i y j j 4 9 E / S b E B N V U v q Y J M R 9 O d f T X P t g 0 5 M R j z R d Q b t j x w g Z Y V S h r J I W p L h r v 0 4 r c K m U o i 7 r 7 K 4 z c A R + p 2 n S c U x w R t g E q Y n X F L h d O g k q E A T L c P a e x h / o c Q S L V H m O S t M D w x F 6 q O Q S v p 4 q J K y f Q H O k A Y y 6 G S A J f c g m L 4 8 O d 9 1 r / 8 T t Z C + T 0 5 M S j 8 Z b e L H p i p P 5 h g L R A e E + W 3 + r T + m F 7 t 5 P o y w 8 1 b G / a 8 R d + v 8 B U z Q L K G F 4 W v + R n H 3 R j 5 x 8 0 C C C Z / 7 4 u S 3 L E c W L y Q 4 i s + m a + I U 1 O z 3 h Q 4 u g N y + 0 5 T n + s o G Y z P i L + W f m g v W A o b H G 2 4 1 l + + v f 5 j J j b 9 Q f b M G o Y l c J 0 k c o T N z 2 F 1 G W f u x i h E H r H K 0 L Y C z d + n S x j 4 z a 8 6 o C o s C + H 2 D E z q s 4 k 2 e U X q t E o M D Q 4 v w + W t a n + E B 5 O z E D 0 n Z D F z G I d u b + x c p j v m p 0 p E 6 g 9 I V f N + l R A Z i 9 E z V P k 1 I T A g A E D H V z a s t o H H 7 I 8 h K A 4 1 Y H 5 N A x i N l L u N a 5 Y g G N B m t p + f W p X l n + h b G d 2 0 Y N M z h 7 o D 9 Y K m Z 0 y M F 8 Q T F g k 0 s I N k / X 5 9 Q p Q 4 z E w 3 f 6 I g 2 w p j x l d M 3 p n K C L c o W m k L H v Z S l s t f p 9 X 8 D 0 p 5 h 6 H I z H 0 m j 0 j f q x 3 U e 6 H a b 1 X f 7 u 2 v v P 4 E E T / E G s G 9 s y J E B o w h u c Q C I 4 r O 1 l l H i O p s J M U B E D Q t p r K J C 0 R N p + e 6 y / i o D 1 C a o 5 n m g i o Y b D i + O x E p e f S S s 7 8 W Z D L L 7 w S Q G v 0 m 5 u i j 8 N 4 I C Z v f z U z v E Z X z Y w 6 3 k I H H w d m d f 3 g T z 6 Q d v T W X g r p W / f v + n v a K 7 e c M 5 L x J f O S K O r z Y p v F Z u n v r h 8 O + O u s G j 2 e 0 n P x u I Q d h B 6 / p x E 8 m E k I h V 3 O i f A 6 i 7 B 3 O D V h S T 6 T f S Q m S S B e S S J J 1 / c M H U O M U P D e 6 L m g j 5 p z 5 k + V m E B z Q g S x S T L E V S 3 z X P N Q E W X h 0 4 / N G V u + N x r M i f l F T m Y R B i z Z o h D I k H 7 B L N a v a n K S m l X N G B 4 q K O p Q C k K X D d V J / U u B Z Y 8 h H i V A Q G 1 g q v 6 C E E 8 / z 7 T j a r l y f 0 f t k 7 F 8 Z k x n G i 6 D 9 f y m T L b W a K / e a m 8 F 8 o 8 w C I E / I s d g C k 9 d L G G 9 r R 8 O 7 + o e C o x O 0 R C i o f m e 2 S D N V j P 4 m j o 4 d D L V I M F W 0 d W f 8 b 5 d I 9 p X 6 f P W f V q s m u + b y R j u N u q e Q V a P L z K W l l G q G t f W m 7 L I / 9 k s d y o w M c o V j 2 R 0 b 8 0 5 j y o j b U o D J B v 8 + 6 v X c 2 u W Z 2 9 q 0 / D o j + b R T N 4 z e 7 s F m Y O a d 3 v q X N D I f Q p P q d u x c r v W 0 5 e 7 K R W W Y R R T b d C 5 o + S O f p H N T m G y d k 4 K a I f z 4 p q p M 5 q G n a e p E K M s E h J 4 u L 7 Q g f n 8 / w I g n i x 1 C j t a d E G R 3 c m t J Y w W z e U I o T a F 6 u E f J f P Q d C v C z 1 7 t a v Q F Y 0 p m 1 R o P 2 I v 7 M o B s s t z y 8 u O a o g U V Y 1 p r Z K T U a G z r J 0 R z F O q 7 / u 3 1 3 T l f s y U d 1 l E x Y i w e q O w U O j k Z Z Z p 9 U j m 2 I Z K F j x 8 Q V L w + Z h S 1 v d H n G N 0 / p P W V 2 / h w R N g I A 3 f O 0 + s n h C w T 8 S F J Y d i 8 I r n N H 7 O G W D 1 H W 2 + E r 3 + z O L 8 z 4 x i 9 a Q 1 e j k d z H l 4 y C d 2 5 E N + K Z D 0 2 P v R u G 9 x K a U m Q q F i t l 9 8 1 X R c 1 q L c D 3 7 o 7 k c B 1 Y / D B m X 6 R 5 u O C S M k A d M s v H D + 9 B K 5 Z A l / X 4 n c r v F x + A f N 5 w 8 S e W g f 4 h e z k V a d r E + T D v P F M w 5 i F V X E P x + T H z p i Q f B K S Y S H o D R x R I x i R v 1 M 7 q h 4 X 3 q z c w c E 5 k a H M y 0 8 r y o 6 a 2 n v 5 C w i B X + X e / E i C f G e W 6 E F D R h Q 7 V 7 5 X J j G M m / d 8 V T g I / 0 a P q / 5 S 6 M L 6 L p W b l 3 y 2 7 + / G 4 k m B 9 0 I 3 y X T r T b 4 T w V M L a d g O F u F r 3 f H 5 q 1 L a T r y F Y i W o u I 7 M 1 l C F k E w v h Y 8 z 0 e z V 8 3 T / + d H 9 4 u Q v 2 b 2 E y w 5 i Z Y R e T A 4 + W D s Z v 9 + r H J d G 9 t t 4 B / t 1 O L 6 y V 1 V F b P / J b T I I Y 7 X K + Z z f T h J u k A y 7 D B v g R 9 M g U w J W m T A J J E 1 + G t 1 v k E U S H j Y x i 6 i Y t 0 5 p 8 N 6 9 D E d x b B N V Y h b V z 9 E n S 3 I O x A X P 4 o 1 6 S c 4 s o / B j L / n G k 3 1 I 5 D U s V n 5 7 o n m G g y D n G h G 9 R 9 t Q 5 z d r Q 4 G u 7 Z p w e D 5 h z S s f V 9 2 3 o n T K D 7 a 4 v u v 6 X z 3 l y w E x S s 0 w F / X T 7 v w v d 0 P E K m 3 9 i l E d R c q N N 3 V C w / 0 N W U d i f R T a h o V 6 + k d J N n j x S E X b S H H q l U o O K 3 p A C 3 0 A C F N w p M W Y M S A K 7 j a 4 d W A F O U / P l A t G X W / p g M J V w + X E z 0 k w E G b u h q A R H Q x k h U 7 P 8 G c b M E m L U w G B C z H / R A s N 0 E f o U j i t Z n J p o n S Q 6 K + y D x U 9 M q U 7 I 6 P T p M p S 8 5 g Q 5 n J S l t a P 2 R E L S b 5 1 g 3 t u 9 Y / Y z l l y N R T W h e G t V l v 3 B O 0 N z j L P C 3 H Y T G y M 0 n I / H 3 u d h i 8 X 1 o c C o r N W U W N Q J g H V y U 3 K S 5 Y D X Z J e i E M B b x C T T W v p z c M L J V e 7 b F 4 y W N z 8 n o W H t N e O F O g 6 G 9 T A z W w s d z r z i i E 8 5 6 G K y 6 i U X 4 / P p p C e 0 R h O + T r C m S l C T Q n O F S k Q u G r t l 7 l y 7 j W B b R O G 0 i L e N 8 R 5 Y e 1 Q 2 9 k L f a V 1 x h 2 7 i T W q R / g w 5 c / f 0 s c w L + R 7 6 z E 1 R N w 5 t A y l Q w z Z N R 5 L o Y q R Z V e 7 U F 7 4 N c T K 9 + t j w R H s a U G 6 Y R V A 7 z y + B 6 R Z Y r H 1 s 9 9 n l Y L c L o F Q h U u z 2 O 9 B b + o P A h V 8 f h h m F T 3 x e h P 8 c B 3 Q g K H v H 4 2 v U P f + 3 R Q 5 8 O j 6 9 N G v N 2 l i H Z b 7 n 8 R E N b I J V 5 l l r Y r j 6 d J x 6 z r x 7 h c 0 / c R 9 Q k Q H z E 3 w j s 7 I n m k W M V 4 7 4 H N 7 F k i 7 K u z g m 1 u q y n I p 3 Y g s 8 t a E u R P d i i G V v A w 6 n U a 2 s L p 8 C v 9 K j N Q H F R I I J X 3 7 l k H k u X v t e H T U k f m 4 o W Q S i 0 4 X X T K s e / o j 1 E 1 P A B O G + g t B K 8 E l M G F t 8 3 L l C M U A c g c B r H f x c 5 r g H + z 5 Z 3 v y n I n Q l v F 4 Y p h K k s H x p d / h y k O v J q f 5 r y 5 5 M A Z y w q 2 9 9 5 J 2 1 Z f y 3 2 n i j N V 5 P P f B R / / G 4 X j r O C L 3 l P n l B x k r R Y f D W A R G y n 1 X H m + p 2 G 9 R 8 2 3 v F i b a 1 1 O H y Z s Y N i U 2 y 3 3 o e J n T S K w 7 7 i w g 0 0 Z w x V g h n 7 f Y l b C 9 V r a M p N t m E v u z o 1 g 1 i D T W h 0 j T w J 7 F R h M G e 3 P W u s F e Z e M o o Y F w T j S E 4 Q 1 y C 4 j 9 E 2 K d W 5 O T p U d f 9 p A O X h J N d C z P 1 I R M i i j z r e J j n q / L + W i k T r / 3 o f T 8 G 4 s 3 m C p K 6 X z u r a z t U b 3 M 9 h 1 c j o r m D 6 K i N e o Z g 9 i M D k I D E 8 g + k s X Y s t P G t W s f Y r d a k s 5 U H O J 7 7 6 h R 2 f G l Y p d h S W 0 x N C u + P g o 7 s P c o l j o Z s / i Y 7 m M j c / P F W b J L 0 u Q 7 V u F 1 L W + I u p C M 6 Z Q X b z C j j 1 3 / g x p s l 1 s g p 3 A w Y f w V d n 2 4 C 4 J F A B y h o T 9 F v b N L a H 1 w 1 4 S d 3 B o X b / n 6 5 H X 5 2 V B K / g 3 P X I X M u W y 1 L 7 s b h C 4 r Q / z z n v 7 U d m r N R l Q v e T 4 Z B I 2 f Y u T B j m 3 H T t 9 B 0 w j n / D + G 6 o p x y 4 8 d r b c h J 7 M 3 g S z G j 3 y M j J K + 7 b J q e 9 V U x 1 W T u l w + P S m 2 s G p T A W d G e T h L Q w U Q h d 4 u m x H F o f R I y + P 5 2 u 3 w 0 y w 1 B R S E u t o N A E V 8 R m Z 7 8 R C b P 6 f h E l 2 a p G 7 U O 0 A h + 4 h w D T I i C l m + t N F s w o x h q D 7 P 4 1 5 + t U d M O M y 2 V j O m 0 r J 5 e n b I i S j 1 b P t b g S h P R v D f 5 Z q h x D b a / J / A w F J H + J 9 A E 9 / r e v P h k k J W h g 6 W 8 V 1 z 4 6 h p p P D C / V 7 b o m 7 W d 7 8 F d z m 7 I u m r Q N 9 m s t n / F E w J x E J E e w Y P z p c O m R U i 0 g Z v a p + B 3 4 t U K F o r F g G x 2 G 5 g o j q z l I S 3 w 4 Y G F g P 6 k Q 0 C X 5 d 3 i Z X q h j q 4 4 1 E S o t J i P 6 a R A M I N T 4 l b Q i K 5 P S h 9 e u A D e o Q y w A x g z f A e 5 x / + S z Q M a F M F v J b H i Q Q O C 6 C m E K 4 w 1 4 I l 4 q K a Y + p p y R o Q i J t Q R g h t D O l e N C U h C i P R s y t m Y B f 8 n G K P 9 e y m Y 3 I B x G M A g a q z Z S D Y d P I 3 r A M N S / i V 7 5 O K n 5 + z t 5 k w T p J G D P / Z 5 T 6 Z + A p H P 1 4 f h R 9 v B Y i 8 M 9 g C 9 w G A L G s o p N Z j L M 0 M j 0 c i O S O X O / y i O f L 4 y 3 r J y E w w 2 w y e E n 6 D A U w i C 7 H B b t O N G x X r + Z m 6 t E b y c W C O h t f N W i N f + 9 t p k u G T 8 8 4 5 P w u o C I 3 8 d Y O d b y Z + v P l g + 6 f a E 6 I d 8 E E 5 4 G f c 4 R p g r T 8 q R H c 6 A n L 7 C g k f V M U e g f 3 e / c o k / l f x I X Y w / G 7 4 l R h c 0 r u U o + K Q E z 4 v c r p 1 A V V / T r i f Y c e Q L n B H g U U e T J 9 9 E 4 5 + f k / 1 + l V t / o s o T W u f q o 7 o b a E A C v / t 2 b K K U C j 5 Q 9 i J W G T 8 G Z Y 2 Q m U r o 9 u O U + T Q 1 O V 5 + I + g j l Z n v I 6 3 s c r P Y J I 1 k B n v d g o e 3 E v 9 t U W z Q M 7 Q j Z G r L t y + 8 S E M N y C g 2 A d 8 z 1 m f Z M S 4 f i K u 1 v P z 3 x O H S u T 1 4 q k 9 q q j f x N 7 x v 6 d d y 9 G 2 D h y V / D W 9 r w 8 X x y u f H E o E S i 6 l g / Y W 9 Q o B r Q T 9 d n V L y R J V t I w 8 U + f h D q P Z g 5 C o s p 5 N k T G Q y 6 R z O r U i P m 7 H N 8 W 1 w H 4 m f L V 4 l 4 l U E m m 9 1 U U s / P l + e S W Y / 6 F q m f W O 7 G I a v A 0 C 5 j J i P 7 5 g m z F u 7 z R S Q n u V 1 i h 0 w i u d J 3 1 K Y L F / 1 M v D T L B W 8 q 3 I n C K y 1 a + 1 A z 2 / x q s D E 5 9 M H i x I F O J o U c M S 7 3 K C J f i 3 Z 6 x j o X 1 S 5 5 F D F M h m L 3 W E i B W 7 D h M 9 S k r m U 7 S b O s N + a z l f 6 s G T / b i I X u J 7 I s R E T k 9 7 I M 6 s m 5 P N c D a c i 2 g V o Q N F 1 l f X j E 5 q Z a l i H + Y B I G Q P 3 Q v 2 O T O t + w J l g j g z m P 5 L M P G 2 O V 2 j o J z o f a L H E i b N k c g t g w d Q a 2 C k x b v E e D w 7 l j V T c 2 w B V N 9 l F + m 5 i g x V f l v 3 + O G f w I O Q n w E j i 1 / d J U H X x G X E 7 y W t 7 m d p 9 I i F x Z 5 M P X 2 Y r S P q I u z G h K e x N E Q v 3 E c S V B e b L g i J Z D Q V v k t 1 T 9 o T N T z D J / 7 s n C B F F E f g I O q D 9 I r v O C H u + s h c V q d t 8 q m n e N K 5 v 3 n 3 e 0 V o 1 S Z n C 5 S i y K o D c 4 Y W D 3 0 r G d x V Y P 6 q x 2 f f e K 5 y G n e 2 a 9 P N 2 a s + k 9 M v S C 5 p / T F z 9 U 7 f / h K q E O B 4 M S g T 1 m E N 2 J N n n B 3 d / Z u 2 X 1 g m G v J z h b R E 0 K m 6 8 X n e q 3 2 / O s L i + M t 7 2 U I X N a B M o I 6 j m I H I W 9 F S s L c r K v / F i J A T 5 h 7 f 1 p u P t C f F s v L / 9 G e n A m r v a E Y R 1 E m P W 7 I C M W n t R d W l J D A 8 k x U J S f B s S E 1 j Q o P E D w k g A + m R t S Y v e E x A d g Q Z 2 A P t 5 s 3 S U O I 5 T n 5 P u T 3 5 Q l 5 E N I Q g I K U 9 Z m 5 f 6 y b z z J D E K V 9 9 g / F v Z m 8 3 c e R W e R U p + D i e p 9 s H k X f N z G / B W h s n Z M 3 5 N A E S 5 E S Z 2 T x / b + i E 7 f V e d x 7 J P y n R a P y V z Q S e 5 4 H E 7 S u K 9 9 a 4 5 n R u A 2 e S 2 W u x 1 W X m e 7 / l d j 6 m k 2 7 Y k v 2 d / b t D v c P z m E f 9 6 r l i b t T N N z w j G 1 N t c n 1 d 8 2 s F l n B l r N p R Q S I s z l 0 X 1 9 E k j 6 U c d 0 B U r 2 / I j y 5 Y O 2 q s h 6 z 3 Y i k t d u 3 + A 6 o s 0 5 Z J v p r I w N b c T 2 q 4 T b G 6 F s Q 9 u 3 J 8 W 6 g N y L g 6 o y o P P z x X z G p p n R B c C l + T q 9 / o Y q b e r n m O y c B p 3 F D F 1 D 1 i 0 v + q A g V z T T p A 1 Q g 5 z Z 7 / c H s w f i P 6 3 e R f I s Z z 8 j s l O u R j M N P 6 e I y k d N J V D 3 Q N n J S M H s i X p N p C p N y o n b M 7 L i Z 5 f i D Y h u Y 9 b Y J A 5 K e U 9 u G m o o w 9 X 2 e n U G i Y X z v v M 0 m 9 I t Y U t h R u S W F B T M 7 5 B H O E o T O f m x w q b / k Y 5 P 1 d x n n 8 b 9 W n 1 n p j M d i e p p B v 6 p U C x 3 X r r C X E l z k J q M x k h x k Z 3 z p + T p + m T D C 7 O k z l 3 w c c u n v r F P e N t m L r J m z J Y e P 9 1 p I P z R Q L p 2 R N 1 e P K m L S W B U 4 v q v K H B N 3 W s o A X 6 j V J 7 A M m F a A 3 v g a K U F O s 9 S Q L / b L 8 Z p Z 0 n O D W i E + z 1 a U o I K W Z 5 F 1 2 H u x r n u x 7 3 G y N U w R d j s G + h 9 / T Z / 6 H A w H t 1 0 J e n O 9 O 4 f B 6 2 k t X 2 g B m / q L T k H g n U y 8 p 0 S Q C m k J m u H h l q F 1 E u q P I l n n S 5 H v S E L 0 R y q q u d 6 9 A X m 9 n Q N x W U + V K / h 9 M G c b t f z P c X i 4 c 2 k / / F 0 s K Y b s O m 6 r G L R E L H Q o q 8 e y C U U f o Y q k a k p r B P v V M / H F c d t s l x D a P U P D C S E P W X 7 w k a j / u K 4 L A m C x p Z y t x 3 F K f c X c L m 8 7 R U J t d l V 9 P t 7 h g 0 z t Y N t 4 U O r B X r 0 Q Y N A r J J 2 J h o G H I 8 I 6 u Y T D y 4 L 2 Z 4 j v M l P j 3 T x n b h B G G + o N B B u q b F v E 9 L q Q G H z q e 2 h 3 O 3 9 7 s 2 W r z z X M q D y N G o V 8 m O L T 8 + a c W V S P a Z W o p c 1 h 1 + j x Y W 8 O Z w T Y I 7 e t V R C S c z u K s 5 B k 4 V f 8 e Q s 8 6 j h b B 5 H 4 7 B f L g H O A M y r c R K r P r Z J O u y D M N r y J l H m E e D i F A + n 9 R Q q c x H N K z P W O l r 2 6 j g v E V M x g j h 7 r a l y 4 / 6 k F d A z Q E U K F g y 9 3 t j I L K U G K T 9 9 x l M x G N T G P X F g 7 C a b A 1 X w u T F 2 y X 1 L / h M b i 9 R b t r Y r 9 G 7 5 Z e j q f 5 9 D y a v M G K v P k J G c V C W X a L j p 7 n P 5 g z e 1 b Y b M c 9 V N 1 M P d h l H E u z i Y z 2 P V v y + 9 T t X Z Q X 5 0 E z 2 R 7 M e 5 P u l I a J a n z a y i H v b m c k d m J r 1 k d f p h u w 3 T A b 7 k C I 5 x 2 W l P / U c s y I O t T r e w N d K L 9 k z M 7 Q E a r o 3 H i X x k z 1 Y T U f 5 J H f Y Z m Z f I v 7 / c I t c l 2 l 2 G f O f A 0 Q x z a K p r U w y f 4 d n l h W y + Q z o h 8 t z 9 o / j Y I H / f q c l M z w b w c i M k Z 4 X j q p O z D y d F l M / L C U D s e D f + 9 P L b a d N v a k c T p Q l k Z D D s c B C 9 U c n Z z p + k s b 1 M B s h o z r y y D p / 3 d W F a z G m O A m W P z S g 9 r X F M m g c B A c d v G Z E f g 0 k b o l J X 3 m 7 d T t O r m y / 0 u 2 F W D K d G J S K 3 n e n 6 f z M K v F x J 4 2 L o y O 5 6 6 2 3 b V L o C j H e / u 0 E M R f W h h 2 y c w z F x n G I 4 i j F S J Z N 0 T I f n c 6 m 4 O m P D L Y V r U D A 6 I a V a N j S G A 5 c n g R / 0 B p T y / r c m 7 e V 5 + n v Q 5 f u z P 4 1 l s 8 O 7 k M X p J 2 N r U 6 S / K A 7 U s C G o E B P u u 3 L n Z 8 t 3 I e j d D 0 v G W c Z 9 r L I + T 0 / V u / f x W R V K f 0 6 H q 8 6 9 Q w c E L F r N p i / G T o 5 8 F j a 6 3 e c i 0 p a 7 9 T C G i r 9 y i w B 3 S W v o + i W 1 m c k I e K i Y U P y 8 4 s f 8 / f E w v 3 g 3 f C H H 5 N I B O 3 q L 0 e 7 J O A g m J e P P u r 1 7 w + r 6 U t D F v H N I + E k 0 1 S h 3 w K u 7 v y U D 2 g e w u i 9 9 a w l d X 7 N x u w S W U k 7 R R O B c R t Q E r u y W 1 w y I m Y K L Y B s r u k a a I 6 r d 6 R M Y V I m + y r v 9 x 6 D j a k z r M Z 1 k w u f L D Z e q l V q H B X u 0 r E x e n X + 4 W n B y 5 M + n 3 V J 5 q 9 x f 6 D e H 7 w O 1 c P M N y n w i 1 3 q z v 9 2 Y r 8 0 f x L E A 3 Q D 9 / / b V B v 6 x j 8 g S e R V r Y 4 D 2 L W c F o 0 J N m T w / T A X T 8 m 9 O N C L r a K 7 x t / P 6 8 8 D S M h O x n P / Z R s P 5 W 5 6 4 U X h v t a 6 u G P H V + 2 8 n 1 1 H D W j B n q e y C 4 7 h e 0 k m T i P y I K + / Y p u 0 f U X 7 G e e 3 4 z z O O w v M Y 4 y k 2 G M w 6 Q G 3 T 2 x D w r o p P Y i 2 X H y J p T c M Q h L y + 2 r d r O x U h J B i w 6 e 5 h 0 5 0 0 1 y w 5 L J 2 S z 5 B A f t W D 8 Q m Q X u O I l p g b u T n M e F V g x 3 m a n g C Z L 6 p V 8 q h Q 0 0 z m w n Q 6 X U m 6 + r Q d 0 0 V v I B k D E y 9 0 / y K y Y E w C X b z 1 t K j w R f o m p H B T A E G g 3 l 0 d 4 k J O H u 4 6 1 x w 9 E Z + q b y i N z r 2 I 4 2 F V Z q n t J U G F E 5 F v i e q E q b q m 0 n 0 Y c N + A 9 + 9 T + Z 1 X P 9 K I c 3 r 5 2 Q P R I S p O s M p k h Q + j i e h Z + H r c q / 1 Z v J j E R K l 8 M q 4 o F c 4 t I Q 8 W d E Y U K M c H t / a b j h + F b E 0 v r A o r 1 S X g g Q 3 7 c i i J X 2 d J d J a S p 1 s t K L T d 7 K Q / 0 f T 0 c B P u l 1 v l j b A 1 v h c O s 7 y e V w X l L K Q Y g G 8 f P X d O C h 7 / H + t 5 C R D v Z m 0 y E + N n P 9 e v 7 C e R V 3 W I 0 l 2 w C h x 4 s J d k k L 8 E c 0 b 6 r S X b 1 b V F W T d 5 L o W r v W d y 8 1 x 8 m F f B Y 0 7 o 0 n i A w 8 2 0 V 0 L z Q l 1 w r n L j u 2 b a n d 6 s P W j 9 X q 7 u y p n t N O f T z t 1 Q Y a w / f D L J l V z 0 c Y 7 Z u q k + 9 W q Y A u O 6 v x S b k T A c + 7 b k w u 7 P r A c j F s q 8 + a Q 2 z I 9 b f z V n W o 9 r f w S A u c o s I L X u S o s e k e 0 V l X 2 O B / t m / 9 j B t Z 8 N I 4 X X I F b Y i P y x 9 y M n V q B X o e M I F a X 7 Q U w x R w g W W c 5 J f Z 4 Y B 8 j C t m d E 8 G N k B 0 l s 9 z O 9 1 r 7 f g m / T B D 0 W A L O R L b F y T E 9 V y S J n p m b d I 9 l V u N E 3 T V 2 c D / f 7 A i P F Q T g r 7 Q Z g u t o G R V M 3 X q 3 9 L b P N 0 a 2 w l q E w V u V j / 4 w J v J V f 6 k R E 7 u U L P u d S F r n / u N 1 4 Q a 7 y I W s n c i U F D D F O h 6 A p U M o W l 0 7 X 9 4 I s / 7 z m G C P d U E b U H 4 E 4 i T M X S J Q C c u q 3 7 d j 2 5 5 x e T c m 2 S Q c X Y e S h G q e 5 + k 0 r G S 1 k f f c + 4 X r l E z Q w h 4 5 Z 5 a l 2 0 c 2 X 3 a h p n 6 m a V x V u Y 3 h h N g X F B E 3 m C M C b s g + z L E 7 F h E 4 m U 4 Y a N / P M y 9 5 9 f p z F T 9 s n K e S I X t j Q e D e p s O l W j r r R o Q z q b 7 + 0 G N 9 R N 6 P O 7 3 H 7 Y v X p M / e X G g k m f z + B A L f D b Y 7 F k g 7 b K N s 8 s U 9 t K 0 y s m H 1 h + J J 2 H c R I P w + M d 1 9 s Y G K Q M H G U K h k q o 4 4 l O C 9 u V 5 t 7 t 7 R k j 6 L f Q I c M d P 1 Z 6 B 3 O M t O V s L r 2 n + d U 6 / W H m 1 v C g q 3 1 W u z k 0 q B v Z 0 O n I p B K s o Q Q 9 H d Z J P z f j i V a x c D O j + x o 3 c T e B f C u 3 n B e I L 0 F B r d T j r K D w 5 l Z n X f C j f Y C G p M V d R + 9 l L 8 5 C x b 4 n 8 j a d 9 E 6 / E 2 i B 4 H K N F m j l E / 1 F o L y W H C C K E X F v k g B O t D T k a 7 p + Z c c 3 + i c J / x C j Y c F c s j 4 i + C j K M G 5 i I 8 C I c f 3 z 3 q 9 M z J N Q A A p U 9 y X z p q l C f A n l o V N B g W 9 K K G U e R g R c s D s r 7 4 Y N J t i 0 R 3 Y A H 5 n B y D 6 u e 8 E M M + r t o F 7 5 O U 1 A k z d T w v B A L G n M + J j H K 2 Y K V J / a o U f m w 1 t F l L q k P 4 9 w 5 p 2 F A o i n j m d p M O G c 4 u V A 3 d X 5 U r o J u G g 0 I K + v 1 6 T 6 v I 2 P L a t C 4 t J 7 P k e O z Z T 8 p c E V c / o x V O v 3 b q Q j u n X o i V 6 R S s 0 q 7 Y F M / R L 7 u k R X D m c G 9 0 i H a u K M O T f v 1 / F 5 H y 7 v 1 u k 8 v A v K x F j P B z x B + f u K n / r 8 m K a j g 6 N 8 2 7 e L C C y n 8 m W i R O x 2 D e Z g G F L K r g 0 G x 7 I m u N G / J e 1 w / 1 V x l 7 e H L s 1 u s E w u f 6 k O g N g K g Q S Y w E A 6 U b C c F 1 4 C t T G i C d 0 A S 1 f 6 S L Q J v v D 7 w b A z 0 8 M Y t E t r V Q z A 9 v t p 0 Y V B q w R E D v E l d w j S F c R L K a b b R L Y W W / a F T + f c Q y 2 z 8 E U K 8 p L N T + 0 d t 0 I + J U U Y V a u 1 f 4 a H w S i u 5 U P b p h M q + T u G m s z t 8 b v H I e X 5 1 R p q p s s U w K H I k o s s 5 u 6 Q 8 M f r V H 3 f 8 5 W B r h X b G g T o G u 6 j 8 K V d 4 h n H 6 O m s 0 T E M L n d a x t o p D Y j n O g E x K V h f 1 B O o h x Q 2 q e 1 6 9 a / W J I v Y a 1 + j M w w C U f A f 1 m k F d n B y s C t a a j f o s R H t C 6 S c M E 0 h W h 4 e d e T S 9 c B c 7 y 2 A 6 c 8 u J O F n T 1 w 9 C W 5 N 1 6 O 5 1 5 v M I A c R v E 8 8 U p k A 0 r G x l e Y t 4 N / v L 6 E r X W 3 j q 8 r f + R t c v w 7 5 S i n j M e W o R I I T t S B 6 P b 5 3 a K A F G u t d f r U k a z T U 9 L j K C L i a k t z 6 c 1 2 A L o D 8 J h x 8 A f / R j k 5 H J y 1 r 5 J s o Z F Q r n T W l A m L k Z O Q 9 B V R 7 w E j 2 Y T r O N Y W Q m / c Q w U E / H K + j l X 4 X 9 S + W U S 1 N 7 / B u j y H l E h Q e I e o N / 6 h v b e b g M T 4 e i c I k Z u g d w c L + G z L g d X e O 6 d G I E T i K w i R I / r 9 7 t l n b p 2 u k E 6 T H a m G 5 o c x O x 5 j k U l E t 2 Z 3 O 3 7 3 9 + 2 t A L Y F l P / u l I 8 2 n q k 5 a k e 8 J D N K + a v u 4 G u v 3 N 2 y r c y 1 l q B I a W p k d n 6 j g / e 6 p 5 U k r I G J N m u G x R I R 1 v C D 1 q c j P m r + x E N n Q d X C c U P 0 F B S O J z J p g m Y g 7 r R l c v s z 3 X + q h G l D W P 2 n A 4 C 9 x d U 1 2 J L z 6 M e X a 0 w 9 m 9 i B 3 y E k q + o F R 8 m G 8 U l P i + D D u d K L X 8 l V Z 7 r S M f m H 2 n M 0 7 v d s H Y T Q h v i / t 4 d j 0 B y i 8 V r x g F w o C k o N / t Y B N l w 4 l a + h 6 C k I Z 0 T + 2 D A k p H G 7 1 e l D w q 2 E N p S x 1 d q J c d X x r M v / q 4 X t x V b i R n M p k k 3 y 2 g h 8 P r d V I 5 l Z s X k 2 U x f N w G k / T c / T I R 9 c c j Z / 8 P f s Z q a 8 H p e 3 1 R R i a T C Y p S V m 5 k b I f B 8 / 4 o t K z z K 6 Q 2 l B / h C E 0 s D B T c S X I g f 5 K 4 W e N 5 X A i F E 9 L e r Q h o 0 P z D 8 7 l / 3 v F u z M z j S f + N m f H + + V k K B a z N Q 0 9 Z K v D J A a z d W q s o x 9 T u / G m o A r 7 V N r / G I W A k 2 R g y 6 Q y 8 W f w R r h D P B C 7 P 2 Y 3 I H G + G G A Q 4 I X k a f 2 b 8 i U g C r 3 d n 4 K I g V R j B M X Y C b X W / 6 T N 2 w r 3 y u v 2 5 a Q 1 s A o + S W f 6 r d r m k n o A x d D Z w o u J i x F Q H F j 5 4 H e G t c Y N R y o / T q D u E 3 C U h Y Q 1 a A 4 Y D Y X E L x q z j k F a n l o u 4 k N / B i x X W P F f R X k b m 3 k i V W H b q u T Y C 0 w 8 V i L X H K N z u K 1 P U 6 D k M B / I j y b t m y b K 7 b 4 a K t 4 V x O X N Y Y 0 D 9 D k n k Z P v 6 p 4 b X Y 1 q I y m a P g a s C j P e N U l 7 / h e u h 8 H d y 0 j B 1 D j S 1 X y W H s Y 7 B X g z T B 7 g 9 k X S J c E X W o 9 7 w 5 m P s B J n g a P 9 e F w 6 d m 8 w w r P V e A e U Z U 3 8 q 3 l N p T r 8 f + k + e B k s N T B F Q S j 6 j 8 O v B 5 R e X 1 X A u E z X N N s G G c f u U 4 v m S T H D 5 X v o r x 5 r A n 4 j w 1 l w 3 v J n 4 a V / q t F c 3 l S 8 L P Z F Y P E K 1 Y j A d 6 X V J y o G 1 B R + S U 7 s e C E H 8 m O w n L K G Q Y u 0 C X J c I e q O s v h u a G z Z t a O N C d t A I I z n q g L H h c R Y W 5 5 Q 1 H 6 H x g A G f T 4 J B 8 t B R O H m Y l j u o t 8 s O W H N p X i C x W P J r b x j q z 9 U 1 P w c K F j w m X S o j j U d g e i M + A Q k 7 h v 2 E n Z W Q Z + C h 0 u / m I H m X z L U G / g I F p L B b U 5 B V 2 z 0 A H A m T D i w w y n v o x e J F o x c s / 1 1 3 F p v l m i Q l p 2 L I 3 I 6 / 8 K K R 1 + d s q 0 T 2 c l q a f V W l C m p V 6 N D y 4 w H X m Z E y e 0 t i F O t s v 8 a F G m W c 1 A B 0 S F Y Q W C D 8 q v z g 3 q w Z q 6 6 1 Q U g + g 6 M i 3 K H 8 K r v u L a 6 S d z 0 Z 9 V 8 + u A y B T M Q J w N s M 9 k J E 0 d I Q p K y R H 5 K 1 I a d v U 9 e s B W c D 9 L s E M S M s 2 + 5 O / P M Y 0 x A m X e C s r I 7 f L 9 Y m A S s g D U Y r N 0 J N Q w 7 Y m + x j 0 C 0 6 H n F q x v j T J b p + k k g R x k r z Q U g r V R B l c Y g M 4 o t g g 0 H A 0 3 A a c 4 / 4 H V Z x L X B B u n b V L y G 2 a C m 0 i c j k Q O D A M W o k C 2 T 3 v F 5 3 q s x b N M x Q c 3 / f m F + Z 7 p + D Z H h 8 d o z 7 5 S X n 9 9 w u 9 n J O I X E R R L y 1 V s 4 z W v b T y U S d R z Q 3 0 b b C A r t 6 H U / W D 0 e H I H l D J s H x a k 4 S n m r x S 2 S J B z A H x N P 9 / K n a 7 P o y 5 A W 3 O a 0 e y x t m T H + e o 3 p D K A 8 j i p N x B / T a o M F R A Q e z o 0 W N V n 0 t V r g d E g q 5 + t V t k s U v F i n i 7 m V 5 W L 4 G P Q I y 6 o e Y O P j l a 8 U P L O Q S w s 4 X A O M E 6 o 9 m W u h j T x y e D J p k T V j + N C 5 n 9 q f f u Q o e E y c P G A p B 2 C c y n I B d p F S w u l m c + 8 m z 8 h A O C H A O W 6 x J v U l L f l U U h P D 7 b o B w X j N m Z t w 1 8 4 E V L B A c / T B / E e a A 5 o + z i o p j 6 a I 3 v / H k h S m o 8 m p 2 X K g G E l Y 3 P e C y I 8 g G Y 8 o d O A 9 0 O C q D x h A p O h n s n S C 5 0 m I 2 x d j + + v 4 m 5 d h 5 j 7 B d + L c a F B V 6 2 / 2 + A J R u B r D L u N f 6 g G 2 Y Z j A 3 R a 2 H 1 B G x 8 v e f x 1 4 R g R n l w G / e d E o v G 9 Y I 9 0 a Y B t g N 0 d v B x Z I U 5 H o G G v s 0 Y R 9 0 u 1 F b s 1 J S I V D w s u 0 A F 5 I b p 2 Y X n n m M x x g m W R c y K t D y X h z O R G N 9 Y N / s t V O I 7 I 0 j j P H j K + s v 5 H V U i b c s + g m Z + A j O Z 9 2 b E k c s d V l o b p q Y b S L W / l 3 H d 8 + I M d B F L 8 n d E N J z F r p I 0 I P d 5 r s 4 T f y 9 x d H c B 9 M k K e z Z E I 1 o j P J Z u N M i X k q y a V 1 q X M c F E J + P 5 9 o L q I g 6 J F C K w R w L 6 5 0 8 w c m 8 R / E S 5 v 9 s r e + j k N C v r x c j M j y v O K o E M m h g L 4 P Y U F b W 3 l b N p a p i v 8 j R k x 0 z / 8 w B f + e P Y i 0 a a 8 K v r w 6 P b L b x Y S 7 I S i o / H M A i A 4 F 6 w j q q X p D e H n x 6 d p Y s P 5 I + h z O z O B 4 Q M r 4 B P D B I 4 l b k W c J d J H b + 4 i k z S r Q n y l n W v D 6 r Q 7 w E a o g 6 C f E O Z w g 2 n Q M e r T 2 P R M C V y r n N 6 p A U g l q A e K i t j f L 1 D w K D u 2 M v Q t w C + B H C y 3 d 4 c h p a V u d e P p w 2 p q o l R d b R d M d g R E B + E B / u g 6 / n 2 V V Q Y X K I W 7 h S O c 9 V H j T n 4 f P O b f 8 W n N T m B C H w R B M j 4 t x i x m D w L 7 R D I E x H L a M A 5 u e l m X z c 5 G P t k C Q h T a L e V 9 e j V A j L N Z n h K M t a u + k x m E 0 F S N 3 2 K Q 6 u G R 3 u 5 R p A t + S t R O 0 o 5 O 5 4 k B q h Z + L I v A s r K o w B Q 6 z Z x Y y + D m Y m s V A Q J 0 T C 1 J Z 9 E Z I z D g t 2 F T q 0 N f Z y A D s E Z 2 h 3 F s Z A A 2 3 O U / a Y F T F 7 4 G u p N 4 2 k + H z W r s A U l M l 3 x A A j I R N 4 9 q + D q p r v F b k V 9 D N M H N w C U 4 C 9 v D C C 4 s M o 9 C s P d 7 5 8 s E Y P B K P t 9 C / 0 P Y m 1 E b 8 w j A b q f o h F E H K T s A R T R 9 6 Q q I m O U h Q + 9 / j K d + 5 8 O P Z J l 7 9 l p x 0 H U / c 6 T J i W B U L j d S q U X z I S 3 s H R F r w J U Z 7 c h X l J u b H G j 4 Z 1 B f U 9 U n t + f u R I H r s h t p 8 Z z x 3 g d I o a / t 6 H c M y 3 8 s r / 1 0 f Y x 7 H K / 9 s X S Q g t N 7 K H v u 9 F J 7 r J w 7 n H l h w Q F C k 8 Y l Y J c X T O P e o 2 F p 6 H A + c M r w / P a b e f k D r n y 0 f t d e U P O D H 0 M P i d H W A e B C f / z V i i r X d j 5 L + 1 U + o L t G d 3 A V g j y s C l d k P j p D 7 B 6 Z G V P P E r J F / 4 S L H o o E D i Z M S O n D 9 N g G U a b f H q v T F e H J N y l j 1 u L + f H R O p J V p Q P / p / 7 H z K 4 c B i N u J Q C 0 p I Q r p Y v J i e g U I I j y 7 m H W T / S 8 P y I 5 t 9 N y e j y G + q / L X 5 A A d Y R P h m W G H C 8 T a Z C 3 m Q 1 k z C c L i 6 h L w H D W 3 E H E Y s n 7 m S I K b f 2 M l s q Q q s / D c I Q z i g / D Q / X U 6 N A Q O t s o a 0 m D S j k 9 w L + e d G r I X D p y R h v P 0 E H L y B t o s r 0 d G R t v 4 C Y m q 3 x O o 3 P v e a h j x w 0 3 1 O 1 T a A x q v V g x k c T r V p 1 7 1 o 9 x o F 4 o e E y I V 0 S s 7 5 o + p G Q O B F 2 q u J 7 H e 0 5 H q b m N M y z E D s y w o J G F L P o W o w d y 7 a r f T o N H S h 7 s X l y 9 / X J d Z 4 Z i 7 s M z R z + v H l F o S A 0 P Q g j T X + g x M w L V K H + 0 i 5 7 o F Q k y X B S n U F W F 2 A 2 A W B h 7 b a q Y H a A c H K V 5 5 b g h 0 h L d d o i m s W y x f l L K l D I L Y F r i r u L J g T L I F t 9 y H L r e C r T X V I H U 7 c T V I 7 y 0 6 K o E D t k 6 r V + 9 t Y d 1 m 0 i M i k l c b R T O 4 g 9 2 c A 1 s 9 p j F e A m u p 7 1 o 6 + 1 S o r X k b 8 j C M I N K 0 l K Y N f M i / Y z l s b u e d g h Z g o j V D H 1 e u E G p P S 9 o A b b Q h H o b E g P Q a 1 U h e p B 6 o O h 1 L I Y 5 I o E F e k e n n c z 4 a C T V o Q o Q / r 8 / t t B 3 j e e z Q r Q o a z o Y a W N n u 7 V h i / 3 p C J D g M B F y B I m i U L 8 J W Z A c D Z n / N / u 4 r e Z o N H k t W C q e 5 8 O J v Y u t M 5 7 i z U 3 k p W O T h + o / 0 a R D P 2 o 4 u s U I T K 4 x Y 0 c O 9 R E j E W 7 L 5 M 1 M A W a N a 2 C E g t X 8 e / E y H g W v K a y 5 U P 7 8 R Z 2 L g G T 9 Y G L P q z G H / 3 d A E L R h v A T E 9 L I 6 F 3 t 6 p 3 t e V P P i Q m K k w o U D c p Y Q F L m z J g T n R A 7 + O G H s C Z 2 D r N C v m G y 3 n 9 d w c n K 7 h Y Q G e / L U h o 7 o O E K B u k + N e Z h 1 M y e I g j 1 C E X w S 9 v E 4 a g G r r F e 5 s w U 2 T 0 D X O g L T Z L Y T a V l T D I B o r v 1 j 1 u e E / 2 G Z R Q 1 l z g P u F v I k M O d h B Z j 8 g s u o a 1 x 3 / B / 3 5 + k H X M 1 x N 0 p k V d / H j O A S b w o p X A 4 C / Y I 8 1 M y Z n s m 8 Z O I p W B O d M e f 8 i c 0 O 4 S g x G i H 7 h 0 M R k D Z t p 7 9 W m L 3 b Y O J 6 D Y B A 3 j d I f 4 e / o p 7 O s / l x c u d X 5 G H I F K j M q Q t x + d R L j d 4 u q i k Y W n t e 0 A V p Y O Q s Y g / l L a P b g W Y C B c E 0 j t 6 6 5 a g q t s x O e 1 p n T n K q U e 0 U a i 9 e J H o A R C I C e u + q F S R W x 1 V / A t / F x 6 B s + y 4 c K 8 I 7 k 1 3 e k D 8 L 6 h J J N M X K 5 3 S S 1 / w x i T Q 1 v g 3 Z D b s G 5 u b H 2 l M / w L j C z B C e c T M z G t N D d t L K J A l o Q I V v 9 O S D R j + M g L i / + V r D V C 1 R Z q U f o 9 + e 3 Z / r w o Z 5 2 u 8 9 Z N T F L r g O c z k C 3 3 E B T J G E 0 b D g y Q P m S 6 8 y 9 2 Z J d C 7 v 1 Q j x j B L 1 P i X O 2 L U h c T H I P / H s I J / 4 Z 1 p N 8 + x W I g B E I u w 0 k P r / g U P L T U X x F u f O k H Q I D s J M b L B 9 p 2 w n c v U e E A b I Q T B 7 M X I j + K E 5 P b / 4 x r E k J j 0 n B 7 b I o O F X w L u F X G 1 A d M A h w B A k H G H e X 9 2 L 7 i z 4 D n S z B j I H c s X o k k i V a j d a W + 5 / k 3 y f K G l g r D 7 q 4 R e / 4 q O 4 5 q h i H p j U A i V A h y I 7 U U V 2 Y Y 0 g K C 1 n F J Z A l v E q k 7 U t v B F B d e P 9 t W o O y l s + X f b Q b d 3 R N H P A u u p y j q u U f G B x F 1 2 x U n N H y z o O Y E 4 u Y T a j 3 + m 7 v U i S U k K f h s f X p 3 t 5 k 2 f s x A y W s x q o f k k K c 9 t S u U H u 5 C G A Q m F T U 7 P k C s d l l A j A H E C i K U j V B N e q 4 + 3 a Q 7 n B R c 7 f m y u 8 r n G E U o 1 p o x g N o 3 5 f m a f J x M n V y 5 o s G m f U Q Z W L 9 T w y D P c R i A Q t C D U q p L J a y t H Y 7 + R k L u M 6 2 N A g O i r O P c n N k 4 Q 9 i d 1 i N C g o Q y n E 0 6 + f A e C 1 c S 7 c 1 h d e a y M z S N o 5 + A d X i 9 a Q B r b + r A h M 2 Q Z q F 8 W q C h g Q x j 9 k 5 8 7 F n u j T R U x c l Q L 1 g Y g Y l E 0 U 3 V Y J 5 U a Y 9 A I p o y W P / D I O A l b 8 h q q z v J 3 i z 8 U 8 9 7 q J d c T o U a W Q G T w K N + P n i T x N x k 5 6 y h E H d 0 x L b X 8 j a p y 6 s 3 a I S s U b C J Z I H R s l f Q B + u e p s 2 N s Y i H D 6 B k / m C O l A c M 2 v D S e G o D x s L T 2 N A t 5 h B k y 3 f j + n J 8 6 b U r G u E m 4 G p 6 p 0 n T S U f l 8 R 6 c 7 Q r 8 N u l 5 S A i I p d t Y j O W M W P U r 3 e j A W m j F X I O 0 d h 3 R G f q b e m m L z S t g C j 5 u 0 j s Q E R 1 X i t r r a 7 Z j x y i S o f f X L y o d 6 f P I r 5 D s b O u Z w J 7 8 + T 3 m b u 7 s + s 2 F 3 c l G F T V 4 j Q q n z H 9 V g f X 9 o P R a r J y L s L 9 W M r q e z Q i z K 2 W Q e t U r Z p p Z q / g x g J 9 J w Q 9 A 4 m b y G Y z g s X 8 b q i T o O E r k 6 Q N V l 1 z 3 5 8 i e I W n H e V O 5 u L 9 C Y X F H g D p A 4 I v Y l m 4 8 m 2 d k y N r F h i s 9 H H G y b s o t + I w c V I 4 V 3 B D a Q E O J / B K r / d o D z + H 1 3 H o B B F X S R Z d c y w 0 x T F t z u S f 0 C j Z F B 6 e Q / / i 8 g k H O x K f T R W M C f N u V u z W i 2 m k 3 6 / z 3 C d + H B K v 6 E d B 6 q v x J C T t v s z p 3 O 0 y H k a 4 t q m Q O Z D 0 b J y 4 T R 5 E P + d n V Q + j i l m K Y z k 9 m A Y j W A Y s E k o 5 j y 1 m N e q w K 3 l A i B i 7 N d F 3 / g U 1 P m z Q + Y H 7 y t s v s R P z n L B 4 4 T x L n 8 B C 6 l 7 R T 6 A i V l 4 R x y F J D O 9 X b J h F G G + p 3 D O b 4 o W M v d q 4 G K i 8 h B H H S J c L L t J S W z t n d v K S w M 4 w / s E N h M + o 6 Z W G X X c H a n H 9 J U B Z 0 q h Z G C T p a u f 8 9 5 z M i R 6 0 O w E g c D a i g R p s C u J X 4 l 5 b 8 + I U I C e l D N l e h d S I S r U G g J 6 A H l v 8 z y O 2 I S l c Y t u 6 E b X U S f 9 h / h h + w e O Q 5 k s Q E 6 Z f Z h k Z n s 8 2 b a W z 7 I k 0 n W O + v J Q s 3 G Q l H + l T v f t i C j 5 n m 8 1 V k 5 t t Z a O 0 p 2 h E 3 d 5 H r 2 V G 8 y W E J K Z e B s R O Z B Q 0 E P Y H x p O c M f t u D v F O 8 F W 8 k t 5 i H c R G M W s / A 4 4 / s J Z u C P 1 + f G N I E 6 A Q 5 G x 9 7 Y y e I p 9 x N f G j N 9 e o a o 4 Z p A t O R g u X Y 3 Q i 1 T D u j n m a f I q n f Q r v A 9 l f a S Y b e o d X Z C K c J L n t k k R a I N 8 g Y E r 0 U P 3 v 3 F V H 8 e d 8 c r 5 D h x p 8 q 3 c b N 7 F t / T C D j y 6 C D 3 U w h f 6 g z z r v D O w Y J U 8 j c L R y i L I X N I z w v I D U B U B u q Q 9 4 e g G v 8 0 M U z U V 4 Q h X T i Q q U 6 1 H 9 + F o g Z i s / W q T e N d I / M B U H 7 w w K e k G j v h O W F o 9 E W l e l y v t q s B m C w / / O h n 2 9 7 L a A H H k L W 3 C q p C P w F E 0 e 2 + x d 3 5 T z 2 z V H F h 6 R 1 / 9 p K h 2 I W + + C y d V M Z u r a X g v N / w 5 t Q 1 K c Z d b r 2 3 1 a f d f m w B M 8 n F i 5 j 0 6 W R 9 P o o o m + I 8 m s e 4 w y u + w Q U i l N K D h l u a k g 5 0 7 k D E e s q q C G s 0 U Y 3 y G w P m M X K q P f O d 9 H P c f L b R 8 H F / o 4 7 B N Q t 2 9 0 8 f h b 8 R 0 P Z p S M a 3 h 4 M n f D m z S z z 4 Y j j x k S 0 y 8 j X O s w s D A 5 1 + 0 N / Q z X A r I d p 8 o v n s q b o 8 W I 8 z m L 1 h B + F c w k a 3 m V W h P w a M v 4 q O 6 p v T J e Q A N 2 M G N W h 3 h D u X 3 P q y u U G + m i m a L S l 8 p h 1 V J 0 b x O Y E q i x y c g r + i N k U Z Q c e N 3 5 8 x + 0 w a n y + / o H 1 J j H T K x d m 5 f j q E 8 p B 6 Z u F G Z g n A m g Q 0 H V e m r D F j q j o K q o a B / 4 k 2 S R g b a v 8 k Q c J k e 5 g z n x N z p d 9 P B O z U 8 4 i V I 5 w y + 7 N V q U m m 2 4 G P D L 4 i 3 c r A K z O 6 a J A l U D V w p V o U C 3 R v 3 D t U b H F 6 P L n n C Q S G t 4 4 m + N S Z F F r F 0 k 1 9 v 9 I M o 9 z r R Y l I c U V Z 0 q J P d 7 q i n w K 6 9 x X J X n / 6 x X n J H X l A C 9 g L q W u l H 2 8 / 1 R I b / s P J D r 6 P u + f Y p 3 p t L y G / l + y + Y U V i p 2 h i v 2 9 o N d m E N S W Q m N v / 1 U 0 I / e S P + Z S K 0 9 B c D e / t c a H d k G R u v T k E T E 3 7 C y T j 2 L z E / C 8 0 u 2 d E t B P D B T Z B I N u Q n C l 8 y P q S H M Z D j s B B G N 2 F J h 3 W x H j 0 1 t / R S + 4 e 0 W 1 H 1 z n c c + T 7 g A i e v B O t X K 1 4 e z q u e U b X T g Y 0 T q n D x r w W 5 + H J C M + f j g 2 L + A 1 Q 1 6 e n d p u g a t Q b s i e p t 2 i 0 x s 4 I P b q C d s h D q k G C j 1 B E n 1 f N P 6 x + W e S p 7 U F b a d 9 V T C S t M K N R o 3 c R + K q o E L v T F v G I 2 3 E H z 7 h z O a O n T n x P f q 5 u l S 0 i F q l E c G 8 J y 7 i r + 0 2 4 0 f W P d i W 8 i H U q d / N l n E M 2 u D W j C w w m B X X X h n 2 n K A F E / S 7 M q N G v J U X 7 H A + e 5 y v S j j k P 4 2 4 E o h 1 5 X 9 S b L Z R j 5 p I U A n u 3 Y Y w q x F A P k / T g / g 8 h w L y l R 3 + / 9 c m 1 H 0 q K / j W n 8 u r 2 U m 8 S L L u D w 9 a G 6 y L B W Q q c 5 M w O U b p j x e 8 4 B n 8 L o q f V X F D I v v 6 W z N 6 U L d g Y q N O P p F r K a / 4 g / g e b 3 U Q 7 l u d 2 K N n F R F E P H d M Y q V v f C u O 3 0 A t 2 4 s 3 9 E p + W W 9 k n x Z A A X w E 0 h I P K f k y w 9 R O L c p S 0 9 D 9 t 5 d A 3 A 1 Y V w u S m R l f 5 g i a u q C 8 H E T t K I + u f o G K w F U K + Q l O s Y e u i 5 6 S c p V 4 X I E + 1 R Q h t 1 e f h H S h 8 e X / M T l D y 4 6 K B B q j h V B G U A 3 G w 8 M l 5 O M X Y S O w R j s e n Y k 6 2 E 6 S 6 a l i j u w 5 t U C x I P e P k G O 2 O z a U + E K 9 Q q 8 R l K 6 s c r + I D 2 2 f E V X B 5 u u W 7 N o x 9 P c t D 3 F p W j 4 c N N K B e s i Y f 7 W X H C 5 6 r B W R D e U K / T U F t 2 s v T 3 T W 2 z F F U d L u w h o e 9 P Z I A B M 6 r 7 7 3 N F T m d z K a t 9 M o k U V 9 R 9 + A H Q 8 W 4 7 T i T F A k o e K c U p L J u L h A f B H c E v 7 T x R W z B F R p 4 c n L 7 I b 3 T w l i V 0 y 8 O V Z Z E F 0 o P o 5 L m T O 8 G 8 0 9 n U I 1 f f u y 3 D 3 R R n Y u Z m k t S g t b v e s b 1 z V o F H a S M L l P Y S s R Z o p A k X v j m N n t Y L 2 k v 5 f i G y Q z w V U K r r n j + / 3 z I b k D w c N e e x U D 0 b 8 c b H n S C E E h s O d 6 L O P I 1 M l V E x x U z S w p f D 8 5 a d C k I T J t H / u A e Q d M s Q W b c i n E y l Q H T Z e K J O k / y q E P b A 9 0 8 c T L 7 g 1 r i D 5 d S U + t H j / l j 7 m 3 1 Q U P g x h y q B 6 l 2 c k / z 6 f v H f B 9 D B y h n K c d n L K s f n i G L w T X P 8 x 8 / h j Y S d V e l l a c R 8 B 6 M s K t p c 5 h N n R f e U Z y Y v r / 0 z v c b 5 9 U M 9 x z n B R p E 6 p 2 e 1 p 5 X w 3 E R r t h J P S B B z h E O W w w O / 7 h Q + q d G E G 7 8 y 4 g U t a r Q y C V l r h z J W W R g q 9 U w p w X M n D q W H x O L h b s z l 9 E 9 + 5 3 7 x 8 R Q b K K E + Q e m W h X W S A L S B 4 O 7 y W T c a n d w I w t e K P G 5 T 3 B n i v a i s S V F / a u / T H N q 5 c x M b j m 9 F j d W 5 0 e 7 g x 9 O j F l D 5 N V X 6 a G x 8 z / o Q d Z k R I 0 i v t o U x R h H K o s u O s w U E S V x f h G Z U f d J v + m Y q H R I i z q o + o a d A 8 t D v h + h y F Q 6 p 3 m h I N u Q 5 8 d X O W T g f k t O N s P F M L Z x f D 0 u 1 L Q H f E e q u J / h z Q D G J f U T P N w o z N C n Y + z F g Y L R 4 D c 1 V N m Q x g L U + R e G k V f F a j R 6 T J 6 p 0 W r n r Y q f o U G n m H 0 9 G M 0 E y J O G Q q W L U w Q K R O 0 j B P l 4 c n m Y p q / R F w i h w e C K o 5 2 v x 0 s k W p 3 C / l y + h E D d p 8 7 I 3 u h h t i 4 V r k 2 2 I O A m M S U o O D g Y h R J H v 3 j F H G 2 G E + 3 c k Q w c K e m A w / T 2 O o Y O m x a T Z E G U g 4 5 D 1 8 x 3 f i / a f / q u g C 6 M B G v / O o w v N e S Y L z T y D 0 5 d x g L d K e f N k j c 9 S G t g a p / O 9 g m D i C O H s 8 y c n u s R K P L 3 h 6 k r o 2 o e A d p d k T + M a y D i G d h C A z 3 F j 9 9 k I M 1 G B D i u O v / a W 7 X q C y S e k A z x N X C m 9 U q R 7 z J C + v e Z E q S o + 6 d Q e + h D 7 0 1 L d Q r 2 B i W L q O 7 w D / C n 0 I g B l l u S M h m + 5 v 4 W D 2 c Y b w K M d 4 g M 2 D u E O k h B / C L H h H s j + 4 z E / 9 6 1 F g A t B J / 4 v l e H r z 9 / w d a P P 0 y 8 z s Z e R b S 9 E I + D S P m s 1 u w a k a E 8 1 P M J + 3 P H O 1 A N D / o w U k h O Y g Z x 6 D j 4 w H X Q 2 i n b o 7 o Y w + a 3 X 8 e c i m v F l a W Q C 1 h a M c c 9 T o 4 D s + / 3 g C S 4 z / d d 9 3 j i z 1 u I B I S Z x M s x S u Z 6 w B 8 P A J j F O z W 0 b Y 6 q z h F X H 3 g E + Y p n M 4 9 v g j / n l f 0 N w x S 4 z p e C P S Z E R S 1 Y D + a 8 9 C w 4 q l I r Q u l G 0 F 6 k q t M X 3 z T 8 P Q F N o V L v t A M n B s f W n q a O x 1 h 2 G K t K + b u J w F f f F 1 A m N m 6 V z 7 v H m S S / u W H O n g 8 B S 6 / i e o T 3 b 4 F E j Z t + C t w p + e 2 K Q i h j t t a J 8 3 R r Y S w k w o i 6 D A Y j M f O d A y B J k T c H X X W n n o F f e u t l T / K i S 2 7 Y w a l n A m 1 6 G c 4 a M c i Y i A l u U E R 5 m u 5 N E F H 8 i b R M j B c E N Z 5 V C 2 G b 1 m y 8 S c + I A N t a Z B J + O B T k 7 4 f 3 5 W y V + G G o n H g w u f T Y v D G y k 0 Q G i k O u u r G O P q M j D i s z A r E F N 9 9 m z Y J 0 d w B a m X s T c Q b e B y R Y m s g v + t p Y h x 6 r e z Q P z v 3 V e 3 Z p n V 6 o M s 9 I 3 Z K x q U e t d u J A P F J E C r s e 8 x a 6 w + 5 y V p 1 e s n a w Q k R h s C l t P H 0 v 9 c 0 0 a 8 l u B q y 4 4 I J h K O Y p / W A R g d 4 1 S r L P 5 S n m U X S s 3 o c A u D w j x h v s O w N L o d 1 H d H Y I K 9 0 l 4 / T h o N + d T Y n F h n Y a 9 S n 9 m p s I K / D i I 9 G R h 2 2 B y b 8 w K q O U w F n w X N W u n y z F 8 x U Q n H c 3 r 7 + Q + Y 9 E C o E w 5 T J 1 R n U j d P R W 9 X Z t c J q r S 1 r M 6 u U l Y y w 9 l s 9 b A j Z j a u x x W N 3 l i X 5 x a t 8 e d F 4 l P 1 F Y 4 r 4 n X s x y j B d Z F 0 A w 4 K S S a C R 1 z 5 + x m k R T T Z E j J L j o o a z T 0 s g a G V f v 7 y l m p d e w m n Q + 8 2 L w 6 E y 2 T m R G X 1 t v J 6 / o m v m H 6 i R d V J 9 3 m 0 0 4 5 F e i F 5 n b Q p 5 k R R l 5 + v j y / v 6 i o f c x C R D N W G 5 o Y m 1 q + 1 + u / g R f b h O h + I M Y k T x J K 1 K f n n z 4 / j 6 E k V k d 6 R 9 L C p C y r F v k l p 0 r 1 R G x Y + r A Q L H M O h 1 h e F L y a 5 d A z l j L h E A T b U O n z C W d s k 7 8 h c N y V w T T b z Y h w G x Y 7 c x N e T 6 4 2 v M 0 S q o 3 r 9 d N H 1 1 i r A 9 N D S V + 1 q 3 Q c g N w m D M N P m X i m W c n 6 x A 2 9 H 1 L W B L L M y l i / M o Q 2 N C N c r b 2 i S u K O N R u w E Y 3 2 M K 4 r j a / r z Q f 2 a y w Z h j u h G m Z w 0 3 w C a R o x t N 5 r 5 T k v R K M H Y L m S o E U U v e 4 R 0 E C z m q M m B R W J 0 0 9 7 v 1 s Z 2 b L w F 8 8 j 4 X W 1 2 w e U l y J R x K x 2 X y m R H v F + v 2 q w a a b o u I q g a m 5 4 j 4 A Z c D u V V U G 5 2 H C + j e 3 H z j 6 l L H B s z 0 6 Q v I L b I s F 6 w F F Z O W 2 b T Y z o t r 6 + m q y o 6 7 D R c / 3 E 5 e c C Z S 8 Z F w e A V 0 c B b z N 1 E X 4 Y Y V m t / 6 L 9 D r G B / c p w P i D 9 L u m 2 O o z h R X G V 0 E t 7 7 o 0 0 b 8 k L j A S Y b N F 1 a 7 m z D G t Y y 2 / X O 4 0 e p 6 S H 9 M 8 y + D 7 x J I E 5 z g j F P B U K U F F O s S o 4 r j 5 r q G x k + w 3 w 7 I 2 w 2 R Q c k f 1 F Q R K Q k Y c G y v j S K z 2 B D 8 p O 0 h J R d 7 P j H 1 L 3 K V v H s h E + L O / M J F m D l U 4 R Z C h H T z e D q f O s R I 6 4 u k z J F j a n m r L W 2 f 9 J f x T t t / w C x Z N A B 8 O j V y A W J 1 R s i i l W S s 8 3 r W C W v 8 0 E + r j + T T p I C h Z f T U a 4 A v C d k 6 q Z k X S C 2 5 1 C h d 2 A Y N u K V 2 K 1 e B B j X N r a o Y Z z e e K 4 a E e 3 j q 8 D T c E i c y 4 E Z T i Q Y z a G W u g 5 0 b E Y n 2 / E X L Y U R C h i 1 w K + i C m f w x 7 1 I A v B g K g g C 6 T O + A s Q u Q + d z d f b u z D u V / 5 j G n K I H O e o a 9 d L r C 3 P h p n 2 W m L i o Z I B X F G c a 4 h 9 w k c g i m M l I G T x 6 L q Q R K 4 N 0 G l i X 7 h q W L 6 A + I i T i l E A Y o 9 k 4 b 1 q r Y m p n u C z U E Y O s n z r 7 P A N g R k J y z n K 1 Q B p f F h x / E J y Q 3 z + 3 f b + 5 k f x k w v q Z P s 1 5 1 X T Z Z y / X N e G O N v / 7 J w u X W Q m j F m F 7 Q w Z r B M E 4 M f x l p j B s y 7 K a N t G A C Q R s U f 2 m c s y Y T j i F q c V C A 0 h Y L 4 1 + n m O K r S T 6 W Q b X p P P m + E U X d y + h B W M G f D N y r N X + 2 n h 1 K t I 7 P b q 1 G 7 6 9 5 j 0 l d o b u D w 2 E C n 2 S i x j m M x H l 8 + v P 5 H f R F Y w P V W L j 4 T M 7 H 7 y X L y 6 S W a d A F H x 6 K F u R h u X Z T Z l 8 O o H V G w i 8 f a Q b B E j T Q V I X q E 1 q E Q t 2 e k C 8 z 1 H O k G O Y + d 5 D f D V Y F Q O O o U T + 3 e + T H S K D r u B F 7 N / I e w g U f Z f i k u n 0 b M 1 j k 6 u h P k 6 K B 1 R h I L R u B 9 V 7 0 N r x E N 6 R Y S 9 9 5 h + c M e Q Z w W i f Y q b 0 0 Y m p f l / S s 5 E 2 N b i n Q u P W D 6 U d Y T q D E g b R j m b t X F d Z O X o x y L 3 r 1 g 9 A / / V w y O Y f D u S t i 1 q D k o N p Z Y y j 1 / M 2 c z z u r t 3 d 3 u C N r r l 2 p f 0 S 1 n K d R E O / 6 R 3 8 Z P i O s 4 O e P n I G C 8 i r 5 h H g G H B J q 7 j M 3 t Z 6 F g g r L e 2 b h y z Q T R k f n A J y 4 r a d m h W G E e B S Z x 5 7 V G x x 5 U r o c J f J Z G / Q + E S H H H D l M U 5 G C a u 1 a W b k P E Z W i H 1 C 3 / 2 f I 5 6 c n j y 7 m e / D s D C N J k N t 5 s 2 l C Q E S d U J e z G A F 9 u 2 A M l 4 5 G Q m h e z e X s e D 8 x z 7 / z z 8 X p + F u 5 E 9 D j 9 F s 2 u c 2 W J M k v L M d 2 Y r o U 6 p R C F q z f 7 j z w S s 5 5 W z d c N Q B 4 v y n v + 4 M x M 6 F f p u G M 2 W 8 L G e j 4 B G m a h K H J X P q B T h s m s v u d a i X u N 7 6 7 E J v y n 4 a h 2 y E T / J i Y u a p c V v h F x b k A 5 W e 9 Y P F E X l B o i C M R O f C k 6 W 6 E a g Q s r 6 d s D a o K I g A c t h Z b A W X c R v 1 V C 7 N g d p + r 6 6 y G i p Q + i 7 w 4 3 y H a 2 t K + d / D v D D y T k K a T l 9 L 6 A P I W + Q Y V D 7 3 N 6 i S X e 6 Y l Y N 2 R z i R 7 V A z X y W 9 1 j / s 6 X Q l H F p d n u k j s V Q b j g h C + R K 5 A 7 i J F o q K 7 R c u I E 4 g x D u 9 T 3 3 + z L q V 1 F Y 6 J 6 S F 3 h r e i I P i 6 y S p g R 2 z 1 W D a K f R A W k q b M 1 j V 2 C X i B V l 7 g g x p i y G I e C w Y d E j O A L d N O p Y F C E B I V R L b l K X X f g i v A k V o W j J s 4 R S / H f t F J I C D D H f B E 1 J b v j Q 8 D u m Q O U z 1 s s W O v O A w t e M X W o x x D A 8 5 X U 6 N U Q H O c B A P e A P 5 + 6 T y X t a s p L w 6 Z q 0 B R 8 P u h E H 8 6 b s B B q 5 S O 3 u d h k T s D I i 3 d v j G p a D F h Q p b G G 7 7 Y 7 8 q e G S C a P N S 0 9 Y U H 8 u s t c j j 3 + s B k 4 l E 7 V T Y h W I 4 B K y B n T D W X L E u D z P a E N 5 Q J 7 W e U M 9 5 / 9 Y c A L I f + G o Q Z x e B 0 / w D V y J u C Z 4 P H C U K q g z u X Z U X e o T u j 5 w L g H / y j P G a i L 8 f u 4 C e w N y W v Q R j o s l N j c Q e q l 3 C r G Y o n L T j x + R e h i 2 m G O c F N / y k u h o E J S x R J l u J 4 R j T q 6 N u 5 V J U X O h D 5 C 2 D W e E l c 0 / T q w O D Q q 4 Z 1 D H 7 n L O Z Y A 3 B A 7 0 8 d D I M 5 W p T o F E 2 + s M v P F z 0 t F h u V M z M H 4 P b m d y s / 4 3 t E L k 5 d Q f n v V s s R 7 D s q c X u D r E J u U h g q 5 P A n v K 7 d n A I a J A A t K E J p 9 t f Q 3 R P Z h q G F U E d Q 4 l u a b R x a A x X I o V 8 6 s V / / 6 P Y z O a C 7 8 6 z q Z s O I O t y c U A C w 7 / 0 f S e a 2 r i q 1 d 9 4 I 4 k I w c G q Y R E R V B P Q P B j E o U v f p q Y 9 U f 9 7 O / q r X m V B j j D b 2 3 D p E p q U G T M V e X k B / l i I k 4 6 P D q P I 1 8 a u A 1 F o G Z v O t K s J 7 1 Q z 5 k 7 h j w K c F w T D o d p z 5 K J X p Z / 4 d A m N Y i L 2 t C Z 7 j / O m V e e d s z H 6 4 z h P m O e I M 7 5 C H a G r 5 H h g d r n r W E U X L H 8 o P h r L o w r + Q j k Z T 6 N c q X 4 J 0 h r C K M E B t R g I 2 H 0 0 w l R 4 6 + V Z j 9 Q f / G 8 V 6 l o h f y 0 y r E 2 H c r V v a x A V n 4 V T Z z A P Y 4 x o A h g O U M 0 T K M M O N b q / F b 3 q L P x p P Y R c P F N 3 o p z v G P Y Q J S j j l p o 2 K M P L S G Q / t 1 J 5 k x E l L H B V N N 1 s m n H d p A J V T 0 O 4 C K b X i E i F Y 8 1 T G I 2 9 v 9 f g 6 X u P v 4 j a y N Y m h 6 D Q 5 C h K l P 9 P O 1 3 F c r d K Z Q z q S x z F P 7 / I 1 R e u I K R t 3 E a x + 0 H d Y y 7 A r r w m r j V + y T 8 b F H H L O B h 3 t 7 d h 8 0 N 2 L E z i u w O g 1 T s m x N w u a 5 p B b Q C K J 3 M l c M Q 3 o v K m p f h F g g N w C 4 c q w g J 8 S V u O 7 c j j x m J 8 c j S 3 L 8 b L W 7 e 6 1 f 4 f G k n n 7 F B f k D D x d 1 Q i T S G 0 n k Q O m z E 7 m v 9 p N n N c g u 9 x 3 2 a U 3 o s x v t d Z P + 9 A 5 U e + M N O 6 r o x C K 0 W T W 7 0 e 9 S I 7 X b x 2 C Z x e x L Y G k I H B N Q 8 7 d 7 7 F T D o F h i o M o i 6 E 5 k f s F H M q 7 / 8 x o o c u g q G q + X C s Z S u Q t z r u W j 5 u O M H i I D I S C W 6 2 A P N 3 A Q 0 p F G X Z C t V b 4 7 e z v Y 2 x t Y z M p p 6 8 1 g 4 l Z v z 5 6 U x R i y 0 S N k F x A j i 2 O b Q a H y M t a T P d 4 s p 4 b Y d h W D r T c D L A q 4 v H Y K y + 3 W 8 H b b R j u S C c h 4 C S Z P y 7 D k q h j J q r s w L y k I 8 Z H h 4 t N i + X K R f k S i A Y p B 0 c Q + l 0 v p q K T o Z x k j n P 6 S 4 v B b r y v s 0 e s C 6 Z p H 4 X H i H u v 2 h s E P w X u Z H N D X q w Q s K U A u Q K A h 0 x O y X r 7 6 0 W 8 C 2 q 3 3 e d A a A K q 7 x H n 3 D H z p J n e + R K J 0 n L s y 5 y l G 2 x S j b W b Y b Q + 7 c X G l V r v U x E T L T l t 8 N 5 A U E L m G E Z e 0 d k e b D M K G U l y I 5 P a p C 4 + g 8 z n p s 2 Z G 8 q y h 7 3 X m l a S B G x g + x c x 7 6 Q W G w 3 Q 8 Z f o i y + V R e q 1 M z x 0 e v i 5 O 2 9 m E 6 f X z 5 x P 8 W M R 7 J W D j i T Y 9 e h X 6 T c E h O Q O w z 7 l 0 8 F T Q R E t T m b P u s M S e m a U b O f f i A y 1 2 K z R U 5 z I R y L g m / g 5 U N I 7 T 7 H l X 8 y q d Y q w d I 3 2 Q t X b 1 / T r 5 w 8 i v s J Z U R U z q f l z D y G F 2 m C X m L I P + U X H m R O 5 8 m u 7 U n c j 1 O r a 2 L 5 1 I 6 w u G 2 j y w c U 6 K V D 9 b d X k 6 o + 5 t s p f G w 8 f 4 b 0 8 8 g 2 u G k 8 d 2 y e c 8 O J 0 r 2 D M u g 6 r c J v g 1 n R h I 8 e S O b 0 U A 4 W J I k A 1 K I f g R C W p u M c u c A A 2 Y b B z w 5 d 0 E x U a 8 s x W M 5 r D T h D c X P y w b W C 5 / M R 8 O i J i 4 S o s n t u 3 e + O u H y F / v V G o 1 K s y Q h Y E s 3 8 E k K 2 y D Q n 7 B z n m 5 C 7 0 J v 3 j t j b f 1 k + c / I + Y 5 b K X W j A 0 C g B i 1 c c H d x R S J 6 6 b 7 a V D 0 b Q q 0 H 8 N K t l O s + r f v x 9 u n 0 Y n Z m D J E r E X Q j s g Q E 1 y / N M 8 X X r V x 7 m R E Y D 4 i s 5 d e T q T n d k x d i D Z u c 2 x V Z 6 A f / A d 2 W J M r F v j 2 h J c y h q Y u t K u H C n Q S v e k i J x 3 s 6 V j v m c Z G d 7 f v D H a f Z r / W t m A r W / L F q E K t 6 8 l 4 o b q P A d c j R q L l y D 8 2 U b 3 b 9 G 5 e 8 g d E D 2 y 5 + q P a C 2 A / U 7 Q M J 0 f z D 2 U k i n z c e w R 5 r R v 1 n v S 7 9 C c G a 7 0 f s 7 U t 8 P p Q L k E I M Q a x f r 6 Y Z 5 a K 8 E v s f P 8 2 f 3 f 7 f 1 e j 2 H 0 k e U c n E h Z p l 7 z H 9 a H w S G 8 Q U r 2 R h j S N Q 4 s O n i B h 0 Y M O Z Q a c 6 3 T S u Q z 1 f t n B 3 D x 7 s 8 5 q h X a A e 7 H F X V K q b A j / V V 4 U p d 2 k c Y 9 1 M 4 J 9 v O x 2 T 6 n 3 T h a U g h w E c v P 5 D U l p 5 k 9 G O 0 a B i O y C Q p 8 D y u 5 h L R 6 C 5 B v S g Z n E K v i 7 Z 7 b 6 f H f L P C w Z Q B 2 m j M 2 O 4 H j m v 0 C p W U R 0 t 5 n / m 2 S n 6 1 z h F 3 F z O W m 7 4 2 R E S x M Q G / Y 1 b r S K P s F Y S f n M U s p C z l f q A 4 J 8 p P G u 3 T Q C 4 K j m / q c h + J 7 t o j a 6 v R s V J h N 1 o g g n Z c a d v t a d 0 Q 8 t J B w t d R G 0 + A U / 8 l w 1 i c J + P k o U g M y 1 o O 9 h 2 K A S Z 4 r X 6 X F O N k M G D W y B v u E k + q W n S V z S o l O 7 Z h 1 L E o V 2 0 A Z z v H j W u L 9 z / r o X A u j 7 H k v X L 2 G X D I V H D / v F S g u 7 E M / 0 T b W b m o e 4 8 W A Q s y r V G G D z k k y U o l i + 1 q Y T S T M 3 6 B 6 J y v 6 6 u N C U D G v J r 8 B m i t h 8 M h E 2 + Z I C x G x W 3 j X p h u 5 K G e u X 8 t R H y 2 O / M t z C n M w K 2 4 e Y v S B 8 T W r Y Y 3 n N q x X a z b 3 s r Z v h 8 t z Z A 2 F W l P 7 j U n U e G n N c t M 6 s o f F s I R R c D P 1 c z 9 9 z f M q v V v r u 9 9 f C g q X 9 R 3 R D C N L L g r q m v A s w i q H 0 B d s d t 6 r 9 H k A l r o 2 A g r X G N B Y c c o n S 0 9 l 9 N I 7 Z w Y f s 1 6 v k w B w + 4 o B f / h t q T S p i s T v X G y m y w U 7 W 2 D f d K y N n j v S q n n 0 S J r D h O K n + J G i P 4 r D 5 9 w Q K u p 2 o Y H 3 5 F J 5 G N 8 h c s E L T C w s v D 5 e 3 u 6 o J w m 6 c A x z + m S u z 9 + J c o Q r n X K X 2 i 6 z F i T X o P F k u x 7 Y q d P s f 4 0 v Q h z P f v p 8 E 9 j 1 Z q U 2 W O X O a R x A / t 9 4 w z R 1 k Z K f J g k c 0 t E K z / b I i h y L 3 z 5 9 A w 2 H z P 9 Q / y B i 6 y 6 I Y 7 O S J n W E I 1 t T q L b J V e V X Q o c m R i e v 0 u j G b a W e I g 2 X m v u 3 m 4 G O 1 2 R 0 X N 9 4 P i P 2 k X Y l 8 F k H 9 J F 1 j L v V 5 0 C M t 8 H P F O K 3 b X 5 q Q M z D l s A b T 3 t 3 e V p y p / 7 y S 1 X 5 v z Q / 7 P F i + x 8 l 7 L R 8 q v 9 1 G J / d o f x H a E S m a H D t 6 l w 1 b p h F g A N j t g 1 E g 1 r / S L L 1 I A 2 u 5 9 A N y x r j d 9 v v 9 i J q K h Q x H A o v A A e M y j w 9 4 T 6 6 1 X P 8 a l 2 n n A Q r u C 0 3 q e U e p x a h W e V I v x B v 0 v m 8 u Y w E l r Y 5 P + 7 w 2 m j R v H u y B J r Z c m B f d Y F S 1 e B m A e z l a / n a I / R k 1 k 2 O 4 A 4 D N 9 6 H t O b f P I c r g 4 p w M 4 c E 5 7 9 O 1 2 E 7 j / N d d 7 5 Z 1 F L P d O A K J 5 i X g F m e G T T N B m 1 w X u 9 J f C 3 c k m / K G o z w d g 0 V b V W E n G r D 6 U R x 3 X L r N X q W 6 F / B b q l R 2 p 6 P P c v K R m S 8 + R 8 t m W y B W I A 2 e k 7 h Q H y D o w l E 7 S Z n u T O r L E 0 l y G B Z 3 Z I R / H H 1 1 2 D z A M U u u S D F / s z P 0 / N e B Q V / c F r / t 6 6 C r o f u e C l M 6 g 2 F c j J B 2 4 e + s I 6 P Q b s X n 0 j m k q M l O u 2 U T Q p i 1 M 4 F Y e M K e n O H H 0 m A t 0 i 3 g 7 c U U b u 9 e 3 f f t u z F u 5 j Z D e t 5 s B F 0 7 Q b + X N q d R 8 d H 0 Q 2 j e g C w s j a z S V V 6 j 4 o D j U T Q A T G p R I x m T V 5 p p B H P o 1 5 X J k 8 m e f Y i D b a N 0 M 6 b / k X 4 J d Q l Y 1 c c R f Z D W i d A a X Q q k M q P s I b n O b j u S a 6 O u Z p H W O K P G W h 3 2 J 3 t y j + 3 v v 8 Y S G O b x J W 1 t l I S L G 7 8 b l N 3 4 d f T U 0 N s 5 a a S X g M f A P X 8 5 i Y d G a q H y Q p q F j n v X k w a d 6 x B S v t a 2 M 1 x q n e G x m z 1 g v c E L d 6 N V h c e Q / A 3 s o R q 5 A s G k v X Q X S S R N 4 P v I I U i m T f V m p 6 D l F N 0 1 + y + K I Q Q S P 2 z a 3 O n I 0 A v N + s w p 7 F V o Z C 9 5 U Q a w Z p 8 L m T L B w F x F / 4 9 N m J Z Z + i s 0 E H b o g t C 1 f Z 4 N / I 7 r 7 / N M s O A r x l 5 1 7 W Q 3 e g 6 j E E l m d g l j k g i p S M g i R A Q M u a d Q f n r O p f j o / A 0 / n c j 8 D a m X u l O U K h E 5 G S T U V a + Y X E P m G Z I p J o V 5 U q h n a T r q J i v z 8 k 6 a v b b w V H d P 3 d 0 w e Z H F F C j b O E O k l G I v w z m U 5 M 8 3 N S + V N e E + O 8 W q u m v z M k P f V m x n R r N g C U Z 0 n n A h M 4 S L p D T f Q z u Z t O 1 E 3 T 8 P p J O U q F 2 o A B 6 g w e z i X a Z 3 T Q Y j z d i G f j g k R u y T F y w B I U X q 7 A F w f b 4 J k s S q A r f e p k T Y f C o + g W a q 3 E B V f a z w E v q C h G o / Y 1 S p J 3 d v P / v u y 7 t t l u 3 z J t 9 2 I + B s q v Y 3 X J e V N R x A 9 B k L 0 z E / n B g b N C A E h m V M j q X D f l J X e S o y A m 1 c f M P R G n s e 4 + a q 0 G b t j Y n n 9 P M O 3 v v 0 P X 7 / m Z G C g q 4 b c E N V z B P 1 X N f 0 I p 3 q L E W 8 f H J f I E U M a q U Y l J g e m W 0 i 0 W Z M F 6 S a 9 H e 6 u A 4 d 0 K x n 5 r S s 5 J A w c R D 9 s z A R Y A s N U T J z v 9 6 i y S Z x o s m K P u J k r Q 0 g m o G I Q s W 7 K 2 R D H v K q x i 5 4 I X 6 d X C O 0 5 n g z w / E B A 6 m a z C c N N S 6 V q w O I h H w y U F 4 / d u C j + P I 6 l a w 2 n H S D a N u d I o 9 z w R C V m A / s D X v n e M h B 5 m + n r N 0 J F I s T D K b C z 0 R y n v d R 6 4 z R d p 8 g S i a g c e q B Q a B X E A f A H z 9 r z r S E d n v b K f n E k Y h d 4 K N J d + x T T G p m 5 A W j f O f P U c I i u 5 s P l O J b 2 3 m 8 9 f A v m O 8 Q + 3 o E q H U u J a o A p H p E I w Z G j L D b w R c x G w I V o 7 m I C + E + P O H H N q 5 5 I a Z f C T N m t J 7 B S p t c T m 2 S b + O 1 d r o O 1 F J X G W l Z b q m S M g o X Q F B X 0 b 8 Z t R 6 1 0 p i f d B R f l x T 3 d z R P 1 u S r / C O n / B I 0 N g r E Z 5 4 v W K W + W c 0 X h w 3 y l c V p / Q h v / r t R D v a Q i 0 W u i j H L z o o u G q I v a 0 p o t t I l + H r n S d t E 7 F S 8 7 t f 5 Y Q s z 4 v W v 4 7 B 6 o d N W + Z T C u B s 2 1 1 k E A X l Y K c d d i B C 5 t v Y q f d 6 6 q W k K A I Q f j / u v U W + t 9 w r U w v I A 5 T n M q R E X v v M L U C V b 3 + 5 N 1 j Y H Z + f z B T 2 6 p n l H g I p B A 5 s W + A m E C / I E T B e Y T 5 v o k K i N G i g e b G m f n 3 S P 5 i T d 8 L 9 E 7 y c 8 c R i 4 P Z I R T p 8 f I 1 W d 9 l R U Y 5 O w O q L 7 Y z h G A U D O X 7 b A G 0 L h v Q G E x k h u w j N u k u a 0 y y 5 A 2 W o c R 5 h u q l W J F t t O v t Q B G p Y J 7 / c e 3 e 8 4 7 M R w 9 4 T t O C U O Y C 5 t u + r b 8 b N p 5 2 x x V H p I 1 i 5 u v p U y b Y n y 6 G 0 / D 2 o F F e D b q f 6 g z 3 z x / p L 3 I + p L J g o v x 9 N j U w S A v S W h b R m g t P u t Y E Y h Y 9 y l p k u d G K 1 f e w V L N 9 x + C j m L z K D L T r e i 3 Y g V O V d q / 3 E O 2 x u y r B i V Z n V 4 0 0 7 s J k y d K P u O z L S T Q r C u R 1 + y F 0 a P t o A g Z P N E U n 5 H h X 1 n B 8 V M Z Y N 9 H D 3 V X 8 M o r M I E O N v M 7 Q 8 s H A J O 1 m F 6 b s 2 o W K 3 Z t N 1 K 9 R 7 6 k k 0 Y m s y M W G g n K a + + X e l P g j O W 3 6 K 2 8 4 r S J A 8 Q 9 G S s K n k n J h x k R P E K o w i d L 0 T Q V / T o o u 6 z 2 E L Y p e k j L u B a m q v I 1 y b J H C M 7 l M M 3 n i L Y L d C u 8 c 4 w b 6 K + r i P P P 4 1 H S j H 8 Y H v g X D Q 8 N f 4 1 D 2 Q q K v m S P 2 w v O Z I X p r T K p k 5 X q f G n v u F w U u Z b y e H N f U s g G O O + g C i G G v B t x k d E P 1 I z B R R z D z a M g K k W 2 u 6 8 Z G C l I a s C V 1 q j y V I o o u + L G B H e 0 d 9 A n c I 8 K H A U 5 A 2 A p 0 N n 7 g W 2 I b t P 7 1 1 u / + T 5 p + D g p d b b / d 2 X o C e o N g X w G P E 8 U F c w + N O K 1 J w a r O 4 U y L H 8 L Z W W n a d o h l + 6 8 L m J / n 0 6 D L Y k Y z z b c Z A 2 m 4 + c R o t T u q C N f d n G m 7 E X a p a F n D x z F v 7 A 8 n r E a X 0 + b U k Q F n t / B 5 l 8 1 H i n g a 3 w x O m s W B z P j 5 9 8 / X K u 2 l f E k o t y 8 d Q K N j A m T H R W X p Q n l s g 7 m v P Y f + S H Y O 2 d u C A C F h H J I T K q q q 8 M P 7 8 c F m w V U + H 2 i y / 8 Q b W 7 S H l r U D D w g K G 3 E 4 F o e m S 9 i B 9 K v O y t v P 3 H 3 J f k h E u A X q w 8 I n q 7 O c S G Y T / N 6 Y F m p R 1 W c B w e z 1 G K 2 6 A O D j q k o Y M Y l + 0 J m u r c n N 2 U x / p l e e u k H 6 A 7 K S x i i Y l Y l 0 L 6 G t j k w t t z p g N 9 n p t W r p 6 6 U 1 q 3 V q B / F v I V A 0 O r O a d m V N n 0 h D K D B L y l 2 / f a l r + G X z Z z U p s c B j 0 O K 1 / c O O w e g N L y V 3 1 / l + x K B q 1 I y 2 I 9 E i O K 3 Z p K T Q Y L Y 9 c 0 W i I B n R e I m d l w c T 8 d N v O r 7 4 6 M G m A O Y S w k m t z Q x y E f S q n 3 Z I 5 X z F Q B n G y r 8 t c t d 4 H Y 1 v 6 D K x v G + G V Z Y 5 4 w n A / V n h w Q Y B w N r / f t x 7 / / Z b K J 8 4 h z C G C 1 q l q Y e A 1 o 9 O x F 0 m K w b v 4 g M g s h J E A 2 J s t L k h W w m 4 l s p S 1 i 7 X j V 5 o j w c B t Y y p 9 q v D r P A 1 4 H W 6 n w e W 4 R L 0 A z E N b e O m / t R / c d 3 j e + 8 f b 0 E D w 7 a z M E D e I k g j i P T A C 1 O y 2 H I n 7 H 7 Y G E W v Y 4 2 K S 2 5 p p I J m b S O W e y 8 D r 1 h f U y z T d j J X g l Z X H q H L a D y f o L m k P Q U M R q n J C 5 C r / L Y B f d v 3 l t F M u J x c 5 6 q 8 S D N o a B 7 9 b Y O B p b x f J 1 P d C F d 4 X B J 8 S h z z Y i u + e D 2 1 E K w F l T i b H X s r L d U U b Q R 1 B V o j C z J B 3 i 3 3 x b I 6 8 K O Q e B I S w x 0 A x c b z X S b a I 7 J J k f A I Y Z g 0 u b W c w g j 5 Y A X e k O x e L c X S G j Y d z A r b V a f + 9 H / m Z p z W A d 3 w z Z c H j 2 0 O M x V G J F Q S J R M K w j M d a r V d K v + X k 9 w 0 X h m O U u 1 H Q + N a A F l m h G c o X l D e t D Z N P Y z v F Q U 0 6 y J + n 2 t W 2 1 m k J s F p F A J 6 b + a x F N z I P Y 7 a 3 y O 9 I P c t T 5 G B 6 5 Q H d 0 e B S y f n C / a g 4 P C Q 8 r z V 3 Z e W B D M S K e i z 4 r k y P 7 / 5 h H j f y C O i p F m K U 9 D c c / a n 8 e D g O n Z k v e q c G l z V 7 f 0 x L Y L P i Z o X Z 0 M v e 4 W e f C h 3 Q h H Q z k x 2 7 9 q F 6 c r 2 R 6 o a v q T P g / T J k j D q X Z k Y T y C o I j N M Q O R i u o 7 a w / g h k s Y k g P T O y q 9 8 V + X f D 1 7 x 9 3 d U 2 5 I v z I f L s G 4 V u j v F i v c V Z S F x O a v W F f j W h s V 4 / C N Q z 2 H G 8 V z 0 c + s Q 7 8 A R q F M U x Q v P N o i + B W i H N Y l I h T y 7 / / + Y / O G D c p 9 3 Q x a k e z f g + Z 6 f z r c 0 2 F p o C t p D B j D j A h e z j X h p L i z e Z I U 5 6 Z O / O O a 3 Q n n O z M V s S e K o g S Y 6 d + p a Z I m Z G 8 h C r s y 5 3 K / w 6 o K o j y E g w K N Y h H T 9 Q l K u e z O q Y x 3 + B g n T P 6 4 4 y s I t I x H 7 1 M 0 t R u m a q z j K o Z K r B G w Y 1 e Y R V d K j S F t C G 6 r Z z Z B r H n H 4 l M h Z 0 R E f h Q U G O S W Y E u N 8 y X m 5 1 1 G H 8 / m 1 P N k 4 h T I E U j S D 0 2 f / V + B 2 + J F 0 a 7 1 n S E Y D Y 2 D s R M 3 P F 0 G D C 9 8 B h p k e L s U J e T z K Z d W Z H B R f o F L i n 2 S R G 1 a n c Y / x N p u H X 0 X H x J a f 7 H a y F u o X m s q o G K E w n W P J t T F p J f S h I + Y / I X 6 N E Z c n b 0 / L l Z p 6 T i o l / g R N K i U s Q z T r q 3 f 8 i I 3 B i D Y t E 6 L 7 Z c 3 Y z F d 8 n L p k c Z R M G 4 A B V P y d S b k V 6 G L A b S P n N v W V 3 i N v I M 0 P 6 C v B n 7 2 C n B J j G 5 3 T H n m H J 3 4 t l U + v 0 b 4 / h Y a o 1 m t r N 1 V M t 8 Z F V Q I 5 e A G s 7 m m E z q c K L n F L p 9 Z b A e 7 4 5 V w 6 P C b R r J U E 4 + B e 8 Q K + V q Z 9 + B e y R / f F n 8 a 1 x + d q S Y y 6 6 y M Y l Z O C W + S V V j 3 + 4 N + F K R 4 7 A z 3 r i y a / z A J w t y U Z W 0 + R b e 4 2 1 m w K I 8 + o 5 x n H 8 3 A i v P e j + O u l b 8 6 e S j p 8 4 y b K w 3 D o y 0 6 + T L w u y M k n 9 6 2 V l y 8 g G G x T 5 5 y t C v m u 8 n R 2 z 7 T F z V N l q m W l U s l 0 g l o 6 V a M S A B V 9 k B e D L A C c b X x z l P 2 c F V j 0 a f 3 Y K Q s 3 C X F H c K G M 4 2 Q e z A S m 1 c h + j P N X T r 4 Y g 2 8 r t h h Q j u p e K Z 6 T F t y 9 d i + K 0 q T 9 5 8 o N C w y E 1 E g U D 8 e Y 9 a T R o X g s S J J Y 5 T N 1 f 2 w 8 c V L X F N U p 7 g C 7 L v S Q h D a t A / c 1 i i 6 O C r b 6 D 7 k X N B i g X K g o Q g + P G D b 6 5 G E R t O C e W i c h t X j S G U D B A q / o + y F 1 R X c u b O J L G v i n c y k 5 v A u V h h 2 r 2 o C O H j D R S S k a j g O Y w x 6 / F z 6 z l 8 c z 9 x n D 0 a 4 C y N q 5 o t s v Q D V c W a X Q P i g t c 6 b 1 K n w C J E z d 6 U X f A c s z 2 / a M M j x 4 / G 7 a 8 L n T t H 7 Y 7 f 4 6 O g W z j z d Q M P l 0 H 8 g / l E A 9 l N F L t G b P B P + Q J U Z c F g U 4 n X 0 l + 2 N o M q d I 6 C + 3 R 4 k d b L 6 p g p K 7 Q S e / t t O V S F b o O T q 8 7 7 5 g 3 + l 0 8 L 9 u + I r / z N X C Z N Q / j a S d V Z 3 K G K E w j C m K g O A k 0 k v Q d F Y a H u E K f l X c g a 9 C E a D B L C 4 2 + T J b x q Y p 4 w K o C q z u A E 3 7 q q C + 6 Q O X + P 1 + a K x G U a D 5 b g D 2 Y s X B g J i L w 6 H n 0 s X d 8 N O a s i q J r r W T 9 v l e p k h 7 L l L n n d O I f Z P e M n g 7 H C P 8 J N y a S Q S O g f t s j 7 H b 0 G H g E w E Y f 8 O 1 i u Q x T x 1 C s 2 S 8 Z n G p U b X k m a Y j 4 B a v 4 u p P 2 3 N / / H n x H Z i N s e F m Z B q h E e W l Z v u L e E V E x o 2 E j K p N v s Y T r 4 / R P r a 9 F g D d f w n + u C u q V E Z Q K N A S M O E + Q 3 5 b i h A p X A 2 t l o / B d x H J x d / k r B c O q y 7 3 G w Y D R o V d 5 R L J R 8 1 D a i h 8 5 u 6 F x i V i n 8 N f 0 1 c y 2 O i d 8 e S w j M + o S t p w 3 q f i P E 4 H h K v z i i G v s l J 3 D i C m c 2 4 c / 4 x 2 F 4 r 8 X Z x E d I Y 1 x Y 0 z / k g S L S h U E 6 g i d 1 M 0 M l y n T S F 7 k 5 1 0 N F R h I 1 O G 3 V I p u K Z S / q h e s L a A z e V z 5 V v k v t k b N a o G 5 A g w N B F i 2 q + b K u X d Y d 4 R r h N P 5 W k 4 V 0 l M N A f a o n Y 7 v 7 w b u E Z s 0 / i / e N b b 8 V u J d K j 4 W 2 M B s Z F f h f p u e + V Z J p 1 9 v k 9 C B G 1 J s 5 4 1 9 N 9 n l W N x p J C Y 9 z w L M W U I 2 J M D Q 8 6 y c I W C J T s f Y b 7 6 o w C q 5 1 b p 5 b 2 9 + 3 4 O W n 5 W I u H a n k e N v 5 V 9 q V 5 A x P w 9 P a q D Y P B h 9 P x G a T a R l 9 Q 7 B o a C R r C I G C 4 X F y p k M Z n g x v t U b R G 0 x 4 W + b / H q o z 0 Q K d t l 8 E z y G U V z O O o x W h k m X 1 K n + + v + Z 8 / r K s q s m j / 1 L 8 P x + 9 t 4 Y m P 1 1 Z y V f 8 G A e k N q j r G J U + o l K V u t u 1 6 Y v Y b v v y F L I 5 r F F q 9 d A 2 7 l R U M i X 1 5 A T U 8 4 t T t P R 2 L o k D W n Y / d b b f d T U 5 8 p z x X i 5 s Y J h R P Y W M 3 + h n x Q l P 1 X b 5 M i M V P 4 M 1 z w t D t X 4 4 o / G + / T M I 5 e Y c G z x P L U M H X 3 e k y Q 8 T j K n d S + p Q x w c K W D h 9 e h P 7 8 0 / y R V B V V M v 3 Q y D O m J x d R p C / / / 7 u p + + X p / 7 r s Y Z C H o t Y F r D g A 0 f 8 Q E P F Y v F M Z U z X 8 J A q 2 1 h U 7 n g P o A k I + I c P 2 j 3 e p y C P 6 2 e b H p D w 2 n X 3 a 5 5 l y X 0 D 1 m c D R D 9 B j U r 8 l D S d P j N 8 Y Z w P w w X D G 0 4 x o q W 6 A 2 n q y g r 7 T q k o L d x M A L z h M H R 4 Q L Q C + Z o q c O u n S n + E T r z / A M P H / q l c J c / r i 9 1 p X 4 w S 7 X f C 8 l 6 V j 5 l R J E U 2 Y t o P L s o i 4 8 Y g T n C V s K r S 1 t Z S 6 f 4 S + 3 m 5 k c X G + o K z P p j v 3 L + y / k c u F r v Z l w q K R O X W o 4 9 i r h / f j l Q P W B H g S F f V / g w Y S 4 F O x m n S z p W l F J B D K 0 4 r / 4 B 4 g D u U b / S 5 h p d C 4 y K I s r 3 + T D L v B q s C F F E 8 J s g O k Z q d g u W d 0 w u x F G o 6 e + t B A 6 M G 3 + G L 6 k X A R I h r o r x v E M 8 J h 0 V o Z i 3 s Q M J Y 8 H + j 0 w r C 7 T I 4 z S X z H + s n S K n 9 y E Y W i T n h i N p / 5 I s L x h F z r y r o j Y H 3 1 G 5 9 M c 8 c B x r 4 f M 6 b b i F 0 T w v S t z 1 + d q T 7 u b j w T x B s t i P c l E R I / I N O + H h c R s 8 y D n 2 L p X B O 7 w U H p p 0 x U X b H n e p L 5 0 z p a S e z o f F t N d + Z y t S l L M V s M d 8 i i 7 0 7 M B 3 3 t b y 0 q v t h A v S A m c A o k A W Y E B 0 y N A 9 O 7 T r Z Z Y / W v B z D I 8 P b x 6 e E 3 p l R N 0 D E c O B 6 M u G a d S e S 9 x b u L H B X s + g n B o W c U 9 N v x a o h Q f Z K M U u 8 B 9 U D X / K u O b 5 R U x u h M E E N O m Z L P r q w G h C v g 5 b t 0 7 e D 2 T Q G g i V k g R z d w p R w w 2 u w Q g U B 8 5 i Z 1 / J G Y D P V + m s + I D V A N U X L / E C R B 5 V H d E + 9 9 M 0 P q G G L Y j X 5 6 o 1 I h I u p I k X k H S + h k P b x G D S 8 y z 7 G v i e N U R N h h m u w 0 h P G T S 4 w f x M l S I Z w v J Y 3 m 4 o X 6 J 9 W F 0 k c + 2 i 0 0 h S i i K E B 3 y Y 7 D l 3 u h c s 7 u E p m t a K v 5 M r G A 4 Q L l O G K J d 5 B u e e y 1 m Z M K A L Y f L p G 6 l E a m m g 2 Y 9 z K z 2 o O y c f D t 0 c B F p 7 7 h L Q y t E h w / 2 X V n D A i U V U w 6 3 2 L E g B U m h V A B s Q o D I Z U M B f Q z s H 3 4 R b j c 7 p x v 5 q C M S c o c 2 t I J Q 8 G O O J n 4 f N j l E d 3 w 4 a C I Q C B b u l O C E N F 1 r l 6 d R u X / o 8 2 g D m / c + P j 0 S D w s I c R S W b d C f P W f n g + Q 6 H f W Q F 3 o g z J G / G O a H N l 9 d c g S U o Z I o M T A d k 6 4 s o v R I o K K m u W 6 Q j P / v H u k p C v H S z x 0 O m n q w 7 L L O a 3 g j 3 F 3 g u 7 Z 2 9 8 5 1 f + 9 / l a d e 7 h Y + U T + l / X V p i n f J u + w y a b 1 y r v 2 R 2 q L h c 4 S C q + 4 s B 3 6 i v r c K H L L A f u A T F I I j t C 1 v q v w m A s g y Y u R S + c z H i M + Q m Q Z l J e 2 o S Z k G L Y W 5 n n m j O X O s I 4 d B Z M T p o P A T Y l C x W f j v E F Q N j D f o R R T i l 8 F k i 3 x Z W N G 3 6 N + F X O X 4 g h Y 3 f I d c R 3 x S 5 h H M K f c G 8 U F h w e Q / E 3 O Q v O a U 4 t H z k w R 4 I I x d G T r 7 w b d O q Q I Q D a K u Q l 4 M s z S 6 w S b J 8 E c P Z U 3 I 2 o z d X u 9 h 4 a m H l R x l K F N N m B O Q o y G n b x x k X G n J m U / 6 Z j y H O e 7 K t o n v j u C B C 0 Q N / z k I n b 8 / H K k D M j 0 + P R 2 V G y K x i e r g f b Z m L i W x 8 N F E g o 8 Z g O O 3 J 7 L + S 5 V + 2 e S K T L u i R A n r 2 / 0 s W I j u r y + A 1 M k m q C V i H U 0 n x 0 p 4 K h G 5 U e 8 S m V 7 i l F p / i R x C b Y M r F 7 m F B Z n Q b L S o S g 0 d V w d p D k c u z y b 7 4 M Y h i 0 z m i / b h G l + l c t h B P 7 7 s 6 / 3 C s Q W 8 R b / v 5 2 o q k Y 1 c v N a A g 5 J M i Y w k F S 6 k 2 T t T Q r g A c d e L U 6 W N J P K p g b S d z M h k k u c j 4 N 2 f h h 9 P y l 8 x d 7 G 2 Z 5 / 9 T V k T a d N R X S 7 o z J C s Z O i 6 K 3 y y A T j s 3 y q o P E J E D G 3 3 p / Z Y j B P o j H 7 q N j j 5 Q Z s R z 3 U O F 9 u z K H 3 E l z J i / 5 0 / 1 T T R 2 Y D M L M + K G S R i 2 4 R v t h 8 Q U v / d v s D X R 2 3 M B Q O Q s U n P s O b z m 5 b 2 p z e 3 b O r 2 C E h / 6 2 g u j R + Q 7 E 1 w M O / 7 t p C j 8 Y k y M q o 3 r S 8 U o N V m 9 C R O z X A h i Q c A h i G 0 M 9 O z j D Y m m P s s h x 3 G 9 o 0 R p j F i o T a b o 6 7 b W z + 3 g I d Q y V O G N n z q B h z 8 3 t S f G 1 P k N v r J 2 f + g 5 p x W l R 7 R O U j N K T / + G K x a Z a h 6 + 4 z 1 G w B Z v w h J I 6 0 R i T g n b p c T U i P A 6 A 6 B C W O E c q 3 + k G C 7 5 e b s u Y f 7 Q r t P h M F U R r w n h 6 g w I L m b U g u 2 i P t y b J A F 1 t k x g a k D B w O t F n x z h 4 E J Z u q F J m q w 5 q g p y L F c L J j G t P l a J c 6 e 2 y O 2 e i R F M j K 7 m 7 W Q V z m h P O E f S 0 X a T Z x E 0 x x G W a 5 W O W B N 2 y B t A V T L E j R V d I G d L E y J l l I P d H b t 5 V n I 0 V U U H A a a E e c w L I n H w u E 5 z 9 Z J B S A H F U P j Y U n w s q f 4 n P O z w P n n m Y U R g U 3 V z a A x 6 M S o q o E e b X F r N g U V G f 8 y Y k p I 4 x G H Y F + / r 3 f Q v z C l U h 7 j z y r Y T G x + V 7 f t K + E a T K A b v / j U v E d r d T B U 6 p 8 5 G r / u r J W G F t R 9 C 5 i N 7 s c c i 7 O 0 Y X 5 5 J 6 a N i 0 o R o 3 i E h b g m 4 7 Y v O v z r h H 2 5 1 e 7 r a J 0 Z 2 e r g J 4 b 7 I y c 9 n B N p K X L q u 5 1 9 6 / u N 4 7 5 y e h F k Q + G T o z u q R R x 1 x c 4 l 2 c f 5 s c 3 W 4 f U 9 k S F t K n g 0 C d k N h B t 3 P S F h n W M n a 4 M + h K X G k 2 X s Q D z J e v h M 9 u M W v 1 W n W m m U X x B o f 6 0 y d A n A y Q M g 7 I Q 7 e n d q E f D m F T F E Z h i o 3 p p w d X H P l / w U S x P Y z J D H I H k 5 U e p z r C 9 e H p k g 4 8 S z V g c n M v u Z i E 4 k g 8 j s M G 2 q 8 H 5 c d + i V 7 9 l L F M w c 0 r F m o c L n a I 7 Z g p H F c f S 8 6 5 2 8 x 3 n w u j x H r / i m e v 9 F l S 2 F y 0 z 5 O W R E y i B P P z O w x O A L N P f v x r L 8 e 1 K m U 8 o n 8 I g B 6 y A r j G M T i F q v A F D 3 h v M K f Q 1 0 O m h W I n y S d b F b g v s D M m 7 r X L e 0 y g e s g l G F d i z z U B 3 C s X a z S C g 5 k f V R y U T E J p + v A Q I B c P J i u 7 s e 9 q C n a h m 3 n w 9 4 q v z X p V c c D / d e s a W 0 6 n R r g U i c q B S 5 X D e L Z j k S f u 6 O N P H z 6 6 2 k d l 4 h p b 6 y P P 6 3 L 9 n n v l m Y 3 j L S x B B R 0 3 a t n t 3 q / W i 6 G 8 t l Y t R E R i m w F D k h 1 A 8 d t R 8 a M O 1 B 0 U s x T i g Z O r z / v 9 8 H 7 F D + z l K j s Q U R G 7 V H i 6 u J G w C u T o b 7 A a y Y G S n F S i m d 5 P 9 v d O N L C q z i K K f I L e 1 h j H h u I c G Y S A 7 / N u o Q z b j i 4 0 2 x u z b E Z K y c r M q Z p R 2 F 7 E u B q F D K Y 3 h H F C 2 8 Q z d X b i X L 6 N d + r Z S G P d / + 1 8 c s K u P H U p h L 3 H z U u I N + A x o a p H C H 0 P D u T E i B E 7 G 0 O o k J 0 R K h / d L Q l b 1 v e x 5 b 9 s G T a 5 P y M / X D k w n P 2 / q G M e A Y q N 3 7 6 d 7 V 1 W u f a I h B R l s l c X 9 8 e T y c x 2 U L C 3 B I Q f L i N P y C o A 9 l K B l I p 1 6 M 4 I M 2 m 8 I W k Q x g k h / J s Y K 8 t Z U M l y Q o z C n U q y 3 S D h v K j Y D D A M m C X 8 B X / E X s 3 9 2 E 0 c Z i J C I b B D l b x 7 e u 2 x U Y L E u V w P S G 6 E 1 g I 5 O L d u 3 Z H w D X 5 u n U X f O M V a w E H / w A C o y X + V M Z z m F b W 8 K 9 T O d E N V e D o A F v V 2 s O o L O Y f F + f e 4 E a Y 1 Z p s i v L e s D 3 q L A O Z h g E l 1 3 I i o 6 p C E k n 2 F t A F + t H L z d Q W + I X 0 i e I o S P y f 1 F 5 d v 5 0 T a T / h 4 2 5 + q 3 S M o x b 3 x 0 / 6 W p o u E R L K R 4 I L m B y H 1 m D w I i i n T L l F s v 1 C T 3 T e B L p t o j d W d n 4 1 n v w 2 S / j G q D q r Z 8 U D 6 d 4 b j 5 k d q / c q c 6 N 3 w I 4 / j t U U 5 E M b W S v u t W w t S E 2 M S r k t + D A E + O J F l V K 2 U x 1 5 Z N y U t 3 / z 7 W a 1 F 4 U 4 j R m 7 F + 3 S 4 z h c 8 J L e m G Z E 0 w X + 4 3 b P o V z W L I A R I j O i U Y 5 V 4 C I 6 B Z s L Y b v y T 6 / F 4 O f 9 x Z z M W g h c 7 T g Q 3 5 N X h w O N C 0 7 t / 2 h 0 p p p y a f F v C R 8 1 v M c c / 1 W f C w c x R u a s o U 1 S p d I Z p W T I b E 8 u s 2 V C s k 9 D v 9 i i Q K Z m C p 7 X Z f b 7 L z F 1 6 9 f e 6 R q k E F z u W j o 9 P / l E l 5 T S N R h l q B c 7 F N 4 2 R A M 0 H t + Z Q z e 7 1 y z h k V 9 K o E 2 5 v o t p 5 3 4 B n o T O F K 8 O W R W H s Q n Y 6 e 1 s E q Y d N e j p 8 5 9 9 S j A 7 B 2 A C E F O V 6 j V U p o H q L 2 g Y Y B 3 i i A F B 8 e V 9 Q I D 7 p 5 j j F O I F S B o v i F m A L s 6 j 3 1 M X b 5 N 3 c r J D k R 1 k 9 v O z V u Y q t m K f o A E U j + R D J y G f Q j I W 7 g 0 R N w p 8 0 U 3 t e w E R + 4 5 9 y Q 9 X l / R u q w 6 o Y K K c l b l J j m N + V 4 s X C n e N E I + / C n Z a O M 5 y Q 4 s Z q B m V r X H F S E G 6 N o V h s b 1 d W 6 m I C N R A 0 Z O F g i Z C N 2 S z 7 M Z R s / h a x + G 3 8 H D 6 v k a K 8 U S e L / B q L 9 X 1 D K B x w e j F b F B X m j 1 f / v q x S 1 m 8 b 5 G B v E f a J E Q c 9 P o k K y C U n x s 1 l W I b 1 j 3 Y 4 K Q D V i x D B H G M H 2 Q I q 5 Q v d A O x v v m i y c B m n 4 L Q 6 y o F h 3 M E D b J D Z C C J U y l p I r D I 5 8 4 1 o 4 o 0 D N Q 7 S k E z L W e t d l i a G k n 6 n V H + 1 V 7 n t H u E T 5 W f G h U R O K / o g U c I w q 3 k 8 e Y 5 M s D c O j Q H i O N I q 2 f F k s P O F W I J V G 4 I G H o r h 7 n G 6 J I d p w 9 k X j Q B n v x + g s Y E V 9 I q R 9 E N v d B S b C E m p d o f d I 5 M r w y Y N r 0 S d 5 h c D 8 I l E / F m i l I q V f f u Y t m 8 u N + 9 v x B o A f + 1 W 3 o Q m u 8 w E E l m H h R Z / J n A C I C r D s q K / I 9 b u B 6 a W x I / N 4 H d j j u k J b g 1 m Z U v w 0 s 0 / k H g H 6 c / u N 1 O j U H 1 y 6 E O T v + 6 O + x O U O M M K n h X m F v h L m s m m O H x P Q u L Q G 2 f + V y V h i n s r a T u W B 6 k I 8 h g y l T e A t j + / u I 2 9 1 r 9 H k 6 v / E U n V t + 9 K P S 6 O 6 B 9 / / w Y s 5 H t w H v n 6 s H Y r A 3 W 9 W D N E J Z E z P P J s Z 3 + s 1 B H K q K Z 5 s z M O + R w M l u D k M C L M z V d 1 A e j T / N X M 0 a 8 7 k H 6 t Y J g H i H n 5 B y A o d / a K 5 z g P 4 z B + k k R r v D L + u R H J K W m X 4 V x U u r L s r J E D 9 c x K 5 J k J r x n 2 C j 4 r e t L d F D H 9 F p M r V + U 9 R Y S S I W n F K I z r z A C 1 i 3 6 J f a 3 w 3 e R 2 K X I u s f k q 7 T C 1 i m 9 b o y 1 i e C j y c s T y A S N J x c x Z C M E Y U i B p w d 2 W k U J D S a b e h G I 1 e 2 g P u d i N X 7 v F 8 5 m C h 7 Y q O n r b p n v h q t V y e z h U T t q u v J 3 J J L T U i z k 7 t D 6 G J F 0 2 r b C m n R b T C j Q k Y m 0 C p j Z 0 U 4 z t v j V i 1 y M 9 n q D L I 5 F L J 6 a m c F b o H J h X F x 0 1 b N a U S X n G f H c 4 V T r D Q 6 4 w e x f + w h r o E p M F h j 9 i V 2 9 n d d A 9 7 U T a T 4 5 U 8 v I u q 0 y R C y c 9 z c s U f E j K S I 0 e l u J 5 y 2 7 x e H U 5 I V t v b C O 7 0 U Y d H b 9 e k E y e j 2 z 3 V e 4 1 D J Q 7 B z l y e d 5 I j I S M P / i 3 A 3 l g x V e C J y d y Z 2 3 7 y j A s L i E 5 g s 8 q D D e j i q A E m Q m j W X t i 6 y V g V y m W a a n n i S S 2 J f p q 8 r x E S + Z v C J E h x q z b Q 3 T + I 8 y a F x q 4 a X o m U m m u + b v B p 5 W S C k g g r 6 G o d y L T f O B F T C g E 6 q d H J t i H P m v a 9 Y p D 5 d r v m i K J i F k j 7 j z e 9 O m U d W j 8 8 Q n n V S K a E 0 x 7 K H G y e 4 / P H q Z J C a Q Y E I R d s 7 F v t t g r I V Z + J l u m V Z b P o s u w u r E 3 G u f p p B m g H 3 6 5 y i S O j D z 4 C C L z I h d 6 X B H j T q U c 5 M f g t + l 9 T r e H f q 4 h w V e z 7 s h E r 9 S w i r X W B F E i t W s m 3 E d 4 + n g l W X f y D H Y P 3 Z h 6 G g x C r V y o C / o X 7 x T S H Z Q P o X o 5 2 H y T P I Q x B Q B f q e A K B 9 7 n X w z s B 7 G Y 4 g f N + M + V 6 / f u t y Z h U c t H t f Y Q F 0 P K G E L l r 8 I i i G y k + u k X N N f 2 r t T h h t y u c j 4 e b 0 i G t E w x r / y y U W b n w u v H s I L T 5 D O u 8 N C n i q 3 p / k 7 b y 1 x N U / s r 9 Z s r 6 D z r A 3 s q x b h l E D l k P 3 + 7 J W k V a M t q F s 1 I X 8 W 5 F R X y s n Q + 8 S t 5 k j Z N s J t X z k Y 8 z f v T 4 7 m L J f o z 8 m Q E G t h S 4 l G L d q Z C A 7 / 8 t i t 4 O C i g d T x w u z Y 1 D 6 P r h Q n + S z c e D w I J c L n j b Y V Q k T + 3 A + a g 3 N C H 0 3 W 4 i j G D v B I m z m A B + M l W F Q t R d o x Y K q s h o a Z k p v M 8 1 e p 5 S E 8 z v N B A m 2 7 K 2 U 6 q P a K a J E q r L 9 O j m b G 4 Z 2 I u c G B Z q i Q u v v j r p D 3 n 2 k B 7 P h H s I Q p D Y 2 p x e i F P Z 6 u F c B b x u f a R Y F O 4 Y e p Z h 9 f y F b 8 9 h z l + q N U u V y W + a j b O Q i P D H i B l j a + 1 g X 5 V f m 1 / q J / T H 0 C k J Q k F + s 5 H A u i n P g N U P m d T x c k C / R 1 L I r / o 9 Q 0 I Y F F v T f N P b 4 l G 9 f B G s s 3 Q S E M J q q 5 3 d y c Y L A A 8 c n 0 K T U e v U t J t p 6 c F R d J c 3 4 X 6 B L X 9 j E 4 o k o 0 x h y N S U T E P Z g P G I q c E K t D l h M c y I a d w X + L K R r 1 L b e U c q y l Q s + X m w M U C X + 0 L U u Q f Z Y 3 P V N n f l a + v H 9 a m b V 8 r v Y K t p J c n 5 k c n 5 n 1 C 0 p D I z + 4 C e T 7 v q d i 0 f Y t t + 9 r c / I d / U 9 x T 1 E I R c + 0 h k s P P Y 5 K z n G h I y W j l 6 2 k N 7 G 6 j c T k u U U F v W K N Y 7 A X w 9 B T M p s w R / H V 2 G Y Q m u v t K P 5 U x n 7 v 6 n c u E E d V C o y P 8 Z I N y R 7 d e r 7 t D b X v b j c / f 3 Q M w B s K 0 u 0 x U L N H D N P t i j r U 0 6 5 f M w M I t s j f y b i + Z V 0 3 + F 5 M p w R Y c L 7 x w X K B I K e o i I w v M f l q z g t S c e H x H w D B W o l / z q o a k s Q x / R L p R T 8 b D I w Y Z B D F s Z s P / j 8 O Q w O 5 q Q x q a t e z c I z F f A h M b i 4 k w S E 9 W f t X 6 N B q G p 8 u y 2 0 w u x F q T M B e 8 Z 8 W B W d 6 s Y u g h d u p k r O M 7 U X 6 f T I X q t u f t T e Z N t o l O 3 p T y T o S K c w i C h 4 Y + X 3 D v U s 8 u v c y 2 t N c d o 8 y 7 Q / J m 6 S q 8 f P k R 0 s l D R E p S 8 y t M 8 C t C j c N P p Z T W a Q W l C y c P K h w D y 0 H M + J J P K B x r 7 R 9 m v X u l 8 J 7 / + n u T v U y O G P c f h I g V e r F 7 A e N x 5 K D R 5 K D + S g c m 8 w M Y i y I B G 9 r W n F P z H l j A T O w / J M E g m 4 M W p e R y M 4 f L e v A W X N W H E b P 1 7 p u M A b 6 N u V s s u x f S 7 Z k C V Y f Z S E i d R K u F Q h 9 / h t 0 V z 7 S 4 p P 2 P c Y p 2 M 3 a t Z r T p I m H I K q z N c e e M 0 H v E j u y 2 I Q 3 R G 9 j t a c U p I V Z 7 z E x e X J z / k l 8 t v s 0 H Y J G t r V t T q j T 0 e M T u d b 2 W M L 2 n G Z + 4 H a v q b S M e L d G S f O T k F 2 u D T n K 7 d y 5 c p y I q B K 1 G 8 l 7 s O o M l 3 6 U E N w 6 r 4 r O 6 Q f 2 J G C i w l v 6 3 J k T n 2 u s X H r + K l W Q H P i g Q d W K Z e A s E o P 6 J R r I L I I m 9 g x t 2 q 2 K m g 7 e U L u Y 7 2 p y i Z H N D W X 3 X e N e Y L D V 8 R l y X B n 6 f R 2 f x d 0 p p 5 5 D A S c 2 O o i a V n V V L 3 f d z h z O G n 8 g 2 R f S j k + 8 I Y 2 u c K y c R O q y i u p 2 r q T H j e m 8 x F A G 3 N 6 y h I V e 1 P N 8 F Q h A + Z k E 8 4 z x A H U i T Z G d c m O + C 2 Y f l c Y h + h H 8 V 1 i G n J 9 Z O y + 0 8 k / V v I 4 2 + 3 L g 3 J 7 v 9 W V G 3 y 1 Q h h 9 V k Q Y d t B 3 k 1 V r r y o 2 Y 2 E 9 E n P o o c 8 P c j 3 f C r E F G Z k m P w I P K e b 0 w e N y 4 5 2 U M y r T w S E B s r S d d W J f / j 7 S M F 6 b L d o M 8 + K z g e 1 q y O a V 6 b g 7 a 1 Y T I N v u 4 k W k V p e W N O K H x p w s I j 3 K S 9 Y M O F n h n I s N X A e 0 C T b a 5 7 O a 2 j q H 7 P J h 7 J 1 U 8 k x i H c r N u / 1 G 7 q F 5 I N G d J D i i H s v v M H / l 6 a B k / X 2 f 8 + Y V 2 v 8 H M 4 d J o o S B Z 8 8 y e m X P S + I r c 0 0 e v X S X 0 M 4 f 0 9 Z z F A + 8 I d l N 0 j k d S i v I F p z 2 Z K r I R 6 z C v B 7 3 + M R f U c Y k L f 4 G F u v 3 y m l 0 P A l k u 0 C F d W V G w 8 2 T u n T 4 d 2 f c 3 R i L 7 6 T 3 o 2 8 5 D t V S A C m d 5 R t 5 R G 3 m 0 Q 7 b Z v Y G r W C c K p c + m a v y j J u j z g E O h L J O Z c A B R j 3 L t 0 5 7 s c b g M U T S j B P G C 2 3 + i V M l u v 8 / 6 8 Y X v G j 4 c c m P 2 d H r G j H L 9 5 B N 4 M A N I 3 d j K 2 r U o P F 2 g w Y 1 t F 4 f C O 3 M 0 F G d X j F U Q b F B 1 M c N f y z d 0 c 5 b x h j 8 N X + e 4 l g i m k R n q n X Z X s S X r Z 8 4 y W s / C q 0 Q d 7 Q c 8 K F A o 5 2 6 x d o s z K Z 2 d w T I f W 7 c e Z H a H h s Z B 0 w F t J f a L j T x 9 Z P y c E l l e P 4 T 9 r L i O q 9 D U Z d w A G E M Q a z w U D + h R 6 F H M N + B Q p K y Y i A W v 9 Y p P Q R d + H W B v Y P 7 g V Q P L X B X U k w p J e J D J i l o 9 t 4 o J X v w s 3 o M K r s n H 3 m G M n t g q y m N y O Z f h C Q Z A K S h K / y y R 8 h R r X r 5 B y b J 9 3 4 W A Z 7 u U N M 7 x e w e 8 q e N w / w h j y f 1 q c E Q + r A v O E N l / M + P s B W l D w r M w Q B j 1 F x C f 9 O 6 j L Y t W j f 0 T Z u 2 B 5 H T J L t 1 A u I R / E C Y x S o 2 g 5 G S 1 V f S N 0 4 R z V f q u e w n d B s W y 5 / k P Y 2 R + c 9 h / c + d N / y Q Y 8 8 Z 3 k j T K E 7 Y 7 Y U 0 y H J 5 z L U A f o a M g B 8 r k 1 I X f y L 3 D 0 U D E K t b W a S T 7 h p g w y V m N s r M h X a B J E Z K 9 D Z S S y v 9 C e X n j G U T v x 9 + N h F 3 N s 9 J P r 3 g V u w Z M G C A b J G y r l j g g y u i B E s S x D G l i T K m U Q 2 / O A / 4 6 5 R W / c c U c T Q B H J e o I r p Y a F I P a M P i t 6 H t C M w m g L I C X M e 8 h 9 + V V 1 W y C 7 c b u i W B Z / v I Z h g 8 g 8 V v v M 2 w l X l x g L i A p 5 s B b k C l Q K Q q x R k / T D l 8 W x K 7 K K i I o K K H M / P R 4 M 8 D F i c M M e a L T q E y + S V z i N s T P / 3 C 0 B D S K F J E 6 2 z w y B B f p H f o X L 3 s Y p z C l i 8 Y N z x o v 9 S 3 4 D + Y u 2 C V 2 z u q 7 Y F / 4 T P 0 Z y y F I R J V n X D V d L C e v A / d + o h o y b m N u K p o a 3 A + m u 0 B 2 x 6 2 K v 5 / z R x p I 5 M o z L G 4 J u u 0 A Y z W o O n A / n y H A d i 0 0 Y 5 4 S Y k U Q u P D h h 2 R c s r N 6 w Q s 5 A y x l 9 k i M r + t H 4 1 l L E H z X C Z s 4 d 7 j r Q I / / o M y 0 p H R Q q O 6 B u z N 2 1 z t q 6 4 K o m 6 L C X K b l 2 r 1 0 3 3 t c m y S o G q Y x E i 4 u B G / 9 6 G 9 8 6 a w 4 y F Q E + + h n 0 i M j n R X 2 6 t d x 9 o I U A g P 7 g U g v h K g U 3 A T H 9 / n 6 X O C L 0 c 1 w u S d + V V H d 1 h z l F i z w Q r C g u R 5 I D x B y u 2 E s x h j c h A c w / 1 i i s M y A K h F T x H 4 I T P 7 Q Y c T N n O H t 4 d W X 9 / n U v + w d t E z 0 h w t 4 K Z x 1 9 v z h 8 h n N 5 e 2 X M h M t x q 0 o P 6 c d p z 0 D B V y j A h d + X c N H 7 P y 3 h F Y R e x B m 4 + X z Q V l v W L 0 B 8 m q t G 5 y n e x V P y 7 n 6 q N T d 7 R 3 m y h m a R c 4 U P F n c 7 P O Q 4 x e u R W N L y 6 m o 4 v H N b S e F b i P r / z N m R v P v 5 1 k 4 f V H u T O p O z 5 T J F q a c W S w 0 1 L Z Y y / n w p 6 u I B + I g Z S p x E O B w 4 J w 6 j I o f M K Y d L 4 x Z G G x L t b o c 3 T 2 A v I V 6 a n T f f N W X H N p 0 5 t / a d h 5 f m 6 B z M l l p D G z X 9 2 a Q i 1 N w n 7 o c 3 M i E j j 8 + q N a v 4 U + i K 4 r c O e 4 D o 9 5 C + C B 2 f s 1 n 0 a U 9 J J l T i / I O 8 C p B W G O 6 8 L u T t S t U p p u n S f a z 3 B b s h o G S j B P P I Q H k J f 0 0 j 1 a A 4 U f W i R k P o I L L b i / x r P l 5 V M b X t f g 7 T 2 n i S s Z c Q R Q l P r z q e D m p z c U / j v 6 e d a f I Y h K 7 n h B p w Y q E P m z H w 5 k w V O V r M M M V m I D H f O p u H U c L / k y F 2 o p i 8 Z Q 0 W k 0 U W c S S E n j T 5 6 v y W o p u T 5 v k Q d 9 R t 6 / X H Z / M r 3 x / K 2 6 1 Q r 2 h P V 0 L Y T g S F K F y K 8 Q M X 1 Q h o g f 5 o n G 9 L 5 h 5 V o P C B j i O d s E T J G v B s f n V i N 7 q 9 l x t p H 0 W a B z Y X X 5 + D x z v Q S C d h 1 k B s w 3 w T h m u + P / p P n l q I 7 6 + d 1 k a y c k L V A n 2 a u J K D m U I 0 d m o 0 L y R I N j p n M w 8 m Y I f v F 6 p z n Y 6 J d H 7 z m o d Z i R 8 R t l l x K c K l x N E 4 A H D A P o O h C P 6 J y u w q m P q r A R 6 Y q 3 m r C l O / A f 3 l 8 C X k g d 9 q t 6 P I M v 2 J m 0 S T u F 3 t t h m 7 k v v h c S b w l a G 3 w h m E g T n 8 n o b w W t N 6 m q w I T h 5 d l S t t W e 0 t K i V G d 8 b y S R X T T J Y 1 i C K y 3 E t m 8 + U 7 H c a F v k c Z B L 3 a s 8 j q P U b a n 4 I O S z N k L o a G H h Y 5 D h G B 3 S q 9 R D g B L T c Z 0 v q 1 L B C u R J x 9 V f P X 6 Q q w t 4 h m C 0 D 1 G + w + V 9 2 x + c a r m z j K w A s t N 4 5 j w P Z F f w q j D D E y 6 C k 8 b G z j g t a 7 W X q w m Z 2 i R z G 6 M P h T 7 t w q 9 8 e P A F S X w r P R i p R V J i / + M w m w K X x O s I T N R + d l 6 9 o 9 l 4 + o A s y v S B U U + t S r 4 C F k m 9 C + 9 f s G 7 R w P c J k y B M f d g u r 3 b 5 9 B V / 6 d / O h W X e s i Z 2 E h 2 9 q i 5 A + H 9 D W X 6 Y o 5 W L D A 3 g L v 2 u 5 N I / e j y T t p w e 4 8 M J K F R K B F c q X A K W c r I Q x u S J B p P Y P L N l + D r 3 / 3 x 8 / 5 t g 5 n 8 s i I A W 0 I S q m 2 s Y Z f Z e d b N 0 k p 3 i g b A m L a 8 E s 2 N I H k m m m 7 9 q 6 Y E p S H H h 2 X t X X d 7 H q G w 3 K K h x 6 P K F 4 p 3 m 3 m g 8 G x 2 5 d 6 H K x / 4 Y I k l 8 M s v u r q d z e y a Y D 9 3 R D j c 9 y Z K + v u i u F d 5 0 9 w s C i c r u N 0 v g Y 4 1 C 2 7 K T M X k Z q I l 7 A g R l T p B v P K G e m F K r / M 0 y u 1 / Y s 1 f n 6 f l 3 9 z t u B E O q g 3 l M 5 q E X l v s r A H / n a W K U M L R O M G r 5 5 x P 8 o 3 G k A U q v R b E W r B Z W c 0 X F n e R 8 M 5 D L 2 3 g j 1 1 2 e 9 1 q 9 1 z + O m S i 3 8 L H R B B a p E E G v b K f 7 w 2 R M e P 1 Q b Y j i d / O b W G S c h H E h F t q q w R K k + m e B D o A v A k x 6 G h 8 / / t z s l p / L z + d m 5 c g 9 j Z 2 9 s a f K V y O 3 e / E V N Q 7 a K y H y B S i X 1 M b p / U S e W l d / g f D Y d 0 2 P R x m + x / q 8 j o J y f q I w s s Z 6 k R x C M c E 7 8 t c Q N 3 I u m 3 t 9 h N q 4 d K 9 c / C m y F G i 7 S M U w 8 x I C u M x + n 8 1 O H t 8 L I M G 4 q g y n 2 W S T / j M R o v o X l B C w I q w 8 U B J A 2 V + a S d Q U J 2 + G K H q M y 9 t t C v 8 h V w 4 l Y B v v 8 2 U q Q C b / J D G o c y A U c P z w T v z P 0 5 f s x 3 z u i x h p i N F o S E m d M V L o A 1 1 5 k H E j T n 9 m d j + X g F s 0 f 7 3 1 V V B h i H a A L h e V b c 0 / c O j M Y Q R 6 V 2 1 R b w V 2 F 3 H z C O g J A j Z L 1 K 5 9 h t / 7 S r x Q D m 7 6 u L b L 9 p v G Q 1 Q K D z o z o A m Q r H L v c 8 U j 9 G 0 i j t U Y 6 B E e 1 O J 3 p M g J z z a q i N F 5 u o 4 J j M u x C Z x w O D T b Q v d J j h D R 2 W i P S k Q 4 L I m / Q 7 o 0 I N i 7 l Y I n c D y L D U 9 F v i B k 4 X w 8 h e u 8 C A 4 J + 9 0 z k l k D U Y s b S B S A 6 T b 8 E 0 h b l p f R r k P 3 5 Y 9 P L 3 D b 6 V y j e Z c E a q l K f T F 5 X 7 I 4 t t / e c C M H H Q L S U C k y b E F 0 1 g T 6 N z 6 Z 0 1 0 N C n S w d p Y D R K K u y j t 3 / f t v i N C I m w m 5 x c e r 3 1 w w U Q m n w L s J Z k G D q 0 H x c q N D 4 a 9 O + o e d y D A E 0 a 7 g t Y v 8 k l B 7 k f L d v F 6 + 5 d N 4 D G Q h 0 9 8 2 b s B 3 t 4 c W x F q / k G d 2 C 6 p J A a M V A v n 4 L U y S Z U Y M K q Q n Y + g l t j H b v u d 7 e 7 F t b 2 0 e a B 4 X I O R f Q F D 1 x s E y F l b h 2 R i M 2 t s 1 u n g w T G y q Y z e V 5 x k N Z 5 K F f 2 z H 5 C 5 3 z P H n j 5 b e y j V O S S J U X N m p U + 6 d S F / l N P d T t Y + L / Q B / u 2 i m + W M 3 O O E Z L f + J 8 2 m c u N f v I W C Z I + 8 z u m s J 2 m Y N P / x t L b l 0 a 2 W 5 3 K 7 k T 9 R a D f W f P A 6 B 6 X i x s + L B r t + g D C D K 1 7 N X S b e 9 g s y G r z t H q v G P 5 n 1 x p 6 X / b 0 0 8 r c q P e V R l o M P p Y 3 N l P v y F q V f e F v s 2 A p j U B H S G u F w 1 S a w 8 s A t u E x Y L r J q h 7 5 2 7 E k E 6 1 I Y m B 1 7 z K m E F G h F O 2 i g v Z u C l b B 7 v O C P n y v X D u V E 8 A h b g 6 k V A w N Q S X h H u G Y r C I I z U 4 d N d H X z / K t F / 2 k + T Z L g 9 v 7 C N x g h i T / L s e r 0 y D I 6 7 P W P N v w q L 6 c N J x / Q m c D 9 B e v i S N q q J D 1 B n u b h s a v 1 S d d f q l H Q S O 6 M J N 3 e c W 9 V C q 4 h 6 B d l z E p t k D C Z l h R v o o W g G u T 3 m E X 3 s e Y I G O y f 5 c + L x 2 K a e + i J R h t P F x 1 A 8 2 1 X 9 g 9 S L 5 o 4 3 X V e V c t K z F m r g v G d L Q 3 m E a b d x p n 3 l J k l d 5 k R r / 6 o U y O K F a 8 m m W f d b P W a L l y C 5 f S v 8 K S 5 U r U z E 8 j 7 a M x / T M K C s r J 2 W a o + p A 2 Y J S V 3 2 z m T g v f Z 6 l B q f 9 P l 8 E E Q b 1 2 x j x 5 y n B t T 5 T N e L e 1 r O 1 s H G 5 S G Z 8 Y M f Z p R H g z e Z K K k F 2 q u Q X l Q j f B i B W T H D S 8 6 0 y r p 2 s s V B N u s E b H Q + H P Y U X 4 W 7 N e e j L B N x E h p 4 b 7 P k p 3 b V m Q T 5 s L l k O m 7 r 5 6 n I j a n t 0 1 U l G L 6 L x / C Q y Y Y m 6 d v 3 i d b C m 2 d E a g x d f 3 F U H H a 1 A C Y 3 x G 7 Z I o A / O m T N p q 4 l I h v 7 t 2 y / 5 e 1 a u i 9 r 4 H b J D c 8 I g 6 8 S X R v h J B e d a o K 0 / 6 p v t l i E g + u n 6 / Z 3 e G v 6 y k 4 i N T Y t 7 p t f X a M B f 4 C d J 9 g 2 C K Q y Q c N B + r u 2 w R + r t 9 s p o Q h V S d F 2 I 5 b H M m Q w e 8 e e B p L 0 I 0 9 / 4 7 W j m z i 0 2 S X i r w Q O N Z A 1 b 4 L c Z W E 5 G n n Y X V 4 C f D r 9 c 2 u p U O E D j C d 2 M t h 5 Y W i 2 y Q L / L W R 8 6 c Z n h N g 4 B + i F 3 m q 8 c S n i 3 A j B b R 8 X H V 4 F c P y A M / x C d 8 8 U I 8 C 4 P 2 p B 4 r X X n a + T U y g T U a A 8 b t O X c e 7 b 3 4 A x r G z f Y G 5 J H Z O M u B g Q c l i 0 b C Y R / + + N z r d F f d + d v 0 U e A F V S p r b N M M l U g Q b B O d g d z N 6 P l q p V 2 W p 1 G o K Z v 2 s l s 7 N 4 t V a z 5 Q n Z 3 y G 1 b h 5 D d l r S f 2 V 0 I V L f r 8 Y D d 3 H o + p C T e + u O K b 6 H 7 F F C 3 f y h Q q o S x 1 m a o 3 R M Z m h W H L 9 A B V 3 E 6 O c y B v j T X N l C v l M I D m N w A g k s I r N e D L J J b 5 R P x L Z F p g g v C g l M o D N r Y D g B 6 8 H 4 N P H H b N o v t 4 c J B B o + g w Q G b L J a r f W 9 o / 9 e g A R + y s d A a N y 7 k J L G W Z 3 Q E / i S 2 h M C / b N Z F Z n + z 5 e V g f z P 8 4 R V p t p A z j j f n u U k r x d T A g Q l u O E 0 2 E i 6 s V P i a m s l 3 E 9 s a / t z o r u n L M D o + m 8 o I f C T H S 8 z d a a o / s e k M b S J o Z o c q I X b E J I r k X x o E 3 v Q h k q n Y C o D P K 4 O / Z k z F J p s e W 4 d 8 / U f 6 f g s Z A a E R o B / L b p e a v G s 6 / H N b / 6 n q + W x X z 2 d I D E N k g g 0 g m M a b u Z / x F B n G u C p Z K i G P Y 8 8 W h 8 g Z E 7 w E 6 G z 3 7 w w k E a P s Z k S c T W e g 9 3 3 P 1 X + / N W W a N g 4 B h 7 E f r + M / o 3 2 7 R j J j B b 7 b N 1 f V 3 1 Y r + 9 X d n J B 3 u C K 2 F Y g W u U 3 Q B P D 5 d g 1 P + y X W + k N m z F 0 f V 5 g I C p a j T 0 F n b v D J Y L X H S M K g T 0 6 K w Y m O z l F G 6 b K P d S 3 r u t J + / u x I r J f n 1 R S B g W Q 4 D U b m i + 9 6 S v H y v L + D K I u W 3 P X g l J 1 T 0 q F 8 x W m B + / y m z B d x P S 2 i 1 b L y i 4 t o f M N d W 9 K P y b v 7 C O 2 C 7 I n o c W v Y Y 4 v k a t J L P N F N h F h S K 9 4 l y v l 7 v P r / i 2 T J Q J Z 0 3 w 9 U f o 9 G t z e W Q u 6 O / / h A 9 g e J N e e M M w x 1 n z n 8 g 6 W b e n 3 z X Q C 3 N i x D d j U L y R g W x y h 0 T w 2 O D e i 1 o o b 7 Q I X a J 2 3 X s 4 w X i N U 2 J v l Z 1 w N R x 7 R s U V a 7 G k d D Q D y L k z o 2 5 7 T 1 u 8 6 N 3 9 d L P e I b d 4 R W 8 U z 4 / M v b G D w H / Y x t q q m L S 7 9 R Y X O g U r 4 y 0 a 1 4 H 8 T V d s H p 4 7 Q j h m o O Q k L 5 j E y 9 / o U 7 6 j m c 7 G B c x 8 r o y + w v V + q f F H B S l E 6 J 5 1 T v 4 T R z O J Z F g 2 v J I 8 S u K 9 e K a L 9 y n w e s Y C P x J q Q s o u N r 0 L l c v Z v V y s 6 P o v E B l u Y C j Q Z l / v 7 P G m E Q 0 g Z Z y W t + 9 C / 4 T P O W F N R S L T p 7 y + L W H K 8 A s R 9 x 5 n b / f K q D A X H j D 5 p 4 e Y q q B I + n v c Q z w l g q T B e c c 4 w e z U C s 3 O r t m / L z N z R D K v v o n / N M b W r b 7 D Q o D 8 s h W v A Q T V H j M J 0 e R O Z s H m 0 V 0 G d q P w c v k e f V e V 6 5 R r 9 F 1 4 j W V q n i 8 c L D Q s g t G B r 9 l d R z q u j Q K H 9 J 0 N r q n 0 Y Z o c b A B 1 z K S Q l K N f u x f + l j X m C w m R d k M T M Y q b 7 M T j Q n A + r f n Q F 0 c 8 P C + 6 s w 8 E Z E m F u E B s S J Q 8 s W C 5 I v 4 1 5 r J 6 / f a s D b e 4 j S o s 4 9 p d F f e X 8 a e Y w 4 Q B Y p 1 p r I u e W C i q u B H g y U V g 1 Z m s O a U w H I G C 7 Q V Y 6 H W z x 6 E x i r 9 1 2 E 6 U u Z S 7 X x d q p s S S w G G A z F R D 9 A v H A T q S 4 x E M F g r a T v R 9 m z F / O t B k g s k 5 y d 0 R R 0 m Y x d I f O 6 d s t M X G U s C K O D D P X 0 E L 5 k J H U Y I W V l 6 2 6 8 d k Q y 3 g 1 s 1 Y C t v F 7 h F o D H I 9 3 m p H G / E d Y y o v e P l i z d 9 l D i G a x P 3 9 G C 7 4 X Q K 5 j K f 4 e N m s L W l V h r x d 4 L b 0 e 5 X K Q Z X v I V r m d H 9 m M r 6 N 7 4 Y g k c 8 l x F i I 0 0 t o 9 d v s + F 7 m L 1 5 a t w 3 1 f E H 1 8 o X Q u Q H z S n a B p C A V 2 m U X t 3 X C R h s u X 8 w j I 3 T 0 W k R G c E j i v T Y I A C G W x K A B x M 5 a q j I Q h b I f O Q t X z F y 5 V S V v O r v z f P X I 6 8 d d U P R Q 1 3 F r e 5 D w G F U n z K 2 r i v / h a p H K A 8 p t K v 1 F / F 9 d m I n Q Q B K 8 D u 2 z Z c k 4 A P m A o 3 s M r S R s S + u A r Z G T E r R t G D p D n h 2 0 X 5 v 1 a W D v A T 3 n E Y e x 1 W / k H R Z G O C w I F Y x 6 4 Z f y D 7 P l o k C R U W i v H C s B z g B 0 e 2 B L b 3 c r 7 R 8 G H Z I Q 7 1 H 5 m 2 / 5 x 9 U I L F z 7 R G b 5 0 + 6 X K 1 i x h r 8 X a u R z e d z E H P + K n A B J b B 1 E H d u h m g K 1 i W T d 8 j h v N M j P 1 F Z C b E E g h H C e l X e x F v 8 F p S A F X l + w m J F H 4 L b v / j r l 2 Q O M P 8 O e Q E P b s 0 U e c b L 2 T w 6 8 t L F Z 0 l r E g / y H N M l c y x R E u 2 Q a L X r B U V S V 3 n y o 3 G L Z i / H 9 X 9 M 0 V v G q 3 T r 9 o u K y E L j I H A + / D A 6 3 / 9 3 7 Y p 4 n i r f f E L U B X g 0 o Z E 2 W 3 P U u H d m q L w K x F 3 f S b V r + K i Z f X D I U g d V j N R F j n O f H q i L W e u N D J / d F l V Y o v 3 j 0 s f c 4 k J S w e s 3 B B 6 M / F v M 6 Q X 3 o N m O X + p G S I w O Y T 5 e Z 5 J Y 4 O O 8 4 t u I f 4 G T K v f D v p J L x m 3 a 3 8 A i A e 1 F G o I D X e c Q L 0 e s I 1 C 8 + h T y / E 3 o i M z z O c s A r Q y T B J 3 W Y 2 2 x 4 R V x G O 5 2 k X Q Q g + y R p t 3 H h G u R A k n u A Q v M E L Q A J T M f Q j M 8 h g v 0 e b O a C 0 N j C M i O i k E G 5 k I d x g n u M X N d Q D N B D l z R N I s N D X P 8 j R W 8 E K 8 9 9 / y z k u p v d g 6 / I 7 x d 9 j 4 8 Q d J c 2 5 p Y V N I P 4 6 T v r C 9 2 I w y S 2 P t z 6 + Q m J V O R B w 8 c a 1 8 m L D D Z k e S x R 5 n a w Q 8 B M v Q g N I f M U q g n + f Z a c g B 6 x T c 9 O L O Z 4 a O H B M J y V C n y Q 8 q Q 0 l O v + p 1 z R o C / C X v H r o N j C F X h H J 2 p D q f 8 Z F n U 7 N L 8 P F i y d C l H 6 m c l B n S w L X I n n 9 M v 5 v w C s D U C T B H E Q z I O s e 0 t 7 8 J h R E w U Z U o e v t b L P n T v 9 G F W + u t S W p K Z n Z v x L b a J b + 5 m + k V b c 9 v Q I A o A u p I c 9 I R B I z a M C z F k r M X 5 U P T Z G N A z C y z M e / M i I D Q U x W Q h y b M i / 4 U G k / 5 V J R k g q P h G / s 1 t O 2 I + n / u Q D 0 + 3 0 v U u F a y H I h 1 V M n h S F 7 2 K w L S I F R y m o l N m y 8 N t N P c D t l X V V 8 X b V z k G u 5 D O a a O k U N M 0 N C M 4 S j N o b f x i w u K J s F E I z E B j 5 C 1 R 4 n Q 3 D z a L + m h d 8 1 C I G f 8 E H 6 N F K h T f c M D o T 5 j l M Q J 2 A p y k 6 G O Q G R 9 6 q k d m r 4 g Z 4 I P M X l g e m T m I N i D M D / 8 m y W s O A / E c K 1 f x O X J n 4 d 2 e z S i G 2 c v w P R O E D k F i g Z 4 P c S t G X y s v v m v H w O 3 I E c Y 6 h Q X j g j 5 R 7 B v y 3 r R j B x Q 7 L N 3 t 7 S J D s s 1 / 3 + u j E W s T H I P c m T U l q D j w k I 0 I L L s S 9 5 j X z b U I C K j 5 H o I U I l V L 6 F + p Z 8 b w Y Y X y l G Y 5 D v O i A H k S 3 j V U 9 p z 7 K U A O 4 T O M h + i b T 0 P k l 5 b T y W k o R Y 6 3 F r 3 O x 8 o Y K / a s q U c b A B / H v F E v 4 L V v r B D 4 F b C i W 0 y f 9 l h h p D J R e k x v E b R D r e N d O S B v x k W O i b w Y I 8 a A D O Y a h 7 K 5 l z I D b g l V G g M E B A X 8 X 1 T f O O L I Q p j 4 e 9 u B D q + c 8 W p 0 r r A F 8 D B C l M y 5 u v f 3 8 Q W v H 3 J m j r I 6 x C 8 q t A X V m 5 6 q N y / 5 e H O S 7 S f q 8 p f d f Q 5 f r m I 0 W w z V L m T x O H P p V t W A e S 8 H E P 7 V 3 w / V G E l + P G 8 7 9 p U I H d C L I b Z w b a x 4 o S J 9 V b i s e 1 k 4 Z L Q F N T J 3 z p 6 0 B w B E Q N L Q N 6 y G N G r i P A 8 i g P C c h c c f a e 1 s d h k E o 4 F J u u y 1 A M 6 Q e f 8 3 h C p S s T b n w 6 c T G R P A w 5 P i k Y Z y Q x M m X I 6 c t R p p T O W 3 M 1 V 6 4 6 H + A o B i V s 0 t Y r r n 3 X d A J g K e C 6 l O G K i P r c H y J 0 t S t S s R + s B 9 c d 8 v R f B 2 2 5 K / u O X 0 E v I D S s g i 9 / 5 8 B O C k 2 J U A 2 U G y s S b F N s P n h e m V O w r h O o z 3 z y l a C p H b D a n 3 u S t 2 K f c K G g n d L A h h V M F v Q A f p S V J C + a Q f r 7 4 y Q C U R p + 5 p w b 6 Y G V G W L 7 E T Y I I 7 p r u Y a o I 2 n N U x w o o / t 4 j U L v M o T i 2 c r 2 y 6 / 9 G m o u L v t g Z C w q B W v T t b Q D + 8 K G E C B T 0 4 2 Q j L 2 F c G C I j e n E Z M Z Q Q G S T J Z G 1 Y R O k e m f S x 3 K W p 7 0 Y 2 P 1 G p E h Y A O g T n 5 z 8 e i Z 2 P x Z L A p w s h h K x 0 J o W S g i S f g u 4 7 f L l 7 f V w C p A p / F I f p 3 4 X D z h s W U f I T D g b X M / 3 9 2 z A p Z 8 B y C F 1 E m K o 8 E r U y z Y Q f H p a x i T m u D X S T e f Q j X j N t i 0 k R Q 9 i O m E C 5 q P j C A H k J y G m E j V j m 8 + a j 7 U 9 M V 7 w E 3 b W / y y N c v 4 f V g y 9 4 5 v G t L S O D o 4 Y s 1 t D g l 3 A q b M V E 6 Q t T I 9 h R d K L 8 8 M W j d B G / k q V 9 f v 7 t Q K b 6 Q I R M 1 Q d F j b i I / o j f l u x d g B k w Z + 3 u V O k 9 V G m M p c b S y X F p R F d 0 B c 4 g b J h J 1 N q T Y V 9 1 M d h 9 3 F 7 r r e x R K g M j M i P a K e 2 L D 2 x f u f t R x j D i 4 I q N 6 m + 6 0 1 Y S f 3 / E Y e Y N n + v l Z A C s X r y 5 C 9 2 p 5 w f L B + A S h x 4 E j S h a r g l 6 J m X u 9 3 Y w h H e G L + / T 7 + T P d D U G c q e X x W C k c 0 m S S M D e 1 q h D j q n r l f N f U a l q c U I k y X m G c J / T b 2 R v e c K S W i + v r x 6 Y B Z F a g b d g q G v l h t i v j f p y u M 3 6 u V C P R h b N E I O c g 7 P M j 0 H E 6 j h j q i T a O Q g O G h P a E o c H r d n + E s 9 P i J M p C t 3 r 1 u m 9 p M Q F w d 7 o m s 4 M 5 h H a X + n s N + B 1 O d 5 p S x M G 3 f x l r x Z 3 5 N D l 4 V 5 1 v o q / T A T T r o q / X M q s C V k X m I A H L o q I p a z y p P 6 + S 9 c v D C + 6 a b T d E / p 9 V u s a U v p g w j E S W z Y z / P b 6 r J d / F q P 7 H I O z J F t u H 6 Z 6 / a 7 D Q w H G 2 b w 6 1 2 L i a F 3 Z u 8 4 a z i b T M M V q a M a O m D 3 q Q + H Q w D r 0 U o B E P N W 0 a m w N x e j K T T u N 4 J f N P J o K 7 E 8 N L 4 7 o U X p d r T x 3 j m O V Y E N 5 3 z s P / m 3 4 / y a V D 7 e O u p Q M B R U + l x + M o 9 2 g r 7 l W y l 7 7 Y j + 7 a T l 2 a m u t G X 5 K K r z z u / / K A G N p 3 S h 6 p i 2 I J W f t 1 Y g m P G M C X O 6 3 i M Z y r R 7 d A 2 4 1 X g v e S d K F f Y L 0 Z d c B b N l s w T 9 z i D N c o 8 o m p n p 8 m D A g u 5 H G F Z H B x 5 g T G D J R 8 V m G K I V B D q A f j 3 5 v G m j O J U v I 9 X q 2 9 j T t R 5 q Z C T i L S 2 9 J w x l 3 J c v s C 4 A v c A d f O v k p Q 5 1 B 0 j 4 p J r 8 T o 6 P A r 5 + 2 p v w S U v s y K Y f o N Z R 7 9 q G 2 1 r 8 r H F H J f 8 F F 9 5 j V 3 U Z 6 t / l A k O b B A / T j F f r A I E M R / 2 e L U o q p x 0 O 0 1 J 1 E J A 9 N j 7 s f r x f D H f M M J E P y j I T I G J D w M 0 d h Y 9 3 N e J g I p 6 J l A H T E 8 R B X d G 3 K s I Q / H E q j K i M T i 4 / M r K / u 3 t 8 g 3 S w f b u t O t e k P U m 4 R C o b u h w K K U Q 3 E E e g F h 6 D Y B I / Z v O w h 7 T t v 2 / F P K Q 5 W z q B S P Q y T i f S 1 c L R X i C R D 7 Y p z B 9 j h 8 z S f / 4 F 3 c Y N Y O 2 g b Q O 2 4 C z k T W o i y 1 F I Q G l E M 6 1 X y F R r T F y c E m j e q Q d V L n + k w c d u K W M y F Q B 2 g B 2 X 8 w d O D A J c y b v 5 3 h 3 E p G v N i G U W D a Z 8 f I + I L P k a g f u G O j i i R b Z R M 2 + O O Z t d J U I x n j Q t g 5 0 s C O E D o / S l n 5 G k q u H 1 A U n J s i 2 L O X E 9 0 Q 1 D F k R z 2 K L p m d p h l v Y q N a r f d Z u P z d O 6 A l J z x s I p e P z R f 4 1 8 k F o E w n l p U P X t q 0 7 Q I G 1 T Z o L V A F c S 0 Q 4 q D s x 0 Y F a 6 Q V R S 7 X + Z C 7 6 m T n 1 D G + q J f 5 R t E E 8 W 6 J + 4 H q 8 C 4 0 + R 3 Z S X w 6 E y C 8 3 N y 4 X b F 8 4 X v l t E X C l M w p 0 K V l y d d Z d b j Q + G 8 D l 4 Q u H j a h 7 X g S y v I D k M G s 0 C H j K r x m Z E K L a K L F b 9 s j P Q n 3 1 G e 4 g l p G t E g d + n u o J 8 Q U 0 N I Q Z I r 8 y 0 b C A c Z 6 N k R W r P F 7 9 k 3 I J d b v + O y 8 g o 3 z R 2 u A h K v j r i s w W v w Y 3 r b n 8 l c J X A S / x + a f W M n G e n 2 E u w U N T P R s r / C h r c U M B Y 1 S b 4 i v q r U g 4 I I v Y c 4 Q w / W D V 0 y z l l J L i U g K N G J a P i a Z Z 7 d H e 0 Y b / d v + 9 W u A I F x k w v z A J 8 k f T T Q 3 + e 1 w X / h z B / l z Q g A p W N w C e 9 D H 0 T L x Z I k A D l m w I z u t Q h o W N A z a t 4 o a 3 e U z 4 b 4 U / S e J w / e / + 4 Z T / s b B i N x R 8 X G / i b R p 6 i r 1 u R Y 6 w n 4 s Z v G 8 L p w F L o M z H m u / d w 9 1 t U W w T X e b k J G z R k c F L A c W L i l n U 8 1 6 G v T I 9 K U 5 t m Q u L 3 7 e y 6 s n h r L F K U 5 X 4 I N 2 t r g T B 5 R N i M / + F H J K l C G z r z 9 t X g g 9 U 8 S D G I w Z A n E E 7 z A t d T e Z H j E w D N s 4 m Q m E o R S i 5 5 G f k K m j c 8 y J I T R V J n J L N L f Q 5 O D Q C q k X z R A 8 D + i i C L r 5 I V 3 6 j J 6 P 1 Q 5 V 7 p q F D 6 b D W X M g F 8 x I q i 1 1 w B E 9 9 + K f X m z S U n f y A T J C 4 a t k E 9 J 2 X O F 9 w E a A k s p n p 3 m I b 9 t H 6 u O 5 + K d B f m f V Y r l X B I l 0 j p x F 7 P v P w b o D / 0 B B d n F V Z d N 9 R C 5 z T o 0 X f Q Z i G 2 a 7 i + V + s 8 E F K t p 5 M U M I 0 s 0 s A B g p p K 5 8 O u 5 S c 0 a z a p 0 g t + C k y c c b + K v z N V / G R / 7 7 O z L z 4 F i J h a y t V l D o d x x Q g D D 9 x D t A a 0 8 s F z N 6 7 h 1 S 5 K 5 L G 1 w J / 7 3 l + P f l D H w g a M 7 J R Y P r 4 m D x 6 / R O s 6 w g u r c C E s n z B L u q C D 7 k V f L d B 5 O L s q V t J w y A L 6 r n L g 5 z e 0 B g K D k 1 n X b t r V 6 s s 8 S U 4 S x 5 s 8 O o O z F l W W i T S 0 P A J e u K A I O W I 3 X v 3 b i 1 + l L F k C 5 e 0 v e 4 / a j U O 3 8 J k 6 X r Q O u C q + f Z i s z n 0 Y J g Z F x K S J 4 n 7 S k w r e v J n 9 J M C + f t X a + c s 1 r Y 8 G R J 6 z z R 7 6 j g d 9 e v e 5 c 7 2 8 K K 3 2 Z R U Z x L v / / / T a u N 7 h e 5 X g c h 9 w L g j Q F f b B u 1 g M a K 4 L V C + N J g F 8 0 I b 3 V G n O 1 d F Q 5 q x 1 y + 7 l B L u 7 2 M S G s O W Y f P 4 g K h q 4 M y f p h G k 5 l x p K S 7 E t z I x a Q n U U d i 3 j D + I M N x V H O o X 8 Q m s N O 9 C G 0 s t 8 N h i V v 5 E V 1 e x K N M 2 m E P S k V o d k x x a Q x o G 2 n S l l H D 5 L w x E O L e + q / F C f 0 y o W o 8 O 7 h s d 4 q d E y w Z k I h E W p X J 5 O Y / l s 5 s T V U t X a I P 5 A U C 0 l 3 a d 4 j Y A X o H I q n Y 0 g o + f Y 2 5 d p 1 z 6 j t V t f f O l W n C b O K P G K H H j K H t 1 + H J b o E f E v G V A 0 V n k y j S / E l w L g Q e R 3 b W T n n z + 3 a 4 8 7 p c G 6 4 D 6 3 b p o 2 0 k X 9 d c g R i 3 Z i F 1 p E h S y c n P u w 1 3 F Q H 6 Y k / t u 1 + K Z f A 8 z 0 a S T l o 7 c 0 3 v / N j 3 0 i N z n s 8 S m d 7 H y Y o n f T M S N F w p z L D 8 l T t 0 R h / i B W y h 9 o 3 H N M O r P D h Q k + 1 s p o d U K P / 8 r W h S j B 3 F 3 y a c i p Q 6 t j U e P T I g s s u y I P e P 7 Y E q c R V b r g 1 T r v + k w X K T H 1 i j w V g s a S B Q 9 b P s Y F m F m X H / A 9 R c u r A o J m + o K c / s v + + G A 1 H X U T 9 k k W A a s Z z M 1 N C R t 4 b Y O L L v A L y D R f z 2 2 5 c R C p f U b l j 6 b a + F / n s E 2 x K u e m d 2 / h 1 E h u 4 Q e U I N 3 / X F u / + p V a K c e 9 E C y G y l H w j T 6 T 8 v + C f 0 s s k u 6 0 f c Q N g z J m w E P N a Z Q E M Y n s 0 P 0 I B 6 e b E W 8 x f Y H t d k E L P 7 4 B J e + a 6 x C W 0 O I x a I z O R d P n B U H n D 2 t M U q G W M o 5 M 8 Z 9 H Q L 3 o c H X O 6 y l M Y 6 C s 7 Q 7 d W C W 8 T s i H O G d S n i q J v c F v d k 7 U q D t b 9 c 2 8 2 1 R 1 M Z G M X 0 K v Y V O n 9 T z 3 L p 2 / A y J l 9 D s v n T 9 z M 4 Y H H E 4 a S T B R d b J W J p 8 B P a 8 1 g j g 2 a 7 k 7 a c A o a d U W Y o i m q T n X p 1 A x f q I n a 8 e T m C K m t s 6 o m J r 4 O b p t T F E A 2 U C x h A s P U 7 6 y 2 l H f t z d C C Z E X G i S r / P L v y 9 0 n z x u Q / l 5 V U q d Z D M z F f p q 8 4 a M f l d i H v Z e r u k r n s h h E 8 6 m r p Y i m H 7 w z p z o y X O z 9 s 1 / 8 B Y n L z o s B a e 7 6 7 F u 9 m z / M F G 0 c 1 9 e M m X m W 7 1 t m g D q 3 z D 8 6 J A J E 4 x D U n S 8 E R V Q R h l I 2 r E p r 9 d G M 3 K V O K I 9 D W e 9 B 3 c r j 4 1 5 Q f T D 4 d E i K V 9 y j 8 b U d e c e J O a w u V d o n x Y i y i 5 K B K j 0 7 3 S L 4 O R R a C v x E h N b 9 6 J N L c L i 1 V + w T l l m r N O D n + 5 a 7 q k Q C 4 / T q r S O Z f 0 k X 9 F / u k u q + h Q X I U o 8 E y u x r J b X y / O S 3 A j 0 1 5 F e g V z 3 2 6 x 1 G E I Y I 7 4 1 X / o v q a D 7 h E R / p L 5 5 / P e n d h / X 1 3 M 2 U Z S 4 d u m o b J + z a x 3 / k 0 W v X N t o z p b 7 1 Q q Z o d 5 z 0 g O O b n W H P h R i X 9 R n E A Z o Y p l 4 j 7 l Z 5 y F p t 2 Z B 8 2 N s o 8 8 3 2 h U p w f g / S C P a 3 D R N d h 7 U P 0 A n D N y B i v G T k p U I r / + z t / Z D 8 M r O P E 3 j U Q 9 e W F t G L f h a v O L y e + 8 o 4 t u N C W Y b y f 0 n q o c P D g y l 5 d b M s T h s L u A K 4 w p P b 9 H m y C g l 0 N 7 2 5 h M a f v 9 X X z h C 3 / g d w N U n F F R Q D 8 e X j z 3 M L f 8 / S 5 Z M h 8 u x 3 G 6 V k m k 3 M X t i S O z m r B W m u F y x m u A b Q q + q p I 9 3 O f S f b w 2 V A z X l 2 V 9 m 2 S p n X V r Z Z I 7 / t U j U Q D J j F 2 Z M w 2 0 Z 5 a f n M f + R G x + t L f 8 + j O V k 8 O 0 K 8 U L T R R j 1 S 8 O r j Y n M h 4 3 z l I 9 I 7 A Z S r 9 T 2 u u f I a n Z B J t l r 0 h W v L d 7 5 R n 8 S E 8 y r U H 8 F 9 A p k X 6 u c q / x 0 V Z t e 0 H 4 n / M U h H C 2 R + i 0 L R e k V 2 s 2 + b 4 z e 2 I w G + 1 E K t y e 9 u B m 3 b s 0 4 r C h a 4 9 f R F U u o n V r s R c o / D J o X W f e B y T e v d J j k 8 n l i Y q P 7 a c 2 X I g C s 9 m U l e M r w i c 6 2 9 u q j L p L e J m M N L O W 7 9 H W 7 r y D q F 9 g V d k D E W U 3 V b p V x + f z v U g d E X E 0 K k 4 w h n T m h e T I M m A b 4 P y 8 T r i 9 D 8 P d d X x N O b c 2 G Y l q r 0 b L Y 2 + z + E m 4 U l S 6 e S + O x G k u q z b j f / 7 F h 2 M L v i j L F m c 5 C k 4 0 j F 0 / K n O Q 3 1 Q z Z Q k 0 0 m 9 + 3 O A T K G 7 h L t s 5 J d f J y r V J Q 3 G N Q M i s v S u W P n O b T 5 8 O Q L z p y Z n C V W a s d l C Y H 2 P 3 A q U L W E 7 i K 8 g / P M p f k U X H E d C J 2 M i Z 3 A r K i 0 c K w G 1 l H V z f U y x z t w b 5 S N T o / b y v p T E H X 3 J k d r J 2 r 2 A p O R b 3 M Y k M L v z 8 e G Y f Z 6 w / X i Q 1 r K D s n M R W t 7 E G p b U r j Q s Y W n 1 K b Q r T y c b 7 w 0 I m b n u o X f / l 6 B S H n h 5 5 5 3 r T 0 v J B U Z z y G P J 1 G x O n 4 v z P W 4 i Q S i F T 1 N K y 0 4 v K o / G p K Z I S Y h Z H r 1 b W 8 F j L 2 u i 8 1 J s v L R c w H s 4 X 7 n + V W D H 8 l / 2 8 H 3 9 p 2 9 G P 7 t / a 5 8 e e E L u c 3 G A Q b 5 / 3 l P 5 C h M Q Q b j X r B Q c 0 t F p D y 7 s 3 z I D r n M K k O L x O Y r Q Z c f k S H r 1 M 7 o E K 4 P g o M w k 1 c v Y D s k + y 9 J b u A d T W U n N X 2 H X 5 U q g G W K A 4 E s L W 7 n S h + e P o m E I 1 J c S Q 4 x 8 X a C n B j Y A c 0 8 2 6 H e K j v 2 m 8 D i j o 0 6 + i 7 s L s M h 5 Z T g W Q 7 v F C H A / 6 0 i R E 6 F z A N f X y t Z P / U P n q w h x t S 5 O i N H G H 4 r k r y v j R e 0 f G p O d V z 9 3 p 7 R T u I y M G w p N p V 3 n L V j T r R n S Q + W U N 9 I X Y 4 o V q h W s Y o j S k r H c g r P + R 2 c l 6 n O X h + L M j r p a 1 c B a W x + R v t m X J K q L U t 1 v 9 X t t Z j + J K c V o L Y o Y y L B G C F M v h 6 s W / P F 7 4 p P t k U s C j g r 9 M 3 Z b a O d p t e c n E 0 8 f Z 2 s s H r N p X X j n u d h K I j o t D k V E p m x r P N m 4 U k U s R 9 z N r n R Y y f L c j N P e 5 m B F w d f D n + c U y P q / N 5 4 z R Z d x 0 + t b u x L h N f r I e 1 p 3 8 n 6 z N 5 w u 0 H U 8 s 5 Z 8 T x H t 2 x / P Z y r n i 7 f Y / 7 L Y q d i L u Z S v Y U + 4 p D N K 0 d 6 O S / K V 5 O N P Y m q 9 K I + z Q T 7 z j M m G K t D M n l / 7 l I + z V W C L w 7 L s a 3 o X 1 5 E Q 5 I 9 8 v k y 0 c x J I c 8 h o L A O J h y / x o j E 4 8 3 e q f f P a n 7 g 3 4 p n P b H 9 J F B F d J T v 8 x Q 7 L a j U M K a P V d 8 0 g 5 i v k p 9 y 5 m i o D y a d h C Z A 2 k t V L Q J 3 r q m c + u F 2 9 K Q m q 7 n D R 4 6 q f O Q r t H l F v I v E S O h I j A + 9 d 2 O Q a D 1 r 3 2 W n l n c m B 4 c X a n V f W E k e C P S x y e t 3 0 r 4 4 X w k J 9 x s T q + t X x Q R 7 9 b 6 a W P 4 2 e t y E Y z k 0 7 V q w 2 v G V Y W B Q d x 0 w l m W f D I O C k I 3 Y 8 4 E Z K P O N 8 E a x w U j 9 r c S E O h f F 1 s W u H e G 4 P Z G C i 7 W c j 6 m Z M l Y n n f 4 i c j A y 1 Y n r S 9 U s I Y 2 h k 2 x 3 2 4 L M z 1 Q 6 j f K / R O U d D N L J g f 5 9 8 0 y c I o o d r f 2 p y U C 3 n f C 3 Q X n N G Q K J o z s r L S O p W A Z u 7 R z t F Y 1 D r P B E C A s H z o 5 2 P 3 l / L O u 5 N k e C n w h w q G + M e E W N C c m V g t o p 0 2 Z d o I n q R U W L Y V 2 l F w R g X F 7 D r 7 2 r R + 3 c z r / a L e u z m N l O k l 1 g x n J F y / Q q Z B R 3 Z 8 7 o I R 8 i / / y I 5 4 w j g x p j J M j A w s F C 5 b y l a Z R n + d 2 W j G 4 m O I A l f O o 9 z Q 7 S A b E x p 8 H o 6 m u i K u q s F / m Z 2 U Y g 1 l 3 8 k H 0 + K w W i H m M Z b 3 v L A 4 t C / O d S 6 T x B X O m 9 C B W j f a 9 B / o 4 p R q C I 9 G 1 Z W h j E N a 6 z M F q k d J O u n h R E w a o j e 1 M 5 h I R x C K R 8 3 J d 9 T L k 9 1 h G g g A A l M + K g / v V F X P n 5 W I G t L 6 y m L F Z I 8 F n h O R a 4 0 6 A 6 z t g r Y l P x m n b H T 5 v D U i F j l R d s n g Q H Q X m A X m 5 p 8 P u 8 T Y z H 7 1 h V 7 a s + n r b / V K p v Q j I S d y 3 D A M Z 4 j T O 8 T q q n Q Y r 3 M K 6 8 + J c C h V B + + P s T w n 1 2 c j D 8 o D R H g a P + 2 M N k j p X J 5 t o n G 8 / q y f N X 9 U 7 I X W x c Q t i H f Q X G t 2 u 9 8 Y a 6 J L d H k a W + o A e J N r k V s T R + 0 Y N U D N 5 I e X Y l Y Z W n p Q 4 5 N h f b 0 e L m 8 / y 6 o X y S Z u R W n Z E 8 W 5 p J g 4 F y A 8 g n c m 6 C r e n X y a u 4 V 0 T X K 5 6 Y H W Y q 6 c 1 5 1 v z 1 i v 1 Q C 7 k 6 p c 6 4 f Z k K F F g 6 t d 1 G a G X w b p l w g G t K 0 U V / P D a p l 8 m Z j J l a 2 H A B v P v z y m R m 7 P v o F b / R 8 L j Q M y 3 d U 8 d 8 P y I v i H t F H R c B 5 j O V L C R 6 v V t 9 F j P Q D s / b y S V k g 9 t L U H X b + W i x f I 1 n e k l l j o Q k N M A K q 7 X 8 K 8 k H u 8 4 F O S b / N n i D g C u A n e o C g C F a G n s w A I Q w L q D Q g r 0 2 D 6 A j i 7 y 2 O 6 U 4 S U J 0 5 V n e v B 2 E n 9 6 k + f R d + v 4 j + A Z V H b y m y d a e Z e J N p 4 1 r V Q l m L S W 0 2 d k v S C T I a 6 l u 0 + + Q E / e 3 k v e 6 f F m / V f x a M g O P k 1 V B d M P V T o v W 4 z 3 3 H k f e C x H j g I b l Y O U L C z 5 z 0 n X 9 Q S 3 s 9 Y 7 J F h G U v m R h V 8 R 7 0 E h X 5 x 4 w b g T z 4 1 M i O X g / 7 k i T s b 7 L 5 f o S U M M Y t O r x 2 b o m O 6 0 J 3 a H X S K x L z u 8 T k A o N 7 H w K Q 5 q n F 9 g A O r y v 7 9 t N F O 2 7 l l P L V 0 0 Z n V o s M o v C D d y j u L 0 R 1 f b / y X K v i m m J U p Z r Q C 4 Y o 6 z N R d 5 F Y C M Z c c O X k v M P t Y q z t j p u K B u E E S L y M 5 s m A u c v x X b E z q d b j w V M 8 4 0 T w U N v k Q q B r G a V 4 7 X l L Z R G P 5 g y e 4 K x w q t t S / 8 m Q / V b q 2 7 v I Q f 9 + q e + Y i G Y v h 0 w j v G c / w 7 f H b P d r H 7 3 5 + m e A B f X 5 G Y 0 t 0 S S M g W T q n 3 5 4 B M g / C k c 5 w j B L c q 0 c c j s B g b E 7 l B T N u 5 3 b n 1 I t N 8 p 5 W I k z 7 Z K D J m Y 5 L V A y C 6 Z r s v s p K q Z z J m a q C e X F v v 6 t u K C R C / g W k 2 A i t H m E q + 0 N E f R / q H / f 0 D R z Z I T H Q s g g S v e r v s c H 2 + 6 J f J 7 / T m f N Z B v N Y X n 9 o W 0 W S o 3 Q G O M + x t U O V O b Z + T z E E W x U b m w i e S K g V 5 9 x c W x c + W E L z k 5 w F / f e z q V / Z K C s 4 / X K u o X e I P a b D y A G f O 0 w y P c 4 p F w X J X n T k k 2 s z X k P e Q 1 W y U l x K v f 0 p n 9 H 1 Z / v O o H K 6 h 2 h v W 6 n g s C 4 I O K P Y c A S D 6 E 5 w K u z p 5 9 N W Q 0 b 6 v v b r w + k i t c b r o z Z 9 / 3 d j 1 g V M w 1 9 2 u q + D 4 1 Y U W f x c F g b G E M L k h V n v W p O 3 e D v 5 R y 8 o J 7 w G r X D o k I z j M C L u o O U l V G J 5 l F / u T Z Z v w y T B u / Z 5 P W C z z + n 2 E D Y J e g I 4 + H O H 5 0 R 0 G c c 7 e f / N a e s D 7 G u u z u p d g W T 6 e u I x W e I s U M U w n k s n 4 x K 9 X I e H 0 7 l 5 L L F e a f s 6 / 3 k 0 J F J f a S Q s 4 b S p v H v E E q p U 0 s X t T D B G i s T / x G 6 V / 3 5 v p z t G c p J r D E J Y 2 G j O E w U / Y r S G d h 2 f L j 5 o X H V L Q H E a L v U U r 7 P E 0 G W 2 Y A J T O X L r v c k A f B Z H r 6 P 6 p k 3 7 T o 0 V V X n 5 D 2 j r / a k 5 m a 7 w W R h F + r u E u i 9 B D t m 6 1 S P 9 l y J l P b t w u F F D 1 d Z l 8 X 5 R a O z o B B Y K V r n L f q P Q W d + l k + V p i m 5 z N C 2 h 4 v K 6 G l l r O R 5 N j N f r j f K f A v c m R h X C w / 0 R X Y z X e / f W w y R e Q s u U B 1 H 4 q 1 h z 3 v I 9 + M 1 7 p 8 c J 6 B x b G F J A i H X d 9 L b L B f W 2 y 5 g e 4 r + 1 / J D 3 9 P v Z 2 Y 7 7 m C M o z h Y / 5 3 f W I X h D M H g U m l h c C f y 8 4 C a E v 3 z O I b J 7 v 2 A c / Q 4 w W 3 P m Z E X L K J 7 / P n 0 s 9 q / A X u 9 3 u b 7 1 z Y p 8 Q Y 5 X k P p k N j 2 W S e Q C c d U 8 J u P Z V 6 + u 6 v j e y b a + g y x 7 2 e W U j v o E 8 7 E A 8 C O R R x d f P 6 O 5 r V x H D 0 f 7 f t r 0 N z 7 H j f X 6 t 3 / k 7 Z y Z n 0 n V A V O Y x C Z b J b L n C g 3 b r l L l 4 Q / v 6 p D q Z N C b n y j K e q Y F B k s Y y 1 J m c j S C c O + O 8 1 c 8 6 M w V j M J O J r 9 C H T I j 5 H N l 8 i g h J v A 5 8 P H B / 4 N 5 j 5 s g M b l h e I w X e 3 Q 8 H r i V V o t 4 o / q S 8 T S w M y L P U 2 A p N H F Y 2 t p F P 5 8 / 5 5 I N h c t 5 Z 8 o 0 c h a V u B V + 2 A O Z j v 0 L N f b X y 3 x T O y O p e I m W 3 j m N k K Y X t 7 B 7 / v U C u G y c 0 f Q T 3 L j o U M G 0 y n e d P R r l g 9 B I W V 7 w / p A q / v n R N c d U H 8 R n E L t w N r s J D s M M 0 f V L e C 1 N j d 2 b D x p h y 6 / 3 e B r o w l T 0 Y O 8 W t j O v 3 l t A 1 1 T i P j j b / b M 6 c d b l U n d g A 4 B / C + X 9 w v k 2 j h r q y Q d 3 C A 3 7 A 2 N H j v y S A A 7 Q x w E G B U 2 y y q h d u C 4 7 8 k 2 u 3 j F J i A n E F d a + O U 7 a H 5 A C v j J W C 2 q O M m t M P W Z + 0 h m b Q 1 a r T 0 3 T + G b 8 m l a M d p A g e I S + Q x d w Y X h t z Q 8 Z o 2 V 8 / H f i e k U l R i o f r R b v k / 7 s M 4 n 9 H c o V k K b / g M f i A v n 5 H c A J / A 4 7 r p y M y l l j w V M w x J i m / N 8 B 8 2 J Y O k i d + K E f L 1 T W U g x y M Y 9 1 l m 9 u E J h 3 d y y C D G 3 g / + K c 6 w 9 W 5 f n V a 6 v H z Q w u w 6 N / D R k P 6 A y t s Z t t A d 9 p K H v N h x L 1 D 0 Z x z D b G 6 Y w 9 i y 2 6 6 + 9 e e y y 1 9 G I k H 2 r G y R y j L z w + / b O H T 0 C t r z T 0 B h i Q h o 2 o i K u h Y O C w 9 a t P 2 I U t t A o J N T Q o P F 7 U H r l t H z u r o Q R K c S E V q v z k 6 1 v J I T 4 k w 6 J W C M O O s Y M F 0 u 0 o D r p P R T G d O L Z 7 + 0 f 2 g r 9 B 3 8 g 7 o q g Z p h H r 2 E g 0 h C X 2 h z W 2 x w z 5 / Z t z G 2 W K C D J r L a g T o J J Y i L i a C s M b q h 8 R 9 3 B B Z Q h s k P t p O b 2 x M 4 b 0 9 j F g F H 0 z 0 1 j 2 s a w F p p g s 4 4 C R N w N h D C x A Q l s Q 7 Y U u d x L a j v L C r 8 H a w d f 2 M o y s P Q 4 / + M v z z W 4 d S D 5 i P m e W W T j 1 A s H d Q C / k m 4 I h g p O j F P s 2 e 8 q I + f g Y i E c I o 7 M c u 4 b R A d t v u m 0 X t g h P u I B b G K L H H Z 3 2 + U e O X b h 3 h P 8 m X L j i q o e n O / / H q Y Y p X o 5 v Y F i 1 i A C F i O T E U v v D B t A z a C 3 C g Y S t F S v T 2 n w k Z E q 3 c H D 4 0 b j z s t l v B p i S W 0 m 6 P c Q v k 3 2 M x D 7 l v a Q 9 C 1 d S n C 3 D T R x L E s s z 9 S u z r T o E V M 3 e 3 6 8 f n 9 + O I T H P P a N 9 z r x c 2 Q T o 1 t g / M N V w 3 2 E V Z C D b H 8 T d P f 9 B t C o 7 D i N q h p y o 8 c i z b M x A j r k j g 7 k g V L k D 5 s B E t t s f x 9 T u r D p G D M l c k B q I R h D h F j 4 Y q A K H 8 8 V o L Y a w f O 9 U 9 j S S 6 A R 5 v E w e w k j B 2 c 7 e O n p 7 H k a 8 m 8 i y 7 V g k s L B Z b y k W J q v y 3 V 8 w V x O e Z y 4 g P E U c f U v A M q Q 2 S s Y I A s q B k a G / 7 n T F z L 4 U / c b 9 7 B t l o F / 6 8 / 0 e N L P 4 + r N X T H + B F F 7 z c 8 q S + O 9 Y h Q O r m P a g i I 8 r L k V M h 1 P Y a h d y b d o b 1 + Q A J y X j I B 5 C H B C x f C r l 8 k Z 0 + I l c C B Y f s l 2 N F Q 9 W E P Z D f q e d r H L w + f C a i 8 M Y k S n H 7 q g K J w 4 Z K X o u i s Y Y d 4 E + O D M g x l v m M f u J f b u X n D 7 Q g n c U 4 p q t w C 0 v p j y L + Z S H k 1 p h u t r L C s j x Y j F B D U V S w F f B B u X Q y 3 U 0 l x D t m m 3 B o l q A 1 B V N O p P s v N 1 1 G M 5 D s L 6 4 m 5 O t H X F K y 0 4 O + g r N Y 6 K C t x W P N z F E C z r G + 3 R U q L A w k D / U 3 1 K + 7 L 6 w 5 8 d p o s g f c 7 R X n C a b 1 k m U 8 0 a X v u x j 8 J V s A W i J R T B D D B K 9 r T z 6 b n v f E r 0 6 n 3 5 J m l 2 F r q S n i q r w a X W j L W F X s x + I u n A O x u T S Y W D O t b 1 y P Q k 6 J H H A U k U w 7 O I 6 q E T 7 E t f v h Q k 2 + S s V k + g S a u G 0 6 Q K Z f L 5 q m r b k A D 4 z z G i 0 J 5 B o d K 2 K H X J R W r Z 5 Z m 8 / 3 Q u u d / l z x z / h F d 4 f i S G M m J I t u M T C F L M k L r t t m 9 E D i I E I U g v 7 j O k d O z l c 5 N 6 b q O R O 0 x z z 3 E 0 e 7 R L b d 2 Z e C c a R e 6 L f / B N q b j b p d f E T I d z m H 1 R q 3 Y A v l O U o l Q w P G J K L s J 9 m J c x N R g K 9 U V + C S T b 9 + B m 9 6 3 f l 9 i W p w 1 k A t O p u K 0 q u I Q e r a p a t d p e D u L O P 7 G 0 w f l g T 0 Z t 6 5 0 f i L E q 4 Q K r A W H R a i n S 4 E n f W 7 q R s e g 5 L z M 7 v P F q d U 8 9 W M D k j 5 E q E Y k b c / 1 I m i X P g L d z O j b Q X l r 2 n D M d w V d z t n b 2 I s H 0 g 5 v P U c d 9 g 3 c s 0 9 / s y v X p 8 K M 7 d W I p w M b w U 4 i X 5 J Q n b T e u L 9 9 N e u z y 0 T z B V w q M a b V u k 5 h j M E R m Z 4 j L t G Y r + J / t u A F 4 u P 9 h 1 a 3 X v d z K L T P i F / 1 J k 1 G a h R X P d b f S J U W 2 U s t f q p 8 z 7 K n I 0 3 T 5 O D E o N 4 T h d 5 u L r j 6 C q j n r l 1 T x e I O z G 9 u 1 2 7 X b c 1 n t V g K p p v M Z o e K c X D y M N Y H J i O b M D / b c z f u 2 c b w u C A 9 4 X d h b G n a 2 k 7 x Q d y y 7 + A b w E W A g 4 i 2 c A m e b u w a C T Y 0 h N O e V B J P n O T o / L 1 s 2 h i r k V y 4 H 4 Y M C B 5 L 0 / e u x 6 w l j X E l P d G 8 a W y z v + u V D B g 5 Y E o x 1 g D D 5 L y L g M H E 5 P b o e u d e I A + t A y Q q c X 6 M J c 1 M d 3 J z 8 2 T U l C G W L 5 C T 0 S y y s j 1 s 6 M b y Y j 8 l R 7 V D 5 P e e 6 2 h B 7 R 0 3 S 1 P B m w f f w e p 6 y G R i I o q w y Q m J 7 v D / X J V O v J u S B x 9 0 N G o Y 2 m k Z d w 6 i C 9 I 6 0 i Y y Y G p A 8 S Z A t c D P a a 2 n X 0 L h 4 e g 0 j y v T a S n b X g p q q D A w y p I n 2 6 r Y X l x 1 I c E J D g n 8 L e k 0 M g + f q 5 P d u R u H 7 j m m 2 5 r J Z 4 E f 5 N L 1 P R G 8 U S y F T B i b e Z c p V O s d s N t t H o Z z x N H r J 1 u G b 8 x Z W b X h h k a F 7 N T N 7 e l r d P 9 + O 5 2 r Z J p 4 d 3 M / N N v 7 p M r G O 3 4 s S g h 2 Z p H U o k n D d D D R e v 3 O m N w 4 B 1 Q e x v M 5 / L 2 l F u f 1 2 0 P h u q W k o 8 E 0 r 6 b s c Z 9 7 K q B 3 H e 0 8 2 1 S v N L v t v Y m H P X l 0 E J 8 P p G v J O 9 e / o I q 5 h o s d O Z w R O 5 / W r 8 Q v b P i 3 L 2 A 4 e 7 Q + b 1 u K 1 z h e i j P / w 7 z u M g + D 7 j 1 r p 2 z J u 2 d 3 d Z j x M R t 2 0 z r t y R e / s 1 f V 6 / 9 4 2 z O w j E 0 S i G f 6 T v s 6 k y O e W k 4 y U Z U 7 q P Q I 9 E Z J Q H 4 l J b 3 e 6 p V T 2 W r Q + x 8 Z M e n M q j j i w b f / A + h 5 y i l Z T m N O G P Z F F l M J k 5 Z 8 o Q u z O 0 1 8 M 0 D S + Y V 2 F T A 9 n m r K U l T u / 0 l H k G N 0 y U 6 e C 7 j p p J p B 4 Q / D b 7 b 9 N u h F 0 Y i 6 C 4 n 7 Z i M v r 8 f L y M 6 U s Z m v H + o 8 2 7 P b P Y 3 5 U O Y 0 H g 7 / Q c L 3 t p Y d m 0 D X Q a I 9 j 7 V 0 l e u Z Q x 0 a f L H Q j F A + M h s M 8 K 9 Z h F s K 5 v s X n I f 1 / j o 5 T h a x A x c R r f L 1 k A H 1 O b F J T J R z O 8 x 0 C 8 H a B c X O k L k n y 3 J p s 1 e / n D h e S K 7 C t 9 H 4 8 X O H C 1 8 1 j K 9 + L C i t a 9 Q P N n T s r N p D M l 7 n I d m f Z R u q a w O 3 7 q R F t k F 1 o s X k p 6 c I D D n W W Q v b j A 2 F r J t 9 Y 7 L T k 2 2 m u m 3 p K b O z b c r 4 1 / F X i y 8 t L j 4 0 9 9 N K N P f V d W V n k s G E w G Y 2 T g k 7 C W a k s M 1 1 x V M a M c L 0 P o Z A 5 r Z H s q b X l N f W p d r K / K 2 f D N V 0 v Y z E w m r M H i 7 E + G 0 R t R I C T 8 D 0 v 5 y l t C Q f v 5 a j a d k f S X g N w Y + e X Z v 2 B u + U y + 1 W e 3 / X Z o u 6 K S D p M J + h h O V 0 z t 6 H A s K 4 5 s W K + a c M l f Z 9 m y F n i R v q T f w 4 X P I x O / Z h K 4 R u 7 x A T j + 4 P t z u Q 5 k 5 x I c M O 8 u H B o A B 0 h S / H W I Y v z h Y 9 h b v Z I f Z F V P J q + L A 6 h T X M 7 L l 2 h m q j w F m q I Y R e J F b b z V 1 s u 2 r z B Y e l N 4 D / w c q 4 5 j H S h i W z u X O 6 y f 0 b p s L n b 0 8 9 e v L 3 x b f N J h V n R R 2 / V f x + Y o z U 7 7 s G a l Q U T Q j P m F F D i N R m d U Q V D C 9 J + c t D A H G Q W D k N B c w a t V A W 3 R l 5 3 F 3 b 8 1 Q i 6 p n G M p V 0 I a C L n S 6 W i X + N 2 J 1 Q k m t y K b u u 7 C G o 6 + Q a 9 i V f C n I 2 D 2 U v G c y h X p A z R i t J d C T P N 5 u z i A k 7 1 6 f 6 m F X E 7 8 z z 5 t f 7 c c M r Z + r / z P 1 E a x 6 s y S N A n q U R o C g V 0 D f z Y Z t O n r 5 O C 0 e g B Q i u d U e / 0 u X F 1 y c G K G l t W 9 t o s Y + N q h V G / C m N u I l W t U P f V D n 4 s 6 y 2 A A B L k S y y y s O x X m M w O g G E / z x e x L o x 1 0 + Y v 9 B k P P u / X 6 S 6 / Y k y v O E N 1 z 8 h J c O 9 + Z 8 U O K 9 w m Y K U t y 6 d c B V W t / 9 V 6 a P p G 1 o m y / l 4 4 M n u 7 j M d d v u l b / a b C f g 2 4 e f 2 f P B p k h i s f V 3 g l C u y A z / 5 W w m q q 9 / z m 9 j W l T L / J w q F 7 N 5 3 R b t p 0 j 4 i 2 3 A u b P i U 3 h w i 9 M z L N D R P Q n t p e o e X N W K B l / I L 1 P M 9 4 M m 1 w y P i B o K 8 L e G y 8 + 0 l + 6 p e J V Z j K r n T R n k / o M f K l K 2 b J 9 Q S F C G 8 C a E n A n 6 n v u I H 7 B e Q o 7 0 2 S 0 o / P a x t V s R o a 3 6 n Y 4 R w h s n T g 5 U 6 d r C 9 a a B / O q a S Y X Z 0 n h + 4 S 9 a f a 8 x 9 a i 0 3 X f U b g f Z V 6 O 7 / 1 H G 8 J o x j + W d V d 0 l z y o B y E z z 4 B Y 9 c L M T I w N s / e H O n 3 v 9 F F 2 G M f 1 C S G K j O 7 W e L M 8 s m j h X f r a Q u / 7 4 X X r H e z R 5 / J S R 2 y y Q d e k O x m 8 Z 9 B V d C i o 2 4 4 P v s 9 I 6 i 0 x Q y Z a G e E y k v l Z K E f Q V J X 1 i z 1 2 / L m y L l S + 0 u 5 t n L q C p E 7 D I O 1 o l r 6 u n u V 1 d i 1 P j X Y / b v L m Z S 7 I 6 + 9 M v + m 4 D p I P 4 R U 4 7 a C J A D W L 9 p E j e x f C T l c U g z L p Q h v l T 7 T 3 h p f 7 m M s J m K e I K + Q Z 1 J J B Q q Y F 3 9 k x 8 G k a u c P Y O r B G d + 1 2 1 3 C L P p + X C P z F + U m S E M Y K l b J c D e O 7 c C v m W s j 3 b O 9 q O M B D y V s 6 F c r e e e t Z n z n x C O c u W Y + 3 P 0 A N x Y t F u 1 n H X 9 R 3 L K o j Q O u B i q y x 0 U Y T 3 r / k g 9 z 1 A x Y 9 A V B H f c Q 5 t m a z T o c 6 5 B L W o q X X j u Z e o 9 x / C u a p g r f K 7 B + j q Q r J 4 K 9 g 2 Y T v W E G c Z K I v d G 3 e H + A q E 0 Q q s 8 D s B z / R s H 4 T R j T M h k o u 6 N v f Z H t P 3 B j J L p C s O 4 P I e 3 J n Z v n Q p G h a 7 n / f c s g 6 R J j J i H 3 h 5 T v l B N Q s l K O S m U n 2 6 K q Q v 4 / x P D T + Y G Q z f p r K v n K n S g T 8 Q C k p Q l t 3 g i Q 4 V E 8 e m Y 1 C 0 3 j C w f S 1 b U i B 8 l v A / W z o f l F 7 d G z / 6 V o + q b O u e c 5 0 t q E i / l G N h F o g v P R D Y k L p c 6 m l a C W X O n j W r A l O v E L y h b B z 4 p d y v 7 X 7 L e S e c 4 H w D Z o S P u Q I a z Y o U F I p 3 I x L 7 0 c f V l / 0 k O z k e 1 c + M W I g F k 6 I 9 P o U a X z o A q Q m O P O Q z K Q Q I l W N b L g Y J 2 z B Y w B 6 P t q k 9 2 H 4 1 6 M j I + W z F h 4 W 2 2 H M L 6 9 L K u z T U M I S x r h 6 5 M 6 T 9 H R S 8 t 1 l e v o c e 1 M Y B D c O E T F c W E X k X J l F 5 4 u 6 H l p y L + D W Z i A + X v Z K I R o G K k 4 p Z u R Y + m 6 9 A / a D y R L G X M n y 8 X k 7 d P n c z 3 f r N b g w o M G s 0 p N p L 3 I B z Z w L a X x 5 t u G e m o / y t e B G O 1 h o u E g w O x r U r P G J N S p 4 F E c a z 2 4 Z Z 9 L G P m 8 C 4 P n r 9 / a b U y 7 x v C D f s W P w n P w F B j m d f p z D W K 6 / Z V f d W D a U l L l M 1 s t X U + p 2 F u 4 T B r z M S 7 7 F o w N z w d h b 9 r W 7 p k l j 8 p m C P 1 w J J j N l G k T m v U W M x 2 q o k r Q S Y 1 G 4 T G g 9 r E D 1 b f G Y / 4 y r J 2 a V v 3 3 Y p U X k M 8 M 5 x L p + i c h u o l P I 7 4 t H p D c C h v w w j t r i 4 y m / P c M 2 8 F i I Y q g f 4 L N R F g V / l X W K B b E F H v 0 b 3 8 + u k S M E w O x 5 U y Z C u e 2 D d L O R k 1 c y G G j J W F w Y Z Y j c R a J G m E V p u u X y J h M U 4 l h Q o Q 6 x t P y b Y c / 1 j + l z w B C V B 3 C j O o 9 7 I f s 7 o e E A 7 L i H V N k C e u V J y C 5 Z M p 6 U 0 9 Q 8 A D Y f e z 3 l l Z X N a F r Y W 3 R Y H h L e Q D G B 4 e E Z s W 7 p + x 7 k C f I t g f / S P 6 v q h Y u P f M r 5 x y U T z O / / D d P c R Z f J d N a M + f n G b 9 M L r 5 / y A R R 3 / Y J 0 I J 2 K 1 G + N 0 6 O C / E P z w n / P I S d 2 J O 2 u 6 1 T u Z H z H q 7 u i + e X R v N d Z M E n P e 8 4 h 8 r P Q 3 t z V C d A j f 5 C T o 9 h p 9 P x 1 k 5 0 0 e R Z c v s k u F A T 4 8 R d p L y A W Q u 3 h o x a 3 Z D k w F 8 n 3 7 n L M 1 a P 3 5 a o n i C V p A c R N z O 4 G b 1 x T 7 I w E E 5 8 4 n k h m / + M V O M c b D c K f U + s c H W 7 q 0 O l p p o X 6 s A A i k h P A w z F M 7 X z n x M + 4 l n + M y K J 8 o u F m 0 H X 4 a w O L m a M o 2 N a o i x k t m P p T N 4 d i J 5 Y / 4 Y 4 J 6 + A f 5 y 6 5 t r 8 7 Y e r L c m R s w Y Y / Q 4 o 5 f S 7 3 y F K Z e x 1 u A x y G k 1 4 y e j y L J T d S 4 D a h O m k R K Q U f A L 2 o N y x P b k M N e J n 0 L c z I S q i u H g D C j e h B f T C j t i 7 N f e L F L m T F 5 2 I n r b g w h 3 Q w R 4 B v / y H m D H + z f b S t 9 j w H v W 0 H J Z Q y + E i J w s f E n m d c P J m f 0 Y G F E E k o U 9 a 3 k f 6 Y X R L A 3 1 f s K R z O H B k A X 4 B C 9 S w M s D o v 4 G 9 K K a C G r f z l g l z T y B I c + Q y j + F J A b v e H l z 0 6 F 4 s D g 0 j E L 7 T 1 M v + F T / J h i 5 H + G 2 m P f e 4 K 9 o B + k G D 0 O N z 9 V w u a z U 1 C T m t C s s f q w w B q N p s h x 7 J J c 0 D p 9 y c + c v 6 o 8 2 x 3 + n 7 E U m T Y 4 q g r 9 7 p 3 H c b 4 B N 0 G c v S X G V 1 5 D l h o q d D q j 6 l i c C J 1 8 r L e d 3 k 3 y f 2 d F s Q c V 1 f n 6 O J j a c C x x f b / y Y N m 1 n u a i / 3 2 d 1 k g B n U 7 e + 1 o 1 D t p p S h C G 9 x j g 2 Z d h z m b Z w e 4 K k 0 6 7 r 6 P G C b H 7 e P w M J T u X s H 3 v q N z w E O M v u T c M k 5 R y 2 q 4 h u 0 y M z r E F U i X M 6 w B 9 4 B j J T U 3 y f j 2 6 8 6 2 P a A u z 3 D B K C J N z S s v L C g G v Q h l z I N O r z K 3 t F c e I H u a 7 u W Y 2 0 g Q F h M 3 s 3 L F N a / b J S g i d O c p J U P x 9 C B d b j G w r u 2 X 9 X H i / H o J D L S Z V 8 5 K y / 2 7 3 / / k Z Y P a V u U 7 7 Q p b D 5 l G Z F N 5 2 y 9 N Z x G / L p f 5 B z O i M T X h 2 6 p 7 / y y 3 B X h C D r 2 c f E n D M S z Q 0 0 1 C 9 E G H 6 I G X r I l 3 e h P 7 0 r 0 N H / H P Y U v 6 T t C P 2 c K i k H J K W k R w z D o j e F H n W z 3 X 4 s O T M T i 1 Q 5 S w Q w 8 T O c i Z z F U V O R 2 7 l V 4 H Q s P F 2 R v Y v 4 t + K R x b o w C M 0 e U c X j g O D J R u 1 p p F P D A v N r D / V + e n U D z 9 7 4 g a u 2 m l 3 M F n H N i + 8 Z C R u D G 4 9 t n B O d z 3 s P J 7 i 4 U 7 l 4 c 2 Y L M F j e g D H E c n D C C s e G R Q v f Z 2 P H + 6 X S o 7 G S I S K p p h 8 b j i O 6 C T S d c i t f O S o r e d r S / y i d F r j 5 X c 8 L L 9 z o K Z 5 h d y p w n G 4 h 1 1 / e E W 8 s X p c i f F Q 4 S 7 J z B e v u O x y E A + u K n V o 5 p L q x u + Q 5 J Y 3 G G g e y 0 Y H 2 L Y Q A w u j 8 + 3 D h E R M x S 7 v 1 V + u u c D w T E f 2 c r s V 7 L o 0 K E l A Y C o B a s r p H C W m T l h O l K n Y c E b u 8 U q N h W G M L U D a S b b 7 U j C 4 L 5 K u I a + e 1 b W b k n g l P 4 L A x f W t n 8 j P T 8 f b p l A F H p J s 6 V n g p O X 4 b k w d e L J h U S P O 6 c I p Q q 7 F b 5 + p 4 I o w P U e l i u H v t 8 9 G P P a c y / F x M 3 7 O H 3 + 4 H Z 0 A t J / y P m G x t 6 H C F / + v N m 0 S J T 0 N y V i S G Z 2 s 7 q L Y n v w x k T J 7 E 0 G V k U E 8 B X f / 2 A y D i D w E p l R P f / Z U M R I m Y n I 7 / 8 V c / Z P N A o x e y m e o S r 1 M j Q q i i + p Y p T K D 2 c a s L P B E P Q U m o j 4 X o o p 4 G 3 z i M 7 I + U t + r R g o S d j D 6 c Q e e O P d 7 6 y Q y R J 0 E U I Y a v t 8 M C n h C 6 H 7 E E f X 8 a r S C r B t t h l P n d B G u P K 7 k 0 m u K Y r q 5 S 9 G r E o j x k 4 c c n h l i A M f z P e 0 6 O 7 Y e K B g y 6 M Y f 0 V c d W l v b D Z k 2 5 g 8 o e 3 S Z O K c i u O J k l k k a X 8 t A h Y U V 2 5 L C C v S x q M M S G c h u t / v V l d V C e a z f B N m w w c l p O r v g M 1 s y V Y d F l 1 q 6 o q D v c V X R u u A A T m C X A 2 H C q w m V t k w I K 0 o y b p B S W L c E k 7 d k D S L x 6 m G 6 d 6 5 j C b 5 p 8 z H I s g o r q B k A v m s p s h i m T j S Q j X T 6 4 6 f b V b g J h W T k / D y n h Z H D a P T Y F b d 8 a O j s h h o 1 U C W l e r x b Z b d N F / A N l A / 0 3 / 8 6 I S a X / n D j k r G B B t 0 V m s 7 0 Y H H r 2 8 I s T T O B J + S 0 R d j N W c x 4 U o k e P a b L G Y R E 2 o F d D J c g I i 1 p B T D R x r z 2 H H O 6 S K W y k d H C s f O t 2 y W x Z n O 8 z s 5 e e z 7 + e E O o m v G A u v f X G 3 q O x w t U Z a V b v h 4 X E 4 e X 9 M m 8 q 2 G 0 N F V G m F F 5 L 2 / / H y e / n K 3 P 0 1 F J l s 0 n 8 Q W z Z V U k G H U j 8 u d E E h E B N / s W 8 + 3 c Z O I 9 E 8 C S z r T l t M S + 8 E d z S C i o O 7 u Q 5 k k E u / T z L C p l P S Z a 6 I u W P T 4 O c j v d E I g r + M h Z 5 q t M A 4 T H Q N Z X 6 u g 4 L n d C Q w V e a r f b i A C 6 w W 2 9 m m a 3 j 3 6 u M l r d 5 8 3 h I h C p 7 / x Q S H 5 A 8 c N I V r h j + A o L 6 Q 8 K t q 7 p 9 z 1 X G N T x h N 5 b X a 6 G P w c J 5 s + V F / X B M W Q 1 g J o Y a X E z y Z G b P q p 5 1 Y o 7 M B y r Y a F 9 C l G O D V 8 X n F n E O 0 a m f q Y q Z f j n 4 o b Q A v F r N f I v X l B x h X f A 4 S n 9 M G Y k C g p U 8 / E g Z h P / O B P J A v Q H v m c A K S 9 Z R W R g s U M F 9 u G N + Y h F g 4 g Q N T Q + 2 a A u s 1 4 g 5 n d b g K q h Z s 9 l / J s t 9 c + 0 M 3 R 4 a e i R R J l h v W X M 7 G 2 w 8 b C 9 1 + 3 3 V 0 / H i G G 8 r w p 4 W f q M U Z k 3 r I u P T P n G Q Q w 5 A E s 2 7 V 8 j 2 x B 3 v i 5 u U Q d T X R h z z N y p q L y G l 2 U P F G s 7 b c R X v c Z Z + D E Z g q O t E S 4 F / i L s e c s H 1 2 I L 1 a d s P I q 5 + D b 2 y h J s C L Z o 1 P T O t o 5 R X L E F Z 1 y 2 h V G o n / n r v g k l A C d O 2 q B Z R N 7 4 2 K O 5 U F m x O M 1 J 7 1 8 E 5 1 J L l v 1 0 X b P K 6 d L 7 y w m X T l H L p / i u 8 W Q w C v Q t 9 m n + 8 t S P / O x y 3 U f c C X P f C O 8 V q u u 9 Z p h 7 6 v f + b W 2 a 9 h f P J w G W B 8 c V N K v t F Z i P H w R 1 / z X 1 x W O j u q J K H y 4 S l 3 8 B l r + 5 P z I b 0 C Q L g X v m u 8 z i s W l E u X I l M f S r X / G h k v E g n l M R i a a f M G p + V 5 O 5 Z 0 0 L e c V D q q c b l F / 1 g r 0 V R w 4 u O g E q 9 7 x p q S V 4 k M 1 p R u z W I X s h w w Y u C e L s 6 T y u Q 0 K K g 9 Y 1 s V V a H D A j y 4 g u W h W N m Q m T q S s y r g M 1 R 9 / 3 X / 3 C X 5 w k t 9 7 N 4 I Z k k g 7 1 D 9 v W P a A u G 7 w T 6 4 w K b V i M + S 9 B r K d K I R s F h O T D 4 7 c R N G b i l 4 U e E N C u v A 3 6 8 r u r J d b T l m 4 a h i s 8 9 + X d J m d P j 2 w + 5 c N D 2 Q h O g 3 Y V / l G L s E p l w a g C i u x W o H E x v r o X d V X M + 8 q c r e i 8 f l t N J x 6 e t L 6 L g + O P v Y u R o C d B S L b 4 9 N Y R m 8 D Y f t 5 / X I M y A s 2 U e 7 a T / 6 V 3 i n m v E t V 5 4 y h w + w r Y s p x q r 8 5 y l r G j O W R y v 4 P H Q z T T X k w a 1 p F p f 2 a 1 i X G D G F Y 7 p n k j D G v E U K R s 6 F 6 / + O X f t m + e 8 a L + 4 j I w 3 B 3 C J g R r v 0 1 6 G n v u T 3 O O R p y O L y t z W p B 5 B V j h r 8 V o K c + A 7 T S L 5 L r Y 3 w H D 6 g 0 R N 1 K w n t Y f g m E b 7 I 5 P 6 / h C 0 I P s 9 q I Z A b r u a h 9 O O l / a 6 9 m F l r I i x m h 5 V o s Y V E M H 5 k + j a h 9 S 2 Q U O M f s J 6 C W H n z A Z i A K D O G n N t E F / u W o 1 L K u T 4 + 1 H 2 N l O e + j / M N C + C 9 k H z t z t A V W B V / 1 e n l H R g J u Q m l 4 w T 8 6 e P o 9 R m h i Q i d o P i I P U D C y + X Q s + 7 F Y f 8 1 R B 5 4 d L k 1 8 p j 4 X j G A 3 N 3 R w H X 4 h G E p z B n J A 6 Q i q A M r 9 e / V M c 8 v x W Z V H n r N 5 F k f H L S M 9 / G H z n Z O I w K 3 T d i k 2 4 Z r M y f 7 A Q G E c / P F M T 8 2 u X D s f L x 1 9 m G v z v C 4 W U t Y T I W N y N M S Y l Z N l c 9 P + A + z q S V Z 8 p o l t J 0 j 2 g K b Q / 0 V m g / a 5 x / 3 r w r 1 j N 3 p A P R H w L K 6 1 e P w O Z + j D F n g 6 E D S M B T l S n c a D m Z S j R 1 r D 9 / 0 f 0 w c 8 C x M X f m / r q 4 f H 7 Y d T + Y b f p M 8 r A r 4 h m v M O E D / R P 0 + u t D V 1 4 4 f F y Q Z V j 9 f W r x f Y j 0 Y a K j k P K J t r D X W T D g R p Z 6 Q H W 3 7 e q H c C Y 1 e v L J c B k p K F n z i U z 5 c x y C D v m 6 N k x V b C 3 J 9 d C p C i 8 D F y O m C t 5 P P k 2 m Z 8 H + a 2 n v l V G M w f 2 s f / 0 1 1 4 1 b P Y O a J U N A u K S v 6 5 o 4 T h 4 x e c d w z O 7 9 Q I M l u V s 1 9 Z b k h T a Y S r j I d P D k i g c M h y 8 j s f w E H 4 z e I d r Q J X + b c / K S k d Q X W u y x y Q R Y i 2 A 1 z j 9 O 4 o A d G A D T r S x O f Q n f / o r z A H x u w 7 C 0 F 4 2 M 0 g H 9 c K E H 3 v v J S 7 W e 7 A H W K r 7 o l I F E j D z p T y R N 3 C X M Q V X D 5 8 z t 2 / e 3 R w O z k P r d T H f a 3 B l v V g y U + h 2 i n t v 9 s Z d D 1 E V S + J F w n T i g P n O 1 A J a x g C E O Y Y M V F 2 F / n X a a b Q k L g 3 s I n 4 x y 2 0 H d m X 1 e 0 X A 2 Y P o w t R f w j s I A N R 5 E Q x S 3 / G r x v z z D 9 W j U T p w f o 4 h N b O q w x H D 5 n 1 Q / C R M Z M W N v / 4 z Z 4 l o m r g I w S W A 7 + o f 8 c 0 D N k C L 6 7 S Z S s G x p i 1 u x d 0 l 6 N O 6 S f T m Q F S U / z H 4 c n s b 8 J K T J F Z M m n K g j 0 o x C L x q w z 7 Q 4 e V Q U D V g V 2 M C C / y J F E T j / O Q X x t 4 K M G + E b 7 K W Y a z p 8 G d q r 8 Q 5 9 h a u r Z Z w N E j d r k X 3 S O R h P 1 o u N 7 y l I D v u 5 R + R V e a 3 g n p K S k r Z D O 0 L t 4 F l + t w g Q 8 C V x N f 0 7 b 3 J 3 T P E 5 6 3 D b / 3 Q u p t m O + q O A X l i 1 Z E c U L g o V F 4 w Q C J / B y + d 2 w n N o T Q u 2 8 W o L W + 6 n i / 7 O J l f g o B d V d a S o H d 1 e 9 d y D E y 5 B U e l + v p f Q K a S X c M U y C M R G x w X B 9 e l 4 E x O u T D B k x / y 9 S h l I E b h D A C F 3 S K 0 6 e B G Y v + B 8 5 Q H 1 v 9 c 4 z 2 i a 2 S f Z C W K P E 6 i Z v J V o m b U R w 9 b 6 D O S O q x T 1 M G / A H p w x X u N 5 9 C 8 T N 5 v f l 4 u b w L + g i h k 3 6 X e w S O F t A r L K y R h j n G U v 4 K / k w x 6 m F o x 0 H K h 5 9 k y B u J / X C G C 7 t + v n h e W B U E V / F v C C a V b N s p g 6 N Z I 0 I J u G B Z b j u e + N 4 u Y r r U l K E g N B t L e b C B I s R 9 l K + 7 Z v V g E W S r 8 S h p q l c n Y T B T c m q N 1 H / E z q w Y N p y + 8 S J i A A t d j N P A B W Y L c Q a q P a x E / M Q m 5 j b + G 0 p O i v r b q e g S t R X D T 6 s P 9 4 m b 4 3 O Z c U x 2 F I Q z m e B V V 7 p W J C B 4 u M Q i R v r 3 7 5 B M x n v h 2 / 5 u v v v f z o 8 h P H 4 U U P n 8 T W A B V S 7 p + H Y 5 8 5 l r d K z m v Y o 1 J 0 a I m 5 D f d x 4 U H q v 3 q 0 A 2 a E / k K k Y R H H 6 n h c 8 L 3 k G / + o 1 T q M Z k y 0 R a s q 8 E O P 1 8 2 9 1 7 Q G a n K p H 9 F P k E V N W J i Q f r L c V B Z z r Z R b p V e X A 2 m n B S x y x h 0 / k C 3 i P / p 8 K I i B E H B 5 E 1 4 B q 9 H A B g v w l y q w D O 4 H x G X N 2 W o s l U / H n 9 c B J E Z E K F O W / 1 5 m 6 O O i L e 3 z 9 v C 4 W D P Y 3 Z / h P X H I d c L M Q c V m X W L F f 8 J 1 y C g 7 k a w s P i v 8 X f A Z z m i K 8 K P 5 e 1 5 7 V m W s / J H / Q N H 6 P 1 E C 8 f c y S O c 1 f R e r Z l I T C w Y r C P H + 5 U X 4 l Q h O E c + H 5 e H 9 p Q p O / y t h h / x u 0 H v B b o P f F 8 v G n 9 R p p n q j E 6 x K 8 l T h + H I B o h I O 4 o / c 0 X 1 D E Y y G x K r E z l 2 i I 1 B 9 2 N x b V T Z Q S c w R F J 2 / K f M U P j e W H O z f c V Z 2 6 C b w A m E H y f j n x 4 q u f 6 i Z 7 P y j b Z n x 6 m 4 v K x U k C 5 G Y w s K q k T + 3 D 7 c E c l T F O O c U w j a c F y 2 J + L F 7 v B q c x X 5 Y B p F f P f Q k R j 4 z e / A r j w C s l + h H g R 5 c N l 8 7 7 z f v o 0 Q f D p o 3 C / 6 R K X V Y 7 p r C G g R / j 5 i H b h 7 0 E M 4 M X D v y P c i m K u w g 6 L + C E + Z f 5 5 O e s P e 4 + Q X z n / C + v z t 8 O Q Z N C q J G e T J 7 Y + r m E K G 8 H v c C H g I P J b 4 s H L y t 1 + w U O x q K f X R L N 9 R q D I I r z 5 3 B y 5 d Y v e w m + l + / S U I 4 S c H / X s Y s + L j C T b z w 9 L z T l S M Y X 3 h x t 2 1 J 7 w J v L x k X / l R g 9 N F A o e T g 3 c q M K 8 3 e n L j K e w x v 4 O h O E 8 A M l 3 I T b z v X N f m Y J u V 0 9 P d S f 6 Z P D n c b 5 X r I s 4 a / g 4 V F D a 5 M 9 y O D p e H 0 o b H Y T n j 8 X i 9 P E f 8 H 2 E b f u Z 3 f D C X r w S o g M H / c O N o J E Y L M D t c x + z 3 2 A B E B Q D l s o x D l 4 b S 5 m o G v W y K 6 c M 1 E d S 5 j w g d z P D 5 M b Z z + Q h X e 4 z U H v f L m w Y I j E c A 2 P C T R 0 T V 1 d G Q U I J R z f r / o R v j d E I 3 b V I o s 6 D S y f r U t U V v V R 8 r i T h e i d a v X I J O n 0 S G M + w 3 p V q H T w o K A Q V 1 g u O v G q M 0 w k x G P X i D n D 0 o 0 q U w F M 1 3 q M 1 g X 5 z Q S o p Y v o g l c 9 e f 5 C K w S X H v f L C a 3 o u / d V n Z 3 W t 4 d V W 9 / L i I g s s C j r y W C L T y p q j k Y T 9 k 2 9 6 a Z K W S r e A k l N k o H c o z 0 I p g p 2 4 g M N 6 B b z N e y m a M Q 3 y l U w E R 8 e O y x m q x y y h Y d L 1 2 y O O k h K E v i y T j h G R T s G K + q Z T t O G d X 5 L w r + r p L S t f 7 g W s T s e N t U l P x l t D 5 J + q X 3 m s p D v u O d a f / s T x z w g y F G L L / L F j R l y e L / Z D 0 Z N Z J g h Q L G O V u y A f 1 5 O 9 H s 7 l 7 9 A k G e H w Y T N Z Y V b o 9 S n k h o L U b i V z L m V h T l P N k 7 4 b 3 o G e t p W O a 0 p o g k 2 8 Y b U w r x Q 0 p 4 / d R h 9 x / e 5 F / 8 2 0 m x W m U P 7 G S L T A 9 r / p O Q L 1 p + K u P v S J X B d a D i f A l 4 o L T p X v Y F 3 i w u u 8 B a n U a I C z 4 K k 0 x R 4 / 2 D D 9 6 n A 8 I X + q 3 B t x 3 0 A k 3 d V 5 3 g z e Z y b 2 G w P N d r 7 t D J V w d q D 2 t D 9 + 8 U B S 8 N Z j U e E s E L T 8 9 d V k O A 3 p R Q y X P E k U U p a Y 4 1 m 0 5 d 9 / l J V V q l e d C d M 2 f j h b H K b e 5 z W D v U l Y e w B W k t 6 x X N g M B K / i 1 2 Z e z D W P c + f l 7 w g b a 8 t X M x l l r K I L q s k 4 l j 1 z 9 1 B M R J / f H k s a V 7 6 y p E Z X r C m H k A s P u k c X O Y E z d 7 Z L D 3 1 E e I 7 S i M V v / p 2 j 6 L j q f 7 H O s v 3 m y X 7 z e + c o w 2 f 3 5 0 x B J I q a S r 5 O J g z 4 h y H r o Z b 5 r N x f a i j v f a G c f o R Q c Q L E a l P c u h l F A L i g P 6 / Z 5 d o u 8 P j s 3 k 9 p + n v + 8 3 N f R f 2 z D X 0 J C i A 4 k 7 k C L 4 V Z a 7 w / K i B d A G p h Z D 8 k b V G u T 9 n u 2 S e h w u i N l z V Z y f Z v V 3 Q U d h E 1 2 g p A F r g T M E 1 r f k Y w j Z t B h j K L B f p f r y J a G 7 u 5 C I t i 2 a Q g 8 4 l R k A O A g + c Z 5 L f V Q 1 8 S 5 9 X S o w + a T 4 J u A H u D v t w X X h l + A c u U k e T s P + o y 8 O X D A + K L Q j E 4 / h z 2 3 9 H w n d y 0 W n l X i s l O N J H e U A a 7 O 5 G M X E q T H 7 r v K G l C T / T u V H y b O I v z S 2 p u V 6 k G G m L x z d q O 4 0 6 h H 5 G j a n h G 3 O 0 j 2 b + u F A t o 8 L 7 a E s P K e z G 3 N r W r D i m X T U l W U f U m m k m 1 F / 9 8 A y / 3 Z j T x E I E 4 n 0 4 o P E A K T X a 0 t / g c e 5 7 q G B c R G Z k I F 8 Q v L K Z g + 0 o B X e n Y o R y j e C 7 m b W o u q s R c b C s w d Y 3 T 5 3 M g + v G g O 1 w F / U W o S 5 b H + S X K 5 Y I r W d 3 q + 4 V k e s B s C w w x F E l T 8 r m g g U D o V w t M f E 3 1 R n L b 2 Y Z 0 s w + g V z o C 6 2 J I q p E / l / b L q n b C y X w b j q I Z W / o H G F p / 5 f m M 0 q 2 C W p u y f s j D U z x L O d z S y p n V r T p j G K 4 8 Z P 6 + y Q 1 2 N i h K R K 1 S Q F + + w 4 3 e i i u e s a n r K X X S F r 2 I 0 p G a + E 4 S d n a g h B B H w 9 I f 6 C d R D d w f 2 A a X k I 6 P r M p 7 r u S p w 7 A n i j 7 c b T g l 2 L 4 o C + P U v G t y 7 + d + J X E O G o J Q O T G l 8 G J h j R n U 4 0 e M 2 C V g C 5 T P l F z m j O o t j T x 5 g O 5 l F d X 0 e n / h f J c a C 6 k A 8 1 R v Y w f N o b O A X U K G 2 d f 3 G w g P 7 a 7 3 9 C d H W / g T + Z q f T G f v 6 a 4 i h 3 q 6 E 4 o v E x D p r 2 K a E 2 y 9 q P E Q U 1 8 Z C H X G X f v L a Q Y 9 z B b f y / B P 9 k Q 5 x G U C / U o 7 + + U 1 9 0 r 7 s m l 3 2 7 L / Y y n T U G X h l S E h e e Z 7 l n Z S C l U 3 n f n r t s e L T s n R Q e N x 3 F R T / j R O W 6 s V u j J W O x Z d i a L Z v q 3 n H A q p u 3 j k I 4 J h 9 e 3 n 4 Y N 3 N b K e N T g N d w Z 6 D 9 F F 3 J t t l H S O 3 r J W L 3 o t f 4 p 7 Q 3 y o K D t p z W d N Y N e 8 y k P l 6 Q F d v z 8 1 a j V x 9 k e i S t L G N V O Z C 1 6 X H R L Q 2 X 0 x 6 R x 3 c S 2 Z t 5 6 / p Y X 6 B h u L Z 7 E h x / N Y t O m 8 q x 3 N 2 q G 2 + t c Z c J d N E u W a P U u b S b 4 9 0 p b 0 8 V A F K Y R K g I Z i R s l h 2 g 3 K A b 5 i C 2 O 6 z p 5 x p 9 y a k 6 7 Z J C v Y A 7 n C y t 1 7 F m L G L D O + W 3 L s 1 A h Z a J + l + a h y X + / Y s 1 t q L O n P V g F z P a t F b w E 8 h k e + 8 t c i / z l g i y B P 4 2 G C I 7 Q 8 X O G J 5 y c 5 x x o v D F 4 + W M g P m p 9 4 q D A u K P S x M R r G o + G K 9 9 y Y h b 7 O m Q O u d k R P A f U W U c U Y 0 6 j R l s / 2 Z 3 1 V n 9 f O y j k E H q P / V V f y P q W s k C K K b k w J 7 m S S c J W L Y u E m e u Y V v n j g i J k i f q E M f O U f a 4 j N B g E k 0 Z s w 4 D 6 + t v v H b w v t H B G 3 X b X t 5 Z I H 4 6 d w t L Q K H 4 Z B f J 4 J j 3 e / X s W 9 1 U N q x W z f o 4 t l t 5 X q y z / 5 V P r B J I V M h L D g d C + S H O 1 9 h k T Y S z z E L g X L O s i C k h U 0 g G 1 4 d v x Z O X 8 F u x f X h H 2 V 6 0 E z O Q a 4 r F B a w y t I h K y 8 U e a 6 x T z N c R k V n k L 1 l 5 K k I B + 3 a v e J n H v q l U d 0 b j 3 a n x j Z R U n P Z x D I g J B t J Y 6 j o i i W F I 6 i 7 X Y 4 y 0 8 w 0 6 U d h m a 3 n a 1 5 1 W d S W h u i g M A z P l M u 8 A L c + a / s B 8 1 9 O a b + 8 q Y X 1 c F a m 8 e A e 5 S 7 q G j J 4 F h U n a i N j E L k D v S o N Z e A l G W B T g Z 8 p E 9 y v E 8 S Z A w q c T 5 u O V E / q 3 s X Q F L Q e D i 9 Y 7 m E 1 Y 0 P m + A a 8 U v h U L e C h Z 4 k 6 u S 6 m K 2 K 1 d i S s b 9 s m 9 2 e S w I 1 Z 4 m F 8 B + W W Y D Q 8 M q k 3 7 y 1 z l 3 K o d p p 2 M g X l a 5 1 H / Q L Z c J o M w X g H Q S W Q 9 J 3 O m X z M R 8 v l 6 o f c N A v 5 b J z 4 k p 7 M 0 P H P a 0 I h r I 8 6 m V A X J Y 9 A q J w A p / Q V V M y A t g 7 q A r h W k p 1 G 1 T c o 9 B 7 c o p + T L y 6 k V / s 2 t 1 v t 6 R U 3 U y j 5 1 0 A k g g L M 3 g l X B x s r f u X j U q f 4 O g / E X r D H R F F + c J 1 n F L E A I k 0 Q 5 P M m 9 q r r 7 N 8 d s u b T b f d B U 7 6 y a k o f X 1 3 D k M m F f l G r H M d c Z Y y n Y t K 8 n x x L e N F c L B v a p r W + T V Z P R m u c S N D l C Y F K 5 / l E Z z 0 c n a v 7 G U P M 0 r v K M 1 p X n e C x T R f P o x y Z X w O b 9 m 9 Z L N l m d 8 6 o 1 4 U b E F q J 3 6 5 o w 8 I t P E W V z y 7 4 b 8 8 D w Q K f M M I Q 8 k g a Q Z 3 2 T 6 8 U Y H T k O t e j 0 r 7 i Q A o F H f e S V B i P M X 8 / 3 8 Z w Y D G B 1 9 K E 8 / G s a W B 5 L F L 2 k U e J m e W S b f b P b v s u i 3 O E B Q G M u P I E B d s u t I I 6 + b 0 R d 5 J X K X B K i G 5 f l m r 2 4 x p 0 2 o Z c 2 u + L T 5 t 5 i 1 f F R S T U c / s K r u G I W 3 J v z v Q n + 4 c 4 Y i 1 J d I m a t w N L p A Y J 3 i 6 8 + G Z K z r j p M h b f M Y a R Q 4 A D J l 7 3 v C I N 9 w 0 A j L x 7 G z p E u w w P A g 6 k 9 F Z a a p b y g i g N L f K Z + e M v T k / G q e 5 X B n b p 6 8 x v V V y P l A m r F I d h U 8 g 6 z R q Y s X u T J a B U 8 T l m 8 b F f E 7 3 o F M R V e 9 X y k 4 R g m 1 J z Y T G z z Q Q A 8 4 U 0 / F S l n e d 9 C l + o w a o T T v K o 4 3 x e a r b s h T K O 1 e j 7 K N c 3 r Q J c p 1 7 b 9 r E d s A A a T x t T C G Y L o g h O A p A p 9 X z L 3 g s b P W Q 4 6 f W H c Y A v 7 m C j D d n N Y x Y z G X K s R T L t + 2 I Y M E 6 l t N 9 v D F X y v n B D T c r S j Z J Z y 6 j D Z g P A C q g n D D s o X f l b / c P E a 9 y F v J o n w y t f D G D a u v M F o s I a W 2 n c t V H p F 0 h W D B s J f 9 I B Y O 8 b + Q o P y e 6 S 0 U X O w L S t P e 2 x N u N J W A S j D s U N L H S J 8 2 h e 9 l v j i c b 0 9 / + t 3 h w q F 2 E j e H T h Q D 1 n c J L B B T W a N 4 O b d e R x 0 3 e p N Z z a 6 2 7 l Z K i 3 I Y 3 z E C h P r o O P K i q 5 Z t L q S u k 2 + 5 k 9 A h T k i b / T q h i q s j D u j e K Z K Z m K U R A c Z s q x b 0 0 + W 0 G Y 6 F u Y b D g 7 k l c X u 5 z x j c F t p B j L x T F i f / X B 5 k e S c e P y G Y r t A j 3 v X v m C E A u x v a 1 / q T S g d O / U Q 4 t Q I 3 9 0 4 f 9 H P K g s n W N k o M x d w E U A 1 E k C I Y 7 / D u 7 5 g b r K H H v K a / s t z M n U D z r d D 9 T C M + C w A U p A / g A s K C 6 s 7 x 7 l n k q n Z L Z h W U H u 9 y j R v L K s 3 f y U T e A e W U Y S M X a h d t P I Y J a J K V L T l z K O L f u s Q o N k v K m H s 7 n M / o L x x k A o 6 w h l r j X 9 o Q l 8 i Y n 4 T 5 / W T Q N u d N p q m 8 / F 0 6 6 M S A n G p Q c 4 l A Y I k X F H C + n j 4 U k e x X V B V 2 f a / N r + W n l E f 7 N X / T b A T J 8 G l t S 6 d a 3 e 0 5 x q K 2 w k 6 C 4 A b 7 Q P V y e O l X G v + r z p E H m Y L f k C h r Y J 5 x e c G K g e j G 5 Z r 3 o 8 0 s 0 6 W r r / f D p 2 2 b k G z 7 A z k f v t 4 K U 4 N C 0 S Y U 5 B w X u E Q c O X 9 Y n / a p H O m W t 5 2 + 7 V 1 9 t T i a h L W l L c w S i h o 3 u n 0 k 4 V J 3 f c q G P C S 7 V S 2 2 W X B x 3 5 r 1 6 D n U B u 1 7 1 d g 0 s j R r / D E E 4 f A u Y k 5 U 8 S N e p 0 q m T 8 T 6 o j f P t i o 9 3 h F s b h 9 + r i t u W I T n W p T 3 g e 4 F i F x N m J O u T P Q K H 5 c H t 4 X I d P k v 5 z r A p h B Q b 7 S O P q T 4 M E F w C y O j I G w i U n R s d R o / 8 f X m U o 8 v m G 2 4 X H 4 t m P A 4 F E e 4 W v n 2 s T I x T m D H 7 Z p g s u N L c n O P m s U Z z c q v 7 Q + v N a 5 K a C k f n H S v C N q 9 K b c 6 l H 0 o P 5 C j G I F 5 3 U s c i Q T c 0 j J 2 h 7 I 1 9 P n l F n Y B J N u G R e 2 C I N 0 o l m h W g v q j N d t H 7 d o O O 6 o 6 L R 3 7 U l + W 3 e 2 s b S H I Q T G x m / J y O T p k M K v / 6 V C l z 2 c n k + q t o O u 1 c F e W S + S j v w i H P K i h N L O X a f d m 9 9 P N Y p s t g M e r x l D s m i 4 B / j r + W C W e n m U 0 z 9 c B h S O F m i z L Y R V l j G 9 f x 7 H v 4 6 z w x Q D n Y G M B 4 f x v t x q c m a M E I m w j e H 8 K Q H J X K E Z 6 7 m W c N b n K + t R b F 0 b g y G 6 Y 2 u + L 1 Z s u M Y L m K E x z Z v M b r z b s o g F M Y V M f Q t S t k h 3 L v 3 8 8 I f o p K k g D j O X C u Z P n j d d 8 b d J m Z 3 8 t X 0 s g e O k Z z y t Q r o y P m 8 f Q C y g x M G N l B d + h i 9 a d s E s W B r V j N 2 p 4 0 p d G j n B 0 b p W y q F D H S v n i c U E 5 Y S e q q x X F B v 9 o o I K a + C P G g K D G Z S E K n Z k V C 1 L + b z L + M 7 S y G H C w Y Y Q i e j E c F M 3 Q a a u r B H b 1 S c K K 4 J k 8 q j B o b H k D u h E W Z I 9 9 d G M R I K W m I W n A + O N 1 P H y 1 W 6 A T n o F q 9 u m U E I M d 1 h 5 0 P N 5 7 V L z h c 9 P U a Z w M Q l y c A O g F R 0 U f B 0 / 1 7 g e A J L C y 5 D 2 m y b n C 1 h K b 5 2 3 O K C L d v Y B G R K Y 5 P g r 0 L P S g D s X r N d 6 a j z m 7 R l w v D e Z p T j 9 U 7 K p h x l Q q C E A e Q I g N 4 C E g e Q 9 N i U d / I q 3 W n v 9 r w N X z S J V P M X Y p F N Z Y b m g 5 s j i J 8 9 j k J E I Y 3 n K k C p 2 1 p N C R t 8 m 6 1 i 4 Z X F G I T o R N q 2 a b G + h v 6 3 I r x A l a f L U U T 5 x z S k O G L x h w u y F K D B s l G 4 D m D 6 L u 9 + H Y Y T F t l K R A 3 q 1 N Z P N E s 2 a K c / Q l P 4 p m C 1 N I O W z u j Z 9 W 8 q 4 8 f u R 7 m Q D Y k d J w 9 e 5 E w f G Q T z q 6 K 9 T n L L / 4 2 + k K h H 1 4 U D L C I p + J 7 9 c e f 1 m K 7 T A h g n G D g 9 b q B 5 / b P t / Z n T 7 J x N 9 o I s o 2 4 m w r P H Q M U S y 9 o Q 4 e g K G v Q g b C F L N t t A Q f Q O a u f + A p H 5 Z F z 4 S 5 / f C 4 n O Y I 5 G 5 s N i A 9 j i T a i 2 D H a I j 7 Z U z y Q h 6 O 9 j f M T v 5 G G I 5 f W H 8 X g X i S q r m Y L o 0 w f 1 9 n j f u E v C j L a C i S D U u w 6 3 j m g D O W M 4 P r F 6 q R P G H h u 9 V Z + n S E i O w 1 a I G s w 3 l l 8 U A x z + K i 4 i P B 3 H d R b y 0 x 2 T + a u 8 1 4 q C q 2 N W G K Z W X E I x j K Q / x z 4 E y V K q O v l i + M n u g E E 1 0 Z o u V t 8 h 2 L i z C x S C 6 t 0 W D T 3 K l x Y y 6 U 8 x L 9 7 C r 8 S R T b q n r l O C j n y u B e Y H V E 6 R c n 6 n Y E K 2 i d G Z c P T p 9 B M S l L F 7 / A l S m Q Q p y r 0 L A D B a k z 7 i n C N C L 7 F P W W j X Y c p p B E V j W 2 i 0 e L 7 O 9 S O 6 H H Q + C + m n C A O g B S V l 8 N m S O S I 9 2 t g H 4 R Y l s m N l A 5 O I J m + 5 o R l M S n x P 3 + H d / M R P 7 i 3 J x M Q H v 3 5 L v 1 e f g W G g Z h Y E 6 f 6 t 0 k f X d O P D w o 0 e g H G k J E T I V h E E C w e 5 k T F r d S 5 + 7 X 0 2 c 5 8 2 3 Q Z M J p b 4 Y u p H Z 9 c P w v x F z f g G 3 + 4 W f / h j 8 d b S T o a Q Q K X N c 0 C Y 8 l Q t 9 a O Q U a 9 k m 8 d n K c P 1 q S p X 2 V E f F p 5 X 3 L A w W J c v S G O w V x B + X P w w V H A Z H S s T b d + c t f D W 0 B H I D / p X J s q / / J V E p z J K P 3 3 l v 3 2 d Z V l H H 7 5 n Y f Z 1 g P v A I q f Z x H m P C 8 I + 5 a D n q D K h z t m X d 5 m P l R M v Q X B R S J 9 R i z j d p 2 V S F 9 Y g 0 7 Y t v g T R M t k x a z 5 8 4 O 1 1 t A C S 3 b j H w G T b l e 2 s x Q 3 Y f C P B b o Q g 0 V 4 n T 7 i J 6 l L X i N R a Q b O Q o w m 2 V L f O I s E f u f f f J P f H 6 i / D K Q F f + q / o o j s T u e L c H D 1 a 7 5 h F A p x g k v w 2 E k g 3 A D n i K l o E t / F 2 E f w M u 5 e y d I i z B J 9 6 m 9 R T G L R n Q i h 5 n A P O w d h m i 1 x x 0 5 f z k Q T C y 9 f 6 E V U G 5 u K g H Y w + c L l 9 U 9 P R H D 9 h 3 n k b C c O i I z h x X w e g I X f 4 W z C 1 2 k i h n C 7 h H J v F D U s 0 F c x y b U Y o R n l p O I L q 7 m 9 / 8 z x X 2 B h Y o g C d a 9 / Q H t B S e A X A v U A 6 x K 4 B Y Q g Z g 5 r i L 6 G p f y b P v B S 4 L Q V d x / 5 1 B e N x S u K r i C a 3 7 i O c h T C M 4 X Z r i r Y 1 n n 7 f 8 s O z + p 6 + Z 7 T N A u w h q 3 7 s K o f w q G A O i E D z s d r g L 4 g 7 2 g h M P T c + 8 N b i P 1 O s N D W j B 4 V 9 1 9 f r w B s X z p 8 f l / J 2 f s i F Y I R T / R 3 M B L B K 1 s J h s V A q Z K K N W Q 2 e Q q S b + f H 1 A 0 V R 7 3 H 8 W A x 0 A 4 3 e h n F j J u 1 r a N o N S 2 W I O f k z r e l n g s 6 B 0 m d c N t X 8 K R 8 6 p 7 v 3 3 q h I w Z a r O I 8 D G + + l O E x t X 9 c 2 F J 5 J U X 9 x f O j P 7 d P P W R 0 5 I 0 o k u M i g / o F g h 2 7 8 I c M M 5 J + K Y N u 4 J P T 0 H N T 0 E 2 T Z l W + W M O Z i X T u S w 4 z v G h U u / A 9 / f t 5 F 7 x 7 w o L s j r Q p m x Z q E C / P I D z R j E S U V G K c 8 w b 4 h V Q l e m g x 5 2 B 8 E H 5 0 W g Z R L k d x Q M v B P 2 q A w O a 4 j 8 l v U N 0 r l y r 4 M 3 E o 4 g 2 0 7 w z 5 c z 6 i 4 0 F Q b y o 5 I B 6 k v n 5 L / l N W H d r H 3 F 0 y d u P G L t r j Y 6 t 3 R q B 6 S 3 Z N u 3 3 C A u t h i f b O d z w E n O w r e Y j q 0 e F 9 v e J 3 f m b N 0 8 3 J b m 5 j P y 1 6 J y N + d J p 2 K W f F G f I R 6 Q k A L P g d Z n t r G v R A s j L W y 2 a K 3 k M k + L y V + q 3 c n 8 / n n Q f k E p g A t / s e V q V 4 m 4 T W U a f c J v C M R U f j d d 2 v M C R S Y R G W d i / s D D 7 E / 6 g + C K 2 R L Y l 2 K C d S a A G 0 j 1 9 x d v Y S 3 r 4 I o w d e E P M 3 7 e n r 4 U c C P l e k + f v w w W S y + J a v J S Y i 2 a F V 3 J l Q s P w s e 4 D z 0 I 5 K d B X m b i d x k q m F M Z i z j 5 4 C G J i U r r z f J 2 v T 0 6 M I K S E Y / 4 L J l z E 6 J 4 P 6 4 Z 3 c G s x K W B I B f 9 T 0 a h O y h G g 6 X i N R o n s I 2 3 s F B a 5 I x p c P t W s E v s I y C e T y D W f C y r u / r Q 4 t 6 2 W 9 G s k e z Y S 2 k u O P N b z E l Z f V g j I k l S Q v w d z n 5 T F M 9 5 9 k m G y h B Y 4 s 2 B f 5 b P a R 8 w m 1 t 3 l p Z k O A A J 5 J 0 + X y M m H w 5 t 7 4 l i d D R x M z g q q a n H j K I 5 r W o M v w O Y O 9 Z B s B M d X N w M j T p k h h 8 A v L t l Z b V H 4 4 j V P V y J D Q S F f 4 l i l 0 + s d k 7 b g e x Q x p 8 w h J S + + 6 p K 9 a I H X u W h 6 G M T 3 U E D O + D Z A e 7 t 4 U C O K w R d N r v t b U n 2 X M T x z 9 V W + 1 / Q 6 Z + 0 9 n g n F t A / m R H Q 6 P 1 7 B + 7 t E t m K 0 C 4 G z l O h n V u w g 1 N x t 2 5 u U 2 r S J 2 + y c 1 9 7 9 X g M J Z Y u R h 4 7 o w A G K d J b c 0 0 B E e m u u 7 S + c T Y b 7 K d B t 1 / b j M i B b B B N 0 f 7 D y a y z k G N B q 4 W E c j 0 P 3 M d B E g g l z 9 Q 0 K s I L x s e g i g u v 0 9 v a P d S s 5 j 9 e y S t D 9 h L B L T c G F B B h a w b S x O c 5 / L L 7 V x Q U r t e n f d W I L L + s 6 1 I 6 a 2 4 L f j b I T q k c l p r 9 h d 1 l G 7 X v 4 Y q 8 R g K c j s d 1 c c E G 1 t i Y u K 4 e k j r 2 2 O z 2 V 8 K u O q v j j C 2 o Y a e a x Z E 1 1 c l X 3 P r 2 Y k q g t d R I r d 5 m B u / W U w a e 8 3 e u Q n 6 U S 7 4 Q C d o a P W 6 g 2 r k 4 c N H R N 5 F Y 0 O e r y 2 t d N s v z y k 9 2 Q y a 8 6 i S 9 i e r j l 7 z 6 U R o 6 g 4 U t z 7 h k B X 5 n Q L j p B n c q r / / F 2 s 5 a J B f Z m t 3 G u w x 2 D W Y s U 1 t 2 G 9 O I f a 4 l 2 A Y q I K O L 1 X k 1 S F i 5 6 J h k 0 5 7 N w Y K X J A d r g O N h 9 9 q w J B A 4 y h / v x W 3 U O s H w K h Y B Y J v o r 9 c l L C + Y c b M C F B E 2 v 8 m I O V u w o 7 k Q e O t O G v p z 0 M 1 D t P H 4 c l 1 a H u E H 9 9 8 w F Y i V 5 W V Z e x O 4 p f 7 1 p p G 9 m W N u h X h m i 9 U D n 4 c H n G F J B 3 7 W 2 i P B e o C H f I X 8 + r v h / L 3 H C f j X 5 N t m g P 2 x Y m i s B D Q m n S U c u C I M S t J / X 2 x a T 7 O A p + X l G e 5 o Y b g f u v P G q N n q R Y e l n 3 0 R l I f x Y o 4 j k X m n D d K 7 0 i u j E 5 D t f r 3 j W A 9 C f K G z j R L Q Z t 6 7 q M v f v r 7 q R 3 J w s / M t J m 8 K m v z g m 6 w Q d o s w / e T y A J V q D s 8 e S h + D C m D 0 n F k O C s I T Q c 5 + + I V Y e z t j Y s I a u s S E 5 g 6 p a + D K y Z H N s B R A g M j N 1 p t K W 0 / P n X V a I z z P K Y w z O A b u F / c g / u n 9 s D r T p r v a 5 P 5 T m w j W / R v Q N j Y R 7 f N x m t i 5 n Z s 3 a z F n 5 k v X X m Z q P Z Q E F t n V 8 3 2 R D N 6 e U Y U G M P 1 H l X M s j R y j / t k Z + 2 n O 5 n m i v 8 N n w z + Y u O p 4 h f z R Q a j B 5 l L Y 4 t Z S k 5 H 0 K Z + U h D r R T 8 5 l L 5 d y 3 n b Y 2 q v K 7 / A h p p X g S m V f 9 V f j p l a K 8 U x J 5 o v 9 v b p L Z x n C v 0 6 8 S c J d 5 4 P r L n n a h Y X P i Q E u U h Z L f m a F D 6 r T j + v a D p v m 0 J q U o o w F H w 6 N H + 0 X v d X 0 P E b Z 8 W s l n b 0 X 7 b t U e 1 A e 6 y G 7 3 v e J T a i 9 e L u 1 W P C 7 w p b + t K n T 2 Y u w o D w I Q C q j x 3 i Q 1 A w y k J Q W Z P j t l U R V D P z H E h 5 E J i Q h I j p 8 f Z i c 5 Z 7 8 w k Y c J l C w + C 2 v X S O R T I u F u 0 S t d 0 7 x B p R 3 g Y O R 7 o B Z 1 F t l H p Q J 7 F C M r 2 3 J s n b n s q q P B C V v 1 8 v 1 V X C G O c P E s I u P t o B r 2 I R 8 4 w g 7 / H l f d g w q 9 S k d z f 2 n + Q X 1 8 f P t G r O 1 k s y 5 q p H c 2 M W J F S v B F 1 f P b V v 2 p x i p y P W 5 A n o 9 y r v 1 z w h r m u y P 8 v G S N f N t I k b e p s Q r w b A n j + 6 C p P / V 3 f w U A c R S y a g o J I H Q O N + Q 4 o z 1 z l C Z 0 p T w y z 6 1 u n n / R h P + B I e L S / r b I C + / k Z n D k + N V P 2 X s 7 a k N E A + U x H 7 X N t p 8 v P O l h C z / T z m 3 v C I S 1 f X P c 2 S v x L t t X t 3 u l a 5 h A A r B M q N n a Z 8 q h w O m Z F b 1 C B G F 9 e 1 Y 3 f d X f I Y G r 1 J m s s a z G e i i e O t h 9 K 9 T U X d 5 b 8 l 4 x e e 5 T a 2 O M m Q 1 w u A o G u H l L n H N w 5 q T Z i U M Q x D j 3 z y F J M k C q 0 E r 9 6 U U i t B 0 c F 4 6 / D 7 D 6 i Z L v D 5 w 3 o r u Q k h w q k 4 t X 7 r o O D O U L r u j x w r m u P M I f Y d H X 3 + Z U r M J y H g M X C N F 8 H j C L 0 v c j n R H l 9 O G X R r v g r 8 9 I 7 n e x P / Q w Z B o u B R Q r c w u 2 X 9 Q U E r Z 1 S y s U q n T n T f L 9 X O P N T E s m 5 P z p D Q p N P Z P E G t c h 5 S 2 o e w B Z h i H i Y d m Q i a G 0 w 4 r x l s 6 H i K q 3 Q y q M e V 7 J m 1 3 1 t g F I P H + l i M u L X t n 7 + d i C w m m + 7 w / Q a i t 8 h J W I G V O 8 l 1 q H 9 2 / J Z y O 3 E T 5 R 2 t O v 1 j P z w + b j Q 4 g q 5 H n I 5 M Z n h y R 9 K D R n f 6 Y t Z b 9 D 1 s J 1 j U 0 V C g s P y B L v 7 M B k y c L 6 V G D D w G x i 6 X 0 V 5 A g Q J 2 3 x I 9 T F y J 4 r E v m J k T r 8 l J s L A G T / d 5 V k N p Z k y 8 + x 2 6 s Q j x M 4 V 4 p 1 6 p w t B P i V r I I p g 9 6 B N Z T / r 0 H F 3 y v j 5 U g 9 T 7 C 4 A M F A P 7 + c 0 m M q P E o k L 1 o q I u 4 i e 8 t r j z T O X 9 c i h T 0 L d e 9 4 b I Z W S z i 2 t v r T t o a Q R s + e K G L L E Q d D Z 1 / N j z + / 6 o 5 B v M x F 1 H 2 q C B k l H 3 L 9 w E V 7 o T 1 A 9 x b q 6 i C 5 z Z 1 O 9 j d 9 e K l b w c S 1 a B V I b v c 3 9 l e i / w p t I / r Y m e s n a 1 t v v e w 9 q L x 5 6 0 v + R J y 9 e r 3 1 L l b B E l 9 e D k a V w Z G W i B J f S y D 1 / / 3 W E p b s c l J s O 8 t l 5 R / s r p w u e Q L J s W N X Q A v q 4 G L t 1 7 6 x D W c u A T I N W O U 8 0 e t M / 1 o 8 B K O 8 G O q Q 8 W w 2 + N a b / 2 W U L o N 7 W A / / t b G p 7 / S u J f 7 8 6 m I 0 R u N B u x X z a 3 j G O 6 a 8 G u Z z t k P 1 x 2 C E 4 U r o A n g b P 8 m 0 7 P 9 z u n F L n 3 b P o U M d r S p q F 8 B c m p u 9 A C 1 / P O c I / 3 s P O H i O p y G y J C C a k 5 k c H z w 5 X k f 2 S u T h b D q I I 6 S 6 2 V P E 4 6 / f V N c U P y w G N I Q W W 3 / v 9 A b V G E 9 U D + K T 8 e a J S C 5 q J 4 y f y N / c w 0 j V B Z x I O z p 8 h A v C d K C C y j k j E b K S T l R N Z l G w v 2 y b O N T g h C d V k s m l S V z 2 2 C S U b X E d M q s 8 i D 1 n J r O N W Q X u L v 4 / p s y p B 6 r C k c m 3 h o s x r T r e 7 B Q r h w T a D f / 3 + u w R D i E L i r u C e o K 2 g o 8 i v Q z 2 s r 6 A 6 9 9 s m w H p q R 1 8 o f 4 C s R E 7 u E r 6 M 5 n B 8 n Z j + M l y o J w w 8 e l m u T v J K z D O x 0 f y P p T N b V h V b u + 0 D c a E U C l x a V 4 g o C u g d K K h Y U V s 8 f b Y x V 0 b 8 O 0 6 c v T P X m l N h j K / o v X U / 0 S z Z 1 e T f u 8 l W W Q C / g z l 9 9 E G c z y v B Z c 0 s / D C d F A i 6 D J c 5 y L n j E s n J + g F v A Z h G M f M 4 O D W j O I 5 e J h O E 5 + G l g z z c 0 E D r p k b V s o A T Q j f P C m n 7 B f u a g b x K R s V W x 2 1 9 P x 0 P D G Q s g D + 8 g Q O U R m J d i 7 q m g d 6 D k N a S R q H i U 5 q Z h A d Y P x b e 4 h G / 4 j g b L s l K Z s v I g F j U 7 L B f 0 V 0 c 2 R j U 7 J S Q a 6 B B 3 5 A 5 0 0 h 9 y z P 4 W P S s U 5 y I D z s 1 f Q z g U p H s A V C I e V n s 8 x t / 3 h X 0 I w Y m z f P E s J n m 8 0 c O q d 4 N u w 0 m P 5 a B W l t R g 1 0 R d l C t n g h y N D s M b Q h L F e u d k O 1 h L h M u Q m Z o x T R V 9 R 5 4 B / V k P G 6 L 7 Z t / T M R G x U 0 f w 1 3 W d V 4 w 9 y U 5 B T x y I f u E m U Y V I e 1 F Z 0 L n z m 3 S e H G l X 6 e 7 R o 3 l F + Y i P + z T d + M R h 3 f d L E l R R i D m a + U s I g 9 I V i m z N l X r R 9 R O 3 Q k H a / 8 H P H d B Z 7 o t T m h X E V G g Y 7 2 y 4 Q V j E d D c N q 3 o Q L d J / Y q N T n j 9 h p m U + e Z n 9 n 3 z N z M 1 + G 1 K p i j L C u V a H D O O Y l I W s W x c O a O 4 i I c a / 0 7 7 Z Y 2 j p 6 s H p s l L + u 6 B r 4 B 7 j X M J i / 3 e W J N / N Q W q / Q s e W T A 6 I e f h N U E v y i W u m M X z s 2 J V W 4 / r c R s P 8 O j y q C I R L V l 0 r C W Z Z x 9 U c i J K g 9 k 6 g s c P B Y d P G G X s o P D 8 W S + z G E e o N W u P d G d G g S / F w J t F G Y 3 7 S g x L B t 8 K i 3 p W W u G q S h 2 p l c L / E l n O q B M 5 l o 0 x + 9 L p O 3 q V d n q g s V T y g n g a / B S c b 2 L K C g Y Z Y Z D g 3 A q 5 3 p x h 0 f a D / M O W R o 2 u e 1 Z 3 + 5 k W N + h Y 3 W 1 m h P q B b O q 7 t 9 f E z O 3 j e k d p u m r A X H Z N / n d I 4 0 t D 7 k y h I E D c t q x p x m e k f t / F T E R v M H L t N t v K F V q L A + 4 9 b 9 g p 2 8 s n y D 3 G + H y R j B q 0 5 n P S r I e x 7 h o k d 6 X 5 q B y j A 6 l 5 i s Z 8 D D O m r 0 Y 7 / Z M S E / g 8 v S / u O z M D N F E / V O C u Y l q i h u m D 0 H g H n y o C G u a M e R x o w M v S r S 8 P 9 d P k t 8 i / i e B M f F p G M 2 L c w c i u S w o C u 0 y 5 K O B H m u Y h m D 6 V 6 t 0 8 C D q J / a y T d K 6 H z T L 5 j L V x u / n 0 5 2 b O x T v M 2 4 u y v X r 5 3 1 x 0 3 E I P S + n S l w t A r A f i w V o H x B 3 G r n 4 x a S x O P + y g D A y + P z c x T x P a 2 N B f o W E q A r k T v t 2 k u w n 1 p B o N y e 5 E o c 4 I S 4 6 m U F P q + s t Q H c V + n j 4 G 8 0 4 B Z l t o T 3 v m Z y o o z 7 1 9 Q l O y 1 a d o y g X K k V k 3 h o T A + U h 9 1 v I r l h 4 k c M H 7 l 7 k b V + H Y A w N i C c o Q 6 h I I R x R v y V u m + 7 j 7 / m q F V B I q 7 e M b 2 q G 6 W x 6 X P G 8 W k V Q V O x Z E W Q i j t 5 w D V x b W 1 A M 3 Y y l N 9 6 Y D e n w f O X C w 5 l R m N 6 E l o J Y Q 6 I X A Y 2 z Y W K T X g x V 4 E f t m E V w u n D + Q j X n 1 O x N U + R H Y F Z b e o B Z 3 r x L 6 m l C h V c x W l / h m M d 3 0 R B Q A k K A t k g n i J 1 h 9 k s j q I C k R e b H 8 Q f D o c / y / 7 V g P Y Y A x A x W X r A f Z Q H g S Q v S h 7 b j L 8 6 Z n b E 6 w z 3 S Z y b K z Q z 8 k 7 3 n 0 7 1 4 k j K I o 4 c R s 4 S v P 2 u D 8 0 P I I S S 7 h 0 t c U p Q M D e 8 a b G 6 A 1 d 6 Q x n u B B H u 7 9 C H O 6 E P V B a 2 h j Z F n C y m 2 B A K C k x V h f X F 6 k 0 Y m c e U R q F K u c M m K W 3 P M L 5 2 a s t + D 0 O u 3 J E 4 E 2 C h q Z 3 Y j u c Q V h W s b k g C G q s 9 0 p u N g R X P M H 8 + / 1 7 F 2 n u E 4 I A L n 6 7 q p P H J V I U W D C E E E t U s 0 i v M d h b L 7 l d M J K L 5 f a 1 C e T 5 o 4 g h u g S F s v s M J u E M O k h q U Y s u x 9 2 X r I R p 8 X p t 4 h K 8 6 H m i m Q f Z l 1 / 6 k R v G x g 3 k N j 3 2 1 O 8 S c i 5 / 6 w k j I F 2 H l 7 + 7 b Y z p 8 U e N y U 1 A y h h J A M n V v T U 7 M I 0 Q 6 r y k a e E c o M v V C / G o o d 8 3 y f X 7 0 w w J K D Y 4 r F P y M 6 6 z g + A R l Z r d d Q + M W C Z H w k w I 3 G g T c C E C H U h n r 6 J B B z s a D e Q 1 j Y F n w F f K q B 0 c s + h J w h / m c z q u c r d D d I b N p 1 o 8 N T w 2 0 P K E b P c Q 2 S N 8 v M A r i K m X s L Y x a e w 5 i f A T M / 8 i N w A Z F f 4 0 T U M 3 W i O U 6 b A v z X g Y b 4 j a 9 d e 6 D P Y y f T Y V 4 + f 8 Y 8 S H v D 3 n 3 J b 2 C S E o W 8 I z P 3 e o / J i x o j O 4 s S x Y d / Y u F P j A 4 S B y b n T W S o K 0 I U r L C z f i k E K 9 w K 3 i T f i 0 a N 0 x S p q 2 + n F E 6 t E / u x + v v 2 N M d a T g c s H x w S O 9 Q a 7 4 p k y Z S 5 C 5 j f 9 U J j y 7 D U C a a 4 N d + R z f N O I X Z S A X Q h T + 7 f 9 X k T B V M f y q Z P e y 0 f k T f W N D Y B h O K o V I O R Y m T m Y B F w E j X Q f N 8 3 P s 4 9 + T i S A + k D D F y P v 5 + 4 A E N J w 7 1 7 8 K Z 4 s 4 X v n x 3 + d X b 8 c 4 a e F i I g T b P o H k R f P 5 E b d D Y O p C k c E + j k o E Z d X h S U F n z F i c 2 4 b X h 2 U 4 U J D 6 / Y 7 T w 2 l h A 5 l N X Y 1 k b s o g 2 V r Z a 4 C U 6 o U S 0 p q X S 7 e J C 7 K p l 8 1 N s N s 0 / b j F V i x P Y l v k B g F i x P x Y a 4 9 P 4 d Y s S + 8 H N 8 4 6 d v z Y 8 D Y U U G y s u O v P k i G j 8 + C 6 A j e 2 k i s p u N 4 K K v x x K S O t g + t j 8 4 i Z M Z l L O r q P l K Y 1 n l m I / 1 R i a b U h U d s E p Y R B 0 g l X E x 1 W 5 l S g y I e w 6 s 6 N 7 g p x V 7 m P S n X / X 0 F / Z 9 F i 6 R v G 9 P 7 8 0 m s i u 1 + z 6 Q f / I W e n 8 Q 0 F L + i z v W 9 R t 6 Z q P T Z v A s 1 t m Y W k J a j Y 8 F j s 4 n P l Z 0 z x 4 t n Q 3 c J x L u D h P n 4 w k A 2 X L Q p 7 N D a C J v c I 0 d h + C 0 a D j 0 E + b 7 4 r l h 0 8 + e J Y W 0 G J + P B b 0 v / O p 8 I B x I r N m E r W 4 q 8 8 r 8 T B Z E j 7 e d a J J C I e O A q f y / R g S Y F 6 T D D G T A K J K j c m Q U T b O P P a f T m h V s 0 8 + T C n u Y J k E / H i w 7 J v y 3 L U 5 E d J M R a 9 g v K l 4 e E O K J Y P B Q h s z I b G q 6 i N f P X m B 3 h R D t 4 a X 0 Q a W v Y p o g 4 x j D R m U j 8 i p z Z k f D S O t D W t C 3 j y B m a l c 8 R i E P N k L 6 z 3 z N t / Q p 6 R j e X 2 8 m 7 e + g z x k 2 W L T A y t J C n V 1 o p d 5 K 2 0 f 7 R C I J 2 + b L C q h B w b V F I d D C K + E p 9 7 L d P T U 2 Q 3 l u n x s 7 J w R Y p P 9 g 4 7 + B T U 5 e 4 O 4 S o S D 0 g V + X y V v 4 F c y u h w 6 H C u N 9 u J K 2 x x 4 8 D 6 t r G s D m x X b O E b S a Z q b e X f R u O D O Z U D G g 1 + 5 d B W 8 m I P F P m / v M A v a U l D L B M I k L 8 3 g f m g c t 6 T s H J o L f 2 U P C w B f w D B Q C E 5 n 6 W A K H o f B N f r J 1 8 X Y D h O Y o u V 9 I y s g l A R O 6 9 / D M n k Y h R A / 1 L l O M U E 5 2 Q u J w F Q A 5 D k w D u 4 m J L Z 6 u d c Z H s 6 T X U 7 g Z 5 L q 2 + / W Q r M 7 M 4 i 0 Y E f r Q 6 8 E d h d 1 K l 8 t D Q I 8 g B I 9 E n w q 6 I y d E a N P J 3 I 7 m o F Y V I C w U J 3 p Y c Y e g O f W 4 8 g O v 5 U K L g S + C W P U 0 2 H 7 o l 4 7 G V 5 j y 4 w k c T B k 8 s d / E l 2 p q j S s c X E + I 8 z G 5 M Y f c 6 R + h I 0 A t h y e M a M J b x 7 l x 0 7 7 H f O k / f z 1 e 3 C 2 g 3 g U T N Q n L Q K N l + T 5 / I B 8 N 0 H R F X L v W i L A J U L H c 6 C m G p 9 C y N 7 l x r W d S z X N i A L c X a V W d f K U 0 Q 5 C B r 2 / B N s V j f i z t G Q w b x a i z v T k w 1 + c j E S q D b 5 D N g t f e y w k 8 S v b S k 7 P 5 g z 4 P 4 p i B g 5 2 y o 9 T k c k N S D / l H v 5 r C V w c T h h x D G F J 6 i B 8 x 2 9 M R w 3 L a 5 u 7 p s / 1 l Z D g w A Q E M g n s 4 Q t W C E h C Q h / v 0 F f 1 c v z 2 e 8 + h 6 G d m Z 5 E F W T z 1 k w G M E v y 9 r V W B Z Z f P l U 2 S r t X k x M V z q D C x h Y C P p J 6 c A g i Y q l m q I o b 0 n U N y s q K D T N M L B v h + O r A n r L d z M R X H w d / p h g Q w h 2 p J S G E + 3 2 v I X A B V u K U E h 6 K Y x V l 2 5 k b J I x C A / B s y b x p 9 w z R 0 h R N z G s Z f X V / O K 9 f H q j S 6 K P x 8 + B n 5 d i R q 1 U q S u z F e n E u 1 s 0 q x W b i x k / o i 6 v W E Y J z f 3 q t 6 O 1 V v A I N w / V m 9 d i S 1 / h S 4 f N B F 0 D Q Z f Y 1 n v b v 6 0 N 0 z k h l p r i N M 3 P Z 2 F B F T Z b 5 s N i T U 7 y F z Y m t C B L F c n 6 i j K I O + o q 7 3 r y I + P W X q I e o s 6 S p 3 c h f m M e 4 X H O k s W 9 / t m d 0 s J 3 S H 3 I J / V o D R I l D 9 b 6 R D 4 l i 0 r D H s E S F i w u r v U D K P J q 8 0 A d V s D Y K s U U o h S h c O y X c R U u K j c e Y 8 r 5 e q A i 4 K m g i j B R 6 O S v 1 s A N 7 4 3 U D S A M i P d m x 6 e U v L H f A T h G c x D i Q W a 0 P 9 w u B m N k r W w K s 8 J l T w A P S u D S X O y I n f D c u 2 F U F U D U k C s e W 7 w l L R 7 q g A l L S A G T t V e K B W X y x 9 n N v V R i e W C i l t t c O z I K V B M b A g 5 i c e 5 R N Z 0 R h z J e o N W m z 6 c / Q P R U i W d 1 c w / Z L g j b W M 0 / G L U + 3 X M f A y h o e f z u 4 0 0 j H g e e u 9 x G v 8 7 v s R h v c F + R Y p q f B 9 M T x 7 e + e H y + 1 Z h R E E Q z 5 k g x p 2 u c l Q + d u o p u A L v J M L p + D U m F Z 0 6 I y 4 n d M P c 1 7 a L R F 9 o W + R l j g / q F 9 2 Q d J t O J q n A d + 5 7 P 8 Y v V T g y H o N Z j z 5 P l d i Q E j D O h m E D F h P J w D 7 q I 5 F b O w M 7 p M / k W 5 F D w t g i p r T d Z T + G d m 3 7 0 h r 6 v v 1 v z T M g R 2 c z e I A y y Q u f a Q s X 6 Z y R + 9 7 a e y g X I z 6 8 H N y g s 5 O q 2 P g e i 7 l D I + + K A d p S J j j V P 0 C G Q i + A N 5 U v j + b 1 Y F W C Z N R H R V i z f C M r r X o k H 5 X F z K J 9 1 V M Y M + C h K 3 t B / 5 L F S t U Y c w W z C 2 W e X 3 E j a Q y E W h U k X m h N v S l c j / X b n 1 S 0 w m Q 6 T j C E k F X 9 a G V 0 o o B h l S X u h E z k R k S g M K G 0 E F Q m k 1 O b x 4 A / m 2 i f P O 2 c p j 5 m f n m U 8 I j C W L H g J P A M X u h f + 8 Y o l v R b p K M h Y / o A 0 r 9 6 N 6 Q m C A / 4 i m F I 6 1 C h 5 W c D p w l 4 r Z h r T O X U 4 d c 7 q S 5 x J y t z t 1 p 3 c E o X Q L u 4 1 m Y B m Y i q P p x C R A C N w / h A Z V h D h 2 5 / 8 F n 5 y Z l 1 Y z Z m X N r y L q X f e B m p r 5 s L F r d B 1 i J o V n a l 4 L U X r G N 7 + F H 5 i l U P i a L c K P 4 w 9 n h C 7 U T 8 y m N Z b d 7 Y o j B 9 c l t P U 4 2 R H 9 g P x c f I g s P + 9 v B 5 A p T D D C 9 g q y W 4 j B q u k u + Q y / i n J 4 6 U Q y I M c i w C e E j 6 K R 0 j u o S h j B R o O k X c N 9 0 E J G S E a g N t o m H 3 y 4 l f b r w L m l 0 Y S j g x D + 7 9 M B u C L X h x a h y k v r C B 9 M t Q 6 9 3 + Y i f / 6 S 5 f S n 5 B N q 7 r x g U N S U D b E s / P T U q i j 8 U N s A 1 J 1 1 3 M D H 3 w R 3 r d + L h z 2 M b 8 B 9 X o O Q Y i w W t h w U P D G i X 0 g g U V f r 0 d W w v t 4 N R o 2 B B 7 3 2 m 9 i / O D q s 0 d 5 M c n i i 1 u 8 8 D 5 g q e b E O O R v S i X M O 0 + R F 0 / D d o w y + G S E N n P q / 7 b V l 1 Y T B x 4 J r t F u i b a 9 D P n k d Z v v 1 Y X 8 D F K q v W n Z Q y r I v J 0 Q Q f H D y M / L 6 U Q s L 6 u m v s R U t D f 4 B j L o 6 w 6 1 B c B W e W b 3 P e z F 6 C 4 g S Q 0 3 x y W e b Y k m W m h 5 Y F C V d j P B U 4 K G v Z + P R g D 8 H k Z q d i i p d 1 e G i i u c 2 7 t L n Z 1 E + 8 4 y M 0 L o V a G p U 8 Z e h t j / T + J V V S 5 A 6 w R Z G K 9 D W W + 9 b P Y 4 7 G 2 b w p J 2 W E y Q m + z O j 1 e s s i 0 z m P P p p b R q 4 v e I n x f y v L Z N T Z r z W s l 1 J n 9 Y o u r Y F 8 S j u y / v n 4 I R 0 B f K T 4 9 h R 2 E f W S W j r 0 N Z R I e C n N C Q P x m 5 y W + s R H O n d b i / 5 L n 9 t b m r O z L c Q 7 p u L n 5 f k G i G y D L N Q z e a 5 0 T O + E x Y a Y a F 0 4 0 i J E x b p e p P 6 O f l w z 4 b t z q a 3 + U 2 1 r u q 1 5 n C F / Y b 6 A b j L 4 s D 5 5 o n 3 s m X 8 y 7 E m N j 5 M S G H 1 c U 5 V n C f E q W n f R Y r D S / e 5 0 Y c e u r T 2 Z H 1 k z Z F 7 h y V 5 0 + n m C W O B z i r i V o u 1 E P N J 3 u U / 7 A m x 8 r F I o 0 3 p 5 N J S x k i z r u D A I M 5 G 9 6 G O P D x o Z J O q Q i P M V U 9 M E b m J H 6 3 7 k b w y T 4 b t r M s h d u T o Z 8 V l K 2 B 1 J 6 D l 6 0 d 1 r M E 6 x n I 9 O B G Y O T C I v C i A H I 2 l v P J S P W 8 z L M l w 9 A v a u H C I L K C A B n R g f C x Q O u 4 q d N 0 u E G + s l 2 / m 9 y r O r c 7 C X W k S V M t F 5 w 1 0 4 R Q N y M y 8 G V E v s H H F D E T P q j j F D H 0 T H 5 W e 1 w H 3 6 7 w l z M y t P 4 w C u Z C p i L 6 O 7 N t p p s J E v A Q r d / + r b R H K z S Y s B k I 7 C A / B M k s z 0 2 1 + d 4 c L S 0 y G w J M m h 4 m N R M A l Q u E y S K / v w V i 6 m P P K e N e 0 q 1 7 o x 1 q 4 o B z g Z 3 v F n C L / G 5 Q Z u o w 5 F D I 7 V U o z u y O 2 Y n t J n H 2 s 3 C C o b U / t y c d g U L 1 b v S w r f Y Y b e Y 0 6 b Z l 8 O L b K F x s 6 H D Z E 3 L G D t f 7 r k I K d B x B N c Q d z c x o 6 + r Z B C U 1 B 2 + F Y 3 m 5 W l k k I C q d Y t J v N L K i i G I U 5 7 H C 3 D P 3 G r X O 1 z C u t i t h w t C A P U P P 4 c R h u 9 B 6 y 8 N O F y 1 l V / R z / t n e 9 l s l i 2 9 j F 0 9 Q d n j z j p I 2 D T p N o g 1 U n Y K c r 7 1 O p L l 6 x n P j K 8 k V U b t t z H 5 K X L O P H M 7 D 7 o 9 M I h F y j h t d j A 1 E 8 g A 3 M 0 1 j E w R X Z 6 t I 8 + k l 2 M g P 3 5 e w V 8 5 h i U n U D f 5 k K + S x z b 6 q j n I Y W D N z k K J O G p l k v 8 Q F W h / t t Y 0 X z O X B J R T 5 B B l u c o r X S h e R x V + F j v E c s T e N P R v z 5 r 0 5 x g N n k H y Y / e 2 8 G 5 T U b 6 j J 8 0 L Y p Z Y x L z s w G T E Y j p r 5 e J + k V 9 n v G r O u z K Z 1 A b O O O + 0 s X 3 7 f 2 2 n + w b R M M + t M 4 I t K d + w L x O n S K I V 6 + j U h p m O R 8 b N 2 c v n s O T d 5 B U 4 Y + 5 s 7 z m K e O X 7 3 7 s N w q Q z U 5 5 U l Z m W 1 i 9 2 c g V a C R 2 / L M r T z p D O t d k f n 8 o A k y N + a Q j H D N V 3 7 f z y / 3 7 r X Z b G y q O r f h v d w c Y U m r x T 5 U G g y k M o M p O k E / a G F 1 H n K b I 8 7 c 3 2 j 9 k p P w 3 g 6 Q 1 A Q I T A K 0 J 5 x B h f 8 R w c H K E 2 i 5 A e z c t j g H S X f E a s K U 4 Z + 1 u 6 h L c s c Z R V + H q 0 y c F / 0 D t u C 9 6 t / i j i P q L n a v 6 L T b 2 m L E f v 3 U f H u U p 1 L 6 4 j E B K 4 l r n G p s s N 2 v V J x b o 5 Z N 0 f c x W 5 1 a t + z O W s 1 s m Y B M s o i R W 0 8 G F / w 7 k z O e o U 8 o J t Q / v L 3 s + j O m D P 0 1 m c J / Y v L u 9 U P V c 3 X q 9 9 S b i J + p 8 y a B 0 J L M Q z u z / c d l 8 I l M J Y i M I M 7 g b K E W / R a B U g j F w K H M C E H 2 s 5 0 n o N a K c 3 1 U G e 8 C r A j 5 f 9 l c n H i u G d V J v n 3 D M k l K w D a W r k X z b d C k / 9 X y 3 j y Y L G h 6 a P y m B Q 7 s l p a T z S R 1 e Q 1 u t u g / + H 7 b S D b 7 w Q X g Z E A m R L Q B M K z A 2 Z k A g C h N 3 b l 2 a A V A 0 U 4 N m G q C 5 q A Q C M I p 5 V w a 4 X n N c r + X H j A e z r + r X t + 7 / A D n F v s y u E Y r M V M G b / r o N V 9 4 7 y a q A l 5 j m 3 K L S T A b P X w W v C b 7 A Y b D x w B u l e s R g 7 U Y 0 O e v L i D 2 k + m 6 T h 1 x T R M 0 B 5 u l L c s 9 0 x 1 i z x N E B g A d c q z U a i z p R G z Q + x / T H P C M U V N s e s L B + I u E T Z z B k 2 s X + 0 w 6 / G M v F t L e Q J F i T r 6 g h s M 9 0 y C m 4 y e r C d r P 2 O d + a g M W u M C F b Q H J d v o z U + h e R N 6 E / Q 0 A x 2 H q B E g e 7 x L C C X 4 g N u n U H 3 h + 0 4 7 H x g G P 4 r R 9 2 O a 9 v n w N U M D 1 / c o u k c y U 3 / m s 9 S v j i S D 3 A y d n f V J r A r a 2 o a z N d V u t I w 3 G D P o V p Y j H W S y t h 1 + v C l h N Q J I A v W G I S 3 S 4 o d A 9 t t k 8 J p V 4 4 w Q v f z 7 Y y w U / E H L h U 5 e M l g T 0 W o M 0 r V b u n D e D 3 M K F f c X R z l G a P R k A X M i e E b 6 4 3 W w r p v D J J L U Z s R E 0 A d m 6 Q o O 2 S 2 G a s x M L P l 9 d q y w E b I d 0 V M M K 3 Y s K E f n w O i i j 0 2 V / G 4 d 2 O M N s S P u X w V i M r a z k s I f x Y O h J g r 9 v 3 M 0 d 1 r H Q 6 t 2 s c f g 4 P j m k F 4 o R H S 1 l B M p S X y 4 r L + r o K n Q G C 0 K W 8 v / d H I H p M 1 Y 4 9 L P V 3 + 1 p r d n a / T m z 3 O A 3 G b U G J I u s l h S Q U K 4 Z 0 1 r e h c / G 5 F y w i N f I C N i S d e + c 5 B v D 1 A c y L s z 5 B B E X G D n v i e Y J m N 8 S U r t S Z N y y + V O W 2 u y M u c b f s w X X T J g h W f 2 b B 9 / 2 p w f E r v T I q e Q D 9 I / 7 V 7 b c H f J o Q f O 0 F E I 4 w D b a s V T A L F h B w 3 a z s E m B / y 4 v C E + + L F j h 2 j 3 R 9 9 8 J C T w s j d E e r h z g K G P C / s Q E K q 8 u l a 2 D U I r I I 7 t q A a q i I O z 2 d I e w K q i 7 6 S n D 6 J 4 5 V w Z y O N E 8 V 5 R s c F C A r v 8 N M 2 M G M z Y h n j C D q s u O E 1 i / T 4 U C o A N 9 V K L X d 1 E z E n C n V S H G F q q Z i K 3 G w S 2 7 0 F p A H w u W b l z P h W C u 1 R 5 5 P C Y z + 9 l 4 j T k R 1 / y q e 4 Q g P H L L O y L c + f 4 L t U H 1 7 / n p S I 8 A c q Q I I j E u f O m q F a B n l l Y T + L T y d V 5 e t Q t D j 7 2 v J C I G C n s G H 7 y M 9 A 7 Y v 8 6 k 9 x T Z r M O N P 0 n 5 E w 4 K O p d Z e 8 u u n E U g C Y a W r N M y s h C 0 L 3 b L U m j R M 0 q U m G b h V P f p + f k E x u b T 9 c s v I Z 8 Y p n z 4 + v X n U M 0 w f R / o X E g I e D O M t f 2 f h r v c H / V x u G j O V D J t e r Q k k Z X m h 6 3 z Q Y 8 7 B I N Q 7 3 1 t z M g P y j M 5 R / a L G 2 K v n W I s t n l 5 p t b z 4 2 e A W 1 / V E W K R a y D x v + G 0 B / 9 B h U p g 3 H W V D b Z e Z p t L L t T C E c V K l P z + f a x n R 2 a a k k a Z Y a f U s w u e N F O A N z E d 8 m G V Y K h M / c I a 1 z U K Q E 3 t 6 P 3 w z i c E b L l b v T D 5 A a / i K h y p p / i X p s 0 m 7 k 1 3 J 4 m x g o / W / z d f H / b t b 7 f i z M M d + G b e r / P u z o N 2 Q y 8 G D Y O J e K v i j V 6 x Q d c W b Z 5 x u V W k U J h T / K P x G K E S R X T z 6 i T O V o e Z W D 2 g w d B Z E C 0 6 G h u h N G D 7 W Y s y z o a C c u f 7 L 5 e F d P H / T e N X O w h R B j 9 r v W s W G 2 C S N 9 W W G I w N q g U C s x e E f K z P 5 X L c J o d H 4 1 v p G v 2 9 R V y P x 6 U K O M 5 J M Y W n Q k 6 c N + Z j y E n J X b 4 U 3 Q i k b A v C S M v E y E 0 E c 1 8 V q 3 x N r o + h n S M x 4 g x M k T x f Z E V A 4 c L n 9 d 4 q y U n K z V E E e W 3 6 9 + j t J E 3 P W 9 + D D I V 2 Q i z N A x + I w A x g 4 m W S o r 7 1 v d R G t V n p i 4 0 n S w b m d 3 M o B s c s j h z A + m R t 3 O d k p h f m i q e 3 Z E c i 3 s 7 J 3 3 Y n n f K 5 L 7 + b Z N u t W c T X I V b l D I h N 0 i r b b X O g U P G w q Y t J 5 c V K V g m C R Z V G G V 6 s B v V 6 X c N 5 Z l x N S m F E D H 4 2 0 S P r n N X E 0 J P Z M l I B i T + 3 T R D R v 6 K g W 0 N P i U z B z G I q v k c r S 1 D M O F r s T q a G t i T N v + d 5 s N k u k k P u N A n / 0 h D s X 1 X s 8 K e D n D 6 8 y G P x H S f t 4 6 3 y N h t 1 o q h P J Q j N T e 6 A x I O + H x V L B N M R 2 i o 6 O b j 6 + / s r F o D 8 x M p d W k V 5 8 s 9 3 H 7 G k / b t h F Y 7 s j v L G 5 8 k F 1 j / j i L S i I u c i I U T m f V K R u / J o 8 q d Z f w Y q i W P 8 I V D 2 G Z + P d x 0 K v s c W r q F E P O l d 3 + k B k c A A 6 b z I U e X a a C e E f f K l K m D O G q 3 3 W 6 5 x 6 8 8 f 3 W 0 i H T v r 1 Z H 3 Q 0 r J F 4 X N I O g x V t s a Q B d 5 F l b + 5 r 6 Y 7 x 9 c g w 8 c w g m n 1 c 7 e C w c E y r + y j m 2 b x D U U 1 4 4 Q M d i r t + w o 0 V W 0 J A + c v x + Y t D t L l h 7 I r o E B x x L i c i v x K d U d O 5 + 3 W Y p 2 A h d N w C i k 8 w j T / 5 G f A I m R p I D Q i 3 E z G I x G M B E C c 0 Z a 5 S N C c H w V j 8 Q 8 i K u T M V D B V G I O w K / V T F 8 Z O 2 9 f z 0 F 1 i 5 3 T c 0 Y o 0 c z C J 4 N b F + G B r y v i j x 0 V y H 9 G 3 3 P B Y 5 C U f m w L H m H 2 N b + h R p o u X k V q b N V 8 U g F 1 q Q a L t F 5 Y 3 1 H m H K g u O V F Y 1 f K X L H J a 6 2 x / F U X u z H t G / R 6 d E M O d h d z f q 2 E h u B Q j d r H W / L c V C L c b C P / v L D B 7 z m I d n l S H l q j S U k S Q r 6 z u K N A x x s c c L n 2 c E 5 U b P a g 3 d 7 V O Z 5 n W q I G 2 h 0 j Z s l g O R G e 2 0 e 3 E q t G o q u m 5 D B E B + C R m N e 1 k k 5 g + 1 L K 8 H N c f s m P S a q p w k / T / k U M M O m 9 t Q H D V m K A 0 K I P H 4 N i s T z E x u 6 0 b j 9 9 Z 0 g P 4 m 6 3 r 4 5 P C N y j r m y w J a Q o 4 R y a g r Q k V 4 R h H 3 + / 7 m / x n U 5 Q Z v t A H K g J E S S j t g I L m m w 1 K 3 d V W n M 8 F 0 x F x S A R n i d D v B B x y e Y U r 9 h 4 V G a / 0 n 8 R A 3 K s E L X z e 1 z I Q x N u L n R k V o v O 6 F S o Q 2 3 X G v 4 4 G 9 b N V u v M 5 V t o H G i 6 s 4 5 N d o Q k 8 q X p L N t y + C z Z j f Q 1 7 e A 6 1 s m V B i c z I 6 A B x V j j F F z + h F 8 S X H E j 5 w s 1 F Z t f D 0 g f f C p 5 R b q N 7 r y t 4 v G k Z K k f x e t 4 e g K 9 N c e w L 7 5 2 R N U g k t Q i Q V 3 h f Q 2 l e 7 N Q v X c C H 9 + 0 Q + R g z t E i y Y W 4 w A m G X h / M R J c 5 V r d c x L P 7 I m h G L I G O 5 U k I 7 W Z f s k I F v p Y F 5 k 5 G s Y C v P D v G 0 w Y q 9 S X u s i o 8 W Q A A g i 2 A 0 c 7 r j 3 R / x H A n x D 4 U b 9 Q H C z 4 M F l j N 6 g h k T S y I a D B g J n y B v / F N r H d D R m a I g 8 V / B 0 e B O T w x 5 O 5 K 3 X E V 7 K T H r j d R o a g x n 9 y I O U / G 7 1 P 1 h n / 0 B g b j V G 6 t 8 Q a V H Z u H l e j 1 h Y z R s D z k K o Y 8 Y A z Y 6 9 c v K p k t x Y N R I S o w B W 9 t U q l g H H T P Z v 0 H 9 i G C 5 8 D c 7 1 K b f 2 I C X k 6 b L m F 6 p j N 7 v i H y j y d N P D k d 6 Q p / w e x k + Z H 5 C W 3 J S G 9 E x R 5 g v 4 o t g m G F y B o 3 8 l V t V 8 2 g 6 r T 2 Z C U d 2 c b f C K W c H q U T z l t G h 0 Q 9 0 L O h X a 2 G n z u Z g M 2 b v K G a F / q h + U o p d i I s b t B l o 1 i o P K M D e T w E W l O t c W 5 h 5 7 3 j u v h u 7 W k E 5 C x R T g + q F L K S m E 9 H R C z g l h D m y l P w 2 h 2 + H X c O F g y 6 4 a i 9 + h n 7 0 E J Q / X v j S v m 0 I s c i T v X k K + J b A e 0 p O L P M G s d B E V C A 9 e 9 N j u G n o X 2 c Z t K z q k I V m 6 O z A h b C Y 4 f k E q y + I P h M a t J k 1 n t z n u I i + j 6 e x t c 9 7 O U n n F k K t R s p J u I K x j x S O O N n m l K 3 9 3 5 D O z s i 3 V y H t 5 K r q c + u 4 J 7 + W U s p O K 7 V j l 3 k V i 6 H 6 8 t i m Y O S v c Z x l 4 a I P N L f n 1 v f e c u v 0 k v n L y t p H j W V B d g 2 i r 6 9 y M / k B z r t n B S H R + Z 8 j q w R p M z t 3 h 1 t a 6 x 9 B r G T l N O O w U n L E 5 M e 4 k s 8 b l o r j t 5 o O A s E 5 5 Q P 1 l 4 g J D v H E b U T R V M H 0 f O E g / R L G A 6 a x 2 2 Z D D z m e E u r d 0 D j a Y b + x J 2 4 x i P a y s G 3 U 6 Q n R I / s z D i 0 C V C f P M d x a x I s A v M o 9 p X T x D q a + O g H i s n N x J n / i 9 W B Y h e o Z t W X F e h r l P P c k T V j Z b Q J J B R 0 q 6 O a P 9 9 z N h + f S v f M Y + N Y F x z h w W n C T h C 8 s i 1 C N N o z c y c X 7 + R 1 j N O C b M O i d b 0 Q D Z A C 2 I a d d h c b i B + 8 F m l R M 7 N y 8 R G 0 g 2 1 r R B I b O n n 2 a 9 1 L F B 8 6 1 z 9 A g p D V i F W W j j 5 u F b c P U 2 + + p x 1 v a x A H N q y T e o M V J e k N f g f 7 V C V b x z N n N E B r z f d I n 4 3 R F 3 v w C U 4 4 Y l a v g p J n U 1 D v s b s P z V 1 K g C W 1 K c g 5 T m e c U h Z 3 H V R e c D F 8 Z e g T 4 X R T z 0 9 + n 2 Y I S 2 Q x D a p V e V o 3 5 P J u U d I 6 0 p X K 4 P B p x U Y X 5 w 1 K G 5 H j Z t j h I 8 d N A s B h V / k G W v G 0 y 7 G d K M l w y H 0 2 v d d i 4 E Q e C x c N M w b k H n 5 T g j X R n t 3 P F p t Z J z 0 n F 8 c i z H D 2 1 L 6 G 7 y N O X L 0 C z y y C n 3 8 j z n t C A C U m G H Q N N H v Y e t h G 8 T 3 O M u w q 2 5 D F L A N W x 0 5 g 3 w y n U + R w 8 J s w U 1 D O s V d l I r C z 4 o W F r l 5 z S k V o f 2 c b + 9 U Z s 0 + y J q H 9 E O t I 0 f W Y H c K J 2 1 M t 8 p u 0 e 6 j c a 9 u u x m Q F G A 8 N y w P w 1 0 t K 6 + 3 7 O r A Y o f r k C d M t 5 b n s P B E 1 D J 6 T R a p / z M l a N R 4 E 6 v m f 5 x l U d V h 3 p 2 F 5 h V 8 l Z h 8 m k R r O b w f a M r z b u L 1 C 9 d t N 8 h 1 2 G h B Z s 7 y a s G r 9 n C A j o I I W w R F X c S l C 6 2 p d P g 2 w 0 0 G 7 d L 4 5 E N d O u i H K A c i n i K 4 L 6 + m N h V x b J n p i / 9 r v / X o s 6 s p 5 i N m h F o h v C v f Y 8 z I 3 4 w S a Y e r T 3 A 5 b 9 X W g n h 2 k L Y F 6 J e T F k a + 4 P b b 6 q n O + 0 E E h a 0 K Y u A T 8 g E G G y Q d g u c 6 h e 5 + z f i + 4 m g c x H 5 V q T e l q 7 h c Y a u I d M x W G 6 N e Y J 0 h r i 5 3 h q A W p i h l w N o 5 2 r x k W u 8 M Y W y O t F S o h 5 L o I I A B I G B N z b k z w t V c u 4 x n R M / O + r 5 7 K / T O 3 p z Z 1 S E G 2 I a q C P 0 2 9 U o f L 8 P g y A E f O U + 9 u v h Q 7 N n w e 6 l m R E 3 O a w W A 7 0 W y h 8 M 9 m z A / Z I L M O o 4 0 V y S F P 5 l X k L F W f K T K o W z n i N Z Y M 1 D P J i v + d j 0 s D K l w Y c 2 g Z T t s P 8 c l W 1 Z 4 v e z u f y X 6 4 o r f p d B H B M r 3 + S 9 v h c c c S p i G g 4 g + 7 f 4 4 g c d D k E s r J e V f 5 3 I i A r F s d c j u K O v u + i E Z b Z p v c c + L r 3 n A + M 4 K V P w d 1 Q s 9 j 8 5 T f f G S J F e f 6 a 4 O A f q O O h D w T Q a s Y s l h o A 2 l 0 R c d H e S D 7 S 9 O c j + F n L O 8 o b V k Y h T O F m 0 L o y I Q k W c A V u u O s B n E 0 B E Z Z 7 e / X 6 y E j d s h c e 4 k q N 8 d k W c b d b a d Z Y q w T P i A K I 1 N t h J j + V E x C 4 5 r e G n t s / E 6 I D Y j B r H 6 Z k Q L d Y Z Y y w 5 T O t t s Y + P n T I z 8 h + y y l r Z I 0 7 o r J L m w q L C o j a u s O K s K n e v s B O Y w Z P r h Y r b i X d L K 0 0 O i I l q 1 9 n y 5 K C F P Y m P n 4 q 8 S J a a e E B Q 3 d 8 g V K i 7 L 1 T s N K v h h 1 f 6 + k I c s x D l f q J W r 5 1 p R d I 6 q q t w X + 9 R d M L z V b p r O E T N o m P x g 7 5 E / s J 1 D f C r g j v E L q t 3 R D X z t V L y 5 8 s G v 8 T l w x p z j h / S D R i i H l o p 0 g 5 H e d j E p S y 1 O o D g y 8 C S f C g 3 z J 4 n B L 8 c H c f w F m F u p U z Z T z y y a A k 2 B n b 5 N 6 F 9 6 H 7 N R d F A 7 I b Q P i 0 V 2 b c s k m M 6 2 t 2 t r b G O k W 4 z n m 0 F n V f u J N a 2 0 O C / 3 v L M y Z p f U O 1 o w u / u 3 D 4 E B v f w H T w M C 9 6 9 g u o X J T o f O W 5 9 s 6 P F R Z 9 3 x 8 G v 4 k J R 0 2 D 4 T 0 Q 8 i m W s E m x D v n I Q I e H y b X F I 7 F C 0 e Y S p 1 S X C G a a G 8 W 6 N M V 5 m c x P 5 D S c d E H w 4 a 7 q F / 6 j O E J t g E 1 P m 6 N I Y + d P E e a M L 7 T 5 0 V K M c R 3 P W Z k q 1 f 0 A / J w s y x p O O l R u y w c M b k j s d S 3 1 / 2 5 R K U g b D E u l i 0 K 8 d D B 6 + t z L C 9 Q n i A 9 R H f c g 9 W b E 9 V x F z P 9 8 p F 9 W U v y j 5 B 9 k D v Q X K g W 6 e U M h N I g R k h G 9 G F G K N W O I 3 / o A 1 A F V C O I t o / 0 d I d + i T q G L 4 y 8 T W Z y k Y A R o C Q V H M 4 b A g D O I r H L h h v j 2 Y g l h U Z G J V b o g p A Y b K D O T H o I Z g o + Q u m T L I C / s M Y B w Q Y R X 2 M P I S 1 z S Z y V j j d n v y Y e H b p r 5 G N o X 5 E P M t y N X y 0 A / Y E j d C K 9 V C g d h f 4 M 2 i 8 V s / h c p o + X 9 N N f Y m k i M W V w O k 2 F r B c F T 2 8 O l u Q n X K p T s X w X Q S Y M X B i k f M F l / O m f t z s g C B T 5 Y u 3 f F U F b I m m Y M o 3 n t n v J i H L i n 0 N q n b E A 7 Y g P U a h M O r z m y 8 p f 2 2 o s Q r T F j 3 v a I P b E z o 8 C X T + S B s Y f K l Z i A x m f L T e l A h C j N 9 z r 8 x O 7 L C a 5 S J L Y D F P E M 0 s n Y Y t 3 9 B t V Q v T b V t w u P w 4 g S C E d e M 3 m D j t 9 A g H / B B N Q 5 r o / J i a L Z x I i S v 8 z Q X C N 2 W g / U e v R j + d F L 6 x R h m O E Q j t + u a d X v i G Q r z u O g A f P 1 G q R 2 6 K f F r p c G V h 8 f x 5 b q B A q e h s b P f 6 O s d g d 1 7 6 D U k 8 P H p 4 g M z G F E c E 8 9 2 I O l a 4 Z y + 8 3 X 4 o y I a U 2 M e 1 J h u p z h / n 5 D r N + w 0 Y w H 4 3 J i s O 8 g t V V 8 B j 5 l m g u k J / n 7 B h W d 2 h 7 H z I m s T Q w G x 1 a L k F b A n M c U A 4 F V S d K f O a u s 7 2 5 B f 4 i c 2 Q W k w Q X 0 o L E P h A S l P 2 E Z l d + M x m / 8 a / P n f 7 x V h 6 v q P k 7 W f H V 0 F i 9 5 N B F G I t / 8 t 0 b M B H l y P P v 5 9 W b c e H k I c 1 g / R b X 9 w N Z I w X v w Y c w O J 2 x i y + Z f e Y P Y / n F T J O 1 9 A w R H i i M i A D y O 1 B U 9 m E l z 5 E h A 4 D 4 F a l 6 N 1 u H c W p l t 6 P A v o b S Z l C 4 w Z 3 u e 2 8 y f d S J h 0 d Z x 7 P z Q O l O w D t q w 5 e g 3 0 7 k s N N q + w R 0 W 5 m + x j F g y i 9 W A q o v p G B l 4 R m Z s 4 g J R 5 R Z 9 T + Q C M U 5 j t 4 a R x u 5 g d z q x a e O i N R 8 3 9 m m + o v v l p g G E j m X p 7 S D X l 3 v o h 0 5 E H n H v V M K C H 2 P h Z P X I Y A z 9 O N H N + N q d O 7 B u I g 3 n z d q 6 P p y Q z P A o p A t c v q X j h e j D Z 9 3 t m 1 g b i P l K c G b c r W m 8 z g T c G l 8 M s h 8 Q i 9 U b R T n i m d 8 1 z g l A a O t 7 I q l E I U 2 Y n r O X i Z B c x P y 4 c 4 + l t A N 9 W 8 o 1 S c H d 3 l K F o W e R B 3 7 y Z e H t B L S F 4 F g 6 G + F m T v Y V W t y W M f P 6 7 y Y M C T k 5 N t b t X 0 P V / K F j E B e o M 9 f e t 8 c 7 c d L 5 U d k s P 5 g w n 7 g O S q y c W H F T E E W K h Y w s L p 4 u a 2 a n T / f Q Z 4 a Y 6 p y m w c 6 j A a S E J Y C Z m b c D 2 3 Q u r q r i e Q 7 u l h A / W P z q N N L 8 u 6 w 1 T w 5 t Y 0 z s r f L h L / x O 9 6 3 H H F Q e Q 0 o e 0 5 w g D S V H d w d 4 G h N 7 r b 6 / g c m 5 N 5 0 E 2 A Q 5 f K p + A P C Q B 3 d E V Y / f h w c E l g b E S R B r Y i o 7 7 L g M v 9 c R s B l 1 6 l L l / + Z 0 r I Z 0 2 S w 4 k t i P j S 5 f a z T + i s G x w 8 0 H 5 L B w 5 n L S L N Y i T B M t N t 1 7 k + v L u B K v 4 p l Z 6 M T x y P y Q 6 y j R d B b I e 5 U l K F 8 x j g A R O k j B + 1 Y A 8 U w 6 z g 9 j I v b T x + s T P x U j k i z F + 0 v X X e t i N / r g x T l N G M m X P i D 9 7 T Z 3 H / H T 9 v o m L O w 8 z o 9 t b R d u 5 9 G D t G b 8 V w f J m W 6 E b 3 D Q f L r J J V G 0 w t C j S h b R h j E Q X l 8 C U s o 1 p z r j i O q J 1 a C h i 3 4 n y D m E 2 n W E M N r r B W 8 + K N V R v / P + i E + R F T k 4 R R 5 l N G n y S O H 6 + c N U a h E H / m g A F J g i R Z c h d u 1 p X w O G l N 7 Q / / x 9 7 s C P 0 S D J e N i Y 1 Z p f J x l / A n U t x 6 5 p y O p r k 6 Y 7 B W 5 O K 6 / / D 1 G u o T t h 0 N B E K J K P C A C L Q M q p j 5 H r N M S w l Q + V e d k n Z 8 k a q n U M r Q J 6 r 4 l D i f n C x k x u e I a v x q x z 6 d 3 w k E 1 v a y M S 2 N X v 1 O 1 b B + x y 6 R K z p v A u F r U S I b f r e B x x K t C f 2 + M s T 4 F Q 7 y + R c R h 3 p b x 4 / 1 D O n h M u f u a O Y 0 R P A v h u r A P v 1 3 m p p P l e S k W f M T F U E 2 u r C L I I j u R R k C T I 3 3 6 M t N 5 j U z h l i I Z u o i N D q I y W Y d t b I 4 L D X 3 / r t o D 8 F C S l 6 n n k 2 w T T g / q 7 Z G t F T k 7 L l E g w X f P p S 0 z D Z h Z M + a v W x D a L H u 1 T / g 5 x X O x 9 / D P y l 9 p P h 8 U i X L + J V 0 w L o x C x b 0 e H 9 i E k M L 4 G S + 8 r b Z O Z + Z V V J I P q Y 4 P h 9 b 0 9 8 Z y + C m G p x A c p i 5 M b g f Q L w X N i 3 J L Z v J C N Q A O a t b E Z e 2 A D d y W q 0 d q 3 C G k i G t Y P C i s 0 m s H R c f n K C 9 g D O C n P H S 3 5 o O Y Z J j h 9 + r B l V y T K L l 5 e R f E z c 3 y X 4 z I Y / r 6 Z u y B s 6 k s e I y I p D i N i 4 x k 3 V 2 R m 4 d 7 q W H f c A W L S N g 5 P Q N h L B 7 3 u X a m p I N P 9 l H x X L e K x w 1 W D f s m M Q q n o v q 5 o j L p H 3 K z K 3 T I + h S R 0 f F U 5 F d 8 B G W j f 1 c D v g K R A X g Q A R i W 9 z 1 3 6 Y b e 0 1 t z d v z T H q 4 W g O K 9 / A F d D Y t U r v a R z 6 L K W d W H 4 r t 5 C O M n 5 y C F g 2 l w s h 9 b W v C B U N o 9 V w T D 0 6 u W L Q s C b M 1 E C S U Y w 3 G y 4 E X E m B B r e 7 n Z u x k j g I 7 0 r B m K m D Y t y 5 e k 7 I 5 B M y r 4 R + B R g Y a 1 1 d Z l Y P e v l / o e b P c P R q S Q a U i x A d D M j S s U r T W j 8 / A 5 V b P + Z P 7 D H r i W F x q D 5 Q v q O O 1 0 b x q m m 0 M G e n Y F q 6 / o X K l 1 q d N 1 Y q 9 M 3 8 q f n 0 w e q K S j 1 5 b l R o c i 3 U a X g u l 7 p l 8 a E u N + Y / w T O I v Y A l B N 0 4 x l c T w + g D 6 q w + k 7 M + / t a / d B h m 9 G b r w K H h y W G T h M o Y T 0 o G J d B j 8 f I e y G b G + k o 0 W h n 4 5 2 B 3 X L U Y i Y C T I T p t 0 C T H 6 W j L / 3 T T o z 5 g 3 r x C I 4 B / S 8 V j O + h n 6 d d 6 m s O V Q v f e Q b t v k i 7 u / 3 w / j Z w F 1 l y s 0 h X h W s d + w f l I S I y A 9 7 X v K E u M 2 k 9 N h s v X g v O o s v w 3 G R / k M Z h / A 7 C o j 4 v T z d K N n N i w 8 J e V q R k 8 A 5 l 1 N m 2 x z w v 9 Q I m + H x e f n 5 B E y / h 1 m L I z 1 e F 3 a u P H V P + s Z b 9 N K x r 8 L P Z v D M l Q 9 u 3 l F i 4 L n a a m r P 5 g t v Z U v 7 L h c n H u f m z C u O n u h O C B / g 4 T L i j A m J 4 / z g A Y L y K j Q O w + B a d c Y n f / z U b u X B 3 F 8 r x q I O v t W W Q i r E b y c + 2 a 0 w F s I O / N P Y O a y Y A q J c y B b I V n c A P 6 N x k 7 f M A k 1 a E S c H b U 9 g 1 W E + f + 0 7 4 7 R 1 + u K 6 k U A K i B q Y z X O L g d N p L v / 8 Z g Q O d W z l g X I p n D X Z W K G + 1 z x Q Z U 9 X Q C Q R O z 4 Y K N A L J D s t V c P j 4 Y i L / W Q A F 4 + D T d C 4 u 5 R X + M v r d I r H 0 S R 5 q / 1 s Q i n B j A / D L i 4 z m o A F Z i Y L E w a f P M I 5 E v L i q W n f H 5 U i v R X 1 6 b M j f G P 3 5 l J m F E L d H 3 Y I G K y G y Z e Z V 2 B y 5 E G s N O O k e 5 j 3 J + 3 j k e F 1 L r n s I X E M V a f L h H d 2 z M x I O L W h v M n h H U Z E W O h u d r z c M P Y y L w 7 9 3 / n J a Y D Z P 0 U a q 9 z 8 4 + 6 3 n R / e M G u o a u / / v n D v F 3 + / E V c I 8 l w y r i B 8 n y q i d Q E 8 s t m U l e c K z k T 9 o 4 F G 0 6 8 J V X Y x w a e y u 3 / G B F m j m B O h 1 X X A z i Q b k i s O C Q h I K C o E y y w N + J a h 8 y V z W Q B L k X U W u Z W 2 / E X O z g 1 K 4 K 2 X / C U l C c r B E X k f 8 / J x 3 C H s u Q L 3 D F 5 6 a H a L 4 b J 0 x T z W n H C V T M P e D D e e n Y q 5 d F c e H d 0 S w 4 q Y 9 2 + 3 r t A 8 C Z + 9 h P v n + h f C J m a E I R H o u b R H h 8 E x 2 P 1 e N 5 y 2 C J r v M M w g l g m 3 D L p t 0 t A q i i h q r d 5 M a B t 8 v M l I z W l B M n g Y 7 B O / A k Q b r h C v E B D F O w 5 e R / Z e B R w 2 L L X 0 / v x r V x o x i l i b u H H f U H 5 H A X P N q u c 9 e j D n I X l C a I O G x z A Y 5 r s l + 8 L H o r z q Q q i 6 w e O u F d B 6 B h I p A l 2 5 y 9 + / l v u n e c p b w 8 Z o 5 W 8 K z D 9 E H / O I n 2 w S F 2 m M m C 4 6 B C Z W X B a n r i w 7 x y S c z 9 D a 3 2 p h e H 1 / 8 n Y b O y c 1 B R D P u v t X 2 L D c 0 6 3 W w e D S 3 9 M t + W 6 4 w a D j A y c F m H M n 9 Q g y y g q + A N L i k O S B f p F v D n b z p A Z H K M L + m 5 W q I H V 2 i 8 7 r 8 a y f z O J 6 H d L h O 6 K s 6 U 4 R U x 7 V V c 3 u A l K N D q S 4 l N 9 U y J T a J t / b a 9 F W P S e 9 F K M q L d x u 9 M o V 2 g 2 s T 4 p x V 4 + M z W P B 0 E A t U 4 h e j 3 d F 9 J r B n k T R / g i t y 6 B L 8 0 K p 5 2 N E k i t S Q O g P 8 L R Z f P X 0 f q J + w 0 a W c 9 2 o b 6 m 6 K m x S n F C P P n f R F E H V E F Y a w 0 K 7 t P m B S 4 / 3 x q 9 p U g Q 9 D y V R O r Z 9 l v v s D y 0 b u 5 z Y l S L F n w v d P h q 9 E 7 G w 3 l O y n D G 0 a j U s p X v l F H K T D 3 2 C F 8 M A 9 / s D e O 4 t 5 c I X C V J C O W l b 3 G j D z H I 3 / B A H l B u c C K 8 u 8 h b 4 R L v 2 8 9 z a + C L o W b d K s 5 3 G + 5 8 d F c K W l q + i u 2 W 2 2 R g D 4 I r 6 2 s m Y d 8 k 2 c B X Z T M J z E Q x + p P j K v H d d N / q z R I q 4 A W b q 0 R S w M A z y J i H f 2 Z f u 7 B s Y w k z K + P k h h p r c M 9 e e E p M C S Q H 5 H F C U e H w a o 8 1 a Y U U K P c a O q o 2 s C 1 y 2 S R n i H 8 H x x H 0 v x U E B Z a x L G F 4 e 7 z d G h + a j Y g P U G o 8 1 y H 1 g s F y + E T K p 2 w / 9 q w G U U l U X l D Y R 2 t i T e K 9 t 5 L 4 o b t b q V d S v 6 l g + f J W T x g I h L E h g w O q L 0 O J K K d 3 F 8 B O x C z E e N m A V r L U M Y y L v 2 r r Q a E N e k U f Z 8 e 0 u Y j m Z i 4 U l 3 x 7 r S 5 z N A v E 4 F / 5 1 h G f C + u r Q + e W r F d 8 Z F 6 W H Y e L b T h 2 k 8 S 9 E g f Y f j B L 9 9 A F B 9 m n Z 3 K B u + c t E R 2 F A c y r w J t 6 B G R P p y B F D A 2 x N 0 u J 9 8 C E 5 + C v c X u K 8 K C b B w 9 9 k 8 L z J Y K c n I c 2 B h 6 O G 8 / 1 h a B t U 2 P j h n e m n K A k 5 h 6 K Y k Z 6 Y K N 5 a o 4 X G R Z M M 7 b a S r r + s H R h O p j Q V e 2 E Q F X J Y V v d y r 9 4 p 2 B R B N f D Y 8 9 + g n a c 1 t s k Q m 8 / n m V T 4 J t O u D 4 i 7 0 K 0 q s 3 O Y m V + s g g c C S O B H t q Z 5 R 5 J l 3 R 8 D c v a Z p x I s O v M F 2 3 s C 6 N w 9 Y E + / y i G A k E 4 k Y B r i N F D z N k y 4 d 2 9 m 5 b 6 L b o o A W S L I R e l D P t n s d o g e q 9 V W u E o s x m 7 s z 7 y k / i y g L q Q g i H W W Q V M U 2 d 0 s 7 F a H b j O Q 0 y U g b P W 4 w B X O v F F y h W 0 B c G Z 8 i w V g r f V O D m 9 l o e D 9 O d w J c U T 7 U k x w V + o s o B F 6 n 9 D H P x T G W / T f U d E r a T C p V 4 V j Q X 5 T h m L v F E a c D d 3 b 8 k p c c j 2 + P K 7 h y u c s v Y Q 2 S 3 H K a 4 k x F 0 B O 7 j r W i / z 5 H U I r j f Z Q V C Y C Y U X I S d E 6 2 F o J 1 i K 4 3 c Q N k P 8 + e E V w s Y n F w m t u q e r e p M 5 U P Q R Y B q 0 L e A d y N r 4 q X u / v P u P t q N B r o a 1 h V D h J C Q j P / O A X r W J c W Q / i Y F W i L 8 / F f Z X I W y 3 q O v n T f L m b N d F q u V G h V G u b + C N R Z 5 q F U K W C b 0 k 1 V w 3 O V 5 X B Q j G Q Z H H e r z 7 p h S 1 9 i j m F 8 v j P s P 3 O a b s o I L k B i 3 Z c + G w C w 3 a 5 i 2 W R d j p m N k Y R p 4 a 3 C z t D G J P m B 5 5 C i b K i d Q n g C 8 X 7 Q k 0 / z z e i L p H 1 8 2 H f S e P h F I + M g + C E r Y g 0 1 Q W A f a S T B M w K C w g 5 o c F r + h k Z H o d D 0 u + S 1 D J r o I z e + M H 2 S n C s Z A h C x Z Q a p Y C + 3 g 0 A a k b M v A o 2 K Q b 3 K n s X Q k m B X P T s P E g H H 5 n 1 N b F V 0 O W / H 3 J f 1 n l 7 U H D + 4 J n D X c R G 7 H W f 5 f N n g R i D a A t / q 3 v 7 K v d f a 7 G x q t p m o x 5 v w s L O 3 S + M + Z R M L 8 Q M b H m H s 5 T V K V e D 9 5 e p b A Z 8 d a K C l S S 4 g x a O S t 3 / 3 Z B O x A r u W F f F Q 3 R q h 7 o Q Q j N W l P H 4 5 M h M s L o 6 S n f R 3 x M m I 9 j 8 K H C O l B z 5 h z t z Q f r z A d M B a j v F z 0 n Q h a x 1 9 5 D T f Q t / 2 H r f x n W Z x r s S n O 0 P c E N 1 w V x N 7 f 3 s Y G W P l 0 X x V a Q P l z R D Y B S P C N 7 u / s a H n I 1 L O K / 8 Z b 1 X r q e N + f R Y O V D v j j f z 6 n p h B g h a A A o G i X o 5 k T P H Y 2 l X h 6 / L / Y 7 S A L + T U B G I b Y p e e e Y e G Z B J 2 q k m J / 6 r Y G 0 5 B p w b + 2 h E a R / 5 h 5 b y w c j y s E 1 b z K S 2 1 8 Z W S 4 7 7 v 6 0 m r t 5 q R 0 U U L i Z u I k I 5 m Y 3 + s C K w l L W 8 Z O P D 5 6 i 8 m q k L s i 2 u D P Q r x s 9 U u O 4 R U x i F 9 w W e S d N 3 1 S 5 I N t u k 0 v M 3 P D b K d i n i F I S V v p V l + A u p 1 u q w r A O 1 3 h U 7 2 V 4 b / A L 3 p r j O G 5 t A j G Z + e I 1 D x H I K M b z G Q h y e C H S 9 Y x j l Y 1 7 3 Q H 5 C g H i r A B T Q W c x J r 4 T m g E O V w h C / 6 5 4 l V m g W q l n 6 J t y B H 3 a u / N 6 Q W u L M O 0 u Q S c V Q U J r 5 E N A U y 8 1 a G l g F O R y w O o z U J 7 c x J x z d s h G z H Q j b w O n D I 2 s q Q u F u K n O O h 5 u M I C 4 J u 8 E 0 m 2 A L L O 8 m a E L e j K + M T g n v B 4 h 1 t G q 1 J V s f W z v L v w 0 j K 3 2 L E D H L y p t M f B N z 7 M Z G 8 I Q 5 C z w 8 z J V i / N n 7 B D j W 8 m c 4 X c n N v M P g r H V / z i v x g a X y 4 J O z 2 u c 3 / M N V n I r V U j v H f L A a o N W P f Q x f P x Z 3 R v z y K 7 a Q 2 F K J J B J t 0 5 V C 9 M R N w Z J E D Q E h a 3 t F B w 1 x 7 z A T + C i F t a z Q q W F l u m J 0 J 7 q 9 f W X T Q H 2 U 6 z q w G I 5 G T D a o d z 8 Y J 5 m m v + 6 r z W E 6 Z c g K e 0 W s P u J i L G + q m o l M T l m a u o L T H q y q y 4 n x P 9 8 C C / 9 L F 4 g D s 6 + x F n E q 8 q j N 0 Z q v 1 n 7 E G 1 O + 7 g + t o E T l R O k t Y x y F w p S D g A u d 8 G m L A p b y i A U Y Z A b g J y w Z K l D e G A Q J K G Z B x Z P 0 5 N m 7 A C 1 R u t k c l U v N K U 1 1 M 2 E x g j x R X p 6 v Q P w p L 3 S c k n 9 / B u i k P y t + F w M D K j p V g N d K 0 i H x o A k V B x k 1 3 z t n V / 2 H F i e / m 0 A Z H Y J E J B K E B B U 9 y Q m u U J k E t K b h c 1 d m Y u 1 B V i e K K 4 z U r e 8 P h w C l w p Q M A E 6 d v 9 W T s i W L 3 c 5 w 2 k 2 B N D B 1 s H b 3 O 2 n w J 3 3 H 1 U P F p M M q C q a 3 t 1 D 0 k x x F + 8 i c 6 c N v Z r 4 a o k M f c O j j 1 V Y 8 0 n S p / E N q W N P 9 l N H m l Y s t F o 4 U u z c J p t H n 4 w Z T L H T c U x R E 4 N x J U u a d J j Q P R x K p d 3 B K 8 Z d Q R O S f K Z Z h 6 o Y D j r b d 2 k L 7 g f N P z B w d x j i n 7 E C r 1 U O M o p 5 q v 4 B U 6 B Z V d N r M q Q b A j l K n L W R n N / x S K L 5 k O f + F P i u D 6 q g Y q F d n 8 u 8 k c C W 3 g H 3 X u 5 E K Z q V D J U Q c X M u c c 0 n E f D F d A G W o 2 V M I r 6 v E q t O o W C p U x M M P s 0 S R t M f 1 T z 0 9 H / u g B b 8 f t k G n A 9 U Z k U F R P E x W l a Z f c f f 5 l q u 1 L O m D z I I J h a h p 8 N v l X X g 0 i 8 2 o u 9 g I a 1 k k u C C z 4 Q 6 6 P D v K l 0 2 W L + d e J I 3 z Y y N x r 9 w j D J D 1 c T 4 i Z Z q a g R + Z F c e N q V N K 0 4 V n q d 3 V E N 3 g 6 8 H 7 b Q b 3 v D V K Q T F o u L B m 8 e P 2 C U m B e r b C Y U A F W y p E I l f M k R t O q N N o / 7 1 t Z i b l i / F D A s 0 a 8 5 R 3 g N 7 x o g + o B W t Z s 4 w T z o 4 S w c B M M Z l e c P G V J h 7 c 1 a + 2 6 F L 2 f L 3 i h / p 7 6 x E 3 b P f r 7 v b Q A m W b L D j a V a w 8 L N v Y B 7 J P 3 n 9 7 b W e B L 0 7 j G Y 1 C h E l 4 T I W Z H I C N 6 H N a 7 X l O y K 9 H P G 5 4 v h V l z n 6 c C o T 0 t B e J V o v y S E z b o p T b K v Y 6 o T L C 0 9 w S D W 1 7 7 q j l 0 + z W Q 2 M T L w m 8 s o + 3 K s p X / n a 7 1 7 T O S 0 O o L g j R L T L U e J + n W A i E P M i H 5 3 d s i g k 8 l f l G q y + X s u W c b 8 2 Y X S 1 b c a 4 L t 9 s 2 W b b O O f Z 5 B M y + 4 F 5 q x H u A D E G m X E y o G / i M h q 2 f A j Z S S x S y g E p Y 7 F U x d o 5 b W n H l 0 m t u x P i h L + B O f H M o x K L u X 5 Z d h b Q T S m b F Z H j L F 6 Y f g O n R 9 B Q S 4 H c M t K t A c Y c h x H 6 c q Z e P B E O u x 6 S C r o W 4 G M 4 M t o 4 y L S N j 7 h D H A Q G Y I O f Y Z e E j 9 4 5 K 0 e F c e b P + E V 5 m Z q f w 3 X x n 6 e 8 F m k w c 6 F V + e 6 i c 3 A z w O K z B Z Y n e E u 2 C 5 S O P Z K t K f S D 4 M + i t 3 v 0 F o c I o t T r H s K A X X t B G 6 + J G R T P J P 5 5 N q 0 0 D Z Y j n 1 u u t F E m g p q k J W w u E i Q w t + 2 y R R R F H Y w M J m L Q S e F 8 E z n G k i T q p V s 7 n 0 5 S 8 h A h i g W h D 6 D w W b Y U W R 9 B I 9 I B / E Y M + c H S G 4 1 r Y 6 / 9 x c x q z O F b b e C c 2 v L x l R r U R Q R e U / c K + f K f r I s q l m C 2 b I H v p d j H Z a K 2 7 y O c 2 7 h k c 4 E p I b Q L e Z N x 7 X m s y V d g s V g c 9 l m h 9 r M d K C t 2 Q Q p b N s t 9 S k X W D A n 4 0 O x s Z 4 E s / P Z m Y K V d E t G 7 M e 9 p n 7 0 3 F s n l L U 5 u z M 0 d n b D r V C x k 4 8 d m n P Q R E 5 N G s K E l u p W s U h h A + 0 i 6 G c G G a E 4 l W a C 2 Y k I o z H Q v W a S O q G + n n j h F C c P c M R L U D H o O I A J U c b T 2 c A G t E d N H D + n + 8 Y u 7 x M O T U h 5 x D g m A L w U 9 6 D / A b N I Y r V u n 0 Q o j L + E 4 e V 5 X i D P s X L s 9 9 S L 0 r v j e O b b 8 Y A B w Q X v x S J q 9 O Y G 1 4 / 5 C N S v N 7 y 2 D f s m F m w 5 3 H f 2 y j D W h T h 8 I 2 u u o H N p J 0 o r q 9 8 r A 2 i F W O T t I 5 t 6 p F S h v S S M 6 o F x Y Q a o 9 c Q G h A x n h + i p M E c C 6 q 2 B 6 V L s E f T L 2 4 e B j d i p L 0 J s 7 x O T E K d n m 0 3 N U X 1 h n L M G 8 9 S r e S N 2 j f d G b s U K Z s v O v 5 c z 6 2 8 1 v 7 + N B h e j f c w X + x 5 V j 6 e R R 4 T p E 7 t E J U p x 5 C D T F m j M W d L E q I m q N J p K C c X j 3 G 9 4 w w O N 9 Y O S y r j v e 0 O 0 L l E V k p S y D Q g k u I Q T q C v x 6 1 Q v g x h 8 H 3 Y K / J S M L 7 u k 3 4 2 g + w i t 3 o C k 4 c z O t 1 c y o T l O 9 V t W H G L n L B / u L T I h h z / P / o k t c 7 1 x p z r w q N K U O c 8 D R D U y X O + D 9 u a h e L P L 0 i h F D S 4 i Z C 3 4 Z P n d u 2 N 6 S 9 x H D l P T K G q x z J h M L x W Y o J M k C 6 L a K 3 v / j B L p M t d i R C u o S z k W p e X K y b z w f 4 k H g F + M N h r H B t Y t c j z i 1 Z / n b 8 n + K q X B F b 0 q H J Y + q E r 9 5 Y x L C c + D F i u D L I 4 H H E o f e D N P 8 Q Q R 7 q b 8 t v W s v w r E f j v B x s c N d 1 G h g C 6 Y 3 L m F + G H Y C 8 b j M q S H P U 7 O L J 6 P W n P L 9 9 1 d 4 t r 7 m I V 0 E c X F Z b h O c k x n L K O D 9 v g L H q 7 5 f p H U z u H x Q T c 2 E c w o R G D D 0 f J E Y n 6 J a F z 7 Y g P R W F D 0 r Q r P z 2 d 6 U F B F G e s M O S x 8 u 7 c C L j D p k K Z 9 I w w E s z x Q Z A + Q E X n s W k / f B y Q 2 e N O p 0 R K W j F K P a U T 0 r j N D E g o d v e D V o x I m M y o 0 x 6 8 A o P 9 Y v A X N T + U K c q Q Y 1 B k M n J x Y h D z 6 M J C B C + + w y K F s g M c r R R o I t K c U e x S W X H C z t G A K X B S X F o 4 h h F g f R G U A D 6 / N w X B S 0 U Y Q r K R S b k 6 x Q 0 r O P K k z k c m 1 2 M F j x r W O D m 2 q V d + R L 5 o v x Q v M s J V o L h H t n Z A 8 D b r m u L G b 3 I K U Z F / z h / C D G V 5 B m 7 g 8 K a g H f k M D l e y J M E t V E G y p e f D v n d E 7 f R d q O D Z H X 5 V i Z q y A w l L I P W Z e G o r N 7 p R 3 Z 0 Z e Z T 3 E U r Z 9 d 1 g s o V f d x a L 3 g c o r n N / Y / C M C + H t I 4 w h k 7 y U d / r r w b D D I + n J 9 j M P A p S / S S 8 1 t 2 G 7 P D u e R 4 G f T E b v s P z F R q h Z e T 9 z I d 6 n S d T 2 W x o s y 0 u Y 8 0 s r B l d K R I l 6 c t n c Z / M p r t Q I x + 2 p v 4 v r C O P S u d B 0 x a J v M L 2 m C G I Y N l w w n v f u v K T q + v / g k N + T 4 E K j q L o B a 9 J i p + S P P c y s q a w 7 o b s 7 H F + i H N l T y J d j g 3 N r b a 9 b j 8 L Q 9 i t f / h a M y / 9 7 V u f W 8 u f i 4 F 5 J 8 L a p W P J H b s Y 5 G 0 c j Y t P p S n q l o Q / B i y 3 B h O + y D 4 f b H d M E / n F 7 9 w F 6 F 1 J E 4 R 7 g U k s K o o d h V B L I W 7 K z 8 T s Z l R N + X b 1 1 d 8 + Z u A / 0 Z p e v F l z a b k R z y a 7 q B e h U X v P f + q v 8 W T 7 y V 4 Q N u t J 7 p c t A h o H G 5 H J 2 5 7 k x j P l J 5 H V + T R 2 c w 4 V q / z j T I T E 0 3 i V R m c F n P F 1 m K h r K M Y n r 3 f s q u n m 4 B 1 e 5 F 6 u k l Y l G w 2 C P f z u u N + / E j l V i / b E Q F A v L d w x t d r N h U S l B q S C o U G r B h / u M e F 1 f M 9 D I u u L H 1 N o 8 r v E l o d 3 c s m R A K z 3 H j 5 o 0 k N N d V v 7 / Q x 9 Y o e 4 J J 7 h s g o h v 3 A 0 x c T m V b w V 0 l 8 N 6 / W n y w O e V G b B h 6 f s Q s g y G M G T h i x J 2 c L R h 0 2 R E u o l 5 1 3 U S a 3 e 4 H f h b F a 8 X B 7 X g N L w U L L 6 i I j / w 4 L P H L X X 4 T t / D 0 Z u K r U X b S k P 7 5 Y Q / h l J w C B C k v D S P f C / J D E y i d Z T Q p S 0 A D e X Y l W X H k B m 7 i R B / 4 Q o G K H c M R I g / / f k n D 5 m + 9 O w 1 F 6 t e 6 k f E t o y 7 P m v S h / I 1 6 g T + Y v 5 A 4 z o 5 i O W 0 M e U 2 k v 4 B a g d a Z v W r f g m Z j c Q J p S c i K + 8 G J G c w K U E Z i U U E q b t U U B U K M h e 9 Y S 1 E i k o i N k g 5 w n Z 2 k n E D e E 8 n 9 9 n t 3 r k d y 9 e I E h Y J L h y v t 7 z A 0 Y y 9 r 3 E 6 Q q G k h c D 5 a p V c c c A S 0 d t f q h Y K 9 E A 1 Z k B v + 9 I Q w f F j e + t 8 j o O 3 m A 5 J y n R r a s Z T m L l p l T t c h l W T O / J D m j M G R + C N C b Z h b U P u N S Q x I 9 8 Z a 0 x c y o T F 4 k f i S x 7 w W z F P 0 W p Q O 5 a 8 H 4 C f s V T F d g Z 7 s Y t g 0 5 B j r 7 c J E b N p x Y N R a 5 J 3 e n y i M 9 T s k Z y 6 x i d t l 4 B U e f h a 5 d z e S K 1 m H x 6 W H Y z f m W h F j a 5 m W u 5 j C 2 n 5 1 w 4 d k I I d t L n X J q h Q E N X a k 9 V 4 g 5 t t C b S w B E n + O d f G L 3 I K z g u S S S 4 2 T U t g O p M 8 o o / E H w z M x E x c A t m X e C 4 z f V q E H 4 r y x g A T 2 i t p U d L I A z g e Z I g q F F W s 4 z l J m V P l T f Y y F a R t C u D 5 z t 9 t C d S S 3 M t 1 0 G x a m y A f 3 5 + X Z U c w g 3 z S V L M m d M U 3 1 h D k i Y y F g F s G J Y y D F b 3 s M O k 5 H q o w u a h r q s O 4 0 m C J V n e 4 o l z K e x M R h N k d 2 d R C B D Y c N Y S O G X f j m q d s o e A F + B S j b E D w P 5 B s G y T H l o b a x T 5 / J + d S 7 c K E e 1 w x h w O X f t N 8 M B g 3 Z B V L e p k X f b 0 N 8 M O o n s P m H 3 V M 6 m 4 m G p g 9 E r R C + 3 / b s m n J L 0 s G 2 k R r / u X N 0 m g c s V D w 5 O r o t z P g 6 v 7 k 9 N 3 M e + Q V J 0 o / q r N u / 1 j L T 0 n A u i B h 1 f 4 B R m X M B t / w s W M l w 3 K P v L k J 9 X 0 W q I K v V R M P 7 t t p U M u v M n f y X a b N o 3 v Y f w h O N 5 i C V Y q z 2 6 W 3 2 I 8 C o A J z V f Q N q 9 s y 9 L o U 0 j 6 x R P T c T p Y 0 R 4 o P V M y Y B L 0 J 4 9 y p p 3 I m 4 X j 9 2 L T Z 9 n F H e I w U w Y N C T W F C A 7 m U x U / 1 m o g p c X s 9 g Q n Z t U p w K F v F X w L L T I 2 8 D z j V t X t y o 3 / i P y 5 v a Y J 9 E + U o D F U c C i Y p 8 K g V y V r S + C 1 0 b 6 h j c v r 9 h g j d 9 L M i 9 + P T 8 k M W t 8 P q l p a r Y g l 3 H U 3 X O 2 2 c h S 3 m Y k / E m a z L / B e R B 2 F L w W w + S r 3 Q 5 U 4 Q c Q q O J R B X f z L I J 6 N / Y g o K o J N m R L Q F 1 Y o z k h J x F f A S P b + U b o t V d A V G Q U h u i m A P s 5 m n 7 u l 7 m / q 1 f p E K C o e P x 8 g W f G 1 x T / O I K 3 r M k i l U 4 6 p v r D c D J l / Q 7 L Y h z 9 W 5 2 i / T T Q c 2 O f G r z 8 + P y o N 0 l Q 4 S u l 2 1 r A V L y n + F 0 2 9 D j / 9 I 9 t 2 0 O S g 7 s m F q i 6 l h m a J F R v u Y Y 1 c n G 0 U D D 2 2 C d n z t c u n F k / B T 2 J r p J z B e a d v f U r n W E 7 U 3 Y P K q V F v N 6 B m q B t Q o S 3 l + E z 5 e 9 Q 1 r G l K p R 2 Y n D X m 6 8 9 Q S 5 / S 3 b I U e 9 x O S / 4 t y q I S M U H r u 4 i r x I x 5 j A N s G C h u L t L q d m g G K / C r U r L i s 7 L H 1 W a q X X / 3 Z H R / T t R 0 g M d e b u d w 9 4 F q K v K c x f W S L s a / F P E 0 m h V K g u G U A 5 q S i N q f H b r D A C T H F u X Q 6 6 E c p Z u 9 E 3 l Z c / 5 c G G l W z w 6 L r 4 2 2 p Z f i 3 x M o R A 2 A Y 0 / V + 0 O E 1 d O n B u N J l O 4 R f p v d z b 6 E V e d 2 V T i z O n d Q z o R t o 5 B P u s m Y + O D g e b F x p T Q G L V M b I 4 u X g Z 3 7 a s Z C 8 D X H s E / E n + 2 d D 1 g 5 5 Y u / h e 7 w S o a 3 E Z 4 l v A u k X p t m q x D J z 1 w m r M d a 5 9 f 8 u F Z a a b E h x F 2 S 3 T C m 1 h a K j Y f r m T 7 q y X U 1 z + p v t z 3 Z n h K / + a I 2 b C a A W s S O Q t r w u 5 9 f s y 9 H i z M 0 S D Z m / d h q h S A T N 6 3 r a C r f j S k 7 k Q E d N X X 4 q X r C A R t m K x n I D h 6 I 4 I 6 g E K a G 6 I G G G I P U a C X 8 j j 3 + c 6 2 C j I H T P 8 g K H U d I l C U G 5 2 + 7 R X z 3 e u x f 0 K 2 r + p 3 Z C s h 6 u X c S S m b l 0 4 Z x u / q X a s m h K L x L 5 g a 9 9 J I i H Y 3 O S 5 T S q P 9 7 N J B D J m e Z 8 o v + 5 6 u I 5 + S W m T b y K X s 9 Y k e 1 o 4 N Q 6 F r 5 s z f I 9 b y V l z v N 7 m n Y g s 0 y 5 1 7 Z h Q y C c w A p / X H 4 h H j X s + Q 1 A N l U + A g E 5 m U s h T B M 6 L B g H z J V 3 D D 3 B x p 4 2 o I z I V D 7 T n Q E 7 2 L O v 9 c X 4 x U 1 W d I 2 W e s e j n F H 6 m H g p F i 9 2 v w O h y w 8 Y 6 r h Q t d J V 6 E B z P m T + V u J W k z 5 4 b H R E O 3 Z 8 B c e G Z c + W D s / 7 Q 2 w K n I 9 q 0 2 V c Y 4 f c l f 8 k P S n + U N n p c l X 0 A M M B h W B 3 j D n f y q v r b p r H J A u 0 o Q M n l r F N d T q J K I m f P p N G B p n g z F w w M T S G p J Y V l U d x n 5 m j P V v Q / I W L k n m S 6 O O r E i 2 M + Z 3 M O Q n K j O z t Z A K p 8 + F o / i a J 2 r U m W N J a s D f p d D i 4 p + X w K I w D z S o Q U d d Y M Y r / O F X d B H 1 A x 8 2 P + O i 6 5 l r X j X U V u Y a E m t C / V 2 A V / 3 N y F v S F H A P D I i 1 6 i R k S L N v a s z F T q x M a N h m 4 r M 2 u y y H z d n 9 x m T I 0 g D u E L 4 q e i P J 2 W 3 I m 3 g i P z v B + 2 K o 1 3 r N I m Z t u P b Y 6 9 W I 6 U q I I B S O o B J 5 L S Q 5 7 1 y v I t r V u h K j O W U E K 2 4 3 x H d 0 H X 2 Q / j d F 6 m o N 0 C Z y o E m H O 7 y M B D w S I j u h c 8 O w 7 Z X + q e j s w k 9 L I Z n l b 3 5 9 z / I J o n 4 j 9 V I 2 D O O 5 B j 9 N b o q x 1 3 7 Y j T S / 2 J 0 / F g Z p 7 A h J m n v + d n a 2 L W 2 R A y Q c y v L f z I b A D H D g D o K 3 Y f G o h A q v v H 4 n Z F s W Y i P w / U q T z k S s 9 a K C / M l W V 4 K k c t 0 4 9 + L R 6 n W r 1 r 6 8 s v Z v Z X J H V I 0 S 9 3 O q z y Y d O / y o r h S Q P C z e 7 n v x W x k S 7 S G e S 3 t e D C y C E l c / L y q k n 1 d P S E H f i K g 1 T k f Q B J j C U c H m o F 7 Y B U w r i A R / D X 0 6 e w G C m v w g K M s p i J 0 + s 0 7 0 j 8 8 5 Z u D 3 + i 0 d Y q 5 U R Y + u e F 7 / n F F C v C a C i s E z S x b 4 Y j G H Z I y O 6 X N W 7 f w V I r M R q M Z T C 6 / 0 S Q L 0 w y Y R / q 8 0 z 0 2 D P P D B c E P + t q P v 7 l V H 1 3 c O n v J / S 8 D n 4 5 + w F 9 W W z 2 y j 6 B Q s n r I E 9 X J E k T 7 1 A M R B A l B 9 m S I 9 I J D g Y X w d Y O y I H V Z b z i U Y r 9 C g q 9 R S L r d Y T 8 p f 1 8 w p 8 0 f R 5 R Q 0 j 6 b 4 6 R s A r N g S b 0 y J 8 U r x U w U 8 s I V 2 8 J 2 r M t V P Y z x s + Y j e m w O P n v P d l 3 E G k W 7 9 b N 4 Z W y T s G M G u 7 R H U v i e r b M + R N X r i A c k / b O z g h y G V p V H n K i n a 3 a 2 W h R G Q + t t X O i C X Z 8 3 o M L D / o Y x 8 f + / 6 J 4 9 7 3 Q u E O 9 u c c 3 5 3 n 2 R d w 9 g 3 6 s o S e p w L X R U E Y a g K E Q 2 D E P / F h O f A H u o n n 1 F T B G 7 n 3 k 5 R j 6 e h X P r 1 R L V x u H 6 J h 4 F G o w j d c s 7 r Q y D G Y l J S d l E G u j K h x Z A K a Q z R 8 D t L l Z 6 a f S G g C D 4 x 8 E j F 9 6 m 9 4 4 X t S i t o B F g O 6 Q j P a B j U Y a Y j G + q e 1 R t Z R A + y Y Z l d x 4 T f L R i E V 1 F b k 5 h k P g a 7 2 t 8 d N s 5 x b p n V 7 k F u S r c B q o u j B w k k q Y U Y V E W + I I Q Y b w J p t H 1 c e v I 0 I p / n Q F p G X i I j m h Q k 2 S S 8 y j x T x g f H P 4 u S 6 4 r w y k z X W R l Q U 8 j M + W b l b Q m c E 7 k z z z E i B A 4 U 5 m n b 6 L d p p v 6 Z m F V V r E q f Q 9 S z V W d Q w h V u W 3 9 / K v N J 0 c W L u Z Q / L V / 6 8 d P 8 v t I M s h j 6 O r v z M s i J j z v A Y M U s H r b V M T j 6 J W b E X b F S 6 9 m + 0 L 8 + q a b L I J r O A f p S n p G l I D b Z Y q Y l X t Q C 8 e k B I q n H 8 / q D x U c Y O r t K o A p M D c 2 n 0 L Z Y Q T G 9 d t + P x h y T b v e F t c G f y L k I k w 3 8 n H T 6 y h 1 m C c N 8 + j o 2 1 e I A 4 t G f n x z Y C 6 4 Z l u P 7 m c C 6 1 w H e L 2 Q L u K q o 1 n g i A p j c e I s m V R d K k x H w q k C D 8 O 4 o Z C + n v K j Q P W J 2 4 q W D g n x M t W 7 Z A X Z w k T R 0 j M o 9 V N G e + / Z d k f b E u D + w O h A R o C M K H M u P D 8 o d 7 Y A A + G X B c w 6 3 P + s x D d s R E k m + T s R k A F P Y R P V m p r I K U M K h v B 4 H n 7 5 Z X 2 v L 8 2 7 P 0 n T k 9 J S Z R F r r v M Z 4 m x A F P c R 0 h O P g S m G v I 9 c 8 + v Y Z + J G v b 8 u C V R r e t x B R t 9 g G + Y 0 j 6 A s / 4 + D 6 V f r y n t H a X + A u 2 A b 2 D 4 v P A 3 u 7 + a s Y z Q v Y T q h g 0 q V I Q 0 a a i 3 2 J A Q Z y g 9 M f e Q K V x v U Y I 6 + e z d z O 4 d j e s k 1 s C a X s N i H X 7 Y 5 t B n U g K 0 M W J 3 8 4 W x H v x P u O U / 9 B m I K Y o 1 c V K T q G q x i L 7 p 2 f t 2 G 5 F w d t H p R m V o G K B 4 c x E f m R F l Y 5 O q L e x C / r v 3 Z R u + J q I d H Q Q W t 4 l d / M z d X l o t V d g 0 V h Z B h 1 9 i R j s y e f s o 1 r K V 2 U G p / u y U D x P m i 1 G W 1 E u 8 P c D y X h z w g 6 6 m P D h g h a D T y M R k v M O 4 q u o r C u K o o P z T 9 4 P o c H j a 6 A c 7 M a X H / 9 A h l b + F 7 n P + x J W I S s Z X v R 6 t C F t c b e a v V m / v 3 t Z I h 1 S E t E c d b v D 8 0 X E T V S f b v y 1 b L T y 6 v N x C F y 7 l j v 5 p 6 z 7 x 6 b p Z 9 B P E 3 u D 4 a x h f C V o V N 1 3 a 2 b G C x h K N M k o F N O Y Y y L 4 L P Z v + G r v 5 V y L H b y n J N H 8 8 G P z q 4 U L o d w 1 I p 9 5 F f G o f N 8 A 2 t E V Q 0 G 0 v L G s v 3 S / A s h L K z x G K K r N m U L f V 8 P 6 K b o V D a B x 0 S S r w U 9 E o I S w e 7 A Q G H P t M P v v r u j 7 w / e E Y l z z 7 e V G a c 0 O z X c 4 T p n H Y 0 n f Z e Y + Z d g 0 k 5 j P k Y O 3 2 + S D j + I M q 9 m c y g f z 5 + a B l f 9 p R i U K u z D H i 1 p X r y x 8 n M p H D D I m d q Z T x p I L U v u a X 9 O a G F 5 A / Z G d p P Q a M K F Q 6 a S 5 0 8 X Q u P s a 2 o S H V b x b T j 5 h / t P 4 D V F 3 7 e R s j l i Y M Q Z X m N x 7 K i e p j Q p 3 D f O j F J 2 1 S f N 5 s x i T J X y i i u E T W K O 4 J 8 2 / M 6 + 4 4 j l Q e j n g d R A u R x N H s o i l F 9 l u X p C N w i 8 D E k 0 O A x e H H a p T N t R r J A z V j + e l 8 O u g x r n d F 9 c V t n 3 2 9 n m z q U Z T 7 W u c Q y 3 6 H P t j p W t n t J p K f 8 k 4 3 I x k I O R w S F N t s j 8 8 T u b f d l Q G E 6 0 b 5 i k Y e C 7 3 a p T k P s 2 D X 9 q g G 7 0 / i 6 P N 3 J f q f T x L f J R M G 7 r n R H T I I + 7 T w t 0 J P F r D a Y J s w 5 K j J J o C 3 y Y m A P k r q N s 7 0 X 7 u c 2 P h Z W K h P V v l C 9 g a v 1 W x 6 M 8 J A u y z T s p T R 7 t c X 8 u o k c 2 g N k E w M S 2 a f b z A W W e t R Z r T t S s r l g K 5 D A K e W 7 f U x T U V O k U q k v + n f A F 3 d P O Z i Q 5 6 H k J 4 W Q k 0 C f 1 K y Q a 6 e f N e s g N K g Q Q 7 G X E 0 P N p e e F 5 y g o i s V y y 0 l K g h v W 2 a l 2 H j K C + w Q 6 s 2 q Q S B Z f O h l z g + p n Z 8 n O g Y z D K r M d R N f 8 F o / B i H J x B T B T p 8 V h n y z a i v O + m 6 E d f N z 6 Q W E B I L x J w F a H 4 6 4 A O W N t c o 6 8 q E k m d V V o h A E B / L r x e w h 0 o s O r s b o 6 3 C 0 f W 7 6 l l e F Y K 7 Z u M 3 O 3 6 9 B 9 N Z 9 a l K r Z m 0 R / E g 7 S C j x H 2 i o i C g L 6 B Q N h g A w K i v / 7 O f b L q 5 Y 6 q k Z n n R C j s / T V r z Y X I G 8 z l 5 h 9 d g q Q I a c + n K 6 I 3 6 E 2 Q s v A 1 g K H n J / I 8 / R I z J I b L 9 Y r f L O p i H D N C r y B 6 C 6 S b l r S Y 3 u g y 9 9 K i H r U M 6 n 0 z o 6 h S T r A T + F M j p r H w Q x o U K h L x i p w w A 5 + A X i P b k l / 8 8 l 9 4 M k a i g J 6 5 U B h e V 3 r V 3 k T A a E i + q K T Z D C j K L h 6 X G u h E P Z B j T 2 s m u I C u 4 X D G A L S + I a q A w y 6 s g P j g 6 u q U T 6 K L 6 f W m 9 3 N F Z + q Q j n Y D z 8 Q U e F G O 7 9 / o m C o s B 9 c M S h H + 1 p X i 6 f J t 1 v 3 q B y q l F u H p T a x Y R R l G m R V d + t r 0 r z c y S T c E l 3 g h L z T G Y z k o a 1 l 5 A o Q 6 F c R t 2 6 g b o d N w h c E f R h n 4 G b D j z b u Z M n 5 I 3 b N 7 V r r n 6 + h 0 c H P O y Y g s e 6 d m B O B o Z W 8 / 8 Y m F j m R U O U 4 h k R g s l H o Q G o Z f K / y G P D p y e M j H s 4 I J 0 k a + e X p t M r J l U 8 a l d Q A c R / 3 K 8 f P K 6 d / T n R y R p v S W 5 o H C p u B h c 0 h M F U A z x B E Z Z 0 H S l s w Z K e 1 0 r t V H 6 z q 9 x J k g R 1 0 A F u c L v 7 j W Z Z n K m Q e P X G h 8 G w Z D W 5 N / + 8 0 s O d 0 t d 8 + s f 9 z 1 X 3 t p M O a s 2 V b w 0 K t t 3 z g S C s P 0 z 5 7 t + 9 o e X a J a f h l L h a j o F G 4 R e u + q L x P W e s m 6 1 q A 0 Q r J 8 S C 7 m G v Y 3 5 A L 0 P 0 h U I N C I 9 b B 1 7 I 2 H i m J H 7 v R 2 0 U Y g s Z A 1 C K i t U E b H O Y b p N e Z d V t L M o 5 m W M P P M 6 E / O 2 G H y 3 I 7 7 D 1 X b s V g i i w d r D r t o C i + e X b Y G n I W X i S y F C 2 M S r 5 5 + M Z f O 7 n T 2 v o D A 9 S x 5 S i L 2 D Q c 1 6 Y b x 6 y 4 8 B T O Y 0 H q v n E G C M Y A P E e g U G K O F k a m u 6 L I c q g K x j d b Y T A m Q U G T n S J Z f M L Q P O X k R A T 8 6 E 6 6 w + u t d J u R 3 K u G R L D Q r 6 3 M u Y 1 4 p y d B J M d h J r D H 2 m 5 J G b f s l u 5 v I 7 h m + s P l K O 9 0 0 W q X Q B c T 3 K R X K z U j Y y j U W Y Y P g G 9 p r h d K R J 2 H q E S l B 9 H P K 6 g A M v m g S K F 3 6 / F x s P Y + W l 4 / M T X 5 Z 6 M l L T y M k P M g F V 9 Z H h c 0 I C s d A 3 Z B W d 7 M S / v N Z 7 8 + 0 b M P 5 V W b R I g X H 0 b h 2 F O 6 h z d x o P z k 8 Y F t x C h p t b N + I B Z V u w X T 3 q D F g r 6 U v Q M 0 5 K 5 m a 5 x D k A P S E n x / B e y 3 K T n d C p y p 5 Q X U N U w Z p n X w j a z 8 h l g / l 1 7 9 b u 3 Z C Y 6 T / h v 1 L 6 H p s B p b e 1 M W x A K e E V w n J B k U J Z 5 B t o I S j q R 3 2 / t b J e 5 v 0 T 7 M M u M 2 P A 3 L m T c K O Q w L O d U 2 3 C h y K 8 l R V n L A d g i m O u t n V e 1 v 9 V e 2 r 3 7 d G L g x u X 8 b 1 u 1 l R 8 x q v u O T a n r 1 2 / 1 t c l z j s a I L 6 A / 0 h g w / d W g N m U Y x V S C 9 x K t u Z 0 2 n Z Z G I y R O A 9 E v V 5 O X i 4 Z x g 0 g f D v g V 9 8 1 G 9 o G l u c g j b N i V q z x h U 0 K b R w c I j C J h 4 t J t b G + X 0 B Q 8 g 2 7 4 6 X P v V x m S K 1 L D j S e x r W E u Y y o + o 7 7 0 3 s 2 y o a W y k t 6 o n y v t r S y k 4 E N t I W w s U 0 2 y 4 4 8 q L Z Y t b 8 y 3 E D F I X 2 n z s L 3 N P W 7 u s y I e / e o v q M d v U r v 5 F v M n i c 8 G h P L k C u W O F L Y S J w B b A 1 H / 7 O H R Z 3 k u G P o R 1 a Q 3 6 B F Z + 8 K F J F g T 8 8 L e t j t I e J A 9 O G r W j X d a H s 3 I 8 O r D p k 3 w b 4 N g T c 5 e W 8 P B I p k o I S 3 W k f q 3 s 7 F L f z 9 C B L F o B n J h c b Y I 0 s 0 Y g u 1 3 y 8 G T C z u O z Q J 5 E U g n j 7 l S 3 q D N n p R W a W N 3 8 y c a r B e r C n H l v c d R 8 o t 9 w 2 W C 0 B d J 9 Q K S B 3 y D 7 5 a L 3 U X o N j b T A 6 U W K 8 U M w Y y X J f M a h L A 5 3 y w q k m i z x + 7 h G R P g k D t A W 9 1 c T 1 y Q K H X q E N d r E V p 7 7 u D 6 n + e a U v 1 j I / F 4 I / I A I k V w 5 k 0 B S s E U E U G F Q F 5 Z X n c C Z Q q 7 i y a i H k e i 2 I U K 6 O + X g 5 6 w 6 2 0 z a P Z F K t p w D B A v T u D B v Y + O H I z z Q 0 v M 0 T f b n X N c 9 2 z b a U N h V J C V I 5 A V l h r D u s Z E T I o e J T u 6 q 3 6 s h Y M Z 7 + a b u P 2 q i Z m y 6 A 4 f V r J s 9 n A U h C t 4 s e g z 1 z z 7 G L q 7 8 8 m a 0 z H j D x d M F D s + E o 4 z Y W i / 8 g m f 7 A + g P y V j r A i E 0 c S Y 9 f t J 1 G P G X V l j 4 k g w 9 m F 1 / P C J u 0 8 N l 0 8 K L r Y P 6 L Q Y + Q i B U j O i E j 6 d + E 7 X K w E V B p R F Q 8 D L p + / r f U / z F X V L 2 Q x X m 8 o 8 q J D g h d L / m M D 5 h 4 e S D e m o N s T u i E R n 7 l + P 8 w K X K r r Y s t 8 z 1 0 7 + h H + A s / M j P X X / z 7 2 O a H 3 q G v U y n V z K s F g R p h R O T 0 A I V g 0 0 0 e v O D n z 8 c L e z d 0 u g L 7 V + f 1 b 9 i q Y g u 4 p I G O 7 d 6 G w H k G 4 l i w D v m b O L k l 2 Z 7 Q 3 e C c P n u H F 3 H u 1 P z M y / o N V q 7 R O i v T N z o j S h t 2 n Y m P h k H o S 5 i H 3 z e V Z C G C r O v x N U N Y o J n K b v 8 H 2 o g S I z 4 7 K d p W 8 j D y g u w B + u q h k L 7 + y H 0 B x w T B j u T o Z 0 S + B u g 5 6 u t N 1 3 E J o T T h A C 0 R L f A X 8 X v + y V v + B j w 0 d O f Y 7 g x 6 + f O / + U 7 x g I T L 2 P F A E l D v F L i i p n r 0 H m Q 2 / h s M e w K 7 Q Y / K W p c h u E b 2 i B C 4 S B 8 s c 0 g / D q T j k X N n 1 U O u U 9 E P j Q 6 7 n z H S H M T q s Z j z M s k 0 v x P W F Q Q O i K B J O k U O A e 5 m g N 4 o 4 c S s d / r 3 K 9 P 9 J 4 B U N e a g / N B o G U I l L F 3 J P n 6 E R A 6 p T A o l m J p T 0 L H U v 1 / E 4 e I 7 V o O h + X h S L 5 u T E g k Z Y H / h 9 R T 1 4 4 z P I f y d i y V i 7 R x C 1 F P i 3 / 9 h H u 4 k + e c h V G i D H Y + 8 T W L V R + z k k h j y E w s G k D i s x v o Y + l h B U S B z / V x P w j u / F D q u E 5 J B Q Y y i + g f j u x u P n s 9 8 S c Q M G 9 y 1 E 4 R u 3 K M O c / w E g Z 4 o k J H X v F / I v H k I 8 C 1 2 w g 0 3 Z Z 0 m M P i 1 I I N 5 K 3 T m 8 Y W Q F S N 4 B A / M h 4 X 6 W S n h B n U c Y D e O e x 6 y e l Y w 0 2 z 4 A i g n h j 3 n i I G v Z U X P y l 0 1 i f u h S p p g W C T F 4 J v f t k z r Z O 9 f N l 5 / 0 s R P A D P k L T G g f 6 i C o C n m 3 6 a 9 + Q 2 u B V E l 6 J Z E S W G i E S V y 3 L r g 6 + c L A J R p I 0 v J j B c 4 g 4 u c T d U G S y F 1 L Z R G 2 E a o I D v g s t d m h m e Z D Z Q K Y C z Q R 2 X 0 / k O L a u 2 z x Y 3 r d + p L i h 1 K t d k M e a 1 Y t B v o j 8 Z I j 8 V w i H S B H o i U L c z P 9 w 8 x Y w R S R o M b Y p 2 M X 3 z f S 9 r V P U i 5 f B h A p g x j k 7 A o 7 + f 1 V 2 6 / b j 3 y w u P K L U p A H Z J 5 e A o H E k U l 3 + 2 Z o f G N H d 4 a X 8 g V Z s c j + Q z 1 H q P R + j n j 6 J T X W o B t i a k N 2 k n O a 7 z i 6 / Z P p P b 1 m U C V 7 F n Z M A 3 K a D J Y l V r Y / + W b e J O U w 6 0 O F Z 4 j q v p 0 w 5 2 v / V Y X P h q C R m j F R c J Q u 0 B H 9 X E B u K 0 R K E P w + T C z g x y 8 6 b s Q P g I S + Q J l Z O a z N F o / I 3 7 2 a r u J v K 6 a T e W 7 9 o B 7 L i C I U J S q A J H N 5 Z 3 r a r R V L 8 U p t q S v i i b / / j u b Q + P S K U l i z A Z M A Y H f E U L 1 n D 6 M P X P a j A D 3 Y n v b I Z L P n X C m q x a S t x P Z q r V X v I z k p q E R X N 2 s E x t u y Y U O I m Y i v 1 p k I 8 8 x b o G O + m S r D 1 x Z w S Y P P f c C x + O I U h 3 3 E a f 6 z v 3 N z 3 Z 4 s E O t T Q m Z 0 c X a E D l Z d U Y n N 7 d 0 p L i o S J D G E N b B O J z 9 U F W c Z 8 u M i w B T J a t d i R s y d G 6 X U 9 1 b X + F F o p 9 j 2 u x I E y j u D K f 1 G 4 C A a e R D C r F n x I x + 7 Y V k w o R n W J I i 0 m + U O 4 y J K C L I d u p u 9 d q 5 Q p O d d E N l s J g t p o D t p E O D 6 J P v 8 p 9 s 7 S 8 A C + 4 l J g w Y p c + j L K k 1 A A f C Q l O 7 f k 6 C J C N o s E a L p a B U Y K O 1 s + T A f P 0 Z O U m e b X v S 9 M s J f D c 2 u l u f a J U + Y d r n 9 7 t 2 s b j V / y z B g t l c M / H P V E U u L l b o D g e 9 I 9 b 0 e p P w w a H X l l f n y i D i N U D S 0 Q Z G s n i m I p U O S t w z D g e X L C M Y K u u r 2 J t r 1 a p Z 2 n / n a i Q t B N 0 y r v m s T 3 k V l j b i j 7 o i S D q p 4 R u E a A N Y B x A m b r U J + y 8 O P 9 o 9 z i p G 4 M 9 d G b i 0 o b m D W f j 5 K Z b 3 6 b b v H K R l / Y v l F J a G 1 m I 2 s Y o w j N d M i R i 5 V + j M C C x w t B s R p f A 2 1 Y U z Y c D k S p d O 2 n I 4 2 6 z K 2 a c h / N a / a N Z H + c U G y l m F d Z u H L + w a P 8 7 q N a k z f 1 v N 2 A T n K T 1 n W Q u f I 0 K g r x n p c 8 l 1 h 3 D D G I P N q u t u 0 K 4 q D 0 E 5 E i 6 I q V u M J E J 7 / a V 9 / h e A 0 n C n m K 5 2 m N z b a R P T n O F G C n V l q n t K P a A 4 5 Z P k q 0 3 Z F s + x 6 v q 9 Y X Q K r b Z S J e n 9 F t U E U Y O N A H 2 S Y c s Z 4 g f G 9 9 A b V l 0 3 e C C z + Y b z q s + g 2 1 3 H a w P X / N o T z R u E C G B T P G c 5 U t Y j Q S s W y X G 2 o P Z / w T y D c s A H G y C H / V B X 7 / 9 J g J n c L A J U 3 E l 0 + 7 y t u I 7 v m 8 t O m u / K + 0 v / F J / 7 h M i T q t v 2 D u m 9 v J + q q J 5 b 0 z A J S / L X 3 F U t q w + C h N o 7 X U f I + T T D + b Q z 3 f e 3 C q / S 6 p G P I w w T 8 9 4 0 R V c a c + Z p x w L j 1 Y 3 W 6 0 t e O m 1 v g 6 i V Z 4 M v g 3 n Q q v e 6 B I 7 X q 2 8 d i D L R 9 P M / 9 S V 5 7 M E T + 8 h D u U d l l q O W W Q 6 W p A X 9 p C N r V p c f o p g W W a 6 e j i s s a R b L K L E 0 I y 9 B y Q P v 7 Y y K G u + Z u x y 0 t k B Q h c R R R y e p T + r h + q o S R A D b + S q R y 4 q F S E C W I t t 9 G 8 / 0 l O a x z X s b D n W L U m t 1 O Q W U p 0 T N s B n N Q m m E i R 3 r d v e E N X I w C Z X d 0 p 8 S g c a r J 3 D i G Z f R i 3 U y S 0 B R q c p e 3 8 r g Q Q 7 X 2 + o S 1 u 5 f 6 P a Y M R 6 X s D S 6 f n s u r 6 U 6 L b M 3 A J 5 1 h v J 9 + p z d t q I P m u e P C q y i L P G T R u x v e d o O g h v 1 h l v B p s M z + A B 9 8 0 A n U l S S E Y E c F 7 + C O J c f o A 1 m h x q z W h 5 i Y e j X N d 3 p N W T b T g 8 5 r Q V h t 7 p L 9 U a a 3 Z x s R z d U v b + P / M T 4 M P Z X O M V / G T N V I X U 1 i + X I Z B 4 6 E t R s V H W w + N M n D O x 8 g + X j u x 2 4 5 F f d D O j n v g n c e y M z s E L L y 6 w G A R y u 9 3 Z 8 P 9 k s h p o 7 / t s i r t y R c C n q o U A S 8 E 0 o + R o R h t c j l J J Y T + 9 F j Z o e X 7 3 h E Q x i g j i u M O g T b p h Z G m 8 r v v 8 h L q I S f p P N 6 D O L V H + K L F Y / 4 N v T a / S 4 8 T P G a p 3 f K O f U F 7 a z U g I d T 3 X D z W A T v 8 w b 7 6 h Y y m d G v W m T 0 G Y 9 z Y h Q u C H 3 r 3 v x c U h c 5 T b m 9 D P s h / t e Q O d t m f W f 6 9 d X k I z Q f q 1 y i P C n G k s e a 6 I P d C l Y / + y 2 h 2 U F E X d l h Y I + j a t + k 6 h 8 3 m 6 d Y p i v / H e 0 u 9 + 8 y M d 4 7 2 H n Y S c j l I Z i j L W s z O G s 8 1 5 L w E l 6 2 B L L y S D Y y G N / U r L u H j z 7 1 Y J s s j 3 v C e 5 O S I r y W q F u h R J 5 m d R 0 k c 2 k Q n K M J L P T A y t j 1 o k X q t r J 6 m v b 7 4 4 h + T E q s 4 u 1 w 4 i c 8 Z 3 Y R l L 2 U S K C x H i Q L / N g A k g 4 T w E 6 E y r H t Y S i 1 H y T 6 m J u j 9 C R / o W T J J B z R d e / H Z 6 m L G X G U b x d l X f b 2 g 4 y 2 s o d s z x 5 t r M h O q j t U 4 i I b 5 f 6 o U q Q z R n 4 K 3 r 7 G B h D c U F a M R F Z 5 6 9 2 4 z H U s M b R X I / Y r b I 8 Z r P K l p H S a i 8 z K C Y h 7 g w v / o 9 F I t 5 O E r H s w U n Z h k i E Q T t O M G K J s 3 s W E + Z s P P P e c C G N K H 1 2 6 R 0 E W R m i C k 1 U 5 n l 3 0 G 6 I P T A f C q Q 7 O y y R b Z K q u / 2 6 2 l R + G T z u i z O r q + u + u 8 w N + C c H B I k o f c y u z r 9 + f F N w m Z 5 6 I A 4 k U 5 I 9 F i 6 2 + N D A e 1 D D W 1 R C j + x p 6 w e R m 8 u + t y 5 O t c n 6 u d x h t W 3 6 C N C V Y B + w C + D L i R s J l i v S h v D L 9 H O b z o A R 6 E y W v 5 c 7 2 q V D X p P E 0 z u j I E C P H S d 6 Z A G + u f Y 7 / a 3 Y u y R T z l d S c z Q 0 n G 9 8 m i i z O m S W w t V 5 C 9 v K z d y 1 c T k n b j c r Z y d 7 A 2 q V + e H 1 3 D w d m 3 w c y i 9 q L y x z 2 D 0 w Y 9 H Q e Y I t G c s P G M z 6 4 0 V o 7 C t B p c v t 0 b 2 C B E Q p c W 5 U R P + 4 d d / v J W y j e t Q 8 0 p C f I N b l x v c X 7 f p 6 4 p Z B v L E S t P p e H J T q w s 4 m S O + 3 e 4 O D m g m W 0 A O 9 F H c 1 c 8 Y W W z s Y 7 U F V X j Y q A / y r e m E g c 3 h 3 / Y L V K f L 3 h k x n v K X k N b K Q V v b t h Y A 7 Y o Z i t w q a Q V s N 6 1 K t t m r 8 B g O 7 r Q 7 q W u P o u v L t 4 2 p K Y o g T a 2 m O C k E h t b 6 J f P F z f k + 4 0 d P 5 C 7 i l y P Q U u l 4 U I e O o W 4 P G l k g z u x B i z 2 x I z b G 7 + 9 U C c o o T A j Q Q G 9 H Y t e a X T v O T t f W y T U m p Q n + H 8 s O s G D y y r o C 3 z S A Q A 5 G o K c h i 1 s S E K q v 6 Y 7 Q B S T B X b 5 7 7 m a t w N + h d H f A 2 A a B y R I k S R M 0 D Q E B h + W S 0 D + U B A f e n 2 i 6 j 1 X J 3 X h P Y p H B 8 x F f 4 k K R G Q 6 3 E y e X a Z 3 b u h m C S C f 9 H L 5 5 w X k M J U z b e F m T Z 7 q a T m 6 i V K S U k / D H U y y 9 l 0 m X L L 0 0 E o 7 E d I o a W D r f m 4 s F 5 E s 5 1 F F 8 O R x q y T A R J t F 2 o N M G 7 I M Z 2 w W T w / z 9 b + B 3 o p 4 i S a X f t q 4 i L S 1 x t R S e K H 2 f 5 B V i G / p 0 B L 8 8 o j 1 E 9 X l Y N w 2 e U w m 2 w f s R F 5 m k S s j J h 0 w 3 K 9 e + e P + 5 f 7 5 X F G F Z I C B X S C j F n T H F R 9 S n F O b v M 1 D P + j C 3 L a 7 E W 5 0 T a y d e Q o Y v I Z B 0 q H h l w t O / 8 m O x l y 3 S K O X p J a 8 I 8 M 1 7 v D 1 E z r X G z 3 h C i 8 Y A L q 8 Y o 9 E E P m W d Q 9 0 q s q x X O x R T o N d G C P F 7 / b E n 4 Q T F j 7 r R u k a u x h r 6 G Q I C a x G R i X e 8 E H u c 2 s 2 R m Z a z t g A Y 5 i c R 6 s v Y S 3 1 y v v Q C x K j v l 9 M O 6 G Q J X 7 7 0 g a 8 v / U R 4 6 v 8 e / k g A Z B r 1 b y X S g 6 w 1 W i s Q w y r i V 0 0 k o d q a Y D i 3 H u a o q S 7 f L B z W + q f a L + d H z D v B z Y s z n o v g n b + A N W 1 B i o n J m A h Q W Q U K 9 t K U t 6 6 1 o J K T 4 0 X u V R F p w 8 d N J f + T t N f h c + I d i N U t f J f 4 E N m 9 i W s G n h F V u 0 p C X o K p 0 a i Q C N 9 B 3 O k w 7 X d 4 l d T 0 f 3 m c H h N t Y p P g K s 0 f j 8 q S w P A D 5 d c z 2 j A R G r K L M e q h y w Y Y 9 h X Y 9 + J k I f 5 M 0 1 R Y 1 E y W j K C 5 N O / V D R E n F D c S 2 M c d r U F g d y g B m Y 3 N R o / 6 a S b T u w b L K Z 9 f 4 w e x a v X / Y b r 6 k f R 2 U v 3 r O + G r t 6 B 7 A / 9 N T Q g n r J C T / b a Q 5 P A 9 8 p 1 U 0 A 2 j v E A Y s 5 A p M b 7 k N 2 7 A e c S K 6 E z / M n t s N 6 e M P U H T G d a I N C Q f i e 2 G N 3 n d j 7 t u P Y i 3 i Z B 8 P 8 K K z j l I f 0 U y r G h B h m K d M v m J X + t Q x x 8 A r x 8 8 d B L j m p f 2 C u O A J u T B 3 n W 9 g U a v U C C z 6 A W l O M W f i 0 x L P G I g N J D F L d i 4 6 I l z G O 1 j x / z 0 x u R 5 o A c r U L + M V P A D s v c u 7 f v 5 F q M 4 r R b C z y K r m 1 D u A C s H 3 2 B v X B M a n v E 1 Y 8 1 G o 8 Z w z U / o x I T f 6 y u x T p H v g 9 w d Y r 2 E p v m 7 2 G I O B E z 4 H R P 1 s Q R q J X W 1 c z h K q Y a p U x k c P Z V Q w + O d 2 g D / E 2 l x s d B l + k T i g c E q L y J T n Q y d + n B 8 b 1 O 3 m G w 3 u v + n y q 4 2 j O z 9 O g i u N S S r / S X y e + a G Z H a w z L s K G E l h W g L O x e U V L z D N V t r z N 0 L L r d i / S Z J O Q g 6 5 k v I w q Q r y + 3 E o z v s Q r C 2 A p H q o R L u M S 4 o e f C E d p 3 h s r C 6 z f B e C C d m G u f 5 H a q n 2 P b F U p L j N t E x z 2 u x N d o s b r C v 3 H B O + A t o Z h k V B B H i 8 P U N W z M H V v i j d 4 Q X n p t G 2 9 / 9 i p v V J k + W b w 3 t a p s G g g x o m M E o X J v L i D J Z X l y b m + P w f V E 5 K I j Y y B 5 2 X 4 6 a T w n 4 W D g k 4 f e Y Y f r n w g / m F C r R 9 L 6 N 2 4 a 5 i K s h 3 F Q Y u t h F B t 5 k a s o c z 4 t S 2 V H m K P P + m x Y U D f D V 9 3 D K 9 i x g T Z F 0 u 9 6 V r O c V Q V C l E 9 o w i Q z F 9 j 9 w 2 + 2 0 U 0 Q z n 9 j E m w g u t G S 4 p 0 C / U 8 h V h S y p U L Y 5 I r G 9 m V + 3 k w 2 5 Z i / Z L s F i D 2 P 8 z b G e E g G 4 E D w n e 3 3 b e F s 5 S o W y e D 0 e l 6 D d d 5 + J w w n K e b S v w V O 2 u G N z w B f D n 8 r 5 d P w v j 7 g r L k o v A O l A V M f X R h B N w A M H w J 3 Q H 1 C q Q Z U l r Q A b 6 / l r 1 P F 7 L 2 Y Q G 9 z H c T B m Z q T P l g r F i g / 2 d B 5 n I I M m g x O a 1 E X 9 n 3 k X M d g y 7 B U H W 9 k V n 4 v F n 1 g 0 G i C Q O M t + F j P I r j 0 z C d X 5 z l 9 9 C x l X 2 V x T c 5 r V J 7 T 4 T h R r 1 4 2 b 6 9 f i h K t I C H E M O k H J 5 6 o 2 m / I V D 7 x r s A f w b b N Y 3 H 4 E C V O m O t g u P c e E 7 F D h M c Z 6 T y L i C V 2 t a w 8 + M U U x N f F + H Z q K q r 9 e 4 b 7 Q w s p Q j f a S m N h 8 t c 9 E r t Q O C H g G k g p U d B C W l v J h B S B w W d N X 0 f 5 / V O X v k Z F k 5 c D N Q O i i 8 8 W 3 H A r O y 1 8 J Z n J 9 a v W H 6 w Z X A B k 5 B H 8 o v 5 I e w 1 J O t H c S Q R / S b k R O U X p 5 3 s e y S X 3 I Q X V u w 0 4 n T Y 9 L d P p 4 F / f V T W V 2 a m O O B E f R J X z m Q w A I N w / u E g 4 1 D W e K a y c p Y a f i K S c 1 F 6 z g l + Y n w N e y S T Y r I J W M K x L U 4 3 v y O + b o 5 1 Z r g v t / t t z o r 9 R r Z H I y 6 8 b d t V k S j d x H h x 6 G m i D P L Y U c n 3 D M 2 e y q r F G F 0 f 5 5 C B b B t C 1 l c g S i o k y t 8 0 s o 9 g h 0 i / e U q M R o k E l H 3 Q v 7 n 3 7 k r k I p a I 3 k + o B X j D 8 Y u J 3 G x 2 h 9 9 d 3 q 9 E l g o h Y W g 5 g D w w p t I S G r V g b R E k i e h C 3 P G T 7 S 8 J F H g T P 0 j 1 u a G o y u n I M m 0 H R 0 P c L e J Q / R T U Q S J i 5 L 3 8 I x R T Q G T 4 E L k 0 H z 2 H o b l D C V V L e z 5 + s 1 + 5 G K e K a z x V c D g h 3 g c M R H l G P D s Y d 8 / w P r H e F G e S 9 A D 5 Y f z A v U r M I i 2 N o j A 0 t 1 7 x B 0 G S w G N Q l o W D W 4 3 k U Y p D b w s l y a D Y Q W C A s 7 0 a X z G I 4 L H h H L 3 s X i e i y h n n B y y r k U C I 2 c J G C O Q / j A Q p o P 7 5 7 X f 8 y w S x i j m n 0 p Q b z P J 3 H x w F n 2 c w b c 2 S 0 3 S E o H 1 G 6 P v B 9 x 1 7 M R u T b c M f G 9 c B 1 S K B 2 0 o 5 X h 0 n g 8 T T x n L C E p A 9 F q F 0 X c C C h F o x h + I N K j l A n F O C J U h w 6 7 F E U I q R L Y F o E G E 2 p r 9 T k 1 h p U K R o i E e M G y D G X 2 i r M 5 3 q y J N e 6 U I V w 3 V I a h O g q d K V U B 7 q H o V G H H s l P p + H / y n O F 2 T b f L M A 5 P q j y W j y d C 4 j C i r j C C / r P 7 Q G x B P E N 3 g L 2 c 3 o x H h x f 6 2 p a F f e I b B 4 e c T + I Q 9 8 v q u r u P / I D A 9 G U 6 0 Q 5 6 T D V e U / F B x u 3 I / C z F z + X a + x K O o F G j 6 N T k S c R 0 o n y c a w P h 2 3 D M n 1 l L G j l X i 5 j R m L Y z N g f L W i b 8 S N I n 0 t B Z n f I 7 8 M e 9 L q L N n O W r 4 t O 3 m Q T G p w S U + 2 q F j u x C f I B p 2 6 h G j Q X V u P v V W r q 7 G d A n G u 9 K M W K O W V K K T O f e x 7 N o 7 A k + C R 4 T E X G e O 3 q r + s G d J 2 P Q 2 7 E n F i T o 6 k g V 9 r X g y e x E i W s r V b 4 3 w 9 b t 4 x 5 1 E z I B J d e J D F N 0 H R G y X g k p 2 7 n k f G 4 q n y m F Z e 5 H Q L A Z u D R l j Y t 8 t 4 R G 4 I A n b e F t R o J 4 H 8 w Q T 2 P E z O f A f / W C 1 B R m x I Q + r G b 4 q c q Y k 9 Q W e Q J n F C A D l F / 9 e v j c G b n Q 2 m T T b O d P g D 9 b l Y 9 R g m N z Y 8 D + 8 L X Y s 7 4 m i Z C W c f 2 w l + T h L H o L M f 7 / q f N E F a A y E J Q E a 9 a S o Y R f J Y e j o j v i + N 4 V 1 k C i 8 1 f e K l + 6 U K f x F d Z 1 x 7 K u X O Z k v Q 2 R X W x 1 7 H 0 C J 6 i g U T i s i Z K H B F f / f V c f 5 S X p 9 P F i 1 + j z 0 e 9 A U e C v x 9 x U z f O E O x n 4 B Q w Z R F C 7 a y 0 y 5 D 6 b L l N f s Z f / z e n 0 v 3 V P D z H Z p L 2 2 A Q / g c O C i g 4 W 5 P x h P f L 8 7 Y W O w k C D 7 S 8 o d 8 5 i Y c q 4 N w W b y E a 5 x I T K t G x z Y E 7 E / i D j V g E e I N 4 S z H i B N 6 P t t 3 X i p h 9 O A + a U C Y V i E Z Z O V g I j v G C q A r b M C x M 3 w C i T Y a 3 f Y k 8 7 w J Z G s 8 7 7 F + R i 8 C f c y j / Z k j z / 5 m J a s z W W G 7 Z P D G J S D y R M Q o h D f w v 6 8 B / n 7 c a / / 0 h l + a J 4 J y D + q 2 F 4 O B i a j I d M Q V z W K T T X P Q g Q h b J B 0 L f 5 1 U q e 8 y 3 L R / + y A 8 w q A n k q K X w R 1 C S b f g B x B x H + s j j S Q Q E B N E A / a 7 Q o 4 n D k / W I G W Q B y M k y i i 5 2 U L n b y t w 9 Y G x 2 t w Z B A d + 2 H P C Z v l C 3 M 9 r m S 2 B Y S K / H M u H b u 3 w x y J E T D Y u R l W / P Y O n 7 8 9 P j + G Y m h R K J 6 W t o c S d 2 4 y u L j r Y 1 X W W 0 W z h k d k / J K h E Q A L K d n 0 M O T 2 H 0 T S e u v v X E 7 g t 8 Y / y F 1 n F c t w X b z I 5 S D 9 6 e i b C c L j f E N y 0 o s i y G R f V l I i G 9 5 4 I 5 n 5 X D 9 N 9 O l 8 u S s 0 J 9 D P i t r S F 6 Y h J E x G r V 7 I 1 Y b I p y R o h U I d r B 9 c C + s Q J 9 A c c J I T B l L / P o 3 x s r f x 5 + 7 g G 0 i 6 g e W 5 T X g 6 C b X 4 F e c J M j B t 9 d b Q p q G q i Z w Q k n e B J / z q Q V 8 k f E z y 3 S 3 c f U Y 1 v E h p b A S b 5 B 5 P f / h M c 4 1 U K q i n 9 i 1 d N T U y 8 D n Z + R 2 y N + / R 0 B A 7 T s r q V 4 P g D D A C a q q f 2 c p k P j I x B A 9 m S W b a R o 0 c Z r m z P 5 F v 4 N u d 4 Q V 7 J s E A c j u L 6 g 3 h 2 K N D z D I I w / L w g y U + 5 P d D / 3 N C N F g Y U c Y L v k H U I k e F 0 c Z 8 b O m + A m K X 4 W o M / h V A T p j v U W 4 N 8 u r o o f t a h J N a B k w i Z 9 M 9 1 l 6 N z / r b p r O J i o M Z L v J N T j H K j s R 2 e B y t 9 j V X 5 S d U H M o G Q 6 p 3 N n Z Z 9 g f h G R A c U P P 4 v A G + F h Y x x e H 3 K i H d F U 1 C C N 4 l o m 2 J N o + u n 6 w R 2 J J 8 m p B z K m 0 d M a F S A 9 M w J v 9 q p F 5 c g a w Z 5 H + G h B N X n w 1 M s u 4 1 e j E l F O T D i 4 N w 7 E W q w R J b 9 w 1 M J E 4 E 7 b U O 4 h D o g N a d p T P u H s 2 F w g A v d G R i H m E + O K B K / z E q I J P m F q e T b S W A f x s p d K t A z G f e J m h s y b g W C w c 9 2 K q k A w c f K P E y M 6 y k J k I b h 9 n Z 6 5 e 7 Y 4 3 B f O h 7 V C x 5 h W Q o k a g T G 6 l R u n M r l N h M 0 M 9 4 L o O a i O b E Y w f / X D G R y 3 n Z T o f y 2 d E z q j A 5 5 Q t B v z 1 H f 0 i C 5 B e s a F S 8 s Q d J S J S O z H N 2 V A I I z 4 h n j w + A P F j R a 6 M 9 2 D K K 4 8 7 Q + P H j g g h A g / q 8 A P o L O u X y w u 9 y T y I l N 2 t X 9 e c k / 6 / N b R R J k B N v 4 + l F 6 b l B + D M E A y D G r 8 + d / z V b g t b o j d q Z m e x O O k k 5 c a H R 5 g c L g H 2 C O U g 9 E j v V X J 9 Y U n o j H 3 C l f A y C V z s o / 2 v 8 D h j 7 F U E O D w 5 Q 8 s Z d 6 y o g K l 4 t a r O 0 + K i R S X 5 0 E G p s O F p 3 C I s c Y 7 B d p e 3 K H 9 2 + 8 X T 1 T B k O E s a 7 s F d 9 4 3 F p o L T h e H X m l w Z L R 8 Y m F H H c z U C z m U M S Y a V h y G s M 2 Y K 8 C + C c r 3 i u l k Q H J Y 8 l w D v z Q K 9 i P S n 1 m e L g V a L z 6 1 7 4 C o 6 M Y E + t v 2 R C P A J 7 x E N / h R h g I 1 D 3 N i B n m D z 2 r Y j n 2 0 M X 6 c I 5 b Q 0 t e K f O 3 X R / G v M l v i 0 I p 2 4 I 1 H O I v g y E 0 7 I a I A U Z O v u F q i P T e H O I O B A y E k p o b p j 4 L j e + o 7 z 5 r m s k E O e r M p e 8 G r I a X F 4 7 k D + z 5 T 4 b z k 5 e 3 h S X v 2 O 6 E o h 3 8 4 u f 1 w 2 V N B a x / a m R H A i q P r D k W L 2 e v X H B U 8 g o s 9 Q i B S A N n 7 u B 9 l P l 2 2 p 0 y x 7 r H S M R A X Y T E G B x F 6 N 5 Q 6 r E x y n c i C X G r Y z e D t D + u F 9 e J 5 F 7 K n X f 4 l Z I c b J m p / D i 9 2 O t t k q u P w 9 8 w p k i K W A m l Q b c J P b f 4 + l H O t B z w 5 A Q 7 c 2 Z h 6 E E s C o V C s + P n v c S w H i w 3 u U A z n o m 3 e s d Y S S x s O k Q s x m I i q K T 4 4 A T e o v j X y d v n 3 U L Z Q / r 8 K n 5 M W s S T / r s B m E z 1 A x N C d 5 z D i x z 8 k f N T b s I 8 2 E 1 v e A o k J T S l 1 Y x d E C z x R Z O F Q d 2 l h e c 8 8 K a i C y + u S m A w 6 r J + H m M H 7 w f X C 1 + n Z T + e N d w r T i D B P 3 a A 9 c + / E Q e f y H 1 N l U Z E c 8 F B 9 V M v t n x D 7 k x v w y Z f k C P O D c e M g c j r W J i q H l P 6 B 3 g W Z y c 8 N B R 8 s m H J O D i u E J 0 F 4 G M c v 8 T 7 P E H 7 d K G F B Z s + c l L 4 L 9 + h D p Q f h p + U b 5 p 8 n w P E 5 X X 8 t l O 4 U Z I S / M i I K w s 3 6 0 r i D 6 E V X Q Y 1 H 2 g d / 8 L / Z I H J 3 K p l Y 6 H M u d F P 0 t R s i P i d I K X B m 4 H e I t C x Z M L p V 1 U e 6 b 3 u v t D 3 6 r g W E n l s J i 8 y r t 0 0 P F z w / V h 8 + p g t 9 i w p J Q S 7 m f E 4 Y B 3 B Q z V W L t 6 L p 9 S Y 7 J S m 9 c A s V g 6 X 9 T W S s Y q U w 0 h g u 5 E l W 5 n v T W + t W s U 9 u J m j D x R w v P J R h k / k v N Q g 4 h q 8 d T d S M s J 9 6 a s 1 R n s e g A k I b f v D H A 7 d K C M F B W J e + e O 8 o j Q j l Z N 6 N 6 q S 3 x N U 2 r B f U T 0 K R M / i n Y T 9 T 7 U 9 5 W X i + h 9 V X S r r D 0 f v 4 H l y A y 5 M F J 6 L c 5 j B P v w S I k g c B X U S g 5 O i q a y W q L k S 6 e j g W Z 7 6 J l 6 J 1 7 J j g n 8 a + H z W z Q d X F m b O W O I 5 C K B o z n j d a 1 a E M L t e I K 8 J c w H N i M d B S 5 d A A G 8 Y d J c V L 6 a 9 h U V N g U S 4 b P w o l 9 3 j A t i F O 4 6 X / H X G 9 p Q t h Q 2 4 0 O z g L s B D g e e z G T l O e 5 d f 9 y v P E u 5 Y 7 n D M I s v 6 b p v F f z l Z + N K b H F u F V / 7 w m P 8 6 a N E U c 4 9 h g u z 7 y A G l 6 x j W P s E s M H a J Y 2 X k + 1 Q w A 1 / C x Z 6 Y / a R t Z M 7 e o s 8 C 8 I h J 5 g F b g E 4 D K i n F y 7 V q 7 b I Y 8 E b M r V X Z + C O X p 9 P B 8 z i c H 4 q x 7 9 z t 0 G 6 H 7 Z y Z R h + 0 v E i b 2 x x V R u P c W V F Y y O V l 9 H f L w s e 7 m Q r Z F E U Y n x i x R U c b 8 X x N R H k x 2 Z + y 2 7 h c 6 F W 7 y c L b K t m p + V q d R d 3 D K o i s n O g O r 0 c w Z 1 Q j E + k k y r a s F 2 E E b b i z V r p D J l O b S 3 S H P w K 3 k G N Y q + G J 5 H Y U w L w Z g R m 8 c p m I 5 x g l S 4 8 q 2 X 6 n 3 U i n m t Y u Y / o q h I r Z d Q t m w E d 5 b E u r d t z Y 4 v 5 z i 6 P z O Z q P B H b e o U b 9 4 h 2 8 B R y B 8 z n + i 7 a w f m c 8 m m v 1 N p 5 r y W 2 / k f v / + Q s 4 L 6 5 n 4 Y F g p s H j x Y T X / p y 3 9 M v G e s u 2 O A E I O T i G N s U O W p W e u 1 / 4 R L u n 8 u 0 T 1 7 A n y o 8 D D l N r c r D A u T J p b W + P Z v M t K C / o z P 1 S G f M x Z M 6 6 O S Z 6 J b 4 n B Q F 3 i P M L o T Y w I p k K l q l j 7 A H 2 A N v F 3 g U a H X V U E R Y o g i R c 7 6 c d y o H f 5 K B + c O 7 s M 7 m 6 6 f c f G g d P j f v 4 N s C O K M E 6 D l f v g T v Q q g b a p r O n O J 2 S f x h a 4 C C 6 / F a v K 3 M 7 s K j M / u J F 5 5 B Z M P W j c e K T C d u M S S M d F G h t p d C t p s 8 j w / u j t 0 / l G V D q G w q S V Y f N E W O l E P B x 3 V F Y 9 a 0 8 a T 5 s w u 5 A d 8 C b f 0 C Z x w S d v 6 0 0 0 j I I j g F h 4 T P 8 7 S X 1 2 A 3 L c E d u M h G P q D + N 2 J K b 6 Z U g M W b 7 d f t G v r W / f P r 7 P A a y d A + Q 4 k A p i g s z u u w 6 J v Y 9 l Q O s P E e R U P F / R + b J 7 h J c X N L b G c L X V U W z j k Q + 0 L Z W I G E J x R E 6 i 1 1 V 7 b 0 G H h 9 Z 9 1 5 I S P y j I C P 2 o r 2 T C l o 4 K R j q A 4 + S e Y k 1 N J L q X / l q u u r 7 3 F 9 P m 3 P U z 7 R Z W G 9 z Q h P K K p D k V q D B g G c u f m Y t g f b J 7 h Z 4 R E a + 9 2 z z i 6 s 5 m r D A w N s R P 8 P V T d g V 9 t G o 4 / 9 6 M R p O l a D f p j O q o j U 4 9 1 C J c 1 J 3 0 6 U e H L h T d P B E V / G M O B j r j A a A H / l C x 9 M g n Z 1 1 J u t O s l B H J S a Q 1 9 p P G + k z X e q 2 T 0 5 7 y 4 T S M 0 a H C S b L a b 8 5 y q w 8 I 1 V B L 4 k n R s g X 7 + l g T 8 z L F 4 R 2 q n f r 1 e Z 1 E b T F Z c H / w E y n H Q c h + X u X G n K 5 8 j b c d + 7 X z Z A S v w x A + f o W G r D o j C t e z 8 R 4 S 1 M A + K w s 8 / 0 2 h 4 e q d h 1 y A D B G I N C I p M E T Z g N b R / l g I r C J O z a q b 0 S m w l 8 u 8 T s v 8 v b A Z a E 5 q P H o n 0 y f 0 4 l Z X T 3 g w I U d k z 5 7 9 D l E s H j V A 7 O 6 a q q 6 m 4 y 3 F 6 Z U 6 k Z f u 5 U 8 f q X 3 R q 5 c d p v B t v g B A R E 4 D 2 I q k N N z u q p K 7 M O z X 6 H / r n e C Q u u 7 g u 4 i C H N r l v Y c R R j l l z j x M 3 n l 1 5 V O O O y Q Y k z p U x L 3 Y T X q f n 4 H H 6 9 i q m d + T J + W Z A e l c v 0 f u o s 7 H 6 g U L y + B Z k G a V c H I J H X x G T A T K F t E y Y n z c 5 e d 1 V 0 B a 4 k V e Y w W G V i W I r M a 4 d A E x n S g Y n c X B 7 H 9 f Y e I b U 0 r 0 D A l O 3 2 W O Y / s 3 I G 2 v y v 7 F h + 0 c X D Z A n 5 f W q z 3 + K O d q b V X r i i F E e K A Q S p s D h A / U C 9 N g 2 J 5 B 8 V 0 v L M y J c r K p H B F 1 a f S u Q 3 L g q F F t / e + Q 5 N 8 p n F q 6 P A 2 o 2 q G m F p r x s 6 c l l + D c r U P z o P / J p f / h 7 c 8 i / j F w y v 5 u P I 1 A w t I b P p d w 9 0 7 f E h U Q m 8 Y E a f q 0 J w Y i A y P 6 C G 3 q 5 H d y 7 Z G d / G g G g V X X N l + / R p b O y w 7 q w 6 U 1 c z 9 g s Y B c q K 1 y I t d v I k A H P j B t N z 5 / + I D D 4 W n c m H q R T f W u Z t B l c 5 3 1 F D l u q l F v O r 7 0 3 9 K E u u 3 j 9 f Q D R X n e Z 9 o I o 2 S p Z J C U r E o a x y Y V q r X i d r U y M U f u V V r c B i 1 J f 4 W 1 3 a P q l h S f C x t U 9 + 5 n x e S d F n C u 9 M 7 P O B D 1 f f j 4 w R F W P M Q a V 1 l 4 5 o B Q g d 2 v M h T d Z r X 1 A 8 g d K T H E z o i M 9 c O 6 l O O / t V Q I 4 M c j a I s n T 6 W z m X A h D Y o N E u X + L m k z Q k 7 p 7 w L + R C p r a C b / Z h L B v 9 h 2 6 q d y 2 w y m / J 3 E Y d p 8 f 7 B s b 3 d I G f A g U a P + M u t q 5 O O O O C P 2 v 6 w 8 f 9 h N i X 7 6 9 6 E q I r 7 u t y 8 y L y 2 8 j a O e H m 9 j Y N 0 l 5 D H 0 R D + g I G W e e 0 T o a c v o F o w y 1 B K H v 5 / z T + a P C V m f y y u 6 B X v 3 N 7 7 g N X S w V g l f N l 5 K U b K L q Q L b + Y / C 4 L M R v z U m E 3 D M O 7 z Z J d c m e z 3 p + U M E M r Y J T S + A C L 7 v 0 v L T N E h b + k I 3 9 h 5 y v b b 7 p X W 3 j k u F q 5 u P e N r H s t 8 C P 2 a y / o C / 8 f 9 A k v f P W N d F 7 I S F q k n T q i k Q s g S i e q R s 9 Y M M O H U t H R x H y Y I Q r J R a z 0 r G z D 3 5 7 J u l d L D q 3 O Z 5 e P s X D t M h f 8 R + y b X y 2 j O k I 5 d Q E H H s B w 4 5 x w B 4 + v 2 a H E + 0 6 r G / L T U B e h E Z F B V N O H E h O 3 8 X f m 6 1 c r G q 7 Q B 7 o s D s C 3 G + M U b P O T D s 2 b y K Z 2 W / 6 q l C 1 2 k e t g v k r t 0 n c U d s y X j D Q A 7 d + G Q 2 z F a 5 6 7 B 4 v S j L B O Y o q 2 7 L x a R m N m + w e 0 7 p S a U N j c w o W X b U 7 N Q g X W E M 7 m n I e v M J p E N j r / D g M J M v C P k V q P 0 n 5 l j a W z A Q s T 6 z M Q r 9 Q z 8 a 0 A h M V b p g w J U y P Y E 2 e F g c P H V n I X k 4 / / a D Z 8 u R J J 4 V 2 l f a 7 h / 2 L N g y + f 8 R l z 0 p R I Y I r H v V u f Z X X 4 q q 4 k J x E K 1 Z 1 k g b G 9 n 8 U V P 7 l n j x Z M s L o I i a 5 T v / s b w u J l 8 z t 7 j b A A R 2 C z E x E F G z A c z J F x + V m I s 7 C 0 v Z E h D + n M z G f c P a t a N 1 0 c f b L T 2 j 8 Y 6 w K Y 7 A K C e O j 6 6 E r Q K v y i Q 0 S F T Q U 4 X E i b a C 4 Q Q f D 0 n y 5 m U d j 8 d z P R f b W + 5 H G F E z r r w h q J L p p B t A j j F n O 6 c 0 U W V d U U g B D e a Z 5 G N d x N Y F H X C n W M N k j R j I W R A c 8 j J L S 5 L D w Q A x B 6 F O t B T i W h R U Z A b H 4 l a 9 V d 4 q S / B 8 q m g D T h f 9 g A H f P l s 0 B p c i 1 j l + k p V 2 p Y i D J G A y 1 q k p 5 0 r q / n H 7 R 0 M O w U s e E N Y a 9 l g P i K E S m / Z / n 0 W d j R E q I l z l E N x x + D / s v i b 1 5 e u I a S m W 9 l v b y Z i h u + 1 o o R M c S c G 9 m J 5 u y u 9 j A t t g x F y d z w f 7 e s J Y x y F v 2 W h 2 6 3 1 f 2 O K k 3 9 6 a z 4 q v 5 Q l 8 j v 5 g j B u 9 Y N x B I 1 o R H j P u 9 g O S v 6 U K h s e 8 T u d / S n z I X 7 0 r / E y 1 V f P v B M 8 w N Q F 9 B G C R e F Q W p 8 d L v U l 0 a 4 t 0 R g s G n + R Z f 7 4 o J w T 6 / U O X B + j j i 8 Q c N x c K C w n J 5 F T z y W P 4 W M 2 + J h h h U L 9 R Z t i I Q S g 5 D l D J h D c o E G Z 3 B j 2 7 w 1 Z a 7 i 7 + t X g d v 5 a D 1 x X o y + O g v P R 6 c o o S U O B Y P m I / d S T L 6 q C B w 4 U X n S X N R 0 h P 0 N v u 8 5 X g O X Q v + Z o L L c m R 2 q T 3 4 3 J U U 5 W d P p Y 1 Q 7 A B 2 h G 9 I O i Z 7 F P y m z J N O 2 P z 4 M w W W 4 y 6 8 k z 0 h Y D J g 1 5 R q 9 c g J O J I Z U 5 C D A K b M M 4 N 6 E 7 O e n f I r H S 1 / 0 h j y K E b 4 E d L J 1 + F C L a s j 7 N X s Y C G N z Z L 3 I b v H 4 6 9 p o X m 6 T z X t P / P F l E O N z s U 6 C 9 c e b a Q T N t D o o a h l u l Y d L 2 / Z p H X I B Y 1 v n l O v / f P C 3 0 8 z 6 D O 9 J L U K t e 0 r 9 s b B D 8 u I 9 A n x q E b S A t l Z 3 T G g d G h 9 7 I h I U 6 I W f j N B 8 s L q e 1 z W G V f V 7 Q 2 3 C l 8 I 4 p l D 1 D q r b k n l K V h r e P C + G L n p h l 9 C M A / D n 2 6 X n o y m 7 4 N P 0 / c x 3 Z + I 9 8 q t F 5 K P F x O + 1 T T A s M N Y 5 v n 9 g J C 9 t O v 9 X 5 T V f 7 g t y l q q A T g F 6 P 0 z K 9 5 v S S A C b C T i T J f Y y y N i C W s H s + O f f h Y U G l P N 8 T M k + k z G 6 U Y U s H j G A 7 e 0 y / t 1 R 2 9 n 8 Y J g P s A X s y / 8 4 J U G G H C d m K i 3 n W e w 3 Y a p E u 1 x h 8 y Q J O h T s X B x t K N 2 S e 6 J Z 5 m U o B G K i 7 D l T U h e a E m l e h G 7 O O L F l 1 s d 5 E T s y D X b v j N g q Y 1 M V P K J J t C c M N 0 P 2 I J + V w K a d J l 3 O E p + 2 N 2 h s o b B Q + M 9 B 1 f 4 U o A P 5 j + o I 8 P w a C M y D U R H x S 5 x u E l f s M A Z 9 C j c N D x 7 P 3 y + t M X 8 F m O l T L M T 7 d J e G m q j m h K F R j H e i u w N + L s X Z + Q W 0 Q g F 2 B Q D Y P L n q Q f H u h 4 M s j I 4 h 6 0 i T 1 / L f 8 x K r D B E / M y W 1 Z 8 q + e 0 W B c f m H / a j c j k J e P 4 + v Y P K c e Z M Q h 9 H K b n T n Y 3 C R t 8 D Y D / j l O S t h E h E q F o 7 F N M k p i T 6 L c f W Q f 7 L J I / w s F r X 7 k 4 B 8 2 v z x I t S U L x T c M 8 Z X k A b 5 h U Y 2 u T T + 2 3 x n o x D R 1 d 3 g W D Y + 7 Q d C w W 1 M Z z f M 1 i L S J c Z F R I + C j O h X e f a R l b c F z z 5 s 3 N O f K Z S x N h N U P 4 g k T g 6 b z u X 0 R 8 v F u c r + x p o c u p J O X R 4 + 7 u k p j R x p 9 o a V K k A k z Z E y C A k L S v E S g a + 5 7 x s L / o C 4 8 y s g 3 x q t P D I + c T 2 v u U o t T K a A m R i 6 y g t + w 5 7 o F x 9 G Q 5 o N b r j W X v 8 p H M s Z 7 5 0 k 5 x L / A 1 5 P t m M A q / 9 8 P B m L L 2 R P C L E Y 2 h G M / 4 8 9 + s X Y z / r S T y h K 3 A w 8 5 T I j x i W f J R Y r q 6 V r 0 b L K T 7 H a N 5 s Y E V A 7 h J S 5 w f A Q 9 7 Q m o b G r Q 8 9 e 3 Z D 8 k + M v I X E C e 8 v o x J m N 8 N P M v p + + x 1 l y r C x s W E r C c A k A g C t G O m g P X 4 4 d B R 0 o c 8 t 5 6 V d 1 p u j W S k e 3 L r J R + 9 T i 7 + Y A k h h v p m Q 7 x 7 F N 0 i l 2 Q M z H t i W 4 h z U 5 U m u 6 z o T e I Z z Q N v y Z 8 M t g F x r I r C O A s 5 f B 1 a S j o N 8 Y P T P I k Q J d T e O Q l C 6 I d 1 Z f h 9 V Q Z U E q e 1 m z k A I m F k M / / N H U e 8 1 w o J t 6 M D z m N 9 D 2 h 3 c t g f d J I M h D y E o S q Y T b P H L F n p 7 u C s t x R S W + a P y / z P j d z f t p v e k v d H O 5 G N V l 2 2 B g Q H 9 Q 7 X 4 n Q F W H 4 A e S G F w j v J 7 F q J m L / a Y s y q b V A l A 3 A 7 w V + t P r H x C m 7 N c 5 4 j J W Q E O 6 u F R Q I 0 l D g W 2 X + R H / W c I a A 4 7 5 q 9 J e E Z L 8 x H j 7 m Z C X K e U q 7 y 0 c F J S r y 9 M p S P y c K i d F 2 r H d / 6 D Z e t p F X B L C R 1 v b 5 7 J o 3 O 9 l E 0 c 0 A r a C l q 7 / y 7 O G i D K q + A a B + 3 X z h e S T p l d s t W K o Y 2 y q V J O G t y t s 0 1 V d g d O A d P J S p z A z f T b 5 t k 2 F d C F t a X B P f Z V b t u y S U 5 3 E i x e A 9 t H j d B B 2 L L I 5 H t R c o u T 8 8 o D Q d K 6 h O e 3 j v s k + m 0 C 4 n y O 3 A 6 w M 0 E X Y I P A A b n p b f y v 5 6 7 a 1 f M P 3 e 5 W g K q H N x j z / 1 C P E P c h h O N x x 5 u N K Q D B O A / M 2 i b Y Z 9 S I 5 C + n 8 1 b 7 R V o S H G f s V x k 3 8 J h 8 W q 7 g z X v j c N L N h 2 E D V c F 0 d 4 x U N m T M 5 o q X w q j V d E K f x i z M 7 b F 4 M s o 4 1 l N B U C z j P O l d M 9 G 6 X t 9 h W J n m u + e Z C A P v J B V H 3 N c v B Q 4 J p l p M 7 k S g 0 C + Y 5 I P e + e v 7 n A v E 9 t G X 3 l w q 0 m L s X D T E L K 6 g L n K 7 F q o M m k b e b Z p 3 T p A Y z 8 h x F r 5 d u q P Y F 1 Y h Z J s E e M i x 8 b b C + 0 E f D d T x U 8 C 2 R 2 m q 9 B M 0 g a c m Y v 5 v T G v G a / b t t c f 7 H t Y z Q b M O 2 k o + e p 7 f D b r t d L p Z 8 f j o b X n 5 p E 8 7 2 L Q X z A D 6 3 X j m 7 X I l p D r B i n 0 r L t 8 3 8 2 D C z S 6 x v 8 + S J L F H O u m / I R i A b t S 8 k 0 o m o b K Q I 9 u I O 9 u 7 g E E K S B Q j H t F Q s 2 h X V H Q 8 l l X 4 Z 0 A C X p Y 7 E E n X u u H m U j y 7 f A g r e g V W r c t x e K T j J 8 E Q Y 4 T B f 7 F 3 B j A c M P t g H W C 8 L 9 K y Q w / N n J i v t c i b h w F o z Y k n r n c d C d r S w p u j + T R p u n L 9 U R z R H P I E D B j J y 2 l y b r H V 2 t t c U j M T p m k u G / l g E d C L a f q n d u S g W H D o y 2 i y F g z i R u c v 6 6 e 7 x b e a r 2 X 2 m n 8 C j v q K R t d 1 b V o n 3 X 7 I 1 9 A u N o z k a T C t m q s Z P N 3 r / 5 l S H j W r 7 I k r g 1 y c t i l x l J o X Y l / h s y h I q / n 2 Z c Q h M a Y W x N p 1 U L c M m j g t n 1 7 d n T q 2 P W 4 K Y k T r h 6 o s t j Z c 6 / M I c v N U C B / M D 1 d l p C l m V O x U 3 B f z o 7 q f V C n y 7 p C G 6 E n I Q M f B X a f F o T N r 7 S a q T O d 6 F c z D 5 y J N V O 1 8 2 y H I S F C 4 E + x c Y T S Y E P V 5 u D C C o X V r S U w t 4 r C K i 4 S W P T S U 7 v f B c y p y l J n M W R 9 O G H z h O v 8 B W V F K X F 1 d V f Z j e z M 7 2 b 6 N k l n x y 0 S S S d T Y U Y i J x Z S d 5 z D Z q m e W + M w t l 5 t P T u 5 3 b p x d s T x d n i 0 4 5 R c X H k t k X s C A q R Z K 9 h n A o i u u i j b e 5 0 4 U U M x W f 1 x L y O w N 7 h d G d a 2 3 W T i P m s D y m t W v L N Q 7 R N M 0 3 K M i 1 l p n 3 Z O U y 6 Z H 0 d 5 K F 2 / 0 r Z k H / 6 n q l 9 l O G R s L o c m V p M r x W p 2 R b g i f m n b 8 v h 8 q o 1 B 9 n L Y G / W l O R P q C L v D 9 0 l C G j e L Q z 7 N i W I S Y 9 O D X 4 e d w T N A w Z 0 q I 3 X / I R M 8 k d t m 2 p u M 9 E + I + d f f H x 6 3 O O p 5 Q j I 6 I f s F 7 R X r K L U d G l A 1 O y s a Z G 2 t n d Z R W E 8 u F / S f / S f J r B S Y Y o Z p 2 s x r 8 X X j j / l 9 x N L q W d s N U 8 N 4 O T O 3 M 6 g p 5 a S b S d J J c y S D e Q c t F W I B p A V M X A m K 4 L 8 m w 2 y + d 8 V + x t n A t M j + N b c 8 x q T t y P 1 j f G Q a M r c k D H C 3 e W E y k i B v y h r z L C o i n x L j g G r H T I n N r J N x L h G G Q V / z g j S G V R 1 D 5 n v f + / O J / 6 w r P y Y T X h 7 O 0 t l o b y b f 1 L j i Q u M s 4 Z Z n v A 2 6 W 4 5 2 j 4 F H 0 G y t h C M Q 2 p f r 3 x l 6 u u m u C E c h M o 9 N P s J j J R 5 z n + Q 2 G T / C C 4 h w v W a / X 3 1 B c V 3 q z 8 d d 5 a e v O L u X B L A Y h z 7 P y t x e L + H r r q 6 n 0 y U 8 3 K A r w N k G R e W K h s M 9 T 4 B x g X H A T 6 D J q t 8 7 z R 2 3 Q U U / x S y 8 Q m k O 3 F 9 I T p h z N z X C g P S p K H p 9 k u / I U + v w 2 g R o w r j 3 0 l d m h C o 6 N q x S 6 M C 5 w M P n S C e / 0 U 9 3 N w W n K g h l w P 8 1 f c 7 I 3 x 6 m + N E w Q q + V P 1 3 q f X 1 3 K 7 2 2 g 9 N n c 9 5 L r 3 x 8 6 Y w s H 2 l e O j v L K p U N J p 0 Z Y q c + B L T s M C L L g U c K W 0 x N D Y k I H 4 Q U K Q e Q P 2 e 3 M o 6 1 E y o 3 I 8 2 U I a R W N 3 V c s j Z E q w K O B Q k u t t P k V t X u a a T r 8 q y L R i I L t B + X K o P n l 6 N B L w + B f 4 I 6 F L + x + Z + M S f m 4 l + r d j v C v H a J i o G d t W x e D 2 R C V O K 3 u d 6 I t P x 1 0 k v f I 3 q L n Q T e k + F M k v F 6 w 3 P l f O J u R N W M h f s F u q j C U M A 7 1 H o r K 6 7 v F H p k 8 E e V S w 6 F N 1 W D w 6 T z C b / u h G J V 7 k r b 5 t O 6 e u O 2 t U K d X f M y D m O U a N R 4 v e F b C N O 2 N d M m a A K J 6 1 S q 8 I 9 4 + M h u o b 0 T o A L 8 s x x M 2 U D 9 Y 6 J P W D k X R n i Y I / / t r P z 0 K d V z L P W B T e W V B b I A j X e U b 1 F N Y b b T 5 J 9 2 H n m J 5 s H W I D 7 8 L z R o z r X 9 7 e + 7 g u N / 3 M q J U d b t G 7 U C z g A D X F B Z 8 W g k R H X 3 8 o j B h D H S a Y 9 N b N w I 8 d 7 n G 8 M Z x e U X i J 6 d e 4 N 2 p v v 7 g K G v h A S M S 0 e 3 K Z Y D / b w E g / F 9 l 0 6 G b 3 w e l c E H 4 r 6 P 8 z N v + N Q O P H Y p A T h H w J Z 7 8 B u C s F f X I q W U G + Q b b 8 9 e 0 M + 0 0 I H 4 0 / M p r z 6 k X i p d Z N A Q x U 4 P t 2 2 z h G m I n p u X B Q 7 H D a 1 5 9 M x S B M L O K P 4 L k v x j q I X 0 i 6 / e Q O Z P F B N 1 M X o j Z O C O 2 o e Z / e v V E R 5 j H 7 y P F 7 r e t h 2 I G t n Z X q D 7 f l u w P q 6 l 3 + c 6 e j C X C M S P s J W u 4 x T 8 N M l Q h E Z r y c a p R T X F U P 6 u u q g k v o h K 1 e c h A 9 + h D n p E a g + u k O k a 1 Y R Q n 5 9 d d M F Y 7 h l 8 v 0 K P q 3 j H Y b z u I C l c 8 7 K E 2 u G J h y T U L Q y D B D U J h A D M F w A W z k W 7 3 + N y / o p D u B u p W p r 9 4 v C i 6 M W 7 F D u 4 G d j / o R h o F Z k P W h u S g k p Q X j R P E X b 0 S B R b R o + Z X 7 5 j g q A + s 8 p 1 2 v 2 o 7 M D x Y 4 Z F 4 o Q x B 4 8 6 p A I 5 T g D B F Q c S N b v 1 M l 9 / a / H x b 5 F R 4 B 8 l I h l m 1 I D F R M g R K g 9 y E a L u 8 L J 8 z e D v P z 7 2 6 C x / p l L W C 0 k 7 Y v T W O c G K Z 7 O D Q M Y m Z N f E u y u h D v Y O 1 0 J 6 g h O K j g E 0 K J w z T F g 9 t b / C L e b H F 1 D d 3 / 5 p p / 7 V Y z F F 8 X J o 5 Z R X s Z 5 Y T 6 J 9 j S 7 n E y b u 3 w G H x 0 a 5 L y R M b N T T u / y n c D L 3 H 3 x G f Y 0 E 1 y 4 p 8 G H U I Q B / W q n t / v l l C 5 E t d m 8 9 Q 6 A s G n I y A 9 m 8 V R h G 8 b t l M z a 7 v v k / u 8 7 I e W V 3 S d y A y V N 7 I e J i X m O 6 S Z j 9 j X k R E L Z L O 7 B P n + b t f P w d t h q A G l t m Y D x R Y R k B P d w 8 u 4 e V o L O t l s G b Y L m T k J D + V A B 3 K 6 F b r t 8 2 O r D n u p n l d Q 0 a 3 f W U x S k X w w Z J N f O x C Y U G 0 x 0 B f 7 A x 6 2 1 r d a d + S w 0 z x f o S 2 r 9 R d / Y 9 Z E D q 3 Z f u T F y A z e Y 9 j G f u 5 W H E / X k q q c E n p W s f w d e J l v z 0 9 S E h K g A H U h n F 1 s j a z m J 2 F 0 z v H c K w 1 7 A C 5 4 y k / 1 q A X j w H u T 3 r T M 7 M G 2 M U s m N F R 3 z B n Z w w D M Z 9 O e J R g P 5 F 2 C s O Y 7 8 J 2 Y t m 9 P M l W z Y d u V 4 A H t 3 5 W N r o I 9 s f J T t R a p q u z q X K o 4 o U H D P Y F o z Q k m v 6 9 v H W o x 8 Q x B F + A V 3 0 O 9 k Y E K b 9 B b 9 D b 9 L 8 M v 5 Y n g c 4 j n b j U b 4 t F y 5 x k T n b c i n o g + o i 1 K 7 O V E x S b G T 5 Q u m T Z P t p C 9 W G E D / B 4 3 J q I f 5 x 1 G N H e C Q o d M C A V D z q V R f S R M / S T e C i Q 1 U x J F U M h i + 4 v h g r x U V X Z N J C 6 F S X D G b 4 H O K h / j g i i 5 d y g 4 A 5 P a a M I n T p y P n G l 4 L 7 g 3 P u R t 6 w a U V s g s P s R l p E + F K A f 5 H U U l u k G t d K / s z T g 7 e G 3 K U t 5 / C O W 0 U K D Z t M i C 3 w p 8 V Z 4 4 0 t E l e 0 N Z 5 z w S 5 v B G S c g v l 5 h f 5 h 9 K F x + x M a Q U p K X X Y l T Z y w k i i Y 9 G 4 o o 2 l D K H / a I R f C s 1 l A n + T G Z c o W q s v + d N 0 a I d d / 2 o Z Z W w G t 5 f q H L w 4 L i c X 4 P v 0 H E + 8 m / I c B x M K F Q k u A X L 4 A S 8 J k A L B G y 5 C X Q F X O 3 u n N K J 1 C F I M 8 v b H g 1 a E W E c S / c f n / R i F V M M s n g Q 8 / E 0 B R L g h H D B k M J r y B i e 5 v x 6 d o s y L X i I G a Q V 7 s F x 8 h g Z o n 2 N L 6 c S N 1 G X y Z w A S Y N + q s H O L o p v S n g J D 9 F Y U R l Y 3 s / l E Y i t u h n T r a a Q w g R l z L y a U a C W y m m p 4 J W h z + i I f i P g W m I 0 Q N R T f j 3 i 5 8 a 1 L F o r M k B J N Y L 1 p f w B 7 C t K j s B o q T 4 Q u p k 8 C U 4 Q g M n T d B j G Y j U s / U T E l h L 4 R t n g 8 E o Y y x P w M b 8 B c C C v D R 2 R h 2 0 p V 2 B 9 S N 8 e l F U v E E X I K R j h h / i T A J R i t r p 9 F C f G P P R j + z 7 B M 9 I j + g q Y m r / J b + W c D 4 Y l p B J x y d g u O G 8 H W v n p A t g + W + M C X a C 8 n s 9 H H q L O F 5 P A L v e I M L V W n Z g q h O u N u 7 B N c O X + Z l O v a H O m N c V 1 y x U J W e Q 2 k k / W h x D g r 3 R s 6 Y f v x a Y V x P Y A R + x g y 2 u i v u z k a 0 n 1 3 t j A 2 J e Z J 7 f f T b V X L m g E Q O P 3 E o s 4 0 W l p z z c P 9 F n 5 3 s T G E W 1 P W C W I h j X i 6 / y + H q F h C 6 0 W q Q J W W y B O D 2 d 6 N M t D F 8 2 O S b A Z 3 T K S P + D C r C v 1 v 4 2 9 U i E c e 2 r t o W S W H L S k 3 l b P e f p 5 p V u T t d Y u Z 3 v 7 C O J 7 s V 4 z 3 Q U 8 Y j u K u a G d + o U H s M / z e G H 7 l C w T w T R D q f h i c E b g g F m A u Q H 8 6 b w 7 k A J f l e i f h 2 9 0 v i k M P 6 / m 9 s M Z / 5 X 8 m c j R + i O B n t U t 2 a 5 2 J 7 H D K m l y T 2 b 0 / 8 i e D u l p u t N + D g + Y S 0 m Y 8 v X B x l j 0 Q k H O 8 K g c j C W 2 2 h u X n w S s p W H 7 e 4 m J 9 Q M o 2 9 x e D A 4 I 8 H d I / J g K F p F y y P J e U d S a p V i T W F y U V M 8 D 1 9 n k C M i F x B 5 G P O S N o k T h 7 2 R z U b + S r 0 K I o n y 9 9 O 3 F 6 M s 2 4 i I I Q j V D M I G K J w R f g V Z 3 + d u h T R 4 G R A 6 5 + l g s 8 P f W 0 8 5 F q r K Q 2 t V 0 V I a E j R C J + 2 m 2 c I u p 7 + Q 4 e N 4 6 p P h W z L I n Y t s b 6 b j S T S m 2 2 T t z / D 4 t 4 r r B 5 L l 7 N T 3 F / v v J k t B J q k n k c Q t b F Q c c l S R M S y F E e P J J 9 / p N D X 0 v B 3 M 6 C J Y i / M K H O b 0 6 b x u E J 8 S Q v n w I m A c 3 3 l G 8 p h X 5 g J h w I z K 8 c E Y i O w V p Z 9 8 z P 4 E 7 2 B K L C r c v Y y a h f k P Y R U i p 0 6 K B x t I M 9 T k f z 0 y z K B D o v 3 z G W t + q z S I v W E 2 e R w m / 1 q V A w Z S F l f K z u Y C y 2 + f a h 3 E u 3 6 v u 8 s 7 s A q z 4 m Q t F p S j 2 N U A G E o M V E f 7 z c f 3 q R M 3 G L e v V 7 g e V c R a Y e q / 4 x p K d I 9 F H l 5 M t K M 2 t m d 6 x Y E I u n 4 9 8 9 + v N x g 2 u D E y P g Q j s r Z i u E A F x J Z Z Y t x e s H 9 E V n U L W G F d j / m V B x H w H 6 Q 6 j Q 6 G a D N p G S g V E 5 z 6 r m 9 w R j 8 U O u D q W f U V 3 o G 6 C f Y K 0 0 q 2 l S I N Y k p W 9 g U u F 0 O G o V n 6 f r t s H R q 6 1 t k 0 Q f T B a 4 k v c 7 v v I R 1 h t 0 b z H H 3 M X 6 V U Y i e D X H a Z 7 f W X H 1 2 m 7 k u / M 5 2 2 u y K W x u 6 o R j H 3 1 g q n V + o G 8 r s v + y I 8 e 2 K H G T P F / 6 E W q + K o u s q K W c K J h E M s n 9 8 v h Z R g D 6 I s v l Z u k 3 8 A 9 h X b v G j Z d y E 3 1 e / + C F j 2 w n Y T Z i G E 2 2 u g o g Z l 6 G m U v C h a p Q V T l D O 2 s T 7 q h r c k a x 7 k q 4 y 1 t b d A e 4 N l B 1 A Q d + o A 6 Q O m k 8 H d W u i 9 d 2 e H T T Y V e R 3 2 A H m x E h q 0 t B w F U E c p Q H U y J T o 7 e b 9 j e 1 + + X L A d d c O i r o H 4 k S X 1 w a G C A 5 h 2 e 6 I E v 7 I 1 4 l U 8 q J s e f D W g i z b G F h R 5 9 8 D + v g c 5 7 o d 4 K k v b w B K T S u G n 5 w x C E j 4 6 Z j N 3 H J 2 + H 6 Y u 4 l X E K j W j 2 I 7 j w j E g s N K H 4 3 X j k / M U 1 U f N U v M n f C V 8 8 4 8 V J + n X s 6 e y d a 6 a c O 0 C i k b Z a 2 / L 3 g x B z Y R W b o 6 + 9 c + a A A Z z A U y w y f K d J G L B V G i F y P a z 8 d 2 I i l Z a 0 l 9 l a e 9 3 / X 7 l k / Z M F q A u v 6 r z l l J P r m C m / I U O 8 + D e z 4 T x G / 7 5 A y N u p k H c G R u z 5 + O 5 v W g c P R c C v 7 b l D h 8 Y F e 7 z 9 5 i E N 6 I 0 t e I j o q v R n o n y 9 p T / q t / G H U Z / a r 9 d J F N v 5 H P W s L 6 e + c m W S Q I P 9 0 R U G z n f A s j F f n t d + b j I k 6 l 8 i D 3 S J e w y 6 7 x S U g 9 9 t A N a j G W p N 7 n o W y 3 q V q 3 j 3 s 4 o / v i 3 V K 7 / K v 6 9 W Q K W O R Z 8 Q R 5 y o E E 5 i / a 1 d p Z m i q w k q E N Y H t 7 C b / 2 Y p 6 y k f E h g y N 8 Z f K M g I W 4 S W U R 2 r k u l O 3 z r 5 K 2 a f j Q z P 0 6 + w M i C x M G J f n d v J f h e 1 q t q 1 W 9 i d w k X a c K a r j W n l o F / 5 P d Y s Y 4 y E 9 x q p M B h 4 b r e v + z k 3 4 u y D z 3 8 J 5 s e 0 l 9 Y C 6 p G B L V + v V p 8 C F V B v + M Z U w R M j D A Y w m A K d y Y 4 C a p q X W 5 V V 5 0 a f 8 0 N A U W A t R 3 n I u 1 i n z K X B X N 7 a 6 6 v N E R n 0 t A p T a 7 n k N S X 7 d 4 s c p v A Y 4 b j L O N q b 7 2 4 9 r S X 6 k 8 2 F 2 v l X + A + g 4 1 3 t b D 4 2 M / m z h N e j t M G W 1 o e Z 1 i U t z 2 a Y X G 5 U h 8 a o z T D X 8 q Y x K 1 4 b u p M O i P r 9 n F Z b + P u n f e 3 C V U W k z / 6 t w R 8 B 8 Q o V D n S v X U u Q q Z K 2 c B a z R h Z B 4 c l K 1 F 0 0 s p e 6 / H i g f 8 V h N 8 2 i I l X / w p w v G 2 L i K 3 V 7 z l u x t 0 u 3 q E A n R v W 1 j f 6 x H j o u L Q 8 c M L l 9 J K r e Y K U t a 7 g t h P 4 k g C G b U 7 W x 9 v W Y M z v k O V R E J H j 5 6 L n f B C y t U 1 m g e n 6 5 u 3 7 I v J R a i u i c N q V 7 J r 1 v 1 M Q O B / c 1 b B 9 n E K N D I I E 6 4 O p 7 N d X F G T C 1 A 6 p y D k K m D R 1 y S r N H 7 / 6 f X 2 0 y / s f L 2 u 1 U h R 2 J F b Z f 7 E 3 g D o L Z f S l K 1 E y m q I l / E d T 1 H k h b p Q G q m J u 2 1 / p p k 3 g U p 3 I K y G X n t T V L A n C q b c N 2 Z A w + m W Q D m S M e w Z R u m L V Q o p c p k Z U e N x 2 2 L c o I p G H f J A h g v 9 a K J V H 7 p t x l 4 N 6 d e G w t g x w j k F B d n u H V 0 e o N J E n C J B C z g / b R u 4 4 P 4 9 C Z 4 e p j a z v o x f G a s J Z M + V m e r P g E J d 9 L R f Z l 0 o S 0 D Y f 4 U e 2 O V z O p W l P h H N E g D O M 5 1 C S D z V J i h D M L 9 e m f Q E c I O 5 x 8 U N Y G T O e D 3 s p C C l J i Y + H w S L V C n 8 b P q X t k U E v / m D + a V B W W C r J y j P h e e a D 8 v V W K O V F O n D b C I a c E q j F 9 U y U t 0 B z C k 8 4 c T 2 V D d A H S d l J O j z 5 P n h J p f D v v J 1 h S 3 y y E G T K m R C j i B S N h 4 / f u 4 6 m r O T P V a 0 i a 1 q i J U t q 2 j z B L A j 2 x 4 d x u 2 C Q p l A X V r Q U t h v 3 0 5 X T O A t q A W G R 1 O 1 h j D 5 O 9 G v J 9 F 2 b 0 X c S h G e 4 D t 8 p q j I o D E Z D G o e 1 c K b l 5 8 O V D W + b B 5 9 + J G Q W Q u N E z w I p E Q / 7 7 b B j s Z 4 l 6 X Z B 3 + j + Y I f e d e P j l T + 7 y L Y p B o v K U A 2 y V m t l H d s J t B J m 5 p M d j j d s J 6 z e H z / 4 7 m 0 B U c 2 A d 3 4 H c V O g r j B 3 j B Q z j L p w N l o 9 q A g R F d H H B M s i m 5 1 Z M W P Z 8 9 J 6 6 W a o h / C M d P Q x k H z I C 9 4 + c M m z F w / F o j U T W Z P f X Q c w v l i P a N 9 u d M U b V O 2 M E F B C d 9 h Y F Y N 2 f k N j A b N q h I / 1 g n 4 S 3 x H H k T I i v g K p 5 a 9 0 7 r r n 7 A i 9 d 6 o 8 Q X 7 x n 5 w Z h 4 p T A 9 u 9 W s 1 O n M E s x l K G i u P m s X 3 J j j K t E p F L w 1 2 N 9 b M N S s + r 6 d A U D A v U u e 1 t O c T S g L X k n 2 A X A s 9 S 2 0 h e X 6 i q 2 D q F j I e w W Q P 7 b I N 5 / W 7 v H C 5 J T 5 W f 4 2 4 O + s N t h J d m q G y n p Q B 7 C s u b Q g u r o w V o x b M E z m R r g k Q 5 S j x 7 g n t V / 2 5 H l B o Q W W k p J f L d g u I s U L 7 s C J C 0 M n w G k g Y F h 3 F w K a b i v N D U W J N G 2 z 2 9 U T F X G a 9 T o 9 x 6 3 K Y M J w x Y i L T b e l l n Q Y N t B z u j A j O A H Z L h 2 w z u F + K H n o R r m 2 0 t w R U N j R T o t 6 F 2 C m o Z S R D w c p p 9 y b p U 1 f Q s o C 0 i b i A g o Q P E y c b O K M g O N 8 o H e s q B M + / L Z y T e 2 P 1 N c S g I C / W l B h U g A n B 5 D 5 q a 3 T 3 t B s J c o K D B V U P V v g L n F X Q T d y H Q b a c E I 7 + J 7 J e + Z X 0 K V p t r 9 N D h L d X n n u n 1 V v X 6 9 E e j N + O K p Z y k d U M u r b / r l D B s O K z D C y p a R x 5 8 6 U R F 0 L 3 L i O K l I H 2 3 P N q 5 m U M Q d t U 9 I X v g C i 6 + s 6 F W M J 1 k i r i 6 A i n i w x Y p 9 / x i H / s y N o f e Q j h W r 2 L s V l q K s l c H 7 W J x j K 6 7 E B M a h i G 6 e a T d w D U d F / p d L 6 F S U r v C u p s v h j J Q Z F J 6 L 9 7 / W x W z u U z Z J U q z J G X D 8 T L X e g A 5 7 9 S + e A L Z f H F 0 x O s d J n u / O x 1 U c I f i m 7 s E V Y E l + z k R 8 1 K h 2 z t o w c L B L v L + m G x W p p p Y 1 S M Z p m f v / Q R A p 9 A d F o P L w 2 k f y r 2 c V i F g J U u h h u m z 5 g g N R q 7 P x 1 5 l 0 s S X P e Z R y X r 9 A 2 V P g p p 5 M q A t c x 6 U S Y O y k B u i N H S k 3 i t V 9 T y N g 5 7 r G q X 4 P 6 i M i c 9 0 V C w K a 2 c / p T o + I X N m G f t I 1 l P l e m E v 0 g 4 A h 5 s m U x y x p 6 E s r D J 7 E V p T g i 0 / Q M + 6 v 9 j D o / o J y K m q x H i K L y v M Y U X u T c T g u N G h 3 C + e J p G l b d w h 8 9 h i 1 2 R Y A y j G 4 r p n 4 c o I V z 3 3 / Y M m F d U z 1 U u t u L P Y e d V f W i w a m 2 y / 3 l n G x T o I 8 F y D 4 f T p M L 0 L j 0 q L V E A e Q j t 6 o + r w q f T Z i k T / i p O W 3 u J l G r X b T F 7 T v z N p Y c k n v E c c E I x l e C 8 P Z d z J 5 6 9 8 c 8 W M 9 U y 1 i R 8 H A G z A X P a m C Z C E 4 N g d v G v 0 u R f N F S A 8 l u 6 P 1 C I m I a 3 6 r J + a I s I X m H b f L b 6 6 g 8 W f I n D U T I w i q l 7 e e 3 N r D r V 6 n 7 9 i j T C W O n j 2 B N K C y b i Y x S n p D z j S + 4 d m + 6 l 0 D K v V o B B D e s V l 2 1 q q g 9 N s j 3 F 7 Y h x 3 x / w j f q x / M X K k k X d s i W h O / H y A X W 0 t X j e A J 0 w E y w d I n s 9 y 5 i z b a 9 U K 0 F p l b z H g L k T J i i p Z 4 6 E F q M J A 1 s H P p t B o M A 6 q N 6 H P D Y q K g 7 v i d 6 m q N x H n 8 C 4 R 8 v g 2 n g t s e s z z h o y P O f 1 O p e N R z x F U B a Y J 3 b a o r 4 V H 8 Z L b L A Y Q Z z f V b s m Q L G C P M G O S t t w + G T g 0 8 5 A 9 s 4 i r Z d p 4 e q B 0 o R c V n / + f M 4 6 J P B M N / 2 5 1 b f r + E W t B f H 2 k C 2 5 U g 2 K f S c u I s T J D O T h J / B O h x k q b / n M h m B / / P u g d c 2 G O O 6 Z u / B w + X x o r b 4 o q m N l h I R R J 9 L X F w 8 I m x 5 / I o P T 3 9 v i 5 x E S K 0 / e K n z E 2 t O 5 A / q h 6 Z l q b b h j F 8 K E t P 7 C O U M v x o f N u U q z 1 z p 6 d 8 h x z B k 2 t G j u u m D k / u c N e W P 6 w 2 h 0 Y p + L c m g h 6 C Y c b Y G k j f L J S 1 n g g R L + Z + K B R O q F d H 7 r 2 b j J 2 k U F a 7 X 9 c e k m B 4 5 p w C w R l S q K 9 C f H 9 R z d 3 R y A 0 4 k Y T 6 U b q 3 x x o R 0 L y N d Y x D p 2 w n F o J B C R a d n 6 / a Y 0 C f Y C e U q X y s 1 R Y G N s 3 p A R g k 2 Y C 0 8 Y / o L k D 7 S w 2 K s e X B y d U K F U 5 U D Y / y d P Z X a I e g g e m 0 a o i 2 A 2 4 R Q 2 a f q 9 L g i 3 r T 8 7 y F r h i v m Q z x T r H E e o w g X l F g 2 / W / v y F + F 1 E d D O U L R n S G f y V z H X 7 / 3 J A G Q 9 y 9 2 k l H k U k X y D O 8 Q K U o a O + o E j h L i F E 1 C O 9 R 4 h Y 8 V Q g v U c 6 w R W A 5 f d L 9 4 f e 4 v p r + J D L 9 v F M P J c 7 K v D x S p 7 U s S q h H Z s y l V X q + h R v b 3 h Y R G B W A O 0 o a H + y N h + f O + W y S W P 5 k z O 5 A p e H T m 1 R 9 P g R u H X w G j 5 B m E T v C 3 8 2 F d y p P w B a h W D O c F U g c O Z J 4 z J M m M Z b v 7 z E P 7 3 x R Y / 6 M z b K 1 o Q s r s / 3 L F 8 6 C g p e E z Q m D D 7 S n F x 2 J i 4 T I A T 8 R N U L J 2 i 0 3 M 4 H M v Z M f k 5 x A R C X n r 6 / N s U N n d 5 h L 3 R k e G w g 1 l j w C V a v m I 9 2 E 1 f 9 d w n o I x c F p 2 R w t y 6 s r w A S 4 i 0 W f g M M 4 J P 7 L 0 X T e P 2 M / e p 2 7 9 R B l 0 H R P Z G M v v 5 a / S l 4 9 p O I X g 6 p m K l 2 K 5 k q F 7 Y S G A F I I M 2 W 3 G n Y p U + f G h v 0 6 P O j + d t P F N Q / a n / N 0 8 c 9 S a 9 E d k P 1 g t P C N A 2 e P e E A H y N / n c / E u Z n t E e q c g F s r z G r F l p o f P w h F G g 5 + k L T 2 c M S P 4 G r c B b Q f H S K A 3 e C A C p b v d k Y o A a U K P e W l m a g c a w W A J 4 X W + D 3 U q k x P j o U y S Q Q 1 n d k g M u 4 B r g g G S U q A V q U e 4 Q e 4 J Q H b X u b 5 V 3 b C d F 4 Y u x m D s K j 8 c 2 G 6 v G a r u C C d J J p J 5 S n + T Y E a X M 9 U 1 G A m o h 4 V 0 V B 7 B c F e L b R o R W z b C + 8 G s y A a P u 4 F 7 T L a m p l v 2 o A 1 K 4 O W w C Z x n k I c d d h C W O h v 1 z v D c r O Z b m v x 8 C K 4 m Z 9 3 l y M L C 9 a T V N v D E m 3 T h M i z u H 9 P P u A N N a K a c N e H s 4 X + q X X Q 9 G g f z 6 K N V U l 4 4 B z 6 F b r B r h h J R s 2 0 U e w Y K w J M T l d Y K V G P Y G P h a 1 b r d b h d X K W l C 0 A z / s 5 G + B q 7 2 Z F x / Y L k p h v p S A R 3 p P C o u c D o 2 2 B c K I r w q R F 0 Y 6 3 V t M L H q M I D 8 D J m L o i S h A a f N L u v J b 7 s V k D j 3 N w n F P I D B 5 o 9 B 3 J X u Q D 5 8 S 0 v n q h T 3 5 d a Z 7 5 y Y + L O z 1 s G x y f O x F F G S S i W R 1 0 A f 9 t p F D 9 8 0 G 2 B h O N t r y 6 z M D / y F U Q i K v a B 7 q e X 0 n 7 z Z / W H F S 3 h T E w k e s m 0 9 d w n r l I E z D O r V f v b u m V G I N 1 4 P l 7 K a v + X 6 h X d G t o V 3 M K P F V S m 2 0 2 V D L 5 N p W N J W g g 9 S c 6 8 q 7 U Z 9 N t e N k c 6 G M j q g m 8 y u x I u f S v T M 9 J g p P y n 4 y I n 3 v l t Y r c P 1 9 C L x U i A D p p q t V z v R i 8 G t j g W u S s m g G M 4 X x / C 2 r 9 f O W T S 3 B x D K r e 0 Z 4 Z B g K 2 o T 1 e K E 7 1 7 5 c j b v r g B p D P n x W G v A y B k Q U n W 9 O O 8 S W k x e x M / Q J R I i 0 n J e 6 r 1 4 x X R M P V T w Z 9 h R 3 d B m y b v h 9 y S h E K J V H h + u z G b 5 k b 5 H 0 t n t q w o l 3 b d C + I A A a U 5 3 P Y N Y g / o G Q g 2 K C g I i F x 9 j Z V v R f w R 3 1 9 V m T v d i m s 9 z Z x j F s i c k X M b r 0 m P 9 A Y e s p e 7 o u A q o o u W i V c F R M D e H Z / h J f z x o V z W F e l 4 s L j n + V m 7 X b Y h 7 B P 1 C a s j p d / e G H l n Z j 9 Q l U X k B T 8 s 6 4 + e j j x f J m T y b V 7 a T 3 B x 7 P 3 F k C R H W o 3 q J U f / c W F q k 3 A 6 4 K B k f 6 T Z A 7 H 3 + p T B u B 4 P C E E A Q A X j R 2 R 8 7 K 3 O 4 y u P t M T e H k v 7 c b L 1 F R F j s j P p C G j O R Y O D I e p R J F 3 s S U j 3 0 6 9 W Q X O 2 8 w f S f l I h + n 8 7 4 v v + 4 U n / x y o V x g 6 z j K t 4 M S t u N d h b + / T p u A x G w x / I 4 a P q 7 b F E M g g o z 1 N c n g J l M T 2 Q 4 e o p P b J G H / Y + u K 0 D a Y + d m + f H Z W a A C B C u H a 5 M l w X r s 7 d Z E X y 0 U b 6 f 7 B n 4 + f 4 f H y h e P 9 F x c 0 u / f 3 r v s m s a 8 o K Z c c Z y 3 F K Y 8 X v P n u G e j v D C i q 5 S b y l r F q 4 L P P P B 6 2 4 f v q 6 C H S 8 5 M 0 M D c i H / D T s 1 3 D Z 8 G 0 a O H d 9 u R u Y 5 I 4 O i g 0 k G j w 5 i f W Z V q z K H N / 5 v j 3 x 1 V y I J m O u b V s x 3 R s 4 + 6 4 3 R o x w E f W h 5 F Q t 8 x n R o C r y Z 4 T e j X K 6 j D W Y Z P i a P X X C 3 x y 9 e K U c g G / w C + / d c d L m A K t 3 T / C 6 r + 2 K 4 a N e F B 1 J O O 9 o u u u 3 h h r 7 + 0 U F w S S i A z x e X + E l O Q / T c S m W j 7 R E 1 y X C T h y S F C I s 8 w 5 U 6 / v v 2 1 o M D t k o p p 8 q S 2 O l f u J Q e T B u 8 5 S F W G N 9 T d h D / u e E 6 U b H H I j f / / v 3 L Z i 9 Z 0 F 8 Q c / 3 7 m a t g 2 7 / + 4 l G J 0 e L 5 / M j l i m W K H u + F D + M 7 6 L v Z L x 5 Y w + q d f o z L N l r T 2 m o d g 9 E X 0 C v G f q U S 9 c 9 k D A c z M O G h 9 Q I g K G y G j P H Q s r J e S E G b 1 w R P s 0 6 X d u J u + Q O v y O O X 5 l W w m V x O 0 t S y O 9 X 0 F / 4 j y D s Y f a a D X H l t V A D 7 5 p 3 Z l H j N B r 8 f g n k + 2 / 7 g T Z V X 8 5 0 6 M Q T Q r 3 2 A D + z w O 3 f j A I x S A U r J M S O q z B 5 n G 9 2 r W A v V e U o Z h 0 b G P Y 7 o 4 1 e s A M P 8 a 6 D o l c D L z F 0 Y r p v v h 8 u E g z X k J 3 m u J w Q Q J 3 4 0 V c S d P f C S O x n W I 7 v z v v J e D H Z W + C v F l 8 h m r 8 6 Z Z D D K Q V W E O n Z I n Y / C q J c j r c W N U B y 2 6 A z 6 4 C H Z 5 8 K i 0 l d 4 O s e g U Q 7 L c 9 5 8 K g p g S j f E j W 5 p i J 5 S v f 5 p u 9 C j v m I H / S m n G o e 2 I J m w a 8 8 u x o o / O 1 P Q v Y h G g o T 2 H 9 L k S M Z K K 6 h J P B f 7 E m o H i 3 r + / L Q 9 M K t V C x p e A B x / 0 Y y v U b h 3 t a 2 4 1 W r 8 H 3 Q 0 v L x / 9 R V / 7 Q 6 c 4 R 9 P 5 r o T / i R q o G D d r R G Z f I d J j f p g w / 5 f R H H x B D x z 1 v D w G n l f r 4 7 X Z 3 1 V o l 8 v D I L s q 3 9 R s 0 z C h B 2 B o p 5 5 n H x 7 V w Q e M W K H y R e J G R V 7 g R h n U o e 3 D 4 9 m u S k K C v M 1 T J I J o b 4 o D x Q x q C J 8 R 9 w b 6 E I c z j q C w E S f Y 5 f E k 3 U t O L P i k 2 V o S a W d X w d 1 B N / 3 5 / z H 7 L B n s A K 9 l z H R J Y X 7 y j 2 S U / P E Q q c 9 S w q P R 0 C Z A v V h 6 F 2 K w c + L V f 1 K A R z I / + T U Q p + i s m x Z X F + f C 5 H M J C x R M w + Y o P G W Q g z N n f d R n m s 2 x z 6 Q m 1 X i / i N D 0 c D 9 N o k w h F H j S M Z G z J u E P I J x G f N 8 U Q s a 9 v 4 E k k q F W r z 5 U 7 f u S b w v b 7 j O 4 u / w f a C x Y / L I + 2 L 3 1 A 5 Z W b y Z 8 E c 7 Y + o 6 8 v Q 4 T k Q G 4 y v K J b b Z q I m D h w g b U k U T z r n f U b c e i g f a J 2 o 1 k V i M U 1 K A w G r 3 o b + r E M 8 i E x S t T R l R 8 r t Q l k H S L M l 6 r 6 B + U U y s l d / c w 2 W 5 l 4 w I O Q S f 6 / N E L k j O r U V V h Z E u u J w 5 p G u b z e 6 / m d j 2 v c i 5 w K h k J E 8 A n r i b q C M 9 o l y 5 W 8 3 y Y I 0 x F X Y Q 0 K u 6 t y 0 i k S j 6 o + H h A v m V 7 m P c 9 h 4 U B d R 5 L n m w 2 o 4 u U t Q o G M c O K a c 8 j w + n m H v 5 p S 4 x h W D o W C b 8 D c n 0 o X A c A J v j P T 1 n v G f w y s R O u n x w g q k i W g C B C P R t k + x N + b o z + O V P f 2 I C j j u K O v r N J 8 5 7 i J E 1 v 1 E U Q Z 0 X H X R F y 0 x F S D f s u A F R o + r 4 a e L M Y J D q R w e i 8 F h A Y b 9 V Z T g O I U I U v y 2 Z A Y p X B w + b n k 6 U z M 6 u t + k l C d m g X 4 O 9 b O L X p d v k T 5 o G Y + e Z i b f S z n n J p p w D h a Q D d B M 8 K 9 Y F F D z b P i 1 X H y T L 7 M g Q z K c Z C U 6 l / 3 M R c / A 8 R A V y I F E 7 U 8 i a O 4 W 0 x 0 A w D q F V l E T R N d 8 K T v t 6 b 5 3 I r o y l C p N F t 6 N J Z C n + y 4 2 m x s W P g R i J X 7 p 2 R Q p T g g p 5 7 0 7 u y p a f v U 9 R y 6 I g p 0 Q Y W u q Y g + a Z F C h J R a f 4 N 8 6 M X 9 K e Z s L j B c W 6 M q + 9 5 K u G 3 S C w 3 5 f 7 b 1 u P y i 9 V O + O N 9 3 L 8 7 t 2 L g F Y b d C d N K 7 3 C H b 9 C W d 9 q J C S e d C / w r + 4 Y C p 7 9 q T r p I 9 b z i D g H q E V N h N l X 9 P A G 9 L 9 j e N 9 6 8 W r F K 4 J s f B T A G 1 F O T g x K V w 7 c 1 X G + W 5 M 9 1 T x R l 1 r r W 9 A N F k Q E m O x 0 Y 4 1 d N T F l h P i U u J 4 j 9 m x M Z X m H X F F P 1 F 9 K s X t M C n Z d Y P Y 3 V k Q 5 c j U F u 3 3 I D l U o o 2 p X 6 5 y 9 n q c Z A Z m J X w j I C r v k B 6 s G 1 F T P R 4 l z i B l b R W P L W / 7 U 2 a q X 7 z j f l M X q w y b E a s K i K l P s J G U j z g g P e C v f X y V i f m u z y o R F L x Y 6 9 O w u 0 p y O N K 5 y p D b 5 4 c l w E + j q s 7 d 0 O i V q I k 2 N A N Z M H L 6 b f R / u T v A 7 w j 0 Y d 8 c K + / T u y Z 7 u w v u J N U 3 5 N D G H k z P F V p q M C g k n H 9 g G x O b F k x A q F d P i J T p B 4 A s e Y J A A O I l B X n G 3 h m a I y w s r T q 1 6 M e M k + P 9 P C 0 l o x b e V T h e J v 0 Y 7 A B y 1 d t V R z I 3 J 6 J s P k i F 7 M 8 R s L Z p T 9 i 6 A d V w e Y E H T d 2 w Q N t w t 3 r o A A F 5 d 9 Y v 1 q Z 6 U 6 Y C N E o 7 S u U P C G g c z v f + y h R O 2 F z X V 8 4 W q T j l e 7 r j B 3 / H N O H Z T o p Y 3 5 D t O 3 + U 9 / / k i K j d K 8 n D H Z Z F r Y B O 9 f Q M B B T 3 3 O Q x f 1 g S W u h C 3 l P 5 Q H F G d F r 3 i C N P 9 0 P g a X T s x M W t N i W Q X v c 9 g z O k q K G S s t h e f Y + b u v 7 L Z 9 M T s w e l 2 z c O 2 g A Z 7 g + 6 i a w / f s t a F b Z + R L R K / J Q q u w Y n Q w r 3 Z P 8 K O Z u + t L P y D P I a P 3 n q R + i s A d W C p P X K X u W L U Q E f a z a 1 b r 1 i a G 8 E Z Z G 7 o 3 J V e 7 n w / I 1 7 L t C N + K Z F C U Q x V T s g q O 0 2 e E 9 Z 2 w / q + m v r j B / p M v r v S j Z c R + O c Y Z p I s F G 0 B 2 6 k O W c C 4 K x S W 4 P q T 9 3 s 0 q c d h 2 0 1 i u x 5 X n 4 D 9 3 O 3 y / a m p d 6 a 6 X h I v Y B B y A P s N a E w v Q K x x 0 b h g m X U F 1 a N m j 0 S + 9 a 9 N G C Z F 9 h s Z t W X 1 i c Z u D N T v 2 B l b m y O 1 n t z 0 E 8 7 Y f / 5 F e L / P e F U 6 5 i g e h 8 b B Z j a F s v x z H k 3 b P Q Q q M 6 c i A 3 j q w 7 M Y D j A A K / p K q e b y V L s T g A w V 0 b y z c w a I I e J G i c D k T I t v 0 t T W d a X v V t F G T L J N f W f w f 7 G 3 i j O V 7 k a s g I i U a Z 7 t 3 7 m Q f h g L g v U V g a K r n E 4 v D O F c X z V S N l r p a E / W F e V b 6 x K m o h Q b 4 n t p k A l m s f + d g I E O h 5 Z h V 0 / H V M J s z o Q q e b u Q L 9 w 1 Z 7 U 8 v O C A C A q 5 Y 2 h T o W T p m z + m h n o H T 9 1 8 1 w u y Z R + h 6 k k O r l z O u F 6 n j c h 4 f Z P F s l J O b 9 J s H y a L T 4 O X y / f N W I v f 7 4 1 j f T 2 9 1 k 0 b e 1 b 2 r j 5 b O / Y H R O W U Z w J V H y n y U R 4 V / r C W k 9 W 5 m r j M + R q M Y U i b s n W S d B 0 1 z g l R 4 Z 7 3 y I 3 D y M a o g d f l f c B W 8 N o I e 3 z I O k P p P r w u u e r 9 R U g t 7 l r w 7 h K N a l Y 5 O 1 S a e X x W y x L 9 + W 3 t 1 u P J k 2 Q U t 0 P O b g U c g L N J m c + 6 0 Y E Z T 8 o S d p k Z a Z c R P 8 c s 6 M N C / 2 M b U 7 u j r v n G k o N v k 9 S n M X 9 n z s X B f W D 8 h F 7 8 L V h f D D d m N O B b 2 R V R x g V n o 1 j A u w i V r y t H I U z G W C G A O z b 5 Y Z K x d q V c X A e s l l C o c 9 2 f g r N 2 H x A R / T A P H s N D 6 j r K 4 L / V 4 q U M z E c J 5 W a M g S N l 3 r 2 f y 3 Q 6 o T + 8 x N C C + j D 1 d 8 E 7 s i c a N j g F 3 J u a a x b A J V G H U 3 G G j 9 E S A h T h N U i 4 b T G b B v e b 0 S + 4 b r x u H H Z + n z C e C 3 6 2 W r B h P o J o u V M I K Y l g e I g + 8 S p q q K 6 2 x 1 R N U p h m F + m H W p O t c M K n L f u T 6 3 C t 2 G 5 d 7 o O 4 Y J r H R O f i c c m U E J B D S 9 R 2 h A t 5 9 X N q 1 d T P j B Q w I p 0 c v A k Q o K i P I 0 l 6 F P p P + e m P 5 4 N C L f L + 4 3 w o / m / u M D Y i q o B l L a K a f 6 T u 3 l j u L v 5 Y 6 4 6 T D U 5 P C t G f G E r D S X g U H 4 6 x v 9 H 8 Z P m X w X j i w y E c W B H j D h J q B D i w H 3 + e c c V T U v x 8 5 C 3 D i 8 m i 7 e 8 G x 4 m 3 k e E o F b U 1 f u A m j P w h e W W d v p C n H i z s 7 X m i s p p a e m K 2 s h E Z o w M k 3 P P d p 9 L R e k + C H Y C Y d X V A x K s n 4 e b H / z Y x I u R G n M M 7 e 1 / C Y Q m u S K U C i u a H m h N G S d b C X / S R V W h N b 7 7 S 4 8 m r / 3 m p B 7 H E C K D F q B 3 A R B m V G Z I 5 / i Q S f l L r v Z t A u U U G U q Q / L g p H 1 M e g x J k 3 4 5 k 6 R R B g s C G z U w V q v 2 V y L e 7 Z J Q s J 5 c / N z 5 Q K Y k l A u 8 W S p J f y X 5 L 2 I u 4 w + t 0 L V N M z g g 7 m z s 5 m K A O + s d S E P 0 d g a I Z f y e A n G 9 E 2 7 6 O p Z Z e r h b r H k y J e B A + o j s q P M W K J B Y M 8 m H / / G g 5 / o b n O l i w k h U 5 b Y N c P z 9 1 f J i l + U i f b C w w C e V w I A 9 y l z E z u g J H e K M Z 4 b n W E m m U 3 8 W w + t / E J d d y c G q 3 8 l y H U 4 Y 8 I V s x 9 a 8 I n G P Z X 6 3 Z s n u I l J 2 + t r s Z w U e G 8 7 O N x 5 K Q e S 8 A T s c 0 9 S 7 H i x c d 8 Q n + c y + 8 R P g c T D R q d w d + e N G B 4 n 5 g + k 3 O x E Y n F g r n n P n k K D 9 T k i I A u h 1 J Y U G M x P l W q R x W i C U O Q M 8 e M Y Q f V v T b P 9 6 M 8 C D s x k C V y 1 Y g E 5 2 J l B o G e j I E 9 b K L p g S g E / L S Z P H b 0 E 2 K G J / h d / i c A r h t Z R X V B d 7 X N v n W P E a r 0 J A 6 U G Y 2 z C j d H P B M h 9 / W J T o 5 q c 8 t / H w T f h T 1 S r x J R x f K g S n f I L y 7 O J R S A 0 m N Z j J R K S 3 4 t 4 n 2 1 w y x q G a s D L p a l W / 4 4 v E X L 4 F 3 V Z / 6 j I u 2 G 5 t I Q b D Z F Y V A W 8 5 X B u t S R 2 l u n M k 2 C l 4 / h d K / S 5 O B A 6 k j 7 M 2 3 L m e u b 8 d 9 9 e V 0 f 8 E 3 3 + l Y h K w 3 9 L c 5 n v A / j M q / f j D d O F k P v G s i 2 3 D X c l v d h U E w h 3 D P A B d l w 5 g z p q 3 L 3 U b I m 4 C y p l Z 6 s H 3 a u I I Q w + p e / w U + b s E w H e 9 z I L E L E f X M Z P W 1 j N k G E 1 c v 5 Z 7 Y l z m 4 X t q K Y M x n F 4 X 4 9 i R 2 t 6 y C Y X Z l l b x b e H V z q Y 1 V M f n 8 E 2 y B + o Y u I 3 w G + X 3 P j p 4 m g s B U R n r 6 j W i Z y a 4 A v x t u D M I N L i o N M i W 1 9 i F e n + t j n o I 1 3 G + f i W H n 1 m s k p G H + h j W B i F 7 I + Z Y D A S k j C O m w e M W s m c o A a i k 1 4 M 8 + 9 j C 3 7 p K y n o f d r a J n w G t B B / c t a D E w 6 9 4 K 4 w y Z m / j N X k / o 9 J q V j B 1 B / t x s z E D U Y T x D C j O l A s J 1 m Y / f H V v J 9 w R b g S W / P u p b K r P P Y a b 9 v O T 0 C s x 6 u Y W e L M g T d w P A e K L Z P 7 A 2 S r b N 9 I U g h e G H e n s J u Z V f A H J 2 S 8 m P v v e n N O t G X w + c h i v x U g o i C 2 T 7 M F d I 8 6 P b D 0 / v f q s 8 N Q d W 3 f C f 7 / 3 Z d x f 3 9 W 1 G Z a X W 8 q I D P h s t 2 P Z + w D f + q E s 1 z l 6 e Y H Q j f d 6 D y D 3 O m T l V O 4 T S K q N d L D A E U 9 m Y Z f C 8 D m I 4 F F 3 5 l 3 r V b k t D P M m 6 p G H G o o W w w P S c V M N w p H 0 V q 3 2 O y F H r L A K z X l t 0 p H Q v 2 z i 3 F x h b b j + S n v G P + r Z r D m F c G Z N j o O e M p V w Q g g 5 m x 3 N 6 6 a 1 Y v g x s h 9 C 6 t K z a z N 3 a z Y G N h S L P m W O m F W 6 A x u y 3 0 i s v + i I 5 h y Q d 0 E h 8 w C k y 6 u b t a M t Z d 1 S P i R R f O V M m 1 y j l e n 8 p C L 3 t j a P m p D z a t I k E r p 9 R m U M N Z k O H d f i e L Q x V s E / 2 G 5 K R b m n O J 5 I / s H v T S G s e t v E V E a a a T 3 Y R t F M J o N L N Y 9 N B G k M A U W D N p e n n q D h J c N v I o q W u 4 0 i f o V T 0 R E s b F B + 8 Q n z z v c U N f X P S l r w d y 1 H E 2 E G F R U e 2 7 X X L c V b M i K N H Q 7 D K A 7 z Q F Q E s X H 4 k Z c 6 h k J O n a U t u 1 w E C 3 i I 9 a M i V k J U Z j w 1 L v x 4 a A y j n o N M s u h c x g + Y 6 l l R m w l i G 4 a j 7 h H y T y B g C r U O + E M 7 A 8 c s t 4 K L s K g e V C S m t 0 w m q Z 0 p V z a o l w L u l a + I e A a B D M k 3 k H 1 M e T Z a 3 4 6 v C L R E z o h h h o t h f 1 S c b 9 O t x q f H M + F H / R 5 F e I K S i y A S e + t F g c C i v 7 t b 2 E r 7 J h v 6 1 s G A V P + W d e 9 L Q v S P L i m U O / g h z s J u r C 5 q S N q 4 6 s r p S H 2 T u y P c 8 / 5 M m i E O B + 4 7 0 s 0 H K 4 4 z J k y c F r B q 2 N P L E x e D K P M N / E z 4 I n M G 2 U F 7 3 n S 0 n 6 a N d C m M E T F u X S 6 d / k V i z n 0 2 i / 6 8 z 0 / v 4 t W e 3 + E Z 9 w s v H 9 1 w 7 n t f q j r J P I O S T t B L m f y m + x x v 0 h a C n Y l g t i i L B L f S U 1 Z d C E p L G e O / n X G V Z w M g m 5 R 4 Z E Z U L X j G r V o U l o S h t G D t G H O n T P 9 b m F K / 4 g u 4 Z j g c j B N 7 a C d O r b 0 5 / G h q K s E u R T N V y R u S J 5 / m I / u b X b R z z V p w B r 3 s V j p W 7 f Q F H j 0 5 t O 2 A 8 I c s a k J E 4 E K 0 O d 0 Y A x Z Z 3 4 G D 0 y D j R b z t 6 + L U I u g G 5 u 7 H y Y f / Y 7 P L b W h N k t G / g P A n B N 6 P q p A V g f k y + o F 5 t e G J M I s N K 9 3 W K w W o E n 6 P r n 2 m h h 0 Y g N c 8 C 6 o Z 2 g j s T p H M L H g h f g k Y Q 9 9 x S 4 b c x K d j s G R 0 + E M W P g C q z i G Z b x o 8 l w Y B W 9 / s r F s 5 n B P L j W k N 8 + T O y N r Q h W Y Y v P t J X 8 S k y h u I S 0 l E 2 w z g g V X R o S R Y l f l / h F P V C f 3 5 + X g 9 j s 1 Q z t m a E L 3 r z l j U 6 7 A u N 1 / P 5 1 4 3 m m X r 4 9 M m q E C 3 H m d S Q R i d u q Y b w j U g D B K D J + 8 b 2 D k v d C p 8 E r 0 N h W H N 6 I 9 2 c h k n Q P x P 5 u x 4 S 3 a / n b o N f T r G c b H 4 Q w f 8 R I k / P T b S 5 q B H / l B s e M B y z K v w y M H 9 x / T N j 5 O / v F G a N 9 + 3 h 9 e 7 W W r N f y N D X 2 U Y z E q t t N a 7 y R C m / p l g 1 Y 5 / y I O Y u d v s 9 4 v o 6 d I c E N m F L t I 8 m n 2 F C M 3 5 j L T 5 i 9 q Q D j q W Q X J F o 0 4 0 l L / F b n n E H l I a s R g h c B W c z e D D / P v k X Q D b t n y B c l N V / f R P X L w p X d X Y m H U b 9 8 H 6 5 8 X + V s 9 E q 1 U y 7 5 O v e u K G 6 N o J z A O n j S s T D T J R U G J Q 7 / P y p Z K e A W f A f K f C S A g v a W 6 / q j U u + e 1 9 2 u N A Z m 2 o R 0 h / H 6 / d n p X F P l d J q P B g Z b S j z B f g s V Y z m L J t L v q 7 e n V r 8 U Q 3 / E Q R H E O 0 L q O J M t S + g l L M L s h G X P V / D I V o 4 0 R + n e Q M G w z / v d h p E X I b n R c P 2 X F / N / o 3 V Q 2 x Q 5 L i I O 8 h K 3 B A 6 3 f l d S 7 u v d h c J m 0 L 3 f a e R Z h 3 c u K Q + O U N c w o / z 3 Y K N T K h 1 / q j / P s Y 2 c X s 1 p 6 4 T Y H G H Y 9 q j H x R b i M / A K 1 0 V V A s G 8 K k S 6 E P P 2 a N z d m 4 s 2 n q m k Z u J i i N V q P v P A u y 5 h V K F o L Y l z Y z S 5 5 H G T Q c 8 Z u W J N 4 9 H l 1 n 9 F 2 U v S X H s y d M E u r 1 e h 4 U 9 7 2 Z M n M M + V 6 H P a f s 3 4 8 C M D E c k f w w y j o 2 0 s E s N C g i T z n r l G m D D g B p 9 W A R R v l j E Y F y i 7 K S M 4 2 4 X C 8 E y x / O S 9 W u y m 7 e k t 4 j r c d w o F 4 A H n i s w Q p n 0 s Z v E g 8 s i a y K y k b 1 F 8 b b L k o L w 2 V r 8 j I X h H b j q 3 M j 9 C F U w 7 / 8 2 a u T m R h 9 J T H g 0 P M 6 1 T M d 9 S R O a J h + D y Y 1 / i h L V X h Q A C t j r g D 5 1 f Q b H f D C z O 7 7 a 6 S 4 4 9 9 e j v 1 9 t y X h e G s S E v 5 m Q H N H o K N L O u E F w g 2 x L f q N s b r 9 b i Y 2 V r h t b O f E b S J c M k P B K i B 6 S X p P p i Y L F l n m 5 H x 2 N 3 1 k X E W r 7 I p o L S C c S f O C A x x / 9 T S j + 7 + X v V T f c t s x a m / v A 0 v w N x G V 1 7 J + H / 9 m N a F H s m g V + O V 4 v 1 + c F V J A W r G P c p 2 H w B S S k D L b l / E z O D z X L p F T p b c h I A X f w i q K E Y z Q i i c z 3 y r 0 p R G C e H u O B 2 H y K n 1 n 4 N s x P E G k K Y A 0 / h D S z u + v M J J Z o 4 B D E 8 x Z l q e C r 0 d X Q B H f 1 x V F 4 f P d 4 d 8 n P S r E w c B N w q 6 n R r N 9 G y N I A X 0 E H A l e T d g D C I 8 k p Y V 0 l d I w M Q K z S W m / o 6 3 e D t U 3 5 a X Q Y m H V f n W e i E p 6 C F J M O b y t v c I 3 x t 1 m p i H P A 6 7 j j d z 0 A g R L 0 5 7 4 n M F n F b F n F l D w 8 T c / w l m 6 7 c 4 c F m u 0 N H n 7 h g 5 N u 1 j b S K F 8 b s t N 4 1 B / J 3 J r 3 f 4 f R L J m 6 S 0 k y W C / Q z N E / Q K B I V a m 1 V q g / G W m w 2 9 Z z m h 6 / M U / N Y W B b I 7 l m N Y n + L e j G g W 9 R y l R L g K Q 0 l L G 3 3 A l 6 J 0 P u x n h E e s j 9 l j z i / d c P b 0 Y 5 3 K g 7 x n 6 K q x Y b V D C e V I C D 1 S F 0 y 6 / r c t O C B T S A N Y w C 7 j T Z G Q V B i 5 + n h F g R O C h 2 O z X s P H w P 1 S K D n 8 G f U M x e Q + D c 8 J H 5 0 r 5 R Q 3 r 7 Q 7 k h K l s W b W p l Q d K h 9 4 0 5 Z T 5 Q S i T X C S c 4 i D 5 9 a t F F R b D 2 / H X I i G + k k J H 0 m J l 8 2 u m n x Q t v q W x 2 7 e X n 1 f C a X I / x 5 y A j G I I l h E r F c / l d F 1 f H 6 D 0 R 9 f V 9 3 4 + K k 6 X I Q c l X T y N N + s 5 E T + z D / v q R 8 2 4 f f 9 Z y b n 3 w W 2 3 c 2 p V v j q C H r Z o D r + v l h l y Z / 6 I V Q 6 Y 4 I 4 5 V P Z U O q X m 5 l Z x 1 p h Z 9 s V W P H J F u B 5 8 l D 8 G f T I i B A i s P 7 a 5 d 3 p C C z H h T y X A 6 z l N j n / k r v 1 M b W e a s a / R 4 r G 3 b B y F N a e K 0 s 6 6 D K y 1 d c 7 V f 3 H M o v l D v V A v o W A F 2 E 1 3 z r + M Z Z g 0 J D k N e V H u Y C t 5 g s 3 U q U M d / C c U B L Y G X l r A l M S 1 p o N 2 / y R V s Q 7 o 8 M G f Q H u y 9 y G s h X w C H P v 7 E r R J / i P q / m 9 v D 8 N c X k o M i L 8 9 q c R 6 g k B C M K l r b / 8 B a N + w Z H H W + f I K l r S 2 g L G S a 1 t o c U m S H j 6 s E 0 H F W A 0 B S / d 3 a g j T V x Q + D 8 g h u 1 K / y h P E y / y g 8 P O X K T 3 7 o k W 4 C y 7 P S U F D Z D w f b E b I G 3 z C w W 5 T Q Z d F k I k e v i z s B C k x / J M z N / 9 i M B f K J 2 + d c O 1 F q m 8 R w T Z 4 e j F b 8 s S I b D z C T y O S K Q U s c d y I L q I T g T g v 9 w q Z E H m v 2 8 9 w Z D E K C D i p i 2 r L Q H U i w G 9 6 w d 2 Y L f / t V Z p s y o s S 4 y L M T b d 5 m 9 s l T f d s O 6 X D N 4 D / o 1 R H c U v 4 I D r C A 9 Q 1 Y M Z 6 m Z k 1 M 4 5 q V T W H l W U Y o V B s A t h s 0 i n 5 P X P j z l v m 3 s M q O 5 H X z i b B L 9 j / j k j u d 8 O 3 t a C I 4 n M S P 7 o u E D 5 A t y b / T z n 5 Q e 6 w C l F s 9 U g C h F j V 6 9 8 e m N x Q j l q f 5 J 9 1 0 j n o 9 N M j u z s j t X B r 5 r 3 1 u E Q C T R W B r f D q I v W K g 3 e n X p I L G s J 9 P k r n T Y y E 2 Q p U z p / F R f V W H t k F 9 f h L i i o a u U T D k 4 v O r B i 5 F M r z o a n + 3 K 2 X f 3 K k I B p N a l 5 R Q j V 5 F 6 k r p j B L N s A V g M R H b I m d 9 R 7 J r Y f / v p B 4 u O u x 7 7 z c 7 c x v O 0 e s 2 j e Y 2 X k h m y 9 J F X Q v a B v 1 o k 2 y o f X 6 E T W s 6 n 3 c + N W Q p S Y R 3 P 5 B e H 7 + + 3 o 5 2 j 7 U U 8 J l w Y M E x + i g F O 7 w P O b K 2 8 / c T z a O N X C U 4 B 6 t + W v o k 7 i q i j N N m v X O L n 4 k h 1 M m y P Y a O u P i p A E I z I 5 T A f q C Y 7 s H O y q J Q T i b J j I d + i p 8 x 3 n P 6 6 j w Z o U o K d R A j k X u / c w 2 J y h z r h 3 8 3 O J F 5 z 6 O p + 7 e b b q v C M 6 + i i r 4 V t h r U W + F H q + c i l h R 4 C n J + p y D Z 3 N j c T X U C L o X X v S S h f Y c 3 T c w V f m L L G y k / v P n D / Z K c z q L C e n v B r C j 2 Y B c g L V b e 4 H u g a V C R Y u p L u G 7 q 0 Y I 4 X g Y c q R a G 5 f a 8 F s A f N Q E 1 H q 7 4 u f Z P 1 T p Z p I l n W + J c 8 y i P V h H l z G Y 1 l 6 B s n n t d M n / 2 + Y E z K R 0 X o m y A O k F H D I 5 c r 2 b h I k Z i q P K O d J C 6 t X c n Y K 5 P 2 6 7 O z z k e P Z G f 3 q b I 5 S 6 i z l / 3 i s 7 7 5 0 Y 5 a d r l C f T N 3 1 d / e 0 3 / U Q f j q L 4 6 f k N x a U n M g S 4 g T b / l s o 2 1 R p V n l c Y + j c l p 0 H s m C R 4 3 7 W q g R D L 9 C c b h x M e 1 O L K f z 5 P k 4 8 T G t u O o t q i o l K g d o 2 p 9 2 d Y Y 2 3 h L X P b q w G k o R 6 e a h t R C + C X 9 z Z j 8 A N x 3 8 M l + j F 2 Z x X t s 0 3 1 0 H e 2 m C J S H 9 t L j F F O 9 N 4 A k T X i 6 d P a c e Q 1 l S E N 9 / u 2 o k z Z Q v + Q V D z J X E 2 r S e G K X w j a y I D S b s i f A U / C 2 0 U c U 3 a M F B 4 o 8 S + K 2 1 s 0 8 E / 0 M Q g y c 3 J u K i d c k 2 O L K I B C f + 7 8 H F R 5 m 3 E w y E k h B 0 l j z N i N 1 A 4 d H a L R Q R 8 z w U S b U c 0 i J / 1 P Z 6 l 1 v d v X M V L T R 1 t U f o T H / c V k 5 Z 5 b B Z h Q M L 4 q s 8 O C u H h o y v e h 5 t g r F 9 K 0 R W M D r / n A V h D J I o q 5 4 P h D q M P C j r T C L c l S z Q Y A x Y j D n Z E L U H r 6 y R 1 h b M P O w J A 0 f + y G T 0 U l b H w 3 v b i w 8 l + s L e n V L W y t G L R y h 1 K b b O Q l / 8 D 6 9 Q p / n 4 L c Y K f G 6 m E q a g c O j 1 / v k a F l B Y m O h H n V w 6 i K 2 / g X I C O B a m o 6 / I C R S s e 1 p C M t 9 M B W k O q D 3 2 B q L 6 F D g L S i / E K 3 A 2 c 2 C D E M L E O e y S + B 0 S h 4 a 0 k e V j / p 0 w + e P o F T Y y M f n G e M A 0 x d p O Q 5 E D x n K X P j u P U K W L + s o Z v P 4 c 1 u m i 5 W H n s s n R b E Z V L 0 8 9 X e q E 4 n V u d x e U P f y D f 9 M F X 3 e R u s d 8 n y D s k j + J u o n O Q O i X t U O v u K W 4 6 s S Y M M h / f V g T P R s d F e N l 1 O x f q u 6 B r K I Z I t k W S a T 4 0 u q p c G F x M C B 3 / V N P T B 1 v S I w I M M 3 U O 9 L m U F Q j + W r X x b 4 m r F E g r X V k H 9 z D 5 D M J s 1 x v F x / X 5 Y S l z C d V Y O v w P o k / T 5 4 h m x B h m S C z 6 6 n N 2 h 0 x a 7 T g f P f L K T F O j N z 4 c Q z / z u 8 s R 9 9 A 3 L U j a h r o K i + m N C 0 W J D F a R m R 8 q j / 6 T y S 2 R m g K s V q K F H o x B j i c X + N 3 r Y 3 O K a J v T h V x x n Y f V J d o X G K a c r m E u 1 p e a N / y h y n t U S h g 7 G A d v j o U 6 R S 2 X 7 t T O Z T M 3 3 c P L i M G j Y u 6 l m J h 0 b 3 D / 7 l 3 k w x l M m v 9 a Y l 1 4 Y u g + 5 g A L q g + I n F l D E 9 t z m Q w 7 L F p + 7 e W L O 3 D F q S E A H G j f T w I p z 8 O L i 0 4 d z w d u o i L Z 4 G F B N N p V n j O x v Y w e L V 4 5 Y T X u F e B k 6 h H 3 p t J D i h + u F 8 c C 4 1 b + w S 3 i b 8 g u q o s 6 s N 6 b 7 Z E F B H U 7 o 2 J R G F X w 1 8 h Z s 8 N k 5 4 v K E r o I 3 W B p R B P M T Y Q p E A d P I + U 8 R 4 v M o y 4 m N y I U m 0 + n / A j O V / V l J U 1 i l U m x c j G 9 L z Y x v v K H T P J Q 8 + Q N 1 w t G t U s J T H 4 Y K 6 3 K Z U P H a 3 C R 7 W b s 4 7 n o 4 Z L d D K X 5 / i B Q A 7 K c m n c 9 9 z n E i w d p u A i D I H P 9 / D Y A W V H P s + I 8 B A R D Q g J F X o q 9 E r I H E L w c M I g j 8 i I z 5 v a C N M R n j r Y c s A Q 9 d e R 5 J H V K U T B J C 7 6 C U 4 f 9 n D 0 S t + B m R c u a j + 0 + V h Z x L 0 X b E c J E W 8 V F Y Y 0 d 8 A Z b v 0 9 9 V g 0 p T e D h a C W K u N D F l z 8 c l 7 h + d 1 c 7 x V K d t 7 q + y 6 m z 8 n u 5 B H x B D r O O V p A 5 X B u s F F H 1 O O + j 6 k W e z + D s s 0 h t s m Q d P D m 9 2 X x V e f 4 4 f P G 6 u p B v M g P X f O z J x X z K 1 8 C J j J x o T d r n N g N v D X s 4 + h o U o S I g o f N 0 e c V x 0 9 k f w x 0 Q 8 9 i P I K D L A Y G L h v a r V 3 B G M B M o Z w Q c 7 c n f f o 2 F e u i H V j 6 I a B 6 z 9 e 8 R T A M Q V R 7 2 f S 5 P O 2 e h 6 f R T E V H I p C c e 0 T r x r z n Z q D 8 t k I 4 S h g A m i 6 j P K + j y 3 h h + t 0 b s + G f 7 q / U h z Y A W y c 8 G l H J G L P E i y l O P m H I R P H C l o 3 w r Y D U J y u f p O V 7 + e w J 8 v P l G B q 7 o + L t I P X O I n g R K G 2 Q G B r 2 d 2 + u u t H E B / e q p F v U B v q k T c q u U Q X E i 6 0 c k T f K b K h m 5 f T E E r e N z Z H 0 x 8 j T n 8 J r 6 z E D 9 k e w N J h W 4 d v k 7 U Y R E b E I r T 7 a 8 p + f u j b 3 B 5 0 E X c H s U T O P z 8 X Q 0 e a w m Q n u 2 5 l G z V P 8 e + I O j w 6 a 5 w b K K e 0 O H e Q T g K E 9 Z d 7 9 1 9 G 7 V 0 Y 4 1 D 7 K x s 3 p j I 2 a 1 b i 0 r q d u / Y K B M S A K 6 F X k Y 9 C I p w i Z f j 1 h R M l P Y E + p u W 3 d b L A P i G x J B 8 U w O y F R k / N e x L s V E W c f 5 4 u 1 t u d A y F n S b q O Z Z r U 6 d i E l / C H N p e Z l N 8 A a y i R p o 5 4 X e Z v h O 0 2 I q C 0 B V 9 A a 8 N w z Q z p y D P I 6 L X P Q Q m U d S H N b Z v + f B n Q Z O E R d v j q T R N s 2 L M F o l 2 m D J w A J k M O S Q E 9 o 0 C i 7 Z f v I V o Y u m H f m S t g 7 + F U n G p s N W + S E 6 2 L 4 K f v r 0 D 9 u f 0 X 4 x U n n C t k d 0 Z / K t m P V n 0 s z 6 / C k P D G / M N e n 6 p M 9 x w S / / B 2 + l s 9 4 n y p r N Z 1 E e 8 k / 6 K a 9 t n o / q 2 2 z L d r D b t 6 Z o h 6 r C 3 v b m 6 Y J C U K l N Q 9 b T M G l m q b U C u w n O N V 4 H 2 M Y F b Q e 2 d V v e l 1 e u 1 t M Y u U p t U i p H K A G / v 3 T e h y o 9 O Z W a Q q L N d p J C 1 b A 1 4 6 C s P u r S 4 w y 2 3 c 3 T M g N V e E I 0 6 3 z h R J 7 B 1 Z / Y l m J Z A 7 + a V D 3 k 2 T 1 2 S v x Q b p E O 2 x M j u M 9 z C j e v s 9 g f 4 L S y t C / V S f 7 H Z X 4 M P 9 F 4 S L 4 A d t E r E X j n p W k e 5 S W 6 5 H S u 1 D A z g x G r I X H M m 2 9 0 h x w b 0 A i G Z K 8 A c 0 I I y G 9 q g V O n D C L l U b x j V 6 f 3 S e / E 3 X y c P 0 t e c 5 H 9 Y j m s r X 7 Z y 1 T V 0 z s f W O j k o 0 n 4 F b c x e a R v H P E r p R 6 J m 9 j t R 6 x 5 8 y u 1 T f x T F J M y q j s x X Q a K z K O B G C d W 5 7 B Y C d r U k r s H d V X A a 5 E 0 9 S J z o T t e B I V B P t 8 Z K 9 v o b c d / u W 9 y y Y a Q s P v W J f P x 9 7 u 0 X 2 R B r 1 z g O v R k c / B h u X a l y 6 h o 2 s l k p n o 2 j 4 B + + k 1 d B n r 1 Y v X 3 2 f 3 S m r q 9 t S S C P T I O m O a R O R B G b 8 8 s a p c V R h 3 w z R g o 2 n 4 c 6 6 / y 2 U E L 5 r 5 W X 8 i l J R K k m T J I 6 S K k v 7 t M I D s F n 4 H + + p D B T l v P r P Y M 2 k 4 f z b u 6 8 w / F 2 6 7 v t X f L R R y 5 O T 3 T 7 e c f y 4 f 2 3 + s d N X T Q A 0 x j 2 I U w Z 5 L r 6 v X b z 1 J 6 J 5 N W 1 p j k q h h / i q x w p N 6 K A B n H r U R 0 e 7 8 o p H / + O U q G R 7 M w i B A 6 a i 6 k y g m b C s I r b K T t t d P + N N r G 2 5 8 8 X 6 P E f y 6 M P 4 5 M i v j W d Q v m Z R 7 w j L 1 / d E Q M e u A C l D v 3 e j J 5 R s j P K / 1 G v 5 + s N B I a / r 7 L B g 6 M l 8 o D m a D x 8 F E D J o o T L P f 5 T f N v r 5 T x y i A g 3 d v 0 I K X O S + 4 w y B l y j H 2 O a J l 4 s X b l h s S N t K C 7 m / 8 j 7 Z D q F a q i u V j j a 1 B a H j w g L H m 6 8 J G M c Z 4 J u x J W 4 1 T u F D K n p 2 h l x C 8 j Z r 3 s K U x R F Z p f o T S X m w 2 l e l y y u u B W r L E 2 N P 1 5 T K A s O Q N d r q 3 C t o r A T C z T i i C E R g 9 C e U w 8 x G m G z i W / m L s E / f 1 V 2 O T E G 2 b x l n W G c h O W k h c 9 g W M i 4 h S Q S + Z m o c 8 g T u n 8 P o A 3 N P A e b n 4 y v N m w t 1 c L 1 R U b i I Z 5 P B 7 7 H N I L M W E x + Y K q S E a y r x H Q l z M + P M N / 4 T v U 0 k l 3 + V Q K y / d R C h U P k J T E w r b N d 2 F D L / N u 0 / A z q q P C O U w 1 S f h w x N B L S B P m R g d 6 u + X q c L 1 f L g H a I a E E i h b V C A v j u U Z U r O 8 Q + E C 5 p J C i B v l w o J 0 a r Q 9 m c b T c H Y Q 2 Q h L 4 k 8 y E i m X f e R j a J Y N i l 4 + U + I s v w j 7 q a n e H x Z 3 y N y / U M / E X 0 H N j r S T 6 u O w u 7 P H 4 / p J I V c 7 4 r z L l S k n K T + b 0 u q l n s h 8 Y J y O j E Q g f 3 f 7 X c 4 o P B L 8 1 M 0 y E z y T 6 P Y + d 7 4 P b 0 C 1 n L D P U 3 H o x G I 3 + b u 4 c / d Z 1 Y K A r C r + x j q m t + R W l p D s A 5 T 6 J x u 9 y g Q 6 O m 3 c h b + A 1 k h Z T / w 7 q D L 0 M V 7 z Y E 9 M M k B R O O 0 E x P A 5 R Z / i 7 S V r O u u A F J T Z M j J 0 n 6 4 e x g u M U Q q 0 D f 1 l a f 9 6 9 l 2 9 8 g O I Z d T s + Q y F F P h L e D f l T N K 9 a P y q E k S r a u h Z j 8 J m O R R h 0 A X w Z D B C d H D r 7 J 1 e b A S E 8 g i c 5 Q s v G r o W 4 Y B M z U Y M m N D L s 2 s 7 / f W O a b C H 4 I i Y E + h T L T F M / i 1 Z r E X A + B O O u 8 t v t y y 3 P 9 C W X G J c J S L Q V V g I B D Z T / K c d d h 7 u W 5 F m S X d 3 + s D L g d H n j y j A i K s k O + K B l q o 8 c J i 8 b t X k c S s v K 8 I + 1 W C 1 P X b R I f B I o E D i 8 4 1 e t l O g E j 8 X Q K 8 Q y x x Q H q O m J + j k 4 h 7 5 3 w O y z Y e L j 5 N M + y L o i q W 9 u H Y o c W F S 8 L q U V W m s C N r w m e T t 1 B 9 5 e q E B m B N I A 1 O D m A G C 4 v 6 u 4 V S 9 r x Z O i d y C Z 5 9 d c L M 9 f v 0 B Q H P 1 + a T G n v b h B x q 0 6 e J 5 4 7 n 3 0 0 6 2 U 9 m v n E I x Y o D / v C c m l e + o I S 2 K H 6 N T K 6 3 5 V d H o i w x 0 u r j t S M x E C / 9 R 9 s p d 8 4 + e U c 9 7 W B E B Q q B d p B M r 0 p A k 6 m N V 3 9 2 j d p B e m 4 0 n W y m v 1 x B 7 Z E g / F R G 8 0 L t A T O p 3 X a H S e 5 c d R L V E z x r K t z w T A 7 4 s + 4 z 7 8 C u o 5 Z F H O f 0 R Y 8 C K D 7 3 J D n l i T R X 8 n e 5 Y a X 6 L M x D 9 n Z b Q r K Y V u m s A l U T 7 Y r B j o j k 9 b v D p T X F Z N 9 t G X n w C 7 u / C C 7 S G o V C D E c I T z 2 A l 8 y H U 6 f u T N f 3 O B G 8 U W k 3 a y T v r k H w d / z W X e 8 M c i P S c i q U Q 6 n T 7 J y X s C B s W C j v h 3 C n o J C g A j b z r b y 5 Y A 3 B n r q o g P B I M G i V n X w x 9 A a i U h P V d t M S T f 2 z H I s i 8 O j p M C X C 3 v Q I + t + t h C 5 K M k + j v m 3 X r O t D N O 3 g / 2 / F N 4 Y T A O p L K 0 j z v / p 5 T b S c d u m V 9 T d 6 W P D 3 K Y Y 9 Y a + Y O Y d n v y 2 L 2 i i V W k A K 4 9 L m X u T G 3 9 h 3 E z V 1 7 f D S U n S G 0 e 1 y t y p G P a + c 4 F T c z d C 7 u Q 8 Y o Z p W 2 W 7 R 6 q / W i p K m d Y H C 9 P K m f L L p n 5 n o c n m R j / n r 3 X 4 9 r U N 5 H / Z u Z 7 e 3 V c I 8 6 N T z O L N x F z J b q L V H y p L + K L L Z x R V U C e q j T 8 W 4 6 4 + 4 B Q u Q c m U c r 3 M 2 T F 2 7 k P b O J w K A y B X j P 8 0 h A + W O C D L u H N M R 9 M a Y h M v F 7 F F w q g r N Q q V W S 8 P w b 2 / / + b L 6 X V K G i K j u r P X s B Q V J 8 6 W 1 v 4 7 R Y t 0 J O 2 6 9 w Y m Q p Z L Z S N m y P d S + a V l F f P w b f r S 2 r I 5 C u 0 k b / b D S v 2 h G l w Q 0 n M J 4 n A a C 1 3 s r 8 F C c Q Y V R Q A Z w l l p 7 t n J 6 n Z P / 2 x W S Q f m K d O o o s a E K t H B 9 B g 1 F g u O B c z N z Y q c f M v n t 4 + M g 3 D n d b / k 3 V u w 5 F X 1 U i e C K R P C J V G X o E d S V Z Y s / T b D 3 G X O o q w 2 1 3 A s w r Z E o q 6 8 v X J 1 w 3 p / J 0 Q m 9 b 9 J A l 9 G K C r W T D K 0 C E 7 + a d w 7 / Y B L 7 8 1 B w K S e Z i 1 M g 5 R c Z b j y K J A q n y / c J h N 4 U P h 9 k p c 8 m 7 y w x W t / h n m 3 H P M 8 j V P T X K w 8 9 D l G 8 a M y s s L 9 L k J T s I 5 s j N 5 a W R K z Q Y X U j l 3 n 7 o F T J + h r 1 c r r F Q T q 2 r B h u W v f 0 4 5 4 7 j g Y M l K P N E m y 8 Q A T A q T J y t m d R R t j l K a 9 y + E 4 A c 2 C V O 6 y H Z 1 j x n y 7 1 x Y E q 7 0 N I t z 2 p T 5 a Z 2 s y U L A I c R Y b 6 T S B P H G p k e j o l T t N j t u O s h 5 j r q H T o x 2 M 4 6 9 T 4 S 3 F j V P G T y l D Q Q N L M k 8 u 1 5 v f g l 5 8 R T P I s 7 + y a G u j Q l R n u Y 8 6 G m x V r b J Y F a I M J h I / 0 3 M w 5 i I w Y a k K W S 4 R x o F Z 8 E d Q 1 7 F 3 U F U V E y 4 d I z 8 r N c 4 i / H 0 t R j b J C o N m L m + 8 3 N 1 2 f b 4 d r U P I f 2 a Y 6 L d A k o y / X 2 H o 8 D K u 9 g z O J R H n Q o I f i x 4 W u 5 + + R k W e g I P G F c J v z O U N A 2 e C n J h C v m S I s 4 d a p v A 9 L 3 e i D p v r o X j H l K L E m R j K + c r G v 6 Q 8 h 9 F g W o V i K 4 t q f w x T w + V u a X P r z b 6 M 0 q I k c r 5 J k B c 3 f g M P 5 S W j o O e G k x o R A M + N 7 A r e B P o E + 3 t 9 M n X + W O l l w 2 b u L C q K M t Q 0 v r t 4 4 w 4 e 8 J S S u d Z 6 m e 5 u 8 T S K Y 2 B O 7 M + 1 8 c g / n x F X 3 / y 1 5 K R Z R h M e x 1 i u 0 W y 9 l 7 w h 8 N M t 7 g I T w J T 7 A w q j e k 4 h 5 b K i Q T a P f p Q b X k j f m 4 8 L 6 d + i C v w t 5 p 3 r P H T 2 / 6 3 / 5 3 w t y u S k 1 I Q f P 6 I X M c I 7 I k V n F G M g t W I e b H h 8 c q / a q f 4 M u J 3 m w 4 z 3 G b G i 6 + 1 P l y n 1 p r Z b f 7 f p B l f b T D i W h J i Z z r 6 U R 8 / i x D Y d d B L a v v C g v g 6 I R n b A 8 s u o B M 6 x l s X M W e 5 l P c Z P W x 7 h s B f g W C I 0 j I M 0 m J X W m m v l p h f o B a 8 / m n 0 h A 4 F r Q B Z A 1 I 3 V v 4 n X Z B S C c e l + 7 6 x l v A Q I z t 7 d 0 n X r Y 5 H J 8 / 3 E 9 P u X e 1 y L C j D C d k T p y x r k / z + z d O y I A U 2 B t 0 V 1 0 8 g s L n a P V 4 w W + x 4 0 Q I 4 4 h h A u / 2 h u 3 I v Z 1 6 X W W L Y u 9 j / O P i v y c G Q 5 5 c L 4 r H J + 0 d r T V S + Z q o Z m y r S o X C h D o V 0 S J o g h t V B X w T J A k c l O l + G u g d 9 v e 9 A k t F L a / H / + 3 h U q l F d e U Z C 0 s B R o Y 7 C R A N 5 5 a + z D s 1 Y g 5 6 B 8 R n W N 9 R + 4 n a 4 T v G 7 D V s u T X N W R d E 5 M c j u 7 m N Y r z U M M q / Z X / Y 4 9 F l m k r s r L l i w Y m S i g A D t W J J x V e O R I d W E r 0 c 9 B J R N 0 R l F M H d W f o o C w x l + 9 u J a A R + d a p e r 1 x D y I g P / u J w x E 3 0 H f R O + P Y 2 9 D Q n 7 k v V D V o r N u 0 v F u 1 o 5 8 S + L Q j f l J b 3 L Z 6 B 4 Z Q 4 u L W D u g 2 x E y 8 5 J + z 3 N 4 7 4 L t g k 0 P T f O C 0 U O b b p l b D g C Z i e u y R 3 b 9 m t v U l n u r O O P E l u k Q O w Y h L w m b z 3 j h C 1 L H Y O 5 x H / d l C 8 X p c B 9 S l r m c a D a 8 s o N v W h D v D + R H Q L K E a T n z / 5 e H K S 7 1 a L 9 h T B J b R T L y K c m X Y F 6 Y T w W v / r o S n e O t l t v f E 6 q 1 Z t 6 S p 7 Z 4 6 T n b 9 8 B L k w v k z o 0 A 3 r d c 0 b a Y x V F q T g c H e c E U 4 V R u d G r g W c v M / W k B R a I u D W W y N i v u R c R S L W 6 T 2 D R 4 B 9 h P m P F C h j H i t h g 4 Y 4 A A N D T L G p 6 5 1 + v o o 3 1 Q H W z t T i e E v 3 u P k R Z 9 6 l F m 9 u k V k p A x c g K D x g X d Q 5 C j 4 N s l W F V o m c m o O Q p 0 E U 4 p m w M U 6 c J p 1 d M W f h g A 9 W A u n 9 2 C / x d P h l 3 k z H f J 7 o p T G 7 v Y s F v V Z t O v 7 o i k g D a P g F S Q c e F D + 7 3 N s D / j N u r P L Q + Y x W h c 9 c 9 / z 1 s 6 e w q e V E q Y v + j T U K u w k t E I x P G D 3 T Y X / W O Z D S p 5 0 / G N Q K q K D C D E D A H n T g X E 7 u z a 1 6 W Y 6 y p u B g U A A 8 l M f 1 Y i f 8 h i E a W L Y c H g C i a D l L t w o q p W 6 J W 5 7 5 z e f 9 N p j R K 4 Q M P b M Q x T E y 4 O + f R e w m 2 3 G t 9 U N g i N + h G j C l Z Q / t q k 0 O M g 1 A v E d w f e 1 Q r A D B Q + J 4 O r O J + S Q 8 y 7 T T f L F p 9 9 4 O Y T 5 3 2 y O 0 J u x p D 5 G u R G a S e J 4 9 V l 9 4 s Y R u 6 b I D u 4 b H S C N B / A 2 d A 2 G Q 5 i I 7 o g S 8 B h 3 A e 1 F q o + f 7 R 4 3 H O K S N H f l o o T 9 N n f M + f M 8 d 0 R Y A n G F q T U l m u I B C T L U N x k + c M L + v b A 8 r r m T k 8 l L f D Z J S K R W w Q + 4 / A S S u 6 D 9 9 D R i E j 4 p 2 D D / G I 7 k j O B b e Y W D z T D h 4 p L i u O t g + s Y B y 2 0 X B 9 c o R C 2 m N 9 C U M R 0 x N V S U P p 9 i v i A 6 w 1 J T d I 1 x c z r x p L p z i n C b o X U X b h j P a y R O + Y J R e Y k c 1 D Q B X y e w t 8 z 9 M L G u 8 H G p A N F U l A y v i 4 r f n g O D F + b M o h L O l x L Q u g E A w H h b S h 9 n G I m T W P E 6 c n r 0 U k E C + X H T z l n i s E n K 9 h w y m 4 z e 8 8 d + g W 9 V z b 2 J 8 L i u V b z 8 T z M p h e V G x O 8 O + z t + 4 x L M Z D A g g H Y w q I G W a H a A r w m / N / t U n b E e d V P F s X n D A 5 J J c r n c 9 z h I E r n M 7 2 c s 2 + w L Q F i o t L S Y 9 N P t l y E c W C y e 6 k B 7 c G W v A I f g p K / W D y I t 6 E L e O 7 B U H E Q 3 k 6 S f W A 9 N w X g q S l A a + F x 8 D D H 0 H u R 9 P 1 P S f L X p m 5 T w y l X g P 8 z W z O N 4 4 6 r 7 X f L r V q G R p g p 4 h B E R m 0 x h E X V Y 0 n i 0 R V 2 A E w M G m L J L I J y h d 8 1 U d C X f t C U A 8 6 w L y m 9 8 w W p E L s / V z U e 4 i k w E f w E Z 2 i N y e h / I E J q x z C S Y r s K C U H L 2 8 0 C Z v e 8 S M q e S i p 6 R t c r F p o 8 P h 9 T I J D 7 o S x z 1 7 F 9 Y h S F t g G K J d J X o p r c h r 3 d n m L 2 / x T q E Q / D 3 G 9 / Y j f z 4 I d b N U w 8 W A A L E y x O Y 6 5 5 z B k + s c z i u G C B / 0 S v f 8 + 2 l j n 0 m s Q O 7 8 D f i v a m c 7 R z Q I A e L 0 o k 1 h I S 8 G Y u y W O P a 0 j m i K n R N f q A 9 V P P O S l 8 k g v w Y i c 2 C U g 0 x D w C Y g O l H j 0 E f t 5 0 M k l j 0 B e C o i b y d O 3 u e B v b q J 1 l V O + N C A W b 1 w d d B k w R T P f 2 Q x 2 W z s I F G k H 8 y 4 w i b y 0 m d X l m S o i c W f 6 b t D B 1 6 R q h K e R P 2 a J g D v F q q e M v 5 x 3 Z J 2 S A v + 7 q u k V J / I r W S S M B A 8 g W U D 9 y m N c z T M x R v r A b 9 c f i O O g H M q 5 r z i C z Q 7 l h 2 y E q h p x H / 3 h v M t E l V Z U F m H G N U W e z 1 2 O 4 C / u F t 5 + P 6 G r 9 5 l g c T 8 2 8 f G w r c I 3 g Y 3 P E M 8 v X s P R B S W 0 G M p M K A F F V 4 2 Y 7 E l F m A l z t g 8 4 2 c R t j b G P A b 6 R S y 2 d N z 5 J N m 8 / k L C 2 A T i g / M h e Y A C A N S e B 1 P I p S h m w j x 0 q J J 4 L g U L L u x V S i l 6 0 q R 1 5 0 N e J u a p i + s S M r 9 z Y f Y R w M A X N V Z L 9 z a a s I p U 0 W v Z W 8 a F 9 N f C 2 R 7 Q t P J H u q w b Y c S S k + 7 Q j G 7 6 z o S E i d Y R v 4 o a B F j g m A 2 I 7 8 R f Q M u 2 y S s 9 B b 8 U 8 s l y X l z d z R / W a a T 9 A u f P Y Z T P k X h Z O H a / x H E w 4 h e d z 4 0 j S G K P z g Z p v n 2 o w m u I D t s J 8 k p t O X 6 m q F S K q b C v y e V S T K A + o o f Q S 9 f Q I W 1 P i E O c s J c 0 C x t t B P F R v K f u R r / k Q 2 H M q i o 1 G J c f E B V 4 5 W D Q c L z V k D 1 E t i s x 0 R D n d 3 y 2 1 u E u O y w x O S / F U A d N r O n 0 Z 0 7 H g 5 c L z w E a K l P T A x Q R Z p E H R i k s V v j e k w M Y D G 4 K c e d B O I d q E 4 s G 9 p Z v u Q s Q G 8 Q Y H T i Z + X 8 c w 8 B X O r 6 U U M k h g E n V R V N 6 f J X D G L A e 3 4 3 i V Y a o v 8 X c j C k Y 2 w I U S O 7 F m C L t Y m E c r P Z w 3 T 6 F e w Z l R c E r d D b d E c M 8 H f r U + I X l K P s x m q a 9 e B 7 h k f R h o J Z 9 H v F O u E C D i o S K R I y b x F Y F N V N g D 8 0 P X W J F O c I O i C / 6 b x g n y A n Y V K G + c x 4 u T q k 7 t p z g 1 T U S C 8 q G e F y X 5 U Y b M r g J B K v j z x N F D w A X t L h g I g C U 4 E K S T u 6 7 w 6 m y E F J z o m U V 9 w H f c + x z Z 2 B 4 4 U A p d v O R g A 9 7 4 u X 7 y E E V N 3 2 S w M z U 3 c s x W L U X a k O R + b J i / 6 2 t J x / f d N a H x 5 n m W s C 4 R B k V 3 H B 5 u + Z d y C q o 3 A U e F l U j C V R m w 1 d U i V b z 5 Y 0 B V D n e g y m C Q 4 S K g w U v n x P z q 3 7 + t i O h N 4 E R 9 R b y B 6 K p 8 4 T h o 8 H s k Q Z f 3 K T I g y 4 r f m 8 U Y U Y R A g 8 R 2 o 3 Q V L y + z 1 F K s w / W m K 0 / o g g O / w g 9 A y c C a Y A o / N l b m 8 7 f 8 J m Z h U g M F T N a s b Q 2 O A v p q y 6 K 0 T g W D i J Y 7 A t c M 2 u v u E W d V U b U D n o J 8 c i g J w l u N e z q F / R P Q r W 6 N + U W j T E u P V m 4 j v j 3 n I l Q 8 V 9 A f 5 Z b U Y 2 P g s 1 7 l 1 8 G H t m d Q b B + g d t g N F k W z M w Z N e 3 5 m V 3 4 u / l L r f J 4 s R 4 f H o + M B U P b K 5 O p p R r s Q I t / 3 t E I N R j J v K B O K r F h G Y u 4 2 l e U R E H 0 c p K j l j 2 N U 4 o 2 Z S f u f j G F 5 w U r U W + S q l X s z W V C i h / n N Z l 9 p q l l 3 y s o w 5 e K s 4 A j 5 q a b Z h Y N 3 / G j t Z d l M y d 6 4 4 R 9 L a Y v o X 6 H a S J Z b t I N Z P B Z j f u i N 5 j V E + 1 + O h r 3 3 f 5 3 7 P U o r y F V u i Y j e u 7 8 O m E h E e D E v r b E O j 9 + s e 3 M 6 9 O T s K c I a B 6 Y P h b K 4 Q f o S 3 H p I W C 2 V W t 3 2 F / U w 5 G l w Z + n P R / m z 2 + i b v Z 8 c B J 3 O P 5 r 6 a 9 g g V 7 a G / n a v K Q k a H C Q r D E Y 0 f 9 m p p L T K k 0 z w f K M 2 d 1 p n B t B U G 9 e l k J T G B c L F 3 / 5 M t i + m + H J h B g p 3 u q 9 + J L X 7 l Z B l E 8 o 8 y Q w e X 3 X G 0 o P 0 R M i D 2 o V e y G G C K e j N L T G l b O r V U J + C e 6 h S 9 Y Z U 3 V Z o a L V 9 / F n / m n T e + G 9 L u P s b l 1 K x 5 p K Z k f b 0 x N E u A 9 Y N j B 2 k Z T D 5 X b Z h 0 U 3 C 6 y 3 n N g u 2 q 3 p z m D 8 Z d i d 9 M J B 2 a u l 9 X 3 L o p C y E i C j n w 9 F 5 2 E o w W V o f D Y r n 8 m L 3 K z X w x I V 6 h Z J H M M / h i u M S D t B K W o P n j W A 6 Q f M E U H v 0 n w L f 1 w D 3 E f 6 J e L V S G H 9 l y M i M i 7 w I L r K A D l 6 q W z 6 2 w 4 7 0 / k f 2 R t K C 8 p K 2 X S c J 9 4 s V 7 7 B S v x X z 5 4 m x Y 7 m R A 5 m a x I G X R z 0 d 1 B m 5 l R a j h 8 m V r t J u D G Q Y H T Y M 2 y Y n B q g C B I l R o A m 5 A V P C E X J r e u k Z n Q Z T n 1 E a B 4 u t M c 6 8 3 A 0 O T O V 5 4 U 5 b i 9 4 k J l C M X h b C 8 a K V O x k K M / D n t P h S l O 5 O I u L D D x m g E i k 3 v a u 9 4 i 6 L c g u Z 4 2 b s 1 Q B 3 H M h F M u P y X 0 2 y Q Q S 0 / R i E h j u U q f x M + u F r 3 L 6 p x k o F i O s r T M W X 8 x 1 I w t T v j w Z + d K T p L E T 5 G V l w c C 3 Z F V Q v F e L f D O g k I l F 3 s d a f + Q M X j 0 z k 1 9 O M O T I R D G O s 3 g 0 t O 3 3 6 r 1 I e 5 4 4 t D r j / L 5 u / o Q 9 U / o J o 1 l Q n I M 6 X K p P L l V s Y h d E V y l f I 3 H G B P U F t U e 7 q N 7 x g i n S 0 Y a F N l g q A G V G m f X h t e f 6 b f T T 1 7 P W g T q g m Q c W B s v S n z 8 r B 9 t 7 s B 6 F f N w R o a R w N Q J t t r i o V q r 0 w b F 5 p k s d A + 2 Q A R Q p m w L O 2 i r B Q 9 n S g e q n r p A s U m L + Y 2 C l 9 0 n 3 n + a / v o u k 1 Z i x V 3 Q 4 2 + 1 8 q c m U E 1 w u l D V q 5 w 8 M 5 E B G B R D / d E U n Q e D k 5 b K + R 5 Y 6 J Q a W k q p S i h 7 P 0 G p w F X 3 Y W C H x n u Y + o 4 L j c m d + t n M t Q O z j 9 J l 8 u D n v g / n F 2 H A 1 P F H c f u i n + w z s 2 I X 4 D G v / l u M + I M B x K 3 R r m n w / I B u h A z d + u 6 o d y g 0 g G l f 7 c v O B R 7 m t h N 3 g 2 2 c 4 S O k h 3 X + u I S x c / q P + X u 6 n y 2 1 v 2 g p R d s E K p D h S F H n b W 1 h M c W 7 5 Z R Q M c e Y T I H n x U i O Y 8 D P 0 j 7 W l 4 V Q D F K m 4 o y X v / S 8 L j q Q 1 7 P 5 8 x V 6 o M v Z P L z n h n g + B t r c R G T X S 4 r 7 O / 7 n 3 u Q P f C z f f s 4 k D A v C W q D A c 2 g d C b A i v U a B W 0 V y s y I z j T r D d K S H E w i l 0 C K 5 T y d j + q 9 f 2 U a o V 4 m e X M A Y c N p M 0 c G I c A O t n 9 1 f y V W D 1 1 E c c Y J T T l p J 6 C C y r n G h H V b 8 B 5 p + k z D G p r / j 7 r F B F T V + C G y B N D / u A / N 9 / W y Y k E / N 2 n Y I x 4 a k s B l 9 u l J G C q y a H w R a n t g g 4 H e 6 p Y 2 h 9 3 0 X 4 D M 8 V / 1 O f H 2 u 6 I 8 S 9 W + G N H z H L G L P a / T t z p h o 5 4 S D 8 T a w s G 2 R n + f 3 x Z N n N H R u S T U o X W l G D s N 3 P 2 W X C r m J 3 p u X Q 9 u 4 w K P j M h t O A g q K X U O p T 5 Y L l 5 o d M d / z e N c f L B j b I I O t C s l H z T k Q l I s y 0 J w V R B Y J F f P p K t z X 3 o 8 q + d K k 9 E F o I y F Z I 8 L z 1 v H x 0 p S B O A 9 i A O A f 6 q w r z u j z K k o G C R o D v w 0 1 Y G W L S S j o N I X h q E 6 z d O Q t c B B S T W k S 7 4 o d P l x o Y V I t L g h a A v n m P / o c a M 4 i X 7 E N r q 4 9 7 X u w F L E y e 8 V Y b 1 x c Y z P H k i A R k U z 0 J H O E 1 x a j 8 h 8 D u G C c U L 8 i i 3 p a w W G c w U T 5 H T J 9 E x A 5 i j S C Y f 1 t s M T 2 2 T 3 r c x k c r 6 / o U w m N q / U b M o e 3 Y / i n P e j 3 g G y L U b 2 S l I / 7 U N W 8 a 2 e Q b + 9 D t 5 f U 6 o K Z e j L 3 + F v O 0 y p 5 g Q A 7 4 y B O z p q H Q f H b h e b V X t W V F + I k z 8 m F P S + C H j k j Q A R I A E 1 f x X + r H I 2 L y Y y 7 E B P 7 7 J w K S c 8 K a x d n A p M g j H v W j F y 8 T b c R w V P r 8 g 3 b D u Z 5 X p J 6 x N G H e M X t G G d a y H g u N S f H I a J b B A T w 7 k s J C R x G a g y 9 R P M H z N q e s i s x R Y 1 P + f v 9 p s m q l S x s 3 X 0 I V K M 9 W d 7 2 9 G C w e v o N a 1 2 V r M V / 4 6 s Z p 8 o D p F G u M h 0 T h B x n Q 2 P 3 B e 4 V N f D U 7 b j Y n 7 6 Q g u 5 e h 2 Y Q 9 2 I k F o J 5 X d d A L B H i x K n f i U g c t 5 R D a f c o p + p K m 7 n a B C w w w Y m I Y 1 H l 4 y O E + q k S o D z B Y y X Y v A M A Q w q / g N C l 5 B j b Z Z K 2 + x 4 T O P f D + r M c D e b T H U P E + u / V 6 j O Z E 2 t K j k w f + 8 3 c f w V P g H v m 3 B e l 4 O J p O 9 q q 9 u R M + 5 + q R M j p B h 2 m J A D g e f N i B V M K Z 9 C e T 1 n f E Y / j 6 o n p d 4 u 1 9 m O Y d y C w Z C C B I W M 4 W x S w i B 9 a b / k 6 Y x o 0 G A y M 6 A b I y r / t L 4 1 T F I y f 0 O W O A r j u L 0 e s r j Q p p D l S L B + 2 9 l H S 3 B v q P 7 0 B w N O J Y G / e m o d Z Z p 8 Z s j F p 2 f k O a E Q I B a M U a + O / / 9 X z x X t / n e U K I d y S 1 n 5 / m N A 6 I R 3 y K B W p v c F Z 8 h w d k V g 0 v B C w V / l V a 2 d 8 L B u Q t d 9 g Q n h D t k m f + p E u l M d 0 m V r k h i Z c 9 z r 9 M d 5 U E X j x 0 i L d e Z u d 2 Z P B v P 1 c P M E k U u 9 K W l Y w N s O y y D J z y 8 z j f / y E z h E e p m x s Q t F N N C V D 3 F b 9 4 x / c o D R i E i 0 v g f q J 2 k z q X 0 / H o g T R f d K C 9 C 4 r V B 4 s 0 e T / 0 b 3 r 7 t a 3 n U x l I p 2 5 X q W d H 5 J J 7 W u + X y r q A H a U Z 5 U H 9 5 b 3 a S T b i m u 4 z c E 5 6 7 x X V 5 7 2 E L J S P z P N W i J U Z Q a M f Z q K H V a 8 j u / V o C s h I f l l p i g 0 b 7 W H 0 d t Q n A X d g Q h 9 y v E G i / L e Q q y 6 t J V 5 p R G r 0 G H o C f 4 o 3 d l K v t U F L e h I a y 7 P z R k J Y V W m I R L 0 Q v o M J I w f C A V 1 p e L l J X a y b q n 1 s Q p W Y + k A X 1 P p o L p H O b p U u o 3 E m s a e Y R P D O f v q 0 3 g e r + 2 J u e t P O l 2 G 2 l 1 d Z U o U p Q v 9 J W t m M s X 6 g 2 B c E b 7 4 U 7 j 3 Q g Q W W v J 7 H 6 n r f m y T B Y l u Q D Y q Q q A P c 3 w Q e / 0 w 5 N a s x p p L f V 3 i a U 4 P F k s F s y C i 9 m a j K c Z A i H 6 H i Z P 2 2 O t R x G t 9 2 p J 9 9 R 0 7 v b B 8 F 6 k h G 4 I 0 P X F W r E x m o S t t M p 9 Z T I B l / x Z q s L Z c Y n T l 3 v v k R L e N / n 7 U O 6 w u l s p i R 9 4 I u s 9 o 8 4 z 2 r R + n j L X b y 0 / O G D F 5 m j G j p Q c 6 C c e e O P R z k 3 j 3 P z H c A m W U A r u n h m d W s h 8 n B T b 2 V f y C C l E p Z S P h F 1 S z 8 i Y x e c S E U T o I 2 M m + 3 p a W 8 e m u b Y d b b 8 + 5 t 0 I W r 2 V p 5 8 9 s K k C / n u h C 4 8 6 / 9 y n 3 U e p 9 z E q K n 7 H Y t w h n + d e G m 5 h i d + / E y O A / N C U o n F B l Y z W O m 4 + B a 6 D w N v C g w n W C L 4 X u I y v g h P D S o Q L F K M e p G P T K k y J t 4 W X 3 e t q q l n D c a 8 4 2 I p B p u V n F n w q 2 o 8 z o a p y B v h W z b I q D j f b w D X F i 8 3 F U w 7 x p m M H u F 9 + k B I / P p C E 0 K A i W L S g R h 4 l 6 Q I s W 3 V w o q M 8 V j + F 6 i R S Z i j O q N Q s N d d 0 F x f 9 v g N j z u t s U c h U r C B b a o U / 6 T E O 5 G d G H k f 8 6 L V e t j k d t i 1 Y s w D r R i w W O J m V u J 4 a J 7 3 t 8 A D j 9 c 6 2 C S l C P f k 2 9 N A z b v I Y p J d 0 6 f r F E q n + + H w R d + D P i H Y h N F F M j 8 Y 2 2 C F Q U g F J u w x X i T B m N M H v w C k n g G c E k q R O Y O / V 3 P T r y 6 n C D 7 C W 4 X Q M X P j C F F 1 T 0 C N E k Q I j K 0 Z L w W e H V U H m p j 9 V X L t d N j m M E E v 0 e Z h R r L v a 1 I v X g c m 0 U y V J W V j 7 6 L 5 3 + r w j k Z j E 2 p + / A D V h L k D o 0 I 2 J 6 0 5 C h R h 6 1 Y z 4 s J 2 K M 0 8 p X + 6 f a e D w I 7 a G D F t t s k Y J 0 T G E j m U z k H Z A M k 6 A L f z C L W N M 0 p Q y A D m i r P D l X Z 3 5 + Y 8 x D c 8 V y U M + X V 0 B R J 5 j 5 o u o d H b e v g 4 6 x d Y q Z 8 2 m 7 m y w d B A x Y Z z C f R 5 e 8 j c E X X C + f H U P W Y o i x v C V K i H G v r M s d J 2 p Z u Y E a g m 9 N X v C I L w 0 L G v s K X P v Z 2 q 2 F Y m R k T D d b C M I T E E / Q a b q w J 8 T W d S u l I P 6 J y w D Q n 3 o p O o s K 8 r s M 8 Y Q v T f L v 3 w 2 m H F u x W n c q S 3 T M 6 I s a y w Y Q Z 0 m o T W T 9 A K y m x W r 1 8 c g o K g b 5 i v A Z 4 Q F Z d S t 6 w c g E / J r 3 0 j X w Z g Y q b I e x / J o Q 1 q l 1 l e B C e Y G 8 M P B W 8 O H V F n 9 e X X g c W / k 4 3 Z k 4 S d l 9 b 9 e w o r 9 W 1 + Q V F 0 U k u m L m q d T Q k l q D G p s M J T K 3 z J 5 Z W Z 6 2 b m p 6 0 q E d R T d D o W 1 H O + v a N + 0 H d q e X z R l r r m o 8 f K x y T L 5 G q x D A A t X 2 B k 3 2 d 4 D / 5 M Q 9 l d R i + J + Q P X Y w V Q x j S B G f K T D 4 5 s 6 + c g p y 7 X b r 9 x B w F + 2 n u 3 8 l 3 V a v n z X O O K i 4 U 4 r I Z o J t 7 F 8 p Y V + t M Z G T e o X 9 4 T d B V C V O 8 J O H M M B l f T h k j u N O e m s V T t P i r M c s v L d I i W 2 h z c q A y k t h T i D O G 7 W F A b M / M m S i / 6 T b E u B 9 t 9 8 z / G f X v t 5 / P M h T l L u P 5 f 7 I h t M L 0 w 4 6 t v f u / r A N l R F p c b t p X o S T S y J f K O 5 3 s Q S T S + U N R D n G E h W Y k S C R Y 8 n N N s X c 0 F W 1 F U s O O M A E W B 8 Y / 4 Y 9 / P 2 t I C J t H x 7 l L 9 x Y + Y G 6 E S T Q r 4 t 3 n / g O P a L D U Z A d m n M y 1 s X Y d p + M b d o 7 g b R 5 a L c U N L a d w e / 1 N Y W Z N g x + Z A X U f L Z 7 v T L a P p t n 7 R N V G v e N P h e K A g I Z k t Y t R L G j F H L s 0 Z W F 3 K T W E Y g j i T J r Y I g e i a Q 9 Y + 0 x 7 g q k i B q 2 4 o c t Q / C 4 3 P t w 5 3 y 0 Q q i x K S 3 S D F E v f P y d 2 3 Q S b 3 M y K n 3 a a G J 1 d g 8 k o + C d y Y z X K r s l 6 + a S B 3 W + S M T 1 / W M 7 R k 3 L h l + y U K 1 1 Z j L m o U X n y m P E K B T y T s x e w k 3 z f b 1 8 R A i f S V j l G m U q U Y R q x n u W R U l E L 6 4 c L j v q V 1 y x 7 2 z z u Q V W F 9 g H W 6 9 N 5 Z m + 6 E g 9 f h q m U J b n b 7 P p Y q W j B l 3 J h z Y 5 s Z p M B W T 5 D b Y l r 5 3 F + F u f f P j 7 1 Q n t W 8 2 T 2 a g O K v H K I N j 6 B R f 4 j e / j j 4 v V Z n h O e h w f k C K K s 8 I a L t G v B y T + d 1 Z r 5 k m X N J 8 9 7 V Z E S w H D 3 b Y Y k / Y r l E G Q r h q v T M 8 8 a G 9 m O P J 8 c j h B E D / n j v a u i b f d U z z B k j y t c A m b q u M G g x 8 B 7 x s s o y f b V W D W I H A 3 q + G v N F 5 g I I 4 A T r x r Y w I n 1 6 b I I u V f E 0 g 6 s 1 L i D g d c 4 K P u t 2 r m P i 8 y z f z v c 3 j N t 8 V k C v e B k F D 2 l x 5 c S 1 Y L R Y 2 J Y E i C w O Y F X r p j y d V 9 M b N 2 G T Q 0 u b a Y t 5 J M h s g 5 M v M O z J v d X 7 C e f C y f 5 V Z j L v P 1 P u 1 V g s J k T Y 5 / D 8 I Z u g P S Q 4 n G Z q B / A T n b 9 p D Y 9 r F 7 + U k l A f c 3 f Z 7 B y J P b 5 m J t R i s m s O q g k l T x Q I D E M t s j p e i E Q N 3 K N I R x j 1 w H y N R Z 5 T 6 g N y d F Y d 9 B x Y F N i i v x U + i 9 P R r D k P Z I E b B b X M j 0 w 8 w q l n k 5 4 k / E 9 2 + q U C U n b c 5 i X j V 4 w E k k j H U 1 K v c x j Q R 6 b o i 9 h f e Z H M y 1 D h i T g W 3 T j 4 t 4 z 9 2 V R v + 2 2 M a s 3 N I D 4 F F J g J q i s z a d H y y x 2 r + C p K Q P P f C D 1 v j y Y g x + 5 l P e x m T 2 C 2 0 m / h Y 3 k K e B q W w D q l V m D p U w Z 8 u d 8 P q d X l a b I m E 7 F P a B C S V M 5 d n j e 2 C c g H O I O G K 8 g o h W j N m M P d 1 / j 6 p 5 m z f K z H p g X p v n c L e z 4 8 l 2 w L V C g 3 h l V I v 3 G g s a n B G y K r 8 O p U O 5 7 H 8 3 J V 5 6 / z T G S p f D H F / y P / d 1 P y L S E O v L 7 1 x c 1 D R + o i C C L g m H Y x g M j b q n Q g T 3 J 9 N Z k 5 5 2 3 T c 7 n D 3 I X n y 8 n B d / T o G i 0 a Y K f Z h a t n 5 0 0 Z k 3 O M R 4 9 v X X E f p 5 V J 3 A c N G 3 F Y m 1 b + X x q y 3 h 7 u w / a w E 6 2 O Z U e b h + T u 3 V F N w R P l X n T g p j M N P n X L 6 N f A 4 u 6 c x W D i p 7 E A e 1 9 j r L Y d 6 u y j r 0 H a 3 M 2 d X x z J U n M K / X a I X I y a 2 6 0 4 i n u 7 G K y 8 P Q 0 D b q 3 r J L h K 8 s g X M e n l 8 L w i k q W K 8 J B A D U Y w x t J W m w H 8 6 5 W F Q H M t R S F r d c 5 u d A y A V 4 y 7 C 2 E M q / I M u N T n S 3 p O U y Z u h m v 1 N w G z p s 5 + b d 9 L 1 M + 3 v V R P T 8 i S u k Y B o Y z 4 a C y k k O k 4 F S v k q Y p M Y T 0 s G U w u 0 I a w E a L C Q 8 y J 2 V M Y 3 f L u m d 9 g N D I G Y f e 8 o E K L / S 5 A Z c i m G V I m U S P z O / X L 9 r A 7 3 6 8 k x V k d e E U S U v 4 J f S c G 4 V e Y H g p C 0 y x J l M J D 5 c m 2 S 6 X x 6 P u 5 7 T p n b Y Q b z 5 K 3 X 0 l T E 0 X Z Q 1 / a w 8 A z 0 B W 1 1 U w T m E j R T b x r 9 c k q q A 8 x Q 9 p A j N y z G k 0 T f d 6 c 9 m Q L 3 q p M S z s f 8 j t I f W w t b 0 h I M X Z B J X I / 9 Y 0 V + i K K f / I 7 9 A m r 9 2 l T g H X b r l x h f A U K 8 q / k t b H i j P a b 6 I 5 J C 2 n u D v P C u g B O x F I z C G k K 1 x 1 p R D M m r r v W O k 8 M 9 5 4 5 b i s h k 4 x I F P N B p M x q w 2 9 q V w a 4 I L Z A l e u W C K J 6 d G L G e 5 M 7 U w C y R u w w i F w D r U R 2 K U P 1 R h c V d P H 5 x Y 7 + J X u U X e N 3 U 6 n q C 3 h J M R K y M J O R 2 7 g Q + s T o c d 8 4 R V l + m W U O L 1 l z f S E A D v y R + c q 3 y 3 y h n M T 2 h l s F H o / L s m L 4 W 7 d 2 8 J d p 8 9 R v r Y X / i J 6 v 8 3 D A 6 x I W 8 z 7 T m 9 B / N S P B 5 T V K 8 7 D H z I c H u R Q L w P 9 q m b a s z Z / x G W j j Q J J Q + Z H x W D m Z W 6 9 E S X w + P 4 Z 2 r g G G s H y c P 8 F b M k s a 6 c Q C l l Y + O 6 6 j w N r k f 9 U Y 0 v 7 K M 4 m Z H J R k a B 0 2 q o b S R l J u F 3 d N Q m 6 D F X 9 o v C s 2 C d 4 X R l g O u m x P n 8 / H 8 A D L 4 7 Y S q O L Z + E m p L O c E 5 1 f F 2 O o s 5 6 4 v X e U v e P S D h 3 C p z r g e 6 L y 5 q 1 Z m e M l 4 F 4 R C o o 6 h b b W l C d 9 D w m w C j S F 7 V N N 5 v k H D O g H e f k S l R M q m 9 J / T b / R f k M e 5 / M L j 6 2 E n 5 e f 3 F v l b B 4 3 z k 0 O R B p 0 L I x T I l S t X T b f Q x P K 2 u d v b H z X 5 u o y n t 6 E E Y e p 5 + s B c + l Z o S V 2 v Y B z f U w S C d v L i D 0 J d b 9 X e 0 Q C 7 D m S I F c c w a s 7 Z v P L V o z 9 7 8 N u Z N r a V L 2 4 z r E M V 7 g a T j 1 4 b b T N 9 F L K X Z s 2 r T n / s l l X E Z 1 q s u / 0 T 7 B c T 9 y t x Z s u B t A m m w P W i m H w v F z q i a f X E x o D N v M g 8 M R 6 k 8 W l L d R 3 i t K g 3 J W 6 U h A T 5 M 3 l Y 3 U 5 g o H g r k f N + y e N s O o G 7 m 6 9 D D J 5 Y D D d w k X Y v C P / g P W t w t r F D Q z J j j E l a l 7 m 0 v m 0 + a I Q v o j v p 8 / i E n G K + s w c 8 P x y A 4 t d h N N W X X N M 9 v i s 4 g y n e q u I Q 0 / x 1 t P W 4 u b 2 v 5 e 3 v U P y U l r 8 b 0 j 9 u W j I f B D 6 L Y L k z b 9 F c D m A l p t u P A S 3 J j 7 I R 9 B g Z 1 2 K J p W Y 6 b G b E 0 x V 2 3 G X l u 2 8 F b l 9 + P r q m W F s 5 O H 5 k y w t y p Q 7 K w 3 l V F L 9 f y c f 0 P 1 b / T I G M n h 7 A w 3 K 9 G Z O C G X 1 3 g C H W F G F a m g A B D S g m I 4 3 5 P T u v m b 9 y R h M u y J 7 t F t 0 k e 3 C R n D O N p m S v V e 5 Q Q t r P s v N 1 T 2 y y 8 T a Q t I t 4 y X q 0 C X y i 7 W W W w / K R s 8 5 z U D O C k 2 S L 2 a f + / Q 5 f c 7 X h I d 1 s + 6 V N c / Z H D N 0 9 b F S 8 J c k F B w E M T A W j n w s U u u + + O 4 E 7 N K p w d L 8 x Q k 1 M / q X 5 4 s M d j S 2 J n 7 1 4 V W m k N B Y a T p W D C i i i x B h y I L / Q d n + k 4 V o B u l Z P J T Q X a s v 8 D P Q x k 9 B V y 0 3 X g x q g / r m z d Z + + / 1 t i u m U P V Y p F h o V u 8 T O 2 D w + T a 0 r I m s F f B f t h Y j U 6 M r e W u Q W z c B P t 9 F B G d h 7 y 0 s S T + p Y H l U Q V T W L f Z 4 W J u + 2 q 3 R O 5 8 / + m c s j F H P 0 s h h I 5 p f G 6 7 A 9 X X X p q b 4 a K d b W h 1 J i t / l x n D t l Q i y K 4 E v y l 9 + X g d w Q s c a 5 O O X O 9 C Y 9 i q 2 O J y U e Z q a Q z D G y u U t Q n S L n R M z J q q / S E n N 3 O f s e l 9 T j o 9 6 0 9 P k t Q / V j M a 4 H q V p q W z C r L p o t P O K M U B a N u f x q + 0 3 4 J v n z g V 0 E v g H Q l B 2 h k H z V i I n z a m f U Q q G h j 0 u X B Z 3 Y R p g y X x c 5 e e 6 J G 7 s I 2 M D L 6 X K L C K g G G c V T 0 p L R A m Q c V h R P L B C 8 Y v b o s f 4 G M z t H f X 3 V G P I 3 y w 5 p l / L s u f r I o 3 H P y p I 0 3 P C j h a I N c / C H n m S g y C g 4 3 8 w L x E P J s B A E u A H n R B 6 y f U 2 V X x c y U 7 C + 7 P 5 l R 6 C R H N w O T v H 4 e Y S N s X 0 8 s Q q G E Q p Y y H 2 F d A S i b m 7 U j N k w X 2 N K 5 6 D g P z L Q H u 1 w N D z 0 K 0 x 2 d C 7 D h u 2 0 N M p Z u j E T n y o O I j c D F A 5 / 1 4 3 + g G p R + w q a z E I Z 4 X T v M W n C 9 v a O 9 f 6 1 k R Y T V g n N A q N u K x c Z P + t 0 U L u s o u y J K m / J g R a j F n A c / C w c P C S M 0 Y D I U + 9 1 e 4 J A z / 5 5 8 z 7 k M C 7 T d e N i Z b i t 3 h z 3 W j j k z 5 / c f S l P I H 7 7 n r y N / C u h H k b v i U W N d V d Q A W T w h L J e 9 J e k 9 7 w t 2 p k a L K j v 1 W x S 1 f U N q c w z E R B A z C Q W m T + i 3 1 t D n M / / x 9 K Z d a m q p V H 2 B / l A o 3 S P h o Y t I q I C + g Y i o d j R i / 7 6 n P v c r F F j V F b m v e d E K O z 9 N W v N V Q N x / d I 9 B 2 2 W x D m f 9 E 1 n U S B 0 I C V W z 2 5 Q 9 z F 1 N Q / 9 I Z y E D 0 B o 7 M Z L M 1 7 Y 6 / V a 9 N 2 E J Q X r i t z m 8 t y p 2 E n I g S 5 F B D E C Q G A b q G Y c U r E A w Y Z 7 x 6 0 Y m z C V f G R B N M B z j y I L / s + N s T B H I S B N Q R L b 3 V f 5 b O 8 M 3 s E A F 5 3 h K A u i i g g k + t b 1 C 5 u P T O v 2 D d Y v c f L a I / Z o A 3 V G L O B 5 G 5 R e Z L s 1 1 l E W N e b t Y 8 T l C T s j u w J I b m E S U E P O r m J 0 U R 3 t c m N c X s Z 1 S n U x 1 1 y k 4 P G / 1 g s A N c p 4 X F b L Y 8 8 8 X x k l S J U Z k W n f y 2 M x O I x c n q 9 P 8 T y f V + i U D t a P s s b n h 2 2 Y 3 R 9 a q 5 y 6 w 0 w 3 9 U v v 3 8 p N g M 3 3 d t X j m Y A z s Y c 0 K 1 V E y / D p A 7 / N S D K w 9 o 8 6 / f 2 9 2 s T / o j l + M 5 E k B O I 4 8 R H D I o L M x A C P U x J j y q u 7 f z 7 j u + u V b u d h A B 4 x G / + 5 6 v e h E K 5 j F q C 8 N 0 e F h Y L w F 1 u l N F + 0 u Y i A F 4 E c s F f C 3 9 5 v s l X s o J 2 w X s h / y r G D f C Z q n o j s t N O 1 J h 2 N 3 R E 7 R 4 o A f D g F H R Y 2 m P b C e L W 2 o 1 G K T x 9 g x R r J k u D W M g o B + X L H H 7 b h 8 L 7 t w v C K B D n t b U J i T F B h 9 J 2 d M 3 j h I M Z d z s c G q H i 4 s K R H + W 0 G V 8 E 2 7 f 0 k S l n I p t W S z Y z G D a 1 3 w 4 b x i A w L z S + m h 2 D 7 5 G g H n N R H J T S c e + 3 x H K 7 G W 2 h c 1 O t 9 g u E a 2 n C k R v Q f H T L 0 o G j 2 R 3 2 y G D T x J 4 E D U W y x N 5 f S y 4 g f t K S m h 0 R 7 V S O K Z 4 l C T h + X o i P 9 u P A A 6 x q + T r v d f b / k M C f c h X m S 4 Y F h 4 9 3 z 8 Z c g U E E G J 1 a m j S f N 3 J 0 h w a o l N R v b 9 0 B G B 5 z P I W 8 7 Y x a F e G y E k 0 n z z F z 9 T b P R m h D o X q f f x P Z p y J J 7 w x k w O t o c o f b W 2 q L A j Z R 3 8 j S P i / p c D b h t G 0 3 u 6 k O b O y 7 / E c 8 x X K k Q l g 0 n z 4 C V S a / n 4 y t n t R l 0 y t P n D Q u U B k U m L v m u f 3 r 0 P 8 e H 8 F E f e B B o H i P W 3 m Z O c e v w S t y k D I 8 U / l T u o Y P P z 3 I t N M n j g a O g 8 S O Y I R f 9 7 8 u 6 B 0 S F k / Y C 7 o 2 J T A e j c s 9 m n 1 m X F 1 O w h f U z W d Y Z / r L t V 6 S l n R h k / F N U w s / 8 K C + I r J u O 7 M Z f f t l C v s m x 8 L 9 N t K W c j o i s c X 9 h o x Q V X l x r I 5 R I K O E Q a X b 6 J T m x G F H Z t r 8 2 K D 6 T 7 N / P p v / c A 1 u 4 v j k Q C k R R I n 4 I c e Z 3 f x 3 f J J r / 5 t 7 3 K O a L s S C d 2 T P + H T g c m Q k A I F h r 9 U S x m R i s V S Q o + i S w x r F Q C B O v R 9 p 6 E C D c L I R r F c D O 8 K Q 3 T Y h j D s 1 P u M d z D j A 2 h Y T j l a U i 0 2 G / h F Z f O g c u O Y 7 N 6 3 h 0 V / h 0 k S N j f V 7 g 3 D L o B f t B 3 t 3 Y u 9 m t A z k y + 8 5 D m j U A D a S R y u m 9 l I x 9 8 e T 0 Q s u s t Y u H P N t r R s B u 7 l t q Z F J z b F D e I C n l Q O J n / 3 0 y W S J 7 r f w o 0 d I V m s + m g P E 7 P + W d 6 V 7 X 5 g 1 3 3 O H 8 8 r C N 9 o 4 v z p i B F i 5 F h C 0 q M E Y p k D s U i m V f i z s y D 9 l + y l F V s P a L f R 8 l c 5 h u g 1 8 F W c l h E h p r V M w s n i j t K s S Z F T i 5 w + 6 8 r G 2 C 9 U b R s m v c + p f E m J A Z s R 0 5 g j k v z K 1 o Y K v 5 8 9 q 7 c H y b d 2 X c H c v Z r a 9 o h 6 8 9 P k V n p P e w J w J m K i D i m N u I 2 S U 7 T r Q r y B F n f j l m N X e q t S Y y q 2 N u c X 9 G t o B q 1 S b y l J N Q a e E y Z 2 K L Z W e 2 T c c Z O 5 t f u P j b D r I R L G v Q r i e i G Y W / Z U U h u M e J x c e g G l C f D u u 4 t 2 c w M F M J z h y Z f Q / u I O K / i U w U Z r 0 B h Y F D z R E W U P b Q z N u K m w J s h F g O L / 4 S f k l + P O / M O L v H b A N Q a S A l X B T 1 d i X v l x U j V B r m q O o d b t p D 1 C q B y S E 1 S I H 7 U Q t q N 1 G t D E c L T H p k K c q E H 8 6 M U o o k G m 9 M f b y a c K p Y q 7 D f I w R d u g v F N M K Y 7 5 I Z L o 9 q 9 K q A v F / U h I k 6 f J A 9 d b 3 p h 2 5 v 4 V 6 V x S G i h m K U / 5 F U h X S Y m 1 N r 1 1 o c 7 l Q a A 9 T S Y m m l v 8 A B A d + H J D N 9 6 P e U C O / 8 / A K s w a 1 J E / 1 E Z Y 5 m C N D D v 3 M j B + r 2 5 p l R 7 4 z J 6 o S M H B f W x / 5 F J G H G I 0 5 i j r D C C S I Z x g Y r e D b Z K t 1 o C S E g L i 2 i 0 s K U J 4 u F R j 3 q P 2 / I t V 9 Q 5 q j o D Z 6 M g d C h q r v I K u + X M c + A N F 7 d z J W N E 3 C W o I a m d 5 m m j z K / Y y x I W y B Q K O H + H I 9 v A / E / J 5 V 6 s x / r 8 A a L p / t F 3 T V i R y x d o j V j f 7 6 X 6 H 6 S x A J r c 2 U R / w d F u T d N t u w 7 4 / 6 k p I X V 1 i B 9 R U z Y P a / R 4 D I 3 L O V i b Y M C Z c x 7 k P G 7 2 e v t l y m e / X U b 0 X F z s b 2 F t u A e N f G v f A 9 f H w Q n X r J M K 8 2 7 x U x b d P A E Y T J A y 8 h M B l 3 d T M w h 1 / g M h Z k K x 4 9 2 Q 1 U X v N D S 1 o x 1 o f 8 n N 6 R v Q z f 7 I H + Q L s B q V s S S a v j o x + s P u q 7 U k 8 g s E M m H r Y 3 g e U 5 i k 1 d P W m f D F A r T B W A m R v G 8 o 3 2 / l y r L P m C k z 3 M M G l a a W Z o h 7 4 h p u a b T G K f k B 6 n B m + b + + 1 P M 7 r w 8 x b l X q b c A w i C D M c 4 3 / H c G o u H D q t 9 t S W 6 p 3 3 U 5 O Q J w 6 o V N r 5 + q 4 T 9 H 6 e k f O / 5 Y P O D Q a 8 S U 7 S A 8 b z H b m 0 0 d a Q T z L u L N L n 4 g i V F 8 B H C c 4 / R r l I h 6 p n 6 9 o n B M O e 0 X v f J 1 9 C 7 3 3 V W v 1 h G + 2 y a / F t e 7 U b E q I F V o l n 0 7 J p 7 5 u j j P 0 M r z 7 N u B T s Z z 5 B r r a t k B O / B f w Q 2 h L p X u 8 E d v P l K t 6 x R 7 F l 8 u G 9 a O 0 U a f O u X q y w F 6 c 8 C Z / 1 L O 4 w U F N P X 8 T 9 E e X o d z d n l 9 M i / 7 P G f r c p m b 3 l e c j z j O 7 i L P d 8 Z 7 j H F 7 D E b h t s W e N H T 1 7 p y q e f l d v B y 5 w g U I 9 V e I B 7 U V 7 4 M s l y c G p / F L u q Q R y l c a R D b b 6 Y r L g H d N z C e r o G / G O l B o R J 0 i B 6 H X 1 R Q r 7 M V 0 l J h d u 8 i E f B o u o q t u k 9 0 J d 1 R A N x d u j t i 8 + G b x H H I O 0 v 7 w C I R O v 5 f p W F b 5 c + 8 5 d y n / 4 L p e c H p 0 S b Q 7 c s / R Y t e M b R X 4 o u y b O D 4 Q 6 N U J L C X y 6 z y R + x 3 k 2 p + 2 m 9 Q s h r d 2 L D m v W s S v o + w j 3 R M k / X d g b c E 0 M Y F 8 A e c C 4 l 5 K O f K H q a 7 b g W 0 l 4 0 p p n t n 9 K Y T g N e m + / B y 0 L d f e l M 6 W S A V j P W i d t a m 8 j D N 6 L 5 X y 4 4 W o N F C r e j N 9 B b U y g D d R S 8 f m 4 b F G c D F L i 7 8 z C R c c Q n 8 U y w c d a B s L s V / x 5 5 I z L J 9 w k h 5 / k Q E 8 8 c B q c a 6 J 9 Z n w m B m k a C 2 v p + 9 4 M s D Q 4 d 1 l i 0 v V I L 5 R K T y q Q t H F i q h L n u t q l W H J 8 0 t u K + Y Y r L G V L U U c H B M m L + w H k n q 3 9 P J f 7 b F + I + m d N 7 o u d / S Z C k X C 2 j 8 8 K h d A 6 r R 4 M 9 b Q W Q U A K m Z l Q 0 0 m Q 9 9 p P y 3 D R m r K 8 T 7 i 7 z k z 8 u L H x a j 6 X H 8 Y 2 N 5 Y 6 v c W y o E 7 g X y e M d W 6 9 F n s 4 8 h m I w M Z r 0 e 4 u R 2 h 5 A l 3 K P H f Y + + e 7 K s 9 e h w c O U j 2 d O c g D U T F y B 8 4 p O T X G Z y y g W n E D C Q J O u F j n k a P + r W u + U 2 e 1 5 G H 5 W M L j P n r 0 0 T e M T g I E n N d r K O g T 8 E y i 9 Y i C 9 u p Q a j w 7 d + 0 d v S o z + D C q O e 9 c w x O V s W a J r Q b h j 8 1 A Q 9 3 p 3 C r L n u 2 z U r G g C H o l B j N U A u h C b G R R v c i D N 4 8 0 2 k E U e 0 c b D / 6 c 4 b 2 a 9 H U 8 5 T Y H G 7 J H V N S n g 3 / L O o L R t i C 3 X U j e a w 9 9 t d P v a o f t U W X t G G + w 7 6 l Z 9 Y D C 1 Y B 2 l A C w Q E U R J t T r i c k S r a C x J C x K e w G 3 P D n 7 + M C + / I P D Z V P M c v 8 5 r l X M t O x M 4 J s l f r g T q b V J s D P w U p u B Z Q f 4 i Y S P p d i 5 e / 5 T g m l Q p j D n I 6 + z 2 5 r N p k W h K a G K A t E B c K g g M q W 5 r c E d j C q n 6 c t a R R f 4 7 M z v m S l / + M + I / t N i v N h M b U d R P 6 A N 3 o P B M P + E 3 4 b S e t 4 Y 1 G F c h C H J F b 8 r m + q w T a Q n m x X s Y u D a b m q q H A w D 0 A I + J d 7 y o S t G v j Q j e r B / Y a Y i B Y N v 7 o f s Y D o h B n o R 7 y p 6 9 n N / A 3 J p L T n C k J B N G v B b l 9 e v Z r a a C T D M 0 J G g 5 q d G r w E K K E G u o L u j t y O p O j L / H 4 U 2 W y m 4 F m 2 v n o V G n P a V 9 S 2 o 4 q W U D g 6 e Y Z C Z z 7 O j u 4 l H q T N 3 L / d K 4 z t b l P I c K 4 W H K f 4 1 i g 5 O O x m 5 4 u q c w E e j B d q U K w w / 9 g Q U V P 4 6 f J x 9 E A d 7 n f c 1 U B t m F Y i T y 0 f t 5 + v 8 D u O j Y 3 C c S 2 D A 5 a o v U p n f + v / Z W 8 D 0 a P 7 q j M 0 P G a j k y q L 7 V Q M i N F j 0 n a Q i t 0 R c s u q M d 5 q f 6 t 7 + t N c y o W W R b O c Z x a b D P E 4 I j f o i H G 2 Z + T J A w U M L X o S q c K h G W K F Y x 6 c z 7 k Z + c 6 E 4 C l 7 D L + Y s E E r M 0 p 1 A E o l 7 M g t L q D t F + J M p x y 6 f D x t e 3 8 4 + 8 A Y t f 2 b k x y t p 1 r x U L C H g 1 u G 0 0 h k F b q w 1 E o e R 5 6 r e D s t r j + 8 B 1 u j f Q a u A d N B Y Y t u G A h X A P h z 2 1 y R X K D M o d m P W f A L S H L b i F i P f J j B b 5 R O o t E 3 U A 7 z D 4 s U + L Z A s q b T P P M D N A o b O X 6 p n o 4 c k I e m V j Y B v Q p a a 8 6 K 2 T 1 X O 1 Y W P e Y V y Y K F K K 8 7 Z 4 Y C 8 k k Q c t g p D i 8 S n q q W P k w c e C v E G c I 1 w i Y d 8 0 O J + Y 4 L 5 K d g T x f i x e q t i f j G 6 L Y D v d H n 5 9 z w 9 2 e Y c o T n 9 c c / H G u g J r B 5 S 0 k X s l 8 W s J u h h 6 j P k w Z g 3 W 7 N B E g H Z w J G U P 4 9 d t W Q D + r 1 D W H 6 P x v N l a L 8 N p p 9 0 e l h s B p M m l y m T s X k T B F H V b Z P n 8 J L R t J T 7 2 e v / w O A J h z e r V W 8 l t f Z n e Q s E T i K O T 0 X R z Y L f j b P D 4 Q l J r G J m H q h A Z U + + Z m B A z K 2 4 e e d F c / B t b 0 s G B p L V 6 a X V l 7 g 4 D P Q S 6 I V P r 9 Q w k D T v + e k N g C v 4 q g V 5 + v n r m c H l V E N d R C f l t N M I 4 7 u B 9 W 8 9 c i n P C Z i R A z v u 6 n A R Z Q i R r j P I N Z f v 9 7 H d k l 7 y R 0 2 w 0 Z 4 B 2 y E l J T N q y 4 c z K w Z z d q r y m 0 n 0 P y 3 v W d Y l T B X D q w d T y q T R H G H D 4 v p l W Q Q s C 8 p o A 8 W 8 D y 5 0 D f n F Y r u l 4 B G i 5 d 7 r e P a F 6 5 l u s / s H v m c H 5 z A B S Q c 9 M 3 E z v w 5 P 4 e + 4 Y G x 5 U E T i N P C v N J Y c t w L N K / A Q y M Q 4 0 W m 9 i G H m H O Y g o G F d Q 0 p l / s f U D r l N G I X a f K R d P d o k B + d 9 T D I t b 0 H q / M t I b Q K T l g e S Z J O 3 W w r A T m v W 2 3 2 X d V W X I L i S I l M Z C F 4 x o I / H 0 e N 3 T H b b h O t Y k + M g K s T 0 s k Q / 2 x E j l d J p Q 1 z 6 I p 5 j I E 4 W 4 W h D T N m V 7 v y Y / p l Y c s Z g B 8 X + L S Q n R L u r u K + x W f Y F B p 0 X G o y E S + F w 3 f 1 A z K G v x E d H C F e S B L I v 1 5 j 9 Z K M J f g 9 2 m a h e e k h Z O v W C e T 3 5 y L t j a B m 8 3 k t A X e v 6 B y t n l p + p c G w 5 1 i O 0 H Q N j p e n s l Q B Z 7 q G r c U c 3 N k W D j q v n x X m c A d n 4 r s L 8 P N Y J K q U 9 k L D 6 o u A H U k r B o X q + S 5 F 1 9 n + A c d L p t j b K 4 Y E M a H F P f I A e E S V c L o / h / f b j 3 L j U U Z k b D h A a c S / a 0 k D v j j 2 a r Z E / B x v v W y L M k + k q Z z L Y Z V F f p 5 U y F M y M + f t u f L L L w B H Y w V F t 8 j 8 a c 0 V z 6 S e 1 4 q 3 b z + a n e S 9 w I V L x m 7 P N B y W E M k a q b N F z s + D h x E 2 t f a M k R Z i s 3 w r W T 0 t y Q 7 B W A 3 r 4 C k 4 v x U I N 5 p Q Y f N Q H G U U e P l r M F j c r 0 D 1 x E a L i Y i / r u g 4 l A f m s h z 9 g 1 W y 6 d N Y n t z + v i G o y 3 r S G z B 4 T R h h Y 3 r 5 p 7 N T P O J V s v r g 3 y C 0 f L e b r n b F O o o + q a a L v i s U Z H z L 4 t m s n g E v X r 9 O P m Q T q Q V y e k T K v F t C c + h / z + Y G R O t 5 N z F 3 Z b A l o 2 M U D G 6 M N + 3 Z V 6 i T z / y B M E s x 6 D G Y A M 9 l r T h z F 1 h U E 6 Y g J l M N 1 b U I J 3 H 2 7 a v s g t q Y m p F D K E c w J X Q r r l k P h N q L v 0 t Q 9 6 y l f + c d Y 9 K M u 7 M M j r / b 7 Z Z N n x A n R x N e 2 n o Z t b 2 S f 4 K N h f 4 8 n 6 p 9 9 A 9 o 7 x / u l y n P 2 I T H U J h T d c a o Z D 9 y 2 b K 4 Q c f / u H A G / a b i J + Q 8 I 5 4 + A O i I W Q Q Z y w J D 5 8 S l C 5 M R c K D G 6 h c 5 l w J E W y y L Z 3 y g N q p W o c u r X 4 9 9 d k v R g 8 s u r T 2 d 9 M 3 0 O 6 x p K t E r 8 R a m D i o + 6 o J / j m x O 2 z E m w a Q 3 Z t 5 1 z G 4 M W I B m 3 o 6 1 f B u n D R G g r Y 2 X k Q a U A J B B o Y U d O m l 2 c D s g + 9 O m U E + f T 4 D C j b j i O 6 k M k C C V B A g i g A f s e O L 7 e r R 0 x j 8 x f 2 g G C A S E I b 5 i s Q i V P 8 R N z O 3 b K U D M X l M L 8 n g J N C C d I K P N h 4 h e F t A P 8 e 4 H 6 s v q q 9 n p g 7 S L s W E 1 + s i 8 4 n x p Z 0 Y m 4 c 4 3 S z Q d / K l n 3 g g t 7 f 3 s S J 4 z C T e R 2 A 5 + / S v + A D E X E 9 z P A + O K P h f y t r z + v M I s j Z y o H i C M v V / C L z L t m Q j 4 Z O n C x k 5 n r w 3 M g 6 e O H y x A T n O n O y W R 6 g k q 5 Q a Z U Q Q a 1 1 U q J u G S y p + Z Y S z u g 4 W g N + b r 2 c 6 h r B c I 1 f H O R u g u h I Y Z M 6 S M 7 Y q 3 8 8 o 0 l 0 u Y k 2 e o A e P v I Y b l G T b 2 Z B M a B T M G t g 8 e 3 T S b I h C k / 7 g F / 9 L i B Z v B r v f I B g J N D M 2 D Y 5 T E B a R E r u Y / O S Z 5 n F d a O M C j i c Q H z U S m 9 G + f G Y l U 2 h a Z t v g f x M A M q R J h 8 o L j g g V / E T 1 A 3 Y N 4 4 3 m w N c Z R o 5 k / I a x F 7 J Y g A a v c P Q R J k C E w + h 1 X c T G d s s O 3 9 y + b y V A U y X / N 4 8 b B I C C U K P I g 3 F A K s k D g + Y W 3 M t s p k b 0 z u H Z z n 6 a S A A s 4 7 P K V v o e w 3 H + 0 m t E f u 0 R h a 0 b i 8 F P G O 5 8 i A I + T z C X V M y m c j t Q q l 9 8 b v n f W + V x N B k c U z H 2 Y Y K d C T q F H U h G K E 8 f Y H Q h D x u w u y q Q 6 + D l k x / / u c f 6 X V 8 C u m h M G 9 K + A J 9 5 3 / G c Y m W s B V e T 5 A S s V b A K u Y e Z m k + b V L F 5 G 0 D / m p I z A E K A z E h 5 0 S N H 4 F f W q F y 2 Y 8 s E N u F 8 E 5 u T E 3 4 0 P A a 9 d M I e s A P L C W 6 L s 5 b 3 q x I m P 6 l F s R z Q U K 7 B J Q F j p K r t 9 K L U + v H Z W a 7 u D l g i r x J v P 9 u s P g 5 f 6 T x S W n a D K Y r C X + g g s s c T f B Z g T E y h P N G I q H w B G n C 7 B T t J P r k Y 5 P w I P D g v z P W B W C O q U o L 5 H e c W z z z O g H H 7 7 X 4 8 a L H o g t G T c J q g J 5 x d N h C 1 q Q g 4 R t G W k b 5 d a N C T W P f n g s 8 R K a U A 9 f / N 7 / F D F 3 v h x D f a m E t G F 8 C H h z S J W E Z w s l 7 B s P 9 n K d 4 y 7 O Y t J / v n f 7 w 0 e X H B d / J T e 6 8 s m l G I H Q K L V c Y 1 z I y G 0 w V W A F r F h u 5 7 q 9 T 0 R c x n 1 r 0 o Y t 5 N k d g L m h n B S V D K C U M F j w Q 0 X c Y U I X g C f 5 c + L 7 E R I A K w p i l M V E G H C / b i p w g d a L b g S 9 4 L m i s Z B + K F + o r + R B x J T q K h Q F O w B B L R 4 U c X t j 1 t F L H E q 7 H a o 6 X l 2 O 5 A B Z L m m j T i U u L S d 8 T 8 i A y N o F H g 8 l 3 c a h S S v g P r y v m D j H w J U 4 u r y F l K h 3 z D m 8 d W k P E U 7 e m O G j I I V X A 1 V p G 9 9 3 C l i j w z b Z D j K O V Y a S I B U c L z / o g 4 c L l 6 K S s c n P m c 0 V R 4 D w F x U a 1 R u l J d c B + v L v b 9 j l B Y H L + S b N l c l k o b h T G E i Y n S + K H 3 L Z H 9 l f n R E 9 k b r / c 8 Z b W 9 + g M v 7 8 A M 4 Q 0 v q a x M T E d v N g j q V n 6 P 2 n J 7 F W p I Y 8 r 8 R g X q 1 e P p q H 8 L p 7 Y p K H A X t R m K P y m 6 Z A g R P F L U h U y E e T Q w J f f / A L F i U I v w + r y V k L o f 8 A B 4 / a 0 c F A Q g D g q I o w 8 h e X e f g 7 y V 5 j c j F S Z h 4 k I 3 H n p z a l V s n 9 e P J G z r o B w D G f k g L w Q I 5 F 1 k y I H f F 5 w J C n p k R f e G U e p c + S O Q u / w 0 Z B p H R T b V P x A K 9 O p 8 m e D y R o z x 5 f t i w Y e m e G t D e g a O T O j R P 2 y 1 d u b g E Q i 8 1 9 2 U R K K B 4 C b X u r c u A d h 5 o R 8 K A g p + W w J 3 P j h h h C I J i w U w T D E t k o j 3 8 M j 3 x O o F 1 K b 7 J T K 3 H p / j o O m h J G N q J O R W n v p g Z q 0 5 g B 4 M o + N b B E e f K d i I o E / f i + S K + S v m p Z Z j r L z Y v f J A X 3 h D S P O f O m K N B Y 3 M a w 0 Z 4 3 e p D a g N x 4 f w b I b 1 v 3 A d t P n l / Y r N e G N v P t o T 2 z M J h W W / B s 3 P Y 8 3 E H I u E T + E j W k x 0 t 4 1 S P S Y I 4 v l 6 M w 2 6 X Z 7 S 1 T w I r D M a M u i r 8 P r n X F + m V g W B k + g y b U u X K K n J T H 0 s Y n w O m f l n E i n z C d S 1 n z D I R p 5 L I V g + 6 C c 4 0 a 7 E j Y h G u e m h w c u P D B b e Y s q g G f 2 r Z i o 4 / y Z 4 q h K y Y Q B E T B D 1 U A d r q h H + L 8 3 9 G F 9 D S + Y t x G t / h r z L / T j / n k L 0 I / y t m Q w p S t e K 1 H S 6 p H f 3 I v W N c J u y K s k + A O r m t N p u t 1 w s n X I Z 0 k 6 C g M W 8 D R M y n A L q 4 u G j / / f B G j d R S 3 Q b L z T k q W Y X U 6 R k K m Q + 7 O S W P 4 a H a M Z 0 V e 6 N x v n 7 i l V F W 1 X 4 V 1 X M s D E A k P m u d 7 B 0 m Z Y u j u x Q T F U p U E A e N x 7 7 p J + 6 t n Y P c E g 5 9 U j 4 / Z b Z f 1 L V y U l e o 6 W N V B + s j g D 9 U b t K w U N y R 9 C f t 3 e u g e e p 1 m T R Y J r x Y 2 m L / g x Z V c k 4 v N K R 3 o y q F T 8 f 5 5 B u T W Y 6 s Y R w B n W X c S C J 2 x 0 C S 6 o g S o 1 r e g 1 W a Y J V f X q z C u 9 C P 4 K x v y d z N 7 d E 0 4 B l z w Q 3 0 O E Z g w c K 0 0 A W P 8 3 f a V F y 6 U F Q b D N S g + O H r L 8 r P g M T z k 7 p + S O A e P n 1 l l C T V S T 4 9 D K m 9 0 5 7 z v Z R 2 k C 8 G b 3 l q x 6 2 S 7 R T B t G g a 2 k m a C m S r X + 0 k 5 2 f z f P n N e V w G v q L F x f j E L 3 l 3 t K T 7 a X p E j L Y N j W L y z 6 5 0 h q 1 R F u w v N b v 7 G W R y u m 8 h Y 1 R 0 S 5 L y V J P A 5 w U j A q U M N 5 F b X H U k H u 1 5 W d q a j H e Q s B O E 7 o 2 s p a N t I D z d Z l Y b o X S B W v D z 2 u p q x 8 o b F 0 T / O 0 U 6 y S 0 H S F T c e i o b V F 1 r / M I s e 3 D 1 + 7 / s l n e D R 8 V T 0 v K X k / v I s L 3 l L G K B J I R T 8 3 T y + T t X 5 I I x h B J W T N 9 T z f b R M Q N H s 2 g U w P L / z o s y 2 4 i s C 7 k + H J N z W 8 v r h y r f r i J 4 T m w N u I M B A + 3 P c X / 7 J d s h / Q V + S I 0 0 O Z 8 n 6 W i k 1 t / B X + 1 n t + b R 1 n 1 e Q s Z T V F 7 U 5 M w 1 Y Q h h u F r B 2 y H L 6 X e G 6 c t u O 7 s I j G T E S 4 6 o S t w X Y 3 v t o j M S n 6 X 7 g 2 H e R Z / B D u a 6 H o W h X T h B W + r C H f O 6 + Z E + 6 0 3 5 m a t u e A A R i Z m q t v E R 8 a / m y q 7 4 + a 5 r o t C k q 7 E B l R d z L j v n m A M d k S r 8 b 6 P n h B 4 a T b Z Y b N 8 / j P K D K D 8 J O v h s N j t y d K B + m o r z O A h q v b j 9 3 H X C x Y z j l H 2 F 3 S z + Z V a L 4 q e Q H 0 W W F 6 t a 4 7 c w y h 0 N K r P c O m q 4 8 P F J D K 6 k 5 i C E S r n 1 + E 5 j k B z l Y m D 3 l s 9 u x J k 2 q v w n 6 I R z j X B T x t R x F H 8 u q 9 l X x h V A c d 5 F f g p A g P j U 9 j r C Q h e J P N 9 Z I + Y Z H z m 7 Z U f h L S 9 t / y 3 d b f c 4 y d f R O o K V q A y 1 t v v 7 p l E 7 7 i l C B z J / 7 B m / t 6 j S F 9 R E 3 x R d w U t 8 y Q w 6 6 2 K f P l J j a Q h + s 4 q 0 T X 8 M V e Z O p L i X 5 S / 3 y 4 + g r Z V X P E 9 O O O l Z v s v P u t l h F z e H T / 7 b 4 X K 8 7 4 a m p G y Z Z u 1 h N O a z w v 8 2 M t 4 W Y M M M P D 6 9 H X X 3 v d A o b q T H B E a Z Y B r V A 3 H / e c u 8 / x s S V T w 4 w s Q j J 7 C e Q c 4 1 6 Z c R / Q i J 1 o m d l m G T + u X i Z O n N G T D S / p P x K F k z v 9 k 4 6 s c L R 5 K 5 f X Y b / C K c p T Q Z C C 4 y e v 9 c u n O l 7 l I g 3 w b S A s H w m y s e h w E K V 4 S Q y D G W o u Z 2 n A O a N 8 r 3 J 9 T c O + Q h s 8 l 0 S x z R 7 + E l k 4 i 5 + d t b B 8 I T G I g / 1 V k 4 R 7 0 S S c 6 p j 0 H O S t g b p u s 4 C U X 2 C Q y I e d 1 2 B 2 4 C M F d R C F 1 N Z B X c S k x y x J i J 9 I F U 3 R W 3 P R H O i p 8 b 9 P A 3 + u I 5 M n 5 M C P w h n 5 S / c z I m 8 n j w g O w h t R F j m j 2 Z 3 5 n 0 O 3 e L 7 2 D 2 / Y T P 9 6 U 3 P c m Y B s l + F 3 W I d P r Y Y S m G u N w G 7 9 j U B 7 1 f 9 6 0 c F Z J z D k w m U a r Z v j 4 o / c 5 3 r 8 7 r j 2 K h h 2 R h T 9 f A v P E Y n F + / i D Y 9 m c / n k p c C v M B 0 U t U f J R w G c W + d 8 c W B 5 r M 3 s B X Q S R X W V N A l A E k Y 9 V R / g o N w 4 E V G 7 M U h j m / 5 / 4 J d l 8 9 7 i P 4 w u f Y Q T t a k 9 z q b c W 9 6 3 b E g k S m t J 9 P X k K 3 U j v y x 5 Z V b Z 5 8 P x / Y u 4 Z + E H b 7 M J 7 8 n d N 9 R z j O Y A E Y D N s E G m b a M J d 8 j J 0 s T O U C N o l a M c n a i L B T T 3 I a s V F x O 0 E 0 c D j F Q E 2 l L l M Q 9 P y L 9 4 y 0 T n C 1 + s 5 + Z E D J j T 4 r 4 r 9 + y 4 I v x 6 y I e X 5 M 9 k f O 7 t n u O A / H 7 u o P i 0 o f G y S p e 2 T I 3 h 3 R d b M Z i J 2 r t t 0 x 4 6 Q n / t q y 3 R Q y b + j c U L S o Q J L W d p F d s q 2 b A / 3 7 V q A c / P I B n S U 8 G u l X E b X h N u 3 P j G g 7 2 6 C 6 4 e Q G 4 R x 7 s G T 1 R e c 5 M Q o c 0 f q v F V z U x / r v T X 8 7 C o Z O N q J A 5 0 o b r r t R P X G 6 L + T G e 7 Y m o 3 U S z Y 8 3 L R u f 8 V a W H e P 6 X H p N z S y P d l u f x l 4 W Z d F m 5 0 7 3 t c b J U K x s g H h Q J i 4 t s 6 8 X u H t N f i D U 2 Y H H f B d l N t n A 0 k 5 b N o F D V G / q g 3 9 t u N t j t L 6 Z H a 7 C 6 m z u e S g o P / t Z / d e q D / 4 G d 4 S 1 D D j 1 B 7 g l 6 H B c q Z k 1 N D L v N T R q 9 k r o d V J X P c 0 4 n + U U n V f E 3 6 x W S / B j p 0 o 4 t E u 2 O y 6 P r f O 6 T J J 3 u S b 5 L O + 9 1 N t i 4 b E R 9 C Z 0 b u R y K u 9 N 5 h X p g i + n 2 J l X Y T p R s J C / R e 5 q i F n Q C B D m D 7 x Z X 2 e D 1 h 6 i A + l L c N 4 A b F y j N 4 b T 5 5 B h w l r H D 3 Q B 1 j 5 P U z S 5 k s k s 9 N 2 M H N b T W c k u N A r C W p n o J h + K N M h D H q 2 + 5 o b Q 5 8 H 2 W I p J T 0 P A X S 6 3 / j o o u 2 j F f T K T 8 L r P 7 7 h b h Z i u G Y E / p Z 4 m M j d m E 9 O w 1 P F P y 6 1 a 0 1 V / y g x z G N i M g M e / v Y N 5 g Z d 0 q T I Z w N a R k E k 9 y p G t 8 c z 7 9 e 0 t 2 W M P k 4 V z + 8 Y T N e q M D x u B 6 + 5 S n a l t j T 9 h 9 y 6 v W 1 p A W O H 3 x R u G k 3 X d a W g / P U 1 0 z P d t A o 2 T l N R V R 1 G q I k D f 6 A n 2 k h N U M m x o d N l 3 w X R K m u H 6 E n m 7 y 2 y P p 5 h a H z 0 i V v 7 5 9 n h y g N R z t C z X Q u 2 b c L r i c F t 7 V f 6 l b 3 E 3 z n j N T 3 b d n u t q C v X Z P I f X E e x n T P q T J Y F I m x 6 n P / x X O P i C R g 3 H 4 P O H u 9 C c y n I u t 9 B s U X O a r I w 9 4 s k H a I u Q 4 a I u E d o d h j Z I v u q y A N X M 3 F 2 3 k D j J E 4 r u T E + v f l 6 M w C 2 0 f N q x t E T X x + Y q Y A S Q 3 L W 0 m V I M b g 5 w m u p t 7 O 9 v w h 2 s V m Q I B l P c t e e g K P O y 6 0 d d Q N V H p i P k u t O w t u 0 9 k k Z / p e h 2 G 9 Q E D 1 + 1 2 P C 7 s e D + 5 Z I F 3 B L U T k y T A D 8 W s 6 H G X x k / f s Z n 7 t K 6 y H P E 9 k E l n 5 + W R 3 5 u s i g f L L 5 C p T E I l j q f g 9 y D P p d / E d Y L 7 r + q O 0 M + F 1 z K c G 9 + O P X a M l b P X y / 6 a g V K J V D k Q 0 X 5 F u 8 l k l N 0 R E S Z G v Z E m 3 3 1 t m 8 f z w n Y O Z b D D e S W f 1 + v o C K I b L I a N l 5 j M K a b 9 T F k M w D i s T 3 w j G 2 y l Y 7 z e b s c 7 y 3 1 m w I y h I X y c O T l 1 L E M Z n W B f G B W 7 t x S p h F T t 5 e S p n X 7 j 7 T l h R C 8 C L k x K l I u I I H h h I z 4 s n q N Q / V 4 J t j O m Z D 4 6 N u 7 B 2 Q v r V o N o 9 a 8 l I 5 Z c A X r / J X Y f D t s a V o r V 4 Q z 3 z 9 N 0 f H 5 t I x 6 A W 0 t + O 3 9 8 7 / 6 x L a h c K s Z I + j Y x n b 9 E L V Y 7 Z W k q S 5 A H C s m m A h 9 s f r b r N U j a / 0 4 8 v C x + u T W C b 2 N f / G h g X v H u M W 7 m D R k A 6 f m m G g / w A u l M d J 2 s V + h T 3 u m E U I k p e v Z H 2 X V R i n 1 0 q d 7 V F U J b w g U a t K V 9 Y c d z 0 D r Z Y f 3 8 I x i Y E l t b t E v + 3 u l 0 u 3 W j U q B a 0 I b t C T k 7 p a M x C f I Y 1 k 6 A r y t a P z 7 2 e 1 d V D 9 C h w A 0 A / 3 J a c P 0 o 7 0 j E W / p o / E / O c z B Q R s S M 3 6 N e h h E H P B c w G Z Y O P H U 0 C d S E B d C L I j K 7 0 l B c Y w H K c x Z b m J W m z L W x E T x q j c H 5 m e R m A L g U + I b N 4 P + X n m q 3 w c Z U T 9 s v Y x J 6 f M 6 2 V Y K p c J s O z 3 k U o / z D v X 8 t z L Z 2 W E 1 H 6 z P t k e i q j 8 c J 7 T Q 2 b X 4 v A O W a E e n l I K I K 3 e K Z 6 e X h N I / q R c E O g Z m k Q O C p N H b 8 U s C Q 0 K Y p J 4 V W 7 A h 5 a t / E a v t + d I P C 3 K B T u X + I i Z d w P 6 j v D v 4 E E u P w 7 V L 1 o 6 x E X H e b K g e 8 r I u M Q b F Q p U O V 6 + m s u A o O W y x R 8 G V W r H u I 0 Z r P 4 V A f / P q l A W T T 4 Z T c s g v B S O Q s m H t s f c h I R S 6 z j n W V i P D e O B k z Y S b O H G Y p o Y U 0 i w u K G + Y k 9 I C v b O p A p p S i W / S 5 G 1 v M c b f + 3 E g w c D H A h w M e M c h i 1 y t 4 3 v L y S R p 6 r U T f w L C l c s 4 6 Q 0 x M F 0 C N m 9 3 J j A q O S q G / k 5 4 U 9 0 5 O P j a R w w L I q j H Z P D s Y p h P 3 1 n Z 3 q 0 D J c 9 V 3 3 Q Y M g / t K N O 2 W W N K E x G I m w H x z Q 6 d S u L 9 m L U M v w + A z X 7 o z 5 B q T Y 1 s / 7 + F d 4 Z W j A Q V X W B V v 5 A Y M x c w O O 7 9 h K S q u 1 d 7 M y Q Y v O k g b Z E P v g z 5 2 d i K E J M i E E S b C m D P 8 k 5 I t v t m a l P f y Z x L r g Z x c k c w b K e s 9 k / G y e O L p D t g R h M n 6 F G E q D 7 v Z Y j q r S K i a m z n W m e L M s n s f e Y k L S p d 4 5 5 h C b d Z E u n B Q i 6 n W 0 f d f z N F 4 H 6 h E n D A X W M e h 1 3 N F r g O R D H d t k M r f n X 0 m f + y 0 6 x N z e G M + h 6 K B i w K M d k 9 K + G c d u 3 X H 7 r V w g 6 m k / V j P 1 H F g P / Q f z m z F P J E C R 0 C m 8 W V A b c H G 8 c s U C r d W 3 V e p V / p X v D I s N 0 V C N z M l 9 i H P t V s R j b i d s 9 D c k t f l i d j v w Z W u M D X i m T b S c y I C S e L A l f O o I R 6 C G f o X t M v W n l 3 V b 6 T c 2 j o g b F N b 2 A 8 s 4 6 2 I s Y w p B 4 V r i v t D s O A + 7 p X y 6 F E N D E o H d h 8 y X t N s V S 4 R 6 r e C s f I U y i j a 3 Z 0 N F v E Z x C l u I 2 c r M 2 d g Z Y f T H 9 Y z H w J a b W z l H F L S a 6 1 e c 6 P f e o s M a + z e 2 s h A Z q + 1 4 R y D a + Q d J O I 1 C K 1 5 0 k Y Y y k G s j G v 0 / v 2 K J L j j F P s 6 z + v z g f 3 w E T V h 4 5 z a t q q f C y w 3 0 H c e f S k 4 I z c U O g R + h d Z / f I h 0 j + 5 n T 0 0 g Y / t a 4 X f W P T o j g H 7 / W 3 G L k + q 7 H 2 y 1 F 0 K 6 / X N m L E g V / L W c S 7 i 1 9 k S + W U p 3 D m V R H K X 0 W x O A I O L Z F 3 K A P / + c w Y 8 7 I s b 0 5 l D + L + q a 6 u E 9 L u J g I j K b B X S 1 8 3 N u o X N W n P f r I 7 M p M B u 1 + e x H 6 A 5 i i l J Z N A r S B S 1 G A b o C F 8 6 L d 1 v P h 7 B B F k f 5 y s y e Q h k S J d s b P y L 1 3 T c V I Y a 6 t V e 4 Q 7 t o L c M p 4 d o C J Z F k U V C C m 8 c u v 3 r w i I r v b s a 8 P 1 A V a 4 Z V w W p r z U 4 e t 2 v g M V / M x C g R 4 c N M p K D x a s 7 R F C / m T E h 5 R 6 M d C p / e M u u f Q 1 Q 2 p j c I B 7 J 5 3 J F F V U L p J C q Q h K 7 b 6 t 6 N k b Y 3 U i 1 8 1 0 M R B I Y O h X w N 6 4 f g H W F L Z n r w J p 9 e S M Z a C r W 5 t H 6 0 F H N i E S z G q T r v D 9 4 b 8 i z G e a / d d G 8 U F O 9 Q P p 2 u J P H A n n 0 o I r 0 W F T A b U a M F + J A U 8 y 7 b 4 Y H a t 8 k U A V v 7 7 A 8 u B A 6 k E 1 C d C J 4 O g D k B G 5 E P j b 2 Q S 7 B R r B F 9 1 h m z B I m h C 5 R m / F J s S 4 O z K V O n A 6 D A P E q L h O 2 K M g V R H N c s / / 0 Q F B o j n E 2 2 X B 1 P c l a 0 w 1 4 T Q H O b V M f a u 1 3 l 3 n q S 2 s d c m / y 3 f y t e y b m 3 Q N h U s W o l 9 L R 9 h i M D 3 G m X o H a B K 5 2 6 7 V + / 8 0 n f K b C 9 8 T u j + N 6 W 0 z W H S g 9 v 7 F P N w F k I r I / h 0 t w 1 R S W N 1 6 / o M m h k 9 t g x i b k d m F P 7 y p o Z r z W x z k j p E H B a k j 7 e b 7 U m v j u D w u 2 2 k D v c e 6 Z s 1 9 M Z m N I n z J b j c S 6 J M T 0 b Y 3 o e 5 x 5 u e f 6 R j V f q A 1 z P B 6 2 L i 5 z V C d e l 9 c Q F e q a 7 n 4 2 q 8 F Z q t 4 y V F h U 0 C s Q a a K 6 N d Y y 9 u N g J A 4 e S L M Y K w 2 O k A b w Z r f J p p W 2 L T 8 Y 7 8 1 m 3 5 5 W 9 1 p W v s V R r z 8 Y V m f U Y n x U V b z G b d U Y T a I f 8 u 6 4 M 0 O Q h k F V J o g A S Z t 5 x N A h T O G t C y E r 3 d A I R k v b r u y 9 p K u 5 1 n k + D A e / E 9 M I 9 B B 5 L S L H E U U O z H r I u 5 d I O Z 9 k 4 n F s Q O K f B K 1 C 6 J G T U B V G n 7 7 2 J A P N J o s P q R 2 2 A J F K h A t X N J t p n 5 9 D Z Z J / u m h D m d R 3 p y q d H L B v M 7 p i 6 u K + e v 1 H y Y I b C l u d M L d 1 0 p T T Q 8 S p m 5 V G d t B i 7 W f 0 d B x o m h t 0 c s Q 0 9 8 o B 7 S m R 9 o 5 Q T b H R z Z z K g Y k W 8 B t 1 Q 5 w p D M B z 4 u 5 E s 3 6 z + y T M O y i 0 L g c 9 y / z K m F t v A n G S y C Q 4 j G d 9 g L Y j B k O Y e T L L M K 8 q n + w P E L f s m 4 n l I G q P Q A c w R l o C 5 9 o d O y y 4 Z y J i z n m 7 h A Z x c C z k N u + z 8 i M b u u 7 E X p p B j v E f M m F p M d + o z 0 s r b v c t 7 6 t k 7 W m 7 W h 5 N O z S h 2 p / Q y / A f I / A N 3 s K s M 4 3 3 n Z / 7 r P X R N 4 x p s x w f 9 D E d 4 / q n n H E z R l D u U h B P G b L 5 R l 9 d 3 f 5 9 0 m k W V U C + 0 2 2 3 a J 0 T a 5 0 l j x x S U f w U o g d l u m h v 5 4 h R I 6 t W N U P p n k a v 5 7 A W f L 7 5 M z j v K V s N + Q / A q B d b l a P h / z U u h g s d l z 8 4 P 5 f o v K w C s q / Z Q c J I I B c T T i 1 W 3 Z I 4 n / t 3 2 P L H s X l + / H 4 3 J 7 Y 8 c O k I N u D 9 R T v J g U V r z z S g X P / t 6 1 k D J t / d p c D l A 3 K l I / T C m g 5 v S b H + S n w c u d X R T A Q h F s 4 Q q Y D c l b t / Q 2 S t G N 0 l 3 o b k a d W p s x 5 V S N e o W X S d l P q e c G H T 7 M J h 3 t V 1 Z J 5 N Y J y Y 1 5 e S 8 6 Y 9 Q 3 8 + w E w f i R Y T W t M B U W p a T C 3 N D 9 b l R Z X L l q 5 O r 8 o 6 z x q b l h Q I q X Y Q 2 i 3 V V f b K X z t p 1 Z o P r y q P 3 + 9 x Y 9 Y 6 T V P c n p i y 7 / S N y D 0 R 5 E M j 4 f l 2 0 6 s + + q Z b O 6 h V s l z p e v e L D U s 3 e i f c f z t d E z w u y m 5 1 Z J T d L j C x V 0 o G Y X T q Y e F i b 8 i f T c P H O v 4 g i 9 c e U b a Q 2 Z 7 E u Z t N d Q / a G 3 B P s 1 i 9 A E k Z L r F 7 o x d v d c + l s X c d 6 D S I Y P z c o r e n g e U a J v b j M z i r A p x q P U s 3 q / 1 m T m F t y H s 7 I 9 u Y k R 5 F H 5 R T c i 0 l X 8 I j J V z 2 0 M l z l e G 2 c 7 L R h o Q 7 U D Q M 1 U x D q d 7 R l 7 a P 5 M 5 3 e J N k 0 9 f 7 R l A W R E f U Y W 2 2 4 8 1 h p X S 5 U 1 O 8 O e B y z K 0 Q L e X n l Y 0 x 3 R v p x J k 8 m v V c 9 y 2 7 B D 0 U T b y 4 8 I K G z 7 M x + G 8 3 q / c t f 3 p x j N L v X T 3 P G 8 G E X l G 4 I M y f 3 9 L I Y q d L 9 u / E 6 4 6 B N + E S x E 5 K D B M C n M A q d Z 3 b u p Z 4 m O t d q N T M a U H s 1 4 R Q s I W / I D D k L R F 2 N p K n 0 7 X H v 7 Y O k T T 9 c N X h O + r b Q 4 f J + 8 E u y 3 y R D d i t N r b L A o I 9 A S V A s V Z O A Z C l H l Y T X l B i n d M A y + c 3 Z + 3 I O J 2 U L N n k d 5 e M b w d R K w G x l 9 u 6 T O k q R N L i o / d l j C 3 E I V h 8 6 N P x v A s g P q 4 E 9 d z + C s 7 o i r i X Y k p H g T K h 7 K a h + x i L v j A c e 7 t A q K p w O D r F 2 b N e + t A b A i Y K Q f 8 a C X g b t A R m r U 1 v n S 2 3 4 9 x q I + 0 3 t y C y j p l u K 0 Q l z 2 p 8 H d 5 I I 7 z s p 1 O J 3 5 7 M b T M + / 8 f i t N 8 9 O d y e u 9 S Q f j L H j F p 2 j y D z k u O F 4 4 n P 6 S Q n W S y d k / w T E 7 8 n g F k g 4 H p A W 9 / 4 J t V i k b k a M E d p n H B 5 J Y 7 5 6 e c s x s u X 7 u q r 3 F i Q F L Q 0 u l p N w u L N 7 Y n n M Z z W L Z H e c t D l 9 / b S K L j + n g I 7 O b G A n A g Y U N i b i u 0 U K D B l T x V f T b 4 d P N u 9 n 0 6 d 9 v w P d d K Z B G M 4 H 3 M / n c C S + A S G H a 4 m j 0 k d 9 P 0 5 3 f o b U r z q D v 7 P Y W 3 b r 1 x m 1 T P q E j E 7 y 3 3 e 3 w h h K T i l p w g i x u b d w R D c K Z i f L M R f 9 B 2 5 h k 9 6 C 6 A 0 k m 8 G r 8 C x 1 O b p z k G 9 d N G d O d 6 S C Z / T S O r O r 4 n p M k Z A D F l M j 4 k 1 i y w y u L q 6 Z E P G 5 U Y R q j I R w 6 + i 1 X 5 F 2 e P 0 X R h q J z 9 T G J s 7 Z M F S 0 G Q y L d a j e d R G O P n N P f f 8 N 9 N w / B E w g h R + T g D G j t 6 x m j M j u Z 0 C h R 1 b g p 5 X R C V D R S q l R k 1 5 J G 6 v 6 J m l 6 d N 2 l S t E + O O 6 l e u u + F n m y N 1 e q i Z A / B p M o S z F C m / L i Y + G R j r Q T Q q e F R u 1 L C s 2 g H 5 3 R x a M Q E y y E W x y P r R t Z l F u H N B / p i v o E + / + / T y S O w 4 t 7 S Y N 0 R i f u H j / e 1 t s s c Z S M 1 z I k o T l P 5 T 9 N N E 0 f E i O b M u 9 g o M Z 7 Z r v B P f S 7 c r W 6 w W I a x / 2 M O O / x U r Y x 7 h O d w r / E g 8 S C 4 t G o M 2 f W P 3 7 W Q D g N f z C 7 U u x v q j h Y e k f j P J 2 8 B m o Y 1 z c V 6 g N n F v 5 1 / S g k w A 8 q G K 0 c 4 C G / M q B h y v K Q 5 P P u S 7 M K D V I V 9 d 5 S 0 R e A + i P z X J u e w d G N 2 v A Y g W v H 8 R 6 D 6 1 Q k r l o l I O y B 5 z q H D H S w c P 5 s U R 2 6 F B 8 O s B f Q H z y Q / T P Y L b z 6 s I 9 q J 4 L Y m b g s 1 3 o B v g w m Y v z 6 Q n c / 6 G + t H 0 x T W L N 7 s o 2 5 a 9 I L t j O 2 L K I U K b e P g d n a q 6 6 A 4 X O S d y 6 W E W N b Q 7 K 6 9 K C 4 R r 3 j A Y k s 3 S w y i 7 Y R Q 0 Y C n f e i S K F F X v w w Q e c a P 1 1 x b u F n E P q y I a t f 3 u 8 c s s b C c S B K k R G Q o 4 y o g S s P k C K / F S + L t g O 5 N 4 2 W d B c l Z v 8 2 5 v B i m / D v f l K 8 s H k i I c G S V 2 f b W R z h L T E O K P o 5 S N + s N N q / Z 5 e f z + O 4 g B L t P J X Q 0 6 h 3 1 C m r 4 k V c k n U k p 2 b 4 Y R r o S Z b J f V + q S K i n x Y 5 Y D C / g 1 4 J E v 9 3 F P R F j a x G B V X J O 2 P W 2 S k d s 0 v v T u 5 4 e y m I P R D 3 S L 7 M Y 5 w 5 J x G + U X c F 9 v W 8 j Q B i j / G P i G M G Q F v C Z M q x D D 8 L K A c 4 i + D 8 C V f H A 2 e X z 7 4 n G T L o m a V 8 4 / j y t G P Q H U G I G 1 l R Z 7 j x N v Y k y f L s d 1 N q C 2 B 8 e a K Z H P D Z C O 0 1 d a O w G f 5 7 3 0 b X B g t + H g I S u E Q j m 4 S + 5 w P r M / n z W K 4 N E H J T Q p J e Y 9 S + L F g w G 2 y 9 e Z c X W w r d C c i n M e 6 p B E L d b p c d b Z F 2 x J K G 2 Z T j a 3 U O C 1 Z d Y x R v 9 n w i S A 2 A X V N s y e g v 5 I P W P s m d v H J S m 5 y w g U 4 u Z h M X K j R V 3 g 6 i X X T X y K 8 / W i C 8 W j E u 9 X h M A w W J D D P 1 X X o k o l o k 0 K 1 E Z 8 A b b H r T Q e I z A P n Y c z H / O O l j g C e g c l I t C 9 f M P s l Y 7 / A k A Q N 7 o + T C C s V 0 3 s N D l t T K t c G n w M g q 1 U N r H U M B d y r i J 1 o l t q Y B 0 e C U F m y 3 E W L y u T 7 J X 5 N 9 M E K E G N 7 p l 8 B s 4 Z O k j + b M + h L 4 K l Q 7 N w z s w e w t Z Z X p X R S 6 N 0 R 9 b I b t M 6 X Z r 4 s 9 G a / 4 P I 7 S v p R Z M I 5 y G k V F A B x G s z o d x X 7 g q C 3 T N Y k P y t V E N S m 1 c v F j A I k K b + Q c E W u s R J T W c T o o S W 7 g l + X F P h j O o a 6 P s F l j g j h i 7 7 B h O 2 8 e Z I a R f U W D Q / N x W T 3 Q / q N c w P D 3 v h 1 k Q w h 1 H / Y b 1 b w y W g o 8 B u t y 3 S v 9 C D 2 H Q o y Y v 9 n u t 4 8 s 9 A g + F o J T l X l / s T 1 h 5 7 N t f Q j 9 s G H O X v n R h V v N l W o / + I t A Q R 6 P 6 / H i i t u A N 4 Q G V p 6 D B J J M h u T 3 w 9 T F N j t q 7 X R s b c t a D v 5 X T p k 8 + n E S V F b E n k D U k y u u e 8 s X b 2 V Q d n K l 4 u t a Q B v O s 8 f E G x Y k Z 1 9 Z Y 6 9 w K v c d 7 E 9 4 + u B K Q F A t r F 8 + K G r y A y g U 3 7 q y / x p n V R x v w T q 2 G 3 5 d b V V f 0 p l B u h B Q + a u B o w f D r B u n N d A C y F r w u 4 x Q Q F M / r T F v h q A D T 8 f A f k H r 8 0 2 6 E 4 O Y 8 t l g Y r 9 e Y s O t 2 Q Q l G N c i T P F 7 r j Y 9 s K c / r d w U l p 9 Y O X a h k i / H 4 t E H E D O h t D C H 1 x V p u E g R V 6 z v I G I I 0 M 1 g B 1 M e F 8 R X J S 9 R j J y T j Z v h A 3 y M E k o n Q P P K 1 M t M N p n 8 q 0 Q Z u / K J t L 6 N 8 M V 6 s 5 J B a K u O l n s L z E M I y w r v 0 5 / N 8 7 + + 5 2 r q f A y i r / V V V / 0 j W 4 I 9 Z x J x 0 B 0 q n F 2 H B Q k Y G i Y u 9 N w W P z k i F e R d G f G e D 1 9 t / D p u C k V k E + M M O k Q e p / W X d C a U S J X l U 3 q z N F W v V L Z x m z I K n j x B X M I n m d H l K x B 3 A V t 3 s o I J + Y / J J 3 u M N 2 C V i S N I 3 6 R y J O 3 O Z S I T y 9 f 0 J h V c 0 4 s r l r e M o W A o s D u N + U c E / A y t f h j A X t G 2 2 f H 6 6 z O g + b h Y P Y o S a r z S 2 x 8 b Y P n 7 A I 2 c I O 4 + + 2 A U i W W S q h + r K w d X z M F f l I M R Z L Q c j j J u j H c w h V k Y D q m + p s i i z D T a c N U i H l g n h R 8 m j + 8 C u p K s z i B t k Y / R W 6 1 E / I 4 1 D q Z O i f d I z f e y 5 6 O 5 w C 0 j p W i k U W 7 d h 3 L Y v z U 7 3 L 2 d J W 9 y T o 4 s 2 I p w a H R 3 6 P + a Z H c b m 7 W U q 1 U R n Z M u 9 d m K a q 0 f w S a Z K r + v 5 x 8 6 2 e B G P X D f v U c k m Q f y / l n / u E / K 5 r G 4 K 3 s G F e 9 o t K Y r O O h s v 3 i E m / Y 7 J K a U c z 2 C Q 4 0 3 M g j L S N f u c k j b a T M z P e g t N E y G / E l g z M q v J + 5 0 b E 7 t Y l N 3 d v / 9 B z H C E R Y x Q h a h Y L J P S J A S a d + V o J u 0 k 5 5 D 7 q B e 6 N b S i K l g V f B v E D Z Z b k 7 n 0 U + h + g S w O G n C s Q F J g 0 2 S X x 9 P s W K + E D M 0 f d P 4 o 7 z G x s t e X G U K 4 0 / Z u T / l W e G t + 9 k c w i f A 9 k D m Z K z n 2 o v g X X A e V E w v w P i p G b v q C f D P q w h 8 2 W t D + L g + Y 1 u c v A + b 1 E j v h U W w 6 1 S O K s I x F B k J 9 c P U K M Z U 4 D v t P c 2 m g 3 l s s J j W E Z l h + T P K 8 I j S 6 i z 4 b O D K b p q n Q R J U b W 3 g 6 a G q n c U T j Q b V y p M Z N J j A d H s V 5 T t y b q g 5 g 1 L D y P H X M K z / d p k R E h O L t W H T W B P E D p E v P 4 T 0 f P Q S s u e 2 d V 8 n 0 B Y 8 B x j Z v I K 6 + 4 X g v R z 3 f U v i m m F G T Z f T h c n J M Z B 2 o x c K p u k A T Q 1 z H + D 4 H v k C r I p B z h H / u D W P d c q Y d R Z z a X D u 6 S P H o j D o f / g b u S K F B x g f z V 6 I 8 6 6 + y F Y 7 Y c n 9 m y I 3 S F 6 + Q w r b M B Z x C u L P V B K S F L X G / n V k 2 a o W z m X N A R t z 6 4 q Y d K T u G 6 K d c F Y Y t T 9 v h k z C 0 A H b R R G u J I 2 f 2 u p S j v 4 3 I F O N 3 e S 9 5 t k d T / a Z + O o z F i c 9 G W r B Z h 4 W M f h y 9 L b 5 g x l j 3 Y u o w Q U U h R M 1 F k M h V e b K C e 3 5 W o C Y 1 t M E f O b C 0 q f r a b q r + n Q 4 Q X t c d W B 3 o a T F G j 3 8 / t U i K 9 8 U C m w y N I F o q u I i z u 9 r Q / B / / 0 9 j + Z A H L I 3 5 Y 4 S n E U 5 o g d x G b 5 B z b 7 x 3 c K / Z Q s w R k / d G c / + 6 a V s i f b O L A s c a 4 j N v I O G R 7 / S F e g 1 k d S f e G R 1 L I H L 1 J h z D v y O 8 q T 6 8 e o j O 4 T d z e L 4 q l r l l M s u s t A u d D Y N k n f g m b 8 x E Z T Y B m p W U 2 C D D L r P n 2 F 8 p 4 Y 6 R + D u 9 T v 3 C q M G b Z 4 L 9 j G m 9 A 4 i u 0 a f t A m C 9 + 1 S C 3 s 5 i v G H d S v 7 D P y / U A J j P q j M F k Y + / x h g f W 4 + g i I h 8 O s U g C g x e x k Z A V x 9 6 Z x 8 B H k c b P e U R B T z w m k x 2 7 e Y 3 3 F O i r Z u p D e F e 8 3 l 7 s Q 4 W B y l L L y V v t n z C a C s 3 R C z U h 7 y G B b r u x 8 s V i t O Q O 9 e 5 B 9 G 3 m x m f G J s W v 2 Q m Y I 7 E H W 4 0 K R C A w O J S B L J / j D T e / J l / 7 u N e y p g S E m 4 n C m R 7 6 R V Y u k Y W c n f y 8 y 7 p w 0 M O e q T 2 P m O o J t V D C n + C N O s q f K 0 W V n q / x u 1 S W J 7 L B t N m i B G / 8 S x p Q I X + 3 G y + w y t f K J j e Q c D q M l Y g r v z j s 8 9 O z G 9 5 C 3 w 6 + D / Y 1 l 1 u A 0 c P S T j y f F J Z U Q X W h G J P x w J c f C 5 I i b e Z x v G d o X g n s w z P s 6 j E F j 9 T Z B g H G Z C F p S P C t 2 W O F V v t g 1 r L U W c X u P L U m F 6 C t t N O L C R D G f D 7 3 I b x S P r y 4 S x p F e J l p h R K 3 Z w c v c k X d o W n r y i S / K + W v 8 6 6 t Y Q X / e + r x W K n 4 N f u n j 2 L 9 C N K c J L l T a s 6 Y a T d + 5 a L a 6 H H U 0 R e v 0 g e w p x q j 7 W 1 z x e / a R W i C 0 F 5 f 2 s 7 L e y 8 8 T E r 3 M p V r 5 e T x p q y h k 2 Z 4 R L h w R M S P 0 M o C w g s q F d B Y j A 9 8 0 V I 7 7 g L H b e b S H A f a p 6 S 4 g 2 m Q g C y S k W k H 2 B D E g A Y / 5 0 0 n 7 1 U a e Q C I 8 F 4 s M C d I s R M 9 H 0 u W c m M B a N F e 6 y b 9 v b L 5 y R P E R m a 8 U 2 v j y d 6 i b + N 3 5 0 R F G h c 0 M q t 6 s M 8 x h h P H o L / s m J F x S 0 B C 1 J v 1 L G 5 4 V Y 7 Y n k w 2 B t S w f q l e G Q 9 A Z M E K x I 6 K G U W 7 t 2 3 s S S / G M s I y o X m D c d 7 C x F g k z E h / 6 s S 7 t f g x M Z b z F W Z Z / L X B K j 7 M 5 7 9 8 V a P l n K z j v r F O l I V 0 a F 5 s z 9 i n 9 9 m k h 7 e H b l w E M 0 Q F x 0 O N T 5 Z S q d o f 4 j U e 4 o Q 8 + w 9 e G l / k B m 3 l 0 + D 3 t u L F A q v B 0 r j G u x 5 g Q B u I O O / y E 9 6 c 0 s Q L + 0 7 f + F h Z R u z 5 2 D Z B j H / b / J g + h h f r z a K W b 4 S e u t E r b d J d w z u b U 2 l F f c t 3 W y A I N o d + R 8 1 m I Z 7 C Y t G W l 7 u Z 7 T i R A a / I J v 0 n 7 6 6 I y / I J 4 x T R M G n a v A a E N 7 E y J p k X t i h k B M S Z n 0 d u f k k L / W d 6 d I 5 W x x D u + L F H i v J b X S v 0 e t w B B E L n C B 2 Z t 9 I X f U P n W 7 O M u D G x Y D 2 K l U M 5 U a E q 1 d x H m h w s R 8 x b J 0 j b u f m i 4 Z I 5 r n P y 6 k W k n q w v 5 Q 9 9 N s 8 L q h 4 O L V R 1 q n K i D u d E j Y T d U b K P 7 C p g U / D e p w 5 x Z 4 e 2 P x X 5 S / h U M K T E b D 3 g R 6 A S 5 G W M A j Q 8 f v H L k P T R Y z g 0 L d i W J / y r W O e 5 D j / u N g 4 W 9 Q f N H E 4 R / g 5 2 I X S s h M J + 9 8 x R G v U f X 9 3 Z l d d B 7 6 v C F U i s F + Y f g b L l + 1 d m q + B k l A C W j k b + I P + 4 s u z M 1 F 4 K m 6 N o h w A I r 9 i / P q N T W z d 2 A b O m v 7 P u M l 4 U S j a R s H s 7 s 3 S 3 C e H b O 2 N m Y I 5 / w Y o l 4 o A R Q H c W I k I q g e A i d i n n X Y C Q B N + c Q V R E K 9 j B j 6 2 L y w K 7 M k 8 L P j Z r a U 7 1 a f / y f L e k + p T Q J N o Z s b k q 3 k m D F V t V m k A L v 6 d q 4 3 g v T I R c G f B A B M c p H o u k 7 E B U a L q y A 0 P B Z y M 4 G s M l Q J E 6 a b o 7 5 / y j n E M x h K s G U x K C Q M S e E U Q h f y Y f Y 1 H u o I F Q S 6 W B / k D 6 h o t U 1 f / + a m B i d 8 o V I Z f a M x a j I q K 7 V / 3 C Z f i Y Q F 8 k y i 7 H p 8 o g M v i r M l F o g E q i 8 A q e z o Q / G K U V H n 4 F J R w L f u o Y W O R E G N J U c D 2 0 e V S N p j s M n m L u A t I e a P j / f U A F y R u A q v i V 3 8 u L m C g I I c h m 4 2 t u f 0 9 l S w m z r M H k v r s G + M d 7 J H 9 k u z E x / Q t / 1 k d W I 6 I 5 E m X 4 i 3 6 G b 4 H h u n g 5 A m T w U C U H 2 O o Y i 4 9 P z C t p r 4 I N s k u f s k t k C M N d F + S s d A r m E k K F x T d H C H e 0 k S c P C 5 B 8 2 Y l s r v f 0 J S 2 p i I j e U f 3 g O g n Y 7 L A L Y 5 t N G O d C / M y t P / w 9 P f Q Q n A Z W e A a z / F k M l d h b 2 H t I 5 W D V / u Q t L w 1 b Q L x p P / 9 m R s O f Y n f k B x B n g P Y S u a 7 m G a E r / x Q t T L 3 Z o 3 a Q W K j g 6 c o p M l f i z y g 9 / v T A 3 u m 3 H 9 R 2 / 2 f o + x Q l Q q 7 h o g f M O L M u / + q Q Y z H B 6 t 7 e D b i E d f M a w o w Q P V f y O g Y i D E X 0 6 8 z / Y K 2 i o 1 W 5 e 4 Q E E e 8 Y l I D V F 3 M C 1 h v k D d j N B w w 9 A C F 4 A c o y k q J Z W J D 8 z Y N H o P J m q J L 4 y q F M a t H r m O B / r Y V H D j k v e R + U P z 0 3 t T 1 2 a D z r 0 J P n F e U W / x 6 b O s G D o e h U W Q 8 w A W H G g p f r 3 y 8 9 E 6 N 4 o b r t 2 1 s I P U h 5 A t X I G j 4 c P w T T j 0 4 V g Y r w a B D L T v 7 X j I 2 F Y D d M m W B z Z H G M Y N Z V q 5 I y C V s U B h 1 e o k E U s w H m a M Z e 9 9 1 v 7 S v J 4 o y G h C b O / T L s A J I C w 8 A p B M i H z 9 p 3 Y i n k E 6 D 0 q a 5 X V D v L B 5 g I B F z M B / u F 9 u w s Y m / 4 Y n G M r W E V z Q 3 K F S Y c P k Q U d M R 3 w e B q Q X t j B 8 A P F 2 m g F s 4 z O 8 U W Y p u b o I T d l 5 y i d D H W M g + N l 6 j H O 7 3 M P q x q h k H 7 g 1 u J z 2 Y 3 9 g b J n n j 4 2 p 7 C R L T D r 4 p E j E 4 U 9 8 + 0 L v R n 5 j M p q u v z S f p p Q 5 j R 2 J c J u T 6 6 w I n V 8 E O 4 D O g l 7 G e i M x G u r v j + B P 9 f 9 L O t y Z U a Y k N H 5 9 D v 3 5 A E F C Q T 4 7 V F L c e X t c 8 9 S 9 9 M 3 1 X F 1 r C s z I + 9 0 + Y E 8 3 6 9 D y H i o i c Z U d c z Y p t M m o J Z e A f P N t A Z j u I B t o 8 A 6 C f w I P 4 N t c R U 5 s X E C Z F Z o x Y K Q C A M f O E x A r E 6 e X Q L / K A G x y y L S e X 3 F F J P U l E L j 0 g C G P 4 / D d U M 5 y J z F t R o y n H y M 2 b H i 0 a S c 4 / a f Y f N H w 0 Y m t 5 + 4 s 3 E o O 6 f B l t / 8 E 8 I 4 Y 3 / c x y D k 2 e H 9 W E G P R w V H j 4 8 4 S d n B D l u G A X z P q N G / g c z b a I c p c 8 6 E 8 N 5 + s W n o X i f 8 w F o z Z c X G p U v v z T v p u P N 2 S A b f L / v Z a 4 M 8 X I 7 4 s E V O 8 k R Q K X 2 S f h E U 3 C x w j j a b t 5 p a 1 x 8 5 O E 8 Y 2 Q N c 4 i S q W 2 w o T s + n u h r Z t o 9 W L s n b M c s r B h 8 M e h 1 N p h r 2 0 k 9 k G 7 m J y D e D L o + E / D Y D 7 y Y 2 2 v / O X s j F c c s D S u f A V T F t 3 L O c K Q / t h N k I T w K C K G 5 a o G r h J y T C G 7 2 p I U g e D K J i 6 J P 5 W N V 9 R 1 T c 6 F P W P B N H t m y o 2 L l x W F T x / f / z 5 c m d D q c D I y 0 2 d j z F D s 0 e E 2 V V B A a e i S W t b C K + p H i G A 6 A 7 T r Y l f c u e u 9 4 k s k s m h k o F g i V Y 3 U t 7 p + Z w h G 3 9 7 Z r h 0 W s l 8 5 U V a z o c w p j t o Z g A v 7 p D j C w 2 E R U c P 5 y J v U j a 9 q T e W U 4 a c S + h y y 8 e I 3 w 8 7 Q N r + + O G I n z F o / h F S d x g J d A Y v N m 4 6 f k K / F p B w J G 2 O J z a Y v 6 C D M L w 7 Q A o q C c T z Z 1 h 7 C a a 4 d K / g S G 0 d X i m J u E C L o C A L O a 0 L d j G B R 3 F N b W h c s w n 0 E T h w u 3 g F 4 C d T f i i q 7 x c g y i S h J L B 0 5 L s q O J S G R Q v x X E I p y K i w U l / p Y 5 s 8 h 5 8 b / t d R y + Y p J P j m 8 q E 0 u u T q d 7 N 5 d P E d B J t n H 8 5 X Q 0 k A F / G Q X 0 A M D R 0 P M F c R G 9 C + a S U r w 4 L s q Z 7 6 6 j a G p g i w M A i O 0 f c C h z G O j / C o N z o l M v f S j M T 7 C 0 n C 1 b l Y l v + x m k d p / I F L Q I Y F k a p r 8 C B E P T b h A A + c t n g c w o z t d i J v J Q 3 R v i h g Z V S r T d J m J + j 4 x D i a 7 S g g X p m 0 b H W 2 7 G A J J E s 4 B 3 e b + L D 3 c q M 3 E v T 1 / q 8 c X P w u f 5 A S i k a o g r A d T s h o s F Z Y g A A R w I 1 C E g U i l + u 8 C N 6 i u a W V 6 4 p f y 0 1 H q J F g S 9 w j / r e T A u 8 B M O X g j x V w y f r 4 7 f E w 8 + F x U T Q S 6 k g f T 7 0 0 S 7 i Z X J v f 4 F / I I P / 1 n 0 l G y 3 C n l 6 N 1 U u Y D 9 R 4 O X x j l O Q + s V 6 G n 5 F M i S U u N X f I 7 u b A H n x F F F 8 e J 3 + V 3 c a 7 k w 4 u r z K N t N a n t O V v 7 9 l 9 m T W 8 H P h N M H M v g s E 6 l 8 a c U s X a w K + I d B w 0 R S 1 4 D h + / t U z 5 M N Q 1 f M c K F l c V L e K s 4 e I E T g H I D 1 4 a P + d N 4 + K 0 A Q / F Z d M j J 3 l g a t V l X D x U 4 2 7 9 9 n 3 9 3 Z / o x G A g u l v N 8 h J D G 4 4 A F W 0 l 9 + j g 2 k O c o Q a g f e q + M S 5 c z r b / z 2 9 N e H 3 c j 9 K K C e k V c L M / y + V Q Y W A J s 2 4 4 h L z 8 1 l x z I J 8 1 M e T c a R H 1 W q / O o 3 g l x R F o / B G F C 8 v x + g X M O Z i x w 0 r B b z a R J A X T p x r F e d Q o y x E 6 J t Y L l V 1 0 A 1 t f M 1 C S E q Y z x R I 4 H 8 1 x U v A k J g a c t H r V 5 K a m c z z H r c i m B w 5 j s f z 9 Q V 0 R D g y Q t A b v Z 4 E 9 6 1 P R m z 9 a u 3 S o G e j i F I B D F C E Q 0 Q p k V U v T u F I r f D t T N V a 9 D 6 E I f J O A N a l i m g 8 Y H J 8 x W X F F o 5 P 6 N y / R r w D S o Y j l h 6 d Y R 9 3 q H 8 l G V H h x 6 5 f h N + i x x G 0 J t n r R G + P 9 L H c / M c l 6 y N A z u d W i T e f 5 m r 4 G x l T i o M 7 o 8 m P s q A K E l W H A E p R I 7 I S 4 5 V o e 3 I d T B M x n C E v 7 N / E i N d o J 5 b l y O + B 0 k Y L F w g W L I m Y 3 5 s r R e x H f 4 A H l k O 3 Y W R F g Y H k G T I n P x Q u 5 4 u q s D e A 2 B C e + q b t H z B 2 A u c Q N g O 8 P s N x j R d T e D P 5 c g 6 9 B g B A 5 o H Q Q A A E 6 N 0 c o u 6 v G b M w 9 / z 5 A a b T 7 3 7 I m g m s R i 6 M u u 5 G v I W 6 E I 2 K n S k I g v r s C 5 s 4 V 3 b t 3 G C i H r E r E j 9 F E y V A w h R B F G p 8 n + J u m 3 2 9 3 + o W 2 F R c f F t m v a b t m G H X E f v K a l n S R Q l z c s I w g T G E D 8 x 3 V G I y Y k t F C + 3 1 f D z T Q k p p Y M v i Z j U a / b n h l 8 B l L l 2 g Z S E i F a J 9 S 2 W O K G z J I v m F y e C Z f K k Y 5 m 8 c 1 b + b n 3 8 h J X t 9 B 5 R J K B D u e b + H v 1 u v P T g Q v w W f / J T / g U P D s u w d + P z 0 F j z R f d D 3 w 8 T j o O C w N 5 C h U M y y X x P Z b P f H i 5 q V z x n W x Y s u n i m p 4 A + I b D x 1 J 7 5 V Z F c Y 5 M V T S w p N V e 9 v f L 4 T 5 u C 8 O 1 N G L w W d N x B 0 d j 7 H A P w A k Y 2 8 k T x o S f R k 9 s D n T F a 4 A 7 7 n T J P D 3 8 r d y m S E W P g h V y N g R U b Y 9 G T i L 4 + K H p K z r 4 / t g M c d L S 1 g G 9 7 t 3 q K / B + o s P P 2 P X H S z Q r 0 i n p s X I F v h d 4 e i 9 j c i H / F 4 U M k J Y 9 r K B 4 H + l C H A + M B y z 5 O O m n R v S K + / i U 0 w + x 8 O 2 H 5 U 2 x M a G m g 7 x Z o T W m X Z t T t R d 4 k I I 7 6 k G V 5 2 s V C 8 F 0 O b G G M b f T V 1 + x m 3 K f / T u W h n C Z 4 t 5 c j o Z 8 6 b K b K z R M + T k + 3 H 9 c d 6 V y 3 W + / X h l v G U w F 9 C 7 H W m J R B d I H F 5 Y m n K 8 J t F d 1 2 z P E R t D + H / 0 i y E 8 4 s O q Z g K o v r v e c c o u D S Z X O L P w t V W G Q X 4 t S P u B G a 9 Q J O C z b H h g j 8 R c + D 4 J B L 1 v v S d f N x w 9 G B s x v F 3 3 1 o B i r E l h g Z R s Q d s F O j p 7 F 0 7 N h y b 2 P g K P B 6 0 O 1 u Y S K J 5 f P W S Q z t H h U g 3 z 8 S y p f u 0 q D X w 6 h X K / E Y d W b B 1 H B g N z s e e 9 m + j P q 5 R 3 O T p i g w I r n r g d K C 8 9 9 n 2 n 5 C c Z i J f Z C g r 8 6 1 O q n j M V H q C z c 8 6 d f V c P D m 2 H T 7 W N w C D v v P b g x s 6 S I I t m A M k R N e p o o i G q / 8 U g A E x H 3 k L T f q f s q g h E 7 N 9 4 c 5 V v B u g J w N S K O z z 0 / Y c 3 9 0 x 9 M m Q U S e R I Y 1 t e A x X V b I p 3 Y t s l b t 4 h A y Z b o s 5 j 1 Q 6 n A B i o s E 8 t 3 z N k 3 P T j o J 7 X 2 l / 8 C d D 3 U b l h i r J A o q A / + s u M e w R 0 x S d Y 2 a N v C 1 f p F T 5 J G x h K a r z S n l S S y x x X J / X X P g f q g g B 6 F m L M W c 7 4 C k F i x 1 d C q V A i K e e 8 1 S N F 4 l 6 R Q t M c + a z 1 u b M 5 E 9 C k H y J 7 H K N q n J a K W X i i V 0 E t z e w 7 o D r n X + s v D J L e Q c y V c e o e 1 Q w d r / 4 O 7 5 s l y z n m C g I 9 F C M M k Q Q V p 9 z + e 3 N 3 m H x / A v Z r + y J G g w Z 2 T 3 K V K h 4 L h H F K y 5 q z l P q q q L 0 z 8 Z 8 H a w y f Q 4 k P G Y 5 w O n M + m t C H Q 0 5 c 1 m f 5 7 0 f l A 3 n K F 4 M / I u S 0 r x 9 3 E B o e p c 6 1 Q d X 7 Y G S z h V W a Q S 4 S j x O Z 2 N 8 x O S D q A 5 S H f V P r W W c 1 G y x v Q P p 9 O j Y 1 9 T p l M Y c L / V s u T O I D f w g / t G Y d / c 3 8 Y f n 7 h u D V b 0 A O J Z V O T M / K M / / X I 7 X 4 Z R X p p x m P D F B O y O 7 s B v 0 z U K V k y C I S C U S E y 2 c i D 8 u D t 0 Q I T k P z c g K 4 3 S c v s d Y U G 2 W L q 8 o X E i R r 6 W p c 4 p q l 9 7 6 T k I B 0 e Y p W u B 7 W U u c T S Y + n 7 u 5 2 s l L f 7 R K z 2 Q i 9 j P s E Z k H 4 o e a g L V x d 3 + t n u S e P s v p 7 b 1 L j 3 m p K z y L N / 6 + M + l B j Y 4 X a c n F Y h X N T t B f N Q X 9 6 u C m e M n P 5 X p j A F 1 B e r C s i I x l q x A b k C M t K i M B 2 K p X V f n Q M o 6 O F B t u / 9 P v v b x v L + Q h K 6 d 1 z n t f b m E p / j O p g V Q s j M j 6 M A + D z R D R n J D 1 F z z d + V j L S T K f G V c d J p c M T 7 y y A r A m n V q 3 c S i 7 d 2 C q G r m Z x w N m Q N R P F f f f j F 3 l w O 2 N m w q T t b p u o j F Q + W T F W E 8 J B r J 1 I L Q V 3 k R I 0 O O O u B 7 O y y O W y 4 q M o 9 r g d 1 7 d T p l x N M p t M i H 4 f C B w R 1 T H T D J Q J L M l U G d / C Z 2 t m N N Z 5 c k + k c u k E T E M K + U B i Z N K U N y G 5 Z b d b P 7 z R u Q y K f 2 W w X o P j e n P F F r Q v A W w Y L i x f j 8 Y S D w G d C a M r 8 Q 8 b z A J X / c 3 o Z w v O R j w M l z X 5 + n g c v T R / H E p K J G v 4 O j O A 6 T b v 6 u T i e L i D v m v 9 D U u 6 l e 6 t W z m 3 P G 7 J T 7 g z F q 1 1 6 D t t B 8 y Y V x Y E a Q L W R 9 c L P 2 I J f X g z 4 Y X y 3 2 H Z G 8 O y b f U b 5 V l v U 6 o F I o J 1 h 2 j F 8 2 4 J n p D I y g I R D P W J u S C h c 3 + s 1 T v Z e w g 7 Q + a K 9 4 p 7 U 5 v P Y Z C n v g s P 0 l x c 8 w w / e n v H c f c g l r 5 I z g B z s P 6 j 8 s n t L c 7 y R u Q T E w y 9 + y O Y J n a 6 C 1 R z V m B 0 8 V 9 B B K n o P Q Q j t 4 i b K X c k d w X 0 6 g I s Q 7 O 7 x e u E a M e J 7 r b y H 5 W B P w n w q U j a t a O r r p F F 1 A P p y x v w h j C r 8 d W I h a M d z W b B S a K v O S 5 V C / 8 A u w 1 m U 2 Q / h E B V g 9 7 J t B F 1 l T q P x Q X X D E E M N u h q A y T f e N w O 9 J / i 5 a H C p 3 N 1 g R 6 J 6 o k M J A N G e U r I c e j R y D y 4 L m 9 b e b s 3 0 y i Z e m x y p S f I 9 L X b Z 9 + h i P F Y 4 5 3 5 5 X g c 5 o 9 S h T y Z i 7 j U Z G M L W I j j j a V d / X C q K Z t e k f e H 0 k f 1 e G Y 9 G 5 r n / W C f 1 7 s v q Y 7 T x a 6 i F 1 w P 6 + P 5 g G a 3 f 7 x 9 4 G 7 d t L v M 9 A d x B z Z o K B I A E s K 8 A 5 X f R C g 0 q L V q B 6 5 B 1 B O W E B D j 0 2 s q D T h D O Z J 7 9 6 / M u t l 3 W L 4 o A A V P z n E c W 4 p k p j S w C 7 L v a H Z V 7 b K r b H L d z q q M + g 2 O C Q Q N K t 3 0 o K O W M n / w z O 8 r O k t W O 9 g 4 i o l T Q H m / I 5 R r L L 5 B j P 1 o 5 u z T 3 o M 2 v x l L W 7 Q U g b m v e 2 F q c Z y / R R 7 t E R a O 0 7 Q F / + k Z k d 5 O p w T / U C 6 j s l 3 B + E p 5 f K G 1 E T 3 V c M W B p y k o 2 / N A K N z G i S h I A 9 a U j y T V D 2 f y J O c o h q t D d p u I Q 6 X T H 9 / 1 Q H k 4 z o 9 T 6 l m 2 9 Y p Y J P + 3 P f D g 3 S 1 N w e p Y n I J a L x 9 T Q M A T 8 F 5 t 2 9 X Z t 3 y w l 7 M r g A H y w z i 5 f F 8 j y b M 7 t D e J 3 L f e h i M f t N + 5 l s h e P m f i F C d / i 3 c D F 7 I h V l t s J q 9 R S 7 Y F T E I + A d 0 2 C + 5 0 w e X s 3 g Q t Y f 8 L 9 F 1 G H u F L n 7 H G S j v s r 2 4 s L Z / 2 z e I M 0 v v E x A v G Y c 6 L P h 6 W A W 9 y 9 p q 3 1 l v t i x N l a E 2 D p X 0 0 W L / L 7 M i R X B M 4 S Q D 5 x L i a o c W h s o O m s N i p x / a K C P e e A 8 g c e n g P 4 N z 0 L P Z d 1 i G s x b W Z h Q C l F D T 1 z j I M c H N K H p Y J E K / Q I e X 7 X + Y j U 2 2 9 D F 2 7 Y g s o R 2 b t u h v a p y U 3 7 S n e B s Q D 9 H f h H e B 3 S y v J N q I I Q 3 P 9 U L B P Y h c z M X R H 0 m l i k c j Q a v U 2 i A V y l 7 o L f j / 9 / e C j f Q j 3 h z x M 5 2 + y f K G u m G V M 3 m u 6 x V L C u o i f h P W B 3 A d e a / J y 2 O 2 s F W G E 6 p + i n r Y B B c E l X Q I / 8 3 k i p 8 5 x F a 6 K n F 9 k O y I 3 d k f U w 0 k S C n B S a L S Y C B z o M b k R 1 7 T i f H K y O w 8 Z L Q 0 j D r 5 7 5 i G z Q T T 6 5 x z E f x j T s A q N H 0 + G t 5 M Z o 0 v p g V i l y y a o 5 w m 0 e M H A m 7 B Y G 8 p X X + Y U 7 i X 0 t x D 2 U m b G A Z Z K O V K 0 I o k G o t / x E 4 n y h u K k o R c s e d G 1 S k h K Y P X 3 o a n L Z g P x 1 W G Z A q V Z O v Y p u d O F P Q 7 + r a j 9 j Q Q f e x Z Y 5 6 E 9 n F L C O j z 7 8 L 2 G v r S M X G o Z q W c q g A 6 l i J m 0 u 5 7 9 6 W G / b J z q u B W F D y j U 3 o K i 5 4 p V D z W u y I + 2 M v L a U 4 N r Z t S 0 u k p s f P 9 J 9 i M m K F d y T i r + 6 x e 0 g i H E Y K J n X Q 7 l E / O J J 6 B 6 Z Z m D b 1 I / f t o c M J o 0 / G e y w q f 1 C j g T M t g o J B / w h S n R L Q X M j S x 2 I u C I i p n 6 p d h o a q V f F 5 0 A 4 j u + X f G 4 Y r M I D 1 3 J u w x 6 O m n / Y S R k u C J 4 g r I j v 1 r v 5 e f V y 9 Y T X p 7 D z 2 4 W F v k n 9 9 a + p g k v v t + V O 9 6 S g t 2 b R c C m q b 2 Z y 8 y Z q 0 E K D 0 f n 6 N 8 8 P b L T 6 + d Z n I w + 0 6 V 0 Z c R L l l A H f s z v x t i v / x H e W C a J 9 J o 0 Z Y q A B C D o g F I 9 9 d w d t j t D X b z 2 M 8 L r d 4 i f G p S c / y p 7 d d J Z S R q D n c Q o R 6 S 3 l s s + / m C f Z f w i r 9 p O b Y J c G 3 p w V p x V x b q 8 1 Y f X W v + V + f c w q p o O O C M W L c h V 6 J J L D c C K 3 8 R n 4 W a c S C t o v V P g j 1 t r M P G s s v u Z / R F T p S A + p b O R L 6 + y F 6 f U u Y i + o p m A 4 6 P b l V b 0 l H p N F 1 l b X 2 k 8 7 G I k O I v v r n d S i F F 7 t s 5 Y K U I z a o q p a n 6 K o w C W H e P G 2 M 4 M Z o 8 H 8 W c s 1 J C 2 8 j 3 R 0 / D z N Z 2 V d 1 R q H + D B V n s 3 B 7 h + H y g t Y j I Y 2 I R W y I W Z E D B f 6 G 7 5 L T O L m p X B f 7 x W K 6 V g E g A a l D V 4 U X h J U r C X Z B + A 3 M l c i C K W j t F i I L E z J I J g C Q g H 3 j d p d H + T q J I c T v V 3 z F C 5 n W X 1 e r x Q G e O C E c 4 G t D A y s s m x g X U s 4 o E + P F j d e 6 U p b s 1 K E n J F h n N D A 8 d b G o F r C z I 4 H C Z S 5 0 f N n t s z d H 2 q 4 w w N L / v i R Q v 4 Q A g o 5 0 Z 9 l 3 6 J b q P 6 E Y W 4 I l 7 j A u 4 f 6 + M A K Y P o i t o b z q w w d o T 2 u / f Z i A / C H h C 9 H 4 n Q b X / C K p f k + U u t h K G 6 6 w N Q 9 5 7 H n O z k 7 3 M I N w K O + K l t T a P x 3 a w s z 7 t D a J T e q / w Z T o 9 S n a L v E S w y E g n G Q Z I q B v X v v + X P W A 4 E V I D S z o B w 0 Y 8 G V 6 X M 9 P E c R M f i F o g w x J R M c v 3 8 w j 1 x D l r X 6 V 2 m D M f J b q N K c F / T Z F Y k f + P p T N b V h X b u u 4 D e S G F g F 5 a V 4 g 1 o H c g u C 1 A B Q H R p z 9 t r D z x x x f x x 8 n M v d d S m H M U v b f O H H T 5 V R 9 j M j n y b 2 w N y Z M d o R V / K 5 O U Y B H G o j w 3 L H P Z 6 z q n E I 6 B + p g Z A B u q 5 A v n s m D 4 K b s p T T C + e w y U l o G C o P 1 T g 6 Y O q R 9 V K 7 t N T N j E 8 a J g A r l 3 N r x k l 2 3 J H v m X 1 T c E / 8 p c v 7 L e 0 G G 6 M S k B w 1 u 3 j u / O E V 1 N 7 D x f G B y O I 3 i 8 v F P U c d 0 5 6 T v L J r n f n l 6 u F o y g I n T s f O E U X 8 y C 1 X B U R f Z p / d Y M n l Y G b a j c v q / H B u v q a L K N Z h c l X Y b H U i A B P / x 4 7 N 8 m t d v 6 V N N i p v Z y p C J E x x e z y c C 4 5 o Y u 5 8 w Q u Q I r 2 v h K y h d x 6 O g O k 5 w i 6 H X U 4 n e e k a G H w K v V V K L 0 H 1 l f C Z W x x A j m 8 c V S y m B z c c H y G g d o S g i 4 8 W H R 5 x j J H Q 8 Z 8 k B w + O i 1 o n c s W x s G W 8 x + S M E B Y 5 G u t g Y e G j A 5 d + n z k T t n a k v S M L 0 Q f 2 H S O e j 5 5 l e 8 F s E n U y Z 6 + t b + e y H j P 7 G D 5 W e T 2 5 y P R n x 1 2 z d + A 2 O U 3 g h P 5 a C 6 4 0 b l q 3 4 g U 8 4 U Z i 1 W D Z n D q t Y m l z 0 b U T f A y i F U 1 / z a H C Z 5 N r 7 r w 6 Q T f r e x B 8 k B 9 X o p u Q 7 U P c 0 + 1 9 J g r j l C E u g Y z d d u k x c 8 j G S p C U a b 9 + 6 f G 4 1 I q C i q 4 H s G O u p N i G U B b p L k Z I V q + x I 5 h a 2 V 7 9 2 d c E O 3 V c D f / t T i X 6 M M c 1 1 G V F z c f B p Z + 1 L a 7 C H H 4 Z e c m 0 2 h l Y C G V r M G V C x m J K b O 9 p g t K Q 0 e 1 j K W T P Q Y 3 N f U J S 3 3 j d k E H l W C x q P w l s L H r R 0 u 1 X p v t t s T 8 z x n 0 X I E j U 8 9 S D M j h v N i l 3 1 e 6 e n p z s 5 D g o s d 1 v e l / m 8 Z e v a 8 V e C g s + P x d n Q 0 x p w y K O 5 4 1 q 8 U T 7 c i U t v L w z M c r F t n n e V a 0 Q r P J 9 K 7 u O T + O 8 / H F S k B 6 u P Y m B B i / n r N w N v M l + Y d / T n n 1 I J 8 d V 7 C P 4 2 / v F 4 i y 9 F / 1 q X t t D C L E K k Z 9 P X w a 4 H n B 7 n f f t u 0 g y g Y G P 1 l a r U H U o G b c T x a g t N I D W A T h 9 j T i Y r w 4 q 0 D S 4 c R H S N C e r X 8 u / o 8 g v w V v + O p P Z 6 9 Z o A L V t a a D 4 X t d 3 d 0 s 1 F X Y K F n p 8 P 0 Z l t N f r b I 0 R 7 e c o m a j q 2 V 7 F p E W 4 s s i 1 Q R 1 / R o / 0 Y D L 6 / x u i G 2 b j H S R J + n 0 l H J m m M E y 3 a P M E 9 j P N O Y H T q Y e L r x g 0 L 7 U 8 T x Q a 0 L S v P p b A y m j M 0 D f y 7 / B e C k 6 h / 8 8 r B 2 A f N E c 1 Q c K P H o p h a E X X C 4 4 o M i X m u 2 G p v E M h z M U 0 U S V 6 G S Q T v T A G m q V f M K 6 x 0 p w A l g 6 b 8 U 2 P 0 Z 1 2 n e Q W Z 9 H C k N B S M y k 4 N Y n k v J r z p S E Y p J X S f f x N g Y 8 D c 8 y s y I O X H q Q S 6 k K o N + N s p M 4 l + I 1 O T 3 X u 0 Z V w e c y w + W n g U C G 1 a r Y + 4 k P r y A b R Z k M O q e 2 L t k 9 6 5 b g B 1 T w m A 2 z / f 9 l R G c A K w o s u 4 C Y I J o I e u q V L N I p D l 2 E w e J w x N y t b X / B / Y x y W t 4 A c I w 8 R C 8 h a 3 j N v D m S 5 Z w e 7 D + G i p W H U / R m B n P H L n 6 K G A u Q m z 3 r h l 0 2 0 v 7 q Z N F l H t j + + e s e M 0 b + o I k 6 P W b t Y w u s Q h M e k d N i M i v S c N 0 r U q 7 P a t e f J O / g y C g J j Z u E A i N i g Q S U f M R I A A N i Z o L F f 0 w x X N w W i B k z s M 1 0 q W G J + k N s i t 2 U a G 1 o 2 I L D z u M P 8 o E W / j l l n r q W 3 W f W p E y u / N k H w t S i N 0 A P 3 T Q u F b d 8 m I + y / s H g W A z X 7 G 2 J S X z z p 3 f 1 h N e X R m b + r Z 3 W 6 7 K e v l N x o / 2 / r d t / P A i g F 1 g G G j J R e Z 4 S r 4 x f 6 9 z U h G 1 t G b K j c Y A f f G y w c W 9 t X i u n k D K S M B k F I 1 i S r 8 / t E u R m v 0 t / B K y w 6 j Z a i M b V j G h 0 O L X Z i B 3 v f Y z x F F X p n R I 7 o r T h J 7 8 e A t o x N T Z + N q G J Z N f n q p o X / A 8 s v n Z A 4 K u 8 U J 5 P 8 9 J z h s 0 g e / q s e O j P j R T J H v M X D p + E r / P b T 5 t / H q H c 6 U y L / b C P e O A L O P x 1 X h P C K h G u I 7 H + E X w h F G 9 L 8 v 8 x 4 X 7 7 c w q v v 5 y t S y d 1 Z 2 Z k l R 2 O Y p c j f 7 9 R N 4 8 L W n 4 7 c A 5 / K c y i y 2 x N h V D N H 5 s O 2 2 t 1 u 4 r i 7 c 8 j E g t g F k o u b T X o H W G D u a q U J p y P 3 V e C 8 K V S / 3 O n P P S M M j y 0 q w D H X G K N A e r a 6 Z 2 R p t 6 r S e p / q j z 0 W B c q s 8 R X N 4 p b 2 m f N S 0 5 H K a Z b K 2 O A k / C O J C r O m 3 M q 4 F z y + f w b 4 5 f E 7 3 s C c 0 g Y o W G T 1 T D W E e u Q u U k B z m 9 r x N M L n 6 9 m Q A y L U O W a W v Y / / E u X n N t B M t d B I o I 6 D P 3 e 8 + J C z K f T j z Q p y S z e J S J n W N c J L 2 T A F H B N f Y i A 8 x w E N R M E D p b 5 d p S m p 0 v K 7 l F x l c e k q k E D p 6 W 7 o 9 s f 3 B b 6 h S g Q N T f H 2 M z g u N 4 + f 6 Q k N 7 B t z 6 Y T N + x 4 Y F P Q z + A s g / L U f M a X G s S R I 5 5 5 J W p d X i 2 r N s X D c w p R c b H a 7 j g c 8 W O L e c C Q h 0 i F v l J Z u v m w U f m 5 h Z e y j Q 2 d p h / 4 2 t 4 s x d i N c O e 2 R e P g j J u 3 9 T H 9 m C Q Z A a g i q I l w D Y D 4 o V H E 2 4 m V b 2 n V P G V Q K v a i A E l x b i A 6 4 Q Z y s s B v 2 Z R x P Q y N 2 e d 7 q O e 4 6 Z g Z / T 0 G 8 C R b y + I W N T z 2 b s T x 2 3 S U 7 f t N 3 J 0 2 I a t W 6 D d y K k k j 4 F 5 q X q C c J y 0 t k r c a o z f p 2 W G m + 3 s Y 2 j T J l 9 k y R A K i h u Z L x y S y J z i U a P f s S v 7 9 g k n G Y F z S w p w u 3 P B 8 N 9 n D a 0 s d R 9 n M 3 p 7 q p M / z T 1 y 9 u 1 z v o c Y W i / Q B S 6 9 j b U 5 6 L f Y j l Z p l e P 4 g x a A A X 2 H g d C g f 8 C Q w c n P M 8 W e 4 g C 8 w e O G v X n f a m b x 0 f Q b x + 4 v P t K C o 4 z n A m I V s u T / 3 J O e P 5 A 9 Y A U b E G z Y V q r 6 z / 2 E V / V O c l b B l J B l B N f t h X l x h B i 8 G m D 4 0 e J s n n 9 + X x Q 4 u c M q F I 6 k b I L p H 7 J f 8 5 9 Z L 8 f O f K X e C O a i D 6 4 p 5 + b A D K / L b R 9 N y K 1 d i N y e 8 G 5 5 B y w v O e h D N U W C 0 V Z w D L C K Q T h C p A z S F q m J s u L a Q v G 5 L 4 6 j t h W N U U 1 Q s v s T f A J e Y e T p S 8 Z s 0 Y + v 9 l r r / Y w x C e y U P 6 V O 2 x P C V I f s x 8 7 F I m G y f A T x w j k p E J Z a 5 8 Y n D 3 6 a Q r q p l e 4 M l 3 K G + l e 8 f p U T 4 U u 9 K v q u x d Y D + R b e j + f x 5 c p 0 U d / U X J 6 W 9 N V T F l Q e 2 Y P 1 5 B Q f i e e C 2 E y 1 u W A g T q E l c t S q g Z b 8 z S i y p t 2 i c k C o i N H 8 z F 6 N O 6 7 H d 7 Q O 9 E 9 7 d X x I / 6 O 0 P L U x 0 R 5 F 5 m t f k m W 8 Q N W 0 8 6 M A f + N Q + 4 o / Z n A 9 s w 6 x t 8 1 / R W u X F A d I i u V s a h v I T o 5 Y 4 y U 1 l Q Q M m i 2 d i N p i e N a y Y x h F C l g k x t 2 u / x v / 6 X W q B + g e y x e 5 m h r M + E z H 1 B q U r t 6 O H k G 4 F 8 t / Y C n A U B k H M D x t J P z J E I s Q d K j L x G 0 O r 4 2 B o T 1 8 D 3 P J e H N s Y g B i i D c q k B s g W R V p h W n R A h I p G T 7 j f 9 / N j v M U 3 s 7 L m H b e + I T B p 8 5 Q D D N h x r A m m u I w R S V / P g T 1 C d D f o 2 d n g I 0 2 u c F x h 1 2 O b T 9 N h + Q v D N X I h c Y 7 B h S C o B F k S A d 3 c K 3 7 C d i y b q k b L r B 8 z o / z D m 3 S T D 2 T W / 9 r D I 3 J t x p 9 v 7 s Q J / U R 0 8 1 Z P 0 W 3 A 7 0 L Y D I L 3 J 5 w M i h y 4 o G V t d T 5 j 6 9 a N c 2 S l n y J U U h p Q D A r k B t l m B j l R y A 3 S h 0 u X z 7 r / I e 2 / L a 1 u r A u a P t P / Q L 9 L x F h C x a y n N b B D k i D t e F X 3 + h o j S F V k w V H L 8 T E m c 9 2 z t / 4 / T 6 4 l T A x E Q + p z P / U y + g z Z d b 6 g 4 H 8 S b D M T l s e G 7 r F J S Q E t i I Z m L 6 A K o m Q v K e F O 5 E / d U x S Y 8 B z x F l 5 o V f 6 b g K m D N + C 5 H B p q L l / R H Z p 6 G 6 9 N q r r N a b E a R 3 H g 6 M 5 i f 3 0 H e 8 o t i x h 6 t g B Y C J 2 k V G x + Q W o 0 s O M O f R n n q 9 p P w a C Y Q L Z O V V u W x Z c b J A l R l S / + Z 1 W 1 X i D V r + 0 i E D y 6 x m 4 6 / J s h D e G n W W + R E j D n D H L Z U b 3 G U m P N 2 e J d d w C q G O i / r g w Y A O o y A Q X L R z 1 r l Y 1 J 6 L v 9 5 n Y 4 h S Q v W j a H M T V J j 8 x c k e q i o C a n R 2 E S r x f e L A Z w U r r 6 Q 1 b X 4 Y i D o S E + c z g 3 R B c J 1 A b r 3 h k o 0 u 8 W T s v H E 0 n C L V H N g S U R f R N r b R C L z F + c B a v y p W D D x 4 k E / C b 5 F H M Z s 4 b 3 j i f i V g C W M q l 8 m e j A C 3 / 1 b X V M m Y a l d e h p c r K P r d U z 1 7 t n x E 5 m k v 6 U h R M O Q O l c W a e z v E y 4 F O g z z k v + Z k + G f e y f f w 0 N r n 2 J F T 0 T x M X m f 8 U r C x w d z k n 5 M + D P 0 H f W L n 1 6 m p / E r h 9 v f b S H B w b I + t r Y i I 4 v q B V v d u P h G 3 d g Z 4 f 7 5 c l B x B A H 0 T 0 8 L p 4 e q t d 6 1 V g U e P S d J k Y v 2 Y z g F r 8 J s h l k V E S M t V p w 8 s Z r V q v 8 d 4 c n t + p / X Q e L 0 5 a n v 6 t D 9 o a l e B V B 0 d W t n F b l J i A i V n i + + v y T J b B + b n A 4 g d U 1 r q u f h 0 x p 5 A a N V 3 p I L o g 7 2 J c o o y w / j Q I B b Z H r z 6 R a G c 7 Z f J u j V B k U l g y U 7 F M s h 5 / t T t p j d R L W o R Z 3 B a R W p 0 p o v e w 7 z y w j Q Y z 7 d d l 7 m 7 Z P v M P q m O 9 P D a m U t z 0 W o P G z P 9 0 7 m + H N C i A R P c w u L D M K j D g c n S J b L q 5 K G I j X l U p p u E t + y 6 U S K L n 7 s V v N V 7 A 6 Y R 7 t g R z v o S p Q H f O q D b f A n o 5 n e w F U U v 3 8 5 9 K i h U 2 9 w q L q Z 1 3 k H L x U p 0 3 2 / k 7 M r K t 2 J 3 g Y Z H o V f k X a 0 c q Z U A z S / y F t l M w y D N 6 h i I 9 y u Y / l Q D n h t 1 n 5 j M N i C 3 m m p n R u 4 n f 3 O v U z W d b y L v c e Y P j s 2 E T f g e X T H w + V M n W j Z E l X K R w T / 0 R a y z 2 L a R V X s f m r M / u V 3 Q 6 a P N F D 7 N j a 9 Z B + N Z p 4 z n h Z U d R z x 5 1 B x q F 5 + K E B 3 c 2 G + e c n u y C U Q j J S h r R 0 w t E E Q M G X R o y / H c s D S 3 E 9 w D v 7 w Q W o 9 S r 0 l d 6 9 b G t i S a t z 8 / x m z F f 3 Z F U w / 8 f k A / X 4 r / + e I t l D M H G m X s e k Z C L z J R r j u b V W d 7 D H / w S 0 j u 4 R S F i 8 b N i o + o 5 k z 8 3 C I o j b t X p e Y g s w F / h 8 G x 6 x U S F F z 1 n K p R h G d 4 B C 7 4 3 G G Q e K z 1 E r m b h 0 c G X 7 1 V e N W c i h 7 G 0 e V 5 q l 4 T v + r + u J 1 t c f 7 / k f C G C P S H / w F H R U / l 7 K 1 6 x x Z u U 9 t Z A n c 8 + C r Q c g D B s b f c G o b h M V P 7 B W l u q y r e P W e m 7 X a h v 5 S Z l s v P E e h z k j M 6 q 3 b N V z T m w B S y y w / Y B S 7 H 3 Y C N T 2 I Q / t p q T l s + 5 4 b M C G J J Q C g 1 7 W h 4 i D / 5 M d B h X + J A o b L i H e Y 2 Y B 4 t 1 V B k T 1 C V 1 R Y q b 4 t Z v K B m d 9 S D y x + Y S W k b s G 2 J 9 E Q S R L p 6 N A L X d W 0 k O c R F 3 O z 3 V c m 1 / X 2 y U s m 9 U O T P W 2 4 M 1 M t M H a I t S s 0 d u n Q 0 n U 4 H t N D P v F n e p B N X Y p I X b l 3 j 8 t v F W Z s m F R u v 9 6 b U l J / y D + P N 8 r V u O e q u T y c t 5 H L b B u T c 4 c k l n k 4 f 4 S 3 / O m P q J i 7 y x c k 1 n g M b H 5 S J h u U X g R J W 4 z B 5 Q c b p j v x r v K + P W K 6 f R O i n t U Z I W e b B c b t L y 6 f D t c S P / D T X R Y n v 2 d c Y I a Z T V b K G h O i H T 1 9 g 4 F T a 4 5 3 S r 3 6 v Z V N X j z a R j o j i i l 1 p s y T r 8 7 X z 1 u 3 N B Y f f N x D j f i w j h V B u 5 k F V y I K 7 G r D L Y 6 s 3 S p L I l z 2 s X 3 h g k J O 0 f u W l n D i I O F H i u p B 1 2 + C t V 1 G a j 2 9 Z r o 6 o f u k Q s F P n A H m u P r 2 O c I H F S 8 n 8 R 2 e D h Y g t g F V H y w k N G m E Z B G q N A 6 2 Z 4 / V u k o e Y 4 d J j H M M / C m w s c Y 6 V e H / P H 2 J 8 H e y P + J b / t 9 R j V b C 7 7 b r z I L S 7 F + H 2 Y d V a k B G 6 d l 8 2 t T F 9 0 F I w L H w 4 J 6 8 g G l w m T q y s x 0 K O Q e G l 0 7 Q 1 o t P 8 e y G v L H + p s v r O p h z u C m T 4 6 h Q / v n R p f y d s G L t J e b 4 N B 7 7 Q + a x d j 9 c B J W b i W d Y Q u c 3 f S t r I n P S R 3 J q h Z x B U 4 c g 8 x x s I N y f X a + o E D k c G p Y Q P O H Z f 5 7 3 M + x e N o q j T 3 8 C O 4 7 o 2 b Z z G P p M Y t W 7 z 3 E 6 C S 7 A T Y P K 9 a k Y l M o D 3 / M S A Z m H 4 2 L I E Q n J l B w t Z l j Y v w H r + X 5 J g J S w u D Z m H 4 i c N q a / F V m Z 3 d A b y G J w a J 6 T F Q k 8 X 0 c b e h 5 E l q 2 v t E m j k 4 L 4 g G f K n B E m n w c M m U p D V g B w A O p i k h z c U J V M J u U 3 h K U 2 L y z v t p Z x + Y N w 9 V V G l y J 8 N E F z + T S G W x B n e 8 + / W m f d d v y g o E B w b d L H N O j z j s u j l V 2 t a m z g d 9 9 T c z H i L B y a h 8 x p d P 4 1 6 0 v i o 0 l J g k C v f 2 Z H 6 8 e S v 3 w E K a j u I K 2 f T P o U Y 7 S 7 B k 4 Z r / e L / J Q h I n O d 6 Y 3 Z P Z A U Z 5 d v a K M I E p F / d t f d G b w H X B j C v q / T D 7 d N h b T D x U T a s E 1 x o v 0 x 8 L K V 1 E E U w s R A W 0 o A q T K b g D e d h R 8 5 w I p + 7 c q B X O 4 x b I f M p h c b 6 Q e R L s 0 H 1 t 1 c C b s f / 0 0 b L Y y C l K R t 5 v f q q s v y k t 7 n x g U p z N B Q 6 s G C 8 n R S Q J P q C V + D e m o 4 5 2 + 6 Z 8 R r T A Q X f w 7 V Q o 1 g V 1 5 N 3 Y 2 d z J E G X 6 O t H Y G J a Q V L F r a 0 8 P 1 0 d C H j P T Q L Q e j O B G c m t J t w d Y c Q k 8 m C Q 8 s u h G Q Q o I i s A c 3 s A y A B f M x H m D v Q a C y S Z b D 4 P v b P b n d O z 0 5 D 5 C p Z P x X E A e b Y y f 5 z k y U D I G s D X c r + G J t 5 j o g f e m n r + X r M z D C S 2 d W N w G O 2 6 E H G t o B y + I P Q H 8 E t L A 0 C e m L 4 a 4 c A J Q 2 g E e w C p F 8 i P X q B w G y L 2 m n e 9 f G Y / H J 3 l 2 M 5 Z f I K c 7 6 H X 4 H n T b 8 2 e t s z e H u W J H v p P S o 5 n l R u R x f I A I V i Q F i n 2 c N A F i j e N B z i S H G O x w s W V K U x D o j u b o t 9 7 B M U i 4 c h h f T l z d n U 3 Y b n v U 6 7 w T P m s U M X R 8 u r n 7 3 e E f C C c l z / g u j 8 G l / 1 b I Y L D 5 J t O B 6 C n 2 g D Y P z d X t I X h 2 9 m d o p 1 9 K h C T q a x c Q N G V r Q b X C 3 M G 9 o m S 6 8 t D x X m X g g a m + e e 1 l P h 4 s D + f 5 E a k g R g 6 E 2 D j n X n D B X m S p Q T g B c g G W a x e t B C a O M 8 k W p h S F n n t R x u y k Z 2 N Y W j A Q O H 8 O D D r R U l k c + J s V 3 f u H C Z D G S Z m 9 i d 8 F r c u K 0 t m 3 z g O z n u c b 3 1 U Q + T Y h v I m W G e k 1 o b r l / b v Z I D 9 6 + j Z 6 v 5 K p A 8 m Y 3 E N E x g 4 2 v 9 4 3 + T r 4 G h o b p g A o A 2 Y o 3 j w e Y r G z 2 O 1 c X M h m P R u S I Y a + G v 8 2 X V u z X y z v S d A q V / o i f c I c h + P 7 o d k Q L S 0 4 f s m m 1 4 I 7 H t p k d o r d C W Q W 3 t A g 2 7 K v 3 g p s S 5 K t 3 n G t a E h D p 9 b V 2 0 Y R g M i G j B h h Y 4 h I / + / 9 s A g L Z c j R + f x C M l S N G w s 9 V 1 / L y B e D B A l A e E J U W 1 8 b u + d r T P 5 W K N l P M V E y C o e 3 T 3 7 V 0 U h A Q T 4 R H U a w T d V 8 C + / n A r w e a z O T Y 8 x R O 8 m I 4 m c V O Z G 6 U y Z b l h t + E d C k M k Q J A b 9 S D n s g t 9 C P v 8 x k Y y v x W 2 u / b 5 v X Q r F C 9 4 4 T 5 T + y O Y m 3 1 e y s K / n i P U 6 / Y Y F W a 4 f l n z e f 2 Y 4 W F I S p d X z Z Q s B / c K / t b E d o I w 8 E Q 9 z Z B h V r a P J g d p U T i p E c W y y k L 4 Z e F 4 X P Q f K b P N D 0 v 9 j H Q E S U M 2 N R x v u a g x A R a z s J h R p z B + m V s l t q k 7 P s r x E C u 0 f Y g z y j w s E U 8 g F 5 K f j y i p 6 L j J Q i H W n 9 N q a Y I 0 5 C D z d j R q q g x x j 7 8 0 p i v m c X s 8 K a x p 5 4 S 8 M v B S B i 5 I 3 H r F h s c Z z h U U a A q Q 3 q 4 k e w y O j S p y Y H G I z 0 s m B L Q p Z Q t j u B X + F f f D c d r s T X i u 1 K / 7 c n m s N 1 q d B n 3 G S z j P W I x B N a x X Z T O 8 a P U X r F 3 q B h Y U 9 g t p u d L 4 P W d X S m F i K a j F + 4 3 S F U Y 2 j t Q q o B H q N q m q j 2 7 g w + A E b c y 3 n D 6 p U T x C m 4 B x x w u W 8 2 8 6 7 R u Z H J p E Y a q 7 v C O A N 9 + B v 8 8 B d g o O X f 6 7 i t 2 / P 8 D 7 Q 6 z G f 2 g E J 2 P O c q 3 + G 8 / j H K T l g V g H 2 I K q u K B C 9 C X w E E E K p u F z 7 5 o T E O Y z d R D R u w k 0 4 E V k E Y s H G L G T I 0 A u a 9 3 I N 8 o J w J r D s v Q O 2 B V 0 h O o b 9 o D N y S L C F 3 6 r 8 N a 8 m K t H j b u 4 L O G F 4 n d o e / F l v G L M 0 q T P P 5 v o q 7 O U M 7 8 U X 2 5 f n p u T S H L / c n Z G A M J p j X O K v e i k 6 g s d y F u H g w 1 A Y s 6 u k 0 m V a F 0 Q 5 7 o f F m c i j 6 m p R H T r J O l h d n z z S U D X b 3 S k w z S F D m v d 0 + b 0 + 2 4 7 v F g y 4 c C g Q + R 5 4 d T P h U 6 T B v t a z L w / K + 3 z D D Y a x 3 9 t c 3 a x 2 R E d H 6 I X W C g I D N m Y d d F r C i U e t n n w H i b X z O v M / j 5 P V 9 c w e Y m V y P f y s i X r 5 q v 8 X r L / 9 B 4 X a 7 F E r U 6 N h g s e t A T O j 2 1 O z u A j S U f O Y 9 m h w 2 5 z L h 2 n e X f C 1 / V n 6 d k L V m 1 s / t V k O R o N b F q k R Y D O t 7 T T Q T i t w r F u v x e 9 n y N t V 4 f K e j D g q I e z L w e A b l d F z P 4 r X G t p + t g W S k S y y L h b i p r T p h 0 w O p J l Y J 5 h B y 5 F V u d 3 A c a Q j m z 8 1 J A H j / 2 c T x b C B I J n P R l b Z Z h F G Y e W J s u / H T + D c 9 K C F r z T 8 z Z M A 1 x o 0 A e L X b H a O u p L b n q 5 E 9 N H + y r u 7 b 9 Z r a 4 I / M 3 V 5 q o E 5 M X k 2 + p y U p e M z Q y d 5 c o T 8 T M N p f s u N D 0 u s L m j x e I d m t 4 t l 2 b x y d c u L j c I e M / d 2 d + P v E S 9 u d G k S 5 s K / j O E f H / w K e l 1 D M H j m j Y + / p l q s S 4 a b 0 y Q P s O l x a r D M Y Q 1 H l i I m J S u e x x X 8 E 0 4 F 3 / 4 0 X 5 7 8 X F O e C 3 W 9 x Z g B B P H + w k / B 0 6 0 x a 5 U W O z x i m 6 I 2 h t Q G F a 8 Y 4 X C j L 9 r f r h g t S m m w S R r G m p h a f D A s J L x X L H X U Y v e 2 L J o d Z E 0 c T D b L 3 7 G z Y u j J 1 g r Q H b T A b b 2 0 0 4 4 0 x U f a E J F H M S N p n a P w p L n h + e 2 1 1 e L n b W 0 o W R o G 8 K 1 2 L u o Y n Q O z n I K B t Z H t c w f x W u G U 4 2 K n r n C R f q F P 2 B w z + z v w G w Q W A 0 0 + + E t w + u t Q W n N 4 k u 7 B m 1 v C o 8 z l j M n G e q S T W A q B v P J l + X 4 H H F e o N Z m s 4 5 d v g 5 B s B g G H g U 2 z t T q Z C 1 2 d 8 h u O z z W M M 1 O 0 o Q e r N 3 Q r m u E + A G O b J h F 1 3 V 4 G J Q w C N I x Z z P F r r n m j p c B n o 6 S 3 u W 1 c 0 R 5 M y N w O 9 y q / L c b w 5 z y 7 3 i / h G U 2 F R y W e v R i r K 6 C H L 6 e Z w 5 1 b j p J n t i 1 8 + f q 5 Z y o V r u y i e L f Z 8 + J L x t u A 2 + O c Q k w E Q 7 y 8 A W p T t f F s f 1 J q d 5 L V 9 z D c H N S G H l b t R Q m G v D R t T / A a T N E M 2 c / Q 3 4 8 W W L I q Y m q b Z 9 l a t 5 / E Y T b D W H A q 8 9 n 8 m B N s 7 n a 9 d / p 2 G V / 6 Q u Y Y J N h 8 C P g S 4 R P 6 k z F 6 w c r K f D c P d 3 2 p R 7 n x r P x p C K i m P H U o 7 3 o h s z C V I 8 4 P x C q Y b S A N G + z C 1 c Z z B m p I J J B f S u r t h O I i b i B m g B p D B o N j C K F M U + 2 i t b k J y L w r o V a Z J d k 7 E m c f s R m H t k j n 5 k i k b B t q t 3 Q u p X L 5 T O J q c a O 2 d 2 D k x F h l b C B 7 B k y r z + U 5 + U 4 A f y U f 4 M e y 8 / l h O 5 L Y G 6 s W J t y G U B q R G X / b X U j D B Z Z L d Z F R 4 d g z s D U D N B X h p y O s t N 8 C e m p l n c 4 l A M 8 r 7 6 K E o 5 0 U p h c P n b d I N C i C B M 1 u f a 2 R 0 s p 4 U c 1 u 7 B x w N F o a G O 0 j m g T d 1 Q B q u R I J y C a y B V Z I / y z H L I D r i w T z J P v r P H N 2 M 1 h a L Y e 5 6 j l z 4 F q i V b 2 d a E m o I y 9 n o 9 9 L 8 Q / k B J E G r T 9 m P N n Y z n S I i n J N p J X 8 t M 2 A A D 0 3 N C D S G B 3 h v F d T v 5 u h I H Q 8 p k 1 M P 3 B h f h u J r L O J 4 D P / q R 0 5 a V N D Z j 2 + H I r n q E O w K c j D K n q Q Z n S h V S O n I z / 4 s z 9 g h 7 u w l e S u / 3 K y P K d x S 4 Y 8 Q U 0 5 / Y / 1 c b Z s X F 0 C 8 Q G h z d w D r k 2 v p r 6 P x 8 r 5 1 n g m c A + l G k j X C d H E c L q g U o O x g 8 K c J y e j z f e v B g Y V 5 T I 4 l v O T Y 8 4 G x M s 0 r t r N x M x h d i 0 5 G p / B X i + b 7 M K Y V E J c m l 9 a t h O A q E V y U y d o b X G q w 0 c b l x l z 1 A F G n m d N H T 3 j C X 6 e P a Y 5 A s I s 3 E Z P 3 b X h L n d y d e q U d E d J K V h m s i R V 9 D S N 4 j + x J b j S I s W / K 9 S R L T r f W i t m K W L S C 5 3 1 R v P P d 1 j M / u 5 x K o 1 0 I 3 Q M f 2 M w j N L 1 G n Y i u x V 8 b K k 3 b P r / 9 x k X L a B 1 H 6 G t 4 m 6 m X s 9 L z P 5 f f Z B 1 K J C s w N h E D P 8 g w Y 0 z y k e j b L J z m 8 L B R F 4 k A K w u b 2 W v M w w h W P L j 3 d z / q u v D U G d X 0 v 5 K + K l 5 y T N G I V O g G Q I C U 1 h k M m K B T 3 s t D h D a O d Q z V 3 a j M H 1 J z D I g h c 0 R B 0 / O P o H Q p Y B B l W P g H Y + o s I S D n G 1 w e b F A w z 0 1 e p x 1 / f n 9 j n 5 w C G j S 3 O W Z Y 1 3 2 q a M 3 7 + B C p b 1 7 D 7 / J 5 K R 0 K 7 K P Q Q G L m d 5 n 8 K m U H g I 3 n T 3 8 b R h m C U w E U e 8 R T x 0 X I + 9 Y t i D l Y X D v k 7 s p d T L M U X r 3 N i 8 c / 4 v S H W Y F F i P Y a D W 4 v 4 5 A I / 3 g r L A b 9 + W T h r x x N 1 G l y N g W R t M a y E A D Y Y Q h P n q 6 n I 6 5 d y V n n h c v 3 3 2 j N N d Y w u S d Q i h y C l l w w H F N U C u g R f V 8 j r A v D k + p N o 9 8 a p k p j n q m D / V i 3 J w V 8 L Y L d V a c P E k Z e d f S R J j K F H L w l z z 2 R g S F q / b c E 2 k u k v H f f b n G R C U S K T z L O V 8 C c 3 Z w A x R m s A 4 5 B I 4 y P 1 G 3 F u I n i l 6 L W x b 7 l c u 5 1 V g F 7 6 A u / a z 8 W u D G 3 K R d 5 d m X R y V e N 8 J t D W 0 D f 2 x j u C g 8 x g 0 n u r f i A 1 B p 1 P K X 9 z z 2 M s m U L A z n F l n o A 5 M Q z Q u E 1 / 7 m 4 Z q k Q 0 b z c i i 1 3 1 q 1 A t A p A A o M g u 4 t j e A X 8 S h k C / c L 1 L 7 f A B O i z b w f 4 I 4 0 w O j q l 6 f y N j h t q 4 f F a f 8 2 7 5 3 g k 2 g B P I R 2 Q J C U 8 o 7 5 V B K S b Z r K H g s G S r 7 v m E o 4 d l E S A U e 7 N Q N w b E 8 q I Z T N g s T f D k I J 2 q + u Q W 9 2 Y B P j C a c K / f b J i t D v H i e z X t N f 0 b L P I p p 4 c Y r K G B + 5 d J A i s G W D e Z G L D M p 1 v w t o a a w O S Y E 3 e O V P r F 2 M R L i L O j o 4 7 E f M 2 M x j e X r i d 0 W 9 J z 8 V P u e g r W L L x / 3 O + 7 O j G o B F 6 c h 7 x z C C A 1 S i k G d B L U Y M V h n G E 7 l D m o M i 3 e w n Z L 3 o K M Q 0 / c I t D 2 x k R l 8 5 6 I O O O J C y e Q Q m L g k q D 5 n P x G d h T 6 R e 9 L p p 9 i n e Z v l i F 2 z k Q c v n G U o L K I h g x O 4 B T 9 1 U P u P f Z 9 1 G x l 9 m j 9 e + Y s k r V t 7 D 9 / n Y D v e O L X w e u L + 3 U X f 6 9 x Z G q h 5 l D c O O / o 7 i k H r L d J Z r N f B s y 7 / w Q t N 7 7 A m m V a P m W t e P w S H X r 3 C A R i u q J R 5 L 5 B j U I W S X 0 d l x C E n p E g Q S t B O 1 6 w O x C 7 i a r m o t O m Y q Y O f y b / d M L n R i J u N m s N w R 2 c + B x N D A X / c f i W D D e M R i k j B g u A V + S 3 5 Y O s w t 4 h i + f A G a H o / T B F v h d U P 5 D O X + R B Q m l 5 q k D P w Z F M Y b N C G W O s M 8 E 2 g C v P c O N 6 Z s D E k C x B 4 u V E T x Z n l Z b 7 Q 4 A p V N o Y h Y c 7 L y C n T 3 C A + G 0 l A r f E G M y u E i b q p F e x X j b p Q O H m k D K F n u c P T M D R F k u v 7 v 7 5 H e a d h r o a 7 m r / B v i Q A R c b n d E 1 n c t w i 3 2 F T x s k g B f P a x M c U C J v R U N l 2 4 l 4 e / u P w e z P 8 c m 9 0 3 N g 8 G 0 K s g m J 9 j w s A m T p 3 T j 3 A s 9 H g y r l r G M m L f Q F L B Y l + I 8 9 e A 4 Z N t V 0 2 2 u + J O A b v L d L Q m F d / D o i Q b e 2 c U u 5 z X T S r 4 w d Y L b m g M Z + Z G 9 7 x 4 r L Y p m c A P e m V Z 8 W G H y w J 7 w 0 H p s o 9 g v Y k x r m D z 8 k J T M y w H 4 7 P G p o 9 M S B J G k 0 1 s u O o G I m U 4 n Q R p D 6 c 6 p K B I Z h L e s h o v s Y 9 9 x r E q N x 4 P C 9 8 I 9 s Q s v P A X + g S + C X d L T u n U U r h 4 L i P S 6 u 1 0 o B M V Q z Z 1 E t k K L G c D N J M h c b C h R x g x Q B q g t e C G 3 6 T f q J b p 3 S n V 8 L z V c n P s m c / A p G 9 F 2 x b v 5 Z p K I 6 J y 7 n x / D 9 d f g / e j c b I z a 8 R a S v o X B 6 N z 4 u R S s e z X Y f X 7 P O A + K H r q c h Y L z 5 S Y R r 3 D N U z Q J N 5 k 5 I M U D 7 + I 9 5 t t I w Y E y h 4 S t X W V 7 w C n I z q c R V P 1 O r x 0 H B Q O E c r W H l q Y O h E 4 6 3 y 7 V g q O k U J t Q J n / 2 V J N s 4 A s H C p o M N 1 f 6 t Y Q C m U V 2 1 x 5 5 7 I z O g H N 2 s 9 4 K A x / v w N / a u y i C 9 u U x N b + B 3 z G Y 3 r I A l d / J n + p + b S N o 7 H Q O W h Y k v Z V z p v s g 5 n C 5 8 X C O S n Q Z q m x 8 m / / u 5 a g Z 4 z E B / k D 5 l W Z G v P 9 B J U 3 o z F i x Z N H i f d s y K 4 L A L b d k 7 C 3 b 5 H c x s D 4 S Z q E T m k d 0 j Z e B Z K k n i M n 8 3 d E m q O L 2 n U r H z X y c 6 l t 2 W E P B Q i U b h 1 k 1 G 6 U z / x t t R f V z P y u w i i u t U W H h u v H v + T N n o Z Q O I N P r J K g S 7 j m d b h 5 / H T 6 C 3 F X G N 8 J d R + i o a u i W z f 2 o P T P P p / M C r y v x 2 b H M D b p E n T c A C n c S a E c x G d f M 7 x d D t A k X X Y k 6 q 0 l E w s u 6 M O 6 n R u b v k 5 p M C D g h 3 B + i Q 3 G O 3 / x z j a L l x W 6 9 J k k b I Z o a 1 p 0 X / w w T 8 G s x e r z M Y j C b P J W H l R R r F y l m G z q L 1 I k S z J o 9 z o N V K 8 C Z + b w x Z 5 W o q G A y O 5 r F r F 9 y u + S T y F M A h T A C k c E G 3 z e d L y J D v o j 8 + / i k C s j n S c 7 G + 1 2 o r I d x u g B r 9 N 4 D b I S A n w h C q x p f H v o 8 7 e T z 1 + 9 U 6 x v G S 6 h D J x c + N 5 f 0 l / N Q 7 Z w D f T K L 4 1 6 H m f 7 m 5 a y 8 L X 6 m c i W z H f R b c g a N f P i H B S t h N H g U N K g 8 O B B n s d c + s R f o G E w A K Y j A X j 3 9 U T 7 g o x q s i J 6 Z z D r m c o O v w V / W T R b N j 1 G 0 9 f u N c W c B V 5 i z 6 2 h 3 E o C E H P z e q p h + G / O Z P y f + y r f 8 1 W U M g t 9 Z K 4 Q T W M w K 3 + b v V 3 8 3 G O c 5 m l z X p f m h n a z q X m M + u X 2 3 7 E i W w Q A x z + O 7 o e e b H k t a f g f b V / K Q m p H 6 p d f O e d f 8 c p Q / 4 4 d 2 C v L e Q V M Q Z A 4 m S D a x G 9 0 e t 0 4 6 P b 1 a 4 b P 6 w O D 3 3 p J u e Y r n 0 9 U w q R x D S X 4 z V J T 8 l i X 1 w 4 1 r S S N o t W F r / 2 q y q w e e M 2 i z a 5 q h + d 4 / E a p h H + 8 6 L 4 Y 3 f 1 I a t Q b 9 x H 2 E V p H V H 2 g w x A q D D E s x 8 M g 6 a l 3 u / 0 I P Z j n z 5 K 8 d G s / W Q W X K y K N B y c T 4 n F q y / F Q O q x I y v O w Z U S 6 o h d h m u G 7 I B d v K V I e t D O J f 9 z H 3 H T v t X t 4 W T u m g / j H O B T z x 5 + 6 H / q u p 2 Q p w l 5 5 F w I I z / V L Z M W D N m 4 c C K m L 0 R 9 I A K s v 8 R y Y g Y g g 7 T 2 6 v U 1 N b D j 5 A W 4 v 8 8 M N S t F V L J k 0 H j Q k e g 1 1 Q 4 m S y t u 5 8 8 u d W j h x S q f Z 5 B B i + H D W A h G a 3 6 W C r M 6 L x U o L 3 Y D D g 3 G j v 4 Q K Y r 8 z / V 9 V 9 Z W s W L y 5 j 7 P m M N I J 8 x Z e F V p F y 7 8 f k 4 I G z r L O Z r + Z d Z t B k C b V 3 r v y T P f Z 7 W v k C 1 0 s v a c w I C C v O u + N U 0 f L T h s 8 L 6 5 P + Z R N l q l 5 h k 4 c K l a H s C Q U U Z p y A C G x Y k C g 9 W Y I l a Y k o i + Z m 0 a Z e k q u k + u t 5 F / 0 l 2 O i K X W h V e Y z m G d j 8 s O Z y U x 0 Z G G M 8 U T A J U S v M 2 O n w / z T e D e Y 7 w E / A b R b K + 1 6 U 3 3 o b b 6 g l N D 3 y b 0 Q Z O S 2 n S c Q D t L B j 9 V 6 B X 2 2 + T x w f + W n 9 h + P t n p d m R W I A o v c 4 b k 7 s z + a E y L 7 b / p p R e V V / O 2 O k D o h V a 7 Q L 4 F b i + T v 7 7 J Q f t j W d P B 9 U 2 s F D O K s + 2 n S i e T 2 0 J f i N M C 6 h F F S L d k q X p / + 8 z q f 6 i p D 8 w w W j u T g K j 1 1 D r y + h y K 7 m + H n 0 x E z 6 L M 3 k M / c 3 1 D D 5 4 z x 2 6 x n M p N 7 d Y n a X / Z f L 3 n F L q k 0 u O X s z 7 e 8 o h / J 8 8 g v 8 + N w h W K v T y 3 4 u U b i p U p o u Z 8 v / c + j R K v + 7 x x E 5 i C G s y M u Y 5 L W i 2 P m N L 7 3 l c k M Z R P 9 w U 5 + 7 A K F b V F 2 W N d + F a C T n f 5 w X L 8 s 9 a 1 s 3 h l Y k / 9 2 6 2 a K p D c N 0 B 7 + g 8 a L n Y q K / J d 2 W 2 P M N O U M p O i E w m f y E 7 e 5 9 W X z 7 i n 7 p h L f T j 3 g z h y V F q v t I Z N C w r P X J 5 f f j g L j e O 0 v K A E w M L F F q 7 S F / G D l 5 S E Q + + S u H h 0 2 u C b N Y E l p 5 Z f t o C D X i u w e d K T O + h p t T 3 j d N Q + m C 3 f M u D f f V j v W P x W O + 0 k x V x 1 d A 0 U y s M H 2 c E Z 1 n f H e f / e K q n Y c o a W d 8 j A E c W A a F + J a j o H j Z X n Q b 3 D 7 W 8 z 0 M d L f U z L 7 J a K N t r g L 8 f r m x 4 n P q X 6 g N m / 2 6 I l W z / 1 u U q R h k O t E 4 f z 6 b d X 9 g Z o 0 h J P / V Z c B 4 V 2 o 0 D h T G g P 6 4 2 v O 6 8 i v x D t 5 I x G i t Y a 3 s 0 c B 4 g H C r J p P c L c P g o J x j W i u G g i R g n E d P t l e T f L X v M n X 9 7 c n j a p c m D l h 1 / O z v c V m q / T 8 3 s C + + 4 r 4 i y G 6 U t 3 Q a 4 u q w d 7 T i j C 0 y u h N 7 x 5 / t Y X v G p f F 8 Q R r 5 W 0 M W g t P E F l T t 2 C F L j g O 9 p / z X I 2 t f r H u 0 M T s G D 0 w 9 t I w l X q q 1 z W / j k J 3 p 3 9 h K o o / M Q l J t Y V 8 p 6 A w S P N V 9 f D 3 8 d F Y W C k P 0 + G L G o G 5 7 M w m 6 l x J v + V C 9 5 3 C L 0 f r P e y J 7 g u y G / x m V B + 4 R d r 9 G M G o 2 a l Y H m X U w + Q 0 Y 0 H V H m w l Z Y 3 s j o 1 K E 3 Y M B W 3 R C 6 h r J 9 f 7 8 s 2 f l 2 H x A 5 y a Y n m E 9 7 G F K y P P 9 K U N g G c H x V n V J p + D G 7 G B i 3 L F I 9 e Q v 5 M R j 9 4 b 6 B E z b 4 i r j M D 7 P g Y w U 3 0 z M r L + f d 7 A / P S w d U F f v D y T p E / o Y I B c G o 4 L r T I 8 x K L K j 6 V n N D a W e e G z a R Z t B B 5 K j e o k B + X a i 7 u k s T 1 G w R 4 O 0 a X P P D n r I W r T m 0 K 5 d 7 A Q O w e N 0 L j r 4 w C a K E X I I R g Q P 5 w 3 l 6 a q 2 / 0 R a l f + 4 K g P f u A c 8 c 3 c A e j k o O 3 Y T W Z V M m v 8 e N F P N I Z Z W Y w d R c J j j e z h 3 o l F u a m 2 H w E / E k i 2 i h 5 8 E s S V k 4 P x 7 w 8 e W / H o 6 l 4 k f X l d 0 x h u M 9 e j + q G T a u x y v R B t o 2 o w 5 h 2 E r 5 s o d H 5 O U Q S 6 M M F p z J D / 8 / N Z u J 3 z G w i V 3 r V 7 J / t X 7 8 V Y 1 v x O X L K 7 X A a U N + S Q n j 9 s w X B I M + g G b 6 C / 2 m 2 b A g Z C G X j U U L M S n 1 6 2 a 1 s 6 z g 0 w p n y T X V w W M l o V G u B R G b H m u H m E z a T W J o A 8 k 1 m t 0 O 6 Z V N a S j Q E G 7 U 2 U m + k z f o C w j V n S 9 a q H 2 2 e 1 v W u d U 7 T s k 5 y F I T L i T W f h M X u O L d V f i u m m 2 a v G Z 1 K v b r / X l m r T V L N w w V s M 4 R u T B b g + b n q p T 3 A J S L x h p / i 6 g m l q D N 9 e O F q / I o K A N c J t j W E G Q a 1 K 1 V / j K M j 5 7 L 2 f v j V X O w w J M A g g d t 9 D Y p N B b 9 7 g p / b Z 7 X F 9 7 5 u V p 4 7 1 u q P 3 t p J 5 M i 8 5 R A 0 p 2 N W F f b a n h / j h T d I A s Y d m v X Q n L v i D 6 C U Q R u V X f h C 3 / r N V + f G u X j Q J g e j A e g c 3 8 T U o 5 K + m k Z U k b Z z B L 0 R P 0 + r Q q 7 f d q U B T 8 f M H 3 p 1 9 r m W I B y A L b o O V s X c O U e U B 0 p L n o V g Q i I I R Y m Y a R m s s A G F Y 5 Y l K C o n L G A U 0 4 3 q p 5 9 k i q L Q P f / q b F k 9 D g m f p t N 4 a 4 U S X / d Q f z Y u K g w u 8 j t 5 M o W X J u H q K R Y F H K I 3 H M / 6 E w 0 q 9 t C G Y 5 6 s 1 1 Z 8 e H u Q U V A 6 / l 0 g h M f i 4 U + y z c L f o 1 z S z J e Q S 6 f D F V p s / q K w 8 2 g i m o F + V r 9 + X v K D X H g 9 4 v W E m G 0 Q L W 8 t K G X V 2 N 3 P + n f x 6 D X P G v u 3 U H / V d L J Q W u S I 6 I 0 R D B A I W A H w U 8 n 9 a c V n I Y H 1 K f G w 3 4 3 + W w 9 R C P O c q 7 L I E V 8 m P d j i 5 i C Z k + 0 A 8 y K 1 n W u Q J K 7 D r V 0 m J w r M b K F v o c T T Y r Y g x a H J R c 9 u R 3 n d u z X u y V z 5 3 W 9 h / b D c N Q J B 4 h j g l m j M y / U H R 6 / / i 9 E o J F F B f t M P M l 1 i 9 8 0 s j r L N x v G e 6 4 B h T f a Y 1 p Y 7 V d W U c J j 1 q 2 g + 0 M 7 Y i M u d G g l k 1 a O 6 r 2 C 3 P m N k u U 2 Y A t w A g 5 + l d 6 I w K 7 J p N F M 9 n q f h o f Z 8 a W S C 0 q K f g v l p G Z W x L A M t N 9 N v U T S H g s T E C l T g 9 n 0 q L v b H j 7 8 + k 2 f O k D f 2 w Q M Y I 2 Z 9 F g L s w Q i d 1 l P i r l 6 D u t K G 7 N l u + P y A h p 8 0 E V r U g h 0 Q c P F 9 + h x + i F 8 + m y t 7 b n C X T I g G h P z h j c 4 A u G U R U F 0 5 F I G a y 5 6 K C D c / k 4 L e j b u c u g 0 B 4 X S o H i G I 9 V 7 I 8 c 4 9 s Q o S X H F G E F 1 H O L 2 e Z l r S 0 i y y A y 8 6 x A I e q p X z p u S A 8 0 q U u y 3 u J W G A F W H 3 / l H r i J n k S y O 3 Q L X m j 2 2 B m v w W N / + z 5 e e w T R 6 y + + M D 6 v B b P 2 K P v y j k 6 q N F 8 V V u M X v U Z v 6 x I + m L S m 7 Q s 1 v d 8 E I / l 5 E y K V V t 5 i 4 b R 0 L k C 8 y T K 1 h M T E W o j Z y A q Q i 4 d 7 S 6 V v b k i 0 J V v / h p r X q V b D t C S E H X 4 v Y C q 0 G 6 L h S H Y N 5 b j J T n r 5 Q D 6 r p 5 C C c m J Q F 6 z U + Z 6 + N J W 3 v 5 / d f K / q y 9 P J W / / S P 6 / w 2 p h K a g V 1 I y R i V t Q t 3 n r X J R t g V E F + H Y a 6 g q r V I Y / y m z E n 5 X l M 9 v G D C P u J G j a 3 a O K H l i + 8 6 E Y b 5 x Q 6 I v 4 u M g i L p 8 C P b k P j d X q f 4 3 u 8 a K x G N 4 V j h g d l 6 Y R u h K B / E K M H K 4 0 n o c m A M x l S Q v 9 F s E A v 7 T 2 C c 8 S J d k v B 3 + y e B 9 r U X z m + B O c v + g i S e n c Y V 0 E D c V g z p z J y b b d f X V 6 t c z m + B 0 Q 7 t N J y p G W C 9 m X Q M W C S E e V X t T 1 v j J r / f p M j L 2 M Q H k y W q 7 v 1 B 9 M d o D 3 u Y x k c s s i N J h X b I j w I h H Q n N e b o S W q C B C M k 8 6 K L H + r A I y m r I s 4 f n o S / C S z K 1 w Z 2 i Q v J e 5 s f 5 P H f 5 / P b b h o k N K 8 p s x E v e Y z 3 L J O 7 7 Z 1 1 Y h B u F 9 N T 1 V d 1 D + p R r 5 M x C n / f 2 4 S r s d V i K 8 J i Q l T v G k T k a T V 5 X P z P D 8 I 9 N v 3 j r 4 j p T R d D P j N x b u B p Z p b M 3 g 3 w 8 n y 1 e C a b W 6 N t k C P Z X D c n C u G L T q D t 7 / R Z 4 f t 9 u o / 0 Q V t l G Y a l g c U e f 7 4 g F 7 Y r w t u T C z Q p t J r N E J a h t z z v q F 0 9 h p 1 X D O M s b H T X u L U U N a l 6 + I v P e f L I v H S u K C x j k 1 e k j 9 U j y 3 O o q I w Q + S 3 F W 0 q + B m l o v g R V n d d F r + U X E S F U 4 Q 8 I I O N j 0 o a E O I n 2 C x + f 7 B U f J p L j + F B p 7 e f X 2 L 1 X Q 7 d 2 W o w H t F S b z 9 + j i v e + u 8 N x K y w 0 T 1 O f r V a L E a E c o N w D 8 F J z v a + i V h 4 r p X 5 7 p N u Z b J k x 3 b o B k o y 1 h e n U b k x J f / V e Q a z d g X e h d m v 4 y + y 7 q S W 1 m Q D e B p U i 8 h P m 0 / 2 3 V + 5 U q / W P F K a P 5 N t g L j 4 4 L k E B T h g r 9 w s z M H p Y 1 g Y U M W i k O B l d f / D N T u / D h d r m 1 V Z e E 1 g v C q l k v 1 0 L e d j N i w N S E n G E y s S 7 u 3 q r b S K i V k l 7 1 l i t R v e 4 c l Y A 3 c a X c G u N a y g c O b s O d u l s l E V E x h a 8 D h r L a q I a T + w v l 7 B 4 N Q k p u h y Z R C P d I t A W g j L q C Q Z T s b A H t B R z 6 R j d Y K d o z + u i c w M / N m 2 1 D P I T x y k 4 H P T e G A M p z U h 5 Y P d k j m w W A 2 p / j r z I d 4 a d u T J x n V V 7 R 6 x u n 6 k J u k T / A T / q 4 g U K 5 U a 8 5 R k S K A q C k A d 7 j i o z o J r I 0 i L u N 7 t V 7 e a 3 s 2 a / z t c G x z O 5 b 8 f Z t L N 2 z 8 S v h o A o 2 N F C T 0 Z r G / o V F H 6 + P D 1 T k / H i f M F W U 4 a t K + 8 T B 1 i g x 5 T 1 n I w B i F h 1 1 u N x J N g J e / k f L O g D P 2 h 4 k 2 A h R F A Z o l 2 x y v R B Q L + p 4 k f G q w B Q Q E I a A r S s y 5 7 n y Q J G u f L f O G 4 m i h Q W q i u x J i K 5 x K P 3 Y K L 2 q 1 o m a 7 v u q j / A M N j Y 6 y A u 3 z x e B t 7 W e 2 i B G e J s o U r 2 L D 3 / 6 u Q p + p A g B W E R J Z P Z a s I m c D Y 7 b W R u 0 5 m N B S P R Y Z F 1 7 n T 4 j Z L b r 4 d v F 8 P T 8 p 5 H v n o t c m N b 1 2 Q u f a Q Y E y e E 6 K 8 h v D W w B u C y Z 4 h 5 u 6 D J d / k m + + d / K x L N o 9 c M d A K p N 3 A 5 0 b E J W I k P 3 y z p u X 8 3 X J f H / T 3 w e J 1 A 2 C D 2 l J M o z e 8 v d 4 r 4 s k Y y X B 5 S N X R X F h q w Z a w / H j z f K L B Q j y G z r s Y 0 R 0 r 8 B B 3 J K d 0 M 7 d d x D N + o a N o C 6 k + 4 c S G y d D l Y s 8 5 S a P n + c P X b n k G q N d 5 i 0 J z p W O A o M 8 j P t l c O E V G s 1 1 k t u y y K 4 m e + p c R A Q P l p H 5 r D O K Z V u U y e p 3 d y i + x n + 2 r + Q w u n 7 7 H 6 W X + e 1 p + E A 3 K f f h F X l Q F 1 e 3 d a H c U Z c i O k 0 J h N Y W H 8 z E Q w j H y 8 w K q E d o F s r D O / q + a v I L Y X n Q j 6 F 1 b L K K X U 3 4 r k L A a r G w C X 7 e j 7 P i 3 C 8 A h 7 j C k 7 t a r I k i f j 4 Y H 3 d H w / g l L p a K v 5 q f l c X e Y y z 0 q q X N + / O i h d G J M D h s c r Y S 1 O Z B O N + S z w h M b B k 0 b U + 5 i T n C l h r G X 2 2 e 9 b + R L O N + Z U 0 c Y m 4 u V c C w P 3 o k J n Z M R G E E P o d R h 3 H I 5 k C r I 2 t f H G C U / z o 9 b o V K B C h q R h e M t n P l r h j n 0 e L S I h m B X x p S N S o j l v D v D V O N s 9 Z q 1 P 2 n 5 t b p N k Q 8 T Y C 6 J o L n 7 S j V u C 1 a T P K r I c r S P C S 3 k t u r y i u d o f J U z 6 y Z l U z 6 s K d l y v Q 0 Y I U P i Q G m 9 t h f H 5 J + y e 4 k J p 8 d f F w o q k a o v V Y J L h v w j y A A P o a z 8 X 2 4 / o S f j d j m c Q z G p 2 e l o j Z c a U n R h J 9 W l t 2 b T g g P t u u M B p j b x q f O 6 S c v e K 1 J z I o u z V e c L B 9 e 8 h O / s f y Y O U c / x r j D / 5 3 j U n / g Q d I S 2 S m D k 6 I K p p c Q v z F L J e 4 R F t 7 9 q e 7 7 3 i i b P H w 2 z P g 6 V X g 8 s 0 6 D b g J b Q B b B L U n F P 9 R d 6 I L L 5 4 b 7 w 3 A q q o T a e l t E m k e y 0 v x I N n S S 3 S p N y e r Z b Y X Y B v g E H G s N 1 t L K q + f D J u e x 6 d 2 n 4 8 M u x s j g H h G H 4 V B l b P 8 C s X f Y C + c Y w K m Q F O 1 v E A 5 s K + A Z d Y E Q c z i O f F B 3 6 s p h H L o c t g F R k Z Z z d U h 8 h W Y V d a 8 Z L U K d 3 e g r m b Q t b m o e K T Z A s u n P z S v I z d V W p E R N R 5 r 2 9 C P + A 8 2 8 f G + P w h k e o D S 6 b 0 V e u V 1 c F q 8 M p + a 9 2 5 / k I 2 Q 8 h x c Q N S 4 / 9 F E C j + 5 U G M O O Y r n x m o s j z v R 8 h D w 9 j A J r U E C t q u 0 g W e F 1 R O k K N z s 0 s b 1 2 f s 2 j U H h O V d t z v d y R Q F / n d H N h B M q t y 6 U S E w d o 1 s p B 4 y X W M d D D 3 / d F q a E I h F O 8 + Q 5 X m 4 e l P j + d Q y J R s t H 7 9 F i x 3 h d G f X j t O 6 U 1 O u P q m m j c 6 d 8 2 x B x Y j 7 h m k L v S E P G m R O F 5 T z e H I d e K t + g 1 n g 5 Q A s c z k 3 W Z R Z S w W 4 2 K J i B R q L H g 9 O N T L K 4 z E w m R 9 H h 7 I Y V A U a d + P g 7 M u p d 1 E 0 4 4 E f 4 B f 7 E 2 S L H 9 5 B 1 p / 0 q F i + L 0 3 k b l s v R u 9 B c K S 6 X e 0 7 h 4 J w F l o r y f E j t 5 e Z d j K H Q X B d H N x l 8 P j S 2 3 A X 9 O 7 l R V f V E x m V x g J 9 F K 5 Y i A f 4 l p l l 6 W S R q N h E j U y r e v w 9 3 X u i R u u P W R y w m / S A T q X m 9 n x S 6 R P Q + P J r E 9 y L Z D a z 5 g 1 8 9 7 M T 4 / D a j A 4 1 Y 6 H 1 u 6 j R H 6 L r l g 0 j j Z 7 0 H V l x 7 r E 2 t Z d 6 w p S W R Q 6 q s X a P U / H l d 5 T 9 f H 8 b e M R b z d u B i r z d B T l A g Y G w F G J l M e e E Q p F V L x P S E f 3 G J 1 o 3 M Z 6 E O 5 s s z K W E y R 4 T I s Q N 0 W 2 w K + 6 4 W p p o o + p F e l F A Z G V J v Y F G j a X z A V 4 b j e E v L V g l J b z Q l P N Z u y k F z E z 5 P m N z T + Z B i / 1 j 3 w p 2 x N C + h l f z E c K V B 1 V s 3 O W l h U X F h y v o B G K C d / L a c b o l L w S h m 2 o h e 8 c L c n H R A E K q Y 9 + R 1 / o n H J 3 P g w c k i L v y c M c e g s T L c Q T h z L s w 9 g G Z w C f O s z X w 1 / E 4 X J q s S I G + v H Z b H 3 b e X K 2 n u M 9 d D m z a F p h E N m f K y D V 9 A P / n Y n 6 n 1 x 1 3 X h g t w e W u n o v 4 J t 0 4 m 7 P r X + o F g N B O J s + L s 2 6 s H C R m 1 Z t t 2 j Z f w f H 4 O 3 0 Z S + G a X A F q x D 4 0 X b 2 d B 5 c + i g h R k Q B c F b F p c 5 K 1 G q t W w o h 5 3 r r f s C 9 0 K o c d b Y + E B l I t k F H C E y K L j L y H a u U u 9 6 9 T e / e 8 / c 5 D n 6 3 j t R 9 8 u M O A + L Q f a J Z k / y b 7 y W V N y m x Y j F r / L r j u 3 p 2 c + C O 2 1 i J M + v v n i y h P N C J p e a M p N b + / Q M H y k 7 2 B X C / A 6 R Z U y l i q + T j w O J N L P H V W V W e A u K N s M U M i P R F T R k 0 r K 9 B S X B n J L p n o z 8 d 5 l 8 U K z K 8 l Q n d n F p g T Z / q + o a l C Y 8 o K D C m C a + i t w Z V f c K R e c 6 g 5 7 e 7 B 8 o K Q R J y 2 A q E h X z A n I l W D / v L s b v D H j t s Q 5 L Y b 8 6 q Q p f K 1 j V O f 0 C M s h A 1 2 6 U 1 l E r n W R + / N n s t L b R I B + D V f k T 0 r / j 2 4 q 2 8 S P c p 8 t e X x P k 6 y 6 c c 4 J F t 8 e M Z r r L a u h X Z V X + i z y u M I Y Q F X a Y g K E i B D 5 e 5 u x f H 5 e m o P z 2 C 5 m 7 S / u 5 / k q / B n w D 7 o K u b O h 8 / o o t u J e o Y E d C X A d s D Y t P s 8 M 5 P A m n M x n 9 2 n d t s Q o M C d Q i W E 9 O a 4 T Y Z L z 1 m 3 C A A K r 7 q o D 4 / T k p C K N 4 0 r r h R 0 F I 3 a v H 3 0 z H u Y Z z a 2 a j 0 Z Y a y X h A c p C b + w X k E 1 n 7 Z 0 9 0 h Q 8 P 0 z l 0 D L d W 6 h Z a T G / w y e r l m 3 J / n o F L 7 C G 9 r 2 n 4 O q T y 3 5 m y 9 s x D Z 9 p g t 2 S o 9 H o m A H L 9 6 P G T y P e e X e z F e r r e i 7 y L k T q / n N 0 z a P D x 9 F i u A Q F X l 2 O 8 d D e 7 U p B u U Y o C H 8 c y y E j X O D 0 X n Z e 2 O w n e U q 4 + O j d W 3 z m K 0 6 U Q k x H 3 8 v X z Y r G d o U y w / X z / 1 s Y x j b x v C X u X P l e K r m S 7 b d Y a 7 f + u 3 0 8 k 4 b P y / j 9 J 2 d M N K B s m p j C x W 5 M b x H o q Y 7 R q u n m m p l O y G T F H M e b M f H Q r l H J X y a B i l R z G 0 4 9 9 h q o k i K q k H 1 T 4 M L t v 7 U U A o Y d a m Y 7 c A z f P p f z r b M q P a v M N / j f 7 V f E H 1 a v E + / w Z h Z C U c t f R 7 P + w N 0 Q P t 0 t L h q b 9 b r B 7 8 H w 8 L W B + o d V + f B u M Z Q 8 e 6 Y C l t O X l M e 4 8 J R s V O T w u t 4 d 5 Q U t K 5 p b u 7 b R + 8 U s e j 6 N N 2 R V n / M l x G g n K P N s R n c / h 7 r V t p 2 G X S T Q B t O T v U H T B t 9 H 4 k M B 5 U q l O u U L G 3 O t c G R o V 7 d N v P W t T 3 4 U 5 5 0 x x + 9 + b J P r r p 5 y O b l + 2 U x / 3 l E K N 0 t n N f s T g D o V 7 Y X v 2 b f c + 0 1 j R k h U 1 Q L / P 6 4 z O W M f x e 7 P O I D r 3 E D m E i K u Q A W d z 0 5 9 / V 6 L x J V + A q k 7 A B J h P H 5 Y 9 u T v H / B m Z 2 T 8 v M t V E 9 R / n q d + 6 f C p 9 d i w o A I E T w D Q y L 0 p C 2 E g f M H E h U y y S 1 V Y g 3 G P A r c w M 0 r R f 7 h B u K K l Z Z o / 7 v 2 n j 4 Z / S E 9 L Q + a h M y W j H w Y Y o s d 1 7 k h o G X E L p o Z L + t f 6 a A Y 9 N L 3 4 g O Q x C T Z u Z 7 x 7 z Q Z K y K 7 Z b v y x U S D i 4 8 5 / X 7 I i o Z p o s 5 T 2 / A u C a M N 1 D W r / c Z y e V 9 h N Z t B y s 8 s 6 k 2 d d + P b p Z q k b R c P e 2 8 P T F l J 5 X I D j w 5 P h q M v l t h X l l o o e 0 S L a I 7 W v V n J o E I X / W 4 o w j c + L 2 X 8 + P v c K n f M Q Y 4 R j W s Q 0 I 3 a O 0 4 p z r H 2 w c / Z f N 7 8 t R R 1 Y n Y x X 7 M p F h 7 0 B 6 y G 9 q e 7 j 7 q Q X I Y G U R / D 6 9 L 0 z 8 V 9 w 5 / 7 D 2 / 0 I M c N X V 5 4 8 f 1 E K Y o + w d i I T s g v 4 + N x 8 x O z 7 X Y G b U b O t 6 f 5 w s u T B 7 F a R Z v 6 9 y G e j a 5 B R 6 4 p G 4 E p + 4 n N L B n W V D + k U + M w f N t u a F L n 3 0 h U E L Q V w h d 3 Q g 4 J q d 2 A H H 7 7 p z 3 e 7 W d k K 7 + S Y j p u x q h y S P H Y Y a p s f v 6 V X B Q v o u O R o P v 7 q C Q T x Z l W 6 Z Z q q 3 n E d s 4 E f V Z E 4 z d s U U w J R E n A H M F w I o r G o D h 8 O 8 o n G R p j 3 q 1 j Y 1 n M l L h B q G 5 S 5 N f J 1 6 o P c N 6 / a 7 r 8 r 0 R f y x v F n V d u 2 t 5 m o 3 s E o H Y e T + A v k 0 W R O 6 8 2 O 8 t l u z C A z z P M R q 1 K S 0 z g 0 F F j A v z e N g 4 8 s C 0 o B N s P C A 3 G G y L G Q 0 H N Y L 2 t l 7 m / 6 Y x R v z q H I 0 G v L a B Q 1 m D C I L A t 7 Q D f D l H x D A U j 0 s w n q r 2 3 V + w 5 1 D x 9 a u 8 E J I i 5 B D k J Z t k p g K l x k E j + N E I b z p k B o L 6 m 1 7 m w B + Q U p J n O L g I B C 8 3 X J O S 7 s 1 g 0 H I 9 J o H F Y L K T d 7 e w b i n N 4 3 J y q 9 S F a 1 2 D 0 0 T c V s 3 0 P t r g Q R 3 S m H K B G / E T 7 L y b G h G o B F m B w A / c 6 x t E X v A J 9 C K S 3 d U n f 9 D 7 G v d C I q T 5 V F q Y C n k Z R q 3 X t r W r 1 j h R q R z 7 Q 3 u P K n J f O R 9 h j e 1 M V Z R F q G s l V W w X j C x m 8 / B w e b / x M 0 e S d a 7 w Q O S k + p 1 n p B 8 p N B M 7 o H L H l t X / 8 B U l Q 8 Q v h 2 W c O I U + 9 C 3 z m o 6 c z r j P L z A C Q S 9 4 v l 8 z i 1 R 3 Y v J a O H N X p w x 6 R 5 t X G h v J n e O K c y w j z R B o R 4 c X E 5 X a B c G U h p W V A l Q / a N t 9 v j U O S r N l s e E W R w 2 M Y o t 2 h B A g M / f O D J M J p C G 5 9 K L k X n 4 m c d d n H 4 a M S F x O / W 0 G X 3 C + I P T s + 8 V S j l Q 1 u g C k q 2 d f q r G Y x U 7 5 E r I u f w e 2 e n o i K t 7 s / U J I 7 w T d n S 5 J M n H 3 U D 5 0 5 b S J r 9 r F S M e r N 0 Y J 1 R 0 t u w 8 r g U 9 Q Z m O A 9 T L U H s E 6 K O t E 2 v K r E G Z U U z V L A u f x m V 4 i Y D N 4 J W 1 V B g s B E E R G r S B f h z t G u 4 2 T C e 1 m + 1 B K w G / U + r O r O z v h n b M u i m o y w F I m d u j F n U N p x W Q F K 9 W j v l T t l B G J a i V h 6 0 R x h Y 0 K H 1 l X + T X F G c i t S l y L 0 L e R l G t j L C 7 0 L i E K 8 x 2 x K Z c G P P j 3 o E 9 f F 8 4 u m h c + u q 5 A 8 i t w B x Q g G p / m d P p o 7 g V / l H B D W K H a M k r D V 3 q R 0 0 1 T i e P A e 8 Q U P q L E G z b P c g J p 6 o H y F 4 L s J R R z P e x C W + a x Q 1 R 7 e Z 9 I h J + x N X K h T b N h 4 v 6 X O 8 y Z z H 9 k T h j o E r p a F V t / l a m C u Y a n H T v 6 K w N T f c L 3 P p R D 7 x W t k b R J j J P d j M F J Y c x 8 f w R Z 4 0 9 U 6 k n k t u z o A H I v t j m F 0 q H X q 4 p H + w z p l / t m 9 r e z 1 C x i B Y 7 m M Q 3 s C B c W 7 Q V X g u + A m Q 9 + 9 j / I g Q w I d o s s S D 4 c f 7 Q H G V g i f L b Q J w W G M K t e J N 7 n h P b 4 1 K N O 5 w h 9 F r 0 A / H l M + k E 5 r s / A 5 v X 0 t 0 J i 1 s z N l T M r O C T o 7 y z G d X Q w v y 2 N T n y E w g I Y D Y P A 6 1 Z u 0 O E D / s r T W X + + D U F u E 0 u P V O l w 2 C 2 N q g I i I c f F A I w 4 L e L + C z v i o b 7 + P + h 8 x D O N j b K + M 2 N l z y M N S c d B o 0 o 9 R c l C a 8 3 X c r z j F U Q 8 Q n v c q P r A B K Z m Y G 5 A i U e x Q Q B 2 I G G 4 c M R S e P s h r d P R / u H v g L S Z i 3 R F z f M r E u m Z S z U T K 1 R R e E I E C J l l 5 W O 7 z H K g q j 1 6 V R K B E L + q R d K B 4 m r B x Z Z p X U F w I A 1 j Z 3 x / 0 7 j K u Y h h t P x d Y L U i B J m k D 4 5 s s 2 6 X A L X b 9 W Q U A T p Y 3 3 n W p u 6 9 q c Y z 4 z O / e 3 E H 2 K A Y B C 1 o N o a f 0 J F n / c z z Q L g F A 5 O x C 7 A Y j l 6 f m B F t E 3 Q n X g t e W O D R S 3 / 4 4 q z z X X / T 6 I T V G C X i 2 w x M 7 f X t a e H p w r e P Z H 6 I R O W 7 l n j Q L D y s l / c U E F w d e w i u g r v A F 2 Y 7 P 9 / X N Z K z O G d L F v Z u h e v + D w I C D 8 c F j 4 M s I u j 3 m Z C 4 P A u I M t N b o u 2 W K 9 x d V B c U A k Y k I a T s v x g v 2 P h n y Z H n 6 S H K V T A A d V 2 8 5 1 3 G G r + a k S J y I P O b j y 8 I 4 Q 4 3 F l Y u H E P j X 1 Q v M w r r q 7 8 q G q h K v f u m N W Z 3 M L J i o e x J f a H u A + F 5 p O Q G 4 A 8 S e s G x R D v P f J 5 L 4 K M / o P m i M L P i m G x 8 M / K T E t z c K B Z 5 9 p P j k R O l 0 H P / O Q L 2 t D u o Q b Q / 1 7 f N g L x s X F g Z f 5 U 4 s q b O i d g t G r G h o c 1 h 1 C n j E s E e E E 8 q + C Z B E M k n m W L q B p 0 p 7 D g + C k N c F j n J j X s D 7 + f P 3 e 5 c 7 a x 5 5 h 7 s 4 f Z b U I 9 x U L X S 3 B J F b U S b x B p R 8 A T A j D g Z q I 2 7 i 7 H k H x O S L N o V d l R 1 a T 8 7 7 j H E s V i b 2 S w 3 v Q c I j 3 z m / a / a v l 2 9 I V Z E q 1 n 0 h / 2 e Q w l l n O U t 2 x r Z o j 8 0 n e j 7 J p X 1 2 H Q b C l I Y M z b H 0 I h B F 0 u W u W Y t z Q 3 / + x v 1 3 6 k w x E f x 5 V m d j t h B y B E 5 J 1 G T I T b b v H i U / T D 3 k f j u x v D K 2 g 7 l J Q h Y H L I M R 6 T 0 6 a 9 S 0 I h W m V g Y U W s n K C l s F 6 F u r y f I 7 6 E 5 C j 1 d G K o Z 2 t 3 A v 5 s W 4 N h y E i t 0 p k H V 9 L P 4 s b L j i B J J P u F R / j v J 9 t T R 0 h X k c y Y a m q Z F 0 t M y v + 0 i U F k / 1 p e t U 5 O K u y w I e T d i p T L b w G S g L + i D O c 7 c 3 t S K D c T d B a C K H I 3 / g z T l P 2 n Z 2 k S x B F 2 5 U g N 2 V 8 4 v 2 Z 7 8 V Z b D c p X h d R 4 B A A C H x g U l e G N q C I 1 Z X 6 D t f P P e k B 0 I Z O K d n q X m b 4 s j S z B t H K 7 e l g 1 6 u 3 2 D z y W c O a 1 e j Q M n x 7 r K R 2 B 2 a H Y 8 P i B O q J C 6 Z T A i S R O R e W K L U 4 A Q T 0 7 I 9 B e 3 I t z l j t s + H L 5 U 2 A k w u y 0 x C 6 P + e b A 1 X l F g F a D n w f F + x E 0 C d J m z H E S e N S 4 l B o L C o x F / v u 9 + I f m 7 v s E h J F + a u L / Y c P 3 S e 3 P B c z J A 2 W B C A q w b E i I W I + s k M X n N 1 j P G M Y 5 m P n w 0 / W s f h B F T l p 3 p G K 8 W E N 7 B y Z 8 / m w h v 8 6 L 6 Q E 3 G t i 0 6 R I n O L B e Y / f Y N J z s Q l b 6 U X 9 d c q z w j 2 g u O j z J d b 9 X K 7 N c s P 8 Q r 8 X R R l r b q h L F S Z 6 w x q R C u r / L f t + E o D A C E S s Z Y B p o p 5 y Y g A M D w Z S H 7 h T H s l e 2 W + G + m t V g g 7 7 + e 6 b E w f s A I n C H i M F 9 j 6 0 / h e 4 C h H J 8 A t S s f 6 R g d K f q C J 5 5 S / N g D m 2 l C P y C V V r 3 V H C N 1 E m Z I a L / a K 1 9 f E W o 9 y j N z S x w 2 m g F e s W h K F s j u f o y X B O S F W U 3 / g h B p b k l E D Z g b V x o r K Y 4 I 4 7 + N s g 6 B 9 o 9 8 6 N 4 q 7 J P V w u I Z U s u j X s n Z 0 L 5 i 8 J U a j c / Q g Z 1 q M l H j l h K U m 7 w F / 4 j u q S t d j 9 L N h C s a Z y F 9 H e U P E N M l w 0 d 8 H W 7 m A 6 o W 5 j 4 S B N 7 Z P c t K c S b X M T b i D n D v v I 3 H n D R x V i d g S 2 V h 2 2 b K d R U z I / 8 h 0 D T 8 l c 4 5 j c G d V w E 1 W u 4 5 E s C e 4 i 3 g a m A I e a K L E N z s B t V t d t 3 p b X 1 s v k n i Z 4 z P 9 d + U J p c d T 5 u + q j m y S q Q k F Q X f Z b T P t 0 s w H S l Y H O 4 y c g 4 t I d v S 8 w 0 w q M r Y J 9 y j 9 M r u P W 3 f a k x 6 j Z 3 6 2 M a P + m z u m 5 3 U M t 8 I + Y v 9 j M k 3 V 0 E R A g 0 K n o y X f f z v f b b w Z 5 w z z H f Y P 6 9 s i D Y 3 r J x c 2 a d o 8 W l m 7 Q c r 6 n F M z B P f C G 8 r 1 d P 7 Q U n G j T S 1 v y e W N q o H E X d r P q 3 V A S l n x K V S g X 5 7 Z R z v x k b c z 1 t U 1 N E 6 O s G N 2 Z 9 U C S W h J M 0 P y A p 8 x 0 e k b I p n 5 L q X F b C / N R + f 5 J n y c u r P Z + H J 4 q 1 z 8 9 F 4 D Y j o k 2 I G z l 5 D I M 0 I b O X u w 1 Y D z Q J z J i Y Q 3 z l r n N j Y 6 l / M V 0 9 Q U w B g m B K p 8 x I 4 3 t D S 8 / Q 3 U m u / Z U 2 X z T M E k 9 o c n s f U I I s S r / c / Z y W 6 4 J f U t O R c F z i 4 G i I 6 I L O 1 s 5 o K E J b p M U T E A 4 Z X n O y m W Z Z U i + c b N J B d m Q 2 x 7 9 P g S j p o 5 2 1 7 B Y I Q + k s W S c w S 8 G 0 b 7 N z + z K 2 A X S Y 7 g 9 B F k 1 h c t D 8 5 I 2 D F H 3 d 2 V q 8 a a t X 2 4 D e F B U z A f R / J i S N a r u 8 d p X k i i J h 8 O j D / 1 A I N a L 8 G F c f k p X D u N g L Z I f K 3 L e 7 u w z g i E h c C U Z b N k y l W V N G j N U Q k w 6 9 j h i J i U 5 L D y e b w A v e T B N y T k X L y A 3 N f V x a + T 2 G s 8 1 / p t 5 w 8 r P g h C J J j D G a Q S 4 r 6 U 1 S q K 9 5 v Y 5 3 Q g m M 4 q n a 4 Q l / K O v D k e / + 4 d o v n G 4 7 o i p 7 B e M B V + n T b f F c m / g Q b c F a l F s Y D l N c E i j E V T f I 0 u s Y A C J Y k 2 t P H W d Q k o p y i p N h L d n Q R m D X t E u a N t P 2 u e f j y 4 d 0 R k D b L H 0 M D 4 + t 9 X W L A / x e Y 5 k / l e U Q o 9 l h Y q m i l L c m x U B B S 5 N / h 6 o L 5 1 u I S c i y x c 8 E + D W 0 n b r n M 4 D w E p X q U l 8 E f K 6 v N z s v 2 1 x j B q f T f I B B B y f d n p x 5 3 Q J T i Q G F / e u e x r / T 4 J W 2 q / / / M Z 1 Z 3 Y q 3 g E W C M 9 + r c 0 i + m P J I z L e N U a Q e 9 D L q Q O r F W W 3 q q X + W W S R y Y R l D w L A a M s i M D 8 E F x R 7 r y o q p W 0 a N m Z 9 3 t z D U Q 5 9 + l v 7 I 1 e M 6 J o / + P Z A I I b i e a q V v T f y 0 a v t D L Q P 3 E h Y j L F F k e U e m G 0 g a e / q u F Q v e T U e A H 7 x U H n y e 4 f l 7 H H f N z g h a E k K v B r 3 u b T S R j s J D 8 G K H 9 n U E 0 t o g v V u + A G C m l h z g z Y r x g 0 M v V d j S a d C 1 s E O 9 w B D D q t v 8 A y w D h g 5 u W s 4 I f T 2 1 C d n + c L W / x e 8 7 Z z i 7 i a G j a + e 4 h 0 a n G w j 9 W S K S H S F u r J P 0 i L / z h f B 2 6 x T l J C / J y p b Z 6 3 x V r H f P 5 y n k r Q Y J w N Y m k D 4 I X p J Y V O o N + 2 t 9 / w U S p a 6 U V N E m e N l 8 o h R O M 5 V 0 W a I k t p s Q O M c 6 w z w f x t h R C X v K P H W F V j 2 M k u r O v E O J v i e M J P + Y r v 5 o Q E a k O t w v o b X M 4 b m B D E x q e w 7 F G y M k 5 Q 4 7 u v G v S + 4 8 u L t e 0 9 0 N D C 8 3 V F W j H Z W C C 0 h o / U q c l O I A U V S p / t 3 q w 1 s w z e I K 4 k n Y C n / b T F M C N A 5 c C m 9 S R 7 5 i C / O / R L / G K d h A P Q O Z 5 e q 8 U w x K b G N I Y R h g s F 4 u V h T K + A Y H v n E z J j T N n N j 2 L q C W P C H C e L 7 A 3 Q Q A 9 S + + Y Y w A e b L B k 6 + / s S p j m d N c M I 9 w b C B I a P z X O K w o S h o 7 6 / 3 J n 8 5 3 Z 1 O 3 r i Z b 2 V U C 8 3 T 9 x f z C O 1 p w H Q i V p t I O S K J 9 G 6 T N + Q N z t u f d 3 8 R p c n i k W S y b H + / / Y O F p C / 1 o S 6 U 8 6 f A p 1 + Y w m N n D 3 e L S j i / S O V n h 4 v d S j X 8 R L E L u m k v 2 l z z j y 3 E c e S 6 U R D w D 0 Y 9 m X M 5 B 6 8 v 8 / a S A 5 l U g w 6 o K m + p M T H t F 1 s U B w 0 3 q I x p 9 d 4 X v d f A k c V 0 t n R n u 4 h S k M 9 Y + a r A A a R W O B C p b D s P E B F 7 o / D c C s 5 N i L 5 d Q p m w Z y 5 7 4 X / w 8 P N x Y E a I n u G W R M k / 5 L s L P m + U C i U o u 0 7 Z q i Z 8 e I 0 C x q U J h 6 E W E 2 J y o l Z 4 r l Z u Q d 5 M N d v D d R Z m c 3 o C J U b 6 c 9 l N Q d l c / q 5 a N y C T X o + c Z a p M 4 e 7 2 0 p S / z e S 4 7 X b m x f + U N J x W W X 8 0 V 9 Q / c K 4 K a D g z P l + E P x 4 u x Y y p Z D g z N 3 u q F E n k 9 b J g o o E y y + 3 1 1 u Z Y z r m o O M O i S 9 h E k + o V T A D 8 B D M S B X A x M J 8 y 8 z 7 e h / X j 3 f l e 2 E D h j W b D z r 1 o O E 0 W R L 8 1 T 8 x T 9 s W o Q A B 1 b T c C E L f 2 + 2 X J w / F O O c M w k F u d S u w z 0 R h L F R b / v j c a w V 0 y 1 R q t N q c 0 R 5 l P F + A P B 7 7 E y H R 2 G E 7 P X 6 b 0 4 o f h a a I g R L 5 k M F m M 1 v 8 N k g B M W t T b L c R A x 9 X 1 e L P 9 Z k R W Y k n g U n O p 6 d G x f I G v I A u C W l x J / 3 X 3 0 W 8 G 8 x J q K s 9 n J l b A l Y o B 5 5 5 c 5 F 7 7 R R a U 6 k G F N Q q D h i R A e U o H I g 7 p 7 q A m s C z h H N 5 e + O z V v I Y N B j Z 3 C T g 0 J 0 P 1 h Q L D J h w 9 v 4 6 T j l K C O d L 8 b d v N y y I u A A x a n 0 r 5 y + c O P Z S b z u n a G B Y S O o J e i 2 d 0 c p b b j S H m H N o i N Q F 6 + D C 3 w W Q y u m O r p s C X b Z V U O h T o n 5 6 0 J r X 2 Z 9 u k z 0 b q B J h a W N X Q 6 z s E N T S h j Y D z s T Z u U D l 8 A L J 8 z E J x k i 2 y Z + U n a / 2 4 H h I s + 7 g x 0 a D d q 7 K M v P N A A m l H i A r d h T q k B k D p S W 2 H y K 0 p 5 X 1 Y 1 a Q z Q o G 2 z r b y W q v T d h I M i P j 7 9 W j D V o i 2 E l g d i S 1 H E U / E 0 B a L c o v / l 6 W B e c U V S 9 Y R T m + 4 e t h l W F X T t y 4 2 1 S x C D N J Y H w o i F O + H o y Y f r R D 3 C q s W j G L 8 E y N / h L L L c g F G 2 x G 0 n / 3 T L x g F t 4 R 8 V R 1 9 q f Q Z h Q K Z C Z j X c K p Z E F H k 6 Q X g a 7 0 K d X 4 M 7 i 5 K s x y Z G A K 4 E c d y E Y G k 1 1 3 y c K V g R P P X c + E H i j z s I H 8 M L o Y t P k 9 1 n J O c d u 6 X s + Z C f I s z p a r j s q c D 3 H A i n e f W Z O J Y Z w J Q c F v S 5 n + Y n f W t G y K 7 G O Z e e 8 7 o X t q r 9 F J y W U t 2 q K R w 1 E U T D j h v U 0 m c h l o T v w O x X M 6 b z v N y Z l K V u 3 q L I 3 p N t g l Z e n 9 D / J X G t k P R O J S H Y B E C / Q S G S C Y t h n 8 F Z 7 V c m s X U u N W Z L y O g 3 e v + F T J 3 z w J q E c p p h 4 M K N S A T c d f 6 j q p Y U X 8 7 q y K c G x U + F 1 a g Z p W p F V T C U w Z h v A H 8 + x p r L F X 1 R B T 2 W 9 t X R v X R m 0 h q t k C Y R E E r U Z U 0 J 8 7 + X S 4 b 5 E 5 W 8 9 i r 9 Z S M A d / d 4 d 9 q D G C 3 m 4 f e 4 I S a R f E Z A I m K m y m V S P Z a P f F l Q Y C m z X V R g g S w B m o H P p A E b b s N c L b t S i + D E D H 7 4 F s v P r M J i w A 0 D K n Y z S w 0 U 1 z h 4 d 3 Y B 9 + w a U D 1 u / f z X 0 l Q H p 3 f J Z s l S l R P m r + / T a + 2 1 B m N v 3 z z u p v 8 N h 8 2 z R 0 Z V o m p T E b g R m k f x B e 3 1 / N v G 6 2 5 5 n C O r F 8 S q Z r x Y z z r i A L s m Y F T e u M r 1 m e O V X O N 5 g G X n V l R F t i Z T y Y Q e 6 r 1 d l j v T J b M l M u U D 7 B e 0 P b m O T 3 M K 8 Z P 3 e e y 5 t G k T X E p T 5 6 O O d d 8 O 8 d f L 5 r z W x G V M 9 i y M S c B 2 X j B o 2 y G h l n 6 E a M J q g 7 I r z X w E y B E L f O S H p O n 2 I G v o W B P 1 M Z G h 9 u m u A T 7 R v j R j U 7 6 m O L A y h G 9 N w m I R U g g B 1 S f 8 5 5 u T R Z v V 1 5 J 7 z X q 1 m f f A t A c t W D k Z r h B D z Z / A c 3 3 L 4 + b 8 F J 4 W C F w S I C U z 1 B y 6 J B 8 L M R e p K 7 t 7 r u u H F d p W E R i V n S u L 1 m t A s j 1 5 W a K d e f 9 9 q g 9 l s O I D B 3 U F X v C F Z t / r u t j e M B e j N K X g S f x F G x / 8 M 9 w q x b N D U s F 3 j F z L A V s Z t u L M h C S f E I X / J 7 4 6 H f r 9 n b 9 u A C q U C B K A a Q S 9 e 8 v 2 k U t 2 L s O y T 6 X I B U O 2 7 u E W u x f e O K a i i r t w n 3 Z S G 2 W o u z y P e R m u K D 9 R / q Y j P 3 y 3 r l v p R n j S R m z Z n g r H h 4 0 t S 8 k H a T m e p v 0 1 I 9 N k Y P 5 r f L + x 0 t 5 3 f D n S W 0 n K 3 e W P j X X z 0 6 f t f m p L 3 q 7 I p i y z y u 2 X q E 5 2 P L Z V 6 O r S s X O q P / Z o e S O b S j R t O 4 7 Z L V / E A N i P X Z x P N Q D V c 3 s g Q q o m C I k r M I 0 p E B M h a r H z 9 i R f p 1 k j 0 + 7 K J 1 H M M L r Q w e r U Q B S / N y 7 B I P F W N R J j Q b Z C F S C Z T 0 a W i C F F b e Q S M 6 a 1 + o M O W t M T x Y s V 4 e V d 8 l J + O B Y d f b U K c 6 J Z J i G U a C X l m T o G c n / Q 3 J P V g Y S / c f u L n R q G p 9 2 0 N y V J N M p 1 s o D t L b R b p k j 8 M I J m 9 w c / j b 1 U b M + i w Q o o w s a F P v b k b G 6 I 7 1 f w X / T e F / i Y o n A m R 8 8 3 L e F p J t 2 g h S W u n u A N c b W a 9 d V l X j v z v M L + S P M l h d d C f p q r 6 2 5 / p u r V V M f p q H W h f n 8 D k l k z g J g o n 1 P 5 b O b F 1 R b N 2 2 D + Q F l V J c W l e I K A r o H Y h M x Z L S 4 u m z D S P 3 O W d / Z + W K j I i p M M Z f 9 N 6 6 f D m K X Q 5 e K T / p g J l Y 6 7 w Z z X F N P v L b 5 z 0 W 7 g W 2 H A o 0 F u V I P q l j D q Q x Y q q L k X b r K p z c N x v W B J + B 8 W R a A B / E V K W v p V Z T u q J r 1 w K u 0 s Y y I i C B K e G J N D l k E A n S H t g 8 h O V Y / A T z M D g h V c 4 z r W I y Q O 4 A w 8 X x c 3 b X s R 0 b G 5 Y 3 z D s o d U S B y J g J i 6 D l P y k Y 9 T J 9 T 7 V r s L B 7 f M d J I P F G S d d H F d 0 M 9 r q V b 1 3 6 D N v M Q M 2 o 1 J L N T o e O q C w f k 3 O k 8 o + n U n Y a y 8 P 0 Q l C P K h 0 + N P 4 7 I m 9 4 P 7 k X 8 f 3 N G x b z r T F q U / V u i 9 V K / G i x r z I N z 8 K B / Q y 4 U 1 S 2 B I Q y F 5 r K p i x M R T Q I j D V O N X n 3 m S 7 u b 4 L T 1 n r I F d + d 9 Y d z 5 g W Z E p + f o d 1 a 2 h Q e y Y T N y R 9 K Z W 6 E V / 9 2 V p Q J g 5 e P P e G W L f K 7 N E V W z n f 7 / V J b O D 3 C o P D k P l K T X D b + j r n 6 y M z V 5 J a w T A U c 9 K d s d m r 9 i C v m + 1 x s m 4 8 i d R L Q e H m 1 a o 1 9 k + L o d V 7 + 0 X U o L Q z I 0 U M / s S C 2 3 m 3 7 I o G 1 V R h N r j t j g i 6 G 9 + v 7 z Q i M v 2 u J 7 z U C s C C 4 R G 5 7 b S 4 5 G 8 8 t G W F H h K p d J H t Z K C F b e J v b K d o y f k b J 5 d v v X s Y c p y E N 9 O F + S l 8 d a v K b F h L i f M u T p u 2 f A h o z Y Z X x 2 V 5 8 V X 5 9 5 Q S N Y V 8 A s 2 C w 4 Z Z g t H o X P 2 F 3 u Y o e f 9 / k I O 8 T u 4 y P k f 0 y g K N 3 m E U K S e 6 T o r + 5 r x l T J 7 + M X F f q r c C o n 9 v A K K L 6 f c N S Q p N Q j Q u 9 F l H l E y s r O 2 x o X 1 Z v q l h R w U g C 2 s R X b J f F g t c k o X a E s z N p m + a C B b P 5 s j C 7 p x b 1 Y 5 R J w 2 6 L e M s z t c 6 8 a o 0 Z 4 M M q p a c Z P J c K W U a i u F E 6 r r m k p 0 F 1 w 3 1 H m r p Y 9 + h W g A i K s X E S j r a t q T p z e L W 3 r R t c T v 0 M q u u C X g p A D o u 6 g C x i J l B s N 4 l p D p 5 Y k 5 s b 7 3 u E M f r I k 3 Z + u s I r P a D p y R i i k m t q R A 7 / Y H i X H 9 z 3 R i 6 s Q t g S O t f n 1 Y 2 x Q G C q 5 z + J m 4 8 8 v C e 1 8 R Y j J 7 + e O x Z v h Z a P S V a b E J H U t c f P b k J b j p b i R v 2 c J T 6 G h l Z H e b A e w i z N 5 j k C 2 S G S n M X e Z f 9 k u h n d O Y 8 E 3 U d a Y d D u M S x j / S h + F Y Z / T m 7 + m v Q E y Q N e b v L E V 4 7 u S R g m r m y Y V h R S P C I U z V y B / G G 4 o C m F D W e F u 3 u q A j x 6 x + J 3 r J Q F P / F + z P 5 B o Y M H l 7 2 a M J o Q G c K T S L z C M B 5 i K u t 9 X X w m b 2 Q F 0 q B p o 1 G 9 e W W Z v H 5 7 p A J L r x E W A D 6 o F I z w I m W 9 p / 1 9 D U w M 1 e x e K l n M W j j z r u 9 f S P P O c y 8 N b m T G W O + p u R G V q x r X 7 P M Q A 1 r I h 4 3 j B j / f n P c l k z p 9 v y O 9 j b k I E i a h W c M z Z N 5 5 F n r L G 8 3 H + d S + k I v K + 7 w K x V 5 i Y g Z N U a y U y z V T e k 2 Z n n u 3 j O h j P y 0 V O X 9 X v 9 8 h x R U W T F v L N e p a z 8 J O p a H 1 v Z / J 1 G P G V S E L G p 9 v Z 3 K K C M C h g b N n E 7 L P o U A R W Q q 7 G y I / W K l 2 W h G c S W H d U V a q d I / x s n r p a I u C 6 I j n l 7 L 5 E t U 7 7 K 8 q q 7 2 8 t W n n Y r T p 8 D u R f + N v Z L J Z i 8 l Z d z / W 6 i y 1 r w u Q Q B 4 D F 9 7 p a Y u U l q h Z q e b Z 4 Y j H q w 1 r t 4 N 8 Q O T q B f E z q a s 7 / 2 o O Q 8 H 7 2 1 c T J g j K v G 2 K + + 3 a F u 8 8 y t Z z h M p 6 F U + A s M c / C 3 M E K Z 4 Z L 9 A j T Y i J X Z 4 1 j g z + L v K I f L z 3 y T y w 5 P i T g l l l 4 7 z y 6 j h H I k 7 R d Z M Z 5 l X o U 9 g V k V p F T 1 U u g 2 1 z s t 3 V b M b W d / 9 E t C k g k + w X 2 q 7 P m K T t y 3 W 7 9 a b Y d f P j g 2 y y C + t o 1 f C c B a N A h g j M P 1 o p 8 S J Z 4 b v n d T F 6 H 1 m 3 B W q h i v Q Z M i 1 Z Y Q y I 4 d l X 4 R e R l h C h C h 8 f l 2 G B 8 u + E t j i J L D S 7 V o H A s N c 5 H P U l + Z q I Y M R c g W c g r e V N 9 h l B y d l u v v c 3 c Z s 2 f 8 x h E 4 7 R r u r 2 X h s V B L j J K o b Z d Y 2 F C v o u N 2 i F K h j 1 G 6 r h i S I y c Q 5 B o Q / c 3 v 7 r z Z l e v Y x E V b n c O c v / n H S F L D S k x G N f v u M T E O 9 x g Y V m + 7 l + e 2 R M p H P + a r i 9 w 8 z 8 v P z q w E Z p 3 w B 6 D C L u K / K W c P W 0 Z t x t j K 4 L B N W U Y k p f K Z P Q L 7 B h t w M n j o i r o k w z q L n N 8 m b w F U L o G H 9 X 1 k 4 q b 0 v T d K K l C m h 8 + l 1 9 V j a u M Z w 1 V / O d t 8 c Y A L A f j Y Y K 8 9 O / K m i m G L V b H 1 L J Z 5 F U 7 3 y x I e Y A r z t i a p O 7 e 1 J F Q C o 5 w X Y f T R 7 j G 0 t O p 5 6 N T X V d c E f e d J 7 t s 3 D + p e d 9 Q a G 8 C q o 4 W + 0 6 8 Y 0 e B 6 r F R 8 V H Q T N X z O G Y / 3 a u N N F B / n 6 4 r 5 Y y e A F W N 4 p j 5 1 6 i D 7 2 r U d / 9 N q X x 6 z 9 F Y w o Q u c 6 B 8 e 8 u l 8 C x R m J L M P 8 e k 8 F k I u l D A F z v l 3 A O P i B / D n l D t e z V e j e A Q f P w + r b u 8 q 3 f Q 8 Z D K g T / 0 x F G R Y y 5 V E O v n s W C K C V F i A e k I / N s x 0 M Q 9 t A F q l H r 9 R Z D Q u S F g o m C x q S D R 4 v 1 Y L x q Y y 4 i Z 1 1 4 s 8 Z / E B G h B i D r s t c U C M i m v B Z B F k h p p W L g f W k + W R e n N y H N R 6 v P 7 z S v C N V y j O e k P p Q o 2 W Y k b V k o e C M t 0 F B e S + A o r o E A K h j E Z / L w X J + d G 2 j i U z O 4 v 7 s K w a b x d t e 2 R o G 3 i Z 0 R Z w 8 m I f I F 6 M 3 G 4 i 6 e 4 O t X P 9 / a P o N o x 1 0 c C d c J T l S m V V L q g j s 5 5 p N 1 T J 0 / X 0 Z j i Y B j g n F A U 0 l Q C 1 s z H 2 4 g F D n / a k Q Q d r n K X + f j q j D n 6 f h K g l R n X H p Y a T X + p K w i 5 K Y A K E d o 9 p G x 3 / b 2 S A f N W 7 H j V 9 7 K 1 4 j B E R R O J p N x 9 d F Y k c E Q Z / e l K 0 R b v d 9 6 j C 9 a u 6 6 Q A Y n j g a s S S w B G A S / 6 d m L n Q K + 1 j F y j e r L z J 4 i X c G x E 3 d d 8 p z y 9 g T r c 3 e 9 Q H A Y J D G U D o 3 4 Z v f e I a E Z P + 6 x d s J 7 + n l T 6 s N + 7 r 2 G M b A 0 H T O W P o 6 1 i b J 8 C m 0 C o 6 a n q 4 M E S D Q c u B N z O f G z H Q u 4 1 v b o E K K Y U k z 3 u H e N L Z I u A R X O F v r r c f Z E m 9 X v a l m 2 M 8 b G R b a g f S m h K X S H n c 7 9 + W i G a X U 9 K V j G z d o Z v i i g i C X O 1 H Y 7 a l W U 9 m p k d S t k 3 O w U j h F q / h R r P F O w i b H R 7 Y r 5 7 J F B i u q h p 4 a T K D u b F B C A 6 H R L t 9 g m i O M q K 1 s L t V 2 x 0 3 1 1 z / P 4 i 6 r X u T Z E z i f 1 j Y I a K v f w y + h C u I n Q Z 2 q 1 A 4 0 + 6 Z j F w r D 9 0 K c r p g k y K j E 1 2 g i 0 R v 8 S X J x b m j P 5 a r a S D V Q 9 f d n h d 9 m q 3 m 5 6 c C t 9 I r z F C k G D N 4 m a e g T p c m G X / 0 7 G U Y r + r r N + f V o 8 I I 8 j R J a u 2 + A 3 C L j h 2 h N / 6 8 2 7 x T h f o S h o B k S a g 2 7 9 L A / c V t 1 + N O 7 n y t p + D 1 l 1 G 1 g s C O B T G x d h w s e 1 B x g / E G j N g y H 1 K n V B x y N n t 6 W 7 b L / 3 K 6 L 8 J A + 3 O 9 M 0 C s T Y 6 P r I J c u W Q J h 1 0 P w T A P j + f T h 1 q W S c u r b H J I J o l O 4 m q O t / w o A M 8 C q l Y A S e I M / K D z o i B b h U U o 1 o G m R e V + I E X / p 0 M F u P k 3 4 D 9 d P Y O A W 5 k C B k Y w C X R R 8 N G M Z U 0 P K t m S q N Z a O O r m v A + L C z 0 + m / 0 Z s R j 5 J 9 c 8 S f X x X N z n b Z 2 F N p B 4 u I 4 t j h t 6 z + 1 d f 6 s P u E C c l 6 w 3 / M C B X j J H G F K D 9 f H P m q d 5 j 1 m f R h W 7 C y h 6 M X n d 7 B U / r K L + l 1 w U o o p Q c I I k C E N 7 s O G d T 0 5 3 J C f z O U 3 m h z V w 6 G + M l j / B B 9 q L g a w P F R B d R 7 3 l x r X y F o M m 4 G x S g P W R c A 8 9 6 b W T M 5 N l r V 7 9 s F m + N E + N P Z N v Z T k S X n v e 8 0 0 o y a J U D g s i 7 O 1 x Y e t F i R R g U j i i b g 1 H B b a K r z W 0 O l Y G L B c p v Z B x v P z w o i f R n 4 n Q a r y N m Z e 5 C G m i t g g C l E 9 3 R 6 k t i 9 o E R E W h e q b x c 4 x J 1 9 t e y a v y G R q + t I U + D J c 0 h k x R G 7 R 2 2 v D A 0 L h W e d w I f A q t C w 6 A P T c Y p 4 h j w h L + m M a 8 x z D z E D x h V c 1 Y 0 E 7 A l U v e H k U D M 1 2 k + o V c + 0 w 3 n r 9 7 d O b x H O S K Y s t W + e k G g h w 4 0 a Z D Y w y G R u d i F 0 c 3 H B 0 I b l 3 R l L N w l k h X a k h G 4 3 S d o v d L U 5 W h A P h 3 u 8 A P l o D V k M p i y H w h g Z Y E 9 t q 6 u g Z W U A X V k G a v Y 2 3 K B G a F k h A C E R 3 w r D Y L 5 G D g h N + v W u N k l 7 D P Q v Y W y n b A V v e i t k s + e V B M 7 F 2 Y j P n j g P V l C m P 3 c H t Q n b Z 2 I 0 H V l E 7 S L z B q + A r 2 L c s D 2 9 v a 5 o v 9 r 6 b n I / X I + 5 w v 6 C I s k A e B B 1 G 9 h 1 S 8 N g g e U J y R H O 6 J I L D 7 L M J v j 9 x 4 W D b Q f x x v 4 V M B o 5 E T r O a w J t E r i z 1 Q 3 U Y k I A 2 f q v x S s P N e f 0 e k b E S 3 s G M W 2 q Q E e F z m V N n 2 q 5 n f T H / W p N R b F N / D h g 7 w 3 h n A q T 5 B R l S g b P R d s Y E 4 I + z 5 O G e r N H j K L s G A o E M U / Y i F o R i v 8 G g P x + b F a I Y s b c b g w 1 E d l M j 5 F L m U p U 4 J W x H s 5 4 W C N B a k U e Y R s E G 6 y 6 I i 7 P l G k m N n h E y B y Y E H y V U J h 9 U E p O 4 a 3 G S j N 7 p r O y Z O l 4 C P U M L c 0 R N z P y P f Q l 9 q N C d 6 g U h g t o r e w I J M o X 2 g 2 E 9 O j X + u 0 n 0 S j F o r s S k E q a u M x k q R f 9 j P B F S 0 q h C + p Q V u l 7 j K b e j s D m a K 9 V 5 d 6 q X z I 6 N 3 T 8 2 9 9 9 q 1 q b u L q v Q q d 4 2 m n + 1 Z B u I 8 m G f M E a v i k w a p O f J 1 s 7 R C S M e + W u p k O X V E E l F g R m L X 8 e T y A k b 3 V V C W 1 2 s a z L r g K d D 7 V L x k M u y W d f j x Q 6 b 6 F v 7 X O e L N L F Z w V J 8 X Z 9 k M 3 c G o w M H R e d 6 z 3 6 7 w g 5 1 3 b 6 S e l W z e 5 H j x U w 3 I o i A L Y H / 2 F m 8 w f C o C X F R k n V x I 7 3 6 f M Y m W L x j G g u S + h a 0 3 4 w k L J F b O J i I G Y d G U t B m x b P q O P Q 1 G Y 1 N R U n A U 8 P S B / g d / 1 u E 2 P s y B m X r 4 f s e n d L m b H m n E p 5 l 3 c 7 + o O a 7 2 x v c o 0 l 6 8 e L n I x A S J t E H B I V z 4 / c P C S H w l G Y s H 4 9 r f v i j R + c E Q B g N q F h + A T f h d K N e / 1 M + V s f s W S 6 U x l 1 9 u T X V Q s n b P r G Y b O C Q d K M Q J P 6 C n v R a P J u + C 9 C h E 4 + 9 p f 2 e u X Y u g D H H c J E 5 J N D i S a 2 Z s H F n M Z 2 Q Z 9 7 z l Y H L / K y z 7 R W N U B o j q 7 r B 0 T q S Q H d z E U B k M F l t B v 7 4 J F G T o U y y J S v 7 c i f j Q j e 3 x 5 F k X 7 M 7 y 6 s N 4 7 j G J U l V 6 8 S A 7 Z F x 8 J V Q a i j h 1 q G h e R o R P 6 U U D / m r 9 M m T 7 h A E B b 2 U X T 0 Y b 0 J x q R W h F U Z m 0 z R / x + b 0 r g L F D v j Q D 1 V q R 8 s 2 f o 6 9 I H n h s y L 7 V g H Y 2 R p X 0 V B f P M N s e n 6 O n 2 P X n s + 0 4 E 9 / s m o r r P x e G b e 5 1 w b t b W Y H + k p R V D R s e l A 9 0 o L V h I b P d Q o v f f B N S + t V 6 x v i d X E K s G w 0 2 V + 3 p f Z a r w 4 E K 9 v + v p 3 O K 4 v p f F Z K N 2 L B B G s h Y h j L / 7 E K U U d 1 i k G y L y s y l 4 z 6 w m K a I Q U t Q e s D J q D 4 8 G i Q g f 6 E k z r Q z q A W Z l V H j J K 0 o S 1 I 9 x f i C U s G g B V P 7 h t e C n K l d r 1 p 8 + k D g l 8 s q P D G d 1 h + a 2 b l p 8 5 R J Z 6 H D T M f l c P z t D z 5 D h H S z M 8 7 Q i 2 x 9 o 5 7 c O 4 q o X 9 Q O R N J F D v 4 y N i w T E z O m X R U Z U 8 T R k u 8 o Y O / 2 c J B N q c p o B p k 5 8 F A 2 9 h + s v 6 9 Z Z 6 G c g f 9 a U L F u p a G s q O 0 y 3 p m L w H R y i o R o / I t Z 7 W K m T x H 8 N 8 K f 7 V a Z P C C k G C K L D J Z l S P e Q x b T t y z C p i S 8 / I g e Q V T q G L P 0 v l w / g n I x a Z 1 e q L M p 9 e + Y 1 9 C y R w 2 x Y S 8 S J 9 N L s L Q 5 M V D 4 F J / c O h i 5 b 2 u b s 9 S V 7 u v o I R N M P B p 0 b M Y D n A v 0 m f S J Y s Z 1 / N 0 V + h t 9 b A y u G 7 D A X o / z Q X j x q g 5 P G E 0 8 4 T 2 8 p 2 0 j u M 5 6 D M t / r T i a s 0 M T e Z 2 s 5 u u 5 T 6 5 L W G 6 T 9 1 i W 2 j t 9 D h Y Y y 8 a 2 o q l P d U I j I 9 L D h h M D G F 2 q W k 3 M l P a g L h K L 5 H c b m W h 5 1 J g j u + R Z E K R u f Z p q f F K Q 3 Y E 7 A r j K l J H 9 s 3 J c 6 Q h v W D V f i 6 s C w D l Y C J 2 D M 0 v e 4 A u Y / M j R L 3 z C 1 8 e D 6 6 q l 0 c 5 l 7 5 D B m 0 Y U / X H X s t 3 x 7 U / / P q z 3 0 3 o D B 5 O e B M x w L r z I K o f P y X f N b j W m F Y r b K w F x M Y A 7 q O 0 a R r y s p / l 2 8 V E P 8 g E 1 s k i Y 4 g p H u 9 a 7 I n o U b G L m F I z A m G 6 P K h L U 0 P Y Z t v V U W M q b X 5 S 4 t E h k A N y K U z J Q 9 L E u l a 0 2 V 5 A 1 r a j U p 1 x j 4 c c p L 9 F n j m l 2 j N c 9 p 9 T G 5 C n 6 f b 1 Z F Y o L T y Y t 7 9 f 1 a W p k U G C p d H T n E L 0 d K b 6 Q y f K B s n S J g 0 P G U c C J I R S v b J E j k 1 3 E b E J u u 0 m R J v v v w 5 d g I 3 L r W O D q 3 p q x A G d i 7 3 k t K r A v + R H M I 1 r Q y v h 8 5 a / 3 a H c c Y a b 5 6 X u Y c y 2 E D p R R u K s P 2 h 7 s P u z 3 h m 9 H L 9 L d 3 u S W 3 b W 5 h E 6 s Q 2 h f z p 0 o t P J i B 5 p V B 3 k Z L J L N 0 V 3 E I G x 9 c 0 n n P 4 D s d s 0 6 J s K N / e 1 C b A y 3 A e / P y E J A C Y s d F / l g T T L 8 U l P h N l a I S + z Z + P N G h i t y h 3 g j m T v U i t 5 r M 3 f 6 m o t P k N y r Y L l P Z y K M D T q k I X J n i b 2 a P R V Z 2 y h 7 o k / d 7 y j Y 4 C 0 i y y B l j U 5 V t a O 0 y z 1 4 Q f e x s 9 C q A Q 8 a n X R s T C J 1 T n Q L p D U 4 T F Q t w K W t X 3 P u v k e p F l p X b f w M r 8 X M Z e t n e 5 4 9 I a N D Z I A g x w Q 3 U Y j s q 3 P u v s L i 2 o E D k W 9 9 R P 8 3 + + A 5 B z z M m c 1 g k / U d I i w t s v 5 O r c X t z N n 0 1 o Z 4 + r 6 o B x B w Y 3 R / W H S 4 V W o t E C N 2 C q / x r L u r D U f z l J W L S U G d A C / e 0 X A 4 P I 3 i U r K 4 B j T G B Y J e g H Y q W U O A 2 C X 2 J c P e P S H O g r U 6 l W L A m t C E n H 0 D C L A v 9 h 8 1 V Z e s E d C Q q a K O R D 9 l F 3 P u c w p Y y m u W 6 8 W 3 o 8 w O m g 3 1 7 Z V 9 T H k z k 8 d h I N B E K p C P q l i 2 S F L j W S N l Q e C t 6 W c 9 I 1 L t t L O z q H n z A p f g F n 7 C Q V H c G n t J R u d F 4 + x H L 7 D / 7 j v G j Z x G V H H I Y h E 5 0 V x x u P R J N 2 m / O 8 9 w f r W 1 4 1 a H X 1 y 7 i + z O 3 g 5 q L t 1 1 t Q y 0 U 9 n e 8 S T V f Q h e S A 9 q t V n Q r + c 3 E / / N M T 5 4 O A Q r s 7 N H 4 c v R e E R s g R 6 5 8 R U S v S M X x 3 s 7 O O r n K P 6 o E P 6 E T w m t P 3 E J y A 5 9 k l E W T X R Q 3 / L l + o J J / 3 R k J g g c u u h h 9 f a p r l b N 6 I 8 w Y o 3 v f V Y L K B H y K b F X K 9 l Z u / V U I j L F p a Q S E o B Q 8 s v 8 4 8 A J a m 4 l a D q C e B g / O D K H I Z b j e 7 Q c F d m 2 i L z N R 8 1 O F 5 W x p x C Y O 6 h 9 1 f q W D b R 6 2 4 6 q k M e 3 a E / U 8 k C X e b 4 l P p Z B C v A Y A y G T J o s / h + U j e b z P d K i b r R d z w N E F m j L m h A P I H / a W l k 7 6 M Q S d Y z H 6 e V A m r z d j a u Q W p z Q E + U t B U u v c X e x R r p E + e N P g h 2 7 P x k i v 6 m 8 G 6 5 Z Q 7 x 2 f k 3 Z z d J 1 L Q s o B J D T I r G w d x l R 3 X r c T t q E H 2 6 g u h t y E C X G 1 m d F I o Z M n u 7 x R x z i f r m q x d d 9 / 9 F 9 2 O m K P c J e G i D 4 J v 7 7 F W 2 N N Z V Z C 7 0 M D c 2 D X z l K w 2 r S G H f 3 J S g Z 0 / 1 O + o L W h Q V A m e M j 3 N G D M / u Y K 3 i 1 h o G Q b f + 4 T A K m g F S F d 5 g Z 7 j j t 9 S q D 0 3 U a 9 h q S f l e b A E u F G I p 4 N r T N 6 B b G L Y Z M R 0 M f R 7 q K J j V j J U 9 Q w K 4 l O 5 K B q Q v f v X B + z P k t r / n D k 7 l U V u L Z G o Y e l E W m y o K 0 K 0 Q W 6 u V M D F W O d s i b B x y F K d J H N J j J e i T J r d Z U x O U D 8 P Y l W 4 H B y o G h Q d 6 2 i s u 9 x R s g Z y y k Q w o 8 d L j Z G R c J T M T I / I Q m i d F P Y 3 4 s V P m h x D T A E X n X p g G g S + D d g q 2 8 a U i f Y l b 9 k k U H H m b y B w L h G S 0 L + S X c U k F 4 i 3 N e 8 0 K w T j x o s f D k C w c 1 z G h V e P R W u R d r T 9 o D 2 P v 6 y u 7 0 W d A Q k X 4 j c B O 4 l G x Q k Q n o N m H C D L H H N L J r m i n u E y Z p w e A u 9 o u F 1 T o f n O v o i x G K C K F b j j 4 v 4 S L 4 i 1 B e q K Z 6 1 n w p G 9 t a M W m 2 J 1 4 S I k O / Q f A 5 q 6 q F X 1 + O E B d F V j G 4 R V B E G L C L b 7 5 N z C / w o E A S C y b / e Q H y P V T V 9 F C 0 f X R U P R P p V d a Z s a H Q Q K v M z B c I U x h 2 W K E u s b h A 8 e D 5 P b M Y 8 z 4 1 H F R 7 8 g p 1 p g u J G 6 L e 6 x f Z w w D Z S 4 K / p M U W I P 1 e A R X Q h q 2 D M t y c E V Z C 1 v 4 u H 8 L M T x I k f D 9 Q C R 5 k L f 4 0 f D w v r v T X / 6 / I A d Z c z x t W O H L x u Z T s + Y V z n B p Y 1 q m L w B y Q Z c 5 D w 5 9 m o c g c I 2 / l k 6 O t S v E G o 1 w f M z m 5 5 X b 0 + 3 / h C 0 M z T V 1 / 4 S 2 K I h j H 2 m r 3 w C v V f v h q J v D y Z I p 2 Q B C M 0 c T 4 N k f T / 1 D l 9 4 g D 7 B M 4 I T 5 n 6 9 z e b j c 4 n N k d M E 0 i k m 7 G c 8 D M U V w c c M B D T O N d R t 3 X n B s C / g l r n t L U P I j T s U 6 w 7 m / R o k o T G Y g 8 / Q G p j o i Y 2 q N k O h 4 c 7 U 8 F Z n U + Q S l G G Y x 4 7 F 5 h i m S y K e J C f Z 5 S y P W K o 4 X D f i o k o p R 7 w F k N 4 z s n 1 M t 7 F O X B 2 + A 0 J v K B U 4 h 1 C 5 5 t 8 F + Q 9 W T C 8 p o J u w i i F x 5 r H N c 8 y 1 q W I L v F V b P y Z g / f t J V z b Z J 8 7 p K 3 o a y p P d H 2 2 3 y + 3 h L P z l a R C h P t k g g I n n 2 c T s l e t F 8 I E K e 4 E P g h 9 t N n j 9 G J x y 7 M 1 C Q g A R V i y U F m v B h D S 0 I r z 1 O I C 6 Z 7 g Y T K H E t p c I l 6 4 z 9 q / Q p t 3 / u b v j z f h j M X j y n q r N W F u r e X N b d r x x m s C 1 U j x F G / 8 U N k E L Y M I a G w d J P E g h R e q 6 e 8 W H w y / Q D y b l t 9 L 5 w 7 q k V S o N X B D C 7 / V S D z Z A A b 0 C S X P U r z l v v e D 4 / H l d 6 e + f 0 f e y x y X a w T r Y O f h C 9 1 v q S w R c T M n o f X G 6 I S g M v q I N 9 t Q A l y 5 q E I Z K U k n 9 C P s s d C R m X 3 G I Y B 5 f W 3 J I F J M t h A p C l o G J j l M Q E K I y V x C I + t l x n R 3 q D a 8 J x q v S Y t t T l v E e / 6 y L i b 5 K w H b 1 R o + F J Z D Q 1 G n k d N k + 7 s x w 2 m o Y Z o Q K 4 K s R Y C A 7 w F E H n v B e y V A s B u D B I Q x u y p k H N 6 7 R B 3 G R A u y D x M z 4 z z 7 B S j + Q s F y s K F i 6 8 Y a 3 d / V I 8 4 H I W 8 U q a F z q a E V 5 8 W j R F e E 9 q I n r M u k R C E B R 9 x C S A + / b E l o z U i t S v p S B 2 s l K y y 6 G S 4 4 o r R 1 k U r 1 F S 0 0 z 0 B O j 8 8 f S u X F p r l b w P x B B 5 L P I L y g K d k / s F G 1 A R L z I g C O Y w P I B 6 j l f / 3 7 E c z B P a o W x j o X 3 x v r U b P a t T B E 3 U d p O L q 7 x / V H f y H a s 8 + q i K J D A f z L G h b 0 n J t u F c g I i p S j p J X p a V 9 m v Q k x E s a H a J 1 g Q D K w h i J 2 k H r H N q M 9 k 7 3 1 E a s M 6 G E / 2 Z o S T K J n + C m B w k I y d X i a + R i w 0 Z q 7 l t 7 T r Q G q s h G x X r P 4 / T N o 7 2 c j 3 K M 8 k 8 g B X W b z 4 j 0 c 4 + H n x q a M h E H E z V T U I K j E + 1 m + 5 l J L 4 R k 0 5 j K P C 1 p S D W c X r H L + O M R O 8 X q G 6 0 g U F 6 S G r q b c W w F z Z D H w e S k 0 w h y E L E q E T j I L Z r y Z Y O W t 7 f y L m p u h Q K G t 2 C h Z v J H 8 S d h 6 m I W r X F z N 7 Z 7 y D Q v P o U C l 8 v M j D O 2 u c 0 5 1 c S 8 + y B / 7 v B h m I h s S B Q v e u + C + E Z h D k Q J V K 9 N R 8 q C Q x U C y f 8 o 3 Z e 8 K T x O C P R Y R 6 H R 6 9 w O L o L u l w s Y W i 7 Q z x z 9 d w K u X r R n d U t w S y z B u r k x e q F P 0 D Q 0 j 0 n c o B s I A v 6 t k o V G w + d 7 9 C 6 i 2 G M A I T k t O H 5 K Y u G m W 6 l 8 3 o p k O B j l K v S 4 G S c C Q H G K j + r c 3 6 8 U P X U d Q a v D m C X s g m v d L + E 4 e 4 p m b W c b p l 4 z u y 9 3 4 f u X T o R S l Y J k w K k c 8 y V 1 b K s 6 s p f P z Q Y z i U Y / 4 E f 4 g Q 2 t 8 y D J a f 2 Z R B C 9 S 3 3 C O M F / M k I + I X d 3 y T 6 Y E 4 U Q S q u X H m C F U i c K T y w K U E R M 1 g z K E p w w 5 M b J a 3 E L s O 8 A P U q F z z l X L C 2 t l V 3 h Q Y w S o k F 9 I k v 3 d f N 3 h E j H F 9 y B Y y E 4 G p I B V 5 1 z x O M t S e 3 s 4 K v A D e P c Z c O D 1 b K 6 C k 0 W b 1 g k x k F d c D 5 t / m t e y G p 7 L 8 q g Q 7 S T 4 A t w O H G E H / k M P r 6 j Q 0 T G u Y W + 2 e U 6 r k n g h d k i k Z T F X o A o f p E 4 v e D D E M o S D 2 + b b x c f t a 0 K + 3 u F z d 2 7 3 N T R x 4 R Z Q K U s y x h 4 4 b I / c Z z 2 / P S n u p 2 / Q I D G T e 0 4 b J M 4 m v s P P b s 5 9 d q O K b c z G V P T M S N F y Y I f 9 1 Y n z U d h 4 7 x j t H f M z p u 7 k 3 o u W V a R a H f a H x 2 S g P 3 4 9 K b G Y p S b X Y J A E D t U + V V 4 V Z M w 2 i V C H b E U V i c e U 1 W k x 3 R X o 2 4 O x 4 x K I c X R 8 Y B w G y 5 N u N 6 + W + L A / 1 3 A / m S o v v P w H i j J O T X 6 m c f A w Q v K z 7 u r Z l I 6 f d A E I k H l Q Q W t R G 2 B O p M o f P k e j S Z I Q w I f L o r r v U N W A p r r g p x Q q O 2 o 8 t Y q 4 Z v l 6 l n N n R z s U 5 Y I 3 l D v w F 6 l 0 u D Z 6 T x F m w j 1 1 n 5 a o 0 B n k 8 J z m D a G Z j A B V B O j g g 1 i r G B s U A D / D u R 0 H q + G S 9 A v R 2 8 i j f O Y y F U G i j a y H o R w v t l D o h J e k W U o K v i M S x z k V S b 2 j p s R Q e 9 w W q P J F n S B U V y G p m 0 u a I 4 I 6 E f d B m T Z V s 4 Y G 4 a M 2 E S A N R P G c I x O B h H 1 T F Z T h V R r s 4 p 1 K n u B M y t G 5 E h c A 1 h j P R 4 Q m Z 1 c q K B 3 I r 5 W s Q U W z F S P y F z 8 l / / 0 E v w z 3 U E I U U h z z Q h C X Q M n X u d z N L f F c w u k D s T q S z O 2 9 2 I i / q o V J O u D n E I G w F O E P Y z m J h 3 z y I k z q T G 0 Q P a c K r g J g H I B N d y p 2 I y Q t w j d Y Q A z 4 N 5 A n e G Y 9 7 R G / F h 8 4 Y a o 4 5 4 W i 6 u U j 7 6 N 4 J H u S C o y L / R i c H p V A I t y 4 j h 8 i f Q 1 a N J 4 A o d a v S G 7 H g K P f 1 w i S M S k L r 4 S e F 5 1 G P b e F v q H / e d e C V I l Y B M U Y k Y Q / Z e R k N i / F v S B U k j P W 8 5 x J q 6 G 3 x s s j W m h O M p u / D 3 V H C q q W P p 3 x p M A f P Y A e U J 3 8 7 w + x t + U F i Z D A 2 n L l H f D p A G 7 g O r D 9 S Q f R P 3 / v t 4 7 O H / c C 3 0 / v p z 1 T 0 d 8 U 0 I D E 9 0 X S M C I 9 J 8 O O S R R U u N 0 O I 8 T F X A o d D G n U 9 7 1 i j z f S R V X F f K z 4 6 J p M o p e R h b b R 4 q T a 1 8 6 W 9 e 3 O v h F E K x j k r U D g C s X z h o v i N N H O 5 F + F 6 i k + + Z f z h f s M Z v p a G L f G b S K u / D O + i / A D 0 I E / U v j m h T E Y b W K t d L S 9 / m 0 / S m d 3 Y j j i Y u X d x U s n w B f A t M B D d f / P y 7 I j 2 h P R L F h 1 6 e w A P f 8 E y 0 f 0 j d 5 Y 0 W N t 4 I X E j 6 8 k + C P Y A p j v 9 Y M M 3 x / a U Q J 4 0 B 1 / F v X O O k f h h 8 B l Z D a M H s 6 z 9 g 3 U + T d o n d V j v k Z L G + e I 4 C F V f A h Y X U R 8 y c w k a Q N w Y B k 5 k n c e S V Q U 3 p j P x o 3 m e l Z P Y z e O v e O u v L 7 o t D j l c Y c 6 L L / h D r 2 b 9 o R z Z 6 Q s 9 Z J I u e J 4 0 O 7 E k D G 7 b 3 M 7 7 O m z m F D k h / 3 6 a r y 8 R b O S x u O z / n y A / 2 t N A X T 8 2 u e b o L t W x Y C 3 r X a A + i B b e / s J 7 L z 0 V I c b I 2 j / 3 T J e R k J U H v u 2 k S U W l k 0 6 W A 4 A 4 a v m X P Z j o 5 3 o Y c F M D A w D 8 I E 3 U U A n T i m 2 D s R 7 o k V D p S H y K 1 H i T U H 3 n Z i r j + P n A n z 4 4 m p F q g X n O F k x 4 o m z 7 R N Q Q M z L l 4 h s Q m I H W Z 8 8 L J W 0 3 m F 1 n D Y n C 3 7 J 2 P K a q u f H d x I l i P 6 B L Y + P c 5 x T s V H h N o j 2 G V A x S u J 8 7 K D D 6 0 7 U 5 u T v 9 s l c 7 D g 8 N l k z 2 H 0 1 Y J s r d 7 x w j v f 5 9 R F O s T P Z y Y z 3 k j s R L x / G l v s y 1 7 b Z X H b B c / P 7 m I p U s 5 K n R W H u W s j F i + 8 e O Q V h a U m W r O 1 Z n M I 3 X 2 a M b 5 J S l P 7 w R + A X I d w 3 W I n + T Y J d I L O q b j d T l Q m L N Y 3 Y M s q L O G 0 I u x c F T + A z D z T w N 9 H U 0 N M e s c p G 7 B E + n g O s c c i U U x t s N i t a s x L b B M 6 h M R 4 6 w A t V v n m 5 b b I t 2 m q Z H O t x H e u K i R D O n Q H 6 h b s l v M I 6 g 1 G Y n / P 7 9 2 j h d X Q J + C a v R + B m o w S z F w 2 R Y L G h X V 8 u z Q w H 0 / S 2 f x C d x w l y z K M l c w C o o d L e v 3 9 Q d u 2 0 4 5 6 P j A s q E f r r u 9 8 M W h e 9 L a d q 6 5 v V 0 D u 0 N c W G Q 3 A E h R c J Y H d 0 d b P C P 7 X b x E 8 Z y z 2 S z B K u w e m P z u N 6 q W c O e L / O 3 X R 5 U N F / G 7 p J r F e 8 0 y 5 8 / 1 N 5 S C n H 9 x R / L M a N B M 9 q B 4 V s k M d F v 1 + J K G o N W 6 e P p J 5 m o 6 M X K M 3 + Y + f + u 2 Z 1 + C T 1 x X y T u l W r Z Q n r M J z r 1 y Q M m n R I v A 3 M H M 8 O b t k J H 6 r S X y O H G j U 2 h R 3 b c O G J F L Q f k U a m P N K s W K W j M c S e v 9 f G 0 3 O Q + M d k N B v U J y Z C i S D B G D z i 9 G N Z 0 3 S X d z U 9 b 9 Z W d I x w a Z x R D 3 H l J l A L y J H l X R Q u K a 5 6 v f 2 V b r M l P R C e B V M q g S v a Z c j 9 U Z L 7 P W + z m I 5 U B E A b l l + E y L M Y T l S m H 7 w C a l 9 D Q J d 7 8 W c 2 F R m R 0 S e n 8 Q n x I k 3 / W k O e W I d M l x N T j t l z n B M h G B w W Z 0 m s A O 8 m v o k + 1 7 e f 8 p h 4 Y T t d v 7 X R + + C p y 5 t K x s L m Y O N I 2 s 8 Q A V D X s 4 / l M U D B t P U 6 + 6 O 5 n z z v E s q x V 3 e u 0 P m 3 R 6 Q h A 8 D + 8 i U E 3 4 j 1 O k 5 W C A t H S P 0 N o E s e R x o r M I a w a U V g + + 7 w G E J P 7 + Z 8 e 0 d A 7 p 6 g 0 a a 3 v J h I j H n o L C m Q h M p D a E n l c d 5 B w z m k i B T W A F 1 l / c D Y B 3 j L r f w S w e G Q Q D w W J S F 3 O c O 5 x 3 k 9 P Y j x 6 Z B y B m f B c 8 R a V P g D 8 M 3 + 8 p Y S f t 2 K y E r e 0 W 9 N 1 x Y 8 e / x 8 H 5 U h E C a u Y 9 4 8 b c f O R 9 Z E S g A r 0 g d K J w r m 1 v g u + I K Q Y F C K A U H g 6 y H P X v F 0 Z g W 5 c C 6 I i 1 z c 3 7 a t d C r 6 O W E u 5 L y 0 1 L M X x o M a o S 2 D R r y y D p g Q X p 6 G 3 E N t h f A O c A S h c U y a u / Y 8 z 4 b n N Y k 4 b x 7 K 1 W f D R 9 U X a A O w E k J T k c u P + L S D E q r i Z 2 U f m V U K Q g 5 h U Y Q 4 E Q K o P B F B H n / M K 3 M h R t U I H k i Q i 8 R w A 1 Q L Q t w l W R o a A + Q L Z A n / P Q F X B X Z Q a G 7 + 0 v M b u M W r O x s 9 l 7 d 3 O L z d P I j B H / s Q f j C n I s k g C U 3 Q G h l X S B o Y I y b J J M x l r + N H Z 0 d h c S T 2 q z F p c 0 R q S O + 5 D G V / R A N R N q / N o 8 7 D 8 I r R h 3 P V M y l s 3 c n 4 B 0 A l 5 q + N + V F d X 6 N q K n 2 7 Y d O F w t k u a W I V c x V u j w 0 R A J n h x 5 r z 7 T e 3 F U B O J l D g f Q q M D 2 z n a Z t + d j o W n 8 4 l G H e U Y t N m 9 q z F s w O z z R a r 2 X 1 r 7 t h 8 T 9 Z d m Z M Y 2 r J a b e q o l X R 0 c v Y 5 6 I d q 9 Y l A z k f M S O h e h a z b a i F o K u W D b h A O L Y Z 3 p Y 2 a n m e n Y h g k j 0 E S o P / B G i u o W V W t M y U 7 8 N k P 8 3 Z T i L X N + B m M H x s S P w P n 7 k B C g C 6 I S B v p m l i A c i + c h V 5 x S s p e s i P 8 c z u L j Z d a X 1 + 8 c 2 m 4 W H J s 5 m u M V m 9 Y C Y 1 I G K j c q + 0 e b Q 5 Z 7 s Q p m b + k V L d / t n 2 0 U E 0 6 O i u y y k A h B i r K N g v W k t J f H r / 7 W x Z s O v 7 P E n m j 0 W F b J N t p + 4 u 4 v n Y s j H B 9 Y j v X / N 0 9 b 4 X H X B v e N G G D h E O 1 3 N a L / e Q h S G s M s m j B y c R G Y f Y W y X Q M 2 2 u l / W k 4 Q + V b G w h u g E + J N U K E 0 v c d 9 L n x I X l U 4 k K h 8 r 1 F t c o O N w s q h Z I 7 D u x c u 1 c P i 0 v 7 y y 8 I g A 8 Q x Q Z m p 8 q P 2 7 V M 6 O 1 O Q + B y w 6 L o a Z 7 k W C x r A x A s D N K c 1 T 4 + a p c L n I h c C K w h Z Y Z f Z I 5 Z 3 + X 8 v Z + a 9 6 F F s k Q 1 4 X b O x 4 / 1 W 7 3 c v x u s 8 a h y s L 2 L f n e O y + I 1 Q L K Y v Z 3 o J T h u r 0 A B D I 3 P M x Y Z n j 3 E 7 m t E X h R O X L Z 8 u e t P S 5 / M l 1 i A h t n r m 3 D t M 6 y 8 x C v W G m o p G + u y F C t Z z g s 2 v l W Y x g 9 m a Q g t 6 A a T K p 0 u b 6 3 N E U 0 G B J z 4 S z t U 3 / X O j J I n r A N s k P z 2 Y k V G z i S N F p P i Z u 0 O t f f Y X K O Y K E Y K K R 7 U B 3 f u 0 0 y W y B A h q L c g 2 z Z m P p I a 3 I L M z 9 T 8 2 m 2 u b u o 6 g v j O T C A y F T N K C Q g y J 6 o R d u W g p Q Q s Y 6 A S 3 N 4 Z 9 7 d 5 r U q 6 Y N L D q D l W U S f 1 E H 3 a Y T O + n + 1 N u x m h B U f 0 H h x U K g C v w H Z n s 0 P C 4 C i a c m O p 1 4 m c w n l I / 9 J 2 L a v 9 t 5 I T 2 / a s V i Q p 3 U / 1 z F 2 Y V N O o U 4 T k 6 y O v M 3 B G 6 d p n E 6 v 5 2 S T h r 0 i h y 3 G t 7 E y V s p T 1 L i 5 3 J V 0 m 7 w d g i P c p 5 T Y q l 4 W 6 P L 9 1 p h R G y j m + 1 u 7 Y L K i 3 S R e B 0 9 W O b u Z O v D n O 0 W 6 j 6 A v X a u M a Q R m P i m D z n V p l 8 h 5 / H W E 9 h B P A l H C 0 / g z X L m F p 2 U Z a m F X x G T B h 1 e L O G f t 2 I L a I O P K b U T I h q R F o h w q p / 5 T z o 3 i Q k k j B B r b I C 8 Q i j B x y J v c s g p h + o i j I g 9 m u q Y U 1 4 a U s m q R L 1 M 8 X + 2 V b 9 L l z o G I / f B z j i f W g R j 6 F 0 g H O 8 k z M H b t z i R h d H m m y t a h D u X W E p x o s H G x M G v m s G s 5 z + n m i E Z K c V Q D i K O T a 4 7 / + 5 F i G G p u L h B h u 1 g k S x Q C T I x z Z y O I L l F S s s d n O 5 D w D Y p x F F n z q z P 4 R 4 j H x G A W z S n 7 1 E / 6 N 2 F / Q b k o C k E t v 1 1 / K X U L Z O k f F p y c 5 q r I 9 F M o t 1 p 0 Y a I R t X 6 z K m a 1 Q O U t 7 h v 4 l G d P d Z T R j q u y L 5 n P P D g x 9 L X M X m c q d W p r i n d F q 7 n 4 I R u C Z e R P K v R T 1 r W + A 5 b 3 g 9 t N v S C G e A D d 5 f p v b 7 Q P / l H m g e J a L b j K o a Z l p H s S M g C v j 9 l n y s y L 4 Z p T z 2 x h y p I g p Q 9 T v a u R K 4 F Z C 2 k C / z l J 2 U l 2 O G 1 Z L g I q A g n Y u 2 w g Y / 7 / P r k m C i f V c f Q L a 0 h o w Y U k u b B 0 8 d s Z 5 j f j F 4 M a a Z 1 B X u I D h e N m A e Y R / w 7 + z O / w 4 g O m I t 0 H S V v s + G y B G X t 1 Z B 2 M 8 8 m l 5 3 W 3 f X 3 Y 7 5 U R p H p b y F K o F S 0 F M b p N q 6 C 7 8 X c e h E h Q N f S P U s 8 V N m o S v x l w d F y M 0 r k C 4 / H q M 5 l U F i N f M i O O T L 3 P 4 n b o o C C B s 6 J y D 5 v I R 6 N + V t y Y E j n T r X 7 o 0 g F M a 6 s 8 S u v a i + c B n h O n Z e Q 4 P 7 7 a W 3 x F 8 O w K J 7 X 0 b q Z w j i G E 5 R I D u h i F I f W E N x 4 T U p p D h n F M L z G 9 t 3 4 s G 0 i u z m q P + p 2 B P a d 1 R d Q + s G / E r p D r k u J X h j o q d f t s K H x u Y 7 n O X s 9 T 8 f B l s M v V o f Z 5 0 E 4 y r L S i B m 3 j K 3 c Z B i y 2 Z 1 d 6 Y x m S 9 e C I i N 6 e W 0 1 I c B w D x 1 6 1 L D v c H / x L S Q 1 y U E i N f 6 t 2 g 8 G R C F A H B H L 4 L e V H h k d h L 6 v E b 2 g w 1 m O E S P s g F 7 6 + E f J J Z A + 8 R H L 7 Y W K J R g Q 5 3 W 0 D i + B 5 v r R 7 w H 4 I D j Q 8 U x K B N t V y 1 O 5 0 O C S s 7 S T B 9 f t j X + y t h z 5 Z t m 9 H t 2 X d g 5 m 2 b 0 j y g Q g W y T S i O x D H e o Z a l j K X 7 i 9 y D q l Z G 2 + O 4 J 5 J j N i J u 0 d Y J t z S 7 d O H M M 5 w d W Y 7 1 9 / n C z f 1 W M 4 w O I 5 a b O P F U v X E U d z N I m g d 1 s g I J i p m I c 0 x 1 w l r d H o 1 Q N X j G E W L J F J V w P W e k x H a L s S p j S S q K y t + y S z X J 2 k V / s k 1 H n + 9 J w R R k u o m T b t 1 S x m 4 / O 4 D P 3 z c V E u U j s W V S l 4 g 0 T m l l r B m r F j j u N w b 3 Z / 2 n W 9 y E A X l p 6 k e F y k q 7 y Q M 2 V 0 I h s k / 9 Z j i u b a g A g b r A H d T p 2 I G F P P d A h D 0 L t 5 + q e N C 5 M 7 k J L r v P s 2 V N / 5 5 S L 2 j H r y b X z v G L g n B y I 8 o 9 g T 0 + d h i 9 w u o H 8 m d 2 j 0 y g g i Z g A i s 4 c p d g I 8 q h k z R k 0 K h c Y 1 y 6 J a H G d r 0 v x v h V 2 C m w f Q 6 F A f w a 6 5 g 1 h Y X / / F U r q A M y z Q k 7 X k 6 5 I N 9 L 3 9 4 Q s W 6 A H q p a R q X l v a l m o g I U S O U Q E 5 7 3 p k 0 E K Z D C i H 0 C R l v C a Q g n u L 6 T c O g T 7 F n U U X D c M O q F T B 3 9 h Q 7 X X o Z 4 r n J a S B l 3 5 A 8 P F k 6 n / V Z O 4 A j + 5 J v 7 n S q 8 J 2 J j K H o D Z Q s 1 y S Q B B 9 m A w t + V 0 H I n N u T R u V E / h t g 7 h P x C s R t P i s 3 l a j 3 + r E g Z + L a 7 2 Q V A 8 f O 5 S r H 7 9 b x 5 r r y O F e 7 m d K C t k g / i p 2 w D 7 E t C Z H K 5 I w M Q Z 6 L L e U U l V R 1 x D V D y F k j 8 W v P i K 2 G 2 c C y m m W 0 d c 6 R h A L 5 1 G / z 3 R 1 d k y + j p U / 8 x W R 8 K o 8 b c 3 r 5 w 9 N C l R Y u b g j S E G P Q / l 7 M B I V L e U R E p l k I f H H t e e S f + w X 0 H L f t 2 / w Z A h J / h H 7 J M R y q m 8 J s q X + W N 2 N B S U 3 M O w i Y A t 2 q e C 3 o g k V B b C H 3 E Y t X Z d L 4 X M z n O G j g 2 b m V M 3 q e J 2 y 5 N G 2 p Y a e 1 l h u / w N l r j J e J j K b V h u a b v t r m K L E 7 1 Z Y q E a 3 B g L x V s t t f g e 8 I 4 s s + t y F x D E J + 8 2 V U p z x r b D B 4 L T J / k g O B Y 9 p k D I v b U v 0 n a x 9 X d 8 E F s o i u h 8 N a b B I i J b 9 + l a 4 V f s d s y H O k r c 7 u I F a 8 p 7 9 f C n v E 3 b 1 S 3 3 T n O 0 O T U + X H i 9 l l W S v a y r 0 U 6 S 9 K / D f o m x H I 5 2 X j I s p u 3 1 4 x Z Z 4 b C v 5 g T 2 Q 6 o Z I m i Y H t U r t a F 0 u u u v f f t E Z / e V R 8 4 s 5 6 5 t k X t r X 4 c 6 y l f w Z f S f S d 1 U P B M d v O i X Y Z y 2 r q m o + c D f E b 1 f J j z A k v 4 e Y 0 T z t W f N T 2 t e t y w L u s q U d Z M d 7 G D T / G h C J g V X N W C D m I 9 m R 8 X b 9 I D M 7 / t 7 o P S H Q U Z K 4 6 j a 9 A X B 4 0 a r B H 0 P H R 2 a 1 L U z Y i S e l i 2 m U S D 4 7 E f 6 5 R m p 3 v N 8 f 2 B O t d l 9 M E 1 D 2 w k z M c k 3 + 3 1 u r y r S / 2 v J v A q n n W G o D / E X h 1 T t b s h K x C L o + I p f w 0 p U 0 l 5 G X 3 H Y r E L d 2 j T a X M t T C c X 1 9 j I H w R 1 A C H q k z p 6 f U O U f e R W o u O 2 G T y 3 g v M H w r s Y M V X K s p T U L W a i d 7 + I u L a o / S Z H W 6 K B H v g z e i h 5 h A l A M 4 f S 6 c m 3 n w 4 5 r Y f j S + i 3 t T 8 J A k q k U I W C L X t O 2 f j 7 C B K F X x R k U 6 G v Q o O P / L r 0 X W 1 X T u 9 / r T L t 3 u H 3 d t f s d V L f s X n s 2 n R t 4 L 8 L C R p Q v v G C L 0 s G n J R C u h A 2 f S z 3 0 r C v B M F X J t s O Q Z d f w F y d f h T F Y 2 O 6 7 X h X c 7 2 j t t 9 a W 6 n T s x T U M / 1 j 7 B + Y 9 O f 3 f J h z f s l i y H u p i B o 9 d 8 0 O P Q p l Y N u N j l / 5 0 z E b j 8 h c Z V Y x y W 1 1 e A E 4 + s B D 3 1 W u c + f R n A Z s 5 S v l L f z A c / t R E 0 Z J Z v t 9 5 j p o / 5 x n P C + i P y Q G 0 l X o j V 1 / 4 q R 6 J N + N V s u c H B l p J g x 7 G M n q 9 e P v J p W u p 4 B R M 0 b m F J f h g J G V 2 P O J T I b n R w + f B g m o 7 O u n s K 7 j Q 3 k u x d z p s j x / S Q J k I 3 u O j 0 O h v a M t U 6 T W c m u 0 F M I z s q h V H 8 l S u q Z l S 5 P U 5 6 o X K p D Y 2 o 3 h + n H 4 s o a a 9 a D j i N c M 1 V L 2 3 i Q X G E o 6 T / H b f w C P c l / 2 T e T D F C 7 s Y Q y 0 M 8 u 1 M N 0 T D m c n D 8 v N p G q z Y h h Y 9 S l / V R 6 o d y N + E 2 K a z C e e + 3 5 x 4 u 9 4 4 t A 7 M N F h Y e Q y 8 C O m x O w W c 7 w z r + 5 q N m E v 5 P i g + M m t e k M O u Q Z a J f Y 5 1 g h F 8 3 P a O F j p z Q r q O y V p j q 6 Y k Q d C Q + m b U h 7 z S / w c c 8 0 A I S 3 G + M Z Z x 5 T q N m S V 8 U U 7 W o M 0 e Y S V c L f z i I l s 8 b u A W + W O 1 v D P c E V R L / M N 8 O / u 8 0 N O 1 t 8 A k R E y i u d c t M H Q J 7 v c E U w A s 7 M E N R O 0 K I I o 3 P V 0 H 3 j b Z y D F x h f h i f / V / v y G y L V v j G M r h 3 + z R 7 n 6 Y J O O p + o C 8 6 2 7 L 1 V r f l P 9 i d W 6 x z m x 4 W 8 j G k N L 5 1 Y Y 7 c V / l j r 8 g e h A l s I W h K p L + I T 4 C 6 A k w n 3 Z H d M J I O o R I N A 7 W j O U S v g z G R O L H 0 1 s h S F r V / x Z U G 7 R S H F T j u m b b Q 4 n / S 6 A t g I u 0 B W L 1 5 Q m e o L a k c h u E b e + / W P B q / A h Y U n i N B 8 5 D J w f 3 Q O L 2 h w A I 6 E h M r s z Y s o R u D n C 4 5 u O m a D i s g / H a 9 Y D M Y e Y 9 M R h r x D B 3 J B o O B T M h D 4 2 K M H 5 k x N Y t N S U x m A S W J P 2 Z z b 5 c B 8 t h q b w 5 b f r Z / t 8 Q X l e X w R b V 9 f X M B u i Q f x J d 5 a H 9 K n w O 6 D i S F O p g H G N g l 8 m O P D 9 q L V J W / 0 E e s J 5 3 7 7 A 3 G u t B D 9 r M M X G T 5 f / t L 2 3 / u A 9 O W i Z k / s K y u s L g n D B n 5 z g e R Z 5 4 h u M J d h K w G O e m w d U u P L O y k V Z g x b p k u 3 F w q d U 1 3 v 3 L k / e N G y 0 d 3 E B R o H s 2 x 3 y J n m E L w 0 h z 3 H G l b j a X Q B z R H f n o b x H k 0 k p M w 5 m J d f L 1 2 J I + R 0 N D 8 l p K q f S l N s F Q y n s L q E f 0 d Y B g Y L F K q r a p W 8 E r Z I / M H A S / v Y p k k p m Q 0 L G J W 6 y D I Y m f T b q B I T F + P 3 u F 1 4 q w R f Z G h M v k L X A H c n Z 6 q N + N 9 E G 1 S x 7 j 9 q t U e J D S z f 8 v + P f k W B V a E Z E a e O d o u a d 9 6 t 0 A S e G a / 3 O 6 F s 3 l W L 7 I F + x 0 N 3 8 y 4 T o x R 1 3 J Q K d y w z e J t v O X A Q u j J t 8 8 O I y f H 2 f c G a X / E Y P h y N + 3 Z w Y I w 3 R b o 7 T L T O K E l W 5 s c b I l i I n g V P A 1 z 4 u H 8 y Y u + n i e F H T 0 / 2 V 5 s y s L i R B X t v K e x B p m 8 D 2 N m s 1 d o R 0 N G N N I r a Z l n s E p u N 3 y P O j P V F N v B r E w d 9 Y g h B 4 z 9 x S k K L D A b l g r w + 6 2 B 7 2 E v c V D n p u u t J G O I v 2 N k h h t X T B I 1 w E J 8 8 S o i j G C Q G h Z q I Q T 9 n H A 1 z j J w 6 I j f g a q 1 I y 6 i X V C o o F R m 6 C E i 2 0 B y O + p z 9 n + A C D c s S 9 s 3 X H k / d S h g X A 7 v 3 u V q C b o S G Q z b p m E A C 6 j 8 h 2 a m C T / f 8 m d r / 3 S s E J a G q s h Z H 8 c 0 o n H F r k m N g E p P X Z t p 1 1 9 q D v t A 1 t c 0 y d M C v I f F o R Z Y G L F R W / l x I e K U W 8 J 8 t Z 8 a m / R D 9 p 7 Y c Z B e m p x Z y 6 p c x 5 Q 6 r t V c u H i w t 8 z w 6 H D I F o A v W K 6 V n A h v + C t n X / r j t n 3 u m h 5 Z G i 9 D y 7 X r u t b n A i J X T N m 3 g V C G c q C g Q G F f z d W F b i C r 0 S N Q R 0 g j y 9 b + j c W U v Z M 8 g + j M i Q B d T g u N E V Q V Y 9 c G + S x 2 n P H r K T 5 S M c H N 8 N z c I t 9 J m R e y 7 8 H n Y z l C l N 3 q w f K e H D r R d W 0 j 9 A f h m E 9 Q K Z G q p J S F J X o m I x g Q d q 7 T M n H l 7 Y V 3 7 W 0 b W S W + v g x E w X 9 L F M B w M 8 s R y 3 G 8 s j h I w s i L L Q d W q I / Z S C a T d V y F c W K E Q G s 5 z j 7 t 4 / q 9 I f R q V l K C v 3 P d O e f h G X h N B 9 m S w i G R Q E N B Y u T D f s w P F C k n D q n f Z Y d Z 7 q Y O t O L s 4 J J O t O T Y D 0 z O K q u t 2 B B b j M E k W W N S B l Y g K W 2 v s g N 1 6 8 h B b m I q Z 8 c I b E 3 i p E 8 y j 0 R A w / Y N A R 5 X y L 2 4 H + L t K z v Z 2 5 w 5 E C 2 B U x Z f x I r T l 2 R O r a V n B A P 8 h Y 5 k g T 5 U T B T e p + 6 f V r w s K V 6 F v u 4 d 7 h 8 s m Q y 6 B 5 F f P P K R v u q u i 7 5 e N N 8 I O C 0 q 3 M H s C N H o n S I j 0 A b g Y s D / U V n V j b o R g G P I D M D e O o V Z g x W 6 W 2 + k K p V k E u 9 O P 9 3 k a E L d L V u b M W m + 2 y T v t 8 c a A p r q J g 9 M s 9 G c 5 8 R N l v i s S n x x Z R T V Q d E F P P 7 K c I T W x c h 3 F T j e T n T h H K v L K 5 M 4 k i g x L x L x e z A J V W 0 9 f j o G G u B t l w 3 L 5 h o q D L k Y D v X / Q Q y O n B F E k 6 1 a T n w g M D u M Q r g p U U H T 9 S / E B 5 R J r S l j W L 9 G q 7 4 9 e M p u L I + 6 4 R y P N 9 B 6 O K Q o p 2 m 7 q h J 5 7 d k q d x f b u p I 4 t / 7 V R Q b h J Y j d q H h z x / 4 / F l e M n + J M Z J Z 5 A o R u f Q p U s J q H e r y d / e l 7 E z j O O v 4 / 3 J q m 7 W y 7 Z / k x T t w n Q L / j A W f c C r + 6 C o r W y d r / F y L W P 1 6 t 1 N c g v N h Q W b 3 A b I t N Y 2 U Z E n y i G k I N Q N M q x F v g v T f 2 5 K H j o U q C J 4 V q / V U 2 s 6 1 0 Z Z R 1 N h 8 1 B r w p a l k k / C z D 3 x S M + S L b G F i M e u k n z E K r G O T 6 Q i H U i 5 v m U Y N C j q f 8 p w s x + z 6 A y S E 3 E 7 e V + 3 H 8 r 9 o M k a q u c O n s z J p M + / j E z L F Z 8 m J v d S H + 5 p V M k 0 N + m h N l k 6 y a K X 9 j 7 y C 6 Z 4 I q q F 0 3 T I b a F 2 H 0 S Q h l s 7 c L a Y b c T k k 4 O W i T c O w L M b Q l X y l H j r B G p r h y b i p J L D o g h E K s / R b 7 m N x D 2 x T O T X d j 7 5 8 5 P V T a m 9 N 5 A B X S C x A 8 / b C 8 c o Z n o i g L 9 s 4 U Z Q 5 z H 5 I B Y R U g e M r Y / r W D j H o L 4 T e d W 8 O t z W F l u H O f i 0 I G G P Z H n 1 o 9 3 2 a c v U s Q N q g u U i F 1 v a j i h 1 b 0 / R B 4 o a 0 0 d E l W 8 W b B g 1 f P t 8 4 9 i + o C D x / h j b P 1 F D Y s M 4 I C s T C K Q V e 4 C E c H q M 9 f V F 8 F S h R H J C y d S V h K n J P 5 j S A B Y R 0 T Z E d 6 Q w M c E e s b A D d Y Z g L W c W 1 y 3 1 W L D G g W q N 1 i J K Z O B s Q N N w 7 P K n L S 8 6 g h q t W X F p k 7 E q t H A u A W G g B y L k K u f n R e Z + B d / 9 r 4 W / k s / q M A 2 I O j O 3 G F 6 E a k D d t M z L i U R Y 7 s Y K d x 5 7 J Q I F V b h i t F v f F / e z 4 + 4 0 + d w K 8 9 E 3 Y U h n r 9 H f m F X a z K E s M P C 1 C X g 1 3 8 y j L q m n w d 6 D J A G E X F E 2 2 + n D x v L a l B Z S 5 T Q c p N p O 4 V D u 8 F 8 F L q C c l K Q w S f 1 2 i s i d D Z y D D U j + y h C Z H X 2 5 o O Y T G i V s g + z V c H + 2 R 2 K V U E 2 U K A 2 E l b Z h D A w 6 r 3 j u e D c Z W i m 8 s 0 J F 6 n C K Y Z M 9 A 8 P e t K t e 2 T Y K 8 A i q A b 6 j G q s o R a l w 4 a l / P c L w p H 7 8 A k T b e M t e S f 8 j r K j c 7 g x o 8 X Q T F / I g r f h 0 2 e M G 4 t v g d B 7 h z v H A X 2 4 2 F r + / 3 U t 5 3 / J v + Y H 5 w k 0 e F L O L O b L j T 7 i x j 4 z s v p T K r B 1 R t K M l 5 j t M U G G d Z s / d T s E D L G G x q G 7 i p R U 6 x 5 D y v n K r S T i C t r I 1 9 E n 4 B G K w K 4 L 5 g K W U x V A i R l b q u 9 8 9 8 z w X t d 0 X + T p j 2 n 4 F 4 7 A d N k W g t A A h M 9 I G s / Z 1 m e Q C 0 A q Y s b e + k H g D O x L B U j h 7 S 9 A M R T a Z + 0 7 a Q / n 0 j t T y e C I 6 u T f A f E O O O e 1 K R Q R o 4 5 9 a a J l k N Q z p w O 9 J v D e O k R n t 8 X M w 8 l K B U 9 A U w I Z Y f n 1 j T W u p o K M v c i Q 9 x Z h r 2 W a J i P 7 o 5 H + k c + b b I X P U 8 C R 5 X G r w W O A V L e R z g b + k h T Z u j 5 8 F O Y P G O G r E E D O 5 H B x v m J V 2 9 h 5 D w W N X a Q e e b T D h B + N P v C l X v k 9 d y t j h k F G p w O O x u c q q y T 2 7 X A O d 0 g S x C z 8 n I y Q / 2 a l / R e L x 3 x + 9 F z J E z H P C p y j 2 B C h T 9 I z F d r R 8 a d H p s G C i S h 6 s i h a 9 I N + r i r 5 E W H Y 6 n i X r 0 b Z t N n b f b S a X R d J Q 8 6 P o t + C + j Y A k C 9 h Q T m s + w / v I Z p A y e p S 9 p J y M g j X f 9 3 P 9 1 V G w k W a / Y 6 r I q Q 9 O h R f 6 V h x a 0 6 E P x p X S 8 Y B W h B r x P Z F y s P v T 8 o 7 K B S 3 f 4 H x D 6 W W k X t s a 3 4 T P a 3 H x T T F H u c w p H c H d 3 Y U 2 G u 7 t U B k + a J k G 0 3 z 4 X L f m s 2 / 9 R 0 T 0 0 J d E G v K t i B O X D R / l 0 q j o s L P t N E t t A R 9 + L o q x W u L r a U D B 5 c u x m / Q Y S h Q H x + q I f S N q S O o m r k g e r u h 6 N 6 c G 0 H / C l Z / 2 + 2 P H L G a j q / k 9 b j h e F l m G m Q 1 7 p H i G 9 4 J W T 2 p 3 6 4 v c S u a + n 9 6 G 2 + 9 G C 2 7 F Z M K C F t E Z S h T O i z X n O X s p w 1 A i D x J J v c 9 9 b 1 u M P m h 1 P G d c 8 S k / h + b l L F I R Q D C w K s K J V U M t s H z G m W 0 M 3 a C 4 M Z T n S 0 H B Z 8 b h s H 8 o 7 8 a X j Z T g d b s s y B i h D 8 x R N a L S 7 L B R u A + k 5 + h d R + N + k i 4 C 4 q Z Z C v 9 q O J X 9 B o / l F w 1 R a S T x c v J l 4 M V g t T a + b q t n b 7 / Z p j W e F e N t c 7 4 c r 0 G a U c f F K a P v N 1 O q 7 1 y m k G Z 7 b c d m t Z e y w S Y + S n K L 8 G e 8 C D C E R G 4 Q 6 l d D 7 P t r t Z 7 h i h U 6 l 4 o Q F c I f t e v t g 1 w j 5 z N l W E n F + y k p f S V k n j E j q V c V D 1 7 A J m w c A H E R 0 V M Z 3 4 R l H Q p l a V Q T F n g 3 G D z O J m v D 8 9 e H 8 o F A 4 4 8 u W z o t n O A U M b T 7 a j 7 Y I T p B w m V Y v V m F g G d Q l K h + p 7 D X 4 T C B K r O / M o M E + i 0 I i o Q R + j 8 o F i f Z x t y E Z 6 Y j Y G + 0 7 X D + U C w 4 k D B Z 8 g 9 T s D 1 A c O A g W i s o n u 7 A A s p a o n A h 5 d T 6 1 i j / A o h t 3 A t E c K L O E T N K I 7 5 S m 3 z W n Q X x F G P W 7 a Y M k O 4 Z f 1 5 r q A a f R N y c U G w I 3 6 j P o t q e U R L i a m D / Q P Q k L T f 7 K C U Z I R 4 M 2 C E Q V 7 S O C c t J L J 6 H W D L G d b s C G V 8 W i S 8 y h b k P 8 Q o g A G 1 N O 5 k 8 5 + F a p s Q 2 x B M i J A d p y B I / n w i Z d E 1 E R 2 N y j p R I e G v m 6 j / 7 M l 0 g I 1 n q Q + G r I + b m x / 7 o Y z F L l t v 8 3 n j u 6 k x F L O P 1 f / u L q j P j C z D T L z J j i n x 0 Q b y 3 a E v P I O g y j K H 7 6 o S W R s F U 2 n k e s s g 6 h N / o u q x 4 F a j 3 n 2 y / B l P U r j y y C P s E Y 1 5 x t t G + y L x d W n E G n y o / 8 G S W v b c Y r Y J E G p h f 6 w j F m / l B R o N v a o u k I 8 U L T A O d a z M t k K o z S + D Q b j f 5 m A s h j t + l A G B V 3 9 U r v k X e n o E 6 K x T O G n d I D + k 3 D n X h 2 f 0 A W I 3 P 6 x 0 T Q X S I I v G N v w 5 / G H P L o z m D N J p 4 q X o l m k L L 1 k h c z B Z 7 D p v N s O B E i E V V L O / e m c 0 m s d h 2 m u R 8 A N x J d J C a H G r 8 L s + n c f O g X g e j / V T S D n M 8 T 0 G E b R A i x e / 7 o z Z R 6 F d O Q k M b M k + E O 2 x 8 H 4 h Q 2 N e x i R M v h P B S N d g q h W 2 y A f c B e / S l 5 k h W s R H i / K 4 1 l t J i k x 0 F J 9 1 D D Y H K L y 3 z V g C f B O U H z y o y U U a l u V E H t t V a 4 y k G u n m Y t G N z j I g z h c j y 1 d a f 7 / p V j Z U v 9 f H H w 8 4 n 5 j u k 7 d A T J s U O g M N h G 6 8 g I p L d / E 3 1 N + c L R q 5 a b 5 q T V t f k U 9 u 2 Q c C A E P x B z k H f n J d s / 3 / 6 8 r r X F C 1 N T N d j 6 C l I X s 9 8 e s E S j 6 J G P g r o q W Z c j c 3 Z + P D w n k x G L k c b w d 2 b / f D M U t / w e m k O w O t D j o D k 9 N 2 R l h b a b L q P I + Q t Q O o 6 t K X C X 6 r c i t y x 5 W Z D U N Q p 9 d L q e i s K 6 0 o V j 6 k I S 4 d k 9 Y t d m X B 1 D r 4 i 8 Q 0 M n M h A o 4 w Z X 5 F b a L t 7 S a T M p / N E o X z s k S 7 i + l c f d W V L 3 m D I A 9 D D Y W l 2 u b Z x 2 V M 5 C J y f k X 4 S 9 u Q e 7 R d z + u h l u a I c O t b w j q 3 T 2 f y M N w n v q M K A 4 M X 7 t S j s j s s x p P n Q + B j T h / 3 F T u r v W h W a 3 r g s a E 5 5 M m a I p O E Z 4 a l C o H U H u 4 V B N e A A P Y W J c D Y G R U V E V G g S 8 8 D n H 2 A F m N x y k q A c V h b r 3 m B C m N s 3 p 5 9 A f 4 4 8 S Z j Z U S 3 M 8 8 f R s q + o q Y 6 B u 6 A u 7 1 4 R o G n r W C z T + O 2 W l X q K P B f y 0 x z 5 l I j 9 k w K / L Q H e 6 D S Q l 0 A x o p i w P 2 0 k S K M w n m A Y I i F G + M F g I z N + E F A 3 i V d 0 z S q X 1 B p 4 i H T l g s x B O 4 A j + t j Q c X u u A x c I u R r y Q 3 y 6 M 6 S Q w i v M S D 8 s 5 B z 4 S T j / 4 n p / M n D A 2 n w 6 9 n C H s L J E X 7 L J x y w n 0 b 8 L p c A G c B 5 S D I w K P J 2 Y k d n 7 t E Z s b e 1 U n 6 B Y s + f t K 6 f A z q r 4 J m 9 C N 4 J j Y O 8 I f B W D F 4 Y F / G R / T t K j X t p h 5 0 8 H h 6 u M h O o U k 3 P w z u W h S 6 C d T i 0 3 R k p C j U n 3 O G h s 6 9 q M F N t z 5 6 b L q P B S 2 5 / j s X U C Q c a R L G K N B Z e j D m r C L w 4 P b A V 9 3 3 P f w h c z e c d O A i i O 0 8 s 3 j n 2 F w j R a 6 k i p L u H H O N O E P V S f q 1 w E M a I 1 D g X E o m 4 5 1 8 6 u G O X D a 9 Z O Q Q J 6 7 t a u B / E Y L S + + E 1 5 4 X m M h j q e u g 1 7 a 9 F M 4 1 W a A 9 k G K p n H d 1 8 n 4 i 7 8 Y Q V B I R B r j g F / E K e x L q j 2 e 2 p o D v U o 9 z g g + r I l l g 4 U p p + l U c E t s P 3 p n f W c Z O p / b 9 k l 0 e t 7 q S 3 0 / a 4 9 o t p d / s O L t n b p I r 2 / + C h E z i X Y Z M 0 l 1 W Z i 0 d o B h G X s Y C N c + N K W 1 8 m 7 e f Z J j w e m 9 + n T c + g u 5 M y O G g T 2 O 8 s y Q 6 9 3 F 8 M 6 b j p j / R / A U J r S 9 1 C 6 z 2 b 3 9 E P 1 B f 4 a v A 0 n / U 4 H B F M W Q 5 l r H C K U H D r U R t q J 2 a + K e I 7 w 4 P g C P E S u 5 g i m y H u + 5 O 4 Z N R R S 1 D z S Q E 5 4 c u J + j f V q 9 0 I I h a k R G h b 9 r J u 4 6 Z a y g G 0 D u 0 o V P 5 k O Y x j g t k q a E f 2 J L q A s t O Y I a Q b P o G z c d p K T w 9 6 J V b W Y q a z e Z H 0 a J 0 P T i 9 c b 0 Q U u L O 5 X j q d j y x 7 z S h U j s 4 L Q 1 Q 6 E t J U H 7 j D G I 4 4 e W M f a 7 w 0 z M J V h X s 5 2 M n K T E G t P N q q X U L L h 6 0 B w 1 c 0 o W g 0 c K G Q s W A 5 W M Z U x c + X o H Y p K h h o C Q Y w x i M r 5 E y Y P H g w U B C w h B W j q h n 5 p g 4 2 4 4 p 9 r N N X i i e i S 9 F G 9 h e i X R 9 w H 1 n H l G S W X I Q o P e h 4 / u z 3 E y X z A u q 2 f J 8 B T b L B b h n v J C O S y s K 8 L + v 0 F S K s 6 9 t 8 q h D Z K r J a D j C M Y / R J z g L f z r F 5 1 A 8 K D 5 h l E J P Z 8 O x 7 7 4 v J 6 Y T k u V 0 p y Z 1 h p 7 E 1 m 6 L F O Q 5 W H j p Z 0 K + G c c 6 E A G N l c / E L 5 u W 2 d L g p L m N c C x G K d r B t P 4 w J e 7 M l M J L d z T F T C L y y H a 5 k b Y I k T v S x x b q y V c N Z T c B B c y E P l l g M F r D b r q m l w w H 7 n k r R i h x w A 4 j D e E 4 B 0 C O r D B K R W E o C U u F e k 1 q l B / f S g R S F I i f X h E U N g D 4 D T / c h b x x w u h K 5 M E e 9 W 1 R z w w 8 J p F G p C L Y 1 e I z 5 Y I v g y W P 6 Y M r Y z v c S J w B A K 8 g P 5 n w x 3 g E m l N R i k E 5 g B P m v D M w S g m + w u / 9 t y A Y E u A B z V 7 W B E c y y X O k Y i U 6 W 1 v R F 0 Z C V Y U f 4 L P d y g + J k R q 3 a r O S T g 1 l a V Z M C o H f j D l e y E n j X U S A s I I t h L P m d i Z 7 B 9 d d 8 Z Y m x 6 L R 7 V H Z A i P E g 8 Y z z c 6 o A B R L z 8 u I Q o H 2 m T B S G d 4 4 O d / f x k d u t C q p 9 b t k d Q W 2 B 9 m I j D W I b F F W V Z 1 n E + J T F z k v 3 W H h w t 1 o y 3 g l a J E Z C 4 k / B D i 5 7 u j J t t m O G I k p B 0 + D S H W W c f / c y 5 q y y v 4 + X C z C n X c A S 4 x E w 2 W b n 7 q o G g T z z K j D b z q P 8 8 + m K v 8 j 4 F u L K x R c B Q f n S k 6 d J 7 / 7 Y L d a 0 1 a C F B Q Z n m K 1 9 0 g v W L z Q b L J g R M O g B i 7 Q Z R 7 R A D w R 8 P B A f B Y 4 k m j O T F W w / O Y H D j 2 D d U + 5 1 C 1 i c 1 D A d 4 d K s E T N A N l K p a w 3 L x s F s A w O d e R / K 0 I A 0 u 1 Y y e p B I l A a N P a u V s D D Q C V + U H D R w P A T 9 p T c x 5 t x O C U Y k J e t 6 V 8 5 E 8 v + H A g i P N J s d 3 5 + r M Z L X c q M I r C B k 1 f I K Y o G I B J M / K b 2 4 Z 9 2 p k d 1 u + I 1 x 9 t Z c 8 l x z s A s m D V w 9 6 O 7 Q 6 X X z w S e w 3 k I b j m + b z 7 X S j W 3 G o V U b L k w v L y F g u a i g / V l + g j 7 i C y k A D G G z + O R A / S Y 3 n O k e s L X d 7 i m P 9 N q I M n + L G r 3 f K K e a C 7 m O 2 L S a v g s u f V 6 K P L K g 7 M G f j 9 k 2 C A / o P c c R a s U q f z U i U c t N 2 x N S W S G T A j h t b 6 A f W F D T K l P h 8 M T m O + O w G g 4 P 7 i K V l 1 + Z v Q 3 + D 9 t / z z M o x n J m I T Q T 8 Q X A j + i j x 0 + u m J v I x o V q g K v z 3 M j 9 b I A c m 5 3 H d 9 x P d 8 d I a w 4 n P O 8 Z m L 8 4 q f L v d A C a w r f l D + m X 7 H K O k j O A d V y n u J N J t l O 0 J K 3 l O O 3 g O o h T b f N 0 v X 3 D 3 3 p c u 5 9 L O / S 9 A 3 s R R / X + z 0 E 8 E o l Z 8 z L p A F x 9 X U E h F s x l v Z o 6 + V m F y g i G C M / K 2 E N 7 j k + 4 7 a 5 D v B I O z B w O J n X W f f E T a g 8 3 m u x 2 8 C 4 H O 9 k m J f A c R 1 1 q l V 3 6 1 D m b R p l q / F g g u m Q 9 q X O O 9 W H N Z N J O 7 / d U l f c q q / 8 k 3 O A v v j a 5 4 z M X O K 8 b c T L q S B 1 o 6 1 W 3 a c 2 k X o e C 1 y T K a 7 N r 2 6 B 9 K P g v w G e Y / h g P o b S G G t j w r 5 D V O D n 9 c k z 7 O T 7 q e 9 2 x 4 X m P A + a z j B 4 C v 1 H / u A Z k l 8 W o p w 4 w p j c M + / s d j + 5 V J h L l 8 b x C v z p h E 7 w h M n Z j Q 2 5 + f a Z D T 5 S x v K / 6 b Q P 4 4 8 L 4 B c c p E 3 w a P M 5 6 H f 6 E 3 p E / i d 9 Y 3 Q q w I / u B w + F S 8 r t Q t D M t J A O E 9 N c i t 4 W H 8 3 L d 4 u w b Y F P 5 / U n I u 2 s M b 6 F D L 0 h f T Z g p O B y 1 I A P Q x / / Z 2 L O Y C g R 3 y r R 9 e m M 0 D q K 6 Q g w W w W S I 1 g 4 g / 8 E b Q M E Y t J p Q Q A n I Y f 1 5 u R c 0 Q 3 7 Y x 9 P j t 2 z 6 O u E P 2 g R g 5 I z n e o l k I 7 y z M G e J l 3 n L / 3 n 9 9 b i S s 1 i C V 5 f C c i C r k Y P w C L P k 5 m O r / q + f s z x P f 4 O / 6 R S K N F 7 9 u g c + V E 6 I Z m i X H 6 L Z 9 u S T y G o E V Z D B y 6 h N H r N + P x h Y e u c U v r R S + u G T D d Y 3 G e E W Q m Z u e 4 G g Q Y E a 3 i u B i e h R U S X 8 m E G E w R q Q p M i P M 8 / M 2 9 1 2 i R Y w 5 h y y y 4 P f y d d O E z Y E r P H l F w I f A H l 3 L X A e 5 H z / C 7 p y I Z E 9 9 A v E 9 z R Z x K k A 6 5 z / g V 4 D i N 7 f V y 5 G M Q 2 m A 6 z 5 U w Y P K j k o c t G 4 D A 0 Z Y j m u R 0 I 9 + b V z i A a U G C R E O c A q Y E f 9 l S 5 p p 8 + 8 K d V X X v W + 1 4 h j 1 m O z n u d u X Q o B h n A I F 5 l V o n i w Z 2 X i H b t 7 2 F L L U Y G A q U F / t s X j x w c 3 5 r I G W z N s H n o x c G 8 7 f 0 T K p n e J 5 7 E 4 r B x A i q 4 s n M D j o d f 8 k K d o 6 / P s 3 D Z j g B 4 9 y 8 c W H C m 6 u d K c s 3 a 0 D e H 9 P K 2 A + g Z h D 1 x l X I w U B z + B z R f t y l V 1 r a 4 U t 6 s P q I g f G 8 9 Q m 2 N 5 0 G / f O G D L Z G z / O x w x R 9 P J / 3 p s r 3 a 6 t d C t e H + I s C 9 x D y H J u P X l a e C E M g 0 x m s N g 3 Q t a K W Z U G z + 8 O 4 V 0 1 g k P G f l z L Z X 5 V g R M w H m + u Z N u n H i 7 B j / 2 g S C + 9 k e 4 R z Z G q z A R O L F o N b A 2 / + 0 z + F a G 6 5 5 o 1 a z 8 n M Q X U Q L D 9 h w i w q 6 o B L U s S V x h G a g 9 c D y D f / r D X m Q z u c s 6 9 c a y F + T y C T 8 M 6 e B W d Y 8 3 0 4 F 8 Q M m s r i d H H I 2 + D 2 4 O 8 W l L h Z Z M M W j w V D 7 E 4 g Q s R + y n q c Q Q b M q z Z W h A H 1 A K w 3 z t X r E 6 n F J W K A R C g j 7 / i V f S U 7 4 Z x n f i H O h m 3 y w u / D e 7 G / F v P 1 v l 9 u h D 0 F n G s g s s p I e o R 5 z Y B m / G U V Q m v 6 e b / x 1 0 4 p d e a g A v w L L m x o / s + U o M E t s t E r A V K a b T 1 + + b j 4 a c R n u / 7 8 B c X p S u C s q E s Z 5 M J g d S Q 5 b 9 c u 4 5 y l S 4 Z 4 z a B G Z M D Q t N j 0 M A d 7 c f / V + R Y 7 M 8 1 n E 9 I S f j Q y 1 0 j 2 8 E g g E r P x + i I c n l 6 K J 4 I T D O q O T G p J K X G m 9 C t v A 7 g b 6 h W M V X Z d O x H v J b 2 h O 6 y C d W s r + m I u N Z 2 t r R Q + A I u c 9 O d A o v N j C M M z y m / K h T 5 H c v b q 9 Q u X Q U s 1 U / q O e E k Z F D D b i t y q G z I r D c w l w u 8 c c f p 2 w Y E 6 5 Y / v v v 2 1 D k r L M x y i p O Y 0 I M f f G c k 5 a W 8 / 8 y k H J d 6 6 7 O t v Y p M M Z N v m 9 B J y A L 4 O U Y N R 1 n G C Y t x j r w k U / O c 9 j 4 / h i G w Q M Q 2 9 5 c y 4 k V P T j T L A e n A d Y / i i s B t l 6 Z V V M p w y / J L B 4 / T 7 / 4 u P J L q 9 3 8 d 4 z I U h 4 I o 1 L N 2 5 W P e K n D 1 s c G I a A 6 p c y z P z e S P w x 3 C 2 d 0 3 Z 8 / q J A V b G 6 u S N C 5 U i 2 V N s Z j e S c W P X P s 5 5 l 7 X z L 9 g M Z j b E K M + 4 c a E I N p G z d V 4 f g j K M p 4 t n x 1 n N O a a L i 0 b L B M z E P 7 7 N K j 6 O i C u E q c 6 f W o Z Z i o i C 2 g C S w q 2 w 5 S C U 1 s I p a m P a / + n n 8 y n R b + e G c M 4 Z r w 2 h 0 a U b Y B Z U v o F 9 x A + q 3 r P M j / F n M l c / 8 A x z x z O F q f / M J 4 t j q Z 0 3 4 k w F N I x V T d m p B N S A t E w D X S 2 p k F H i 0 E m K I x X X U K 0 8 a e y H Y w v 3 A K j m Q 9 i X Y h J X 5 y Z x C f F x 3 z n g c E e L x O P G p g 5 J h r L B 7 j 3 Z b a I o D 9 G B S v v O K M K O j K 0 N D 1 N y o h U o m N F T b 0 E k H k 2 y e R y 6 f 9 K z O f e M 9 A u v V 9 o W w d L 8 8 w m f / 3 J F F h w 4 / N / e j f 0 r C R A G s G 7 w m w d G Z s N R 9 j y S E Z v L B x B K N + K 8 e a q 6 y C I U d f V U 3 E 6 2 D O c o m S a J r Z C D 5 q w U h q b X 5 s k v X D J h H l U y 0 I E d N F l + J u q H N j 2 / c l k E G o 5 N Q H K M B O l u 2 p / j t D q Y a 2 + l b x 5 8 X m 9 2 J 9 u Z Q + 2 8 4 h 7 S Y l B D m K g 5 m I R e g n v p V W 7 e z 1 z F 7 I j R D M J 7 c j + E s v M + f F b V F M w 8 d S q W V t E / P K 7 9 b b a w F n U D Y x t J t T Y k x 8 c U h Z W q U z 2 H L B m t a 5 F Z v 4 y P 9 q G l R d e H p t 7 9 x G O B 1 J m m L t p g E n S o 9 s i J J 6 j r p i q Z T t Y L C 5 6 s 2 h d P c r M 6 N l E U a o E B j V j R Y s S s S U G v y v 9 + R O m B o J F h j V D + g m t 2 F 5 / b s l W c X V K / c W S 2 6 D i x D u L C W g j 5 Q R 1 U j / d 1 + M W A 1 5 6 Z C w k y Z E u O G k i N s H k X M r L W C d G 8 / L p Q c t H b a O 9 r c p w I F K h I W e 0 4 G / O G c g S F Z M b r w n 3 b M 0 j I F F 4 U o a i s Y 0 F i b T 9 Y S c M o e s j q 8 3 g o Z e q d c / 6 C t 3 K t q n p M J 8 f g l N e r Y r X p 5 N S Y 9 h N H 3 e T h f J / D J E P Z T u G v i J o d 3 h e T A j h 9 0 f P 6 X V 8 S B w r b n c G i N z d Z 9 G z 5 p L O d U S w H G 8 e 9 3 E C 2 V U W T W A V 9 Q Y c t q M h L Z i D F g A 1 D e B y F 7 c c J z U K 1 L W P Y w 5 1 i Y q l w s A F q t H Z I Q k T z z d h E U 8 L 7 s T j 2 A U f d T m b L O 7 Y U d s F W / U T y r 5 T U 8 t q F q Y F J v / v j 4 0 Z V s X V 6 2 I U J h I j t j X H 3 Y D j e a G W 2 U w P 8 9 J K M 9 2 t A 2 o E H h Y j 9 N x + 7 R V Y k k m t s e W 2 P F L J B l W w r J G B S d Q 6 3 o 5 r q W X O I A c g l f c 0 a X P r z C j b r f D W K u Y z H w b r 4 B H p d 3 C B P u r y o 4 H p r U + w Z B T 2 f P w n q z B l 9 A g Y B X I g D l p O K F r G s U Y v A j C T k I a j J E A v T I n A Y Q e T E J j V U o n G e D o x 3 T 1 C t O l a Z l c i y I e u P 2 d u x F w g y U E O w m J Y G c 5 l 9 l B I n t / g + 3 V 7 z a u Q Q + Z t 9 D D a s + 5 X 6 8 v s f d p e X O z S H q E p G 7 T 8 W C 5 w V I 0 Y s 9 U M 4 B t 7 Y F N u J O m I H E W 0 2 v h I t O 8 R 8 4 E s M 2 u b H w y S L 4 Z 7 p P u w m / t 8 N 8 + i t 4 X 6 Z u m A A D G P N C Y n + 0 G p X G x a / 5 8 G u s s p a R S W v l k Q M q h P f R V t 2 U 5 S 5 t 2 n B z R F W I c E d c x i r R 6 h F j Q 5 n p X o N G C l O e m Z B d Y 2 i e Z d m e b D x k t F J O W t 8 2 7 F n g J C P Q P v + R 9 O Z d S m q r V n 0 B / E g r c B j h r 0 i o i i g b y g Q d i g g I P r r a + 4 4 t 0 a N e 6 v q N J m R C n t / z V p z U Z Q j 6 u g Z Q y 3 w F s F W m t k z 6 5 A O F c L Q s 6 k R v J V r F l Z 8 I D B u L e L J W N 1 B f z Q w b U K R R / c w A O P Q n z o e U N 7 v 5 8 D L r Y a E K d q k x e B Y 5 M 8 0 p o F V y + 8 B 6 z F T K 2 L S 5 6 Q N c R Y R M n 0 O 7 u N T 0 R / 1 d 4 g p U K u X 0 T k K Z j a I E L E i B k K a h 7 W G V 5 S I H g 3 Y j U B t C Q 3 o k W M 7 o H 5 3 T C U x E D 2 p T c O R E C b G d O o M X a D U y J 7 + l k + F V L n 6 o c l 5 S + 3 E + U l D w e B q e E 9 i 7 e Y h m w G S j p I G 6 l 6 Q J K v C X B u L m v 1 0 u 1 n p o l F h / y l 2 Y e u Y o B 5 N J C b / 8 6 x g l 3 g t D 8 K Y d + M E O I w y k n Z n F m J 2 w D / J t 4 Z y X t + i s 6 W f c N A u i 5 c N b / 8 U 2 4 E G d E v H T 1 j b X J A V M i 7 C z w T M w 8 G 8 P 8 f + S c H H U i K v T w J q T L I X U o 2 S o b T A 3 / A j c u f w w B H 1 z M A 0 B T 0 T s R X 7 I 6 W M w U X / K U x E h t 7 z l t c 2 S 6 W X j T h B y D N d O n Z g / o c 8 S Q j v T g F 3 7 2 1 F O R E P c X S m P G U 0 F c 5 M 2 f o + l z p N U 3 H + Y g W 7 c t 2 K s + 6 f G N 7 N q s v 3 B b u a t + 1 w O E Z H g 4 R w h 1 b k D y e q 8 8 I e w 1 9 + g o S N D F l 3 w S e 7 f P R j h E b 0 b W K J q L k z J p l 5 y J A 1 f I 5 7 c 8 X z x o j E p F H / 5 9 S 7 0 Z 7 E h p 2 R g c Y P 3 z e 5 t z G d w D P B J o X 6 g d 3 P 4 x O e G 2 J q E Q s Z 1 P R X C k y m f w k D m 1 c 6 d 3 A 7 q P 6 q w 5 s I t 7 J J 9 g 1 k K P n x 1 o 7 i W m R 8 y y 4 K A C 5 1 b 6 x c L C v I x g v p 9 u o N b q f 2 X P l 7 9 D z a Z W G c o 6 8 D r a J 9 9 U U r P Y 6 K 6 D x 9 D 5 + 9 X 2 m y N X 8 w Y C X I T L F j 1 Z M 2 F 2 o h 5 u t p s L c n 7 m J u T A + f P s E b p X I t v D f W d Y O C w / q s I G Q g 0 1 q h D u s j X 8 r / A z K 4 5 f 2 R q o Q V V d m P a g V 3 o s r Q k 3 2 q O Q A N 7 i s e L 9 b R U 8 q V W L p A V l t z Y F n K g X S B x 0 t / Q L / S n 9 K 0 O h 4 q q o 3 2 f L e p R n B + q 5 m x F O o h t h F E i E b f Q M l v q P f j 7 3 x Y N D d 8 j 0 O p r O Z T U s G w Y N W N I F 4 z y B c z N R j f W h l / z 8 1 Y b Q m t 5 A x S u K 6 Z 3 S B R y A b e Z R X 7 Y L / H 9 b 7 q m P q R K U H r d I I j o L J Y g i N j O M V G W F f n H k E 5 I 7 V O R z u l z H Z i Q 9 O D V 4 x V h F r K w D u D 7 V U c Z B q y D C I Q v A 0 D v B i C s 2 c 5 r f 7 L U m 6 4 M Z z U 1 2 6 v r H X m Q 5 4 m k H P v n 5 / q c b w Q 5 P G v v X 6 Q b 3 G R e S O P O L L v a S M l J 8 q W u X 2 G G 4 R r X e Y F V l / 8 Y K z + e P f y x O N + O u 5 I 5 g r u w y R W M j 8 K 7 N L v p 7 h o z S x u b 4 T V i h 4 d Q C H d i x t l A H d 1 0 r m + 0 1 J t s x 9 P 0 q q P 1 T 7 w 1 Z O H W p V a U 1 T 5 C o 6 v P V W l i D Q P R t d J 6 O A T G 5 H j 5 V Y k p 2 r 6 r Z 3 N 7 L U y 8 H b F T J 9 R k Y n K h l e / Z m R / L + m e n 1 Y U A V q 5 Y + E 5 l z 6 6 l o N a P 1 b q o 9 e g T T z y k j a c I 0 J w n k T b F H r I q s i s + R m F S 3 l X 0 v g x L + r 8 l V Q J B O 1 l 8 p a v S 9 5 t 8 X T v A z F f y b P 2 R 8 c l k 5 1 B f P E b Y E m K d 0 J r H w + 3 f p r N E d z m G x b I O i Z n t p E s K I A I V r L f y S v e n 4 6 P i L 0 T C K + l o k E 4 x U j G S N p 6 y O 3 7 S 4 n t e B s T d g 0 8 g s l E u e V N + 5 J Z Z i N Q F X Z 8 W j 0 A c G i z A K o p R + m H z 7 w 7 q D 3 1 s l q k / d o s J U K / H g 1 X t + 8 f U X b Q g 2 5 d s L W 3 G f f r e c c b F n 5 r / e D O I T 9 o G q o S + K p A J V C 3 M u x n M k E / l x D U d f 7 6 y Q / 5 N 2 9 Z V X + v s S d q M H I D O E D Y P d Z 7 C o C 3 E 0 s D e 3 q u 9 5 6 d Q J z S h o w 5 D 6 A 3 m Z O 5 g 4 p x d r / z 6 f h Q P 9 f B Z b r c e 7 + P 9 5 d g S f W 4 D S k i T y T d X r g B p 0 N 4 J / 2 u 7 G + O 4 Z h M D M 8 R g x j i 5 z t E e a w 2 E 3 6 9 p X U k e E n M F P J r 0 G x q + y k k 7 s U H a C n I 0 k Z F w Y A K E n R W / k Q Z g B G 9 Z 2 J 5 E b 1 6 / P t 0 M n F / M e V / b Y i k Y Q 3 4 n r w Y E L K v S t h g I u z f P X K x H u R l M d f R d / z Z g J x h m y D 0 + O C j c k m n X 2 v I 4 k G w J j Y G + C 9 I 9 G w O y F K I y t 3 T 9 Y i T p N o h r 4 l 4 l W i p l D i Z s U Y S 2 q c r Y l 5 m t U y J n 5 e Q z H J u / D d D n C E R O m J k h f s X 6 B K b M 0 b i n D x u Z P c R 1 D F 4 e C m H f x t G G F x b f O c I M t j 4 2 A r j X y 4 P P D c s b b D j 8 W + L h T W q W 4 Z y V i l a 1 g W V o F j 3 L Q U r A G U + s O e e e 2 U y n Y e P T S 0 W F v + Y O K g Q 0 2 g W y o k b o p W k B j Z 5 L 8 i n p K P 9 V 9 W k d O K Z p N n 8 N 5 8 x 6 u D q w 3 z / 3 b C e o Q 2 Y 2 k 9 N 4 B V E e R 0 + B F y G 1 o Q R I k M 5 B s f t l A U Q K 0 Y h g O 6 7 b L f A H a P 4 B y / Q s h u E E s 1 t w r D k b y b x O x d q 3 r / 9 G l u a 9 Z c w 7 m 7 O C o Z v 3 9 4 x q / L w o L E V f B 7 G f C m o f 5 k 4 L c b s J D J a d L G 3 2 8 y d W o A Q O p f T U B E E M 3 6 8 o e G / Z I A N f 6 L Z f 8 7 0 z n h O f K B 8 Z l 2 H 7 4 Y I O D M Y a N O 7 W B u J D X S 9 R u x z B X 0 m t s q g V 0 / O H L 2 H o H 2 / X m z x w N y w s G f j j 0 G C Z 2 7 H P m z Z 2 K I d E 8 1 8 j e K T G w C Z Y a C D D N g 8 N U Y x L Z K l O 6 2 Q m H U w J / T n 9 8 W G 1 s 6 x w Q K G z i Z b U i u z T c p M O X E V U v N i m i S C Y A T 7 j O e M m P K 6 R r / z e P H n H c g 3 0 a L z V j L z I Q f o p v j 6 D Y o 7 B 4 q C W o p 6 I u M P Z K h K A 6 c K b N T T u p 0 u H 1 x W G k l + S U / F 8 Q 7 y E N w f P 0 8 D 1 d J Z t o 8 / T k Q d / M w 3 h N g V Q 8 Q 6 a t z P D E b d e 1 3 p G T H e L M H L m U M L u 6 Q D e 5 4 j n W r J u Q K 3 U X f D A X Q B i J b M J n i n p q V F r I i b Y + h d E b G D 6 z k p V h d t o N 3 t V W v x W b 0 H x V m 8 e 4 z z R F K f y a o i + O w v k b q V X 9 7 W 2 F t v F P K s q 8 e 9 0 V A v + 6 R 0 t / N r a 8 y h s H E t X j V Z / V z j W E w D g 7 B 5 q 3 h 8 w n a e / U p 2 R d k b p m 6 9 b y o A C m 5 4 R U T I d 4 w + 4 r U E R l l N W L e 0 F e H z J P u U G / m 2 K t K F N 4 2 Q J Z I w W 3 j n P H o L Z g p G u S o t 6 I X Z j F K Y T s V E C 0 w Q l 5 7 l 2 o C b e u d G Q V R z D M Z W 7 g a 3 J u T 9 J V 7 N E G o b 3 q + X X G 8 X k Q o B E 5 m F E H o n V p 3 S 8 X x 1 f h d S w f p f 4 G y p Q V I Y z F w G t 3 N Z y Z b M d V T M 9 2 K h t b k u o v d v o t D 6 q 9 I L o R X M 9 H X l x d r o u P 5 y y h E i h F L 0 o + l B 3 4 A 0 k n W b U v v N Q r 2 3 q M 1 w + 6 3 H D e K f Q y W i W K j r m H Q x V g o m v i W 5 0 X W g g 2 G q k y E B 4 U z 2 n t i 5 2 g r e p R D q / 3 t P E P e d s p c u L V 2 / 7 k k j c o I u 8 1 K q p F k 9 1 7 C s 1 X X c M d 7 g D f d A S d Z 6 d 7 W W x W g q M + l f P M R c E / 6 p Z U j / M B d d 2 R D p g W g x e 5 e 6 t K 8 G Z V N 4 / x L 1 b Q h H f n q N m w 1 f 1 Z i E U v L x D u K i b Y r e 2 J f u N d E I + g F j F M X l Q T k H z I I w C g o y Z F c I + 3 X + T 6 q d C 9 E 0 o Q s C 4 / Y r X P F L l d w F x j + m / / i N 3 l / c C G l D q k t b M m Q 7 T v 2 9 2 h D 8 Z Z K 9 2 T r Z P + / 9 s C Y i i P D k X Z y O k 6 A r A S 3 u 7 k 3 Z / 5 a o X r 5 L h r 6 J 0 J W z J s R M 4 C I Q j P Q h L o X f p r N m 6 3 7 w 8 8 T l n q 6 / b s E U C 4 h 8 Z w o u e o r H q 3 z K + m 9 8 e 1 x 5 b l O P r 2 / q D Z N a X 8 v S 1 m y K 2 O Q H Z q R o 1 U 3 L c Y g X h + / H Y / J / + 2 i P q x c x 3 9 h r Q K O Z A C 3 l 5 M n F M 2 D P j S S P u s j r I C T W P 1 d w N z y a S F Z i Y p G W i X Z 6 S 9 F 0 J p 9 E I c W q 1 a Q B T p 6 9 7 k a X 9 Z 3 I U O 2 Y d q C J y N u Z I T I B n / u w l z K d F 4 f T I v L s 2 7 B C o u z 1 j 0 + 3 e a 0 e I e 8 O g a F E m K g E m H D X d W r N 5 k / 5 e L + R f t l I L l 4 V Z g x p m D S v k 9 s N P S I P r x h N u e j Y B T y D Z B t C d n w P k P O f y 6 1 Z y u q l c A b 5 z m Y 8 L Q t f M S Z S 5 k a 0 L 5 e z 5 Z q e / k g n q i x x e n 3 Z l n r 1 G A N 0 J r 1 q I f i Y 1 c l d Y P B X S G S c u 6 0 P e e L J w Z n 0 F R M 4 y t C 7 j L M Z q t m J d t N 8 5 i L a L r N c x N I v 8 O 6 V / L r y s 4 4 U p V A 6 j 6 / / 1 l E K Y c 3 t 3 6 A x 5 k c G C V r K s 2 8 R 3 s 1 5 O i l l E d / 7 Q w 8 o z u 1 0 H M Z D s M n W 0 R 2 I 2 u 0 j r b n X z q I W v l e u 9 H N C r t 7 d d c Y I 0 o U k w K B H f v F d G Q w p d J e 0 l R Q q f C A m i x s B + 0 k I 4 G l 6 0 9 H v T f n q O t y m X j w g 5 M z j U 6 S G K a z 7 p + 6 M a 3 q Y D + Q c z y f X L 2 1 S z P x L 9 9 H D q e c O 5 N 0 S O 1 k J c s + + J v B s s 3 a G 4 e + A z 4 r 1 f F 1 r g X k 4 U H I N Z X V D E B y x J w v w q y 5 V M n N s o Z E k 6 t w b I i j n O B + 6 4 / g N G D z u 8 N R R Q N M O 0 7 9 6 6 m 3 f G 4 6 G x E p e 9 b z 1 6 m G Y P k K K n u n F 7 7 d 5 n M K j n e 9 B 3 O 5 V 9 O c D N E + a A P P Q p / 9 Y e 2 + k y J / + V p / K F / 3 W q 7 + c p U Z s Q P 9 W 8 A 3 0 q k L E Q 1 J C W U p y O I X p T R o 4 G d a O s Z F s H S h s 0 e 4 b L Z k 6 D v 7 2 b d Q D A v g x 7 f 0 8 N i Z Y g y / K 6 n F p H S E q V Y + P u h x d u A W P z F S S j n v v H 3 / K b W s / h / K W A t K 9 6 p E o o h / b J 1 C 1 1 f c M / j i g J q P F d w X 5 S V n 1 b D o Z x V l F 0 u z 2 u k C 7 W H 2 Q H r J 9 P K B x e N i s U Q P F / x 9 k B 6 d 8 c p E H v Q T S G + I g g C h o F S n + 7 s W v G 4 G t 6 N / a X E 3 e Y g / 5 x a Q w j d F + V d q D c B e h / q i 3 V 2 s 9 f Z z k U k 1 a f Z P H 0 i t Z k i t P E 6 p t 6 I 7 M o a i P y t i L Z r 2 l Q Y o O M 0 + 8 9 e L u V P v P Y 7 U r n G H v P D I m P F R b s o 8 c z M m 8 5 2 C 1 7 C 9 V 8 + l q b T d k c 2 i X s u M O 7 Z 9 4 R s 1 F / R m s w F 1 A j T 3 e S X G b T n q I 8 d j H 3 e K C E A M V o E 1 v s I 2 H j D C w s W J 2 5 r m f S u X q 2 G 1 g 5 2 v r d F G 7 v 8 B T 7 + F 2 q y J U 7 G W f h 4 8 y e f l K G Z L H F f 9 e H v k i 2 4 f 9 9 b 9 d b w T z N E H i 1 4 m B 8 7 d U n y H L k 2 N Y L f A B J Y h I W r x P x J z / m y 3 G G 2 d s b b y h G F T 4 M T + r p G D Z 7 y v b A O d e e 8 C b J e 4 p z h 5 o V j K Z R h m 1 J V 6 0 D 7 O 4 f + P B j B P n a r 5 b Z j K 1 4 L 6 I t J Z 7 M p 5 K s 3 W 2 e 7 x b j u h l D 3 I h q r D 6 S G 3 t z s O K o C v h U O I e d H T k p K L K 5 D q B i v X r z K N q 6 9 a s R e j 9 r + V E 3 v C Z D 3 3 m J 2 W U P 0 v w 0 c z C E N I 0 9 u T z c P G z i 8 h U N 3 o q K z h u / L 8 K I 0 9 M / P j B h 9 B n + D 8 S z O z D g I i 8 L V 8 r d x 1 H I C v p 5 I U Z 6 7 D F 9 b v t s 7 e e I N j 9 h 2 2 A J A 8 4 y B w M f 3 K z 5 s 9 R j 7 n l V A X T F 7 S 7 g s 6 Z f / C m 8 W q 5 D L D q u X / s 5 f w V 6 g d f + W F p p c x h 1 H D j M P L v q e E T g R d n E o q F B A W c c O 0 T O L f G V C b i 7 s n c Q P + 0 B o / 8 3 d F r J a W L O 2 A r v l e X n / i w w I t M k A n 1 C o X W N t B w 6 b t C p m A P + C D y I 3 I 2 C W w A P 7 K 9 A Q n t O x s a 0 d s P l G x + e Q N 6 H R A c F 8 P G j o n p C 2 C B 4 L M W 8 a a 8 D T y m S R A S r t a J K R s s 5 B V 3 d d o 7 a R D U p 7 2 7 8 O d T p c f t v D c l 9 n C s T y V n m E Y k G d d G / p e Y h 6 r E V u s + 7 f N M 8 v H X p z g F K o s j Y 5 o T 3 w J A 5 w 9 O T 4 G O Y v / a j 1 x 4 P F A Z z t r W u Y f K o h 8 U h k n E G Q M / R v d 1 1 J m 9 9 7 a D 1 A / v U K m o 3 o F a N N t T A / X c / K z a l 7 O 2 5 9 c Y s 5 k n Z 2 t D U C S u J P 5 q U 8 G N e E B o 5 f N a l / 3 X x i L N z H v n 3 S m d u q / s 9 m Z q M g b h 2 q o d X Z K 0 7 l P T D s 9 j Y 0 x d D l 9 i B J o H o R w P B 1 4 W n s n B M C j q I V m D z Z i q + c O Y p N Z A U Y J + Q / G S u N F 6 H y I h G r d v p g 4 8 G z O e y d r d D 2 Y 6 e b d v x o t v X P L 0 U p y 9 8 z s y 4 d 5 t A p P l N X e w X 4 2 H f j 8 7 9 A / z O d c V 7 t R + z L X w / g H y h k 8 i 4 j r Y Q 3 8 P 7 K H l k J T B 8 J 1 5 t I 1 W x e N g O j A w G l 2 K f T 8 4 f N x i i a D L O R K p 7 G K Q Y 3 3 9 9 t b e I P u m 4 2 Q u 5 i c q y j 1 O j F j G N D J A M L E D S s U F G n 6 v z L 3 0 W K 6 p H + G T 3 Y 7 j J K G G q D 4 4 W 7 V L 2 C e K Z 4 5 V / 0 9 z k x x K y 2 a f 9 4 m z c T l 5 o W P t R / w V u + j X F I W j J b 4 Q 1 H k f Z 4 I q G T 0 j G J b s U r 3 v 1 h p E D b A T Y 3 q B s E S d 7 E 5 B L s o L W D B M 6 9 A D Y T E W e 5 e E + Q M 6 7 m L b z Y u U L N E q j C 4 D h l p B 4 b 5 O + T O + T 2 f f k M E U K Q M U l U K x j z y D o E H f Y 4 f + a 3 V y E 7 2 1 P f Z F r R u 9 9 v U p p g x 9 H h v p h o O L x P Z P r 5 2 7 Z D o I e T L r b u 6 0 b 5 T G d / 0 t T Z t 7 9 9 a i s 8 T Z U f e l h v C 8 0 y l 7 R H S h p m r s e 9 h x F D + d e e o J Y 6 1 u j O v e Z A f I C y 7 K k I z N D n 0 F 8 n a 1 R v v E H w R O J d 8 0 m c 4 j k + 8 d c u v T t v d f B r 9 V 5 5 T y L T e p I b X c p y J B V A n 7 E a k N Q k 4 2 d p X 5 a t P L z y u K r l U I j f E 3 9 B X 5 u j k C H m / G c J a N G Y h N M D 9 E k j C / 5 T P T Y + S 4 o 4 + a X n F J 7 v t u K Y d V P 5 u n G 9 U 2 C C y + V N P k m M g P C n I + 5 Q 3 K C y m 8 J x t Q w v H S 2 r k H Q t C n B V 6 c J o + V K y n z L / l P + J B b n y 1 H 3 R E + F L r 5 M u G 8 n h B H 8 t x Q e p 1 u t d H E / s o 3 s L m C 0 E N O w j P 9 x S m A C 5 x o v i x 1 4 6 y b 0 s 2 k S G 9 6 Q y r M Q z X / s Z 9 X t j R + g v u f e n m l 9 f i c x 4 H H w h z F z F r t 3 R l s 3 l i 7 Q y H g 7 / e r G y L + y t w m n / 5 1 i v 3 6 Y X 7 G T 2 O M F g 9 9 L u 0 v 8 6 K f P p v r W W 9 / 9 N Y 6 0 9 P n c 6 a i B A 4 T 1 u N p 2 H 7 w 7 T E r M c Z R f i / T h 2 8 Q c r L n v Y 5 D 0 v b 0 L 7 d p d B G L Q Z V o a 3 7 + F 7 + e 8 N y Z 5 X H f v 5 f a W X K D B 2 P I p 4 L i W c 3 x d A g d G R m e a F f Y W a T I Z y A s Z O h 1 I S w B r e Z s w 0 M l z Z 3 r V m c t l l 9 d F L c q N r 6 n 8 A 4 h C O Q e H D x / e 3 F q f u 5 + R L T 6 T 0 o E 2 p o P 0 j 1 + B g 6 n m a 0 N x T j x b 2 C b 9 q y k u u v J C W V m A O 8 G Y T m 8 2 t X 2 e A o v X f d x x W d E M l K O l E O E s b j E u 0 i L Q M n 6 B a t W 0 / k Q W U 6 T G C J U c k B e n s 9 I J l L U H + g a 0 A 6 3 n r 2 2 x t o k 7 5 P I e I m z j F U P T B P z I K J x N 3 u z B K D I E o P R O 2 n a f 6 E h x C w X O + A F y c o v g t 7 d 2 9 c u G 4 7 e / M Z M 0 k 9 T n d M p J D A R a D H 4 Z s w T S D y y t G h p 4 4 y h L t E j 3 0 l a s A s I o O y / 9 l I 2 k R 3 m b W I f y o U L k p k R j L R o P k J X b l I I R C w q N U r w Y 6 k e I F o w q c K N 9 F m g i r i z h a L m J c j M L O 2 1 z N k L 2 0 7 t v / s J p w n M i u j 4 A 9 e 9 r k f 7 r v g Y z 4 e 3 K F C 0 Q a D w s 9 9 x Y T 8 Q l G o E X N z J C a z V T v 2 8 O P J w W z B 5 F D s + V V H o x M X o F 4 s A l x m B O I t a f h 1 h C n i J z 6 g A s S 1 n s h Z U F W e b v R b v R r b 0 K S Z D P N 1 G O U a V 1 s g j l j f c v X W R x t G R c o N B K a + I 6 8 N 6 + D p r 9 G h U G 4 M T M H b i F 6 l t 9 8 w W u O J 9 I T U B t Q J 2 5 x 9 N q K h E N o D f W 1 E 6 s E U / I 4 J 6 k L + O m E Q I P v h l Q a V d q U V Q 5 q R P Q Q c q i 0 1 d l K B V g P t y L I A p W y 8 f U R 1 G 0 C 1 B p / F 8 j 2 v d m K M r w r v Q s f + h a e C y 1 J + u z i M S 3 Q H t B v Z W D o 6 V / S 3 s Y i K f c t V n h l j f z 1 c y j 8 S g U 8 m 2 U 5 V B 7 i S P V 9 5 3 I m i 3 f 6 O w f w N l U x 2 J G V R 7 H 3 P P K 8 O x L H 3 d 8 M E U f j E 6 k I S + l + L k R 3 m 8 s U I E + + T n p V B g i g N t Q u d / n M 4 p / O C b s R 5 k b F p T H N c k 0 Z N / U H c A U p T 4 E y q N L O c o M D D T Y 0 x D Z D n e g q t r e 4 M 4 n j S 3 b X h q i q 2 T O G m G Y q o u c T J q C L U 5 X 4 Q + P r h r i l G A t o w U O / 2 u x a 9 1 c + C 5 B E i L 8 E 7 l V J B y L z W 2 8 i L Z a u n e v N K e p h c 1 r p J w l 1 6 / A P 2 P B 6 f 9 3 q k w e r 8 R i 0 G c 3 / o b u 0 z q 3 l 8 m H R y G j b q j 1 w P k w w d q L T G L R l 2 A y m N 1 j Y E s N I B b C i w E G l M I v k + M t D o F T K M 0 c Q Q 7 d + X 7 A + / z V L F V x j I 9 j w g o o v 7 N 2 V K d M S b d W n 4 y j T 5 i h p F 9 r I a v A d + j i V I S + 5 P 2 D b N y e l G B m C W t 1 z q r L 6 w l u N X i 3 x / E 7 R B C P K G n s q q T Y J 4 3 v X m t 9 5 Y 3 J H Y + J q f m b y f E u f c T / K I o y H z + Q c 8 3 n I W b r H F E s a C Y D J h z f e e C A C D G e E L P Q d F c 6 C m p t I P o 9 e w d v N B N p e X 9 W t A l T j H D f 2 v C / L 6 k y U 9 Q q N X U V U j D d L O u y J g h I 4 C x L E C W M z p s 5 j z 8 q S f b j 8 p Z z h C c z w T Z 1 5 2 J 3 N D t Q L K l 3 L K j s X 1 c K N 0 U 3 9 1 N r X F m V X M m 4 X 9 O b E E K s J e v 7 A d S V r T / b t z m e o a + / k H g + C G j U A j E y 6 I r d k R x L H Y H X 5 q u 9 W n k X a A T h Q 8 U J G e h W m 9 I 6 b B I z h t w 4 W A D Z W n M q D U N Y m L v / 0 m j X G 4 T V k V E A P f P S y 1 3 v V m J t I A P m V x b A Q o 2 g 1 C h R T U H a C D 3 T u p x 0 9 Y x + C o h Z 6 6 D v G q J i q + T H 7 n 3 r R g B 0 x M Q 3 c N 3 8 h N e 8 j b u b 6 5 m c Q + M J 0 1 I P V 3 2 7 f E p H H e g s 2 p H d D c I K i c I q Q m Z o M L Q g b T 8 K H 2 N a Z p c V 5 4 k z 5 0 Y Y k G 2 / B X + L E 2 u T w + 9 A T 7 i V V X o 1 c E d I l J y Z Q 4 R Y W l a 1 A 2 E H M K U Z i w V a L v o c m o w 1 E v t + p W U u 1 x n P 6 9 J f 3 u c N M + 1 O 0 c I g u E S C W L P 7 P N o K p + 3 F b + q 7 s Y h 9 9 y x i b h / p J c d y h P f f X r u b 8 3 a A / B b w o 4 J h T s 7 l y n R m c Z T g u d 1 G a w m P s R V p X k i W T J o a U R N S R I L f W p Y f c k m u t a 6 n m M D T w V P b L l 8 R z e 3 m y 9 r Z u N i K Q w b g o I a D w n V K m y r b z g s 8 y Z 1 q y j E I 5 + d V 8 6 X T M v D P X b v T M r h / 7 C K o Q u k c r R p U 8 i e a I b 8 q P 3 t o P 5 8 j M P G e w 6 2 3 Q a F v z 3 T A F t F t 2 V s F o q K J l N I n W 0 C 0 6 M x U J g r c Q b M U Y p j I o 5 W i 2 + c i l / s x e n s A Z b A F V 9 9 G R H 5 v w 8 Z k + I y H M j o l 2 4 H A r d q 4 y r 2 H 4 g / f 7 f o T X 5 V m x O g g k a w R g G G o b T A F y 0 g C s 9 t c P Z y 7 R Y M l u i 8 z P d x 8 d p 9 1 0 L q D R + P q R v 3 A / 9 R M I J T d B 8 i U d n i v 8 g j W 6 d c F / O J R T 2 M C m x 3 P n o B n N E h K k 3 O t q Y S k g 1 W K f V h S a n K x 2 e U t S P Y R D h h M O 0 j l M a J O S I B o 8 i a r i k h Y y b r j o H s 4 R l e S f h s e n 3 y n w T V W + Q d P T E p I a W Q A R B g / 3 D E / p w p V t n p N y t / s 1 h U 0 a y / m H 7 H Q p Z v v X h 7 i X L F K F 9 F U 1 L n B 4 x H 5 o r / j T b 7 P e X Y h c 0 4 P / e 9 X d 4 k U 8 i q W c S I v A R 2 Y 1 V x n a z L l 5 c Z M 7 7 7 p 9 r E H M + K / p Q v 2 s t k u I c l x 5 5 L S s d Z y E a D + 5 Z K B N K m + s o G P Y K q P 2 f p C 6 n d v a Y Y a a d z z 3 i A O 7 g j s Z 3 w K d J w I 2 n s K w y 1 q C X 0 Y y f 9 7 A / I G l q n H y p 5 b v E u O e j k Q k 1 Q 3 Q U J + E u f V N o l v V S r Z h u d z U / n 4 5 c n l 0 K 9 o H 8 7 M G 7 Z P j f 3 m b 7 S m D d 7 R c J M v W 5 q X P 7 O k O 2 m P M o + e N 0 F f p m R Q X 7 j P X c M 7 o G 5 r N H z b G b P 8 P x q x + N X f T U I Q 5 v O X t c U m B J M o A x 6 l 7 S q I 3 Z P D l 0 u R + W L + / h u f r R c I E B Z b P D 8 X 9 j x / b l J r P p 0 W s j F d L M Y 7 R 9 X + / E E D x / 7 U q x j 4 1 8 y h i P v I r u j l g 4 Q s g r q D O M r z n b A K e l 0 X 0 M s C P B Z j / t 9 S U X J V c 3 3 J W Q f E e M i C Q W t y N U T k 7 2 g H D U X r Z Y J 5 e C k 1 E j p m b F 1 F S Z 6 S n Z t o 1 q n / O O v E u J l 4 y 0 8 e G R Z N 7 a H H t y 0 r y T j b j U c N X v n h Z 7 B W 7 Z c 1 E H E b 9 g K g e e Z J 0 o W E X l A 4 6 r F B g 4 T P L e K v 3 k 6 k 0 1 1 x q o 8 Y e t E A A N G B / I Q K t f F 1 5 G d o z W z I A 3 Z f 6 j X I c L Q 7 4 T t o h j P q N h K E N X j n W m H q y b 2 k k 1 / O 1 N / t b u s 3 b r 6 V N W M P m K s U S x L t Q N G S k w J J M N O N V Q x q 3 S O c / 2 n / b c 6 V 0 t i j 2 P l t C j r 1 U f a i 4 g 5 A G v 0 n u S K T I P 6 1 L p p O 2 m r A r n z 6 J T d O g D / u O Y Y y M L 9 r 2 7 o Q I v Y y z p t G B e k N l 6 T J d 0 S a q V 8 u 2 B n v O Q L S F E D o u 2 k i v U Y g L J k M E 4 o R g k R 4 R 9 n H O D O S r g M Q 6 I P + W j w + Y G o C V b H + / g L 5 G N T x e f E c c A Z 5 h d g 3 R O G h G j X 0 L N y 9 x v l T T G B o 4 7 4 r X y x x 6 m V Q M Q t 4 0 s X 0 0 c 8 j K Q a k i r X N m g B E G 1 R t v V C V o + K + j h 7 u x q 9 I L Y I 6 y r m h k j x + Y k p J A a l 0 r 8 9 u 2 f X f i x t s e 9 6 a W p + p 7 w / b 4 Z d 4 b 1 / R I / h D U D D 8 + I J o f o U m J W o J / + A E 2 K 0 M u w M 9 E M k t D I V n o f Z 5 z A + M j n / i L 4 q v S j g k u P p o Q t j J u a L X h / w 3 R 2 H 2 l Q I l H m v e w / s Y v R y L 4 a Y 0 3 I Y k x s U A 0 h W g e w F a M C E 7 l E E L g + j + e Q x 2 f W O M t S G R / Q 9 v b K D v 7 p Z n C j h y 3 b J l o n s 7 x A d 3 I c 9 5 8 H k h h I 7 A b r Q e m d t n V N 4 3 L z R J c v c j Y J 9 O Y 5 7 3 V J J j + L 7 m + 6 R I y c 8 q k S a U A f A X m f Z L F I l f f / r n D b f D d I A 7 c E s y i M x l v O a B + A f v p M 6 n C p 8 D L v y t o 3 6 3 W K U B v l L 0 T V e X N w B 4 k R / c Y n j 1 D L 4 Q 9 A P 4 a t 3 N v h q D s X p 6 O M T 5 w G h o B p H v 6 h m I i e x U 4 m F 3 v K L J g E Z + 4 z Z A D 8 N A B 5 4 S r 2 O q N 6 0 S I c 2 2 A 8 L q k y 4 t Q 3 j d L p g 4 h A i M Y p S R I y v Y M M O e h 5 O y 9 R K S N n c V i s U x K c R z w D I M h p Q M / p B K n M l p U J t E A 7 B z E W 3 T h w P h 6 z G z 8 e S o 1 a i 1 l y H b 6 U f 6 4 I 4 i C Y G u g m 8 Q 8 5 E 8 6 L R 4 P V v F 9 A f n w 3 1 S 8 j S n k M L s 6 2 0 e C 0 S 7 0 4 9 X Z 6 6 O 5 a k k y B P z z A B M Y c W / l b x Y Q q 3 / m B V c Z 0 H I l e h 3 O 5 c N B U 7 5 7 G 1 O V s 0 0 g E z 9 C w o o T g k 0 C k I j s V y U M l X 3 1 x 1 l 9 u 1 q a S t r e M H n T C x 5 C 7 n 9 x U Z O q 2 X T a f w p Q J d s 9 Y M 4 B k s / W o 7 K 9 a m K v m n T x 3 e N H p I k V c v J P P 4 A Y V H L G W u E M x 9 w / 2 e 7 9 v r x F u 6 Z 2 p 5 W + a P d 8 F P l k d f H O f q I Q i g v u P a S f 4 i m 7 A g Y n 1 w I k k u n J Q 4 o 5 V B C f U 8 z J 3 P d q v v j U n M m q w z D w y 2 e T w O X J s V f L P 3 s H o A L / u 5 M n I 3 V 6 t Y O x w J 1 s T 3 g b 3 k U x m x i T z W D B H J i 1 z G / l z f S C P p m S 7 0 o H G P u F K H g H y 8 H I B h Y P V 1 f n Y B u w h Y U z B 3 b o P r Z 6 f 3 p 3 N 4 0 9 a m b + v j 5 m n 2 3 s d n 0 v 3 Q L i 1 P 9 8 f g 8 0 a H T n w j d 0 t I Y m 6 O m V v E T 7 M H B N C t G N L z X 8 O O Z 9 o p X G j D d / l l s v 5 v M H 7 a j I u n 9 n c e R Q g P r x + + d s t y X r j N y C m k N h K 7 k l u x k W Z D A u B N 4 0 k G u b M V b a v y F 9 1 O i z z B 2 o B J k n m H j 3 I c / w V o 3 b y / p S p 5 q C w W U v Z j T G 9 o L i 6 F 1 b 4 V a 5 c 1 K h a U e 9 1 B E D y 6 5 f F J p I n P g V X y G R E q + 6 v U / 0 W 4 n 7 B R Z I g 6 l T E 9 u y D s S j L 5 h E b + 5 H 8 L p B G K b d x N S x g B Q v g d P 8 W Q j z + T 4 7 B w Z n O A 7 C H B A K e j S C a I S F z 7 M 9 Z A Z r X E d R t r w Z S A 1 A d t 6 4 q f F h / y H G N I C e S c Q a P e k j 0 8 n 1 S U 0 V g 9 K f V c f 0 O n C j O W s w l 3 F P t a w e H A z Y F E N W P 1 j x d + 8 f 2 r C 0 v x q e P D 1 Y S 5 H e i 1 y o u m 4 I X C G s O s + Y I I h 5 g o S l 1 R x h 3 X C i E g y M g 5 Z p g u U 4 s T P 8 P n / W 9 x 4 T k 0 V N r a 5 T 9 R 7 o 1 F E M f k H s 7 b B x 8 k q I G T z 1 s z E V G u 8 E n N 7 V O x C M 3 6 U / b 8 / s A N 3 O O V Y n q P J p r c S E p 2 P b 6 J c x X 5 m L C y x P I L R C B H B O Z d X A P 0 Y t h S x / E N 9 R 9 L L l G 3 x w z J + 6 I Q Q D P F j E d 8 v M J u m u O Q Y w u S I N D l 3 f 6 n G O y 9 2 w k 4 2 N 4 o O u e d M g 3 n v S H X 8 o P U o / j + M w U 0 S Q f 1 J m K Q m D V N u F B p t 8 5 q h 9 A H E A y T F G g 9 W T q / y w 9 G v 6 t c k y 7 f u H 2 m z / U 3 i x l R x 3 o 4 5 j c G Z M N T 0 A Y 7 7 7 K Y U S S U d 2 T I l d I l 6 e z Z j p q r y J w q G F T W A 8 1 8 f H p i k / v n d Y E c u M n G D c z E e X 6 W W 4 j 8 u / k T V s V + f r 8 h i W o D v d p z 7 t R S l Y 3 m 2 T / B O 5 r 8 Y k q l H k g n 7 j 4 8 n 1 k W s l u 5 c t t a K x Z / g l N o 5 8 3 N + q m K u O / p 8 / N F n v C w 4 m T K z K k x u i 3 v L d E 1 d 5 J W b v i a c X Q i 5 L l X 4 c 7 f y g 4 E 2 P y 3 j 7 g 8 1 q j K I Z 2 x h 7 o + b o F 4 l J p + 8 8 M s j w H a m M z m J U k I T R 1 p 9 / 6 9 U q r D d 4 3 h a i A v r 0 L I Q 3 D a Q / 8 N p S b W n h l A W e n n W H b K B e 4 L F b T 7 S l z N S d d / g a O M O J E 4 C m + x G L i F h f 6 x Q u T s n D j T 5 E F o Y P l 6 3 V m k 5 d q 4 M 2 C L L g X 4 R M x E z z R B d f l 8 D 8 k W q v f g 9 b d 6 B j F z 3 T 4 d O F p q V 6 0 E a 0 + C E L e 1 f R j / z K b L b z N j e s e y c z r n j q d O Y M a g a 3 p f J o N B m o e 5 A E X W G 7 n a H O q 5 l a / M 3 1 d w i z V A g L B V Y p f 9 k Y i S b y 0 3 c e E / D m / k 8 G 7 s 8 E r r P E e N p A x 8 / c X x R y q b m H R g / m Y S W C P K + 9 6 n 9 8 u P F j 5 d 0 D m m T 6 b t + K Q N S M r c 3 R 6 i b R e + y E e G F V m L O m V Y b b H f v Z b C l T N H K p T l 6 Q H W g X Z i t o A T + 5 i X c X 3 s c w i f I v + T w o 1 3 l h 5 N I Z G i r J e N o / V j X n x S g D v q 0 / G D z f 7 d 4 A n M 1 r 3 4 y I 4 Q j Q F T x v A Q X 7 z 3 b w o 9 a C B / 1 x X i L M L q Y c r X u A Y c Z G 2 6 R 1 X e J 6 K s w d X 0 7 t i F r I x i P s H 7 s F 3 3 s d b p n 8 b d X c A G o F / f 6 2 F D N h i L W + T a Q v L O k q T b s Z s h 6 O X 9 A M / l e s p w B 1 U F L C Z D u F I b 3 W K K A 0 a D B K l n 6 e 1 n q G + t 1 I + / + p t b 6 Q u s u C q k k o S X a Z I R b 7 K 6 3 q 6 8 7 8 I o Q r M V r A i A M k E w Q r D J / I P z X e P G 5 N b T G 7 S F H 5 o j 6 3 W 7 E T k M P U E s v C 2 X I Y Q j z f J b P 2 7 q u H C Q V F Q + + c C b I G / r X Z 3 Z T k v G I O H R j L I p B o D 0 / k s Z / X 6 j H d k j b / q g d H i 8 b p J 1 k + w O 1 W f S S V 9 S Y L B 5 a k M e d S S D 4 h j H z o g v w j H f U y B v 1 v b e 1 C n d p j z p I N B c d N p o H 8 0 v N R H Z P R o H l D B N 6 n F R W e R Q t C A f b 1 j w 6 6 u X k u l E X n C O D Q v R p r / S B W 0 M H w T u o v x Q 6 h h S d M C L Z 0 f X e V a V d I W 0 u k G N X a H v + A J C f R C L h v I L S B I e 5 e V H u S M o w k f m 6 z S b 5 M p p t 3 E 7 1 Z + t 6 z f O 9 J P I s l u x P S 2 / C 5 Q H B g p A U T d O 4 v Z + I b r h y 3 z z M m g v Q 7 Y 5 8 s R k x I Z r 0 l e D 4 j m + k U M p N v i Y y U T + n G H t 5 p O z Y u 7 c u U w Y N R w o c g 4 m / Z z A 6 D k w c J j 3 3 h x t 9 B 9 3 u b h D j X M x y 7 i 8 Y 5 e j / o s + O g 3 V G z a p B k x F X 1 O h V o o n / U K E D C 8 u f x J 0 f W c L L r A + l l G P x 9 N T u H p u N R Y J a L z 3 9 f R Y z 9 G 3 n C A a k Y g j 4 q X u M B F 3 k P F 3 k h M 8 R t o 5 1 2 Q K n b A y u 1 H 7 C N k i A F T 3 S w R Y o p J G Z I Z o M + 5 N T F 8 V g F i n r 4 N l D i 1 5 p U v 0 u Q / h Q c s J x C m 5 / + C 2 K 6 X u r X v / m B w N 2 w B D A Y T D I b 4 Q 6 d 7 f I u T A g I f V e P 3 B J 8 i I l z 8 w D W h 5 r R 5 v U 6 m 6 S D / w B F Z h U n m E v t 2 r M d k x L p 4 L A 4 a A a t L h w G R h 9 o r E o 8 K b / H l U e S 6 5 z D Y 3 4 e r S / x a v / I 5 w Y F O f c L N 0 h z H E z k R O T Y m x A 4 L p X x m Q g 8 4 N Y R D / W J 2 y 0 V b / 5 Z H 9 w A L 8 d I z 5 Q t 9 q n M b A w G 7 r o r o J Y I Y Q 1 c c f v U 8 I O w 8 X 2 s 0 p O l B / R Y S q S F C G h C e 8 n y Z C Y Z C f D A C I 2 1 J X E O A R D T P n + O c 7 9 D s q C l T 2 d h Z E H L P e + o s 2 d 3 r W d n d c k H i A C v U b z P 5 9 N x V x F w r K 3 p h g A v L D u Y g v R d 0 x O O T c Z l g L V r c 3 f D 0 X g y 3 z n U O B M o N y b J G X f W 2 0 + G 5 8 E h m F R 4 + / Q r t 0 B 6 1 C + G 7 P H J f c c S I o k K Q / h e A 3 c r h h + 1 F m M E 1 k l I W 0 t f 4 H 1 o g I O Z z i J I 9 9 8 P 1 y G 8 Z P 3 a Z C V f 4 q C 7 x R W 8 g s 2 F d Y l a 3 Z y L B p 7 e O d L Y v 5 i L p n H X s L L G 3 U Z h N U x t D o M C o H v 8 F h F C + 2 1 D 6 c 1 W S 1 m y f U 0 O i i 5 s v K 5 e u L 2 K a q G q g t 1 j e i W g K n A W 3 F b E B C U s c E / h r Z h S g B q V e U 3 Y k L m q a 4 v N 0 u R C 1 S r O D i S W o R d i 3 8 x q f e X p U 0 F o / D 7 P 0 J 7 e b T k z Y L 7 W n T z r T M H u m Q V g 7 E E p 7 x Y + 9 O d U x x O p 6 v f + q N W D 8 F T 4 o f k C 3 U w f w M r i C z 4 D c 3 Y 6 Z 7 g o Y 6 X 9 M l 9 w n i Z h L V Q o j o h X R 5 b 1 x V A x F 9 j X Z c N D B 8 k U K O D I / L / a H u w c g s e w I / X C s r 7 S / h j u Y T + y a o F h T d Q p d I s w P z B g 2 I M I L y X b 5 K 8 p f 5 t O N z 6 1 S m c / h g q L m m I f d h K e A d P D y k g k g z 7 T I 0 n a K K t 7 F G z L L 6 X M i n 0 w N k F O o l D h h M p 1 Q D r C 3 i d o a U d O W L n H v p K 6 8 k 6 g 2 Z S d L x Z 3 4 6 3 l 9 K F K M N B s a T X h l 7 c o 4 p b J f s f 1 Y W 0 8 z h T m g 4 3 q 2 T b Z X c h o P 3 u s Z V y F j 9 f r s C 4 K B Q L h G m a y X a M r w 4 s 2 Q i r 5 R m e o b 3 Y G R q Z r L E A f O N o 0 A M f J E 0 s w 5 o j t z j M k k o r + Q c v 9 X X Q A q O q h V j o h d C Y V R Q R I 7 D S q K i a V 0 + g h b V + t y R A B f i H d 3 / a N Z W y N a 5 x N f C P t b 0 c 9 4 M p g I Y n E j V E P O b v 1 l n + R q M E R C 6 X D C i P t m J N + 4 9 h P M h W K T i w R Z 8 D O y 7 A j z T M h 3 i D / 9 X x 2 A u A + B p / 8 T P H t a S P 3 5 U j E w f 5 K w S P w c r X 6 x x v 5 7 o L d B g L E S Q n K Z s n + q B N l J 0 y 2 0 w e 0 W c i + K R R Q r E V g N V A r 8 X i k o 8 J T + 4 g F 2 s A L x 5 a B T r 0 s V Z Q v 3 t 5 s 9 / 4 r F B + v X P c T c W 9 E E c 4 Z S T 2 z + t L i o i L j s h h X o u p u u K 5 T i I I i J u j g a e 8 l e Z k z l r o D s R 8 o V 1 L S Y B m s s b y W v M K k u L / w B q Q r 8 t K F I 0 6 / U q n D M 5 E X t Z D o b i 3 5 E P Q 0 T d B 8 4 5 w L w 4 K F + A B 0 h R p / U L a 5 G J F T e Z U h n t e H q 2 0 S j + z 8 e R B K P h y V K 3 X 7 d C r 8 3 i R u 0 X n i v G d 3 w R 7 Q 6 W C x U Z P o E s L 3 g d G l o C p v H r n y k / B h 0 U 7 + 2 V j o N O h b H + h l n I C x 9 A 4 P L X z B n P P D 5 8 Y Z U T 8 X c P Z 1 E J m D W 6 p e s X l B O I D f E H 0 8 p / k z 8 u H M c p E t Z n E G I x a l S F J 8 P E X M d / c 7 C 5 A D o P c 7 B x a T V 7 8 R 6 5 x 4 t 2 C z M q U d L J m q p T p z q 7 I 7 Q r l m d 6 o B f d X K 7 t 4 u g L u a 7 1 O s k O v 8 S U s x 1 T R V S h b D E o G A v C K G S 2 S p i / W B j h G / 7 Q 3 C k p a t P e z x S d U 0 e w u z K w l K 7 + Q d m L K P k U S g 8 J b 4 Q G 9 8 c J + d Q h e o j H R N 6 M R x + R r u l a Y Y Z 6 8 B L b 5 C i v r A e R 2 M m 6 1 g l S D d w G g u 0 c X / a 8 l w j y F l O g N n 2 q D F H 4 7 Y f / S F W P s 0 N v b 0 5 W y u U G O t l N m j 5 L O j J B 0 i N S F k f C Z M p w 3 R p U i 1 0 T r x m 3 T 1 7 Q F 4 X U E 3 R Z c K C q Z j f W y N t o A L 2 L s 9 N U D p b C A n n x q h 8 z 2 e c c 8 n h X W P e L Q U l S B Z d / Z I A 4 n + p q e u O p Y X c z X n 0 g b A E j y G T n P o p U s + 3 0 k x 0 d y G q H e x R z M J s l T C c l J W J 7 9 b 4 e 2 B x f s K y w M U D X w 3 B s C 2 N h b s O h 6 N 9 n 1 Q 4 7 U T r m + W n k D T p G 7 o 7 y r K W B W G y x T T X v W K r Z R A 1 f 8 W O 3 F z c k r F O K R o R 8 D j J J 4 C 6 s 7 b Y I F s 9 1 j y Q G E s o 5 C Q 4 x p 2 q A t O 3 4 l 6 A S N k o Y p u h e h E t l / L f 1 R A + 3 c M Z G u X P P U 8 n m T q W X 5 C P 7 A W / + y + i p C 8 7 U N c l w f A Q 1 f n K I 3 I P K L 2 6 2 O U 4 L 7 p o D 8 A q e S Q g I i R X H p J K j D / l 0 r X m R L n g H / I m C n S t I X o / H p n y d a O k 4 m Q V e S m y D 2 O o 6 7 + r Q r / X f O h v C n u 5 n 0 w M 7 d m j 7 w b f 0 6 + n c + E s 6 F 9 8 h f n S w I i w f 7 X 7 d + A h w b v 7 0 j B + C z V W 1 6 Y 2 C J j f 9 O q x J Q Z L q Z 6 K a 4 L 3 R j 9 5 4 h / m u o y V A x N 9 v O T a M v I g m T 4 S D / D e m X 3 f 1 M Y u i X Z I B C Y 5 V z H s j 1 m L Y l E v 7 1 y L X E U 2 m j V A 2 f 7 R F k W v b y P 3 O g I u I 0 1 e 8 E + G T m T V P I m 8 3 m Z 2 H U 8 8 q M M p 4 T 6 V 6 n p Y 3 9 z H 5 d G a 7 Z L r G f N H a k p t F 5 A W e B K 4 u t 8 o 6 N j D i D K Q U w e v / U B F 9 B F / f v Z Q a j R r c X L w 0 L 3 l B N 4 U E t 3 c o 8 Z R A 7 W R 4 b y V S + O w t u L f 5 7 M t / W I I Y r i P e g 1 E c t V T m Z D I A H 9 P I m u d r + w b l 8 Y i l F 4 c 8 j 0 p c u 6 C 9 T I C o K O K O i F 7 M 2 j H X k 0 x w W c b E E A d I o r Q r 1 c Q f 7 g S l C 9 w 7 f s Y h w z v L w V t 3 b v 3 w E F h d h f h e j D Z k I R 4 X 2 a a H P 5 o M v x H v K G d 2 V R H S q P + d + Z d N c g c h i Q t P v w i N E C E C g + l n w m n + d 1 q 7 D H U f W g j Y E 0 g 8 B i j x y y 5 J A d / M m N W A i q f s y 9 T L p / n U B o h i a V U q 2 3 W v 3 5 p M r G B d D V R u e N F r 6 Q I T N e O f D v 5 m c j / F a H R L o c 2 j 7 I F h W G / J M m f 1 Z P 3 L A s S w K L j Q 2 o n + h s 9 2 a / g f E l h r p G Y 8 + G H J s q i x 2 b W x g y k 3 g p E B w Y 6 y E N K s u F X h 4 v R / 1 1 r 0 D R k T Y r V h 9 w G 0 o e 8 5 x i s 2 g a F A + t g o b b Q b 1 M f X s + L 8 q x p a f Y a T r n B s d 7 u x 7 8 L U z l k 9 9 g 6 S H c 0 I B x / L G o n E t 7 y k I 7 F Q V y E A I E 4 c h R o B Q m K s z s a a + v x s R K y N e C S G Q r A U p J M F l j C n 2 G E o S L d T f h N 0 i B w R Z / 5 H 3 O t 6 L o w I c 0 o 8 f Q e W m H R Z U p P 6 d 7 g I d 2 L x i M J R 1 R j H p J i t p z x Z 1 g w 4 v v 6 S 7 1 2 x Q O A w I 0 X m g Y Q C X D B 3 j U g h 4 B w y t x 8 G F h 5 h 7 d P y 2 F i l i w q F D 7 L n o r R y p P 2 v L h E c I O x G a L L a k W z v c 1 a Q z J m x Q 9 7 Q n 7 K M F h P g n e b 3 f p r z p 2 P u P 3 4 p a E d s b a I 8 0 G X x f S z p / Q D N a Z K M g 7 M a V d k h c z h i l j m u e h Y i s A H t R n w F / G u Y P Q D X E i b q E o 9 d 8 9 4 s r 3 P y Z o u U U v 0 V 4 s 3 c I U g 8 8 n e S m J D E e b J + H Y G v 9 B f f M w o X U G S Q 2 Y S c h b o M M 0 x Q 9 u f H y L h j 8 M d o 8 A f W L 4 K r 7 w Y J Q 8 i y w T j 0 W U 5 9 2 5 E 6 l Q 3 l i x C K l h d V b D g v I n o z + 4 v / P V N N 2 4 b / 1 z f z j X P s 1 1 Q c m 2 o G S Y q 9 Q 1 z l y 2 Z n K d L y 0 2 l T 4 c p q F o Q V f X d O H w f A 7 X b V 0 h C 2 / g G G W h A 3 b v A 0 z K S a 2 D H C V m / E 0 r u e D m n 9 l 8 s l e y M O j m O v e D C q k b 9 B 3 5 5 j d m 2 B U 6 y / q / q a R d A w r r c j + b Q S 7 d w p t + Y x C 5 7 3 Z 9 v f c h M E w l R S K w I + s Y x v + 8 5 Y G 9 t P c 9 T l 3 i F s x 1 p 4 2 j l M e u w Y 0 w X O F m p L e h 1 8 F Y i C 3 L X q d R O F 1 2 N O + r i s m Y e B 7 J b K 5 3 V 6 3 N X X j W O U V Q j T Q / Q K g k 0 W 9 L t Y G v O Z y e m e O v f z y d g V D l i F b e v p q 6 c l 3 f L S S V u S R L D r t k u 2 t C a 3 L G w / M z h Z m b G Z X n F J f J Q N A q n 4 7 r k H 0 o j m M R t Q e b S 8 b p h R + 1 u f J T u 7 d h G Y B / q j s z b 1 7 i a p K B h t z S l e t y X A r m e j P F X S J h u P R g + d 9 P / z 0 + x n P B f Z D n 9 n 5 k M i J 4 j B v N J L r T s 1 G 8 9 h k H n k + E 6 Z L 8 b S w k 0 t p z + k 3 0 5 J 9 B 0 m k Y K Z Y E 2 / T c T y K Y Z x J A I 1 4 A U E C K J N J a 2 i 4 O x i 7 X N I Q W M q 8 8 9 d 1 I a I X M K D 8 W K M 9 y e u J b s W A 0 j j S w 1 g / B Q R Z r x 5 B h y 6 S i R H 3 W / z 6 p + T k I R a b T n l h 2 d 9 Z f M v 0 v i x H E H e C k 4 s G / n Y j Z b Z 5 P 6 o 1 C t i m N N S e T A 3 5 X E 3 9 u Q O D j B Q i C N V 5 G F N C G O r K c r f w z o w B N e Y g M j R 6 H R k 5 L e J x i 3 y T e P 3 F j O 4 Q o c S Y h c p + l H l I W W O P x W Z I N b c Q Y 9 B a U I C L / u l X t 8 g 7 Y 4 C Q S R V N a t g K O 3 6 T 6 U 1 r m p a o l p 2 u c i Z 6 a X h a 2 w A k q 4 2 3 w 6 A u Q g o u 2 K M X C O c M N / a K e 5 + X C N o j 6 8 P m 7 u L e X B S Y L G U 7 F r 5 N i v 9 E z t 2 e X 7 Z 8 9 o 0 w S S y 4 4 a m o 5 K K w H q U t C R g n q A R w Y F l h 8 / q m 1 O 1 W K P s J 0 E E / I m n S B + 7 3 l f j H g O o Q j s 7 5 c R p 4 K O X h A t C Y / I u H 5 + e D W 9 I M M v q 6 E 6 L y v 2 B I r K v 7 T S 4 a X 4 L E Q 2 c f B 9 V A + D v j x T Z Y h e 9 b A L M 3 F T W V V B + J R C w 2 o j w O K 2 c l N I M F h E i H V Q h h 6 c t b p o E O 1 p z W b I 5 W s C z W x 6 y w 5 J i P 8 Y u 7 R 7 7 3 Z 4 h R G T S n t 5 O 0 F x B s q E w I f u 6 C J G A N w X n y r i b O h P u v e v x V M e j x 3 t p D X n t p z 9 6 8 j J X v n Y I z 4 / 6 2 X N u Z 8 F D i d u V H T L M v + A J O Q P c N x w 8 O m q u L a l P 4 u N S p o X F Y x W L Q 9 e N g m 0 p G 1 N n 9 8 Q q 8 x y w M A d B o l n B I X 1 G o R a g 7 o L Z A / 6 E t o d s I a Y l x G Y L c z c Y 9 3 u u k V i A S c I H a 1 N t S A l F U Y j H C I a 9 E j 6 s R c k t G A m y U / y S V n C 4 q r W J n 7 L w r v 5 X q b Y 2 x K H g 6 B P N d L 3 m Z + o c 8 g N 7 z D o Q 2 v G r t 5 P d N r + v b + k T o 3 + t n H 9 v G s Z 3 p j V G H n O W l k r F 6 p Y E H g f J F 8 f r T Z S 0 1 b t d 9 y Z h m 4 0 x j I f b E M C n 3 / 5 j f B Z + 1 2 9 I h d 8 I R n N C E o S Y 0 a i w K T K s s O H E W v Q L L M m w j 4 r e Z R r l V 0 p F p I O U i 1 w I Q B n / a j 7 h H Q 8 f i 1 G 8 w 8 n T R G K 4 W D t x W d 9 k i a k R 7 s o B 5 A 8 S i I f k s b F z x V P O z T b F e L k i v X W I g u D h R 1 N V I z G u s 4 Y k N x F y T P d Y I 9 t k x O T M Z 0 z c w K e I e o 7 r L i X 4 t x 8 9 0 6 s f O 9 W 0 m 1 n + X H 8 o p T 9 l T g V 0 / i g d j q i Y I B J g a k Z g 2 b P s S b V n j 1 g D P s / 1 l 1 E L R g I 7 i o O T 4 D T G k S x I 2 W v g e 7 4 z o 7 e l D b W q 4 L o A W n I d m Y v T T P 6 q f v f S j y v t i i F 1 R Q T w O f r o M K j I L G T w 9 V r U G W A 6 g 5 E n S e m M V q + A C B W l i t r h k Z z s c p y / q J Z t + C N n j T M b z z 2 Z m u L E Q w / X 6 a y z f r i a N / 5 X G L q 2 + 6 o c v + X R p a u G y O c Y y P W g e D F 1 F 7 0 9 c a a 7 5 8 d N 9 / b q 1 s x 0 2 J x C O M N R / s f E P V f v a I 2 i f q h b S t m P 1 v b w / s A J u 8 3 M 3 Z X W c X w N f Y + G m 1 k t h B t Q A g r h 0 f U k V s r w L q E F B d N S V 0 Z 2 K Q l l q I O b 8 l N j 4 U U G l z N 6 E S h r c 7 J u 4 r n 9 I 3 h t 7 J 9 Q Z b E C i f b M u F M y D T p l i 6 v G Z L q q g a S v M x 3 9 M y N k s 0 5 3 6 M z + g B w b V c q h R q n f i z U A + S C 7 b 6 U r w 6 f v A l Q 5 H Z e N 6 l G a i r J x + C 9 g O / H 2 C q r G f 8 0 2 q K L t w e x L a I Y U l w T A i f I G 8 k a N z l y I G Y C j U m 6 S i I O u z 5 7 B o D 2 R S z t d 3 f D k / m O F 4 f 2 g t a i N 4 U y R 5 U s P f d y y / f M R M 1 v 7 N 9 R / r y 2 6 1 o Z E F j T 0 O F p M 4 U D E U U f i h g D 8 k / 5 p 5 3 L G m T e a c F n Q 3 8 E 6 b U / r a k a Q j 3 B J p Q v V b n v v 6 w r F u L 5 p U H M i Q 4 / C B z I Y o w q o K W m 6 i H E T j R T 5 w G u + 4 M P U v c x A z 0 3 j a I Q m 7 F 4 w q N j z w A W x d Z D z v r V n B 7 O 5 t d V C V w Z 9 h E 3 H 0 v d M / 3 U S 2 i F C R f 7 k Q A 5 V p V 5 y I b U B h q n z g 1 D c 5 H h r x z K y p 5 f t 1 T w X s c 5 x g I j X 1 H L E f m J G x P L G F I l s X 2 l H e 6 b h k 2 e K R V N R b t A X b A R v Y D E m V / H s 6 Z c 0 o D u D M v G k d k r i X 5 k Q D N Y 6 e 3 l J G A + R J Y K K + v W W Y j 5 D f M e l y E R 9 t G f R l a T H 4 R F x Y z T J O y 1 S U 7 + P Y s R k i G y u h D f t a W w e 5 e W D e o j u G S C i u z v R 3 m w 6 w X t E N H 1 P 8 Q f + Z D V Y M d u t E 7 L J k o N T S d + 9 + d g R g 3 w l a w 4 K m D i + I x L T Q D m t h Z J g X k 0 v J D h I g E q 3 K q V g K O V 1 w T r p s C e c h U m g W E w z q q i 3 E 4 C S O 2 w N H u 1 Q z q Q z E 3 I a b v d X X a O m g j 3 D r y m Q y e m 6 N + Q z g P F f k g F t s C 2 I p n s V t O E a S u d e A / H F y C L e Z H p Q K X 0 X 2 U N D D X z Z r N U 4 2 L c 6 F I e d H B P r W z K I q s w 8 y U k + Y X U Z s y I L p 4 b h o u o P 4 + c w n 8 8 g 9 j K Q 5 j y z l K 2 g K / O B i M A K 5 j 7 s 8 G w B s a Y q R M W p 8 u k s G + a M 8 n F p s g V G 4 i G U B H 8 / 7 N p M X s c / E Q D Y y u 0 T q S v j Q v 6 u 9 S U M e M R 3 O g N m y f x T s q n Y R C M H c Y T N y C E U P Q O L P M C T T B U x n 4 T Z I l z F f M z Y p m j 6 d j x v i c Z Y 7 V p v K a z F 6 P F P C M A q j E E c 9 N Q f O c V n j m g G k Y 7 O P 8 w C A x k 2 0 B X O q 0 O M Z N P 9 O t x C A 3 j Z C F 3 F 3 x 6 H 3 o k 5 T 1 0 w 9 + K e 5 g c Y N 6 D L a X b J W l n 8 / p 7 A N v L r X B j 9 k 8 0 j + j A T 0 D c I B P 7 + m h E 4 H z N 6 U a T t D C f F q J n u j j 2 h K v s 0 8 C Y t M E Y 4 s g S O k E c e m y / z a 6 k P 3 3 7 B K w B d H I O S r b p g N q j S b o Q l S n P + X Q A o s M j M 2 m V x F f y u 4 O n z u 3 o a Z 8 l 8 O i o 7 v s C c 9 5 a 2 t l / P R 5 z A 2 C E O 5 I j E q J 4 Y F Y E m + S e I / O L T Z m c 7 u v k v p j J O U 9 D M c v O K r E V i k 7 m P E / p 6 j N E 1 c G c W 8 i w Q k p K R m R C N M G P z l 1 x X 7 F S Z 8 U 9 7 B V n x n A R h e V k H w S V c o J d n m 7 x l S 2 S p 7 m F W j E P 9 2 k v h u H C w k C 0 m v p S k t O e n N O D C 5 e F l 0 D z 4 + A y / 6 Q c I o C 9 u e 2 D C m / 6 z u W H L j E t 6 x S c f E H 4 N i l r + l J A j Z l 6 P A T 4 k b A Q t T P 2 4 R 8 K t j s j 3 5 R p 7 L T R 7 G 5 p O L 9 + U o J 9 f Q m w m K e B f A z P w H D K L A W r R 4 0 D 5 I 1 d P n I s s U d R x G Y 9 4 g j g 4 + d P t 2 w v z e 3 N + r v V j C p i C w e Z N + q g J 8 + l i T s s t v g P + O 4 / r L z C t v 3 a d s d m Q u L L T g / q h B h 0 F 9 O D d Q 2 j O Z 9 / A j 8 Z H N v w H s R e C 9 K g g I 2 9 f P o b q r d n Z A 0 7 7 c 7 h l P + v J v a 0 R h k I I t W w K g T T Z k t F 0 5 f f K t m 6 0 O y b K h t G 6 v w A l 4 Q A N 0 6 4 K b I g F o f e h R 9 B R 7 k 3 x K k v R z z C N M + K 5 l C n g w 8 J r B G I H h J e m R C X Q h y 7 Y c 2 H + s H 5 v D W 9 R c + U j h Q F n o x O / q w M r m 0 o / Q F x C 0 h q z d O m e 5 M b Z u n v l w 6 A n I t J Q T m C 3 F q E g C 9 b c B J P t P 8 J m 7 V 2 K l 4 q / 9 M j e y q / k I v + 4 Q X c a 2 h 2 A I A 1 / I 5 J B 9 E k M M n l I t 8 H j c 8 + H F m p 6 c i 9 W l E / f 9 a Z 3 r O O 2 8 F 5 N 3 k 9 b r S q h A t O P O U K X 1 g J U G A T Z j w U g W a 0 / J G Z e E Z 1 q + Z M J P x m Z b u + D v 7 M p a 2 Z w i x 4 w 5 N T z R n J G W c V Q T y X x D 3 j q V L 6 j 5 + l q l Q 8 U 0 D A w T 7 F Y K R x t b 7 1 8 N E T 4 + 7 a w k U r B r 5 + N t 1 L c O a j b 9 W c c l d G 7 t v B b x t E p r s Z 6 B s u B p c W R 0 Y 0 J H p g R N e M 8 G M N L T M 7 I z 1 h h j w 5 W E P W u z j v K I g L V Q c k f C 5 c Z e Y N h O y b 4 i N k C X F B C B H K E I B x Q q Z b O 2 + G 9 R R + + s u S m r 6 V b E f U q E o R 5 X g Y g j N 8 1 C c 6 D R x d k I U X 7 4 / f R D V 0 D K U I 0 a W 9 U K 4 7 9 Q g 5 d z X k 3 w S g n n m c W P 1 8 u o x 9 0 R m P 9 y R J 4 E 8 m j Q V V F d h E 2 Z 3 8 p r o I a + x P 2 Q B 2 r v J D M R M l O e V i D Z P f y R u G j r 4 z L M Z y q K 3 W Y c v F V t q / R 1 C D t m u c Z r / T 5 K O 4 Z T c j i 7 D C i 4 X p c x d 3 n e B Z V b S H l f W z q q l g d 7 6 F J U G c y Q i Q + m c O T 0 S N J e S Z z X 0 H V e F f P s u / 8 L O X m i u M P f 5 W P Y J + 3 m x Q 5 4 V Z x I 0 B / u 1 S + z 4 Y D a y G N n O x d M f t 5 j Z V k S 9 U y q N t j 9 4 W 3 O J z 8 R b C K n 4 t 9 D z W B T A h 3 E 1 h Z N m o 3 o M A O q q V W 2 t C Z n x i e H F V 5 d P S 3 W w Z + y D m F c k R B R 1 1 6 C Y m U 1 H o e Z 9 U B O T s O K h r H f w c D + C C h J m h P Z k d O L Y 2 p O l S F q a T 8 6 J w 3 i A R n h 2 z I h V n 1 O l S j 3 w 1 K Q 5 b O K E 4 R o K b d b b p M V c c S Z A e e L 0 s J o P L G O P B Y F f Y / i I j I O c I y u o K u 8 0 E X 9 w 2 u R 7 7 f 0 U U m F b X 5 X E X F g R + f Q w v 0 J X H c M A s X g k N D x G X 6 z / X l n n + H r P k 6 n W j p 3 W m 5 + + B I w t Y w x S 0 h z p k u S N / Z 6 E o 6 6 M E l c b 2 5 s R C X H K e v H a W v O U X 8 y p n E H 4 h v n + F x T Y j 4 Y O f 9 t u / 2 0 D / + w 8 Z M r S K c U X d y g j g Z J C m v 4 o e j n t L 9 r 8 i c + + m Z m x B s I H 7 Z o V 7 X R v u j X V D 8 p Y g r M o d Y o J q m J y F Q e m Y t 2 y k X K u x r + n B c c N h l j W s w x X E x 7 k / 1 9 8 t w o h A C a b I 9 o 2 d W j X N Q W h H O n R a T K U 6 L u 6 H P m t a M L f e t D d N E P y g / J M E B S p T Q / w p J o h 6 v Q n e r r 9 1 K P / N o D m T v A t d 0 S A v e m l P m k H C q c e Z 8 Z D 7 / V D C P C E M Q I q c 6 J R 3 Z G U / K Z 0 k D t K i p m V 5 K 7 2 D v K N E L / X L P r 3 c w p U 7 f 1 5 U 5 6 p z j h 5 7 j L d 6 x 6 M V z u f t K z t 2 5 r B A Y y l w q m q A T y A 8 m I L 8 n W 7 f u V g X q + 6 4 5 j T L 4 U r T 0 + u m s 3 x e u k E c 2 3 T q 9 v U 3 m G K C m M X n q u 4 0 i I w Q L 7 N v P G G t n O + F e H P O Y h S U L L B R C 8 C A E V G v z z 2 K C e 6 u P e P s / k Z x c q j h W + x T w X 1 f 7 v L G u l T q b 8 G P N Q T I S n R l n f R v c v t G l 2 0 g D 9 b d x 8 u 5 2 k 5 v t x 5 g 5 A Q W 7 K v 6 d A B H S k f 9 P + j X K S E T L a h t M O b 3 P l D M T x x 7 1 i y 9 8 X 8 i w c s z h 7 a K 5 g x o r 5 A y l / 2 F 8 Z d M 3 e + H y L v s + v B w X Z O 3 v r d W V 2 A n q 6 A L u h d X z + C b u + e E s Y b 1 0 E 9 u 0 M 4 Z v S U 0 v o l Z 3 N s 9 / R V + p h s 5 R b f N + d 2 J 2 5 Y 3 e N R G 8 0 l f F q y p f P B S j P I G O 1 / v Z / I T H r t D R q U 1 z J W P q C L 5 f u 2 e 7 S R P f X b h T I D d L 9 e X j 8 n 4 p x 6 8 9 t + q w l 2 1 6 X b q N P r Q 3 / 8 Z D I r z 1 v r U S r N 6 d K x x d P 7 1 J R S L K a O Y V p r 5 B v j H v n V N 6 y w 8 V 3 z e z G + u e s l G 4 h + 2 s 9 4 s h t 3 0 T / J i x B p G u a h 8 9 K 8 4 L J + j r T P c j Z + d e w l w s b G i 8 I 7 b Q G / B 3 v / R n M + Y G J g 5 e H p J W 4 k n k B l + Q W 2 A p C N + 3 L J 7 p f A u Z j G h b P Z M R v v u n p f a 0 9 3 S X T 1 7 7 h Q D N N T J 6 C j a / u 3 / 8 v A R w 1 U P g Q f + e w e Q 5 4 n + P a h + M I O o S M p d b A c a 4 E d 0 8 U Y J r 6 T / t 2 r n / g w p 8 b A g 0 0 A j Q X R T u 3 d s N W v L S 3 N m H 1 V R m o h F H T h M + j i V U L X e J 1 J X 5 L G e V O Q F H L 6 Z e G O n L f / V M 7 A n g / M G g w 2 v B 4 t 9 d z 3 n g T W 5 f U h T 7 Z 9 Q V H 5 n f X T p + V 4 u s E d m v g / A i m y J + S U H D w 5 l M H 7 M l N U T b Y S n v 9 f E Q / 7 L 6 q U S s A b H f / J N U D X J X 3 v 6 h K M E p h O S G Q B H W 5 V T 6 X w Y m 6 u X 3 S T o q T v d M l 4 N n + 9 P r / D j E 2 A e 8 h V E 7 Y 1 v A n h W Q A p S L D 1 2 / X O / I K s d z C t T X S y z D z d 7 1 G 9 Y L r 8 t 3 V 2 P Y 2 4 / v M e i w S c H W 5 D h 9 m h t + X l u y r l U f c d O b D U E 0 g X M p Y q 5 2 z S T 0 C X S i R w c k W O F U 0 + d 9 Z K 5 j w E S A U D j X h M Y X q G + S 7 Z H l j 5 u m w N h Z B 5 2 e / f b 0 f M f 0 Y D t t H s i f I I m s u 2 n 3 m V + t e e k g 9 V i T q X v V I T z i x 4 e x F c d 1 X n W l p k 7 f I p C Q T z x h 1 V e 2 R x E 8 O / v 6 8 M I 3 o l t R 1 T 4 1 0 U p Z 1 F s o j A R k a v Y r 5 Y p n 2 w k k C u 9 F N N k F O o n z d y b P K g M R W t f F B + S Z / V M + 9 M O F Z E M I D z l B j R v / P 5 b G X C z 6 I H 1 Q u t i 9 4 / 0 x l q j O 2 g G 7 5 p T e j X f y u H g C a h 7 y v F 2 G 3 X w u f q I t P 8 P E g 2 1 L Z 4 n w p K E K Y O a / n z 4 f R B 2 K Y Y L w s G e c w w K 2 G e f A W c J I h w 0 l T Z I 5 d R o 2 N 3 p 1 k V D s h K P f G Y 1 f h H 4 g 8 S l H Z Z X k W a J 7 p y j j k M y Y C 6 H w Z E w q q 1 3 J t 5 + + 0 6 B I b K r z 2 m 8 n A N e k x 8 W / m j M y 4 U I 0 j w X Z k / H 3 4 3 f r L 3 i Z 7 x q H y Q d V 3 / s F X F P J F t K l b + g / u D y x C f + 0 Z x U Z E E O 8 6 4 t R I F j w G I 6 G h s i I d p 7 c A P 5 U P H F m X v U / O X G L L y G A p z v i i h G s m G F 7 f q D 2 2 Q M f O z o Q o u p b c z A m A L 7 R 6 L O d 4 e w U M E c S V / c d P D D m n s d h 5 2 J C b 5 7 2 1 l p y u k u L S b y p K D w w E h P 3 / h d A n I f 8 e z D P M L O C h M E v I U e X i 2 K l I u z Q I i k S J R N c D 8 4 v p / i B I 4 E K 6 I m v E f E B S 1 h d S E S 4 0 O v A 9 q L R L r u / c F n h U G a 1 S y e e Y E v t f v R h 6 1 1 u 6 p 1 L u 0 f o i 6 R 9 x 8 3 M F A w 7 5 s r E m g o N E L l R N K z o h Q 8 + F H T a j m 7 6 z v R 3 F P A u I E n l j L v 4 4 / s 5 O O a b k B U f i Y W g A 3 M e W E b a / A d p G Y P x O l S u H f L E F u k u 5 3 9 c T S O H l d a T K F p w i D J a G K Z f D I O + q J x A 2 C p m F / d e Z j r e t w P b I I f R i T 5 8 f z i X X A 1 N 6 h 3 p J D 0 2 8 y w 4 9 a h k K X A 3 1 i o 7 2 w X n u u s N 7 O r Z 4 F 3 a 6 0 Q M e f M J C H e E H C n g H 4 W j B A 5 6 G / t i y 6 W L W Y v p A z l z w 3 v v J Q U V q W O 0 G h n + V m Q c C N f F q I k W G v s D r C L e l h / p x y a e m 6 c S l H A V 7 c g t m E + u 0 u f 7 N f m j T M X c Q 5 U O d P X o 1 A J 7 t C R 8 o U z 3 q 3 i j 1 0 X 2 X r X P d q y i 2 S m S M E U c V r A K e M J N U k P z J j y U 4 5 h K y C L h l V I a e F y a p 3 P v R 7 p z 7 H p n c I R n a G Y a X 0 / p x a o C F Y R Y j y o G v R i H l 1 0 x u m y 6 B T f K T o T 9 j O P z T Y O G L U r x P T B k h s 5 I m 5 m 3 s l b d Z j a H E P z T Y g Z V P y z r 9 a T u D T 4 y + S j k u + H J Y 9 E X X n e D y Y b G T 8 x k S D v i I H i j 6 U W n l f a O u 9 8 J C q 8 X 8 s O h W 2 O E Q X 9 x v o e l o E Q Z 9 y c i T A B O p K n 8 L W Y 1 i I A 1 z C b E V Y S J c F 7 8 u s O s b e + E 4 I A U E W J B e D 1 8 t j n X G R M 7 s m p 2 K A l J L T E N 6 t C / D D y B l Y K G P + d v m T 1 5 8 R T 1 S E I q j a i D L z A Z 0 Y S y o F 0 g l y I o G 2 r U z O b i S l e 9 0 R Y j E t E h 1 A c / 4 8 J 9 6 B f l M v w Q F W 5 d j P M 1 V K E + X 5 H H 6 a B S C G t R 0 b r a Z X u Y z 1 B Q i h F J 8 a J 3 t V W x N f / H 2 t J T q s B Z T V Z Q B f r y 9 I 2 r E c s F 7 x 0 e 6 W 1 2 M J U 7 B j u q Z 8 I i t O T z l 3 d 9 Z q y Z Z O M z n d r 3 t N Y m T M l 3 s n y 7 9 G L A z t c A h 8 S E u 7 n 8 O L X V c V / x a 2 W 0 c t O u k S Z u q 9 c M b Z S O P a 7 a K R 6 Z 3 C 8 2 v Z b p D H F s m 7 1 H Q Z 6 X E K 1 H V + x D m F M b d 8 9 0 l T t r Y r p Z m t T X R / D k j W L a B f E h g h P 4 5 9 k R c w Z A S K x U n f v i Q g q 8 l q 8 S V v Q X R F k m c Z A v a 9 f c z L B 5 H s k 3 P o S N B 7 t 7 w 3 e G 5 Z v p I P U R 6 X b i N 3 1 F 5 3 Z X p 0 x 1 m X R f V f q T + 0 Z 9 L U + 3 + x f 3 9 x J B S V 2 S E 6 E h Q G I P h E r h K T / 0 E e V c 6 D 7 m K d t V d h W Q D e I 1 D 9 8 U e t 6 R v D z q d n R v Y n 4 n T H + s 8 O o H U w / J V 4 i j N n M / 3 n 6 L o r r X 8 u 2 K 0 o 3 + + H T q s 4 F l O H r N 1 N e z M / Y f b 8 W 2 c J 3 O 3 N P L e N q k + I b H L a L p 7 M X O h + X J 1 B C R F t S K n 4 / y 9 r q l h G u m h x R 2 + 1 w R / H E A X 7 m J o 7 r O 6 g T F 3 d Z + Q v l g L o X + k 4 V 3 z X 6 Z R 6 8 t O n Q i q D Z m w A m Q 0 o w R 4 Z P v z M + 8 h a M z D I g u Y c 2 C 9 I l D 9 0 U V K 4 X L 7 S D x d 2 1 6 y 7 z X i l i T 5 h m e m F W k w K m T F 5 k Y 1 m t R 9 Q Z 8 k y z X 4 O c F R + 2 y x U J 0 W r / V 9 E b 4 b r i 8 I E E H A l 2 M B V 5 1 z E W D I D t i O 7 S X i O 3 9 0 1 Z N 7 K D 3 y h n c J k 9 h I x c w D L S l Q 6 C l l B g g G U G p G d p b 0 0 t + p u f x b J / q O x z X o / k k t + F 8 E y A e 0 t F j M j e Y B / 0 h B Y j J v Q S D x 7 y 7 O + Y c b f u W D N u H X D y T d 0 0 G x Q u 8 c s Z Z Q o 7 o E e M I A n Y t C f A 1 z 2 u / e R q O 8 t T R t r d m a 7 B r p c p C 6 0 v + g t z T S Y H 2 x l F 3 k s O v N e 4 Y g P D x n Y N b f j i S b 8 P Z g s I p 3 i I L F 4 2 q 0 r d B o u s X e j P 4 s C H 4 q x O f R Z 3 D U 1 7 l B K T g x e L M O F C o o j a i v q 5 + 7 T P Z I I y 6 r l o 8 9 q 8 7 z o O 5 O r q X r 7 D w s 4 O C w Y b R G e N z P E l 4 t r g j W G w N v k H U b f T r q / e v J h w 0 r 7 9 + z B e w I 5 j o h C D W a W 7 U o Q r 0 G l A K z + w K k 4 m r E U M j X y L G x 8 0 z o e B j u X Y s F m U / s x w b W y 2 D q D a + V v e H 3 s n C r N D v 5 N w i g u o g q g c A i q w q O J D l P d v g d b 9 x 7 v 7 9 s 6 Y 5 t C k / r D C K u r D F e u H O g 2 x w S p o v 1 C l 5 Q X 8 8 + 5 S q I l z d + E 7 c W G O G Z J A E U t 7 S I j 6 y 0 o j 3 A E O m p F W Q g M O w g U w N i N R 8 7 g X p X p q K / K C a w 0 U z P J X 2 v m L O y m l u c 1 h 2 W K k 7 1 e 6 M m y / m L B z u r O X 4 v p D j B k u 6 e k f b P u 8 + Q B y x v L Y s + K T S 1 N 3 R L P W 9 a n x H X p 0 d Y M T g w y 7 c O j 1 W W A k L 9 6 P B a f k X 0 g A K 1 X v z v l I F f t T X E Q E b 4 m v O I n L / R I P D W T d l I O 0 U u d x I t R 3 d X g H J L M N t a C W P e a N t u E F F j 3 y p u P X B O A X B 7 X L 8 C I o T 6 i J U r 2 Y P I k z / d f D 5 7 H D R u 6 v d F v 8 u Q 5 Z J n 0 g n V b U c 4 P N i 5 c n E 7 d + M 2 s y F Q i t P w O 5 6 O 9 S I y q G Y 8 Z Z + b C b z M G D E v E C p h 0 q u 8 f L L W D 8 8 c p 3 Q 7 + L z 5 y s T g A 1 2 C q e q n B R L R c c z 5 a / X K m b m a G R h + 7 j 6 x D I 0 G s e 5 F P r E o L 3 H A d f W 5 z z Z P T 5 n k 7 h H j Z W h / l Y + 4 4 r 5 y o 9 x t 0 / R 1 T V k d k 7 k R f b d D F i 4 i U U D V n 1 v H H Z o v y D a U 0 / a 1 U E L 2 j n G P W K C t 8 S V I 3 r i H D c p 3 Q I M + d k 5 / 7 5 Q 8 7 O + Y q 1 K S g m D f Y b z Q u t G c C 8 3 L e U H L R a j C q x p l 6 l t N v G Y E H f c 9 E y B B C L e d D i M m K T s H 5 4 p F y f 5 u n / h 5 z 1 O V j 7 V 5 2 A s 7 i M n C m I n X T Q X g i s + L m O R F 2 U E e Y F i G 4 M M + V C N b 6 R 5 K N s 3 t P / y o y o P W 2 V C J W a Y R 0 b K v e H O O 0 / 1 3 3 4 G Y v M T u p 0 7 R c a h h f X 7 d e U n F b N F N C g / 3 F k / e Y X j 0 f x 4 T e e F x n M H / c c 3 p t Y W r A 4 Q w V n Y F + w X Q n p f r 1 w V v X 7 8 S X y L m B f H d Y 8 Y K 1 4 Q m R c o R W i + 0 X + v + 9 3 T B T 5 W 9 d h Z K k j 4 K J v / 1 v 5 M t L j g 1 W a r 8 G v M / G F v k 5 m b / F c O u 5 x q 4 j X K 8 i 1 U M 5 B 3 X H V l m a w A m 2 + v j 0 W 2 4 8 / s 5 m S W j P c T R t 1 / V 4 F t i A s L L c + / c a l x v U O G G 8 7 d J L q N H 3 u Y y k 1 B 4 i l G g j 9 o E w U w W C v 6 2 2 h W P 1 e P j j l K m o I + i 4 W j 3 H r g v K Z g 5 u t y t 0 e E D P Q q R 6 L l H + O x C z 1 Z W j d 4 8 8 g e S S j Y Q 0 q z z S e V T p 7 l F w e n t y N s 7 g K y p t + j k 3 F K j + i k A 6 p V L n E A V m M U K q b Q + K x R d k 3 u d V G + + 6 H 6 C O 2 S T C m y S G t c j G T 7 T F i Z 4 c l h c + X s 7 g Y 2 x j D p D L s 1 2 g c 6 4 v m P J e I H w O a z k j H r k 8 Y C K I E d 6 Z 7 j b D c z 7 P F L t 7 m / J 6 x d c A g T B o d r P 0 i / / n l r P z 6 0 O J Y U u V P 9 6 i t D / l z t h a s p h L j Y H N G T B u 0 S M d N r w f W E X l I X a w 1 E b r S X + / T a d y n U B s c t a R F O e T S q S 8 a v D W 2 K C o 2 f A 9 k 2 z Y J + 9 O 0 h 8 a i k X r J I F B k y d 4 w R B r P 2 8 g V 6 r p r 0 r 4 k g a 0 g W t r I 9 f f C 9 h + p G l N R 7 z O V 0 M d l w J O O c v H 4 6 b 9 3 + e G e p U x 7 m T j E G j Y h 7 Q F U O F u n P 2 I J / M D 4 + F 3 D M 1 + p I P g W d J b P c A l F D i q k W d N 4 5 C 7 M R q i t k m n V B I H x X S 8 b h e F l t v 2 M N P a A 4 U V m w o L n t 3 2 / U U / x n W V e X Q 3 i L N + T G I G C l L x F z J 2 G E D i P 8 G I Y E / C P L 0 R z c j S y d 4 S L 0 U C K t v v E w 1 m S A g e T 2 P B p M / N g y 6 U T J 6 U X + 2 J T b t w d m Q m x 3 + L W e n 7 X f 7 / A E b t h x Y X m T H 7 z 2 Q n 9 o I c 3 0 0 m g b G / M B L d + F P 0 g M e 7 R G Y m 5 o d x A M A q r A l 3 g y n 7 1 r 1 Y 0 5 y 2 f X 8 m 6 k t B m U Z W i h h 4 e 6 m j v G H T t S w Y f A t E o A N 1 m h m a E d e u 4 o v z v a V T b a l 9 0 V D i e k A D E C T 3 3 h 9 + I 7 J p i v T E E P P y p 5 8 Z K I 4 a n d K V 5 B l h V I n d h c N 4 E I F c G X Y / + A e C 8 q M D n I / 4 d h 9 V n o C D 3 a 2 X E i M R p X G R M 5 A j N E N U h 5 1 O t I k Y j N b W c U T R U X + g / j 2 j v V + x M 5 W 8 5 B G y 4 q i T 3 x P a I t Z Y 2 A 0 e A C 5 I 8 U q + H 0 b g D Z d x 3 t g O a 3 Q / P q e g 1 y l g s 3 8 z P x b u g U 0 O l h C f D s P e e C m B H b G C e E n z h Q p k g K f u I t 6 O b y 3 p W r I n I N 4 N h d P W N y l Y t q W W R J U y 4 T 9 I t 2 a h w 2 L o B R 7 S b d 6 n 3 / 6 J 6 g d l 6 b I M g x N F F R 8 1 3 y k 2 F X Q b V / Z C T N l o U o v / v j Q J 3 0 M H n z T 3 W D F B T T A 2 f O C w C 6 F Z x O b f y 5 f 0 p u f G P G g m i n / x 9 N Z 7 a l K r d m 2 w f i Q g o R v L R G R U R F U O 5 A J C x Q q S 2 e P v t c f + 6 T p 7 X M 3 L l W r A g D 5 v y K M f o g v 2 i m t n 8 a k H y b 3 f 6 J g + C K 5 I i M Z H 5 k D b I W f i y c Q F F / d L k 2 r q 3 m l r 3 m 0 a C y I I a Q b T k Y m u K d u L X u o q x 5 N L O M 7 6 8 u d y z p G f b D Z c L S w P S R h Q U h Z U V j M 8 9 m c 4 b V H d 5 6 Z v P V B + n e R F c C 5 o T n x E N g S X Y m c 4 N X I f W X q + N j v + a 6 y S 0 X D y g l 0 H r d e y h f T M l s f J 9 Y L V i L v u S T 0 w K T J g Z Z o X 6 Z i 2 S 2 r u g N e 9 V z G / A P v q E b Z K 9 H f t 6 O U D k E d f 6 6 w v Q n T d n s C 7 h p P m P s w Z J I p M 1 G 1 v X X P W p P d I t a s V e M r t q y o P k G 4 W s + R V h L F E r G N J h G E i b a W G J V N I i 1 y / d X J 7 b c + 1 y V t U I T f 1 S z W 2 P 2 E L p 9 c M C v K H Z Z V V F d 8 z F Q I X + v + R o a h r 8 / f s F X 6 L a T z 1 A Z G J u i P J 0 D P q 9 A I 4 y F l a r g j 4 U N Z o Z d z 8 L z K a 9 Q h w L A p m S L w Z 6 w n g N A h A c 1 e m y / Y x H H C Z u Z c w O M Y b 8 n Y r T o c V 3 s C Z 3 J z j + W 5 f v B c 9 j p P v d r h Z q 9 k 3 x 9 N f g 2 C 2 l x F / / s B L s V k 3 o b q H t 3 U l 2 V f X o d G D d R 0 1 k F r p N i O Y 2 q 9 9 q T b G j E p t D I T x 8 / / F r q Q T C 4 u S 4 p V l L V P g r B x g B c h z m Q Z 7 x + 9 b x y B a 5 i 1 S P P N 9 P A l 7 W q s u m 5 p n p X x U z L z C g I h D v g l X d G p z 5 9 o d 9 0 C C p D c G z x N W r / G E J 5 7 T / J h n f u V 9 Q a j C R f f v S Y M 0 M 4 w y H M C W 6 h I O n 2 l G 2 J R p P z E t w 5 t m z 6 Q Q 5 s f w f I Q p A T u A C Y F f z w k v M L 4 H u P i C z 9 p x F 3 s a 9 h / h I q C 5 Q R 5 L Z z L H J 0 / / Y I Z N h Q C O K 3 9 h P E K 1 5 f x W N m K 7 r M 9 / J v w C 5 G + K V Z X 0 Y v D v 1 T Q d K J 0 u C 8 n P W Q B Q i / H A I N k S g p W E J / x I 0 / O U K Z c Z K Y E h G W y q N A D + H u D d 4 c T G M M y e i 4 i f G r 6 9 3 A m d L 8 U q a e c 3 Q s 3 G 7 U J g x m I K D r o v q W h q h L t / X 9 N W C s j q W T I c v 5 J S R 0 / 3 K E 8 X F C L g 7 5 b s t c P h W U w r R T c L 4 Z f w w c k o G w 4 n G Z F Y l 1 Y l Q u / J j L 5 5 K r A H 4 Q H E 5 e Z O M g K Z s B e F p N t A x E w b Y t f 1 7 I 1 q u t 8 D R A b I Q z m 1 c I D U Q x i B Z 3 w y N H 1 C W D H J p L e C A o q L q Y 2 k p L 1 K S I r V q C X 8 X 9 y 7 u I Z / C 7 r a 4 F T k 9 K A g c T h O W 9 j A t Y L M b J y F R g 5 u Q d c + G g X d V Y + I a 4 P 3 9 x S c H Q D g 6 Y k 4 h J V x a C V / a m 7 o M L G 3 R 9 / K c G C D F G w + d i 5 1 A W o g H D u A 8 m W K D B o I b g + f v X G z M x c j b 1 M S c z r 3 v F 7 C 4 F 8 c 5 u y P L l g U C 7 M 3 9 B G 8 T I H z O B U v B T R D d w h D P 4 9 u 7 j d u W D y K e 5 b C N 7 l 8 L p X K S U V e V + c l / T j i e I 9 8 3 V q f e p Y G d l n H j / z v c F z x x n L R s g U o 7 o s g j i 6 B f a V B / G I p p P F 6 b j A h Y C u 1 p a F / z + B 5 U 0 m m C L U Z R L l P f N P e N E o 0 x O u X 0 1 8 p T X S 6 C S X M n C N 0 H e I g 0 H w L A J p u U p E d V q I s h C Q W 6 7 + / L M D b N C H 7 c 8 T / k R 7 5 M r z s P H 3 m l s T k x e e F q 1 N / p 2 w Y i q 2 Q y T 8 r O F f 8 4 J X Z n 8 s m k m u o + 8 b o X 8 5 c 7 U W V D 4 7 P 3 k B v O I K 6 + e r N V u t A 2 4 R b Q f I h h G e y j 0 + D Z Z 5 B a b c S Y o 2 T y 0 f w 4 r H R E u z Q o J S 5 / D 7 L r N i 4 T n F r r h 4 C R 7 n G + A W j p g W N r H d Y c 9 + u d s 6 d s Z 9 v B 7 W J C u r k V s E q l L v B z L I m J O Z a Z Q w p F u p F O p c o v x 9 / 4 G P v B T Q F i M 8 T o 8 b 8 y I h L e N 5 x f P 5 u P x R R g o m G T R w M L I j K G D I Q M B T X 7 h f p m I w 2 9 n / D / n M R p Q p x H t h H i m 4 X 0 d Y I 7 W p 6 x D 2 P / Q a d Y v n g h u P O w j x v 5 + L 4 w g P v F h C g 5 O i 5 k N e 6 l 4 F 2 Y 8 e m I O q f / z f / I + z c j y A E P w i J 6 7 V O d v T i + O + d R Y 0 e 1 t + F X / C r o E H Y p G P A u N r D + 5 C a V E 9 P f H n W U j t a I e i t z K o L A T F z Z / 6 y Z + 5 J g 2 s p K J Z 6 P V Q V o 7 a m e k t A m 1 p U E E N Z 5 M b V 7 G Y s f 1 Z e z A n / a E K m h V D + f b q k T + Q F 1 m 2 8 E 4 R B A A c n h K J z D Q T w a 3 B S / O 4 1 G e 7 g K O y O X c + p c e 6 8 q u q n g Q b V Q H 3 0 W n 9 v z 9 Z v 3 n C 6 Q T 5 + x 7 R m t f g + I R Y N N K J j 5 M P B q i l 5 l B y t d Z N N T F j l R D u k S 4 b 7 R G H 7 Q d l s / n i 2 G l n L I 5 F C G D e s E v h v U H r 2 Z f B d c v z j 8 e h m 3 K 7 w 5 T E w 7 J t L / q C 9 N 8 2 H + 3 f X L e P 2 S H / u C 2 s T / i F K Q r c l B M 8 z u 7 R g 9 l 1 4 v e l F q F + 0 O l b T Z r L J s 8 b Z J 4 L B M S 6 1 A y l i O D D 7 / f 2 3 m k j P w Y 2 j P U G i w e h J k C u u f 7 + 3 k 4 u r s Z S C 9 h O B d r y f E O A 6 4 R D U Z b o U / h t 0 a I w E u 0 p l S 1 M 9 z 3 C R 8 Z i d 8 4 i B C x o Z W g P U y w z W k R R k c o 1 C J b z R E E C 5 R 1 / F 7 F / H + Q Q A o y n 1 x a r B 7 Q V 6 N 0 q Z / c S L U Q x 4 m H m c d s M 0 C 8 j w 6 U b z 3 i l 0 J N d + a e Z u f f f v + V 1 x 8 V t j I 3 Q s D 1 A 7 z J w C S N l D B 6 g S f / N 4 d I 9 A P D H o a I O O B 3 s R j g S s E F w T D i P n 4 C F I g U I n 6 x 4 N 4 N / O 1 c 5 1 + l b x D M s J y W O t b R O P I M L D o l f / M t A 7 Q y S m e z 5 5 4 i Y 5 i j p 4 g J x y V H K z U C I 9 m K c 1 i k K 2 2 Z l N B l J v 9 + 2 s H 4 R E m v 0 s H y E s B g 6 7 0 A H 1 J W a E C c 2 Q y j V m G x y s U m o E m Y j F V 6 Q 5 4 5 7 O T d 3 W 3 D E 3 i l W U U Z n C j y 5 M a b y 5 c Q 2 e h D 5 d Y 3 u n / y V G B c 1 o 9 / a w W S V q 7 z W Z d p K p Z X d l S j 0 g A S T O 0 I N + c o o T 3 4 B y m e w k l Z A s y Z o X k o g h K U 6 C 1 C J 8 Q Y W O S 6 d Q x v P 4 j o R k T q N p 8 D G q 0 H v x 9 G I H 2 x 4 6 B + e x 3 1 C Y Z C T n a O o b W Q b R p M f L g V N z O e S J r G c 7 G l l G L N 8 5 9 Y T W D h x G y x x 7 C w X a m d t z x Y + 7 U s 3 m H q K B u P 9 U U I w F l R c S v O B I 0 A y r X U 9 1 A N Y s n t y I t i Q F A J 4 z r a U p 7 L R 0 5 d w k d / E 4 i D h p 2 u s q 0 R 8 C P / 7 I 9 e 9 4 G 6 5 m C A y d W J i r a Y d q z j t m K s A 8 U K W B c c O e G N v J F p 4 7 T u g v d D 7 b L a Q 3 A A w V A C L Z b m q R p s c 7 r J E j E Z 0 2 3 Y S J R o T E + B 9 Y o n 6 J S H g I Q f L a H j h A G 8 / P h U j c C + U I + A R Y e D C H k V p 9 s R E p c t e o O a k k 2 E f L B L x I 0 B m V L F f p r N h 7 J w a 5 L c I / J y R 6 w g 0 Z 4 Y J M E r r I V U + v Y h P T E x e j L I h 4 l H l C U u H k W 3 Z p X y Q Q b 3 7 R 5 V 2 q A C S q P g J x T r Y B v k i v J G p v F h Y E v s 0 w r Y U L e R F j I B Z p 7 n R 7 / n s z a + + J X T + q z 7 W D F 2 H s t 6 P k L B 9 Y S 3 0 1 7 n s t + e t u r Y L s 6 c j T P t q a F L i s 9 B / d F j b y v w f H o s W A C u V u j P z / T l 3 u z u L b q M 8 8 T I e x U X 9 t 2 O 6 h N W M 2 a m b E t f x t V B F a B R B M M b L 2 5 j 6 e h 4 J 2 R V 7 q P h a G L L v N Z j f 2 6 c u 9 F P W R q i / 3 w 8 6 k R 7 w H J k z 4 e N S 5 C t m Y T c u u f P e Q k E a r 1 m q R s / d 8 E 9 M P n I D G z E + V y 3 E 2 F V o u J q H f F a 0 z x 1 X Y k k + S 5 L 6 z Y 3 v j p y s g U a 7 9 z 5 r a p V v H N g b D V o / p N D S J 6 r + e 9 5 W g 2 j S i e f Z 7 V 9 x E 4 X C W Z P 2 b n + g t c 6 3 k 9 J 5 c w j J w E U h s y M z X 9 J X 4 4 7 n s A T I N t h z f T s F T q M e e F o q G A n j 6 / F g 4 O 8 R Y c F a B P w Y t 0 x z 4 U y F 3 0 B l + m 5 c H W f u k k U p + V y G x 6 w E X F j f G W k R O p V Y H 3 0 Y i H g L Q H w 9 9 q S Z L F j O h e j D 7 Y G Y J P K n h s j y b / f q s I D L E X P Z S E F a N H 7 x e 3 n B 8 6 x N 5 g x P B d Y B r 6 f Q X R p c j 9 Y I z V i B y g E K F o A 0 A V B N 7 G Z r A d b e / 9 3 b P 9 U y D V 2 j 2 7 g 1 K p r q y P P 6 m u X o r X m L R 2 n S 6 6 l k R L Y 7 2 e + f P 0 w I V U R i 2 Y t k o m r J W O U L B T g U 9 K c T A y + J J b Y X 8 0 S 9 w t r Z M R x 6 K z Z I / Q g V T E g E P o E Z w D x a M 3 0 h g J K 8 0 n K E W Y u n v 8 v 9 y W 1 q 4 i K 5 K L 7 l K w I x E 5 / e N r Q F S M D Q q e z B h D J l p 8 L N Z o y 8 f i X l w N 1 B z Q W / 5 E 9 Q + / O L Z N w A v o W A d h C v c E 3 y f O E G o E 6 S q j J N g w E q P n / + T Q G S y o m h H M c S 1 8 j u j c z k V D 7 7 4 v T m f B F E F w n G E H W g R Z 0 e Q 4 1 N k l n b V 9 v 5 g J F y l d h e M d / G n 3 7 i z + z 9 L o J 0 c T I 8 D m / U S f 3 v z j + B S 8 0 D q I K G a w p 7 N / C 2 z 0 g a 3 a O f 9 7 u 7 t 7 E v A f 8 t K j P o h y U 0 m F f 5 m 1 / 3 2 Y o Q Z C p d O l l / M V c f N 9 X q h a z 3 v f d a w x 6 4 3 f m c m k 6 a A U B 7 l F t f f z X D n E a y 3 c + 7 b W O x I o 5 L m N D s e d m Q B q R P h D g z S f h I n j F K L S N c 4 i D E q b w g R W T m O H 7 n / m S q T / r 1 2 v U x Z x 2 P H b s C x K M k o N J r M u 7 X K b M + f n 3 f p 3 s W W 9 9 T l D D w e K s o O n W e O A U n M K M W u k U h S S C T E F g K Z z 0 M G y I I 9 x / 5 1 1 + O s a g H P 9 1 j W U A E Y 5 A 6 N K c Y T S g b M V l 3 x 1 B O 6 m g 4 X y B u 7 B 6 e g 3 g t / G 9 i U q F c N 4 T e y b z Q 8 w A f Q g L Q L O O x m L f D f O o o R z B o y G r M 2 Y O F 2 x t G Y E 5 O k E d S y X w v s 8 / l O z U W E N n p r B X M r E 5 7 s u r d J M l H r V h a A l B j 4 A f C U I Q + R / m t / m T N S i 8 n 2 V 9 6 1 e Q o z 8 X D o E f c g A W X O j 3 3 B M l X B y J 2 0 D k A F M N M c n H X 5 Q n Z f j m o F S r / Q g L x G D 0 4 w H 6 r 8 e n d 3 j E R 8 X H H u c H A P l u n e X m v H h 3 J s Z n 0 G Q S 9 t u H Z v U f 0 o m n F c S r e u V M F j O T 5 l P 2 e + X + g c + P 1 K l F P T c l v e p 2 1 r d L c B Z l G r 8 N R r 2 Q F R u x e C M + Q v n t p 8 E y U i 7 R N C e T w e W e g 3 a J W k g A N o s H / j 8 b A j V o P U T k b p R q 2 + i Z S S 9 M K 3 I 7 N / S S D I N j j q M x W C + O O E S 2 p V W D O c W e w j 3 O y q l 4 p z O w e Z 8 w O U / 6 O 1 k K M B t J + C v X 2 F v y D G 8 b w o B B L u z + L A M e h 2 8 P P Z / G X l g M B 3 w r m L f 1 j K E o R 9 J G f D 5 z w z / L i 7 V F o q j H a d I 7 h L 1 0 G G m r 5 v E 7 + A R B o q 6 V 2 A P A u K F i 4 g c k S s k V t t a u z + a 5 / i x m j 6 z G J w f T I d N P 2 z J Z C r O B X y u c u Q L 9 h R 2 a V V S t n 2 A e 8 2 4 X 9 f b V P l J K 3 M z w j M W w a y 9 e 2 n V 0 2 A a m W 5 + 2 h 4 y Q T p b n U w t Y 7 u a H w 0 L m E k X v K D g + Y L + h 5 I 2 9 Q / a Q Q F 1 k N 0 z 9 5 Q X a e b u i b z c b c t 0 5 y C P x / f V O d T u r Z f m 7 / U i 0 D L k D f a z B o p h x k b b o U P i S d q / o R H / n R J p 0 R j 0 M A Q H 8 K R G / z A X / O A g K C 3 t S O 0 F g H x N K w / n I 6 I F D w K h f 7 g U l x D h r 5 P U z 6 L 2 p Z E h d h S c v f j 9 s x I G a d b 9 + J r O O n v d / U Z p s N F E l 1 T j T E Y S y D 8 T V o b F + s J I A 1 o F n 2 9 a 8 Y M y L v 7 m E 7 + 6 Y W 2 2 / O M k b H u p J l N p 7 J q A 7 C F H l b V 3 u m Y Q + y Y f l 9 G v K m g S w c j H b B T 3 U j A E R q E R / 0 X B O n + 8 A e M e 6 v X 2 w 9 g E r r G b P 3 o G N l L k J 7 h a b f p R H O T w 5 K E E U o 5 X S + 5 j Q q 8 M z I k X / y W / U V k G o d B u x O 0 K j Y 8 r J k 5 n u y W N l K h q j Q n M v 0 D G N Q x d n b z + 7 3 g W v + N K u 2 3 p z 5 w J O P D g y S r J a 7 H L S E m e H 1 v q 1 m L U v H K V v k S O 6 I s R y f 5 6 F z k F + S P e g x 3 X 1 J / e p I 4 Q N s q H 5 Z U 5 P Q H b e Q I R D G F V q n 6 U y S t / j A k j j v H Y I Z e C o g / 0 s 9 m k / k p S p W / m d B G f E l p R 4 f Y K Q 6 O b h d 0 W K V H 3 H d / f W v i 1 z k Q J Z K J V n E u k I q K + p p 8 g z d x e + b I J h L 3 c 8 l e y P + O a 1 A z m n 6 d + z W 8 j x J 3 u t 8 w V G 9 f M Y L x t b 3 c + d b 5 M c r Q h 9 E 0 U 9 U 1 J 0 i z S W Q t m Y M 7 i m q c 8 O 2 f y Z I c j a 8 z x d 4 2 1 r Y Y I J n G H d X z 4 r / I d P n O Q 4 2 + b y k u Q R h r 8 p d i n K K S h c / o F 8 h V + J 0 e K G k p w M U W o x k x 5 8 t t a U s S R n e O b W h 0 R C e U t N K n Y o Y 6 v o m 7 f C Y 8 q a R t + l 7 r 3 b d 4 e c q 9 N 5 Z H 9 / b K G U U k 7 q N F U j P N G 3 g / J k C 6 v 2 I A P h I a b s i G n 4 I z g j n C 8 8 I e t n z d Z 2 b L g v R 1 b I U N r G 7 4 + E m 9 r o h L j b 9 K I v c + 9 b c y 5 p Q + G W 2 b r L 1 G 4 B p / x 9 z 4 R i 1 H 3 L 3 E o w X S 2 P g f q R S C f B e X S C r q Q e g N Y + z t B Y Y n Q f T P z Q 1 x 6 O 6 c j 6 t M X 9 8 E 6 V 2 7 6 d R W 9 2 d b 2 z L C d t U k a d 0 G 9 K N g r c F R 2 A V 2 i b f j s u 6 9 V v L a q V 1 j d 5 s V 2 c / w Q O f R X 0 D c O V k r 6 f X A D x p + c c V d a 2 B Q 4 h b k k m V 9 L u X 9 N X + 6 W X L X M r m 2 c G v 9 E x 5 + K h n r G n + C N Z S E Q y X 9 V X 0 F e S N N I N e B 3 Z h b K d W Q r y k O w u o A N q P f Z 5 3 U k T 6 e 1 M / I S X U + + i r 9 A C a q e q Q i w p v M 0 6 s Y v M h u g x A 1 J Q Z i U 2 h e k E 8 n + T f X p 2 p P Z J J u G C j N i J x Q n D D 8 5 P E V D e T Z R k M T Y r e G 0 o b L i L k 9 O x E 7 k u w j 1 Y 1 e / + 2 F z V + f r y 6 f H t L c 6 b c q y v M F a U A L K p R q K K 0 H t Q d X 0 7 I F 8 X u O S d Z q e 3 f V B H i s + Z y T K O f T G e T j n / e W 0 r k Q t t Q L w O 6 v N R r 7 1 H D M g 6 G h 9 3 5 3 B 6 L K c L W o m a M T Y 4 S m x / D K v o t x n S R p n S T W W N n M v z j v V 6 + W B N B N s f i + I / o z Q 2 9 c M D y I 8 Y j x J V 0 X I 1 S O E D c f M O 8 k B n p 4 p A 6 a S Q f w g H 7 p G F r 7 3 M S v b V R 4 c l Q d d g y 6 B u c W A r x 5 r m C v U d M h 6 F B h 1 U M A p Q G K G b 3 4 I D + S L G O m A m A h L z / k m R O d 7 R y j j R H c 8 Z x h o G F 1 m 5 q B S z / U y L y b V g Y w 9 C o C U h g q B 6 S Y M p H v M 7 b 4 v r f j M M W X 8 z R 7 D E i o C I V T O r f Y D N h R Y w p s m Y G O O 7 r H e H a Q M x G n Q v 4 1 H t t x f x Z 1 R y 3 x K H Z W S + V R c F A Y Y k s T Q 9 F 2 G O 7 / X 0 7 f T q F u X 9 h q n + h P u U G U 2 C Q q / z F 4 i p U n + 3 w 8 L U q M I J q T G j h k J N p A k P g A F d n l o n 4 m + I 2 T W 3 E p d r o F b 1 L N + e 2 B 6 Q E o O 8 j 6 / P z 8 u U H e X n l h g b L X T R S 4 P Z u 7 P O D A N m x T t C G 7 q R y F J / + d v v j r 7 H N Z G O K Y z r g v g I 0 L 6 g q R L z k q p G z 7 N b H + 9 R V 6 V T I Z O U F e T N o M w W x s A e q 1 x I v / w U c F u E L 2 u H B B z X J j M A d g I j o 1 3 / E z L g d O z 3 P B 3 7 7 1 u Z l z b D Q i 4 S h i T J e C n E E k I Q 4 Q n 4 N f 4 y g S Q X M x 4 2 t c t r Z A t V G h N 9 F h I j N 9 E x X 4 j q n h 2 A H B l p y 8 + Y B u L P M 0 9 l 9 8 i 5 e o E Q 8 f + 9 + G C y i o i 5 E X e 2 R a d + N N H R C f W z V J S M O H k C e K X O O X U g M / E Q A i 0 7 z 2 D 7 G 0 N Z R 4 H x i 2 e i 2 d 9 o v B 9 i 7 i X W F / x l m 9 8 f G / e r 0 9 X i d 9 w 5 4 q a S 9 s T 3 1 u m 2 l 0 a 1 2 9 C S i i A P 6 i 0 H X a R x y V 0 O a z 4 z / g x 4 N 2 l P q Q o P J K F T H 3 e M c 4 W / I U 9 O z Q s y s i Q v l d v C s q i 7 a x Z d C c 9 f V Y s c G t c a q c w M c f y F / e j 5 l B t w u G u T s i B d + C / o m r y E e G p q f 3 s d 9 h R G U A 3 T C X 7 t m + + q O v y G f B 6 G c r o h v F 6 o f 5 K 7 a C v K p P n v M C 1 p N Q P Q 2 8 8 N D Q C P P t M H / f n u F P f 0 T y M X a Q u e P f j V Y R l 0 L 3 W 7 B v 3 5 m 9 P v Q d + k L Z X F v 7 U 9 U + e F n d a 6 + 8 e O I T 9 5 2 L 3 O + 3 6 + a X B T 4 k 9 U R 1 9 t z 2 D p L 6 C 9 F j M j g U g H E H y z P X R p I J a O Q f T + F O p D S m B r P g S m w K W 8 F e i V Z W s L E / 0 v c r o v 0 / 4 d D l l V n s f p + n b 7 u y E B i A X z c L A o t N v k p 3 t a / H H s s f 0 y D m B c Y K t w I r 0 I o Z G I v V i + u n H y Q G M m S 5 z O f K 4 X U d n e + N q s 5 V m v l R 8 J 5 T 5 F A k i / f j + J n F h d Z w G L 1 Y 6 a j w e V G I R p u y 0 T M + o v i s Q H O x 8 Q 2 c c o f x F 2 P H 8 9 n l e 5 s 7 f z Y z d 1 6 6 5 y r 4 4 w c r j q V X p p Z j r s / A 4 Z i O y w P i l h P U P D 7 s O q E 2 U 6 6 Z j 0 h y X l m M A K p 3 c E s + m x T h i F 7 c h / x q L K P 1 Z e P X B J 0 k L 0 B e + m K 2 6 R Q n u 3 t V 7 v Y a h E o h E K T I a v e L R s 9 F h 4 N u j v V r x B T B k F d 7 3 P t E C h a W G q 3 V j E 0 T z D y 6 s z n T / + 9 Z Y F N j S E q s / n C R H I c l q n 1 6 0 Z A t h 1 j O O X W M P e O H 7 3 7 r / z C f R K 8 m n w t L N D J v F c z O w G i j H l 1 K H + w P l H 1 L o T X K S x + 0 G 5 M X 0 U q y 9 + n 4 k P k M 7 5 r J m b R d o I L M y R a W v J G E I P m t A 8 p 7 W j H a 6 s c o I P I E X 1 e 5 7 y P F P 6 t 9 W 5 J z O L o d V 2 H n 7 9 X 8 g M e u g k r X S f 5 f h c v 2 l Y H r u S L O p I 2 y k e N R I N e d n B Z 4 S 1 e N a h 3 S J i E T / z u D M 8 1 + m 0 / A x j C S e d 3 y g 1 Y e 6 Q 8 S 6 S h c o L f f 1 Q j Y j z W 3 q d k F C e s U R 2 w h 0 j R K 1 0 T Z O A N g n l 1 5 M U l u h c f 2 k 6 w m 5 X 5 V s S O j s e 3 P / 6 a E W 1 r n a 3 v 1 G l Z y + z c v X W e / a b W z O t M I c Z a T x e n A g y L L h U u Q e w r z F F N t Z 7 i v r T p w f D Y Q M m w C Q L 6 O M n 5 5 E 7 n d W H o I X I 4 e v Y C C m k 6 n i 3 O x 9 5 R 5 W F Z N w A v r L S B b 3 L 7 z d Z q s 5 G W v + Q b i h R m d u B o o / 7 l w t M o n t H S T 7 J D g h H z Z 7 E S X 7 + 0 1 i K f 6 7 P p t y B h N n i v H v i 5 t q c n d m t L b l f o / H G u M 5 2 k d K + w F D F 8 Y q W m x W o x i f f a z e A O V s A X V 9 k Q H 2 5 e s A s o + e r 0 j E y z i w G X x R t z w 5 7 i 3 i n u + s q 7 u E 7 k / o W 0 7 E d 7 a q T Y B Q E 2 8 A H p t G b / z 4 / g D y Y f W U i n U w r g x t F f C c / E P t h f w 9 2 c j H J p 1 Y 3 w Q A t T Q o Z x F I v W I 4 P j o u o c V P P d U e 7 f 3 0 F j g f Z 7 L c f p A q r c / l 1 G x n d 9 9 E L V n 3 q 9 I 9 1 7 F 3 c + D B J K U U U F C k l x b 2 Y X J 3 l I O m g W k 0 f G 9 S f w G K h L 2 z X r v q n X z 9 i + Y p 3 C 6 0 S K 3 U R T M d 9 w I b 2 p 8 A U Q s f Q P 3 x u Z B f c w s I i E 3 6 B V 0 + + 9 v 6 U A y X D 1 M Q F 4 c a 2 J B G O + j E Q v A p 9 u s v Y k T 3 I u e x V 0 v w A 0 w B n u o 3 L J l f V 8 g j x i 2 O Z 0 1 P 0 z v 3 D + y f 9 P O w X H 0 a D u k O k d e w s C E h 6 F B h B h W g W Y o t g H Z Z 9 A G 5 w c n s T e P L 5 d 3 4 / / 5 1 h J Q 8 v Q E M 8 U u a L w + 3 3 8 Y s 9 J k t 0 w Z F a 5 4 6 G k a g b i P V m g f 2 P 7 2 f S S R z S t W c 0 e P O y U B t u l 6 O z 8 c O 5 L r w z l P a C U N y H p D B O e t 9 + 7 Y L i b z P 3 j 9 l 4 2 t U i B V L P d b H o T s 0 D G / P d U W + r 1 Z 1 U p B r 1 p S p o V d Q k Q t m W I l D i W r f r c 4 t t Q K C w Z 2 m / Q j M S F + v l U i M A I d A E A u J u g t 7 g H L F 3 9 a w + G y l + 6 y w 5 P J 5 k 7 D 4 P J U u l 6 e x S 9 5 / N F I W r y F l Y B y d O + 4 w e L 7 j 9 z v 3 J d d H D P 2 I c 8 A X R G R 5 N G j Q w i x o b 8 5 f T h g U 0 r U j S O n Y L a X y 1 7 J j 1 j L 8 p H L 2 w I U a d I a 3 J p P j W g A c 1 c s U z b c f / Q x A u F C G K 9 e 6 b K 7 V 9 S + Z E X T + l Y 9 E J i U Z s F v q s o y C j F w 0 C Q 7 I S 7 V l 1 B i m M k i h R 4 Q 9 s y z z P + 7 4 C 2 / M Y 1 o C Q y s P q W t I d K E l I k o / d i + m V R 2 e k V 5 2 w z r p 3 u e B t g 1 4 c j U z W j O K s N t h P s E L 6 7 X F f 1 N N b V t q y o p K g v c c E w a x T H L y c 1 n 6 h T O M k c B l K y A H C H s Z 1 y v 0 h 6 g B R T P s 8 f 2 G 0 H Y r f 6 b T c A R e Y N p V j 7 t y x h 8 I b 0 x X q 3 t 1 R 0 e x k A z 7 u S Z H I N 8 m 3 V 0 F d B m D 2 w e 3 / L B 5 P M p H U R J 9 V Q I A 6 t N G B s 6 m 6 h q Q 8 a r 2 r Z J c H j i Q G p w z m E L t V i j Z J y i 6 p D U O m / D A D y x J q J F C E L 7 9 m a V 3 V E a h W n F x K 8 y Q T n g H L v Z x U e v o h J 6 D J 1 P U n l Y 5 Z C E + R R d X h u m 4 e P p / L p 6 t J F w I D s G A q S 4 W e d f s l U p G b X A l a d T f A y n N p H p 2 T E F d 4 V N J t M U 5 7 F t N V X a + D M N T 5 D C L 8 i + 5 f H 9 r x v E Z Y C 9 J O Z D T 0 V Z e + r Y Y K R I F M d z M 5 o N 3 4 d f n z 2 C b X J n 5 X a e L 4 M b a a s D V c 9 H 6 5 6 T 7 5 W 5 Y u 1 C l Z u Q / M s L z k U y X + s L V L + 2 I v T s g E 8 8 H v O N C R 4 D i d c q J 4 n y W I M l y Y P 6 U j r Z Q I P Q 3 q c p q K 8 W e A d Y f + y G X N j A h z V q x O 5 Y 5 V w + X 2 2 X B M 9 Q d 9 B t y 8 L p F o u d o f E z 1 k T O P w 3 / f 3 G N 5 g 5 F 9 D Q E U s H s / z R V K D J B o Q c O 6 L / M i 5 N G W V j w w n k g L + / N 9 r i 8 i S e 8 z 9 O g 0 Z R w 4 C c H Z s u F J T 3 7 q O N B P 1 p O T + P k O A Q Z e 7 y s r 5 q K r M 1 j u u E 0 l + R 0 L 8 9 r W 7 s u n g u 1 G / 0 V k M V R t y g 7 f b z n V S S V l 7 G U O Y G d E F o P U Z Q D a A t a l 1 c H + 2 I U K s a / p O s l s G 2 P i t h J n U Y 5 J H m I B A J t G G J E G z z M 0 t Q x K + q N g e P 9 i M l + 4 + n C t E k m y 0 8 6 O s 0 X M R D E h i L R 1 v c A v r / M 9 C O M 9 8 u Z h J / S 1 y S g z B L k 0 w q 0 o b N b U e T b m Q S b 2 N I 8 K Z 0 C g w K R S D L p G O G 2 Q + H t / p F t M w x R a O 8 c F 0 J 4 P F 3 w / I + d l R B 8 K g G Q 1 k Y R W v N 8 P g h W 3 D E B I N m W a y 9 O o r 9 l z r K 9 P c L b g r u X s 1 b z 4 W / 7 2 / T 9 8 V u h u V J w N p R O H 2 i 6 w I u F 2 l 4 C E + C x W D m M B 2 G v 3 Z a y i + q Q O 3 D 6 g j f G U q e b z 0 q u i 3 U A j M X j B p E r 5 3 n t X g p v O 1 k G K x p T E 8 d h v 8 y Y H Y 2 x i O c 0 f R 7 t G L M K 2 O F O R e H r M Y V t y Z K n O O B L R F h g h g 9 z n 2 V t N 7 Z p I l o t M Q l m w 2 G X X B 9 + a U B Q p o I l H j d 0 g w N h 7 o X 7 z Q m x 5 q S y Z S n J u R k n v S i h L w 0 D E n U o r q s E A h e N J + k T e n P e v 0 o q 3 S v z P m / e F 9 i v q W X a o i C L e Y q O p I B 2 y M t g E d p Y h k M l O + 5 6 E b o C u 6 f o p M w U L 0 H m 3 I a K P 7 B 7 k e C g 7 G W u k T s 1 z a 2 4 P a s J 7 N 6 t B I d g 9 t W x 9 r J C u M 8 D W / N 5 t L 6 y 0 j Q G f n 0 l m 7 f Z 9 j c 8 Z v u q 4 J U i I 7 g u q e y S 3 r V F j r j K S P H T Y t H W V 9 U T 6 P C z / 1 5 G 4 9 K d 4 N R 7 w n y 2 L t H f J X D o u 2 i I Y s L h A n / 4 R W F + b Z 9 x p p 5 L 3 p x G X t I 5 T a S B 7 4 b t o O a e f n T D P B w / 8 p 7 L L 3 V e L h 0 D H T r 7 p E b W P k b j 8 n g N Q J G + i B 7 f U 6 x A d B p 5 w 9 8 v Y i s c y 2 f Q 4 / u e f u 7 U v i + u G C A p t g V M j r G X 3 a 3 Y r O U 7 I F Y v k p P I B 9 g u 0 3 k Y I 5 X H m w 7 / z S i V B 5 S W n g / o N t v p R L / 1 W F C z r G Q U x c y a L l Q T E v S 1 M I 5 d o r n q J I 0 A e X N Y g E 1 L f E D q Z S N s k s d b P + x 7 d F p D T H G I h x C B 0 d i H W c 2 b y Z F 1 N F l k I d 0 d / j t X v g T T x S k h J S z c G K I 3 O D i O 8 r 2 6 h x x D n H w x q B g X D 8 Y q A l D C n E 7 H / D R G T 2 R F Y 2 Y i k o p 6 f e H u L y i 2 f L 4 i s M x k z K H Q / u 0 I z c M C G 8 6 U 6 9 t i H C I g 0 u + C o J J O C y U 4 R d h 6 9 J l y N G h W z 9 i t 2 W w e a G B R T X N u 9 O T g / 1 n j 3 Y 0 G V j V s K o f B z u A D T B g p t U 7 + M Z A 4 R a k 9 X o 8 G X c y S i r 3 o H F E 6 l N Q p F r W G x k S a G I d 5 l N u s e k 3 o r o 2 3 8 j W E y Y 0 H B f k F f J G O G D 8 A Y n F N M 4 u c C Q M a p A + S E L S r / P a v g B Y q l I F p A o S A 5 7 / R M B k 8 q N u t z 0 Y u S P 3 E h u s 9 9 R a P I N 9 z v 5 B m c v B 0 q M U I 5 3 U u R x P 7 R w i 7 3 B 4 / z 5 9 K 5 I i M A T h / y R 6 G / b s X 3 L r z F X n 2 r l 1 h 7 9 J z N i 5 C H j 4 F 7 Y H c K q x W G 0 Q t O k R U f r y 7 f R C S 8 t n t p 5 3 5 W f 2 7 6 l f H / t 4 s F e K S D Q m a 0 9 W p q z j Z e F f Y s I U U R V 3 w S p M T 8 j z n q i h Q B F x 2 o + + A Q A e G z 8 g l O E V H p r s 3 / j X U i d d H t A Z Q j K 6 h y 1 6 v 1 K D L X 9 f T 6 f 8 A 2 B Y X T G r Q e M H b A l C N Y k n / F 9 P G b u L / O B n I m N O n V k m a U 3 2 M x t S a z I Z e U M 2 4 W 9 7 s L d h H z 5 I J e s i 9 C W U M 5 / V T Z b x 6 h f 8 W 7 a e g E n 8 R L 3 8 h D Y g E I w a O t A 2 L k z j c W a b T q T 8 N w 3 3 t t s 6 b Z b 9 z m L P x D U A Q r f q y W s 0 X E d 5 v Y t E g m d m s Y a i 5 8 Z g M C f y M h c n N w k e L z K 0 2 H y R J 4 g k 0 d e 0 / r 7 b F L a 1 P C D 9 u a b w 4 T V k T m 4 O O X t X Z Z 7 V u Z u z H L l T P q o f O I h n z D N R a h O f / j F P j u Z Z M q Z o B c 6 R F m S 6 p g 1 Z k D 2 + A x f 4 F G F a F u d c N m I 8 R y / d T x a 2 3 u y O p H 3 Z / D 6 O y e c k 3 Y h 3 5 N n U T 9 t n u N 5 L b f q w 2 P A F n g U G H 0 R X K E f Q H W 8 D h + z 6 I 1 z t d 5 E 6 Y w 1 l r f Z l j q Q a X I e Q D 3 / A A Z k v G N j h 8 y 8 2 a N D I h 3 b o C Y / j J d 0 J p e V H P N I 0 T J i J G N p T V a v S H e U F u 6 A n / O I i c P z j k w q N / 0 N 8 z o A S 3 e m y O c T M j j 0 x a D P P c H y V 3 v X z M t P W n P x P 1 n E B H x d 4 R x 7 j y a n d i Y r z j 4 M U Y 2 G L 5 V H d X V R o Y c y f c J q K 7 z 7 L C B P 5 G 4 O U + v w p 8 H + P H y s M c C G A 1 4 A J l T z w 4 / Y O P Z 4 9 e G E R 6 q V U P 6 i a j I U b i Q 1 S c f 0 K U 7 X W E v p L / H N D Q 3 Y l 6 n 5 d 8 W C j A M 7 g D Q k y O o 4 q V u v / H Y v l R 3 s u m C V r 0 B F 0 W L N q D p L x B C l 4 W n e / b Y Q 7 h q b L b D H 9 G z q p T 1 C I X a N O E e E W 5 Q Z F u m X m I J W D H j S P v t 6 l X e I Z 1 K g 8 S f Z o 6 q a i + r o / W d 1 n G J w l R l h I S z g t 0 Q s J u F Z L f O Y B g A j A U 9 M g n S s T M W j 6 I W v e M t v 1 z q y B 8 L 3 / K G p Y L n G A h 2 V B 8 M / M 2 e D N a c o n z 3 q g / L u X 5 u W m J T 9 W n 8 x q h U T 0 B t K i E h w u Z 7 E d + F n J 0 L 8 9 G z M y p P 5 U 9 E + V N L L w o E U F Z z Z t C 6 I 9 t K n 8 G G J j m R 4 L 2 H V A 6 O J V l D E q 0 Y E x X 1 l M g i 6 S R t c G g s T V I C k h P P Q W z U w A V Z C g E E j w 0 9 t S W N g p x 0 0 Q K x R N C n T 1 n + 9 j B l x 0 h K U q x m I L 0 i R I M w C v Z V I 1 + N r t 1 H O Z s 5 Y P O 5 N O f 7 p f B N C a 5 m w z x D J o 5 S M + D o Y O F W h 3 O 2 M k m c V n q r o n n j K z 3 e n R K y / K W I 7 E I + f I C T M J 2 t c o g F 4 Z I F 3 o E y s z 1 H v j y B k u 0 z Y A 1 d X 1 b w d 7 i 2 7 Y 9 i H 4 s 3 V 2 s 4 m K B + s h f 7 U j z m J 7 r X M Y D 4 / W A / P B r q w c x Y 0 o x 8 B 1 m V K o 8 O o H C 8 7 n D H D S z E r d 1 L w J R I k Z E z G 4 o d A h g 9 w a L S 2 z O A 4 w a / P S y c 0 P 5 8 f y D s r Z D Q K / f z 9 K c 8 H Y J q Y V e L r F s s 9 N V m R v l t Y S I 5 d b u N S U v j l b W J j u 9 B X n a w W l H k U 9 S J i T J L o C / 7 8 8 + U 8 A s D 2 L F x C + p L l L + g j O W X 1 0 6 v B R R I 9 1 V f L R 5 l O r + s l Q E 1 Z 8 / R F 9 4 j j / A B J j 2 B s g w 9 f i O b L m 9 6 5 3 i b f b H l w j H z 8 a o E t u K u o q y x N F a H G 7 y 0 M a g R b c K 1 n 5 u I 8 g w P d W T S g C 3 B j S B 1 c N Y x / z 2 E v 5 1 g 6 k s K h y H q y a 6 c 4 i R t q 7 Q s f L b + / 5 0 t o 6 t g z M I Y + O H Z j E 2 l 6 + y w K X y l m W X T B U b i B 8 s g 9 f w W B Z J Y I 9 G A A 9 q g N 2 I W / 5 H y X G T K q v 7 N 6 X t m H j R H 8 7 h 1 E 2 U 0 Y 5 2 3 z A R K B y K b 7 r 8 + l 3 u i 1 Z K d g 0 i X Q V + Q z 9 z O 1 d + m g i R O 5 K w A A v h I D M 4 l C u V q z G t w r 3 y j S 6 g 4 O q f s u 6 O E 7 H l N C i j B f F c 0 / / i a x 9 F G i 4 H U e x C U S 7 w r n l K 8 j 3 g 2 n K G H Y m 4 u Y W e q y D r G b / z G d b 8 b 6 0 H x H h 3 a L j 6 3 / S p Q X C e N x b f h E O e r 8 U y D N z 8 f 2 s W P z I h A 2 6 F 2 x n r z 7 5 1 Z 3 M M x v e u n g + 9 l C U 7 t r 2 W E V r 6 B s f 8 A / I 1 P i Q z 4 R u 3 c I 6 t 1 N 2 U 2 d z a 2 B 4 + Y n C q l 6 P e 9 7 V M U V A X l K W D V 4 R c S W 8 s r i e M j 4 0 D q W 4 w m / 7 f F W C p h / P u l W o b Y 8 W K O i e x S n q l w k Y z V t d / d T l Z t a 8 / D O 5 z n x e + k E t o B U o G o Q b 8 H o / S Y K Z L w w c U Q A T A h n Q p 3 D e 8 W C 9 z U r m B R 1 A T L d 3 p L I M z t v 1 M 7 D C 5 4 P 0 l 6 M f 7 I i X d s f H h c V Q C G g 8 5 W 9 E 4 g d h U m N Q B c J A V + 7 N 7 D d 8 h m 4 P f r M R T n e l 0 8 / c S L r a y D H o A x 4 s q j 6 F 0 w B H J R C L q p u 8 s n a 5 Y q b Z J M P h L B R j 6 d A u R E H y Y z U s P a C 2 W X V S f X j W W c 6 L O T G N S z e n e S Q R / 2 2 u 1 7 T 1 g 9 B B Q e F Q 8 T G W r 6 B Z Q j 4 n f N x M 0 l m V 5 N u 4 E a n E 5 W S W q / 5 2 Q 4 6 S T 3 R l l U 1 m n 4 W b C T K I I A d t 9 d L a w E 4 U 8 r D z g k o G X j G G y i x + Y z l K 4 G S G o n 3 t E 8 D j Z W S L h F B a 8 X + W z 6 5 n R E c / r g z G X c J 5 E Y J 3 q r f X k Y 0 j 7 b z g h o 3 H m J w Z O s 6 M l h E C B C q G Y c 4 0 L B u Y D T M i W f H D + n Z O g v h j i H m n N U d 2 1 o y 2 c B E E v M R O s q P 6 e Z d 8 Q j + j k h w M H l c g b o B R / 9 n M 2 G 9 + 7 P 9 W z f p V G W v X 8 r O J 7 U L 0 k J 7 n 7 u 2 f W N G r 2 r 8 x N g f r g z k W T z m / X y r n / e g E C v v p 9 2 a c 5 O O 2 g + C b T P o u f 0 M D Q c D T n 3 M u n o e g 5 0 e E y 3 B A E p g p I y o / 6 r 7 4 8 P + Z e D m M 6 5 q S L j 9 6 f v l p h B E E m p 3 1 H A H p j / m 3 C 5 M k O A A c D O C J + 3 Z 7 B O s P X + O C 8 0 G A Z S e R d 1 a U + c H h C W a E 7 g s Y + D D r 2 B i B w m o k B N O S p X f t S w T Z y l G K s C K E S W 9 h w p 1 K h G v J H g 4 T H J v 8 k I u N H u 6 u z L m t N 0 R O V L j 8 y 7 K i l + 0 r L h e L H 1 G G O Y C + C K D J m a I s x q n y l B t V 0 Q b T t r P C G N s r 8 G q v q S u v X Z v 5 F f W d c C Y 4 + a z n t d 5 p R p f S M J n z d d k W X n 1 u h n Q D X Z M M p u H 8 c 5 Y T 4 9 B Y C C E R t D L D A t z r x 8 z i + L f E c r t q P m G 7 S j 5 j H W B m Y 7 j f d 6 u z M d s N P u p b 9 C L J C j W A g z + H o D e R i m b v 5 Q Q S c 7 z s 2 L o u 9 M 7 Z 6 Q E H 6 l J K 0 V a z 1 + K 0 n u b A T c J p t m T H R 3 i p e x w h 3 x R N 2 f 3 f z Z K M o p 0 n p m h K f I 4 d 4 b B L p 3 w Z b Z c 3 2 4 M D i c 8 G o 8 u 9 X t L 1 S a e X 6 Y 0 j H 0 L 8 9 e 4 1 0 t h v b M H M 7 n O v p 4 z f B q e i D u k b j x e e / k i o R u h H U S O T X C u D 9 R Z 2 M w a x c j J i k 0 f r e 0 a 2 5 Q f 7 z s 8 d j K y G B d z / c V e F n 6 2 C N Z 5 z x r 1 B F 3 B d f U F D K k 8 w n b 4 + Z B Q w L 4 S V Y Z S 4 l f 9 O Y s 6 D O d 9 S i 1 g 7 G x A O H x J D g Z a y Z h x S Q A c w t P h V J Z G s z V d y L z L h n f H U v q l w A S i / x c T s q i U d x + M T B 3 c + Y V y D 8 5 c i 6 f q 7 r G o j W 7 K 2 L c P / L J 2 X X 7 J S 7 X u d l p s D 7 E f V L g A O G s f b t e K q Z G s R 9 N O i I l L P Q D 3 N r z k g j t d i P 7 o 6 H y e W P A J O R Z C o a f / O n 0 z c E f N A z O f 1 J A q M i Z T 8 h x o D 5 Z p E I I R 9 K T X D M b F z 2 C M e M p + n X x i e 5 v a j W t L v y I / I n I W i u M r m 7 E b M K t b 5 W j t g a 3 + 7 S Q / L 4 l Y m 5 X 0 n W i G y 0 r 4 V m z s k b a 0 u D n s P O I Q E Y O q I z 6 7 x N H D / U z Y y k N X T n k G P G G O T n J E V 7 s B F 0 K O L W K W X g U 6 S P o a z F W G 0 9 o / b A V P 9 + q p M Z r i 3 j R l m l M p p C Z c t 9 / O m E e v q m z v 3 V F j t l H 8 O e I W + C s b P m h L l m C J x F 8 G J / z n 4 X / e R G b X c U Y y f R a K + s X Z n U U u p b h F j H 1 K v 0 X J I m J d 1 / e r L y z j / J n 2 U X s r j E + M D 7 m r w v y 3 Y z K C Z I D m / g R N 7 V 9 t g a M D 0 c h D G I 2 S z U C F D Z 7 d h H M G 8 Q Q R 1 Q x j 3 6 z t D R h K t A Z C L L S z p / u / t c B U 4 G 8 a 2 n t a G U Y + D D C E 9 b G S u f F 7 i J b i 6 D X E t P A P D S H m 3 t e d 1 V f x D f D b 4 t P F J V Q z 0 6 H B G J M 0 I J H q w Z 8 h y P K B T E c 0 g M o 6 z E J h J s U g 2 M W 7 l 9 w Z h b 9 B P M U Z z 5 l Q w o w 3 Q 4 e E A z H r G F h 8 n A 6 G O v K g e c / + / K 1 R N z o z J I s Q X W w x L V Y u z q C c R l / E z 7 G s S H 1 M x / w f K E Q v Y m i J 6 G H E b 1 L F + Y x u W R l M o q / k W 6 Y h / A i G v y a C x L g E E G W 3 1 H x x I g B + J p 9 r w Z 4 d 6 a e h D I 8 4 i 7 h i m F / i P g S M 8 5 9 A d y s 0 x T S O P M J X m n A h a p 9 A s h L T D 2 Y A I r I X P S M l M e z j m Y H p k + 9 d J U k K D K h D B I c I r e Y f O / y 8 0 3 k a r 0 1 p b d 2 8 3 d E d 9 2 / i 1 1 U Z g b W H p F 4 o z 5 m 8 w m 5 p c a 6 N / E j K y h 5 p 0 r / G T p P F F O 9 0 A p 6 c b Q 7 R k D A L h 9 b 7 l y D F T D x m g 5 X 6 2 p a c 3 k R K n L A 4 o h 0 Q 9 Z R D W z m b b 5 F g X b M k i r t X 2 X 0 b Z B C p k H / I 0 a s y P W T 8 y k 6 g M j E D a F j v F k F R O i Y G H N R q 8 J t C U E 9 K Z Z S f x f j k R B B + T i x q e Q 8 h 7 8 G H 5 z f q l + z m h 5 1 L a 2 w J n k z V b M j M I F V n U 6 p 1 R K 0 4 6 d j L / w t T V 9 7 t z e i u 3 m K H i / a b e Z 3 P 9 v U G x 5 0 o E F i A Q F D B Y U P 0 D o E y 9 F G q s / 6 N m F H m f 6 c 2 Q c U / F 3 g k Q 4 m 6 p O h E e f G 8 F i 7 4 u w 3 Z d f d P T e o H k j / t y u 6 2 f x B 5 K u t H 3 W d b 5 e 1 6 6 Q n / x q t u R w r m s q w r f 1 E x q i F S Y I H E g P O H + n B J c q 7 T d W T m p X P v H O 8 f y t g z L u V V I U q k M u 9 r h d k u X b E O B V 1 R y I e 6 b Y S W u i 6 i Z V d x 4 p t P 5 g m S V E l e P K B A 0 O 0 t O P K Y k y 9 x u i W y i 9 3 D N c n Y 7 F x 3 U e o Z M z 3 e G i n y D o 5 j A s 2 g w z f 1 r F G E a J u s m O u o f r 4 6 M G 5 T 9 1 h P 4 Y Z a / Q Z O I l o e K e D y a O h w z 3 S 4 x u g n j Y k T L r h i + i 9 l J M T F T n y m D b A v R P d d / I A 8 K o R L P w d w i T R y E a e X P w 8 z j q R t P c F l O B o + u T B x Y o 3 F 3 v P A W c D c a x 3 N g a Q W E Y E T W X e h 6 O V D u + L C I d 0 1 2 I L G F U l f p W 9 W X z 7 + e 3 P v E V e a r o l b Q 9 M w j z G k J C n q T u R I K L Z E 9 I V 4 B 9 p H W / w + l + 6 4 6 q A J d I 6 E D x Y T / 8 n Y a Z X B h h 4 j Y 2 J X h d F / R / U I x m t h c w S q R K T e Q X 9 c M T U + H B B j q i M 0 u + L e H W 9 H + W y 1 W T 1 3 p J E 3 7 T U T + a d r G L d + 3 3 r 1 y E N 4 r H t R 5 H 7 F 9 0 X f 4 o u b J 2 o 8 a c p Z f y E x c N i + 1 Z / a I / e 4 4 l n e q O Y M U x A E n n y m C V M D + 5 N D z t H 7 T K a H w 0 y h 3 S x K S A B L t e I W I q u I Z J g Z 2 x E u k a T w y J y q e Y 7 b b T d x K q Z 8 L 8 y l 8 V U h 5 f X G q 4 J O j f R i P t V H c Y 7 m M 1 b H n z 6 R 9 2 + L d q L k w O r Z h p V C + n p N / X + T Y 0 V I S g o W 6 b X K 2 4 k 8 9 T P h y A l B H / p l w E p X I X F a u w W j + D d F u X W V e u I c k K P M d O z U r x d E r w s A d D 4 D y H f d G b d m Z n J q U n L y E E g / J J I 2 2 3 F H 5 l w Z A n w I V e t h h E w z 8 5 x 9 a 7 T b b a l s F M 7 R g T r N 1 C / D L 1 q z g g J O 2 D J R U x C 7 q M I X F j e S P 3 Z p z v H b E i M 8 V 7 R Y e O n P L + D 2 P 2 E J E N m p T w L e a q y E P F e l c K o P x a r f 2 T b + E Y E 1 X 8 0 T y B 5 g f g b S e s U R 9 m j h C 4 C l O u i 5 y V Q 0 K K J 9 3 K 8 U R f c 4 1 F W 6 I v a P G F h J g h b X 3 h a r p 8 g b / v i L r U U g U c E b g a v j 3 9 R d f M f m K M 9 2 n 8 4 C r a B o G g x l M M T p w 1 b b G e W t e q E S J s u X C i J H R E V F b z h 7 L E f c Y b w z 3 e l m s E K M u T T + 5 Y W L / N h / S O U t m J s B B a q o X y S B g R G G V D H H 9 Q c D u e l 5 q B 9 E T + P h 8 P 9 n s 7 U F K 4 C 0 A + z t r J + I g j c D 9 W + I F p U U F Q E 0 W A I 4 F h o t v o v C 4 V N h m i F k f X x o G O 8 Z a 1 L H i U + D p 4 c p H n a 8 9 Z a j V m j U N G U 7 + 6 3 A G Y S x A N H w e A v n a O 9 v c A u c F J 7 W g r U n S w c U T b w r Q J G D m z D 7 0 m 2 t z g b f + + e 1 s H b 8 H M I P S N d v e e y X P 1 m B d Z i B L M j / w S Y v e k N G I f 3 D W i X J i s n y P 7 i s G v B d 8 V v x / O 1 W t i g P x d 3 8 Y R 0 I i K M 3 Z 1 Y E 3 0 B Y z 9 L O p r i P p l g I S C W k b K j F 0 K C s B S f W E m a b Z T 1 C G B v 8 m + t j m C X a i o 6 7 E G e m U W / K J V t i P u N e b p N W q J 4 m V 5 D s v G 2 h U + J z + q z E F 9 3 J g 8 D 2 + e / N o x F H Y v u F h P x P x D Z 0 3 M 4 G Q O w C P z L m J C a V P G L w H G q 1 x / X L 4 o 4 Y E X I U k a I P 5 N g 3 Q f K Q r s W N x + d E k O K L t K B / s z U Y F w M W o Q W f h e r A R F + V m P d e D s M 8 k n M U w S D o Z 2 T k W l O B Y v C J I i o w z x 1 i 4 i B p R v 4 B c d d b n M Z n H m 8 W M / + q H h 6 y / e n 5 / R e v t v 4 3 3 e N Z X I 6 3 o u a g 8 R M i b m I u 4 N c x j B E z c p Y X a N r e m I F k 1 U H N K I r n 7 n i r Q z g h S J U 9 W 0 E e d S X m X 3 Q u j W z g M E J z W Q i C A l 3 a B 7 m b x R c T u 7 g v t t 1 0 y a 9 O + M g f w j f F M m u A T U M 2 v p w L M A O / / E I 4 T T r 9 4 U v / E 0 Q A g x p s C c K Z I h M r B X p 6 8 T s 2 e H s g Z a 5 4 S v 8 Z T H + b A d 8 T t r U A u D h s X n 6 e g Y W z j 9 F F H + 7 u f L z l Z e L B l a f k M V v C t i T 2 6 y x r e L X 4 W 9 E J D h B y F j 7 j l 7 N b E Y Q o 9 p T y Y M N w W y h w R e Y N W P h p 8 2 W g P D 5 / P X 6 W p U 8 C O t b L / m / B c h w v h Z j k U 3 3 / m g Z H 2 v u O Z g h P a 7 8 A 1 c H s V F t l h 8 l 4 K i 2 s G 0 E a w w b V W O f 4 v K i 6 8 k X I 5 5 S f G h v G G N M 7 E j 2 q 0 o a 0 X u N R 3 t N x 2 h k t O t P y 7 b 7 O x X n e V Z T A N G k 9 4 o 9 0 b v Q j T y K 5 2 s J r R O m H d A v E Q Y m 0 7 W q q 0 5 d 6 + P l 8 8 6 X O Z d O + D W q U f v d h z q g 9 T r 2 w t C 5 W 4 P L 0 u n o t g 8 4 E l Y B u w c b z w v K 5 V 1 y + Z h 7 2 5 + d x 3 y a j C l n o k U C / g 6 b 2 u h V K r t M t B S O m S K J V 4 7 M F 9 E Q 8 g I j / K E x f B N q S M U I G 7 L A 8 W 0 i L Z C P Q L g 3 A + u y P C + U 8 2 7 I S N I j l Z l d P s 1 I f U J / C 3 + Q 5 w a i 3 3 w 1 / N m d s 5 w j t m 0 m 7 c I 1 z Z i I A o J b 6 1 + P i r + 4 g x P m 3 p 8 c + j N p C D 3 h j 0 W Y T O c s Z 2 j X 8 i 7 g v q M J t m o S f C C l u 8 F o x Y N c y D I n h v 4 H / I x 8 k 5 8 O e 7 G j C z 8 z r m 5 R j I U O H b F a e C I C D G e E z m O F K Y c a w / A h M s A Q r z d 4 n b X 7 K F C r P Q 6 P n V P 4 I D 7 l C e A u E B G p Q y B m V e N r a v I 6 h O n E u c D L j U t 9 H N L V E I E Q C 9 w l w F D v Q H h L c V D g r h b f z Z 1 C v Y V 8 Y h g s g T L B J y V 7 n Y Y X h W I x + D J j B G b F S D l d Q m 7 W d S R T Z e Y s X w + M e / e n C k E l b I n z h j Q I 5 e D w 6 s m r C 0 B A 8 t I A 4 Q W 1 a W o u T E w c 3 b K A f K I v t i i u c N g l x 2 b V E X H z 4 Q 5 5 i 7 N s x o V k J I W S 4 7 2 u + j a v 8 z L i C o C H e + W 7 E 9 4 x l 5 d 5 5 D H r j b f 9 E S s g 2 Z S + v F h j Q U H W o u x 3 G O M 5 7 W i 6 w w M I K w A X K K c P S e j l T C r t 7 P Y y k W W z 9 4 m + P O y 6 + G n c / q 8 t z G D r 0 D 8 I u T l q c 7 m t 4 d Z A 5 X / p O N 2 Q h Q 5 1 x H U m k 0 L s X z p 3 X n I 8 Z E j a a f x C J X F m j t a K N t / x v H F m F Y j n f b 1 8 u 9 9 3 2 j b Q p d j f 9 9 o k B w 8 r e 3 8 B c T V A l M T h D V c m E 4 d 9 t J E 4 t R b 0 C Q f h H A Q W X I 5 D M H H 0 E V 9 C I 4 V k I v 9 n c 2 Q j + F O o Y R P I 8 x 4 J t t e I s o M s l 3 f r i C 0 Q O t 9 i S + X X D O 4 j 1 m 2 I i x J j + M b D L 8 5 m z 8 + R M s Q p 0 b L Z g 5 m j R d T M 5 3 V C 0 C 4 E 8 f v x t Q 0 w F H j B A L i r Q B a L l E R Z w b P 0 b K g o u 4 5 2 f O i M N 8 9 + 9 Y C o T p a 1 V C F c D N s q Y 6 y k 8 O h + 9 i O S O W O i w u v y I T I w + t Y e 6 i 7 k / x P c u K f t b v G f r R k M I i I R B C 0 c e d c U Q k W r a O p q Y X P L w k w U k n k y 2 C D z Z D J U o Z m A D 4 k 0 U h 2 2 C w Z j t 6 n v w k 9 7 8 G k N H V d 2 4 Q Z G W T 8 I H b E c R 3 R G k 3 c M V l U T S c n H g V A J g Q V 4 R g W + d T I B v G I C c K T s 2 k 4 f 2 h c R B U V S s c d z f Y U M U t Z f X v 4 K b l u s L I h Z g U Y 4 I A x l k 8 Y c 0 H l 4 9 p g K u R j b a 4 / R w d y 4 h p J m T Z w 9 B H Y h w M J C E g F 2 K y p F 6 L D 2 x 4 f i a / 2 4 / F T E B J N C / P 2 i n D / l M L 3 u R p n 4 A x q M P Y j l n D t 6 L a A 4 V b X o Z m 6 w 9 I q S K p W E V o x 4 R N J O k D Q X j h e I F V 6 x 4 I 3 l X k W 3 v N Q S o 9 w C R o N y P f / v E b X P D z + d C A M 4 q n S k B m X k w k i 4 E h U 9 m j N u 6 Y / n p 6 R 0 7 a 8 u z V n d V u W 6 z B 4 l O l D s E j z S 4 9 5 6 p m t t Y i y 6 D Y z y N r 6 7 h L 8 6 B + V R B 0 u w I Z 2 b 8 T u r j J P T 0 3 b i u T 9 L S b 1 / r J r L y k 3 T T f o d H Z c / r p q g 5 h G F D I 2 o q q x w P x h I 1 o p 8 u 6 T Z w h 8 B / f V t 8 G j Y y y O 6 p l 0 W 9 y z l 6 W u P T z m a h u j 2 y n K B s I 4 F X 0 Z 6 f D b q G e g r o C 8 W 9 9 L w r C x p h z s I f u S Y P 7 m 2 o C x g U e O r Y / b w y 7 9 C Y u b u K U U 5 K 8 + A J U n r L e y m X Q 0 C Q + K u + 2 6 / D r D l g d v S h q + d O X l Y 0 n + n U h n 3 J 5 w 9 6 0 5 T B o X t 6 j o 7 x T t L k 4 0 7 k p S H z i P B 1 j I O t r o K C L d o 1 J / k D l 5 S a o 4 5 B L A E g Z P S L L G K 5 L R F r K O 5 t 1 U 8 y k P 4 7 A q c M d l B I m 3 t S 5 d / v Y B X N p w 4 V w 2 G E y 0 v C + 6 L m O m a Q v v y 6 m C t e i R 1 T 8 m w B r z M K b R T V P W 2 k y a f f D u E F L C 0 q S M w h 9 R H i N J u m n r n b 9 u x c z a N k S D 5 p 1 r + 0 N l G d 5 p e 1 A z S D L d P y n q g u 2 X M h M Y l N m 5 F d 5 / o 7 l N c 3 / Q Q 9 5 U W 0 T m w 6 A i B 4 G h M c 6 m C 2 i o K T X T O M j q y u X B + Z H r c l 3 p y Z e f h N S f R g / S Z S i v x 9 G p r d n Y P w O c r L w y V 9 2 w U 9 o 1 f s T 3 4 / B 0 q J E X 5 W g q Y o g Q T e A O 2 e l 8 7 p 4 N v p A d + d / D w V G q j o V W S E M x 5 D M Y 6 T p h R 1 L A a Q o R 9 l 1 3 d n h 7 / O 3 p n K N R J 2 Z y M s y E y Y R W A D M Z c o z n T 3 n X Y H y K Q O l r B K f 6 O Y T 0 y T V 4 9 8 t 9 V u u x 0 I m z c O R V 5 b y u J 3 7 V F C X F z 1 2 m c I g V Q K x d P I 7 Y N p L b N f b g I u H I / k 0 y H j 6 s Q b A / m 2 M K 4 / f O g v q L n 1 y T k J 5 W 2 9 v 3 l f H j j G 6 r i 1 G C b i p O E A Z X r 7 O w 9 L A x n 4 x L h 5 + 5 b s j 6 q r i y b z n E A L R R 2 H q G 1 P i O k 7 R h f e f c i H Q 2 n 4 Z X i k + A g f z J 3 X X j y X r 4 j z q R 2 J q P l v H e 4 z S Q 3 / z g 8 H T z 2 n M x p O D 7 8 z 7 E Z x T s 9 Q F 7 I v Y Q r L 8 N C i y E R W v W z 2 o 8 + s 6 R G u y W C B O 6 / m w k e t L Y r j S 1 j M o b Z V B d o d c f T B n K n R 8 r I h o 6 v 0 T 2 8 K / E / M E I 5 / n 7 Q R 4 W 3 3 X o q p Z B w g S I 4 O R M b C k U R + W u r X U V E d x J p K d A l b x q c s W a 5 k v y P w A y P B 2 r C A d 7 a 3 l / y h n J 0 a v W D 1 z F a w V J T d 9 i n O r G 1 X Q f R k i 1 u O r y m 2 4 0 H p b Z n T M i o 9 d w C l 5 b 1 1 S d d v 3 / Q g I M Y M U a U o O Q Z j 3 p T B D E n F C C I H / 7 v / L / l c 8 w + r j c e 5 9 N / X x A y M g s m B d Z w s C Q 2 V T w 9 q J s p W g Z r m z e f 7 + d W C 3 N K U Q U W 1 N x h u 4 S s I 6 P S h 8 l U g w T g T n R n F X x + Y E F E T D E / 5 H 6 1 t B 8 v O j 6 O 0 H F u 8 p 1 R 3 7 Y 4 5 B 1 8 P h U 1 U f e + O B B / z S Y 1 u s Z 1 F F o v v K A q I Z K V M D P K F Y G o J X e z U / 0 j z B 2 O i x S u 3 f z i b s n Z S S C w t C c 1 i o V G z g B 0 m 2 5 r l J K F K C Z k U / e x e d e l P + f m J T f l x m o T 1 Q g 6 2 L 3 b o X k p 8 d q y a 8 J v H 9 g 4 3 e 1 G f b + d R O k a k S D B X 3 j D y 0 1 s 1 s L A y c a m i H m I M H C r 9 W / 3 W G 9 u G O c 3 v g p P n R Z 0 2 5 k e O f U 7 6 V 3 l d a / t 7 y G x m + r y O 3 H e J 1 d g L F p 3 H p Y o R u L A 4 R B Z x S I L 2 s O b s f k u M E 8 W 8 / j r e d t 1 + k g Y r m S 4 a U 4 G S W 9 2 r d + v 8 W V 0 X R e 3 G u H 3 C 8 m d z W 7 i T J x b / P b + X / a d q j W b K Z B P O A E f a + Y w 9 / p P h O p d m e L Z m R p w G J + w l 5 A 5 o L 4 o E t S p T p A e l P O I p u I l m W x R O U Z M 6 v 7 O 5 n d w h / N Z r Z K w x Y g U 8 f f y + 6 / m Q J 1 q 0 i Q o + / Y e B + p Z z b T 8 Y y c z 1 H e I W K K C W C i N I 0 E 4 F W U 8 O S X 1 j l C b j n 9 V / j T / W 6 U y c X 4 r I d P J 9 R x e w R r f o S 5 0 3 6 C N 2 p T F n B D D v W S + t f 5 f W 9 s 0 L A 1 7 S L y l Y R + o W 5 q T T h 5 6 j y + Q 6 p 7 k v W 5 f w W R K O h l 2 n c Q n X w P D i h V N l p N W 4 D X X 5 T j t J X 2 k p h 6 d 7 c T + X U F q 2 V 2 H r u H 4 3 H K s w W D 8 j J t D / w O j m 1 w W L d B L N P u A A 9 e 8 E q M e T d 2 v w r G z E E D w + 4 K i B 7 R K G 1 i w g Q 0 v w t E T M B K N j v B t Z W b p L B a k S A 3 c 6 F Y L W 9 8 / n q q B 1 5 e + S T i F y f x B 2 v 2 K S A M A o v c Z 7 0 u k Y G f y z P T K l + G Z X I u 0 o 8 F s I Z + Q Q o v + d K U u t Y t d l X o W u Y h i 0 d z z T P B e D u i V p w 1 9 E 3 G p T x d 7 o 9 a 4 2 9 J k s z b Z H F G M V 1 D A A F R 1 m I P w s h O L o 4 b B g v l X S v t I G R / l D I l S N F 0 6 8 / + f y B 7 d x O S 3 t M 2 I R w v i Y k / J r O k z u p / t t K 3 n 6 8 m N Q G o u a V X A P p e J i b p C s b T v j R x 5 l I V W G x n g 1 7 9 + Q J l V V f C Y J F T k B U 2 W M G R o 2 g u 3 z F J 1 p N x 6 v H U s 2 0 G c C i U d e 0 6 4 e O V D G W U S V Y q N c 3 r A 0 + 2 l M f s O d V G M 8 k b C d z + u d E 6 J B A W r J l s U A O g U 6 B M z O d O y s 2 D m 3 D I p i S u I n H D d m b F w Y 0 S 2 z 5 m p J 7 8 i 5 B W L I 3 m P 1 D k Q o K + q f d 3 z 7 D I / l 2 Y 7 b d L P F V h A 4 o U A Q M a Q I f W x + L t l d 9 T M / K X Q E T n r A j K l + Z 7 P R 9 G F y O Q j d j E q J 5 i 7 n x l I D 8 g K b g 9 L V v 0 C t x i N L p D g X 1 h u K Q H 0 i x U U V 7 u o 7 S / y i s r e V U C 5 + e c u g j T H M i K / Q L p i b L K e A C K 9 f X k O q e 3 H 3 i M q X 1 F u A m h z Y o N X + n e N o d 9 G u M 9 j n D k c l J D K n G D Y 8 B X O M f o P 8 K y V d A Q n r L V 4 8 j v T p Q g j f h I J h A j V L R X y 6 Q 0 K 5 o 6 s Q b v U n n z a R B P / O a y / h n 4 X A w U Z b S M 9 R V T K a Y y 6 I v G 2 4 6 E z o 7 h R u I x / M X c A R w P S K 8 w w T N J S D J / p a 4 d 5 T l c V 2 j o O J y o e k E 1 1 s 6 v l 2 C s J P / p c / G 7 q c k C O m U b x A C q p e f 3 3 H C H P l 3 y F / g 7 t a 9 A 4 J I V 1 8 h q C 8 O G M G 1 q a S D + g x + X 3 O c Q h z j C I g A I t S b 8 v J 9 8 P o 6 d + 7 R N d M l c A w j y 8 N L k c g z R w u g x s v K p U x g y 6 J 6 2 F C v + 5 1 Z L Z 3 r L V Z n b M n Y y p F K i 8 l h 8 j d + e t c / e 4 Q q W m I 0 A 7 W d E C M g E e g 6 i X 8 A R 8 U J Z k Q t d a J j J 9 X Z R U I e 4 v 9 H H F R t G W a H 2 W T 9 V E / W 1 v n i I 0 z 7 p 3 N P 5 m Y L G S i L 9 o D / D M k k z N 7 Z q z E J 2 + u 1 e b A a 8 P q s C V + q t 4 r h f 5 H 4 H i v 2 7 4 Q 4 P 9 m a C b j H y k 0 / F d X O b + E b d 0 v y F Y 8 s P U 4 O H P + p c P 7 0 B 3 W 6 Y D N S / / J d + u 9 1 Y r l Q L w j K 4 u H E 3 Q + S a s F 6 + 1 V O j 5 V B C L 5 R n p Y V Y + X Y z m n H Z f A A V F u x x f z 3 r h m P b 2 X G 0 V 5 f B r w 9 w x N A k J A Y T u h M G D L c u m o X t j z C C A V R c h o J b V b 1 Z S / K m N b B L t q O g N R 3 W F r y r E n m F l I o 0 I g 5 F 5 3 S b B Y m O z Q h O 2 W u m n w o e z W Z r Q V e f O J D B x S Q J q o C U B r c 4 + e E r Q e X m 4 e 1 M D 9 H l H O S 9 H a Z b X g d M Y 0 f s / C v 4 U d i i g L E L H q 1 G 7 r Y j a 1 j g a V K C A 0 6 L 7 y H X k j X W / p f 0 C l x x b q i U t b Y C 3 b v z q V C D d 1 P 4 b / v H M A 2 c Q Q d 3 z h 7 J 9 y Y A s t M q 6 b z 9 w 9 t 5 O g O Y 8 T o k r 3 L 8 R y 8 s 3 T 7 e u U z f D v 1 W W T z t l I 6 7 2 A E n y Z m R f G F O N D 7 W Y N 8 T X 2 r B J p P g I 7 K c 5 P v X P L q t R 6 / q X c Q g / 8 b 3 H M i e z I Q b w 9 + p F z R N H r l G I g 0 T e F S 6 b 1 f 6 Q W d E T 0 A B c y F A W M k C X B o M 6 7 O n H C 3 N e q 5 + m u F J x u c U J 5 J b z F 0 6 9 V P u l H S / J 3 O M 2 C c v a 9 E 7 e L H d t W R j u 5 C m k G q C 8 J k A Q 8 g O P L P 7 d o z t Q r y 8 l 0 3 I N D u 2 3 k H 1 x 8 1 E d k J / T W v D 2 Z / 0 p F P M u P 0 x 8 A a k J E 3 K P 9 / F H 2 f y Z N I 1 j I H m S J k Z I f v 8 4 Y J 2 l B M h n z f H w w f i l H 3 t s j Z b Z 8 G 9 0 Y y I 8 E v A T l w x X R z / k O P y 5 7 o z Z Z 8 n w g y u N b c o J 9 b x / O s v W h g j 7 C n p g C 0 W Q d k h w E y 1 p n r / X Y f n r Z u I 5 4 3 + Q z q 8 Z / i 2 B 3 o t 2 M J B K 7 1 x u R A n G 6 b J q e W g b 1 v Z V k N i 8 M X 4 Q g a G E O J P v V k v D O 8 G k H j B 9 1 G H q g G + q 8 b V k S A S l 9 k f d g r e x H h 4 + O 4 n i t H X 6 J Z b o e c C N 3 b Z I x + m N 8 n m B W v G c 7 P b 1 c k w O 9 2 W 8 2 L p / A e 4 x y Y / y w y e M p e S p i b K e P v r j H f S Y c L n N G b I a m c T e h e i D V C 0 z 5 I d w 3 A V d h b z Z S b 3 X f r g S E h o Y A O S 4 N w J Q R a u + C O X 7 u z q R 6 q 2 l X w f f 3 g M j g g R u O Q e y x + J M k 6 J F i E c D p w S J B L 3 q 7 a U K 1 y Q Z 6 T x E n n / o 7 n r v w m r p i L z N 8 H m r + + i W y 9 r p B a l f x J v p n C u C V J z Q M L q K g E + N i O h P K r o 4 1 C U D 9 8 h Y / h 2 i B k 1 R 9 1 d f K a U 8 r R T d / W J F J o h W c h B o s U 3 + w 2 1 U Y 4 U V r z I G K h Y t p j 8 B Z O E F + Y z b Z f V r o W g / 3 E 7 3 X n x m S G V N O Z T F e d 7 v h H d O p Q o f I 3 O P f X E 3 t E Y 7 S J 8 A m A E k O 0 J 4 g s m X x I X T 9 j D I m W P c w a U i k w v N 8 P d o j Z S j t X z L j 0 u r 4 i m t P y h 7 v 8 5 O 8 v s N 1 W H J m 4 o s d T f 6 A W o I w R / b 4 v I K n 0 T H G / H 7 B 2 k H K z D u u e B v J m s e H X d d w g 2 P H k g B N 6 + B i H l U a z Q Q U 0 q A H + + 8 e 6 p 8 v V / b o U C l 4 M K f + u t t R w P Y 2 R R P M z 9 r 9 z C i J l 6 j D c z o + B z B p F / 2 z w l E F 0 J F j / 0 p a E L c P H 5 h 4 s e O A W u o X M M N b 9 w 5 e O d u p l c i J I / w m h t t e h o H Q 4 G Y I C w j x 5 n 6 b t O x v q i l Y p U O 3 O t v Z 5 S 9 i n I G e P k 6 Z D p v l Y X I F Y t R Q N 7 j i N 6 I B h j I i m E 2 o e J 8 f N c k i H B 7 l q F H X c G J R x U + K O x a V z 7 p x n f 3 t t 3 O v h J B 2 v 6 L h H 5 7 U P 1 T f v e 2 p 9 5 J 5 t b f 9 M N I C y 4 C f Q U w x B l Z u W l c 0 w C e o S o o 5 7 Z 8 6 X R / a r O l 2 J r z M Q H N i o n k X Q A 8 u y t J F o 4 K Q B x s Y p q k x R P Z 6 n A 5 n H 8 l G h S S 7 W 9 n 8 7 W Z 4 V u 1 L 2 Z N r x K z / 0 p 9 J S U E + A E j s y L z M 8 v v m I k a U F 3 Z m u x / q y f G N H a 6 X g M 3 D c M J 2 g z E 8 F y A 1 I J D S e t I E u c X t 7 I o M D e b N R p O 5 e v m J E U 8 c F I g P N / n w A e t 2 q 5 u F K y 2 8 c k U j B O W S 6 B i W x q u n u U b 3 N m b + Y g x R x H 0 C w 3 P n p L 8 z 7 m P u 7 g M H m E G H X 7 r r j v o H x o a a 6 t K S m D o V m A 9 q w G k b Q T u R g E G K m s l U z r N O 1 W X i r 0 j K 1 t x B U w r z e M 2 7 J y R t 5 u H B 0 T s w v P L V k k x 4 c K a N f d X M v d f L B / i W d + k 6 x o r v d g J O / F F n y R J d / t 3 K A D 2 E N P P 1 7 s 6 0 O A 4 8 n x K g O i 8 W b n 1 D o P z D 5 i O w b H g S B E k X V W Z i a x d k e b C e k f o j e Z b j K G j m s j t 3 b x 9 z U B 6 6 H 8 T L C Q w J C s L r m I W 3 i o 9 I L M u 7 D A X M U U n c Y g q H 4 D x I r 0 M H J / 6 C H c L 6 H v X r w N p 1 Z n 4 + K h 0 Y / n 3 l w U b p R p 2 E i f 9 a G g 0 G R k R M 9 o H r Q t X z 5 H Z O h 0 r r X K 6 R J G m b M m J v / x M H v o C Q o A h v L n v p M 7 9 y v l 3 g f 9 R h 7 8 N R U U k L 2 / h s T z Y M i 5 6 G T o / P I n 9 B p x Q r C m G B U s y + h K H J D N J 6 m 0 7 5 j R N D W f o z + f c + g B i i M S / 7 K u N h 5 V 9 4 E j O C O t 1 o g J R N k 6 a w A 8 b 7 i d x e P / a W 1 Q 1 C M n U q X h J + n 2 F k 5 p 2 j L 2 c B n p V 5 O 7 E e S 5 m 5 3 p 2 w I C i x r N H 4 M x j M S L e 7 L U M c u C t X R V s P q M N z w O f V O 2 V k f 8 K w R D 5 r N N w 5 w T 8 t C H T E R K A W P M z K n a u D w m I u T W q e n J a Z V q 8 + a p P s d t o x d I X Z y u p e r U v f 2 H y N W k l d 9 z 2 V n w y B U 4 J Y 9 + 6 o G j u d s L r L 6 2 L D t b g y g S c A D r h R 5 8 6 N 7 e 8 s X + y H 7 b 5 2 L n c H G e Y 3 q p P P 4 r w E p a x e L v / G K I v g j U 4 s i E 1 W l q w T a + B m k A Q Q 5 5 F R 4 n / / I g + J 9 I X U G Z h M f 0 9 z U + 8 E x + + V 6 N 0 L 6 p n 5 z K 8 3 V e I A c 4 0 U C I f G X O h a d z X n Y N p / l d 3 6 P G d j 1 H B x D N 0 / R j f S 5 I V N U k u + J I e q Z s r o y O 2 r r d s / M f 5 k H r y F E E d 1 A i S k v a 6 7 t W p + a v d 2 l w R 9 R k i f / v U k Z Z G / i V v 8 c z e M L I z t 4 X p 7 n 2 V K 7 5 + 5 S j y w E 2 s j c Q q E y i L u H C A m a W w d c 4 Q f p U X h T U q 4 z 0 R c q o K x Y x 8 1 e f n b V I y d w 6 D U H d N L 6 4 g q 9 M 0 S 9 B q / f 9 0 L 8 g j I E T T E 3 6 A M C D I 7 H 5 y V g E B C Y R I r T O n R X k A H 9 4 X n 7 f 3 L j Y 2 0 X c Q 9 R g l o z B L C s b S 9 f z x V 6 Y V k h 0 2 G B 0 N O Y 4 v 3 m 4 x y M r P R 0 t p 8 j 4 V + 6 P 4 B g r R 2 K u U o 0 6 8 z a o q O F 0 a 9 9 l E t 0 t G A 9 8 H x Q f z R I L + p W e i + G u X I l r i 4 t O z b b z 9 W 7 B g i o t f N 3 F g P E 4 / W z 5 x + 4 3 p D 9 2 q D M F q k 6 F P T B H U h G M 2 D 8 T n + s 3 S z t I F T 1 j D X W M X F c 8 Z / p 2 M b 2 e d D Y T 3 s v K M l L p Y G q Y S g 4 + d l 8 m i m B I n R P / J 8 D Z h 0 8 7 x v i t 6 A 6 V u 0 A D N g G p j Z + a T h q e O 7 Q Y T f L F o I H 1 3 + z c 4 Y s i / P 0 S Y q E Q W z i z 0 y 7 u I D N G t + F k l Z E h c o F v f f d E J v t + e z M U + v g a 7 x j k M t y X s G 7 N S l E b 7 6 2 l M K q l S C w v / l Y h c 1 u P v 3 I k / V X F y 6 W / a O z w / R s P z a R G Y 1 V L w d t d B o k t 4 h h K a T 8 e b L F P P x F A M N S D 8 o B X 8 G P n M Y J Y P 9 i g H p B f X 4 W i H T x k Z 3 R a I r n 4 X I p v A T N L f d u y U v z B G W Y Z v s M r 4 z h 8 k U F E z e L Y 5 y z V S 6 u U l 0 4 a 4 r D R E n s v n h G 7 0 C r 0 2 / L Y G b i H e D 2 t y e t g h q K B d x i v I f Z X r 5 v A Y u K p R + j x 8 M u K 3 o E 7 A J 4 C n 3 3 f 2 Q s R j / 8 x 7 7 b H w J A u 3 O b c Z Q m z D O h b t 8 H e q 9 8 5 C f d D w g A I i y Y r 3 Y M k 1 b r p p Y + x u z N U N Z n F d C 6 9 + C S V 0 s W d W T C o C 5 3 e L + 2 h Y b k S m 3 7 l 2 v j w / q q 1 s x M + R / 1 t p 1 3 G I / R c Y n B U / 8 E q P O q m Z 0 j T H e y d b s / 7 Y o N f 7 5 0 Z n z W g V 7 W x n d a y W r H s 0 V f 0 + I z 2 T x X a c 5 B z z p 2 / m A T 4 l v y 2 I u I K J T D f K r s x t m X r D u / K e S s V G w w L L R 9 7 K c y h o u O 5 n X 0 3 z 6 w p s n i / 8 d 7 7 u c j U q U 5 2 J R h T p K / L s O D S o g q v 3 o X x 4 O 8 2 I m x L m K g h f / H A t h 5 k t j v p k O u v S W O P J I r F M S Z 1 k 6 l r 6 6 M b z n i T 8 D p n b O A C 5 N X c n 9 m H M X B e a X / 6 J n T D o E 6 R T 5 n a o H v c i z F c K M Z u z P 9 1 D 6 1 s 0 d m Q B A E j r s n v R 2 h k q I t 9 Y 5 w z 8 r C 4 U k a v r 7 G 5 x J 4 i L A 7 n F S m 2 K / P n T X i 7 C 9 D Z l x M 6 4 5 Z 1 9 x t 4 s R e V Y a k w q V g Z V w a S q M H + K 4 2 P + A 8 e X M o a g 0 B s N z o I L V + V + g d Y U y d T G d / U j z I g S Q 1 Y K 0 I P u b b X I B X / Q 9 h L r W 0 W f e v i O d i a v 9 d J j W w z p r n n b B X q 3 k n e Q V 4 p A w B 3 M L W c t 7 O G G S y h Z r C Z Y t M k H 7 M z W p L b E X Q 8 l 5 3 B A V 6 B p I Y N L J I 0 f y w g R J S P b 6 U w X o N 5 K S 8 n B d 4 N N t q A / c n Q / i N j 4 Y L s 8 h 5 V l A T m n h 6 K C 4 2 K Q g X f v Z L 3 T Z z k / x o Q + O D 4 f r D 7 T F I c i Z T O c s l + p d h d 3 K 3 L M p 1 C K j G E D V o b 0 0 V z 2 P 0 5 U H X G + l g V K Y y o M + 1 B z c g / 6 C R 1 n 6 f G A H k N S o n F T 6 y i a S r A q y y K t W E D U h r d i Q W h 1 3 y u 4 d I K j Q D T W J O a 7 7 L 7 k B W U X t A U 7 5 w 7 s 9 O t 6 L t v p L J s j 1 P n v + f 8 w z 9 0 A s 4 r C n p m C C E A E N c v 9 E n k j Z E m 8 G R r x h 0 K U 4 q B 0 N Z d 1 Z / w 2 C J + / r m e c d l j p 7 x O A 1 3 B W N S v A r I z T w 8 0 o y e 4 1 O 8 q O P 7 C U K s h y U Q P 0 j Q n 4 B s 0 O x 2 C I + i f Y g r h n G g 4 I K h H f m Q 8 M k t i w 2 z G p A E Z y j 9 4 G g w 8 O W Y + U r L Z l + v E I f Z X r b X 8 K K 8 b o q B z z v 3 Y 5 S O v g b o v x A m s Q + 3 8 M x 5 L 4 G H q P M h 7 Z n E a 5 l O V + Y d 0 y E 5 P B v 2 K R R X 0 V 3 x L k s 9 I B 9 6 W 9 I Y 7 l F c W K w 8 2 e a H B c O r V / z G q Q e 4 G b q 5 0 g 8 C D F J G s 0 X + z 8 T 9 m t e P d E K 3 F E / M V f 7 I m 3 m B Q a u Q g P E 0 T O w a 3 G X x 0 J y Z k R T H i H x u p u M T y i z Z s U J Q n D z u k f 8 8 H T A v 3 3 L n Z r a n i A 0 i s E h V n 5 h 3 n 3 g / j X w 4 X P A / N J 2 q h F 0 y D e B p n V 4 v D P h j 6 E L M E / j x w l i G m e 6 5 D l t I S C Y P 2 E Y y h d Z 0 C R U Y o f L u t s u 5 k c n + m v 8 S x w 7 r t W w N 2 Y g L m P C L v e D J A e / y x I Y R T U x Y x o B 9 1 B S h / D X w H w e 1 b Z e w r J I m h p h M o 1 7 E y b V 4 7 + k k S T n 9 5 J Y a I 8 w S E d 5 9 C V B M t F 5 e I i k 2 n U m s 6 z 3 s / T s U k y F j l N l 6 B S G L h j u h B A w r G q T 8 b c N X P W U G r v b / e J 9 k m J K r K 6 n n + I N + i K u S X x 9 D O g V O C g v b L D I l C G h f t 4 w U m b k f 6 c L F N 0 S N t B l y 3 k B R p 4 7 T c N 2 + v M N n 6 n j c g Y B j E N X w F R T 8 5 2 O n K Y s X C 9 2 c t h j q H 6 V f 9 y 5 o k 7 d P t Z 8 b K V j F G V + 0 5 S H H 2 a e 1 G 8 B Y Z 9 r c K A x d b a E i b K h l 8 S w 0 I U M X q o x K o h q 3 S L 3 C m S J 8 0 Z + I x x a z O S Y 9 w E R D x 3 2 h p 0 k s h H 4 e I + D o r M p u r t a 2 e q 8 g C u + E O S F k x L l x v o x 8 S y 4 f u 2 l 1 V / G + D c v P 0 j q L Q j 3 F 9 o q U T l w 5 j M x f t s M k a K P e g p D J D U J g L g t z 1 b F H w A H D k e r w + R p 2 L 1 X i 9 p i c D z j 3 M j w d N 6 Z m I T p i n l w L 9 7 E B F R O Z 0 + 1 v i W S P x U a u P t 3 + f 0 / k s 5 k T V V s 3 a I P Z E M B Q W h a V 4 g o C m g P F E M R l F r 0 6 X O s n Z 3 7 n X t O 5 t 4 R C m v 9 x Z x j d l X 8 + m R l J 2 O 7 / m 4 1 E Z l p Y d G E P H p i 1 U c + j 3 T X G T 8 e U O v m o H o K / O W k 5 3 W 9 Z n R t A 2 H s P c L p O 9 D k v Y 0 2 L C Y n 2 S o L x y K w H W M z g B m Q k 2 E O F X v P J p k w + M L Z Z V l Z / c 5 s V F Z G x n D X O z B R r z A W C v A 0 w 6 V + 0 w 5 7 2 0 S s D P r k r x j F W A G x B M 3 b P n R W u b F O t p v a 6 8 W R F R 3 f e F 7 E 4 K e d g X t n 4 X L W 7 F N X v i O H r 1 e h 3 O G M h 3 + C j l b Q R z i G u 8 B D g k X Q M p A N Z W 3 T 0 6 8 1 D j n H h G z V J z w R / h e 6 H W 5 0 R X I X O 2 N e X j 2 J q m i V x v G D o E D 3 z p / n l M y x S b 1 A y M t d i f 9 F c B w + B B Q C c A j x J 1 y s T X E Q A Y l g T k X w O e I v y O L t 9 N Q Z T D G S K / G s q c 7 Y y 9 x M w z 8 R g a Z w q h 5 i k 8 X N M x 2 + 1 2 m t n u G G m C 4 5 n o C c T / 7 x 8 h Q J F W s G 6 G b 3 Y l F F k n v Y V f u V i P 8 s U 1 x 1 l t V L Q Q x E + B x m r C 0 E W J a F a R k m i t v X A y Q u I 8 Q N t m 2 s a K t e A M c n E / P i F K t J l / D m X + S T s i T K r e b + y x e y P z B H m 6 d g m o s h P / g l d k + c Y w A V A 2 M p R v g u 8 p O 4 6 k O 3 e 7 T s U M 5 V d e 5 I f H b J E t H n 4 v W h G N e H x 8 q s r a M I n N J L H L G p I y M x q E n O H Q i h x 4 / F h t o 5 9 C + f I r o F L 8 k 8 Z l j L Z R g D R r u q i S 9 n T Q J l R G h 8 C 7 + X F Q x H 9 6 F 7 N k F o s C j p W o v R n D P L M B j n f r c O S L I m K + J Q n Y K L t S a j 2 s e k r 2 L S 5 J P g T Z x N K U q q c P v p y Y 5 S n f r 9 6 l v y b 7 c I 6 N j i A B 7 y s n l y B t R b P o W A n S N H i B G R d 0 k A m 2 w 4 j F c j C V x e 2 f R 8 Q l 9 2 5 Y S h 9 w T a i t j B x W 9 9 4 p S N v f n K Z W e i 7 M D g D F o m i W 7 0 Y v B T p 4 s y X s W N m o K 0 j i Z f g q Q Z B y j / W P p c 6 s w g Q u 6 L R 0 N A K w F 7 J h 6 h f B C + x N J U 7 F m F h 4 r + o b i H D E v u D a L C h H X z d + C M W x k 3 q 0 A 9 s n w 0 M M h y S B B c S B s a S t / 5 Y W e E B N n A p C Q 9 5 M p M 4 w C q j W b W d f J 9 L h y v x m T S g m Z v z e n t b w 7 d 4 r q o / P t T 3 7 X K F D H S J w n 6 H V Q l C O / 0 3 5 d 4 R k g P l a P g k q d v F c Z p V U / y u o x 8 E N J z t I W o + c S p w D a C w N q b l Z J 0 y c M 4 J 2 E 4 p B n 7 Z 1 j l f a J u w d 2 J 7 m Q 6 l q t m 0 g 2 s d o q K r V j V M c h S r k s c 0 N B / A Q I V T 1 V 1 b P b 5 7 9 b i w M o 1 4 Y Q g P M / t 5 V s l D b a Y J 8 D X k 3 F M e w 6 I l 7 w A K X r W M / Z g b O C C / h a + x J 7 5 Z J k U F 8 V q + O + I J + E V p U v g G / 9 n y 7 t C s k Y D + a m y i p E s N 7 V Y E U a c 6 j C e X 8 e k R z L G f C p G 1 + d c e T y k k u d u d s 5 k 7 A a I N c V O H e 1 4 8 b y e d M S w b p P p a 3 N G T r W x U i + R t i c q o U M 6 m 3 h Q U J h K B 2 l U 5 F 2 g E y / 9 4 S l + 1 / 2 Y m I Q g a I g z g 8 x F I a D q I T b q T G 9 x K n s l u P 0 P Q 2 H I n o A 5 M M L h L O B s j q x Z m y l q F O x V y V + 4 6 2 f t p + r p 9 b o 9 y H U P l d c 9 6 u A y V r D l m w y 3 C P 0 M S e Z O G c l E L g 4 5 b M a i c A r 9 + P b X O C q S 7 f e p 3 6 C 9 D 0 V M T R B w X z N 9 N a H N r X s B C D 7 h Z W L M E n R K w J I V P p h E y u M 9 V m K 4 Z b P F H C a z P s I G z h 6 u f D E X A W H v l s Y u i D r s m j W d d x G T g L + o n t 6 M 7 S h 9 8 o L D f W 0 5 7 n j T X A l R H V v B a + 5 v o J V z N R 6 u Z 2 r f 6 t V f J J 7 S 2 M r m q S / E c 0 R j K l w o r J r 7 U / z j g T K v o / H g K u S A g + 8 N f 9 E d q Y f q k f 5 7 + P K 6 e a q H m h F s v r h I q P D s B 8 P C 9 h Q + r P f K Y h T L K h 1 v F P 3 s g p P W A R z R d R F D 8 1 A h o h i I Y u d n L 7 5 q 7 V 0 3 f e l + 0 p v 6 a 6 / P 9 h z x s O + E E V r m l s 0 W 0 / F w X s V L c A M c s F M O G 2 S w v M 5 d s E d n N k g 9 4 3 r R U w O E D + H d q 6 X s h n W f J P q G N P C B J z d 7 m 7 y A P 6 J h 2 2 c J s u X 5 q L i f v T 9 O T s z 3 p F z j F u H 5 t X 0 W 8 X y a f A t g h F N v u z / 1 Z b 0 + n 1 e 2 K W q G 4 A D d o r e O 1 m + n I 3 1 f E 3 M i v d M E t l v a 6 l v r s s Z 5 t E M I y d 2 D y q + w l p y 3 y j + 9 B Y r + c 9 E r + m N t U S S 9 U n k I h 7 N 3 0 c o y 4 R m + P o o 9 X 6 9 K 9 B i 7 2 o Z q o / h A r Y t X 7 2 v 9 b U j p x f a X f C 3 b n t B 8 V X E Y M G 7 v f l a o j f x C G W w s q X i 6 b f / T e x 0 b M 3 Q G k e 7 1 S 9 J i O F V Z 7 g k / B N g Q Q Y v 0 j 8 d b / E C b 5 9 r n 6 P u M D B f 2 y D b p M v M y R P g W g H f x T g e d o P 6 I N P B H 9 7 G f / k w c v 7 y l M N j I O u G / 5 n 8 l S n v / w z d N d 0 4 E 6 Y A W f w u s O Y 5 c p N D T f 9 8 M W 0 d s R x q M w x t a J P 7 d u O w m 1 J 8 R W w 0 e s C p Y 8 B d 7 C 4 K o V / O r l 8 T + Y R B f G N 7 A A 5 Y L u z d L k h 7 H U F e 7 U o N A 3 S M D 4 v M y X R M U K g t 8 N x R O 1 o X C Y g l 6 7 k n m V r v T b l H T F 6 h v r m K 1 B / 8 Q 1 / u 7 q U V 0 0 v G H A Y d z F p u k w 7 K G s Q 0 E L h J r W K v D F H i v t z O s j k 2 Q 9 F 3 A h G V w z z D R M G F n S o M L P 5 h h E X q i X 1 t L 3 x q c b 2 D p r j 2 O U m 2 R T y G Z h b m X / A 7 B s z T Y r r M V b Z 6 c d Q p C T E J p E C Q z q 9 c J q T Q r p H N i T y P 1 4 6 x p P / q o M 0 E e R G z H 9 b o h k 4 B 5 3 e 9 G E T G 7 K k l J g y / i 7 R g 0 3 Y 3 e R F k J G Q C u G 3 L s 0 X p / R o n X W N d F Z y s j E 6 t O / M V W r + 5 Q J 1 A r z p / w o g W u o 7 M i d X y e 3 2 b r t m f v c F e a P z g W V b F V 5 M 6 p Z 9 Q 5 i g U G 6 R w 0 e Z w 8 R / I r g b D 5 p f e O K z J R E f / n O h 8 q W u j J B 2 0 y w 0 H 4 T E j 6 W T 3 C I L b S F x F 1 N D S m u T d 8 U h U Y P M 0 8 7 6 c I u / 2 s f q u r I S O J K 4 O 2 f y J 8 / a a 7 f t L 2 L 8 D + X g v E R M X u G 6 D x P A A 4 m G x K q a W k 4 m V h m / w O V D 1 i h n m v I V Y p K I Y k + 9 C t H l A h 6 3 C G B 0 P B I o a v 4 A T b Y W / f Q / W Z 9 D p o h K o + P d k m J G K b 0 5 Z L L O + 3 z 9 E 3 u n f W 1 t H / h L p 9 m z 6 C L G K 7 Z p I a F N + l s c z J g K v / L A j e X 0 N G Y i J C P z 6 S Y Y Y g B H B E m d c J d I T Z I H c k 6 a t A X n j O c 6 a 4 S + m 3 e F 9 e u j N I Z f I s u w s m H y K k W o c 9 Z L w 0 3 l L m W m v t g J e j r P a 2 8 r c l q e G H 0 1 n 0 0 i L L l P a I m e E i U C P h a A 0 5 w 8 A S 0 6 p G P c g I 1 6 6 K D / N A L e z R 3 h U + 7 R P y / p g k o b b O 1 N 2 2 p P O j / x Q 2 o i 0 R L D i 9 4 + r y W + i 7 q w n 4 w z d e k i 2 k P E 4 o O J d z j 7 V U H B z E l Q E Y G 4 b A A J W I y P r t + U e 9 / L M 3 3 d n i A U e 0 n 0 P 5 O U f m s t + U Z I Y W p M P o G A 8 + n 4 6 v S z l + K E M F v s 5 K J M Q 6 O J B O F 6 U 1 p f v t 3 o U r j h L x 5 S M U j Y J f 3 E s P X f e 3 I 9 l h p f M I f c Y G D Q h A m C u p a D 1 y E l 5 n Z Q r M C s r V V 9 n i o 1 h g W 0 G s C O r i X D H 5 h m j y r X x 2 n c v m r n S D l 5 F Z A T y j f a X + N s y 9 b + a S t R Q L d Q A z R d b 5 j g R R 1 2 U r L 2 S v x 4 e Q J P H B U j x R Z S z u k Z a e j 9 K I h X X n T O A h / H p + H i I A f N Y A M / b X 8 X H u H Q S U h W 5 Y H / b T s v Z 2 i z P 4 X Q 8 x a B b c m S B 7 Q h G n S x d / p d M 3 X T x t 6 7 t 2 3 T W 2 x E X C y z g m T D r s s U V k a R u 8 S + y X n b n y h H 3 + V s 8 Q / q x 1 1 S x W 1 h b 0 j l j Q k f D X T O C x B h J r h c O m V + e O Z m T E I C G I B V g x z 6 t F h A 6 9 Q U f l s i 5 H B 8 N H U O B A 6 s v R N M w A x O y E 0 O H f z z u g k B r 4 m x Z M + F 1 5 3 x 6 P t r Y s R g l H M z 8 M 2 M W F v / B 9 M o o N R + A / Z T N R t f 1 W J T c 6 Z + w x l S u P b e g W M U K V q 5 L g Y z v r / S m E Y g 6 2 t 8 v H T U 3 I / L 9 J q K X p x j T w C g g F t W 0 9 6 h m 3 U X 1 X F O P t z V / V 6 G K x R F 8 A 9 0 F J 3 I R i 3 s I L N E q r 7 L a Q E / A 6 b i N 8 B c z 1 H b n P u f I I H n 4 z v M 7 I k + B 1 U P J / 2 k Q R a h H 6 N j P K 8 R m p G U L w h v E G j Q E V H A c 7 B v 4 X f 1 b V P L U 7 B I n F I U R L t V 3 l E V / W z k H 8 j / B k L U G 7 n r T D 5 u 5 / B s Q Z G M m L N K S + 8 f 1 4 P V O A k r t j s c / m V e r / a a T V + X d p x X y A J i C r W n 4 u L s W n D g o 8 u m l b N l c D 4 e 6 5 6 U 7 d 9 + l N X t / v U L d 6 C k K m Z S H e W M c / R m 8 H N q E 1 p 9 d k 1 E i K x V V 5 5 j y / A L x + G A 2 a / k k z y C V i R O L e 9 S O q E F l + O x p j Q L w D O n q o F b n v z / j J P F k g k / D f V R R 7 a r e j Q D X 7 j C f d 6 V O q 0 / t P s N G C 5 + Y l P 9 Q n L E D D E G Q F l D z w 7 q S Q L V g r C d C K H 2 Y b P O C r C + i 8 k F + I g 3 9 Q C 4 a E 9 + t + / q I 3 N x F e Y z G R 5 s / e S m 3 e n f 0 + j G P x w 7 9 E 3 / / z O K l a a / + 7 z V E E T 1 E p v R y h D w u N m E E b z z n Z I M + n Q + v H r g T e K 1 7 0 X F C E n t Q A B H v 7 V t 8 G 8 s s v K N b c A x O X J 1 x h 9 w 5 I t X 9 I n t 7 W P m Y 4 i 4 Z r Q 7 X h E G y 9 / d 5 i U 7 h h 4 1 0 c r S Y / R g 9 l 2 j P 3 r U J J 9 O w 4 Q g Q V n Z F N P Y y i 2 O Y B N v 6 + e 3 P J N L 6 z K 5 y A S 8 + P G D r 5 + V c T I C a A Z + h T q 1 z S k n z R X v S p 8 n p 5 Z H R E N 3 j k 5 f N i v N A n Y K / z f L B C B z L q o 3 8 x R V c z D v d 9 O W b K g y J o g b E J I 5 1 4 y A s o 2 T v z 9 Q m l d S e R z P a e G e 3 F I X I 0 q 3 O E M t b P o v q k u A N O T A H u S S n y o a 0 Z s k 1 m b y J d X t m 2 Z q s + o V q J U f o a r w m A j + 2 E w Q 0 h o v O i d 4 s L B 1 W y S T g n W p c b Q z c K z y x Z p M 9 R j / E 3 s l v U h 8 G 9 Y R D O O T O G V q V H g U f x J F x h n F U y 3 y O D n l V f 6 y U u 9 q p K L H i G s w l g F R K i u R 8 e / E r d C c / A L N d n n c 3 i E Y s F Z l Z I o q Y r U P K j Q L O u u 7 s n 1 8 z W m C M B O R A 0 t Q 1 x M T x c I s J U J s U F d L O c V A z Q E x K A X t 2 T V V t 8 r 2 v 2 A / T y v 8 + r E P r g b f J D 8 y I O G J L 9 H p h L Y e Z q I C y T w W c x o S n 5 S 6 E H r g i v q Q 0 P Q H g V I r I O F R m c 5 I c f h / Y 2 2 C N 7 x O d D o c O 5 Y b j a S j e N S 9 N M F Z D m N q + P g 3 1 b R G S T 4 c L 7 R Q E E L 6 5 f 2 / 0 n E v a p R N z v 5 2 n l 1 M 9 x d N i 1 r b J N s c p 5 5 S W V k G y y 1 H a Z i 6 G E a D i A B q f K I 4 m Y D e g P T T 8 C 1 5 e w 8 7 v f + C c m o A S n E Z N G g P U L p L v O 6 L 7 7 Z 1 9 Z g D p i V R P R G 1 O j D q W g 6 s Z t n 3 1 i F o q G y B H 2 + T A 6 4 B C i U + j 8 n o v 1 V S / p O 5 n G c r / n K x p q l X 2 C 3 k X 5 r f x J y M j l N z A p n M c l F w h B p k G u s D O 2 / y L o R y 9 p z c n R 4 Z U U 5 5 u 4 Q S 6 2 Y J v + + S A R E Q E 2 P k B O w t W e 2 m K V T z x o J R Y v A C 2 Q A G g z + s / x y W 2 l A s r + N K o 9 W s l J D a G v t v w U 3 u q z r k 4 I D a E a Q t W O I M Q z j x Y k G f i 9 O 9 B l H 6 O X s j h w x o F V H e s l g + G 9 j E m J 6 S E K x q q o m 8 n 1 h e N / j j H / U P F f b J 3 O 3 Q v 2 7 6 V B 7 r w 4 I 0 Y p + K v O a Y K S Z i 5 x 2 A L z D V n h D / I l e l Z 2 Z r j 5 D L 5 w R h T t c E U s A m B N 9 r C Y T S i r P y J G l 1 B k J u 2 C N Y R O 1 K M s J c J h C D F L G A t R O p O + 3 f 9 I I S h D n r G 7 c K q j A S M h O z q j M h c 8 z l h G B j 2 f 4 z F H U B 6 R C j r c 3 g / u b o 5 g j z g 5 s T 8 2 D n g 1 Q / 1 H q u a T d 0 / O 7 Q Z A j 7 u c r r v a T x U r B f G d c S V V W F 7 4 z 8 s Z + z h K t i A m c o T K h x L i b w y 8 k 8 R Y J U 3 5 I 8 u g / L m H H l O x X C H / a z w Q X p T E F + Y c 3 n / E 6 F + J 7 s B n g n r H l J m 4 D I I Q e 3 A l M t M T B n y E Z 3 8 C D M f 0 m F z H I Z 0 c e C F 6 n z G p 8 p Q x S 2 b O m z E F J 1 M R Y Z V l n 7 r 4 n Y x f F I i 6 a l D z 8 Y D H R o v K u U 6 G 3 I C N B O x i d k c H 9 M o k j e P Y E F F H A / Z B w 7 W s H Y T T d z i P B 5 B 2 h N Z 6 y G I I p B b G k O a o Z q 5 b Z f w l L I G H Y Y M o 8 K a v k T d Z Y s M t G E G r p X D d I B N g E 1 E h / 6 a X 6 6 0 L z h M 4 g 1 B l J W g M y p d / G x 8 D z n I 0 U e y K q G s 9 Y q U E / 1 i A I x j E g l D h y S L 1 H O v z 4 / 3 k 2 6 R k p 3 y + C s V v w s + 0 y 9 8 j R t A U q R H o d F Q 7 w m 8 5 g N E A F 4 H 3 V d r i 0 2 V 2 g 6 y a A l j s Y / g c r R 2 5 2 0 g L O r c 0 E 3 g 4 z K P 8 n q Q u b R E n 8 t E i F O Q s / Z 8 j R J K 5 5 b J v W e B 7 0 o S L H y e j u M + C f M e w Q D z H k 3 N W 9 p q E 3 4 9 Y K c 5 z O E + A v b A / g d r v I R B G f 0 M T 6 A 6 n M J x M 5 c j a k u U i 9 5 0 m s 4 D m G + + a e 9 4 H I f z m I a i F C O h H C I V L h s F H Q Y t i G i U P U 2 e o J y E 0 E 3 7 F r j a t T v Y D Z r D i 2 R P h A B O Q p E n 3 R 7 D i k c O 8 o 4 k R v t d M R c 7 e / A 3 Q 7 y G t M N L p D W P 8 1 0 f m n X R o Z K g X d 8 x s 8 V w S z k X d P + J H 7 Q d G r p D + K U v Y H 1 w m 5 f u 5 v / b O n V i b n D s L c x b a h y L a S l W f l h x K K h o S Y B I d y U u W f L Q u P f 1 q j s 6 T Q 3 I o T V i 6 s P f H K 9 K Z / / 0 9 f d Q X B F U T X 4 q N n b y r C g J G f l W v O 8 2 f q D F S a k J x i O + B j 3 3 3 M L d i 6 9 5 B e s z z z 5 f P z 3 x / G X D B w E F M H + b P 0 m S 8 a D k k r q J C x 2 f t I f Y 3 q H I A Y D I y h G I k 9 m z s Q c v B j T E p f 6 G i o H 0 h z e t f W 8 F X c Y B 5 J u p C t C X g N 3 K 3 y w o C E 2 / D / H M A v Y F / U M j t R 6 O A L 1 G M B N l 6 i e z x j W X q q + C A l Q + 8 S c n E w 4 w R D e 0 b X E b d B o Q / u 9 p T Z C 9 v 5 N K t t W T Z m x X R w S L i B n b F F z Q R Z 1 W 3 F J v 6 C W n 3 x Q U z 6 O I I O q a P B 5 E V 2 5 y j k Z Q 3 J R a n l P C B b X 3 O x j 9 g f y Y g 5 n e v g R R B / z p a X A E l / 4 v s K C + J y u B i p Y J u Y 5 b M j 9 y w d K s u R C s Q 3 z s 9 t L P M w N 7 z 8 W 5 / s h 7 M O 0 8 C p e S K B c + B d O G b Y d E z o N j b y g 4 J Z t w 9 o F Q s h / + X F O q 4 2 w s c u F f 3 g t T F w T 1 5 V n 1 1 z q s n k u 9 U R h E i S v C C A x D 9 P e J I O D 4 B T m M a R b n a B s I j t h 2 V 3 b + Y n G T q n o Z s b K N k g T c j I z S G / 8 v I H 3 z 3 w P 5 K 2 g h e w G d w R K 0 6 E Y 9 J x l J I D O Z a Y r L c C m A / G b T X r 3 R f Y y N n S 0 K o K t S y m 6 V s i N 8 S O 9 r p M + p y G O w w a H B O z Q X A j K x H 1 O C K L x L j 8 Y a 4 q D O E Y Z u j s 9 p j W u P E 4 y D D B y m t l j C Z I a U Q h y D N 8 f v T I C K S R M Q S M X Q X f b W X f v e m C u d M C B U O K F w T 1 t W i 7 p p P a T I + f J d I S l h S / 8 s r r a p F S i e J p R 3 n 4 i A o K Y Q 5 b / + k Z C k x B n e b T k R g D I v m q m a + z q Q D 9 l e D 9 V B o m G 7 W V l x G Z P r K 8 t 9 4 x l s g n P e C o b 5 m 9 8 I Z R z M l s y U d m m t W 2 0 J n 4 2 x + A 2 Q + 6 I T f T 8 / t r l 0 x G m h V j y 3 5 g P 3 0 e i x t z 9 i h I U B y D r O s X 7 L b + J f 8 z J I d u h l J d 0 b K r P f f O d q k u c G a I e k E + f U D q w X a G 3 / H n + W g A p y 6 n r n v d 9 d Y e I r V R n B + V A 1 o w U W k J o t T 6 q 8 z 7 t 3 9 v e x a y l d J e v x 7 x N J 6 L d j R O Z k 0 V H j 8 z K 6 7 H B U O h h G k D e g F c q K s 8 c H y H i L q w b 3 K P 2 V 0 Z 8 c N q B y Z A o A Z D A X F k Z A i X a w V B 9 J u c L M 4 / I j I 7 v O T w o H g e 9 7 i G g y / Y p t d v Y f k O Y 3 L 1 y v y i J r D O f o 7 y s J r o L f J P 5 3 x 9 a 0 r I A T R Q D 5 g J L H o Q 8 r w N + L A 6 H T E G U Q g X p i K m o Z R K 2 I / U N k C w I f 3 E n l a h A h V / J D D O 7 g d r h 7 S B 3 O s B K x N + B l z i a + A N Q p W G 0 6 7 5 J x D B 4 e v i s D m I 7 3 y E V 4 B 1 W 2 W X + Y F 3 C b Q X E i D p n H k C m d W z O 9 h Q 4 T t R X v S G l F 3 i y z E M C c c E p Q E h 6 k 4 w p M l S 0 + U r 6 i d 3 e t K 4 u C U Q 6 y e 3 d 5 d + E f w m 3 B N P t i 0 l R T + 6 + p c P x S / 8 / h u N M 6 W i 4 P W m O c H V d h 2 A F B 2 g n T S y 4 N 4 d S W c J d M c E U 6 c 4 u 6 Y u 0 x O + b t h z A h A k Z e F P L 5 6 Z b F F Y 1 K D 2 9 7 B q 5 m w E c E W j R a c p T W W E S S B 1 D g k + C i Q U G N e D J Q Z f 5 5 5 F c y Y o b R S 8 b f K I i j b 4 D M 6 k k m K s p Q e / J / u f m F W c A X O + f F v t T Q o t 4 i k o z b 5 V J 8 v V / u g Z D J 9 v z / 4 B f n 8 P / S V x 0 f R U X l W G B w q A a x C F l W m D L / I s d Y i 8 U n M m m c u i m 8 + 0 3 9 M t k A E / y I H k g d 8 i T d r N 1 T U M + W J s O x N v F t x L M z z d 0 1 q I 0 C o f 7 w o + k X U / Q F H f m O c 0 Y 2 w z s u 1 P y X F + C S X 4 A j z H 7 7 f s 8 X q k + a p j / m u Q o i + X y 2 R 9 c y 3 M 7 p 1 + p 7 6 q W w k Z y / u 9 A 2 M b d L s G z x j y R 0 x h / 1 Y 5 c f t y / G x m D b n V q 6 k 1 e L m Y C R c o d B R 4 S 9 G j B W 6 j Q o Z w E c n S h I o i 9 R n f T 1 0 5 A M I + a A b h F n q z X 8 V w Q F i W s J 2 G d e c e 2 W v O Z F a j v p L K p g b m 9 f P 4 5 E i p r D C L 8 R n U o 1 8 S O I 4 B 5 e I W L + 7 9 u e s J a N L P i 0 j T j R u O q I l 4 a F U K U N V P Y S w 1 0 M p F Y j s 4 3 e 3 5 8 3 e J r V S p 1 O z j e Z C Y 0 / J 8 z d g Y 4 F 5 e C 7 D A y D d S Q A y i A Q X e k i g Y D 0 0 J k z 7 q B 3 c P j c J q p w 8 6 U 4 w E N p 8 j O 5 r t b i w n c T E P K B 3 E X / 1 A G 2 z S I v 0 q p N + Q 2 T 1 p 0 8 / S q x F J D X o z 5 4 V W w t 7 w b z k 1 C P 3 l H 1 v w S o M t V H Q + S a / + S X u f R e + u U U 2 P W P S y J e J z 5 h d h Z g 9 R 3 m v 6 R T n F 8 V m A Q t j l f d I o K o K 5 0 P 3 1 i o u g / 5 1 p f K x R C y U z q s V y m C E M A w 4 w l n b j 6 W f d y N C z 0 + z G 1 G A X 9 A n 1 X s p e 4 4 U U x X z C C n / N O C P X F L H L G E 3 + o I o x l e b A Z Y A K t I 9 1 Q g R c H A 2 h n + F W Y d S g D O d r 1 e o + a J C 5 t y e e 1 6 N a 2 3 g 9 R a + t e g 1 O 8 P G / f U t N 0 F e X m w q F u H X 4 8 w n Q h H + A k e j / x 6 T / p a 6 5 0 u v P h G N v E j i 7 x 9 1 I D c C C F v 2 M g A K 4 r S e P 2 K R Y c / B D L R v T e L d q G k P T 8 w J R 6 D h w X j y V Z d s + E 5 9 d V b 3 u c P D 6 w S W c D c W t v i N d J j D V d d b 7 U T r w q F z R O v I u h E B / S D b J h + F N j l Q t t n n Q 5 p A M D m 0 s D l V t m N A b w R i z e + e 5 Y p h T V y 9 L y 4 I V X V h D 8 s L T + D 1 M H A h Z 2 D c K R j h 0 6 b n z d k d R 8 H q R d o d O A j I k M t V M 2 P g J o 0 n T n W q 5 4 I Z S F w t / Z m P E o c q T 8 b e n h f 4 s n b H F J Q 8 n o n P c H d D A t f f 1 o B Y t o O X / y v G 1 F z / v C p k 9 d 4 W 2 x + 7 y A B x C t x q 1 D D o L w N k X E g A z o x G X M 5 3 s b J X b y 1 T t Y Q M C U P t X z E l / X k o D t + D u X M 4 r s h F R 5 d h B o w W i D B A b 0 0 H 4 Q w C 7 Z Q f m + t r + h V h j A L f K M 2 V O A U q o 2 L 9 Q f / N d Y 7 B P 6 y S 2 / J 2 5 8 8 v X g g t A Q 5 U 7 x L S + q p p l K 8 W s n B 0 g n C F y g n J K 1 I y O D o c n L Q R h t + 7 9 2 E G + X c F l l t l Z d v 3 z s H d + V v a G x z Y M J 3 c j Y a T b 7 z Y X N G y s c r h g M n d Y t r 8 l O m G U 3 Z V 5 f G k X / U 8 r b Z X f y w o E 5 G E E W M J Q q / G q W Z a G C T e c o 8 f U 6 6 I h B e / 2 3 s 4 Z 3 p V 3 + A B 9 Q d R R A y z D w V l h 9 H g 7 v T 9 X X e C J d G 0 + n 8 d j y X e o T M Y Y 7 K W r j P S X R 4 d C W P P b R w l v z 0 Q y 2 T T i D F Q J 9 j + e P 9 n L A F R v 1 G 7 c U o l W f S U 6 z / N R 7 O S S c 0 i k K 9 1 3 l I h o p T 1 q j 4 l d r q 0 1 1 4 v x P E z R 3 c f l 9 W p V 7 S 3 S w S J x C K T V f Z R + 9 J s s h R p 3 S / n 2 i d j k L F 6 S n F r 2 O c P S 1 n z s t P u i 2 z 7 Q j 3 A 2 + 0 F N m d k L 6 V 7 U F h y v d W T o G x c v u R T m O 4 + / z 7 O j G y I 9 4 g 5 p N g W A 2 l A L 4 I N i + g 3 E 0 k W 0 / W U i s L E g C t L v 0 p 4 I y c 4 W 7 J b 0 r Y A L i e E F e I E P j G T c H Y 0 v 8 K c M G R h H W K s v 3 0 k b c q L G j G i P U a e v 0 Y e + Z R V z q S e k G 5 6 f M I d B C 7 b T l M A H 3 2 5 q u k H P / K o y X A I U 0 w y 1 Y L R w b 8 Y n F s o 4 7 S B V + Y f p 5 u L K 8 G n s 5 Y 5 Y C g 6 q K u X p Z f F z T / a T K y p Y o b z B 8 T L Y s 4 y c u 9 2 r 9 B r r t A l G O H T J G E V F n O I Q 0 p O / T Z l J A p A 2 P 4 o V 5 9 0 B H 8 K 0 e u E c G p h T T g B B Y G x h b w o B q E I b Z G f 1 g W u L G Y k 3 7 1 F 6 Q s X s g v E Y M / W / 9 K Z k T P 6 x h w e r w r i G g G O f X 1 f j p x I A 5 p 4 r V k d 9 F V i n d D t c 5 6 J J q 6 m F 1 4 s P m c s v 9 P Y y 6 w j I 7 l 1 + / T 6 8 k f u J V K X P 8 P 4 I X m 4 o g 9 D o 4 Z 0 w D V G u x J t 8 T 9 K l c G G d P J l F G D S 5 2 7 l O C W m O r V f d b 8 z 8 x 8 m a M Q i 0 p O 6 m P s u s x W 9 J q r 6 C Y + L 3 4 i 0 b U r m B e q W 6 m q c u i N I Y N a q F 2 2 / d + K 5 H 0 p 1 K 4 0 P 1 b f 6 v H 7 A O / r C W i A C c k U / H t R 1 Y 9 5 d / e g F F W M C h w A p Z g F 7 q X T 2 F r c h j f J n i P 9 + 5 R B m + E c 8 u N P i Q 1 6 Q Z 5 4 f Y E 9 D C y B l s H r q X 0 x u 5 G + N C 4 5 m 8 y i 9 9 B V S P n a b T C W R j J G u K q D Q B c M y P j O W h 7 A u t V p z Q T l I 4 i p A / b W q z x 5 i M Z G s W + X R a X s S / h z z c J m T 5 C Q F g b f t c 4 n a D M o K m d o F / o b k 2 a X G s c 6 A Q 5 T N 1 W 6 6 Y 6 F 1 9 r i n F 9 f q 4 I G m z G U q T M 7 Z L W c Y v 2 1 v z n w d B y j r X P 7 s X f 6 3 x B y y F v 5 u g 0 a i 8 E m y Z d Q R p A D r h B S Q x Q t h h K T h r L w O x y O S B o z 1 x U H d z / L A 4 I x B L A j l g s g u 8 v V a H l y f i F A 8 N M b K + 0 E 5 D b E s R p B h 5 7 g B 8 X Z S A I E l / y e a X l u k F 7 P j y l T n Q 9 E B B i p k I v M d n G c u B T y 9 l H z m r 7 7 G r I t Z k H B l H 4 6 X N 6 b 2 g c 1 D g o + 8 s g L / u q F d D s n 4 y m A 4 Q 6 F B Q h Z U T U W R x B h S 7 j 3 + 2 O Q 1 N / w d e 7 C B O e Q t N Y 9 F i B Z j E k K t L h v k m C u K S L G 2 k g 7 x 9 J W a k H A A C F M v e f I 9 j P k n 3 Y T G l I W V S P J L u h G 8 f G b B c l r N j D f / X B n h b l g N v V n I M 0 q 8 q L n H 2 r n H 8 U y E K I U U z A s x l m A W h B M q / D K 7 I 8 9 D + K q l S Y p Z n I y h f Q o 3 n a g 1 6 s I c 3 Q m / F n + 9 o S b 5 j H k H U 9 A B 1 F H B t A Q b g K P B L E J W G M w 0 h 6 A E Y B b 4 6 D v / o R 1 z 6 0 y 3 h A N B c D x X K L 8 Z z H P k C y / o C O X 2 X k E T 1 p S s h 3 / s o D Y + b T h q B w S C e s O 8 + 4 L m d R A f s W r u S V 0 k 2 r P j H + f 0 H b f K R w U S s u W W t K z W C 9 G B u T m J P 8 I D w + 4 U 5 4 a Q A / N u m g x c X / H n l k F 9 + o o W p z Q 8 x P z 6 Y d y n 5 l w w C 9 S b A H w K h N H + R e g r + 7 3 S T X p z D 8 t 4 F K Z 3 u B j f A w O D G 2 t b V S j D J U 1 d 1 f i m A F d S W 8 + 7 s + 8 v 2 r A 2 2 k i J U T 6 8 t u c R Y k I D x i r + i t E M 8 x f 0 J I b U n H + m V n j 2 h o s T e M J n 8 o n Z s W G N m q f t B 3 r 8 w b G s j i p j Y x A U b Z 4 v I K U 1 u 8 T x N I 1 7 W w 0 j i E J 9 k 1 c E 7 n 4 J O r h + o w O O D 1 K 1 0 J + k Q a H c 5 z 4 M Q f u + c B i H N W M 9 9 8 d E P x k w P 1 5 f N r Z G n z 4 S X B 3 n O 9 Y W k 8 V E e T X e B n 8 + + i q X d 6 4 + D M y r 4 C v E h N v Q 3 T L V / Q x R 2 n j P g 5 1 s 8 5 7 t s U / / A 0 5 D f R w 7 x T c A 9 D L k Z M s V Q 6 J l x M g 9 f c X 7 K 9 u V R T W Y f M 2 0 j 9 j w J H m U o R 0 C H W B J i s 5 T u k I y R q V 1 B 4 J k N E S i S 0 F i 5 k c 5 0 W 4 r u r m L M n 0 G 4 r Q e / M R u k B W o 0 A s e P n 7 + 0 C S 4 d J 5 e J e V 1 E Z 9 P f d t E m s r Z w m E 4 Z r C x O w y y E / D n l j J K L F r m U T / h m w i 2 2 z O R I w y V g B 2 I Q 5 i 9 X T G v O f z 3 h i l N w F h L z w T y 2 Z 0 k J z v 4 f k Q s L e s S a I M W u K 7 P t T a / G l M i X W o z x n u S s 3 D Z m Q B R U d 8 S I H N k n H T 8 A W J 6 P q v l I u h y z M z f 5 m o 1 Q q G M z g s j h 8 4 c X U y b E b 8 y j P Q H 2 a J + g f i q X c 9 5 W F f Y B / / c m 0 y r + 7 L H n Z K w Q e I E 5 T X G f g M T Q k x 6 0 H M o 7 n N j t l k W x g F S L 0 C u L C Q q S G t i n i H Q t j n B t u o 8 v p N G x X m F S G 1 Q k O v H B v + c g U 0 A j M q 2 T L y b F l Q O O l C + C L H f v u c c x r g k m A c w R h B T z 8 P 5 S 1 R D j / o Z r J b g Q / B G K / k X w N M N z / 9 t Y O J U f 0 u 9 w j n P 2 A D d k b e L i U D 3 g L t d K F 6 I g S X L 4 e g k c 7 u d 7 b M v c U g 9 D 6 E u 7 7 o J U e w G L + i h s I f s 3 l k 8 P P 9 E z W p + O 6 + / J y D p k G A I x E 2 s V h C w U V s 8 l Q / n E b E b b 2 z l c h J 5 z Q + W X U a P y W r r l / f 9 d v + m M U C G Y z I A v f k l E q Y m i x 6 f r 2 c Y o + y W 7 j G V 6 y + F G O e b I i C d i p u s L + d o M N / 3 e l S w X 6 P f e V S j 3 h y p m 8 D r 3 L K q W A T e t c a 2 T a B n j g 2 N t 5 i z 7 0 V q z v e n 7 z U b p E 4 m f R C b M y 7 / 7 b 6 i r g k K T G Q V + Z V L Y 7 1 i S I W 2 g s i m L Z F 3 T U A n O i 8 J 8 U S M y 1 V g j Y t 1 j 9 u M k 5 Q F 6 p B D Q D I g S a E P B W H F B W p U J 2 P X I 3 F L / 1 o I b C c r j N a I N r H / 9 F D 1 M R T t g A c R f V h q f x g G F 0 i J p k D I c z l K u r J 0 s b K O 0 k 2 y M a j C D d Y y K G y R 5 t x A j S L S w 6 v X X 3 W D N 8 Z r Q n X O n a k X / s j Y f d 1 B g f A Z E 0 d P 9 Z Z l C 3 8 N v L E H M F I 2 1 E V B y N C b z g B n a R h o c K D Y Z N G h 0 t z S a B U G c e E I H W m A R j o y T L T e m t Z D 0 c B Q a H C r N k Y x x 0 p 7 8 4 g G I X U w W F 4 y 2 C X D b n + j G f q F q d a r 3 y N P Q O w g u n e C 6 n I g G 2 t 0 b H M x U H f 5 c T g t W 4 2 N s P T Q 8 5 k L j h g n G n S b 1 p z N 8 4 w + k o v / S b 8 / y s t 1 4 r j O j q B K n r 9 r Z u y p z e M c 2 a z K T L e j / P 3 2 0 a g 7 u b y U d 9 / w 6 F 8 Y R T N M Y m c W E A H c z B r 2 B f c Q k / C 2 M + 9 A A 6 Q / z 6 4 t d H 1 q G T W E / X g h H w K I b 7 V P v r / H f m k s J f N 6 6 0 z A C 6 z t c G W d y r y t u t V e d P i 2 8 U e F m f w j h 3 B s a V w 0 T 5 3 l B b 4 Z Z s B v C k t d e q I G M 6 r D p x s Q 0 l c 2 8 W L g j v q P 8 t R d B V Z 4 z e w K 7 w l 1 s k Y x d H V / x p 3 s R 2 C Y N q E y r u / W E n p 7 N Y r O g J A / A 6 I C R C r 3 E s G F m H M 1 X y f 7 J L / h 7 W j c b N b y O q P 5 c 1 r t 5 L w k E u a 9 u V x V Z H C M L / B m A y O F S s n P r I K Z r n r M U E h x m v T / b l P H I I c Z t 1 d m 2 d V J 6 l D k w 8 O G J q D R + F n n H r / e c q L N x Q N g k R Z 9 v Z Q y 5 + n 8 L P Y 0 Y g F b X Q 6 6 W 5 2 f + j Z a h I X 7 5 G o n a i o / A D 6 F l T 1 L h d Z 5 v I m C 3 e L R / R R Y g u N b d Y y s Z v r 7 7 n 9 a S E 6 0 k X K 5 K / 9 W 3 m I G i V m Q X b q x g T 0 n B G 3 k D I 2 6 T C 8 m z + j Z J c Z X 2 o u 8 0 8 c p a C 9 M q F q w z e j Y h N W A j 3 q g 4 m / p 5 b z m y 9 f P x h v f P / d k D X 9 D k Y + D 2 1 C u b + E 7 j K S a s h H 8 K 5 M O q i 1 m / x 0 m N 7 u Q Z c N t j L d n c L x t w m N h p S V V J P f m a t G d k a 1 S F W Y 3 E J / w D Z e q d u Z 5 8 u j b Q s U R E 3 B V b K P Z 4 u W f m + w Y 5 z s Y B o R r a y Z f j t d p D r 4 j c 7 H x + 8 C j a N r j 0 D 7 b i x c 6 u 9 F L i 3 4 I j a 5 H 3 H v D 3 j s u M q x T / 2 z M G / F + i C W B 0 B 1 5 e P P 3 C 9 8 z M T r t s N R h V y Y c C t 2 B J m 3 h u X W C 9 6 B A u H Y b H O k g / 6 J r N c O 7 0 v 3 r z M K I K W / c M 6 r e 9 X W J D k v l 2 7 K m 5 m L i i c u l d 2 g V D G 8 D v 3 j + W 8 D y n P N c s X j + + 3 r N q + 2 M Y U w A h K i F d C 3 0 J z v C C W v A 1 c h O J X u w E s N 1 e l J i l + Q S J c N k s d a G 5 j R J V m g O Z L t I t X 2 F w y D n O Z k T w P q B F 5 t 2 y 5 v H U U X 4 X 8 b v G w K n e m 1 k / r m J N P L + f d c 5 t S 1 e k S k S Q s f z D p f 6 T 6 E C Y 3 + A c Y 3 n 7 Z u O n p 0 1 a D T l 3 4 x / u C 0 4 e K Z b z T m 4 1 p f g F h g t O k R I j s D u a L / y Q g x G 3 C 9 d k z 2 8 + F s 3 1 c 1 5 x e N f W h m j r j q 8 l E 5 x 8 Q b o y H P G 4 2 x e F d b E l s 8 U 4 X M 8 o m N c / D G Z / w w 7 R i v 2 n O H x 1 n 8 6 E 2 3 Y G f E I e D P W s E h D b y 4 c b D L r j J z K t x / o h J 9 Z h V F 2 h j c U G K w 7 6 i 2 i I A T H z 4 I F K y P 1 n 9 Q 8 z M e E X t b c H / g X P p I 5 9 Z 7 Q n i i n o w Y r y 7 T a Z n 8 z / L p i z P L m 5 x G I d S K 5 s f f m O D v H s Z r f D u v x E C Z g y J J I J f u 4 Y z j 8 K d n K Z j s v Q O 3 / r u W j W h O E P T n x O b d K i P + S 7 v u I H A C r o i j d 1 3 z T s y B 2 8 6 e g k k G R F y B N o d 2 J 1 W c m 6 v x 8 i A d l g 2 l d c M q q W m N k S j j w h G p Y o a k Z l x h f 8 S l O B s k W a Q L F P W h b G l O s 1 X O G 4 t I E E y K U m p T 0 C 2 F q J h g C h R j 5 Y d i I v E Q V Q c c s R m n F W b 3 D 5 o 8 J O a B + J 1 x i v 9 i j U P 8 b k m 4 e R d p 9 Z p S 9 b v + + a 8 D I 4 6 0 Q y 6 7 P + N F K 2 o x G d S L t q e o 7 N t l J A x h Y Z D k Y 3 T d o 5 M P y e Z v f Q C R E S F Y A o U B 4 B N p h P N k a N T e a e k 0 r z 7 e y M o p n 4 M 9 r t g w 7 K r o S Y x 9 N J x + p h O E Y b R M 0 n 4 5 Z B 1 J J M 4 g s V P j K o + 6 N Q O 4 4 m F c f E Q i f R A t v h f b 7 j p + Q s T E 5 t p R 6 w j d 0 2 e v h K m Y / W x m c R R Y 7 0 E N I z e W B f h q 2 9 X t w F x T 8 D o j k A W / h S v 3 w g 5 G L c B j Y F y I y O / f O C q x y 3 d U I / 6 E W W g d S c Y n O p G P p B w b n X W Y Z y B 6 G 7 b c + v T O k s K S W d I j I 5 R 3 p z B d i B R n E u g W 4 9 j N c z Y o x + L t m m 2 s e j R i 6 C 6 t b r N B / m t 7 d S O o Z 7 o r y 9 k C P 1 z 2 o y B T H 9 q 1 Z Z 9 q Y O 3 x 8 D H q F j J 6 D F 1 l A 4 n v F / U w G K / Q r u Z T l Y o l F R v x s S z h Z 2 K X 1 P v 8 Z w r 9 k v b 7 S s z N G 4 z E 1 Z g H J Y V R E T M P Y C R C x O r B O j j l h Q D Q C z 8 S s B + 4 i + T 8 a g 3 p i S K j e O P W U D x q s s 2 E 3 M w 7 U a l c L + d 5 w j Z H W e E 7 e V H T 6 K G O 1 V a O g Q 2 1 z d V q x D f V 4 x o 6 r e i D B 7 7 F o n u U g 5 E b g F U C s P J y p G Z J z o g x + x 7 2 Y G 6 P k G V p y j v g h D V 7 c 3 + 8 z K 6 a 5 w J h 7 b 9 w X L Q x b o Y e m E T K R 9 X P / k p R k 9 r Y o 7 v y 0 8 w t u Y 4 j A t h g U C Y p l K Z n J U J 6 H L E s F k d w L g 8 7 S n O s S D C l E V T + q B S W u K S b R Y e 2 h 5 j G M H w X l w r X p V o g g J w Q A g 5 v j h t k Z 0 v P K X p 3 f f X b + W k k m V s X M R k 7 / i X C v K 4 b A r 1 A u n l 3 G o 1 s Y I b x 2 2 4 V 3 P X K o U 9 + j d E L D z T / O Y J V 9 y m Q s 3 S Z r 3 P o D M t x G z W D l n X m + D 8 Y L 3 u X o 9 G P y g P y + a a z 9 Y L u 7 t P K c 5 + U h D M o s 2 u w 7 m 4 T M j t c U x q i v i 4 R f I k R I S 4 f E i Z x 4 1 Q M + 5 J M r f G g T T N a h a 7 a B Z P e o l b F U B k t O 1 4 G 7 D V L W X Q 0 4 c w R J q L O g r e T h a j f s k O w p f N k y 2 t d 5 M F x 2 + / Q x e 2 W u x a z b D y K C g e 5 m d z R / E G 7 9 L k q B U o w p / k H v B / x J g 5 2 z l Q d r k V w 4 c K d x l I j 0 c v r C m N l 9 b 5 O L 8 y t X l H z 2 f z l I c 8 i R w 6 / q r 1 p u f o S T G a 8 5 8 V v d E 3 A e m u l E Z U S 8 1 V v c a f / w o d e z I U J A r n l 9 G l F 1 O S + e V f i F b n 7 d 2 a P u w + i / Q 7 + Z z x p m v L 7 8 3 u 0 1 p z j 4 C x m a l z / Y Y 2 8 U x E c q T K 6 Q K / L C E K y t 0 / t + f f I r z y t 0 V I e L s y E / r S C g T i z n R P 0 b X o / 2 Y O d 2 q q b / J r Q 1 d p f W s i F e X P 8 d M 4 l D A 4 7 v m l E O p G g h Q 8 O C Y f p D D Z G 7 N L r O 0 p Q + + W D t S q Z E w B m Y N 5 M g J U Z T f H J o X R X L y X v a y 2 S R m b 0 P 8 a L / f j V E O Z 1 7 n h Q H w a + X t m Q r M w w M c 1 a f A B Y C z d x 3 R 8 Y r k P V r M 1 r N z h 1 P + X l S N s 7 b g j N h C 1 + m j 7 U Y C b v 8 y h a r 8 N + s 0 M N h W b B + d u l C + H 2 a t C H a T o K m C L H I 8 8 b C c + w C E x V 2 i H b X M e k U 0 P Z i P n u V l 1 / h f 3 o 9 G K p f p 9 u r W 2 l i q H W w D 6 / 4 i 4 V + r f / y c Z G e y t J S M x o d f i q y s q / B h h l z z q F R E / / G W a K i k n C s i D d b j B G 6 P 5 u o K W R r S x a u a N M q e L V t 8 d U O 2 e a y j R 2 4 p P f z e w B d F J M E a a n M B 7 s / v X C n q i N y U s 2 s N b K D 0 W e e 3 1 k p j 4 F z n c T s f 8 v i y C C z 4 x t Z r S I k Y n j 2 Y L H O M e a 6 g 6 J f R 5 Y V K d G x q v q R A P / 8 E G r 7 b E w Y / j F N x / J g M s y B 1 J B D L u w n n a m x Q 4 6 L S 7 Y n p z k k w R 0 w C e K G n 4 J H 0 k O 8 k 8 J 2 m A d A d T t b h I p V q 7 6 M h / I Q / 2 P y u j h + J J 2 Y n 4 7 E J S Z 5 R R G v L 6 x i L q 7 z A l 3 8 O g X S j M b q H C 1 A W Z Y 2 p I n g n v N / c S f i n 1 y M s V q x V n t t k L 0 R n 4 B K i d v 5 W v U t a a 3 3 6 n 5 P W I y L o 7 F S b m d i 3 Q 9 B b w 1 6 w U a B w h Z Q x n H O C j e e o L x + z g r r H N g 0 J j e M J I g X g v n B A F Z 4 d s 9 U r G J r K P Q j t 3 1 s n b s 6 C i p l n s o X R E u y L B L W / m n 5 C Z J e 5 J / i m 1 8 U c 8 u i y / 4 k B Y j G S 9 W d z h q 9 O 8 g R + 0 g X T Z R x V 0 w I R T u X G j l p 0 q q P u v e k p k S O L 4 V 4 o V p S S E / 4 Z + 6 F p P 0 S T 3 r i h A F 1 x e x 9 J E 5 w I w c 1 h a T C y 6 2 2 H / X m e t x Y u 1 d 1 Q u / R D Z D 9 r + Y e q h R B 4 + D f 4 X P V S r 7 8 Z J G M X x u d + n Z K d v o c W + W N f E y h 1 P y W Z E I J i R a f v y i i f I u p l M 0 P f Z O j X 1 N Y 5 i t k X Z S D L 4 S 4 T G A C J k i l I 1 q B k k T r y R n Q r X x 9 q d 1 n 1 1 y M R k z m W u b N S A 3 E 3 T Y P S n N m w d d P l G f h y J Z x V h Z 8 U 1 B 9 q L I e A 8 8 V K x S V d S 9 1 5 r m n K + v g + P r r t i O g c 2 N J P R c V i P 3 G f L J q Y 1 T A 9 i Y / s J Z Z R U A m f 3 G g 4 W n S J P L a O C E s k f e A C J g s F 5 9 d c I Y p o z w 4 7 O f t L N L g s t c K i 5 j K D 0 U 6 y R e 2 Y l C x S t A Y R U 6 K 4 D V R h c Z p f h s C O 2 7 X i K g Q J A p 9 5 3 E X r 4 / g 4 K Y / X m G 7 m R v 9 k u c C Y 6 T p f 4 0 l z 3 o g G + 1 i E d F A 0 V Z z A S I s X t 2 Y K N C o y U m s X y t 2 0 a S V R 4 e v v 6 k + 9 O i s r 9 9 i Z y R 2 e C j 3 R C s A w y + S 9 I W 2 M F 5 M 9 n r y 7 y 9 9 g q R Y Q l d n W s Q c i q 0 4 1 7 r y 4 Z F L O Y 6 e V Z u B 1 e 5 d k l 7 v + 7 H O 5 I V Y L m u B p 0 h r R M U B e / q Q H N 7 6 O 9 s l x t N I 9 T D a Z P i m 5 0 r J w i r M b l t o l k K / w V C Z Y R m 7 O 1 0 R o b Y N 0 X v m 4 x w m s I 2 Y E 5 N 4 i C z / h b b v 5 9 l T + R 2 t z e + M n c 6 j 7 A N x i v V 6 D O k C o j k s C T r M l 2 Y G H 6 W E B T 0 Y J P c n p g L G o y i B + J + m S 4 b 2 x 3 p z u 6 p x o G 8 7 M 1 f 6 Q b B o l 1 W c 6 S F y Y B F 2 x t M g k m C M q b 6 W 6 w c r b 0 C K 0 h N h J x k d F H V 9 w 3 8 2 c d i G G Z 6 k j W W L K c B i w e z J 4 d b O o b 1 G q k s q G 6 a r a 9 G b 9 M / y t O f L D w 3 F / H c v A u Y b n j M f 5 d 2 0 i R 4 M U p 3 i 5 J X P X x d h I y h F t / j 4 7 a i Q p C L N z Q 2 u u x + G l E X N K u N E H C k z L T T T 4 i d o J H L q 2 r C a r P N q j p f E F X t P Y Z s L J o t 3 V F q L W Q d J i 8 v g n V 3 I P 6 x 3 V G z v a 3 s z 2 / Q T w D e Q n Q b U t k e Z F Z s S u 6 J + I I y n q u A D B J 2 N O d a e J A 4 w Z f 5 q z 9 o q N w w p U N L k 8 O q a 2 V m M D r D t D T c M C n K s C 4 M x H T M A 3 S / R C G i T R W I a G 3 2 J c d m d y E I G T u Q l C M a 0 I X T k 4 n e 4 o i 0 o e k u p O a c Y M R y 2 j A e F e m p q u s W A J b j t 9 f k 7 A 9 Z J 5 o R P F e U M A q l F I M B w / L S V 6 T D a 7 v c e k h P + T v 1 l C i P y l x E d s S 6 A r d C 6 D 2 c v d J T E 2 3 Z n Q l U 1 u I e c C H 2 n 1 + l z Y a J z q R E Q I N w R E w J / p b w e A c o z Z / 9 e p Q 8 X H 5 8 c y 2 V 5 + 6 L q Y o 4 t G o V T / 3 F p / s x k z + 3 + S 6 8 L C t T d 9 Z j 2 k A r P X 2 i 1 F c s O Q u 9 Z M 8 k F h o G + n k c E 6 E D e 3 U g B T + r 8 O q n t L U r Z k r M v d l 2 2 k u x e k e m i v v v n T a + l x c q E o D 8 o e B I p F 2 C r q b i 6 R V + u C X h p M G d y X s / P J 3 T d / N y 8 L G j p 6 X S 1 L F k f m w g E C A 6 q 6 2 v c A 1 k O 0 + g k o z W f G S F J K B g Q x m I V J e 4 K 9 9 Q 8 B p 8 k 2 z Q P Q h B j 3 5 4 9 I x g d K t c e + o n 1 B / E o / b I w S O O P C u q C l Y W L K G f M p e x 8 u 5 0 t G y r q X Z n T / o 1 8 Y K s 9 / a g E k k s N h E m A Y 7 Y B + s J F Q q 7 z f P P u G P P 9 M W t 5 4 y V 7 p H V G V N 2 Z B d o l / M 3 v g a M G e 9 o b f H P M h G g R O Z 5 K J 1 o w r z f h m f a L x x 4 B g s X d 4 4 W X f 0 N 2 / t 7 K V W 8 r e g O W n + S t Q K R 9 d p n n e b z 1 n N U F H T / I d 9 Z M D M q q W P S s 0 / D G d 9 T r H t + z g L x H Q j g 2 R H S J e g U J y 3 C N H x d b 7 9 0 o U j N G 7 Z c k U w T v C M U 0 1 c q u S S 4 V W C k q X e K u F u I + F O U l E R y k q Z u t V 8 o B h l u 2 t T U M X P 4 s 0 g n T n v L Z E x Z C b 1 8 D v 1 X A x 0 N o B 1 k R U U 4 i n r / G H r 0 V M Y 0 I e X n C G C 0 a h b w 2 k m n / 5 k C 7 S O A Z o z / j D R K p V P 9 6 b u J / F G y i P y l Q 6 i r / s L w f s H L b U 7 k U C / 0 Q r P i 6 s 1 s n C y a / 1 U w u Q l P v P e P b R 9 T w U + n M r H q M J A W e f Z 7 Q l g F V D t j 4 v O Q o s n 8 r e E J e R 6 v B d b g I s / U q 7 O n 2 H A l r Z / p N X A M z 0 0 P M 1 6 e 9 7 Q M 2 7 c A y t 1 E H 2 s f K L o 1 i x K W C c F E k h f 9 t x U j q 7 x B + + a e Y + f p 4 3 0 m w F 8 x v c i O s U 9 / g K f 2 H Y 9 x X Q g j p + 6 T b 3 G F q 3 d d S 6 d 1 + 1 0 B y Q N R w 9 k l r M k D R I h + 4 5 Q b k b h c x W X B i L Y u c a o C m k U 5 c V 9 m d 4 3 K H 3 V Q L U V j 0 c o 6 B a 8 t n Y R S v s k t b O Q G R u s i R e o n x j / t z 6 r 2 A 4 v M 2 j j h T C c f g W 1 E X / a v 3 q d / m C 7 K a d 0 s j n 1 U 7 3 y N a 9 O o A S c W F x H H Y q 5 V d W z b h N R y 2 S F E M 9 W T Q b 3 Q X A q D c 3 u a L + 7 f l S r D v n t S r i U f B S x h V F F w i r x P U 2 0 2 l R H J s 8 z c f a U e + i 1 y b M a v R W E 0 W 3 n K B d 3 Z 1 V T 6 q 7 g B d x N 9 I I 3 6 u X H t H C s i 2 F X a S N 6 f 3 c E a f y 1 K A 0 / V T k F K E n F + o O G I c Q l k q u c a k E 3 J s i w 5 x 3 E I M w c f q 7 5 3 O V A 2 y y 7 k h Q 6 5 j H 0 k l g 7 l p j J G 9 + i p b o V Z 7 W T N V a H g x y / w 2 c U q v z 1 f 4 G U b v G G l Y J a J E 6 C x Y R p o M j + b f N k R 6 I e q 0 H F N E n + Y 7 Q 0 8 R u Z q v j 6 6 T Z g n f Q w r s 4 9 L 8 O l r 6 7 F 4 C X u x a y l J u N x L C E U s H x o m 3 s f u o G J X i j G 7 4 m d z j 2 Y n 1 5 S I V 3 E K R O T i T n 0 H 4 Q w r 4 b 4 E 9 C G r x l A y 6 h V 3 3 / M V n p p u I t x i Z Z N W J N k 1 W 3 Z e U k x L y D 0 1 4 s C 0 K d W j 2 9 p F x E w R 9 7 h N T y + s I g i S f + e c 3 6 B 8 6 e h H U w l 6 7 8 E y M b u p B c K g M R I x + + C P j K W i H Z W w t l U R r L / j 4 + O J a V 2 M J U f / z d A x x x z C O F 0 w F T I 6 Y O Z v G / p v B a 1 j r c Z 0 N f l 6 a 3 j H 0 e 9 0 q E J h p j P P i a z h i 5 G c J U q l h + / k q X v n P p 4 P n 1 0 E n j n I e B h I o 6 h a z 4 8 2 d I J Y S w Y x K v u W H f k H u m b L 7 4 z S D 0 t u a 0 x L B + 0 m S H g f u O + y c 3 f 5 R O W F H 7 N 6 X 9 p T H D P 3 G i n u 7 n 9 M O U v t 2 7 F v E e o S h N I U e g 4 C L / m d j + R v e q Y e Q x j 8 y 3 m U n V 7 4 A Y J y j 1 u 9 M N W U h d J N j n H b 8 C N d j g U i M z 6 0 U A g e X O o G W i y v n J T / / b M B M d 1 M 9 P i + P j k n o B H M P d u M e e h k r y b d a Z w L 9 m h k V f 5 Y f r Z c A m 1 g x / T H 4 0 i b + m + 8 s D F B w M 2 6 g e C P m H c 1 r G o s / 1 M S W P B K E + 4 f 0 Q o X W T B M V O F J B t a d S w w g x B v w + f v 6 U H G x E + I N j d e B Z 9 N V w X S A J h 4 v n + + U x G C S A 3 t k f T 3 h S 7 x 5 / 8 O P 3 n V O z 2 p / u 7 H K z a H 1 Z 3 p J o z c U h K t s i b 4 W d o c / f t C H k h A g p t C 5 4 6 v q K n 4 u Q R 5 d t F / N G 5 l v n B a h i N M F 2 4 K B U 6 + N C E E z W 3 + J J 0 9 i f T R g I P r c k 7 J 5 / u i U E e y a t W P f + h M D G Z 7 r g 0 R e N z u B A 5 m P 9 L 8 j p b W T L y T d F H m F / B r O J G s A Q z F l S 5 z / w r u S E S t a C f n 6 i u + r k u o q C Z n b Z V X X 8 R N t b 4 e c W 6 I K b G 6 W O p b L 1 E / X r A L q f y G a Q b y k h j i + Q B R v O / T t v r 3 4 Y t C O O N I y i h / W B F M b L j S x C H h E 0 y d M p j s k c T 6 8 f M N m n t L g e v E R u x f m Y q d n w E q / 0 z e D 2 l W R N K r C g 9 K 9 O k O M e t g Z k a 1 3 l O l q e q p 5 w M O G O x y 7 A a 2 K A O R Q c H x 9 E f l y / + x L L X f A x a L k g S D I w Y / k 0 U R a f q p K 4 i 0 9 t n 9 X n V c J P K B 2 I l H s h U T x P p V 9 L M k J n f n B X 6 w F j 7 / T l O F 1 q 5 n D f 0 V X Y z e l 2 V D d / v 2 y b I W J K s G n / I i v M e 5 f b S y F w 0 G 2 Y P F I s D X + f T v V h / I N G i a E M C O j c W P I m 4 P v k w 0 s Z A 8 M j + f c l / D g z l 8 d z / 3 Z O n 1 T z E + Y s t 2 r m n m 3 C h K 4 6 3 3 B d 8 R R w 2 u v D w 9 x r j s 1 a 3 B 9 K e P C q r i X o t i I A g 5 m 4 + D 4 N Y i D Y 8 5 J 8 q O I z 5 a S u Q T e 6 Q X r v 4 C k n 7 K R z z o X T 7 Q a b T t J A H S A g E W P A o x I 0 w u M i Y a x 9 j o D Y D L Z E I X h n L o g 8 F N N 0 g p H F 6 / c 7 e m y O 9 e G 7 p v F f A d q 1 L i U L r n X v 9 Q y S J W d 3 Q 9 z u k U f u z p 8 q 1 g W Y 0 U T l G v M 8 q J i 4 s / C g n m B y X 3 S n 2 5 n g B / i M 1 / n 5 d h + B b 5 v n A e x j 9 8 Q 9 n a + R h v O / 2 a 7 y h P U A e A Z R W N c k c 1 r r a E K 7 f z O P n d 5 z B O 0 W K Z 2 L W F f t 4 + C 5 d f 7 Y X O g u 0 b q f u B R y e L i a l i s m o h r / w 2 c y c 5 V e 8 M + b u E E p d k z Z f 4 s 4 X n E 5 5 D V P h s i W G m f h 7 A T L g 2 a O L U Q 3 e P K x u F u M J 9 d H j Q L I 0 3 e W y m f B z N t D n 0 N T R S u j k O U C Q 2 z f E 7 R 2 Z q s i g M m 2 l h M o w i L D n J / v E N S Y 5 V c r 9 f m M f W g t z G l x y n C C z v p n P T k h p e V r g V f S S b u d N a 0 Z N j 8 M Y m k X 5 S 5 b A h w W Q O A J u t Z 7 f / a W B 2 N G 0 G O s t 5 L E U L O b L 3 2 Y G t / 3 1 e Z L / k N S A 5 Q I K g g W z / C 3 m s f S W m P F y Z 4 f i 7 7 Y c b o X 1 v T n L s x N T l O G u j 8 M P d y r n G m O e I T + e f W Z 3 B A K 3 l Z V Z e x E Z B 9 z f / b t 4 6 3 L N o H D y m a T v I P C 0 Y 3 k I n d b p H u N 6 r 8 p B / h n / s T n 2 o W l M n C 4 9 3 h X u X s s a U H U Y T f w 5 U z Y y c Q e 0 5 / j g G E k r r j y 4 n 6 D h e B 0 J x 1 S n 3 o l J a F V L C Z L W B 1 h j d 0 v D K Q E b i g t U 0 W V d c 1 K 9 B x U u e z Y 4 z Q x + 5 Q C i n g f h B f B 8 r s e g l 8 t W / L z B 2 j 1 O s G F v k z i f u a + I m x b G J r + / Y M 0 U v 8 y h v G l 7 n m c 6 P p I H d 3 g l 4 x E G s 5 w a r W 0 k b w R 1 C L F C s t e 2 H 9 K + F d T m i q 6 0 a 5 G p g I U O a G M F / M P 7 5 B d 8 o p / R C Q m L U R j g 5 r f H Y a v h O 0 N T 4 D i Z e V W B f m G p I C 5 A 3 F V w m Y F 2 Z g u A s O 9 t J y g r S P l T y R y s g i I b B y Q w s B 3 T v M 9 f 8 e Z N 9 C d b x U C h P / K + J 9 K 8 1 Y b t G r / 6 H L 0 u p R o 5 B g O D 8 H t d D t T R Q / U H p 4 q B I H Y D b g b y W Y F h 8 b x j o U M f x i / h 7 j i V 7 P n o + E 9 7 g Y Z u F 7 W c 6 w 2 J Q e 7 U z g o j h K b 7 H 9 T l 3 w 4 5 z Z R I S X R 3 2 d l u B G f 2 5 G Y L O H Y 5 X 0 A s A O t 9 J / G M 4 f 9 y r S Q n w r 9 E o O K V B m w Z 0 R z 7 2 U o 2 h h 4 S M P J F f 8 u f 2 H B 7 o Q w B F I O I D J j z O G 5 + b G Q E T j M H M U T m d I g h g h F o o 6 9 i t K a / S g r 0 K F g J n J m T K r j H v I 9 c J M 8 s / u 8 J w F 8 H u F W I / V 8 R K f H o A z V L 5 Z O 8 V V P S Q G r N C F / E v z T F 1 k W b O a o R 9 z d B J C N G A T h 2 V 7 z o 8 L i k + Y w P B D Y M h n L 9 y m C s T v r S l 7 K k J + Q X N m M p v B B A B R L d 8 r T W i w 1 z U o j T Y t B K t W j y M G t + B n u 0 M A I O x Z f M E u l K S E / t K 5 i J j H O d 6 R J D 4 f A a 6 i + z y t G 9 R j 1 I t y + A p 0 h d A T E u v P x g P S H a I 1 H m + k l D 9 h n N O b 8 2 5 F 7 1 c l p a v j 9 X 1 m 0 g W f S U Z + F I E I L t y 3 7 k A v T 6 H r u + 8 2 Y F W g l 0 0 8 r / P e a b b n 7 o d a m R O Y V 7 P t 5 / r w 3 u i E q c a G x h U a J O m 8 t P g X r S Q 3 N i K 2 V / + m + 8 I T t V t n c x X h b g c N g X J E q s z 5 i + M V 5 X T I o 4 G e / M q E V M 2 u h s h f q 4 U P A / 7 5 m V H 3 m g x H o y N W y E M o 3 s d u U o r R m M k 5 Z 3 5 H X 5 L k p r P v z 4 X V y M m e d T g I k 6 M y 3 v U R O x e s o v D v n m r R t w 2 Y y D Z J g U F w v B x C A f 7 H P k c a O C w 9 O l f U u N U l n 6 q M u g n B c g k F Q E 0 D z / 5 Z U R E F B D B Z b D p h 7 8 e 9 N o g q L I + + F 3 o W n T r x 9 1 r 7 7 G K o L 3 5 4 v H u O + p C m C J 9 G x w r l F p v f u C Q Y w T u + g D F u R k j 0 c l o U p R m u H l p 1 U E y 2 M 4 N 4 T E k O a Y D P o 9 2 o u Y y T n z D l + 7 E c A + G o 5 5 g Y W d e X i Y f Z v P r k O q x U Q S 8 M D A D f Q i C J h X y W G D m 9 J w S w g I r P g 5 F H A P H r d z y C r k w / d A M h 7 7 6 s s O r V + d z n B D Q 0 w 0 W Z n m + y z q V + M S E C l H t H 2 t v c g y U t 0 X V W 2 p K F 2 i y s 4 P H R 9 z E w w 0 J T B L b s 2 b 3 p t V j t t C T B x A V x Q 3 H z Y I G Y L A n y h l x a z B W s e 1 H 4 s y 9 z 4 q m L o 5 s I d H N z 7 2 t 9 4 + 2 K m c T p M D g I z x V k 7 a a 0 t 5 d s / E B S m d m 5 4 M f c H W h b w i j 7 P B J 4 J 3 E w m 1 G P 0 W N v i c F 7 O k A O n C L Q b I M U 8 h r x h 1 / d Q T P b 4 r s 2 F m h c 5 w 3 z M r 9 y B Z 5 a K s L 0 R e d P P k 2 7 Y z Y X B k B q 4 W F 7 2 x T 4 6 c j Y S R I p P P T C J N G P l y a 2 Q 7 9 H Q j E f u / B e h q I R f U 0 u b O z W / w L 9 w C O y / e y F Z 5 t m n Q H F I u m Q U C N M K B L P H F k j 4 I p 4 b N C B k q X F M o D N K U a D f x f s R z K 9 M m a k k 9 G o H t U O A q n d H S y 5 7 M c I Z f a j 8 D s g p G 3 E m 9 R Y o x o l K 5 f x B e y G B Y 2 P I A t q Q 3 y a J i f E S d Q 3 R X 8 L H u g M + i C a Q 2 7 O H 2 h H B v 3 d / i 8 + P k l 7 a D Z E x P 5 F n 9 f U K Y D y 3 D K f P o E K / P A j J t W Z o o w Q h 5 A t x Q v I L X f N x W z 4 q o Y Y C u A 2 r U u W 0 4 W b n j O 7 x d + W y + K Q 7 3 v u 8 5 J g U / t x r v t u 8 P h D r f v w u O b P O O x Z m 4 5 o W O z p T 4 V N n / U n S 5 3 q Q V N C n E f i Q h c a / V h G b 9 q j m P 8 d E A k 5 t R + o p Q d I X C i F c q n z Y A l G D 8 U T 4 + a w t H b e 4 1 / j V / W 3 H t q f f z g S R b h a 0 W 6 Z E Z 3 k A b k Q J 8 T h 8 e v V x Q m K z x U w g 3 + 7 Z f i / x l v K z A 2 q y I B 8 3 w H o 5 S 7 Q 4 T + / y 1 c h n j 1 J q h u U m d v Z M H y h d G V j P Q E A d + i 5 b L 2 x D p C D 3 u l 7 K u / D X r C q H K M Z 1 R R q e q 8 N 5 F B r x X D J Q s M n m R V y L n Q 6 / B d U P + x p x A C f A 7 E R 2 1 q 9 l O b G h Q r W J w K z S S q R W V e f + Y I b w 6 b d k e x C x L C V 1 j x u E U 9 g W i J J F O 2 e b W l Z O U 3 x b a U 3 G T k b 6 o a c o A g b P y A O 0 K J t b 6 2 A 8 w A y W C N w z w q / Q 7 U q L s P y J 5 E d j V L R b R Q p b t 5 9 2 5 l Z c 0 K E 9 Y 6 b I G h q R y H q 7 3 c u A n T c O B B 4 q o d a k o W N q 0 b G M E 9 o 9 f Z W s 8 k 3 y 6 0 c S + / r r 6 b w U U t T h v o i 4 o z U i P n j C N I 5 v v / z D M z b i 6 2 O m 8 Q M a g n 0 i p e z n K I f R 2 L f 7 B 2 n g z / U A e L Q C L x U r o X V B Q 9 G 7 C N C T F f q e l C i 4 9 B W a T G r U p D s k r c r A T n U N l M g X 0 j 1 D v X i F b w b 3 5 c + f / p z I X z D + Z / a z 5 i I m b e J v s b n t E 4 N Y 0 U a Y S R B 4 5 H G o x D 5 M e z C M R l 1 8 X g d j l O r U q g 9 N 0 8 d V t P e 3 d 6 2 t m + V 5 J S v + Z l 2 I m S 5 V W S l F f 1 Y / h 3 c M k m p / n f Y s t P E n e r f V K o n v K C x E J k D F 8 + V k 7 W O 7 O R O x V R 4 q l H H o P 1 G F N f o W j d M J 0 u S i e 2 5 k N 3 v 3 M 7 b E a e y + 5 c B K W Y u j L B 8 A B R S 5 Q l p r k l 7 3 a / e b X q X O 5 c x / c r / l S P D V S + 9 B G c r 9 R j Q 1 s g 9 Q 4 2 T N N 2 5 U Y d w i O a w K 5 f l a R 2 y P Q n Q h z 0 G a h r 8 U 5 8 A P P p V u V D w a T U c C i V E t i T J 3 t 9 P 8 g q / A m H g a 8 i U 4 w H h t O k E F x t f m + 2 n Q D u G W + m O w W h G D z V U c l 3 A / 2 W R 0 e o d d o V 6 C d n A y Q D 9 / a c b R E v 7 m + a v w / 4 j V 7 H 4 e n d q f v f J j X X m V U Z G / 9 q o z w O s d u 6 C Q / Y y 7 Q F B A s b X H f X b 7 O d t L 5 7 4 0 L q X U + b V f 6 O F w 1 1 r K F 5 5 R M f 9 6 o I k k h I 8 z g e 5 C 8 a / L g j 5 t L j 5 r t z 9 Y 6 N P w u z 7 s J c Z P 4 + g H s K L O l v N 7 B + y o S C j / S l 1 2 z m w I O B V c S z f 7 s I 1 3 s O X H F L x o c L c z l P Q 9 2 K z U g 9 Q T V + F R G a X J Q L j p j l c y N 0 v t V k i N K i U 8 F U + s U I H D i N 0 j F i n y k e f y T D P f u c L 4 n B B j S E 1 O W F u T v c 0 2 L Q e P v q d 1 R G C T x E F s Y y Z i x l V L s l u I v h z J K O d w 5 R 2 b w X t + F x n u L + j 6 A e g U c Q M y t s + L c b F 3 w g Q U E j V 5 W h z 5 Q D i k R L 1 8 D d 7 m H F N N i 4 a e O y l 4 M / v w 5 y Q 8 f o A Z A c E Y Y x I B / L L B v v T v I p Q s k d K 7 M h j q i B P a x d P B 2 O e s f c P z M l u R Z g q 9 V Y g p e G 2 p b d O c V 3 y G P n 0 u 5 J 8 5 y S 3 T U v v 6 R / j l F k U I C w u u L m q G F + f 8 e I Q G E b 8 O 1 Q 9 3 K o N Y / N 9 i 3 X L h Z B O + 9 F K q / b l m i + b n L B Y S u e O 4 J 7 Z i 3 E l D y m T y n V / P 3 a U b I t k i 6 2 7 v V V c E w D Y / j h C J Q r X 7 1 9 d V + I A m a Y K O w 5 + d 5 B 5 E K y J m X C 5 1 J M a h i 3 e h 7 7 r 8 0 Z y 8 g c D l W K 7 + y R Y b 9 O N b c I o o 8 N a Y l 7 d W Z u U d h g h V 9 X M b 3 + k 2 i G l d G 3 N v 1 W S X Z 2 C q C D H 9 O f Z x 5 m k Q h F m M r J l 8 K C / d R j A L y + v 7 d P u S m 1 l 4 j / K 5 X v b x / T 9 j v l c M b D I 1 G i H h u T T n / g V a i P C E I l w J 3 r / N F m 7 I 7 z O p p f G n K V 4 d h F J q E T u q j N i e e 3 m 8 o h N P y O P o T / h d B t c F 9 W 1 A A c k y t c 6 9 8 t p F F B 7 y 5 M Y p q Z U z n k u N p e c 4 A v 5 b 6 Z a x C t B 4 n V n 0 m R w d D c p a z E L g G 0 G E e C C 5 V P z I r l 2 + A j 9 5 L Q j P v H g o t b A 6 g v Y H T C D x 3 f y Z 7 t / v N g F V d 2 e i f T a T I p / v z 0 1 1 S 0 X 0 + g m l F H W I F 9 T M z F 3 a w Y F 0 6 Y m Z 9 U q + Z C 1 M P B F a n T 9 f 1 D Z T I / G / J 4 S 6 c c q Q I R z L f O H M y 9 0 0 q B w y C J R 7 B x u p G d m H U 3 Y C 5 c w K D b N 6 S i 0 s Z l E s 5 H P N F J Q k a h I 2 w f x L t 8 B Z q Q c A x K v A v P i T g y P 8 I e y Z K X 4 8 D S I s P / u M u / c p m Y J K S p h D t 1 p d 7 d 5 X e Y o z a P E H / V H / c l e t z w V u w K v v P x e f p u p 3 5 6 8 4 b p P c q z f 1 2 / c Y d a 9 E q c u a x W t Z Q n K I 0 m E j v t 9 B y n q c o R + e 9 a 3 v x w V K + 0 8 6 r 7 T Q z n Q r X q x I h z 0 p J g s m k C k 9 s f M d s h E j M Q 9 p t w Q P Q P k s T H 2 3 V I v f p 5 n N A m I s 1 c s m i V e r E G h b k 2 L n Y o / C 7 8 v M y K + k y y 8 n H L P b 7 3 O R H 7 p J e 3 8 2 G W f e I N E Z 8 j Q F 4 j u 0 U M / z t 0 M h u f p W P E J d f R s C m w t 3 t w o 3 a N f 8 X Q 8 H f H a W q + n M Y J G b M T w e K 3 f 7 0 O d z C v 4 Q A h y A c d 6 g 7 N 1 R I q 6 / 5 B U w 4 i T X Z f R 9 P b j y 0 / e t 7 H x v q I T i x n y 5 t y H v 8 E n 7 8 s + t s i 4 W m z 7 n l F B 5 R 5 / A L O S X Z p w + S v q C G m 4 E y p g 8 C Z u M D x 5 + w J l U E u s f 5 x 7 0 L R V p e L B 1 t h j D S z 4 Z V h Y 7 f j g 0 z / e 6 K P p X T b p F 4 6 u T n r 1 g K + M R J b u 1 q 7 z Z X c B f 8 2 v J f g h D 3 E 2 + t l g k x v o l k G 5 y 8 z y Y l 7 0 m m B u W C v t b w k P U n / a S 6 H k j c F X p j G 0 4 f c 2 Q T o k + t G l H 4 c A q 5 N L / B f c T 0 I U f k t 8 a i x J H E w M C E F / N O w Z q 5 G 7 t h j 0 g W U 4 g n l D g U T r + j k / O t c o d 7 R P N 6 F 9 6 h F d l A 5 K A e R 3 5 Y A l E A K 0 i A p M V r 2 h p J 4 B W u A A Y X 9 r 7 B 8 K 8 D g 7 f A Z w d H n L x c 8 r z v l h O H C C X r x u o E a g w J I Q z / T 8 w t b 1 O t 6 J 9 2 6 L R 3 3 K j D A r T k 7 b F e n V n S Z w v X i U 0 f T W k G h C j D l C R w X y f C N 6 B g O 7 U f j k A l j 7 r r J Y M t L O N 9 A u / u 2 o F C J V Z 4 5 D X v q u e v w J p R N N N O y Z d c U z u i X V B M i C 6 a e 3 C r G W q P 4 5 n 3 C X f x Z r c O 6 Y P o u w A P v O S Y 0 N h x h 5 X d I l U P L M K A T g l x r U O c t X Z n i p m I 3 k J k g E G q h Z D 3 G h P v Y 7 3 W I T 8 / + S A 4 B 4 D s 4 w 2 W P v D q E u q e f e T z B P E P 2 C C A 7 y y z K 1 U s R c o A 3 l e N w q t F h u d 4 b p c H G 3 o 8 x k J t 9 4 z + L f X C r d O 5 d h Y T 4 H f y n E y S S 1 z c E T Y R E 0 C 9 S q v 1 r 3 j v 3 E N 8 L U o E J c X 1 m u e Q T Z v A w J V 6 D k o Z f P t 8 R x U g 4 w V v A F n j F 8 E 7 m i g Z E Z z 2 X 0 U V 5 q F j j + J / A l J D A N C q 2 v 6 7 U W u 1 o d 2 b / x J j 3 4 V f h d o h l u Z r Q 7 J 2 e m A h R h c 9 v r A E / n L O k 0 0 V S 2 o F L 8 o E k q j x X G m 7 E q i B i e Y L w V S 8 r z e H v O V h j 2 T w s y T X m n 8 S N E L e X y J X 0 l l f q n 2 n w / + q O Q k d z J M l D L A I u j 1 j 0 K l b r V W K s G 3 Y s Y n n L e a 8 G b 0 9 6 9 2 h g J z 3 e r 7 v T k 7 K W y L / F S O Q M N w E T L w Q D 7 F c A g r P n c y d m 8 u 1 c H 1 e u l W 6 3 5 d p B G B C K 2 s t Z 2 r K N o K 8 Q k x Y B V 6 5 P n z d r W 3 t D 0 G F k v + x L g 4 + b 6 R B r f 8 + V s X H k f G Y d 8 K q m h j N 5 E n P K K i x q X F J y T x N m m g T o Q e E / n i 6 0 S O j h X w T s Q r o g k 8 k A y J v 6 g W A V r T u n A A a R L q q X J 5 h m M Z r W V 2 I y m v I E M z B r I I F 9 W E i 2 6 l x j / a R E o 6 3 0 F g g L a 8 s S T 1 1 J b l p S L Q S h J p j 9 S z 1 H U / / D 8 8 C Q b F k / S I E U w C / y C u V T z D 3 9 + G 1 d u / c q r c i D E c Z U 2 Q 3 x 7 j 4 4 M H + c 6 M F J / T w Y N s J s 7 I C X h i Q u i 2 6 E d B o 7 M 5 D L U t 9 g 6 e 1 z 1 0 b 1 D J A d d l j f u R D W X x 8 j o m q O H C w 5 L 6 m l h 2 q O E D 5 j M U O d / M U s Q N J s L f O y P T U f e L y A n U Q K 7 f e 7 n s p u Z K R Z e N J G T g 0 s i y E + N H 3 b 6 g a 1 u 4 P P E r Z W e Z q T h 6 g S t L V B F L 1 D I 6 + D H 8 u d e K H k T L A d l E c 2 q O Z z V o S U l Q V q v J Z D U G 6 k B 8 K Q f a / 8 t 3 9 l n R 5 M Y 2 t s M O x 3 4 m 9 Y q h O x / 3 l j w 2 9 N 0 q S u s A j z f G 0 D r 7 x t N y Q D 8 k V J 1 a N g f R j o L v u H l S 9 z A y Q b / Y g i O s Z j W z r E S m 3 x a e q B R z B a Y S s S X Q M c C V M L Q o 0 m Y B b l t f b H S Y J p A n U L 9 5 0 A G O X O l v g + H i g I h s / Y 3 8 Q / r w + N a p 1 a C 4 M 9 w Q P S U + D + J n 8 h w r P T N U W M s i t 6 E / g Z h U E n f x 6 W k h 6 Y p B y H h h / B s J J y A T 5 C H t O p M 7 L h d q K I P a 5 h d 5 B b v N A W I 4 f P d p L X y U 1 t U p U T E y + A 7 c Y D g G 8 J A K Y X i H / X F 0 M 8 e 0 w x 0 J v 0 1 e 0 A o z 4 8 B W h u Q C g o U b S 2 O l t r 5 y 1 Y q z M c R 9 j 4 k I r t 9 u h B a F n p Z a k + U X 5 r u z 9 G 9 u J D S N p B z g Q 3 5 0 D 8 Q z F R N S P 6 / m + S M I W R S x Q p b U T L r x z R E O R G u V V b 3 q t 5 h D 9 U l i 6 u 4 N E z s k D m U l s j l j 5 m D w j f h B a + n X A O D m T t 7 q z P u D b a d e d q m I l 1 I I M I J O I B W l O i H y q / Z 2 d q W H / U s T x N s r F L Y 4 W j H 4 c v + k h b O s D u + 3 z H 6 U L 5 x m K 6 T D q D W c x g C f F s t 4 f w R p M 5 z x i i A Y X u e P 8 5 P / m I Q c l V j t V h J O 4 q z + y x t Z 1 r 1 R Z i c x q H 8 8 P n g l W e d R F 8 H + m b S r a 0 D + Q G 0 G L W l u x e o W 3 C + f C q 3 v Y I A K i p K K Y x j V 4 K w 7 s f l w P E 1 D 9 n S Q C P Z W a G l v k K W A 3 3 E f F M i d v a l W B m e p p 0 3 z V + P Y B B r o R 7 9 X A U + M / 3 R r 9 7 1 p 4 C b 3 h + i g M n i a V n U h e s 7 x C J 5 t t 7 2 / R V f N l v t Q K A T j E H g r l J + I Z R b S M / Y U M a 6 Z Y 7 z h V h N D J C r s y m 9 L t n M 0 q 8 3 u l L 3 f a S q B f 1 + l 6 M r L i 9 U w W O G i Q n d Z / N 2 G d o z l e d d 9 4 h 0 O / Z W 1 k z i V h E c 1 A U B d z + f 8 / H I K Z O 8 z + R P M z 8 M 8 W x + j k 9 b v n d r N 4 k P E K o f w h c o F Q X J n O S g G 2 7 K H x l F x t N s N R L h y X q p 0 P A h H v c J h B W z 0 e 1 g j n / c H J p V Z 7 p A W 9 j w j r L z D L s r m q B J B g v K 6 5 k C S c R Y Q + / D U s m t Q I R 0 p E B Z n R l x X o A a 9 q q U b 6 j 9 p K 2 X p x F u P C f w Q C Y 7 M D f V 7 R 5 q I 8 f N d k + q z Q Y T z e N t 2 S 4 X d 2 t c 6 5 3 m h P k O 2 E S y B a M M k H 5 / w 6 f j L 7 T + l f / H 7 M U M J U j f A L s t 3 h i d s o p n H o k O Q H d 5 / h d r z B u m M h 8 + j / z H I p K e 7 8 O b n t C n O p 4 E Q W 9 m I i k / 9 L n N w 5 s U f 5 e P 3 y W k 1 0 f c v t d v s / J V x T E O s m l e g e w J H e z 7 / L Q + E F k d Y M T + L A e r z G E 7 Q 8 t V D M H g m X Q t H B w k H F d B c 5 Q C 9 g u K E T Q C J q z j / / i F 4 e E e I J + s 1 0 T N s 4 2 9 3 H G U W O + A x U T x E 0 p O H 3 K 2 m m N 0 X 6 j 8 B o v A v C G 0 y o 7 e a 7 B P B u u B m U g Y Y r U G + s F 8 p o e 7 M + A S a g 2 H X H u 7 f a P v 7 8 5 F S T c J P w W I E f h 9 M u a L 3 + y Z e y f D n h r x 0 z m A g p + p z U i m E 2 v H q / O H n v k q W d f 7 A V W 9 1 E t V g f W H x F K E L 7 P A N 2 J l 7 H Z H F 4 o M n 9 N T H U l k R b 8 P M Z C g V t x 2 G e b Z H a M v 3 g W o f j A u n w 4 S R x j t 6 d J a h 9 t N 3 J G r w y F d N 7 n y 6 5 0 E 6 3 5 / Q Y z 3 9 w X 8 8 n d m 2 q t q a p R + I C 6 W Q 4 t I a F R F F A b 0 D k a l Y g o D o 0 5 9 v r N 0 i s m V G Z D t n r 7 3 m V B j j L 3 r / O q c X U E Z F 3 j X q o 9 n 0 Z U 8 5 O 2 w q S O 2 5 D O O h V h N P c o 5 + K P A 7 4 S k i e E 4 w 1 D 4 2 7 R P h c C 5 L C i E W I u x p + J 7 k d k J B g E U / r Y 6 J m Z W S C V n h h 4 9 B / Z F Q c Y S w w N q 8 s p D 3 s q K y A E L 7 x E W W m D y C x 1 5 J j a O / 5 l V W z 5 3 j 1 + 3 l j D s K b h x W 6 1 v L u P X W q z u r F X z c H o U 3 u b 0 + 0 o u u o l M C 9 a Y o / c V W E p q s E I G s e F n s g z 5 6 M q G 9 Q Q h i z z D s c l c x F I v S M H K s K 1 P b R o z H 3 w + M x p N H p j t 2 c Q E M c f I 9 d J Z i E s p d i 6 4 c z 8 d H N U k P M q / m I z C 4 q E o 8 b a x X F P k P u E F C 5 c 8 2 E 4 w W w + f A n s 9 G 3 f b + K h k 9 m T 7 9 x q t g e u H X 1 Z j o o G + 8 w g s Q x i 3 r w 4 N C q z u F f E F b e a W l 4 0 j f y 7 n W c E 4 M J / p K R p R 9 5 C s r f U P k B 9 z H 5 l E A c z D x M a M R u S q l s r u s 9 h Y 8 M P Y C b 4 y N I t l c M 3 z c J + t P p W X 8 e p 3 K 3 / o 9 b 1 n j J H a G 3 R w l L P s p 9 k 3 l H N B 2 W i p N K N 3 U 8 B E n A 4 p M I l l G f I E U m R y 7 C 9 h 7 g n m A r I y q k b + D U Q p h N l B C e o T E b M y h / i u u 9 y d e m I x W H F 0 b d h m f 2 R t A D 6 p G D B y 3 l 3 T / 8 E Q A 9 C t H u G t g 2 h F M J o s V n o H E C P Y y g i E 9 Q 9 l S p u W P N / 9 e g R h h L i t k H R P q u J f 8 Q K x 7 v g 6 u J 8 d p K x d D / y v d L H 7 + W s G C B p P h W 7 E U f + f k B K Q Z e d 5 h F Q Y M 9 O 5 S l w 4 M q q V Y s 6 K b R j e q U 1 a 4 T 1 U 4 g q p D j M Z A S b E z Z 4 S 4 + c 1 l r o 2 a + b N E 1 T 4 y E D K M R U L a V G X R w J P J T 7 0 3 u 3 O S M R + k n Z F c / w f u p S J U B j z + a E M 5 5 0 P 7 q D F A v U U 0 h n Q O 9 A G N 2 4 K Q w 8 / m u X r G Q P J e D L 4 O 7 f u 3 d o 4 O D z N L G C Y l 2 e p 4 u p E s o T y 9 c f h H v k x E l s J I s q s 8 2 3 z D E 2 Z m d 5 6 S G M Y O l f 7 H F X k M 5 1 2 x y 0 5 I j z L f / p S m g / W Z x c x z l X / c O Y P r Q 4 v q X f A q x X I 8 / w X y D s y e i q d w W h R o S F 9 f O R f 0 8 B / r m 9 C 2 X k x n W j j L a B a H 8 w x n F w N f 5 m W G E 5 E G 6 x H G W L C x C e v o 6 l e J O 9 c O 7 w O T K O n U z T e f N y 2 1 k U 2 Z X T p a I D m A e P e c A 0 S e D I 0 7 7 8 r i Q M 6 a Z 0 x P X B 6 l 8 o p f m i J P J 2 W y V d 5 k s L 0 5 Z 2 K W k V Q x w j j P b M S 1 k D 4 Q f s U d e f Y J 6 L H G J 2 + a R 9 t k 8 s + v M / P f 6 B o q / N G t H R G P K B 8 b z b z F K E I 8 I W m M X 4 x w + q v t O E 0 3 9 D D S t 4 + U U y 8 s u V P 0 y B l n L / 5 i I V w z O E C f t 3 u b V e f d Y 3 D 9 A b H N 1 5 2 8 E s e G 5 o g z B U M R / 5 6 W 3 L M y 7 L y n x D r + T l M k X L H B 7 z 2 / Y t 3 7 H Z w R c A N p F P D D R b v e r S t t G X 1 T W T b q H o A A 3 x O 2 n H M 6 w G o F U r L z 8 v 8 5 / n U G h p 9 + U j 5 n 9 k b f u j j s T i z L B G v 2 P B I f + O Y Y c y i p 3 v n U k k a t q 4 r B A v D p B l o 6 E i M 2 J r F A k y j H p L v A K E m d 1 H c 1 x D G b w 5 T o X A c X l m G I S F 3 + i 9 X y b 2 m 3 0 I L q a X c F g 2 S 0 u q / 9 L J 5 l y 4 e k C r w o r h g a f 9 k U v L X B W t e C K j a n n 4 Z p 8 s E 4 c x u m a J u z L X e e D / 1 x w 0 p x n U 4 u Y v W g 4 o N k u f Y V U P V a l 4 R f + + / 5 6 s V 8 u Q 6 R h 6 q g n s K 4 v J U Q O 8 a X N U h 9 Y 2 V s l O Z j m x M + / g X U W Z H F 0 H 8 t r L R X t o Z G 1 K X i a Q N p k K K P 6 F J M I Q t n 9 1 S d G v n H c M c B 4 k I m b i N z 5 y 7 N j T g P 5 6 e B F T L N 5 V H P R 9 a T j 0 Z 5 A + U w y O h g 5 q W m m s e o K P p g x P 5 D w A T X i m d S n 7 A 6 8 A l + u I T Z 9 t L B y W p + y L p X m R w B A 2 K B N f o Y / P P 1 a x K v p r 4 v h y 6 B V 2 j R q f G t Z Z w 4 1 h M A 5 q a 5 q x u M 8 3 B s q / G T 8 e Z 6 b H n q y U I S U q Q 7 d C P 6 T E Y t 9 C o 4 B k Q / N H n 2 p 7 x v K O h Q U g D j 7 9 t E 3 T J + 5 Y F h 2 0 l n a S I 2 a U q f p W i + Q 4 r L + q J C 8 I E A J F m A c t y w 4 Y Y + N Y W R x R P N H 6 N l w S q K O I E 6 x s C Q X w y Q L W 0 p O 8 S 4 h n A N Y i j A 7 v v 5 r k + f D N W V I T l o D 4 z y Q V P j O l 2 x F y a K / L f j 8 7 8 U c 8 A t 5 P D + u Q p w r S 1 9 l L R 4 S j C P V V r n 1 5 6 L M J d s W C T 6 W d j g W P N Y b F f 7 q S X l B 2 C 3 Y r / + d F c a z v i O I a + Y 0 z y l 6 K t 7 T Z d B F p c X s O n 7 q x t D 3 q T f Y e E O D I V 7 M 4 C c 6 b V M w v S 3 Z z Q E U M E V J c l 8 R n / x q X r 4 I n 3 q M S Y a H W q y q A l v y 7 n d U m V R Y 7 g Z 8 L w R 3 r Z f v J 2 T / y j d W V A K t l V Z b p n d U c F A m 3 L k S 7 q 3 f F q 2 8 P 4 6 o d 3 6 p 4 m Q M I w / 3 c z O j L 6 g 3 j u 1 P N q D t u 6 e U P g y C d 8 z Q R 5 D Z o x g / f Z m 9 / w b E Z 0 8 x c e 2 m 5 4 B f Z E a 3 k e P u 2 e o f w D W V d O c P 8 z w T 9 f Y 2 P c X F 0 R k 6 N 8 x N Q T k d 4 5 Q 3 V l y J q 2 r D g w + K m c a 3 + Y s Z V i C E Z e z S h Q 6 w n L O E z e 7 o z 8 Y W V 8 2 1 d U h M 4 6 E G C 3 K + 8 I Z g b s E r / 2 w / q S Z m E M 8 l / 8 4 M F q R k 0 p H V f i W k 1 / q N S U 5 g 7 b Y H 3 V K e N a w D N w O b U C 5 W 5 3 V a 6 2 7 z e h 4 4 f W + y F 8 f n I 6 E 4 g L r y m 4 S / 6 5 v q n t H y C 5 0 X / 8 X 0 4 f 2 p j u 2 9 6 c B k e S B R r p C h e r v j X 3 T P M s 1 S 0 P 9 T Z h X l X x E o J y 1 O n q k B c g x q e f x 5 5 o M R d 7 7 P v u z Y A o w o m E L J z 2 i q P P s F S q n W u R K f S V B N M y u / j M Y L E w W + J 3 7 k x S p L g 3 Z u 1 s t e X E I m i + X A C s 6 o x 2 B 2 4 I T A K t P H j E S 6 K d 4 k X F k Q 2 L j N y 8 0 R v j K a b J H M + 4 z C k U x + X N H P V 9 B Y F C H 2 y + z H d Y 8 o J l j 4 4 U K G u s e 8 w r H W I 8 q J q A 5 Y h 6 W u E R b F G c o e T y Y f Z T 1 1 B T x 1 O g i T n i 9 8 w V N j N B 6 p I R x Z h d x b I L d + c N u W v / O l x r O X K y a 3 1 X a Y M 4 7 E G u B B J X 2 i 6 L z 9 s o u U 6 1 + J k M N r V 0 a 4 C u a c x z x u r 1 L F D M U L x C x b V v T u 5 O X u 2 a T b U / Y p J X z 9 H Q q N 5 J P h Y 2 Y D N N 5 7 b k E R A 5 a 7 / O D 8 V O e B o 0 d X X z M G 8 l j f X B C t c L w 6 k r m O W d a H E / Y h g s z h 5 K C g S U k k v g i k r 7 a O S b P d B K m 6 V 4 e x r B 5 q / K c z c n h J P a I B V u l 3 s l n Z l 7 A w r o B E / D s 0 l J h E y t P W k D G J K y T w 4 0 S F x w h Z x y n f 1 j U D w Q G E 9 l f a c y Q v l 5 C F X 9 g e I + v J E G J S K c e c u m i a m s e N 3 M z O H f G 5 Q f L t K V t W c u 9 Z 5 1 q 2 Q U i + Q X v h D G A t D o X 3 w T n 8 C H E F 3 2 H Z l V p u T n q 7 N P x + X p r v E r G Z f d 3 B / H A X k i Y U n m R E P / K h I S O N j 3 G u 2 Y o A f F x I Y 0 i 4 g E n T 5 8 l 1 o Q F O 9 c y x E R C J X p g Z 4 3 / W k V s 2 p D N 8 9 r 0 P 9 m Z 6 L J d i A X R o i 8 g 4 M 6 f Y K j P m N B C + e M N U R 2 x 5 e W 2 L k r G q i F g g + U b v T 4 Z 0 f h b m G k F E L n + I R Z + t E 5 B n D 1 d m Y X G V b 2 6 6 X a D 8 0 9 3 7 2 I 3 x Q a V B I 5 7 1 E z u Q n v C G L 6 G h s 8 w O l z B E m O 3 g h / o r + 4 W + n k + l N t p u S Z C m N E C r S T j U R 9 9 y W o v v y Y k X b g j p w q f o e y r l 3 q K A 8 k 9 T H I W r s j V O W R D L d Q C 4 Y 9 1 R a v 5 I i x X J D f v F O X J 8 w D b P L A t l r H G N 7 h u f + S i d M U s U 4 g N n 7 i N 6 S P 6 2 4 2 J d 8 R m i M v 3 a 2 z 5 7 9 R k 7 c O 0 x J / C N b K 3 S H c U Q j 1 5 R a Q y d 1 Y / n Y o O w U e L t q D g / i F 0 I o + i H z D n Z E y D u S d 2 + b M k y + 8 p R u q u k W z T 3 4 6 3 / V R U a 3 s p f i z y Y r D v 1 J b u r r 1 h d k m x L f F z O G H o + S 6 v + b a q H 2 1 L W M Q M + Q m T n h p D y r 8 s l 2 S n U p W O L 2 r 3 x P K 0 W l f J A 1 F L u D K A O n f 5 v R h b K w i k u Z 8 K O U f J C D e h M 1 U v D l g n 4 l f O d x H O D F Q O J z f X N R N x l S 7 I H D L D D + S y m 7 Z P Y r Y / 8 n B O u O r + x 8 5 c s F K E H p + G 1 C H 7 I t / 1 9 o / n r g h W g X e / n k j H 8 8 6 k 2 o n g O D e L w o c q N w B O Z n j p D O N A k Q 1 6 0 0 U N K n Q K g 4 f w Q R D B M m F U Y Z S T q n 5 F y x 0 p u b G / A V X F w g c c 3 z 8 t l 9 A u 2 / d S 3 k b V r o F a V b N z n j V Q / q g 2 M X 9 S x S F 3 g F 2 B 4 v E g A Z t V 8 M a / r 8 F T Z O f l s E 8 Z o P w L R y W W Y n v D C 7 d l F K 5 S v 4 2 t O Y t I I s w Q d b B E n N q G Z 6 P o F g g l Y b 1 V Z W E T G y E A 0 S e m b Z T b d I p 6 c M r 4 0 g E K w F 7 y C Q 8 L e o D Q k A n t G X w 6 R V e v F 0 V u J 0 d 8 d m 9 q 9 R o p u Y j B Y O L M W C X G m f u L 9 a W q 6 F b N A g j 8 K i x Z q g w i j m G 8 2 O j a 6 M T 9 x 1 Z 2 X p t 8 e E D i p 9 3 y e F L S 2 t h G 9 z j 6 Z w Z v 8 O 2 f w J k x 0 T B 7 6 A C c 1 S Y k u v O a / w N i 8 x h y u Q g v B A u p Q 0 L v n i Z 3 h C m h g 6 S H a o L B A W h / z W 7 n 7 L b Y V z 6 + 0 n Y p g L r s R G y Z j e x I i X / n n 5 / / S D 7 h R S J M f e n L 2 t + t + 9 h V H s f b U C Z D D 0 g Q w J B / 2 w 4 Y l E i h o t U 3 J J 4 a s M U P I U E l 9 D Y y l 9 G B F L b R p s q 7 y h Q o S n X B P S 7 G 9 A S Q x E C z + V 7 J N 8 m 3 H Q J j v k A q Y N 3 M v d T f d O h V + f M h 1 Z t S s n J + t T 1 / 1 t 5 2 t 6 O p n s 0 F 8 b R D m d l U 8 9 K g 8 t r Q s B 8 f t E l D w V 7 k p t K N T X Y h + m 2 A n J K d 6 W q R b d l L u o d 5 h d I Z I d Y N h o X Q i z J f / 8 N I U R C 8 Z k N c e Z F 6 9 8 c d z L t A M 8 j A 6 M I 3 3 1 P L S 5 W G a Q l z i 2 O A / B A k L Z 1 T n q N o Q d P q J j v k P u Y G f A E / p B e x W p C 1 6 F b t e 1 h 0 N X Y / C T M n 9 w X a k j E M 9 5 d I 6 t q i b H M t p 3 G m q 7 Z 7 j w c v 5 8 V 7 4 F M b k 8 C E / I M e p 5 Z 7 2 7 1 S 0 0 b + k n L y J C Z P C j C v C / O X 0 c H a y + e W y z s j X 1 v r + l Y d y K h 5 d 9 5 M O X 4 b k a B Q I T Z q h E W Q n W + z Q I Z / X 6 0 W N 5 j a R I A L E 0 2 V 7 s 5 X J j V f i 8 A a s R 7 W n x 0 7 W R / K 0 K w M N G 6 n b S F / 3 l c E 1 I l E w A R T X 6 E p w b H I k 5 9 w b 4 T H Y / O g N I C G j T C R n 9 3 c M n / 3 2 v k + P m t K t 5 7 K y N x E y C H g 7 q h 3 E 5 M + 3 n j + J 9 Q M M 2 B 0 l x b R 6 r 4 7 J e o z D + o J C d r P L q L l n A v N 7 A d M B T s 7 w R 2 W 3 1 v m 3 9 S J 8 S 3 + x j + x D t + r u + O N + f 1 x W X x 9 x N D o i 4 W H G J n 3 p 3 P 2 A l i w p + m v 6 c 0 P 1 u 5 N w e g c O 9 i t i L o D P 4 r q h H e g Z F C Y S V P y x 8 r Y m 0 K o G 3 h Z 6 H 6 w I q P Q x o Z 9 Y w v C 3 d P A E z 1 8 e 3 W k 0 r f s s I 2 c 7 b U 1 q j o L E 0 7 j a f O a 7 Q 2 f z 2 n / / b y p q f 6 x + J W w x l d H q O k X h z w 5 x r X + k 7 q u 3 T v 1 w D C X A b R / 5 5 3 u 5 M V q l W 0 1 B 6 K s A X 9 u h s X l y R 3 N L B / r h m D 4 S v F L R e W 1 M U b h t P b e y 6 U p z F A N Q n R 5 L 3 w H n z K 8 r d z V M h n Y d w x + 5 4 N 9 V v T r I W g Y 0 h i b 3 v I u o 7 o W F u W U 4 z 3 L f 5 8 f 3 J o 1 K u 8 C f d U m W 5 7 J 6 f 2 P x c z C R W i N G l z 9 Y g I b d r o N S 0 G j W 8 v J F 0 V b w c Y o h / v L b y c 2 S n L m A Z B V / 9 i m I h h S o c 4 E 3 R V A d C q 8 2 P i L k n l v 1 U v f O Q v t f 4 2 g G s 8 A s C w e z p h R V W / b 9 V s m F f K m c j E Z 5 5 e b J G + E E i P J I F w c b t j Y K D G r k 3 m a a E 9 i I / V T 4 c A W M T P R i o A n S a g m 2 t f q q q S 5 d r u + t V d T j c L 0 k b g U / w 9 Y Y 4 w 5 h K i W Y S B Y I o B c b N C Z M D Z f x n f X d 5 K y C n 0 K M l a K Q I H + h N K 1 n U 7 u t j c l s b m 7 p i g z C e K d n E + o L k k 9 8 p L S E o v 4 4 + P L K g S H I H d A 5 M c 2 U Z l 2 M N O U e o K n v j Z + q C T g 1 X T E D B F v X G f 4 y U a W P O s u 3 9 e H O C O c J X K p q v z t 2 9 s W a C p V x P X E 5 p D K S v p h u j 2 p l 0 f t O Y G o a o R P H D N M F I R k p f 5 u Z 5 N U W f + X C w q w O O Q v Y T m W W 4 0 n N v + B Z / N F r O i A s B 1 + P C w C 1 X Z L g e r J U y Q h z m 6 m u Q J z r n F r I p Y T 3 c c t B q v q a r I 6 Z n 2 x 6 z Y B 8 p m A Y l c F X C o E 2 Y R T T e u o a f r J x k G A E + 2 E b 0 q 1 O u g t s P a y W u a j Y 9 3 V v X z X s T U V i / P b C 8 0 C c S D S 5 F Z O E A q B Q f k U X w l u C w X J F P 1 x M 2 c g p t L 3 G L u N p W p T 0 A o t V S + 1 h 3 a 8 Y m W + X 2 + E d g R 8 F w + F V G y J L D R x 2 / L F F D k A I P + b H Y w V w l R / Q X o a h 4 f B J 8 S y j 4 g G Z k w 7 O Y + c k s n s n P 2 I F 2 s J X W c S E f S E 4 L X 4 L e S o w V z e u N P 3 w S G O x f t C h B R G 9 J 6 n L k Q C h t C O s / + l Y o x v n e X R K M f h v 7 h U o n 9 T u f 9 l V t o 7 X o h C I 0 9 M 7 G 6 N j j F 9 w M 8 9 h k 8 G w 7 Y p N M o / Y L w s Y Z h o y Y 3 2 7 U a t / M K 3 3 R z d Q a 8 r e M Y m m e l o S K n s S r S 2 i G 6 f i j 7 h y r m H p x V P B C L D I T F R 8 v i Q H e y V p z x R t 8 n 3 H 7 j z i k X Q y S + M p 2 i B e T X F A 1 D G b 6 P c y I c U S g D e z W k E Y A M H F Z + d 0 C 2 0 7 n F L V s x J j f n X c 7 P C s 6 k Y E D v A L 5 g 7 j y 5 F j j 0 B Y Q B U k 3 p 2 o y F C b m 5 s b F u E N A s 7 E A c n K S m B 4 e D I 3 x 3 8 m 3 P j B j t 1 2 I w i f U N l y L 6 J d 4 r Z 5 H L w F O g X u G M W w L r N t u V / U 3 G E c G E G I m E F 6 c U r J I s i e X T t t X E x r 3 n O f + + t T N 3 + K p R H 0 F G p h E k 4 S 6 P y q 2 R / + G M V 9 g 6 p 9 x f L C A y u r L M P M x S Y Q N M 5 C 8 Q h g o d 0 Y / e / a G G d y Y a 0 E D t u 1 / q N 2 w V / B v / E Q T v A Z E F 0 y e k o b N 8 Q s Q I 9 Q O r X y 1 / v 6 K + z 7 o z H p x I n / m k h P 3 o y 0 / 8 a r s y + A 6 u N V Y O Y 2 e I e L f T v V h P o g R f u 5 G r h p P a o x 5 Y D o L U n P A j U n A K Z U d a v L k N i y t x 7 E D d E 2 Q I E p 9 l e w F g H M K l / Z 0 o P d v J C d t m 4 W x V F R A X m 2 5 X m k 8 8 7 6 g y X B a l p L z e u Z O S v 2 i Q 6 b D r 6 W / 4 w x E o S w m l z 5 c u r j 7 6 Y r Q a / Q + Z u X 5 2 x n 2 q M l e E T X A s k w x j E e 4 U Q G b V H Y s i d b B I i d v 0 3 N 4 Z 1 j g f 1 L r O X q q I N X k G r C l U Y 5 K i W t 1 k O u i K K m H e H G 3 Q U P N g 1 R + B n F L l F + o K J 1 4 C Q m O I J w S R S M l p S Y 3 2 R i Q B 7 d 7 g R W 4 S U Z v w H G f v w T 3 t M m U T c Y o M i T 9 N l F 6 7 b S V i m y u V a z W C z i g 0 + m 0 C e T 1 Y + r U 7 V j f w f e / O O u m H 4 V t D w i j P y 2 W e e + 4 z o 3 1 P M n 2 I T T y 5 W C S B 7 9 0 A A A D 7 l 0 x / G Z d 8 l J 0 Y E G g i q Z P L P G Q p J m 3 9 j t i z B 4 a B J 2 F 3 B B w l v E 8 P A G z t M w s q Y 4 4 W d V J y i e G h 7 B f 5 v a Q I r E d u Z C I c R z z H O s L 2 I f u D z Q o O A b o 5 5 1 B T U B u W W y M S 0 r J 2 P x M X C w 6 l N G P K R U c D R 3 l 2 8 Z g h T c G H Q U L o 5 a Q / 8 J g o b Q O b d E q c F F m c c T x x U b q f a 6 V M O P Q g w Z r A B B i c 0 0 W Z F h Q J o i I y 1 d Z 8 d 6 z / N 7 Y C / y R c 3 6 p P i A F 9 a R 2 q f R A v w r F W M R I W T T e z 1 i j P S i B v L o 6 f I g u s 8 A 5 I C U J c L P 4 6 1 7 v + L i 5 j s e E J F V o A R M x k m K q 2 T I 4 Y A w 9 P g b e 2 P n r 0 g t v n c 6 Q F G I q v t R z 0 w E h o L m t t + A Y 6 e Q p R j T v 8 b n b G D z i e 9 g + Q i 0 w f F O 5 V b K 7 8 2 t + t V 4 G 2 + C D F 4 G J i Q J q 8 O z C 5 f 7 0 o t O 8 i F u o y s 5 9 Y Z j R K 2 M / M 5 R 0 r W z D 0 m t b w 6 v I 7 B 6 d g Z J 5 8 e 7 o u s Z d J x r e 9 6 C 8 O b v W d u 3 j n f U B G G 1 z u X D B W z w F C H 0 f w A Y p H h d q p X x 9 P E W v + Z f p x B R i k n P 3 t U q 2 s a K s I y h L C F H 6 k K u u Z 7 7 R 2 b Q Z O n / K A Y y 6 C H t O H v 3 g 3 1 U L 4 q v 9 M e + x j v A 4 c O m g T f S Q H R 1 q H v C j U A / F s V O T 8 a C D N r 1 8 D t f W v b / e 2 a 8 a T t g e t a X k k B D P b o p 4 T P Q 2 X 4 D N r R O T / x b n V D 6 W 2 5 5 + 7 K p / 9 o r 1 X n d m / u i h Q K 7 x z j Q H 3 D v V s 8 b p e B 1 e f 6 8 v + F O Z y A / i Y s q v A e A A s 4 U 2 x N 4 K e t H u 1 X 3 5 b A s I b m r T k S W g h l 9 d w Z c t c B 1 a T O D 5 A 5 q I h q m W Q y e N E A Y b 8 V e 9 N D D 3 a D g g 9 W j + + U J D R x o U y q + P b t n 1 h g W i w j S z a T T b o R M S w J N T u y M k p f Y U v E + 9 Q 4 W J n B 0 q Q s A P i f 0 d k t U U j 3 V + P I B A R v A X 0 C c 8 T 6 l b g t u V C e L h O Y 4 z c a f s m 9 B q C K i J 3 R 6 + P P + / B n p n w z V j E q i / o a n x P O B T K D S P t y e r e a B i 9 H n 0 P 5 w E n U m / 2 d l C z m i C S c o t N P 5 e 1 a 7 B j G X D 3 V q S / B S l c v P X e N c C N s S J G L n G w 3 n z u 9 v b H a N E i k s K 2 V W z w L 9 P C w u 9 l Z O T y U g e m 2 s Y U y E h 1 b L w m R 0 P 7 g b d a T q y Q T O x C r 7 q X E q A M x R D 4 K z S m 8 6 9 H u + G d 3 N 9 Y z J j g U V b C x J o 6 X A p i D 7 N W 9 N p x I Y q h T G 0 f 5 8 L c 6 Q 6 j i r B T Z j G x 0 o S f h I H Z H 0 R C 0 B S + h 0 X u S y C P z U s S Y G t W s F z 7 4 r k l 6 E z q V f v A k f F J I n i h e X a 5 l H l Z x L L g 7 H y x g 9 Y 8 F y N 4 D c h U G X 1 y 3 U K / I o K W a Y k 9 A e 8 h p I / 3 J 8 7 X Q P g v f G m f M s O V f 7 k A / 5 S e l f 5 X F 0 l T h V Y 9 + O A s k n T M P i y x f 6 o w R H + c 0 o 1 t S S I i P r g q k Q A Z 6 U 1 C / m 0 + L W A 2 9 l x P 0 V w j J C Y 0 G i w u b V y g e m I 5 C O a x W 2 P z E G S f y J K O r W J M 4 u z 9 E R P T h w r B m Y c G / O 2 L 8 h 7 q D 8 1 B o A y u L z Z a Y c f B 9 x v g q 6 F z Z V 7 n g L u L 8 z n x Y N N m I 2 6 Y w G x j C 0 U 9 j H X m 5 z R 3 f b h U g J h B 9 b 2 s Q k 9 v v 0 a U p l b 0 N h Q R M Z B + F w o M v d L X p m p 0 9 Q 7 I + 9 r N q l Q c V f w Z c y p L I Q f E s m M G K 8 p 8 6 R l p 1 + y w x 7 h L f t z V A W p s K 5 s S I c P a c I Q 1 X A o X u h T t K 4 V x d 9 x U c 5 m + S 3 z A 2 3 9 E w 4 D i + j K A + R z S 8 w r Q H S s v 6 Y p H F g h z 8 J D z K o 5 l 8 g n 5 k B I h F G B y I b e D a 3 v C V E 3 s p x k 9 J s k U + w f J + h S g u f F + + z Y l A g e K N G w J Y A 4 H e Q g v h n H 4 5 n q b Q 6 T H / 0 A J c b N 0 q q 6 6 U Z x g R S P 6 g 5 c J y x 6 + M b 1 z s l 6 V Y n q K A Y V y W 0 J T 2 A / i I u O w Q s h S e G B b 1 Y m Z P P E a 8 S 1 2 S q G j k I Q f F / a m R q S c t u Q v E t N j e i s F k R f v I 5 w Z 1 Z X / D x E u i 8 4 i t G v f O Z / H s 3 K k O x M u 4 Y n K F V Z V / 7 s 9 d Y W / G V I P / e 8 5 K E Q w r P 9 S o e j G s m S n i A e M A E v s i A E f k N j 9 Z x c A v Y 5 b L 7 8 9 r c W S A L r T H F + 4 C o Z V 7 L I q 3 K p U C b / a Z M m K k d l 3 K m y L f C C d 5 c U V A I / a w E g K 6 b X Y 6 o J d j Y z j o 8 5 L / y D W C O 4 2 5 n Z D g 9 4 O / U T O 2 / P n D v 0 H I u p 8 A S B V z c m g v x G X v f B r y D i h R c x j e W w K n x N 4 N 1 G e f Z Q A O I Y G R C 3 g 2 U + G h Z e / G i D 0 Q Z c y Z 5 Y a 4 F f u O g e G e 0 p 5 + A 3 c 6 K w 4 B C T T 0 V y M V + E V 5 k U p W k b z u 8 a v P S 6 Y J 7 F G S / H O 8 8 4 w v 7 t S u 3 D b m g G q E K r / N V u L f u f j r X y E v J j x S l w 1 k q W + 1 J f p G 5 d b j F f o 3 2 3 R 2 / Y 0 i G V / 2 I O z B F 3 V m 7 k h q K p B M 0 D P A n x a V l N S j D 2 N 0 7 g m V A n X k R Q 0 + n X w Y m v J j 5 4 1 0 x j L z g 7 K 8 W V X c 4 0 u / s q M Q g 2 9 K H x y N u / X q W b u 7 K 7 a B v K J 9 T c 4 N D b H A c i F X 5 V C I e H 4 O B V Y c + S 8 y D k W 3 u z O v x I I y e G s / Z H R z d Q g d b 7 l T f v U s u 1 c W r + B N P W G U K 4 S R i L E J m w H c p E R u 7 9 I b C 2 Y T 9 6 A n P m b F S P 5 R Z Q q e X F q C m r a a 6 t S E 1 I j 7 x m F E n t G E Q L m f 4 6 3 H o f y q m v j d J d 2 D h 7 b 5 F 6 4 u 7 L M q 7 + c L Q j w F G 2 Q A o q S E Q 1 a V d 3 + s v f h 7 h a v f A 0 Q s a B A z a w O + i r G d N m Y T w k C T P 7 b u b 0 l k g u Q j X P F k Y X 4 V q B A v E e o t n E 7 o I 9 F q 8 k q J a R l l p j N g F c W 3 k D U 7 D F P 0 J G L C 3 h 9 k 7 k 4 w X A F h 7 U T 3 a / M + c l U T c v s 4 I Z s X h M Z t Q A m g / I Q / V t 5 i 8 6 N P p B Y l N 4 W h 6 s 9 Z D + x e T Y Q v C 1 U 4 r 4 U L s l p U e f c X n 5 B o X W Q X r g W b 5 1 o E n N e w A v l l T y 9 C b M n i E a h K I 5 h a n C x c J u S t k t o V v s g s Y N 9 C f Y p 5 1 B x w q h 7 i u c s F L d 7 x E 5 Z t G u a W T Y 1 A x 0 9 D j i 0 e Z e y 4 z Y x / u m / o v A h V O L N Q j U H p Q p Z P q 8 s B 1 o M N s D C S k J x Z j j C 6 L 7 f / j s B y C M w G 0 h O R B 6 6 R M U v 6 L J / U A n A 3 y 8 b / a g r q e Y R B 0 m / L q k n j + A I Q z 4 h f x i f H d t w P g 3 9 E G / I V g G o S G 0 W 6 D f X o s P I Z f M D O E N X i K c S D x Y P 0 7 2 z / z C H E q w 4 u m s x j 1 O k w k G D Z L 4 Z 8 u K R h s C N v 5 P h T 3 l z L f I H V e j C f H 8 U z e o u Z m I C i z Q g S H A H H U P n P W i P Z / U s U M u X l u 8 2 G x q K 7 e m F 3 f h L x w G x a i N w V B i Y Z 0 O t w p E X 1 5 J Y E t y 1 L R e b 6 B K Y x S l Y h 8 7 R k O I h Z L 7 L M 8 S D C y C 0 i I w j T L l 3 Z W B t 2 6 y I Z x y G i g P W W 6 y c I E 1 L c 5 z E i S I U 0 G x V Q M I 5 b p m + d y 1 W R + / Z M 8 T 7 d t 7 E y u w R d l k V P H m 4 3 m n J m / G z h o k N m J Z 5 x 4 g q E E J W x E n X q n E H R H 2 Y 3 Y 2 Q V s Y S c l J V b u a S 1 E T W c g P 6 V R C G F C x u Y O x y O N 8 U M Q j H L c o N / P J 2 j y p T L S i F E 7 2 x 5 t G u q s F y 8 X d m B + 1 r n I p l I a P W c 3 Q 0 H b T p 4 G 8 Y W e Q L 6 y 4 o t I 1 L R T X l u 1 C P B O f x M U Y B V 2 N y d j F j e 4 M b g S 0 H R C g p C s o J T F 6 + h e s x G 2 0 / j 0 G 8 s T 8 4 m S V 7 l a 8 8 y c 0 N S M g M J 7 i q K H E S + I 0 F K T L 6 r + A c z J R 3 1 X M T i 9 L E z W Q W u y w 6 i K 8 c 4 N Y j s x Y s I V I K 7 h j g E l J A i N P M E L + c y G r 0 7 w z D X 4 + 7 l 9 R J x G I J B 6 / Z O 2 P z + 9 Z p C Y v 1 V R W d v O Z g M F 9 V E J J I r V g / 5 C 2 c S f l l 1 6 9 A 3 E t 7 N b k a S o y e b U 7 1 t P H u s n q 1 Z D w v T n i B 3 J l P A A + h 5 z Q o O x 9 0 M P n p P u 8 O 1 N r 1 M O W T k J F R t X f d Q X C e i r m C S T i 4 3 P 6 L g 8 i 1 f m x v b z X z L z u L b r l w q + e Q F y S e W x V C 3 p l 5 H W D l P y s y P h g i / Z x Q 0 y D o V l + E s n 8 X h K Y 0 k c E z e y H z k I 7 K 4 0 K A x v 5 g + c L l A u V t e m U 9 C O g I F i G X p K U 2 b z 5 u 5 0 y Y K q 1 g l L S t Z J S n V e Q K 3 4 g I I A n u / O C L u x Q N B K V E 8 Q q v 8 S H S P y d N X s Z o 5 e 7 p r W q G g y 3 E W 9 I h z t h l v S X / d b b E p / N 7 s 8 e 4 u P Y c t G K n D + z p X p S K D V k 8 G n v L 8 E K y R K y n B L 4 w c O j I 2 W j g 1 i A D J 8 + G L L K x j N 1 s n t o / z F A R v J Y t n J Z 7 Q / H G z N U Q y 2 E g h X e v P 9 J T l I n P I 7 9 Q / z C v Q M U o n 5 H 7 M A 9 i r m r v Y G i U I b 3 / Y F U k 5 F s Y M G c h C B h h M F 6 + w 8 F d N L 5 H 5 3 r b 6 t Y c t v J v b J t n I a F u T i N S J F t 4 U e G v X p l 4 q S u e 4 7 H 4 L B v 3 S t 8 R v 1 T E i P k G X t N Y 3 I h g A N e e / K 6 b W + / W d z g N O U V 3 f N M v r Q R R r I p c C a + g o / O D T b I A e 4 K b 2 3 T Q 0 Q t y T c c E 5 z 3 l E z 0 P w S t Z f / V U o F p / V Y 6 H e i R n O 1 w W v q y G z a Z 3 e N 4 t I 2 d 4 S D 3 K 9 z a R 5 o W + e x / H O 7 a U O k V W T I / 7 z y k Z B S m P I v S a v 1 a g V S Z H 1 0 4 9 P 9 U W h / T v e m r i S + B T N 7 4 Z h v 5 h 2 I M v l I T 7 d F c I h + M 7 d a j L j 1 7 s i a G d K f H o p O f h k / f s m l N M P 5 Z 5 k J u l 8 U A l 4 V B O Q F S z t f v K C z x v d D 1 9 b / z 6 9 6 c n R V z o 3 o i Y d H 4 t S V d P W E 7 j J U I Y v O s r W K v T u J T Y T l M j N K s l x 2 i E N Q 0 m h H g 5 W F 3 8 d U 9 x 1 S H P 6 7 g L K E q M P D k T D n 6 J i o K Q J u f R Q B d 5 s Y 7 0 h G w 7 5 J 7 J 2 7 h L I I J + v s W d f K j 6 s Q m 4 7 l 1 + 7 V s / O R z 3 G n w p 9 / N E t y u 3 2 R M 7 h v 6 T D X 9 A F E 6 3 r + Y v l O Z 5 x k B x k W R k C 1 Z 8 J D Z q 7 5 + Z i T G y V P q r d s y J t W X b + W 0 W x Y H t u W F b + q A M 4 w + i e w i h d V G 1 5 K x N p y 4 A V l T C J k e K I E A R k 2 r y n 4 I F R S o i 9 N X o y 8 E 7 / 0 O j s q 5 A D Q C M 1 U r n X y x c 0 y J O Y o X 5 2 C x l O m G E P j t G x Z E m I E s O o + o P j 8 l 0 r L u R v 3 k h r 0 4 u g U 7 G R x S M 0 n 9 1 v F R k o x G v y t t s z M 2 9 x N Q M z K H f X 1 h r d J I X 5 K n k R 9 e t p i T V a v 5 y W P p R H Z 4 p P n T 2 B I R + 8 s 5 V B T j 0 J y N U W g 4 y Y P Z V T U X p W C 7 f n I I b g a H 9 B v B 7 K t p + A k k B j 1 W d 5 4 T K o Q A 4 s 8 g D c u W T B w e X b Q P 0 p E R C K / G k h X w 7 + T B h r e Z R Q 4 m X n i F V J f 7 j i f d m Z y 6 p T c I o X 8 h 1 6 L r P A d 5 f / T u X q o B f 1 R X a 2 h K q T t F E 8 L 1 8 t 7 9 p t C 5 M C 2 B J q K e n z 5 Z + N V h o T Z n 0 Z r i 7 Y D b 1 F I K y T n j D n Y 0 n g w s E n Q U l S C M N i + R v J 1 A 1 A + w J s k m s Z F v 6 w r O N m k d n h m e 3 C w N y v S f 4 e s J x 9 0 4 w 5 5 i Z 8 m L s r 4 3 H e d 3 H H 6 C y T F k 0 4 C S + b I P 5 / W T O 1 s B x s + V u X r 4 m 3 s Z J 3 N p 5 e U b i g T t + o c n 5 E r c y y S C V o 6 5 i z 2 7 2 a + 1 h r L v H J H w L + A e 9 4 m k 4 H D W t / 1 g + q c g b y R R W k o Q k p H u J C p E C X 6 v D 0 R O r v R 7 7 r 5 U A U q m F + z s N u j S R E 7 f G K R k t 1 W p 8 m H W n 8 d 6 Z O m C M L a k Z Y b L u P a 6 s 6 L t 8 a o r W R x P i E x J Z i u e 8 c Z t c T y U p 1 L o U P P s O c P B 1 V P r t c T L h b X 6 e X 7 + J d 7 T H w e 6 W / K l 5 N D v N J 3 i G N G n m Y 8 W + O W 8 u q q k r V 3 s 8 7 C 4 D l j P j + Z a a 8 / p t h F F c e z y h Z r 4 + l u f H O B K 2 0 M + z g r / r J I B 2 H d J W Q F H V w Q n a J 3 w 1 P B R a t v 1 I j 3 / O Q y 9 t P q Z 0 7 v W n 5 M W Z V I 3 7 u I / 9 I I S w / t 7 K L 1 H 4 r L Y K b z Z L u c n j y 7 / 0 7 x w 7 G N W l O T p W Y 1 f x + f P b R v 1 k v w 8 e 1 Z a h r r I C 0 N f z u k K k n 9 U y + I l j B E R g W h + J v s A h i t D b M 1 k h d Z p Q Y D 7 f M Z 2 e P 0 3 D u T a f 5 p z r 4 2 Y H c Z 2 l r B H u V 9 2 Y I q l W 0 X w 5 g A Y q s e k J c O j u j P x H Z v g / / K O 9 G x z W 8 b t I A i b b u f C Y 8 u 8 q 9 m U L z Z g 7 Q n 0 X m u g z j w Y 0 6 r E W 7 c V 9 z T k e p Q x s h 5 h F 0 8 I w r i J O 0 i + y w 8 s Y 7 K U b G 2 X W o b D g 9 U V O a c P Y N T x U P 9 J d 3 S u k V + Z W o 1 0 W t N H C g 5 k + h / Z J S y n n q H 9 g a O L S E L X e n H + 7 m I 5 n M i i / v E s O b Z / + l V w l B 5 F C Y O m Y 2 x P P + r t C J C E J U 6 J U 3 h o B W 8 Y X 7 W d V P 0 c Q B w F a K + n 1 a V a P u p K o M Y M 1 C x B f / 4 9 y 6 / W m k v a V 5 l 9 H Q 9 B m m r N t / h L j G 3 w h h i E H s t W c I t h g 6 e E x n P P t b a y T j n F l 3 G 4 J b X + L M Q e D 1 q Q i m Q P t O M K U / 9 e k g E w Y t g C x B K D X 2 4 6 K u k y 8 v 1 / 7 v e n 0 Q p 2 z m q I 7 B P J z v 7 J j D D T 5 8 + j H M 3 A b o P P 3 8 e l d l K e c H d c S i 3 B F l D D v 1 n 0 N + 0 l c O Y 9 / q m h w N W i Y Q k b K u S 9 3 N J 1 y 0 6 v j b 6 j e w v t X k M R + B g W V t z j W A v u y G c u 0 Z E b 1 H A u I 0 W f G 6 U i + v X O R R h G M r p V i T 0 l A w 5 u I B C u a 2 M E e L 1 u A v B 9 g d C e E m b 4 V A N P 1 c s Y b 8 E / k x 9 G v M N s F h c h / 0 R U t y 3 e v s w z j z f 4 A i g O X R 2 5 N Y R N U V U d Z c 0 F d d p Q z B p C P q G R s 8 P J z N f X 0 T C I r J i 6 U U t z l W S h e 6 s 2 T 1 2 H 2 F o w 6 x U / q L K v F p I L n g 6 + A y v b I 3 g 8 R b 9 N S W O s N i E p u l 2 j H s + R p o M 1 j Z + o p H O O k x G 2 S i y C t x w B + l J e V + 0 0 k c h T U D j J F r p U 0 S p D b 3 D Y k Z / O D 8 G n G R j 8 v d z 7 A / N x c D l h N O 3 t N 6 7 6 T p G k F M H Y B d R v F x 4 W + P y 8 7 J 1 D c F 8 u 8 H 3 Q L H T Y U g g x 6 y X R p 6 y 1 x f r Q 9 y Q D I 8 u 3 0 E N 4 A I 0 8 + G Q P Y F 7 N S U x 0 9 5 v e Y o 8 y M e i d t s t b + j V 3 o i E E K F J i a j N d 0 W / x g d f S 7 C L 3 6 A F D m Y N x W Y S T F l Y A Q 5 f c 5 6 + Z o A T T b 9 t A W 3 4 l G H Q v 6 Y h I W P F O T D 5 i j A y D z H B / O f t X 2 6 x X n v 9 v 4 E t E s A k d x 5 F W 5 I S 1 V 0 1 s K g N M k s 4 z s X 5 + f 4 r o f U P g 5 L I O W 5 c C K I S K x H K 5 h o D D v Z U v G v l 7 e V + I Y Z z a M Q V I s 7 Z x F k I W o + i t 7 1 k n a B P e m A 5 y 3 h 2 y c j / Z 9 S c v a v d h g R G Y f C o 9 l R Q h j F u / J u 9 m + U W Y n N a J t 8 P w S 9 a 2 J h 3 g 5 Y V j H W Q 4 w u k b 3 M F y N e X f Y X I O x X T 2 O H t L V x X D S o e V 5 D h A z 9 A e 2 L f O J M O y M t s 5 / d O z v Y c 9 z Z h w 1 a 1 2 Z F H K s F R u A Y 4 9 T l 8 7 2 I 6 S V P q n U h v 1 N V l x x V 8 l 4 i V 1 c B c r u t 5 o N h g W Z 1 3 k c D I + 7 K C r 1 y N D 7 0 H s W 0 R N a T S 5 M j M G I d m q b S R O P s y m z N p r u Y A E j j A k X T t V f K d e N 4 I c a S i + 0 7 p 8 y n Q F V 5 y X l 9 5 J h A B Q y 6 D D b J g R c 1 1 P 0 N B g c 3 / B l D C l m f N J z b H A x T + Z U 4 I W L o v U i Z t l T U z K 0 V + Y S 5 q 4 3 P s b 5 N t / P n o o 1 u R X d 5 v I 6 t D 8 f d f P Z t C 1 G o c a F k k L N j 8 z k 5 o X G z b 8 3 z u P y G a c 8 h m R g R 3 H M + 5 e 6 q p 1 c M p c w 4 l 7 H 8 b c 5 R m 2 h 8 T k f Z 1 6 p e F c l h G 4 X T M 4 Z g g m G A h 9 J k E A x d s i q Z s 1 i n V 3 h H m h p t a Z j y W K n u 8 k d u U x A S m 8 Y J p x M Q 0 J 0 P T 1 8 5 M G 3 J E / D y o J o T z z i L 2 H r T V C g V q e 0 Q g c Q L j y 5 K 6 E j 0 s q 8 8 O + j o J v e C l 5 S e n V Q L 9 5 Q h Y 3 H I S y F t L e S 7 e D O / 5 d 7 + V j W / Y f 2 H V w 1 t / n y j b V l 6 g C m 8 1 D P U l a P R X j r A 5 o e G D S 4 r y R h Q m t C T s r H d B u c u T 5 P 5 I F O v u 4 K o j r q E 9 4 C M q / P 5 8 G o o l H A 1 H K u j g c k M x s d k n P 1 T S G f 5 x X T p o b 3 6 f n + D R H F G v e v j C t O P y R 0 i V o Q Z H L B i 9 z m 9 x j i h p I 9 3 V j U P C b w W V c Y q + h I / f O 1 k U V f v k N U s 3 F W S S K R 6 7 c o b L n r t m 9 O l 9 a 2 J / F 3 4 7 p 3 P b + V v M c k Q b j f G g h j q d R E U i D N b V E G v 8 T c p P 7 d n 1 S t G U V e 6 K U u U 4 p A f r 5 V A Q d P D 7 C t r y k i F K A B n N V y t P H g H K y D B 8 o n B Z t M 9 t o d h V c M N R A 8 B I 6 a C 8 5 6 X 2 3 2 6 I 8 y r d 1 D 9 q u e 2 e 6 K I 2 S u X j B A 3 i + r I O z V N 2 l 3 z 1 9 E S v c c z G + v s 3 F R k f d M g W w r 8 f B l s p N k f u o m 0 N y K T x / 6 o 8 3 7 3 + n b C 5 a K t C N I W J n y j 0 J 1 d d e x 2 1 s b J Z 8 D 3 H f 4 q W T q 8 5 r 1 J H s R m Q L B s n o 3 L 1 t b o L J X K m E 8 0 M l D 4 y e s Z 3 8 S 9 T l 6 s I B m A Y k b + 5 6 X U d a h q B g H D M S V k e K 6 b s Y s B S s m 5 8 v m K x D 9 j C 4 y d m O e i H v 2 d G P Y R G T S u O s e I f F 6 a J c n 0 1 W v c 0 Z W V + x R W q p S n k d Y h 2 P A + T L r u E f F j Y x A p H G L h N 2 g C a u e O f v 4 h T e B c M 1 W Y f i r 5 / J c z T I m M t z h W w t c 9 f P W e n c N l 0 P O b z w H p Z Q U I U d X O p 5 n S P N F f x b 3 q d T u H W x S n J C g q J A i 6 2 B 4 1 6 p p t U s A C 2 F X Z 1 L 2 8 L w j K g M k Q 4 o a p N p Q C y i D m N g 0 L D p i W p 3 j 2 u 9 q L b P x o r 8 w O B w d t Q l v J D R r K e v T h E U T o E P y K s c c W 7 d u b U K C q 6 Q e D A 2 5 6 3 p 2 m q H y 9 E 1 9 g 6 w k E o E 3 y Y V z 1 d m k O x S A i R f y C A G M S P D W B m 2 L Q w s N N E S l 9 n M v v L I Z 5 / z h U T c P J f S p h I f f 3 W d / G W t 2 N V 0 j M b s l U q i B O T a W u 3 L z B F j E e F W f L W 0 4 p + r I K D t C f d N e r g 7 R k O 9 m M m r 8 m n G n M p u 7 E y E z Z b 8 5 N H b 0 s W C A q A P O H y 5 o a k a 8 A x M j I H F n H K q X Q 2 m C q l a U v V Z G V H 9 r v k k G D e Q v N H 1 s i M Y N l V 1 B 0 8 p G 2 x l Q y + k 1 v M P y 3 q r / n c 6 j 2 h G H 9 5 B V e V E u f i i 6 L n a J l B Q H D q A H e T f K 1 + J n g p Y T P Z C 9 H Q T O c l o R r R H A 6 y B R b S 3 t V A K H 8 Q g 5 + D B G v d j l B D H 7 Z h o a u V o m c u m + Y Q 5 T L g 8 F 8 1 m W o w h G M S h G + w r 2 c d B / a r H w 1 v 4 3 + / l Y 2 R U z B U p i t H 5 b B Q M j 9 D n S n 4 r Z W o j + 1 5 Q H K f 1 t F J D x 6 b o h r g Z o w e P Z m B 4 + A E F b + v J L Y + e + 9 3 s b x Z v j l B g / P D 7 q e 9 B U z z c 6 b R C E I D D m o V o c D k 6 4 X J n D 9 Z s 1 e X 1 i p Y e P a e q M 0 G q r X 7 v j 6 w 6 k A q d L S G O F z r z L e M 9 w U o T O D 5 K 2 A W / P e d 4 Y D Y j J P c u X 8 K Y x T G b v y z A 2 V 6 z 9 0 c h 9 I Y k 7 e X r M l c / Z t e Q g L 2 e K k N m H r d R n 0 i D z d M v W b 0 k s T x Q H E 9 o v + O H 3 x i m g z 4 g 7 I T U m C s F k R S r C Y o K i W v 2 r 3 8 Y k O J U K k z V t u y y G k h h u u E 4 p I s 5 o K O 9 1 u / 7 2 u T 1 f U K S 2 s U v 7 w P L v 0 p F 9 J 7 M R y j G c k k 5 K 9 L u g t 6 f o t E q P Q / I k 5 0 9 j 7 H D r V n e P G D H S L o g 7 g H D 9 d 9 c F Q q H Y S d G i 1 g v 3 I 4 P f V D u Z X Q 0 K + 3 V k L J I a G / N v r Z 8 H 4 Z Q r A B I w O q D 8 o Q 8 + x 1 e e 3 r 0 W f T C L l 0 M t G L g y I q C D Q C F i M 9 H d 2 + Q Z 4 + g s j t p 6 y / z t X q Z 2 z I g 6 H 0 6 l v M 7 6 E d E b Q O D A V T x M e Y s 6 5 C w s l 9 2 h u 2 i 1 X n K 8 / i U 9 s x H T / X r K 3 H b q B r N V I J S 6 j N Z / H e d S + C A k o w g a n N E 6 R e M U y b E i 2 6 e b f T q V B V R 2 Z f t S O 7 U b N E 0 0 9 D b M z Y 2 t B r B j K 7 6 R k T s 4 Q Y n l l x o S U x Q x M s l x y R 4 M c F 3 1 U 0 3 G 9 m 5 x F w A C d 0 K i 1 j p P j S S u p k c S u G Z 8 D m D 1 2 Y N v Q O z t a N + 9 U x q d 8 s V Y P 3 d O d m l d u 0 D 2 k 4 E e p Y n u k 4 z T s r / j Q n 9 n n D 3 8 O G y J i 8 N j A L U 3 n o 5 T O H D z l W Q 7 I F U w 6 o I x R + / N 3 x E z x w + a t 7 T 7 e 1 D q a A 3 K s i k l 7 P A G j 3 x B b U a 2 v d 8 z r e D Q T r B E h V y l Y 3 e z G y r i T i v C A 8 0 + T 5 J / G g t s A u 6 f p p q t 2 Q x L 6 u K L r S o + Q y q M 4 / J R s R h G l f p B Z w s n q x E N z K g 3 d 9 Z 1 3 9 f R v 9 v A m J p t d M J U O 7 5 g q J K m z A r k D d R 6 S s S b / o f d B T C 3 B U h 2 m o + 6 Z n g V F M I Y O P l Q s n T a v b T G A P Z X Z y W e r F d f u w 7 c c + X V A o l 7 5 7 8 7 8 j 1 I Q F w b 0 B y G u O p T K C V q N r 0 s u J E s b o D 4 i X + e 5 r K / 8 8 n E n p r t k 5 z b h H h I z C / p C x k u 0 P F v 0 I U E + J V 2 w n R o V n k 3 O g 6 F 3 2 v J L b Y p z X a m K + P + X 9 u 5 t c g 4 b L u M Y x 5 x X z k F x f z P A s a q R W v A 3 K I T p F u R w 7 g 7 e 2 l M h 7 a g z u v e g E K D X 4 P 5 U H s F q 8 g z Y H Y y F P j 2 M D L H T a E f E X D K c I 9 3 g 7 S m v v X w 2 H T b d C M D p r E T 8 2 n M 2 Q A R c / 9 Z v C A y f n 9 D G U 5 f x / a I p B 7 j R n U 7 n z b 3 L + u c C l i F l 1 5 l 1 Z u n I B / A 8 L F f q + S Z S s m H J y E t Z f h k Y n t V z y x K N 8 8 6 Q l 6 O 5 u Q 4 p O v X t r N A z 7 S T W q C r E N L E F o w M J G 5 F H o y 1 s t i / x 4 w 9 / D S r + I w 8 j G g Y 7 6 r 7 K W 8 s g 0 D t m D f J t E Q j z x 3 h b K N c L C U / C 8 P L g f t H s 6 5 A H S m f t + h n W a b J r 8 s t 2 Z n 2 k 4 T J U r U c D p J 3 U q z f T W y s b y o a 4 i 2 c W k J f P H F G p 9 H t o u G F x 5 f x C U h 4 h 0 + m 8 f G J o 9 y i y c T B + 8 k Y c P a g g B 2 c q z v D t j E x n B W u S L L Q C D v i w M n a T H x X + u i Q 9 2 I V c x D q L + q 0 9 0 O + Y x N 4 S s x l H n Z 1 y 9 B 4 + / T f a z 1 9 w V b I 2 p o y 7 s R b g L e t e O G P E H G Z x s P + Z i p / 5 L z v 0 z Z x d y k 2 y 3 8 2 5 I 3 3 C W K / T Y 2 w b Q + V W 7 p n T b w X x t e E r B E b C z i X u Y I 5 9 a 8 w j v l o A l o e V D p x w q f Y 7 A 8 7 C e T T p a X D / z t O 9 u w 9 C u s D O E l P 5 y z P E S D o U T 6 p 8 q m N G p I n r V Q a z q L m x o a h V u 1 W 0 q 7 r 9 a i m v W G q b w v K G S r M J L u G K N Q f z r a e y U z y j f W E 9 x t s t t I z 3 R 3 Z C I u M O x Q z / z y v m c J 3 T F 5 K J m E O F + Y u 9 r K H S V 5 P J 9 I m 1 e X f C t f / a o Y Q O 8 B 7 T n w 2 U B 3 p S G v E X 8 s m U / y x B Y 3 1 6 U m 6 g l R G u R O L C + U / P B A Q i i 4 Y V h o n 0 W D F c Z W w B F u n B U S H y v c W C W v x 4 r N t J z R V / A v l g i M q p x 8 + x F H K 1 D 5 R s / m O E L l R r z W / J c p t s H T x u w t 1 t I L g r 3 P W c J A v Y v N + u O E 9 i U F z u z k G i R x 9 h I Q p j x 4 4 / 2 + 0 8 k i 3 m u G q B 1 N S U / f 4 S g z W S Q j 6 G E K o 6 j z b o f j 6 Z 8 w v / K x V Z u 2 N c h A 6 N Z g D P q 3 6 J V 5 p J p 6 s o v h r w 3 o z 6 p 1 p H Q a A V m h i d + t 7 k t 6 I 8 O K D c E p I K p u J 7 3 / v j n 9 P m E l 2 A e a x 8 x B U J N W Q j D b J m B m E W 0 m 9 y o S l q l 1 / I 5 M D H 9 S d w q R K 1 B g Q / s U e D B 6 L x / E 7 7 J H r Q h 5 / C l 9 M 7 K e T b M 4 Q B Z d X g r Z G g V V G v 1 m 5 I U n h F o B 9 U O e Z d L 0 f w t z K u G 7 P / e v y f a d r d p F O Y 5 B j y y 5 f O j r s W r F P E Q M Z B H s X S R K H V Y x 4 1 x y E B K D a B W v b P J 9 q o u + X j / J 2 E d H 2 J O U c W I W O e i O P U f n 5 f n c I D W 8 b I p H O u 0 Z v C N B w 6 v j S R G W S 3 w n d V 0 M 6 p H V o s A o p 2 p 4 v O 3 E l a O b q L M d X y R E 8 e K p + t O w N S N 2 U v X X T 9 2 I 0 L j g 2 8 + s E / R R S i H X 6 H W W q f 6 1 9 l e O 3 5 6 E 7 2 O j f F 4 Z V k 7 o t N J X w E 8 f T E / d U H u Y K j z b s T B m z J F L 9 b 9 A W D / g s H 2 i h J N R u i Q Z O U I u q c Y A z h R e t j F 2 o u 7 n m + + G Q D v B a j c Q N 9 g l i 9 y y G K S L 2 p f 0 G T h W / 7 c 9 K / i v R k L V g W k w + 5 S Z v C e / 8 l Q j t r q 8 K Q T 7 e j y l u s p n 9 T N H 3 V 1 I h L l J D p y 8 X g n 1 b 5 s 2 8 e Q G 3 D s u m l x P 8 C p / Q P h r 1 D M s 7 + E s 4 V 6 K p F V V / R A V E V g A K u O v q h 3 C a / j 6 N p D P F y P z 0 J P 5 d P c G Y S 9 6 D o z a v s b W w Q t K C x S f j 9 + e h K N 9 q f H O 8 C G O M c a h z Q q 5 N 0 x 3 z S 7 S Q x V o f k s j U A r o t 9 5 q J Y 5 Z 0 p x G k f H q G + U G 5 k a S P 7 h K o K O l Q s M r 8 b y k E m 4 E j 6 q J 1 k i J f U q K w E j u W + M 2 r a c x p H 2 i E J L K 4 F u n 1 / t Q 0 A T u j + S v w f m x e / g P T f z Y W 0 y n o V J U R 2 h t r e x 3 t K F + y C x e Q H M O W 3 j Z a 3 r l i Y 8 o o P h R O A s Y J E J / c C o I 6 N W t + 2 C S v 5 k X T T K a + X 4 Q N Y 7 o m F 4 X W Z X e n m b B M Y G m o Z I p M R j n L d d 3 8 E j V 6 Z L K y N M n A u K x + j 9 l 7 B c N 0 Q C U N x z N / i 3 x a 7 w / F 5 f L k s E M M V F C x t b j 8 w j G d f r e f c q h 8 p 3 D B t + V u 9 I f T Y w I N A T 4 R s / B i k E f N s 5 X h t m O Z q c r f 7 M I B 0 E A r 2 Z j E r a I z R c 9 I z D 5 h C t c O L 0 t P 4 E q f M E J y v D g 4 7 Q J V C J q c O / S Q 7 h e O j t c y Z c u x 2 U 7 p 2 V F W i P s P J g K Q c B / C 7 e G N R Y P h L 8 y B Y D W f G V N P Z S U 8 R d E N a P Q P S G O 2 V 9 z F n 4 j Q C J Y e N k Z + Z m Z 6 5 v Z t L a d a M y a E p g s 7 T 6 o 1 l G S J 8 U + p Q M H s 5 c w P 2 k a 5 I P T O / I r Q T C T W 6 W j N y B z i n Y v 3 C 2 L x z r 6 f C J y f F h 3 1 m C Z 9 6 g Z W L s 7 3 I o b n i o u Y m 2 w A k c e R T 6 A X O B C 9 w Z 1 Y F V 3 7 L g H h L v E x 8 K R f P t Y 2 Z b a s q Y c M A t 8 5 N G + w 7 e 1 Q / W N R 8 w o H E u J w s A R C N W L V 4 b c r J G Z c O s 4 X i H c v m y o I Q 0 R 9 s E s T a F 0 T F b w k 0 a P a r o J N G v 1 m y U s P N M + B b M F J G L e x 8 Y n 1 E O x n O j B D l + K 8 7 j c O M b 1 8 6 v + U / 8 8 H 2 6 3 q H 4 L k V 3 r v 3 S S d J T M / X 2 W U C K W D U T t J 4 e y i P X x V O 4 v X Y 1 d s O w + g c I e m / 4 k 1 E e q J J r A s J h 1 P / t G u l f j Y O b 5 J T g r c q 3 N w r Y n V i n e L b / G U 9 F e N 7 u G M 0 q R A c g Y l s W d d n H 5 D z N / I f P 0 l 6 I v + Y s w X o m n 9 K i k l v z p O c r 3 n J s + 2 S 5 5 d t 0 Q p l F G l A 5 i E k R E t 7 J y E i t y z 6 L R k + r x 3 J v B K A A f y e 5 5 j n s 7 d S J R c F N g 5 4 B l R 4 v l g o y 4 f k X F L D f 8 l G m O O C 5 8 0 Q z H K k V v 0 p C e q L 1 2 6 k b l n 5 f 3 p g K x b e B s a 3 V 1 7 H F / 2 W R o E 8 9 z J / U 7 w X B m F F F g s k 1 G W p E P + b Q W C d q I 2 W D c K V a I P Z C H t e d b / o k Z s 6 J z + y b 1 8 W O k i M e R e Y o D P E R H X H D r f Z l T b u F 4 / G k M N j J Y e 9 G z I k 5 H f Q t c w T + H W W O J g v F B y o T V m s W K K V B R n G x 2 V C k g V b n S o w / M j F L s e i 8 x 6 1 b Y F K / X I r y / F 4 m T a H j 4 L V Y X u K R G K 7 v j n S G K H K k w y b G z 0 + P 7 0 L A y 9 z 7 f x 2 s 2 e 6 B u e 2 T 1 Y E X K Y s Y u x E 2 r 8 5 5 Y D M i l c 9 q W I 4 t 1 v t H e E h n v O b k e U 1 e B M D U e r T 3 z s w 7 6 s N u 4 6 p k O h D + h a A V i H q g g U m s w c L K x t q C a s z p 7 5 f 7 2 f G Y 6 j N Q O o C Y k C 2 Q T e B h w D r Y O c M K p O o 3 f V q Y G 6 g + E 1 2 9 U 1 a u U 6 0 T X d 8 a w s z n M p 0 S k T M o x U o w H y L V U T C / E D m 7 p 6 q z E k B D y T z V 5 2 v K X A R Y B w J u n o d 0 z y l g N A o K X W f W Q f Q V M K I w U Q 3 S D A 3 v G N h + 2 j m s / l r p v V m m X c m s U t Q f D c 4 C k 3 k A Q K l 6 X g a 6 P c 0 7 t m v d 3 3 T m 8 P X 3 6 4 V Y P F u L T C C X + M p i x S v f z M d I N L Y e / 3 O j f 4 8 m g F k L N i M s w x I S y 1 / o 7 x h x k 9 D j m n y d E A p d a m O k d 9 C r m A n g S 0 c r e 0 q f 1 v x G z / k x W i X M P Q s 6 9 1 M x J + E n v x r 2 M V V H V m 9 v Z m 1 9 3 K U + O h + C R + M z d R X K g Y R h J E 1 T k E I D i n g 1 3 o + J z W Q K Z y w e 5 3 K b 6 T F n a m / / T T a R P o S + x 4 F V O 2 u k 5 + Z X D 8 e + K z P 5 3 q q b t 5 0 5 3 e M W b T O w O r y x Q 5 0 0 / h N z v j E z Y U B Y n s m D d Z 5 l T q V 9 n x m 1 B u + d m l C Y 8 i c l d q V w p a 2 S b l U P R j t F 2 n c m Y y 9 i 0 J o R y F X v T 3 v H d D H X K g Y K x R K I t G Q n o o 6 0 u i V e G d u W T s R l j 9 K O + S j 2 2 b 5 Y r s T o q b B 3 n d / i f 1 L u k U G Z B W v v g d J g 5 p E Z H Y y 5 s J K I I K E x g g T 2 d j I Q f z H 9 I 6 u k v g P k V C I 8 a k P C n A H Q v w P n h C h V V 9 Z D e B U E r C X j e 4 P T q f C J f U H v G E P T C G d V 9 E A / a S C x v 6 r I N V j S c k E D K Q w n B / a v A T R O D 5 g I j S q V 9 U K V z J v 3 L 1 W z H H w O L S V v R e / / 4 V / 2 K l h O w Y A 9 v n h y C B / b X D P v 6 a 3 x W 3 x c m 4 X i K 5 x Z Z c K U Y 3 O a 3 Y w o C s 7 r / t Z k p H D f y G Z l D S r 9 H 8 / y m y F o c r 8 2 6 p E X l o P s I V O 1 t n 0 Z i h K + h P 2 g Q W E 2 q y H 9 F R 3 W p x s y X q f X P T 3 3 H M r Q l Q z j 3 i j O T Y H B R g B W X 7 T l t A G m e X n D Q t m k O R f 4 5 V p 2 R J H B y R Z l m J M V 0 f 3 f G f p c / V 4 L b L 6 k c a e B t x y Y r b W + n r B H i T M L p x e Q o I k v C f I G M u P 3 R P T v + Y p c x 0 H s Y / h C Y / 2 G b g B 0 z s M 8 R Y 6 q b n j J W 1 n 8 U 6 i E c 5 Z 6 c 0 S 7 F B Y I T g 1 r O 4 u m X l Y F R X p E N m r X X F Q d l r 7 s D W E r J L d T Z v e X Y f C h 5 N I v b W U 2 2 x 9 D e B Z d r v R n P D X V b 9 J u y 9 / P j y x 6 h a D a M I w I C a K 9 F 3 1 p / Y G G Q S w Z j q 9 6 G 3 v T n v t 2 M O f G 0 e r H i t L l s I q 9 B B B V X 7 z m + f Z B E + N 9 h e Z 1 / u j Y R 3 1 f P b m 8 F J z d g h S i H J e q R g 8 C C 3 9 e F E B e 8 + N 7 s t 2 D X / c 8 8 / T G Y r N b 0 L O k e G B J j 9 U 3 l l p W z B E X 9 g M D T 9 Q x 4 7 T R L / C d b P v v s p i 3 + Z 7 p u 8 S 5 J q P 3 F P 5 6 s x N 7 G q X e 9 5 0 p u M r N x o 2 U u j 9 p E O L z X d F o y 6 2 V Y h t i S M z P S O P X K f L U X m e l 1 9 v 2 3 O + J m Z O 8 1 J x z j K E / a K W p b / i a B I F d 3 T Y P j f F x l I 2 Z w j s X m t X t 9 4 p 2 Z N H B f i X L p L y 4 v e j / 1 v + y w t + i J S e s D H O e y M o 7 3 N 8 P S S / M B v P 6 L C R 2 r F Z h 2 d g 3 e v D F R r + B W H t Q w n u 8 H s 3 T + s 9 Q q 2 x J E m 9 Q w A w K M a b n R B C M L S s u O z d 2 T E / 6 g l b P 0 g G d K v D F f 8 v L L L 9 y c A / M 0 Z h s J i r C q y F t A c 5 3 I K V c s V G v 9 e 8 J f M g d m 7 / V O Y r F a t G A A L P v H R U A S 4 W c m u 4 x i u j A / / O / i G 9 a z O y a 9 Y 6 o d 6 / 8 r o 8 q T + i E w 4 w a a 7 Y p d G J o + p G S F 9 t Y 8 9 E x 8 2 H p 0 6 f p 2 j y j D v L t 5 v z Z y 9 v x M L U 8 T + c U n S t F W 2 0 F s + 6 L 7 9 T n 3 f l 8 a U f n k f K t d / k H E u 3 R 8 K z 6 L t P O a j Y q z X B + z S b k S C + 1 K P R s s 4 V g r b v z q g C B S a Y 8 H Z s b u T h D + 3 u 0 H q f S p Z 9 n 5 B 0 B j 7 3 7 e j n V e M F n S Z r N 7 T + l A d k K t + Z l X j W 6 z T Q 9 j x b x h 4 t I V 0 E z m c e G 8 I q 3 J j D x L n f Z h A S S P v Z d 1 G b P 6 V i w 0 0 B Z b L r M f L H H s x i y d 1 l Y 0 j 1 v j W t O g 7 j H X b a w R M p m a i d T 2 r Q U g t 8 E v e 5 o M K d v Y U R 5 8 5 2 Q 4 S J / Z s 1 9 A K M w 9 G q + X 4 Z + W K L B t z j Z 7 w 2 W Y / v T z r k A i m 3 u a z Z r Q y 6 Y s M 6 1 Q g u B f t N E M a X j l U M 8 V m H / S P N d j 5 V 6 L F m O E m 8 2 N 1 r 9 3 0 t 4 8 y e / 6 v h d 0 b C s o 4 B 6 V D Q X s C v c 2 Y R r + 7 u 0 a c Z S b l 9 9 j Q q / + T Z m 6 o w 2 o W Q j O + F d 5 G k b + D Q J q a z z j v z N c 1 a 8 x 7 9 l Z j X t 5 A Q F k j i y z m 0 b P 6 9 W H n F M 9 d 3 0 / c K k H / r I A m + J L e H 9 n x n k 6 q X x u e X 8 g y Z Z u K y 9 7 P 9 w S P B V M w C O e e C s I K + 2 i 2 E d x 1 p f t g h 4 6 Z n m Y F b R o p H F I M a n S U 9 a e c v k D K n 5 O t c P E t l T P f P n 4 G W A f c 2 r t T o Z X / g 0 2 W t j 5 D 0 e L 2 / f + t M i U B o h C k z 9 Y A x M c U k W G m 6 b i k 2 5 v v o x g m T O 0 p j v v R 0 p H 3 u l 6 6 9 Q y b 6 e 6 t 8 Q a E l N J T M g N g 4 o t i x p U l Y X j o 2 Q u V 2 M C H m 1 u j t 9 5 S 8 r k e 5 O S 2 M w 3 z 2 j 5 P F Y E z M c c W d K B N h X 5 h x P H q Z v C P g C 8 5 m E 3 e P w w L W P m p 8 m O Z Q Q r L X q Y I W 6 k g y p K k D e 4 a y 3 Y z c u e 0 m K F j n 9 r 9 k B Z 1 U T S L l x A 3 C q k q N P y 8 N a / 8 r m L X E U n X O F q Z W b z J l o r y r S g / u v y w n U l a z a O M R p P w B + v e G w 7 9 B Z y W w K W F m + j g t v Q E B p W X q Z F D Q Q 7 P r t s c N K h b V / 6 5 5 U Z F A S c h F h U e D A 7 + s i 1 Y I p x T 6 p U R 5 n / I Y W N R 4 Z n x 1 a E B 7 0 L 7 7 z k p i 1 D U t t 4 w s B Z m K 9 a x V g M / J 5 8 y 8 f 9 v U 7 T 7 a l 3 a 4 m J G O a w w 1 d m E j l T z C Q E l r F p k c p f 9 M z F b R b H r z T W 9 7 7 + U f d d u B 7 y d Y 0 Z t i k j / z E 6 c + Y b u 2 V 0 z K 6 Z u D a K / A i I c Z j W k T P 5 I i 6 0 v 4 E Q V g j / P 9 V r M 0 D O s J p L U / 1 k V d p l m M Y P e U m j w q g h Q l c m 5 1 B H 9 A N 4 Y q q / Z O v v 0 k h 1 b f z G S 8 Q d c r l 8 h 2 y X a I 2 h q s G i I f v f t Y Z 4 N O n v i W m 9 d O O E h 3 F e G q 0 2 9 R N U f S J N A c c r A I x H R / 8 P r B 0 / + N 7 9 4 y W 3 b O p 4 4 8 5 G I a 6 u Z a D X 4 v q 8 2 y 5 p k 6 K G k 6 G y a v Q D 0 h p r F l K H T / h x 6 Y p + T 7 P V N Q c S 6 X n S c M N G H R o l 2 R R / y w d l j R N x Z E R b 7 e I f S p U d y C z / 1 5 5 J W p N m s s 3 l q a B B W B L q P x w A j g L P P x E e 7 N 1 L b P k 3 d e H A E y u N 7 J u 9 2 y Q X P x R a 9 B a E A Z y g x A C Y w S Y 5 z d X f j d b G k W N l k y s 3 Z 8 m F 0 i 7 G N E Q g o t B i Y x F d p P E A g b e V U K F j X W 8 9 t P / M 6 r e M M M c v K z 8 g i 2 y 1 a R f R N l z p W W i / + r L j 2 2 + H O 3 F r I B 1 Z J D 8 Z 6 Q 1 6 0 P z C U y q z 3 X c x C 8 U j f a U e C 0 S d k j d 5 T 7 R 0 V Z D E K K P b 6 k / w J r G F d P 4 l K w x f a n 2 S 5 Z D S U q M e P b I 9 A F 0 R 5 p I o + / i 1 t + f 0 Q X B N e o k 3 f N 9 h 7 T n Z C m y 9 H C X Q a 4 F 7 i H 1 M 2 / 3 z k x J k 1 e u 6 N 4 q p 9 r b J Z 9 b b P S K k T P I p G S g X w D I c G 8 I U A i t J Q g x c 5 4 1 J 4 L Q r i 7 I P U a h e y k Y 0 E M p d P r H u 9 I u 9 k n C R H B u A b Z T c + E S o t 0 B s u p t P k s 8 Z h 0 O A h 5 5 y O i 8 2 g 9 m W t S 6 l G 5 o C t T q n N 2 t g F n r 8 t J G l 1 0 Z J K b a h Y n P w d F H c J q O u E D / 1 w a V F g 0 n i e L F e K 0 W S y z d G W b S x y 9 Q D u z c + 3 t 3 B B J s E 1 P x y R j S x P 7 P E x x e V I B / W M G 3 A g o l K P T i Z y x n 7 Y x x 1 u Y K t F r G X 9 9 B N / l f Y N e J 8 A z y 4 y K r V u J A F V Y f x H z R f d e l i K O v i 2 i d p p k B E L q t 2 l B M X Q E X Z U L j T c c J u H n R W g 3 I n o j x V 4 h 3 T 4 + Q z z m H g b w Y k Z O f X d Y E g C A Y k 9 5 d L H V b d F r D B D 6 F 9 9 T 8 K r e D X n s S + E Y Y z D Y Q 9 S E i 4 O X E 1 D z N m G M R l v k 3 u X B L a b / j Y V 2 d w i r h r k 4 q y U S f 4 8 M O 9 v S H k z f R x / k V k o W h N g f M C 9 a Y X 8 l 9 u m / g h X A 7 2 s y 9 p G D C V 1 3 u 0 M U G v O / W R c H 1 Y l I a p 7 q m 3 m P m 4 3 H 3 T 8 y / S d d y P r U 5 y L W m w g Y i j D n b X p F b b f j x 4 m a c l 6 R / C h s v M c X Q r u + 1 t E + i 2 7 D v i 2 k Z A p x s W s s V a Q 6 C d w X d L o f S S p 0 c E T O u e v O F L L v p 0 8 M y y 7 x E F M d q r a j O y z h 0 f W / A f l Q 5 Q v 1 Y H 1 5 m P M f i q 1 G u j J d Q N h w Q i X K 5 l v U O u s Y w w F d A M 8 c 7 q 8 H z M 4 C P Z E b j d s p + n / O I T T g 0 4 d g C b q r 5 I i i F G P o F t v A s c Z G T Q E m z g p I f c L O B U M i J L 0 Z Q e 8 p F G 4 R 2 i s j K C i M E W m K H S n c x O Y E 8 k b B 3 C f 2 D e s C V x 1 + a Y i 0 C P f Y Y G x I A 6 G x L S 4 D M W 8 g 7 B q v 2 4 t f F t A 0 A e T E B 1 G S 0 l g + N c W U w Y z z z p 8 h V R w 8 q L d s 5 Q Y 7 D j h + Z c G k u K 7 k Q N Q D B L o E I q F a w Y T K 0 y W q c s I E a Z 6 w 7 x M 3 N 0 d l H s r l F + s c 3 u j q 4 J z 3 1 s + h A k b 8 2 B 1 x 1 f 2 r f 3 / B q L j f P / r r h Y G U f Z t H b k l l 4 x i h q E X p y C z c A G t j l R P B t w F 8 F Y V C L O B 6 h A m H 1 e S A w d 4 N V N T n B 8 Q u i C 0 I l A B x 6 3 a M J Z A o q 2 H / P O u M k v Y m b C I P v f G y O G Z 9 q B w N O I b O K E G N i F J V j P q K r U a U k i b 4 0 W P 2 M M M x e T Q l l D i r Y N d j i 7 t I 1 N Z T 7 v 9 d p 7 f 2 g o a j l b K X d w Y Y 4 C O 7 D J B Q O I w W o O U F 5 I r + 1 S H p T U Q b 5 I 8 r I x o 6 W f r P 8 m + f w Q o f A b G P X y + J q n s i z + 0 R P L P S / A m 2 s w o 6 F p g v I F N z W 0 1 E t m N q 8 2 V A H d v s 9 V f v x p z m v Y D m i T + b + C Z h f s y H 0 E e L E B 4 L a r m X c 5 K 7 j 2 0 S V O t o r a U x A v X k f M O 1 X S t t W U U i m 4 8 z B M X Q / W w m E s B B R B / U w M l X D f 9 F Z l E T T R t E J 0 z d x g Y j 8 t F B B 8 4 4 p f B Q / f C t P P 7 g v l 0 Z + j E T 5 s n E 4 G q j i w q b E c k C M r E B 9 k F P X s z + w h n b R j b S 5 5 z Q P r J 6 m 6 K 8 j U f 1 F M 8 9 t X J 2 O x T J M R r f G C M t c e t S k B D j I 1 h I h / I m 7 D t M F x X 1 8 6 M T J T M + o X H k v L e 4 W b K x 7 u s k z K E N y i 4 h U y o m V Z M 3 q z i 8 o G G 0 G P w W n a k R E U 9 W z 5 3 O x g g d Q g 5 W 8 r s 3 6 9 0 R o x d k F 3 Y d n 1 X j t 8 O c s B c b Q h l g 3 v l s e y R 1 A Y X X N H f X B c p x I F a S q R E 2 U B G w y n s n G p Z 8 S w b S H w b I u m w l Z 5 7 O M R h N 4 V a F A d i Q F e N i H w k 9 s l 5 F k C X w v X L 0 n S Z w b 8 x V N r Q Y s s u J C E K 5 W Z n v z E 9 R + h t S v k D 3 w R 8 + w C s f q 7 3 9 N z e e t m j x o o 6 x o C z G t Y 1 / G 0 g G J P e n 8 U m s P D 5 g F f 0 3 v / x 9 h Q f U Z T E T L 8 x x u / 4 m l k 9 F E S B R e z M a c z g P T P n 2 9 f s V U / J t a T D J x e + C 4 9 E 4 p J P r G Q V H D 6 0 y k T U e 9 7 X y p r l D 7 y a m q b t M 7 N u d H E v g 4 x z K T R L M n p 3 J p J y f w u V 1 n O N r l A M + G / a n w m 3 l I h 6 a I 1 5 4 z 5 m G w d k j Z / v d e z m F W k 2 r H j k A 9 Z y k I S 6 W D g Z R h C K U O 4 X + W 3 M u n g X 0 7 h k n W V h f Q R A / D A f w 2 8 s 8 3 h 8 / f 6 O A T j 7 h 8 W K z w e r T A c T B B 1 M N c S C I B h e q B C I D W i P O f + A / d M w 1 j q P P 4 K p 3 a U u y e 5 d 9 M X 8 s R e a N 1 5 Q T 1 P S z E N r Q S T h 8 s C P w n G T t S X K X 3 k e p N P n v / E c V 5 3 Y 9 5 U J q D T M u b z S f V 2 Y r 9 A S k M Z i S N w Z P Z D G Z a w 4 K u p b g b e 0 i n x y g 1 Y E a q / o W X d B 0 6 P W x T k h z f G 3 M L 2 b C c L T p j I + 7 m C x G N w 4 X r F T g m 9 U Q X N L o s S L A o z O o Z E 5 u d d K W 2 3 B 5 a 2 3 o p J T X I 3 s 0 d 6 d U 8 t z p E B w o c K g l k k 1 u 3 / p S 8 U S K y P 8 F v Y N k / F 6 B A u l g L P j X u / Z I i L b z j 0 K c V K U x D s z u O X O M 1 Q J E h 7 H m e + S N e B 6 y 6 s L s p H N j d U P M K J X t o M n G B C W e T k O P I Q W T q r g u 1 R F 8 s Q W Q L v u K f c P c u l V c J x S z D C O k q u U 8 y A 4 q x j 0 9 r I v o c Y 0 e 9 w 3 Y i u p 9 F M E Z a M 2 J n b t L C + / S a t z K K u C D r 1 6 B I 1 a D k q o / + Y a k W L E f F 9 x W l R / l E N d b c 1 R p S e N 6 z U w g 6 + C 4 h 3 b 6 Q u M d h w 4 n 9 L q S z A M t K I H P u r 8 l V S I M w k J r Q U X + e U 9 n k 5 7 O 5 k Y f v Q A A I 0 n 2 T q G u M t n s E R w i J A T N h s 0 V L F 8 e m a N 9 6 I z t N b a l 2 4 e R 9 k t 6 Q 9 D E x 4 c f g P l D l n J D A 9 H Y d 7 Q Q h 8 O m M 0 / 0 L r c v S J x U v G f 1 s + f z o K v t O I K d n j Z H v I R V e x K 6 6 0 T 4 4 l G q i 1 g 8 + i k m R a k j E f R V k K D o H T 7 h c h S T W o L j + b i 0 W U R 9 S X + j l y J s A i m t i h A s r h w m e H 9 d r 8 1 e x y O M Y t 0 s 1 7 8 N K / T r 6 a 4 O v 2 s s T c Q u d j D 0 b U u G y U g x w x B D I A N T d 0 l u c Z l T v m a G e 2 C F f 0 k S G / W P j W K e p D w 6 q X K 6 9 O u d p U m 2 l 5 + 8 9 v V M o i / r k 9 9 a H d 8 e x 5 C F P p U U F D j q z g s C S Z W l n N A X 9 i d C l D b v T B 3 U C I s u m l C W J v I C + f a G U / T k t 2 S E I P 1 q C G h j d w v H o l l 3 q u F p F F 6 D r J r 0 J h Q m h J E A 2 G r d z W L 8 t z I F N N N 9 Y Y m 6 k Z L G d 5 u u 2 Z 4 Z G w Z X p E x p Q v 6 E D V R t 3 / e u C l K I Q e X I v O X F C O b 2 a 4 l v t U u n H 4 0 x e f T A K t J P 2 D i l H j 5 / 1 W k Q M M + S 5 L l C 9 A M 7 6 3 A j Y L K m Z Y o c x n 7 N q + W d U + v 0 Q G H D 5 n k b l C v j g V R Z U W n d R V I u / s / f F t 7 r v W / d z b 7 k 9 n j X S b u 4 6 3 l c I m T E S c + k m a 2 I t 8 Q g F K U g n 7 j y p n V 9 R d l D r s w / x 1 b C x m u k d U a c 8 T e t + 4 t E W s g x i 5 0 i M + p e V a C t w q / L x r P m / K N 0 F Q i 3 R W R 1 h y u A 0 M J R g s e 4 i 3 u 6 Y Q / t 9 t 7 E L G d W K f A 2 H I F s k I T H y O 8 L N s B N F F 7 k W L x c Y f v k 6 e b k V n 8 k C 5 z 2 a C P Z h f 8 N k 1 8 I A s o B H d w 5 t R 3 + J C p a F Y r b D m a n i M J j N Y V A p b M g G 1 6 O U w Y h D C w U q s P u A 8 B C D Z U I N k S t s s k j F X K l C p 4 G q L z X O 8 E V I t Z s K 5 E R g X G 6 z 0 5 Z 5 b 9 j m m Q s 5 B k F i 8 O b f / E o + U v u j v M O I j Q x F O J + 6 v e x 0 1 Z 7 V j o 8 r 8 1 4 K s N t T o e C o d J g F u G X Q s p T D r o n R p C Y p K e i F M P b Q b p e x 5 u g z 7 g I 7 4 6 Y G b / 0 1 + K 3 a R W c D G 9 w g n Q q o D o s T t m + g + 7 H 1 / O / S r l m 1 O P o l p O Y x Q y P 9 P 0 R 3 O 5 3 E o r f 3 6 r H K D Y N M a W x U Z h M 3 / G m H J M O C j x 7 6 5 N b h X V A 6 p P J / C / j t S v 0 J 2 0 A 4 Q d H F a 0 o d 3 M K 7 u g i 5 s J p g Z O M 6 1 0 A a V w + + r 6 f W B h X a H U I a g D C I n b R L B t f W A 1 R 0 / X H x O W Z t A H 0 Q f i I P g B L O h B X h F 2 B b o U O 6 9 4 B m W 2 i Z w p Y b x N P Q r Y I Q 5 J / u O Q U D J R P K S D 2 w J h 2 u S q g R l l b g l C E e 4 g O Y h 2 6 v A q 3 W I T W c Q f k 6 r c r B w p + P N z M d I M Y s Q 9 V 1 R 9 R L P S g Z A K F 5 4 X h y K X Y x x B k 3 L i S T 0 I Q h M B o + g D 0 J r g 1 C r G M w K k Y y k O t 6 L q j m l Q x f v a / b k K E I 8 J B g l h g J V H Z V I J f H 6 5 R i v E R C b 0 R R l n + D Y L U h + F W F P j x l a Y K X J n c H 4 N g 1 s V d a m z p W s U 2 x 6 j 4 9 I T W l + X a h n w 6 M Q 3 B s z S w b Q Y s s F H i O 0 e x m K X w a Y P 1 A d D B z h i o E f / 2 D w z z c 0 f O / j 1 n q y 7 6 Y o P Y 1 c s E J R r / E k u n t f / v D / 7 Z G K T / O a k D S v B c 0 G Y O m L g I H O D v v S S d l V 5 Q f T w r E k t u V H D s o 2 e s f s A Z p t y P T w 6 8 3 d I t U 2 7 C x 1 f c W d n p 1 u n F l I 5 C Z M o P u / n + b b D 6 W M 8 c y 2 F 5 1 y E V Q C z O m P h T g D B L o r N y w 6 1 2 f 8 / L H M d t G W G f 5 C 9 0 q u r p 1 e 8 v c 0 V W w Y G M c 5 5 H O n F 4 I n 3 0 1 B V 4 f Z f a 6 B B c 4 J o F d 8 S R 2 P Y k Q x 6 E D P 3 L x 4 z v C D 5 m 2 1 e q o p z W L Z p A r n u g 9 T 2 s 7 3 x 2 W L p U I M q i T O p P d l j d m U T y n F U H k E M G X k m h H 8 b Y h F M Q Y s g J g g 9 f W d R p C R + h W I V n q s T P 4 U Q M p V i W M D / + L Q m M B e D b O a O n T Z Z E u x D d t 5 M P g h v k V B 1 t K P u D + R Q f J F 8 p n 1 h N m y 0 2 j R 1 9 + N t x s u K k T 8 T 7 I P M O 0 O e O 0 b g f w N T 8 q 0 1 H E 0 J X U N 8 J g 1 k n f n L + U 7 / p T 4 v W l e f L E u 8 V S m Q w V r x z k G I 4 f o R t 3 5 C s 4 A y q o R K f U V F 8 R R Z s S c s E 0 f 5 / L J 3 X m q r a u k U f i A u i A p d m V E R M g N 6 B Q J k V B E S f f r c x 1 z 7 f S W v t G a o s G O M P v b f e c 0 T 5 Y a I s R g I r / O i f + S P H U 8 b 5 E D h 8 3 t U q X H 0 5 s j p o D x E Q s r 0 U A v o 8 2 G y o o r i H 1 3 I l + t 1 f g J O e d u V F G 3 y H Q Y 4 c l C 8 d S i 2 g N d H r 0 O 0 I Y 4 v Y + S 3 Q c u A J W o p n N R M F J z G L Y p r H D x 8 o I 8 8 q I s H O D E r B Q t 0 s E K M j O + J T s n d p y 1 d x E w C c F u w P d 5 n 4 e q 6 4 7 p H I 9 Y r B m d I P n B R o W J 2 j o r y I p d R M o G 4 Y 7 u A m W w u P p M 0 S S Q + u / U h S + F P 5 W s i U 0 j Y C H f H v r 9 j y Q b A c F / S f N Z b 5 Q v w S w F r 4 A G j f / 4 E o q + A F R k s 6 7 b o b / I d k A h S z C U y 5 i B t D f E 4 s T Z i E A E L S 7 r i O h b S P q 2 f d o a L a A c i h 3 i y 2 R w E d b Q y u g 6 K 3 T L E L v R c B Y Y R q y F r W P O J q I q 9 6 u a z / c F A B N v L A 2 f D 7 b u o w Z E R g N Q 9 e 2 9 f F C V U e 2 l Q d / Z 3 X 3 3 V C l j K / p h c n N n U w f l k B c M O / S x r J v 1 l G X H 0 A 2 O N c 5 C l 6 z e f u e k 7 0 h 3 L n b + I K T 8 5 Q B s R R I h j S A I p 5 a l E S a N 0 C t i k B 5 U n M J 7 + i E A + C k 1 D c C J T Y i y 7 W V i E 4 4 p k P + B k j F 2 D X U p T T H + g 6 N b 8 9 p 9 C V A W p 2 1 5 z f f U 0 4 H W 4 p W n B w k I Q x / W u v D a M z q d M Z S i P X N / U 7 U A + C N E h i D r r p M e K i C p F 2 H 4 T s g h l 6 d S h 4 L N f R 7 o G C Q D 2 V m M z 3 3 g Y S O O z o G 2 F 2 F K 9 w i z Z A H b g c a W e y 8 v 1 a 2 + Z 9 6 t 7 r c C B N C K g 5 x q e + 5 7 C m T 3 5 N l W v l D / Q / 3 R j T S S Z j / 3 7 0 v x D A j N V b l w x Q 8 E 1 J M 3 8 W b W 2 8 v p w y S v b Q J 9 q G e m + d o g M E 5 c T H B a s x r L z x Q Z s 0 k f b K 5 s 0 Q 7 6 H G 9 i X X w s 5 f J S + B 0 4 Q 4 p a 4 0 Y y S R c + O W F T K 3 G q f c k f 7 L O y v Z Q L t U Y X B 7 J 5 w 3 u L N u j X s t i L Z / W y 9 z M v 6 r S R l 2 9 f s 2 c t p 7 P U U K R j v p z c 5 n x F d E P S C C u I u x P / v N f 2 o H V r T 0 l D 7 0 d o r B S X N / s x k P l d d h G n C A h 1 2 r A c I L 2 H l C p E C D 7 A h 7 D + 9 i q b o 7 l u 9 C i 8 5 M A Z T l E d U 8 p 8 e M z M 7 2 h v P Q R u 7 2 U 0 2 O T Q y p Z X G l / j t K Z 8 l R L / c 4 y z w R h l n p b C f l G h 1 W c A J u 8 R u Z h 3 X H O 3 y X V 2 n i t d w J f / 7 K P L l t s y B b u c W c 5 9 a s N E R Z r j G + z 0 C D C m 3 M E f z b + 0 q u F Y X E 7 L h G 3 f 9 d G q J f q 9 i r f w Z w e 3 L s L U G u D Q 1 O x a 5 y 2 7 / M U K U u / f 5 L E L R J 7 + s I b i 1 C D i C w U L F g t 5 B K 3 y / 0 c 6 y + z c d m D 1 V 0 + Q s 3 E l i B 3 + T E A c 6 g l q c Y V L G J t C j a f g F f S 1 m x 7 h z C J b b / D Q F F t 7 M Q q Y l A d F E 6 U w e U 5 3 + M E 4 5 N 1 N 5 d g j 5 p P b y X S M q O d q N 3 + v k R u y o 2 U e s K R D k F a t S Y M 2 Z 7 f J j C Y 8 n e k R o C 4 O P C 2 8 6 k 6 Y R c 0 P q M U S 4 b h + o w m P n v 4 5 I y U 2 z T c c E I F d q f d 5 S L 8 0 c e B K Q 1 K N p y 0 D m h 5 q k 6 5 V i k q t 5 R w R R f u A D / X M y o F t 0 A 3 u t J w c s 6 y L R L K J G B 8 + D F h o 4 L + g O 5 S 2 9 C b d g r G r K P h 5 5 a B O 1 e m u E 3 f H X c g h D 6 Z 7 L J P O y m 9 A F A h p B s F a V Q 7 K b L 7 m P 3 b J + b D m F e U 0 O S U u j v w 0 D w Q r p / o G y i y d s d s g G r p U u 4 / T G y K B T B f h C 5 I k J L D O m h 8 c 9 R u S H Y S e i 3 6 m f l X F V 0 r M Y f 3 D 7 W S 2 a t b X x k w M g S 5 l q X S G D k n I D G t 6 Y / 4 Q 4 U V b c L z 5 7 P c r 7 5 n e + 8 8 + d W 2 i v O X e T r w G C 7 l U + x Q + 4 e Z 8 a j V k t i 7 f 1 z g X a K i O c l G l 7 M S x 5 d C 6 K 3 M c o C j O Z I m b j q 4 g e e D m 9 1 t s I F + I + f C g 8 7 / j E c 8 0 0 P d B e u D 9 q E C z D D A l R z Y K p J u 8 a Y 1 c n n b E n N a m C S 0 r o x 0 v w W 3 C n l Y U Q t c T B M v 8 4 G y 0 e 1 Q m k W U B 1 / t Q J 9 i r C l U U l k 0 K T U k q m a Z h Z F F / l 3 8 D o u b U g j d x r z 1 B O g J Y 7 z e 7 m i f V t o b 0 p L v r d 7 n a 2 L F R 6 M Z q K p g h N O g v R R 1 C F M t c G t 9 F 9 M o q d U K c x O K N R 5 B c V e u k f Z p b / G z J N x s V c F Q P Y 7 k B 2 5 2 9 B n V A V A A j 3 F 4 I 2 U 4 F Q 0 n t Q V q Q B 0 Y t p 5 t n g + X G m y B 8 i P 5 Z 0 9 O k 3 p m j 6 B M p 6 2 s O g O D N Q J / 2 o C d d + c t H m s q 2 4 0 5 h O Q l Z + Q y l i W 0 d U p s B P A b R o X I C 9 I N Y V F J O l i 1 V K L D c a d Q 4 Y V Q 1 1 s a e Z u t A k R J M M J 1 9 W N 9 + q A Q K 3 D r A K 6 m J g H T 9 / H 5 n T b 6 1 f t r d q H f 0 K m 7 h r Z Y d q D L T G p X c k d L h 5 / j 9 1 r F L z C E 6 o w q u I F S i a 6 r 6 I K r f w 8 u 1 h r U y 3 4 S L v O y 4 w U 6 1 i u W 9 6 p 7 5 j 6 h W t m i L o + 6 i Y G M L f F + z X z 0 A X p D l H u y v H c c k L R N Y j U U y 2 s h 9 I i u m z U C r n z T M C Q v F k Z 1 C L M A Q X l / H 3 k J 8 e t h x E J G A z j x p n p G 0 0 3 e u o X 8 M r C o O U d N c J 0 O 1 f u h U u W H k P L A w x 6 P D K d l Q 6 1 2 C t p c N Q G J w 7 n Y v n M w w l d O l F 2 5 H O m c s 8 + G R 8 L t + 1 x E 1 + K e 7 1 2 D z j A l O P 1 S C e c l K 8 7 3 n o u 5 y 9 w O s E C L O y X / + l Y R 2 S t 5 N D / 8 d H H G 4 m 7 I t x k 3 I r X G D c u A w 9 s e Z l I 0 e A p U O R 9 e 8 H c t i D I j 9 W H e f 7 3 8 + 0 v 1 G P C J n z q t U + 1 y b Z h + G h 1 A k Q 9 d n o q Z a 1 / 3 2 B h L N D n I K f h W G 6 e 8 i d t y n z n T r w S u M v Q x H L s 2 X v S F r f I V s 2 W 9 R l 6 K 0 i X / K Q N I g m o u a Y B R t K G s + q P C J P w V 9 n x V T 1 v h o A z E z I Y / / P J I z u n Q 0 l Z / 7 z a y 5 a L 8 D W w j X + S 4 i n T o 2 z 6 t M N L B e j J d r D M R 9 w F r W R e B Y Q C H G 7 A U x 3 W f + r v I 7 O f d 9 c H 1 9 + R 1 C a 9 O W Q I 8 K W u L 9 3 o / v Y / 6 6 Y x V + E G H 7 2 / c 2 F m I j 5 v k 2 3 7 L p j k Y Y G C f G g E X A B 0 b S Q W b c w + b q K 9 m f o P a F z V m o f 1 u 8 k m J H x P y L M k i O m v 2 V U b i P v l e q + q B E i C h + w k Q Y o D G 1 A M M 6 U S A l K S J o z / B U W p Z X D q E T l g k V 5 y v z O F / m R b I 2 X O v I E i X E O J i Z s t T O z z O N 3 x 7 3 T B M S C L K Z / Z t / r J 6 h W d M g U Y m 3 A K C J I U P 3 / p c N v 9 x 3 9 8 U V h + e 0 R E 3 X k N h / b F q B V c z f l u H z z e 5 n f 8 P I z F 1 R S f z T i 6 F z 1 r J f X R E d 0 M l y d G u D Q n j O 3 i y B H 0 b A I o O g e h 6 q O 2 h C d M d r 2 g f N r R r W m / a L a C 5 l U 9 2 C v F z i / N L O / r Q a p G 2 V P m 8 q 1 i N Q c n 7 P d 5 0 M j J p G h D m o n f s / G t 4 g 0 8 U L D I M V 9 0 k 1 n b k Y b H l j 4 9 3 c W c Q w / O M A a 3 g w X a S H l y 1 g / 5 x P m b 4 G O D I v A U i l J L r X + C C 9 k 1 R D O U l i 1 f w A Y 6 f j t h F R A T N e K b h 4 y r w V z E b Q m L K q 7 P s B 4 X z B 2 4 4 U h R b s 1 5 s u i W j m B 1 Y B k f X S l A e Y 7 Z p H L s j J G 0 R e e W m S g M t e F I U d f U Y o h H 7 a 3 D 1 1 X N O H t J r h V 7 r G Z L Q K t z v 3 1 v Q B h + g T 9 K b f H i 4 b h B U P 5 L 8 L T E Z o 6 d P S S g l 3 t q C H u N 8 L z Y e E S z f H L H t k 6 e B J R K L 7 N 2 a 0 3 M O P D n L 3 8 n R Y K p x 5 7 w L v w g Y j 5 T Q o / y / z S W J v d X B M O 6 m 7 s v C q q P m a 0 / W v p y 6 l O 0 m x F 6 h l V Z H j t s 0 K k B 8 z L 8 n d 4 G / z U N s P j z / F 4 o F F Q S J j f n 7 I a K 7 z K S A n u P i u j s S h / b 3 5 G D u 9 r V / j K A G W K v I B i R k m q z K 9 E 3 i G O 6 t W I t W Q n w M 3 R 3 4 w i B S H P y t y 6 4 F C A P G 6 b M p i D u i t b I 5 j q N G J q c q + n V v 5 s g o U Q F K Y V n I k v j D 9 l B 3 7 s + h y K l k Z r E O 2 K + 8 G M J A g J Z P o t B + 8 s o 4 F v g 2 N F R P f q c z s i g y l g l j s Q x 4 N m c y B J E z U 3 u y Q R + 3 b J B U o f K p c v 8 b E a G A I X h j l i 4 6 N p A t 3 K 7 B B k i 7 / f b H n l 7 W w i o T 8 K 2 b R L c W 7 i d X 4 o u X E x A a B d l s J s / O + v L l E 5 A m q W P g + 5 A S J i 6 Y c f y Q U J q W j z J J u u n b H c O Z L T x f 4 u 6 f s M 6 o F r 8 T W d w + a k h + Z R 2 m P 8 u L Q 2 m G 6 F T Z / Y d p H 7 N v f Z y a 6 b 2 A Z f I F X 0 S 3 p 5 X 3 F p D v 5 + x n Y r x 6 p p D D 9 + w o s U w A W g P J B M 3 f Z m L a c x u e 5 V Y l H 1 3 i J A d T k D B r 9 m S P 6 s x J u T d B g / X 5 7 U S G + G Z F a E h Z o L x z o q Q L U z s M W O 5 u 1 P 2 g X / B W r z V V h I P O 2 j S s F 9 v v P X p A s 0 9 i V T 0 W X j e 3 G 2 2 F x t 2 w a e G W s o s d 5 l 3 q x 0 J u p 7 F N 2 H N Y j S k c J u C D p 9 Q e d 5 o / 7 x T 0 3 / 6 M p q + A 5 r p a M h G w 2 O 8 M Z l w T 1 R 3 T B z j 8 G Q x T a z / p W C x 7 k L f j S u X n k n e b t B M u 3 6 b W j j 4 h N x N G W 7 y 4 e 1 3 j C N v o f x W c c t U i P J H d r d 8 o 5 h i W b O 7 E f N g o q N g 2 s u L a J v j I L + 3 s Y F x 5 u n C 6 G e / n n c f D D c k 5 d W S B 7 c T O o 4 Y F g F m f G l U e q j 9 4 + 6 D B e 5 w o u q I 3 t c t A C O x 3 5 k E e l B v U Y 2 E x S L 7 I 6 l j v s 5 h e 3 7 k I 6 u v f n c p X S n 5 d d X Z p Z 1 n 3 k 5 u T P H 8 1 x I y X I 4 j C 0 E 3 C B n T / u 0 s 2 5 f 2 9 2 D + j E P 9 q G 7 c x K S I E X r 5 I c 6 R E u 9 7 3 e A 1 7 b 8 Q q C y g 8 y i L K + f H b M S t P 2 f M f m 7 T b N y Z G s m F 1 g G 8 z R R b g o N f H C G 5 4 O P i c x d k a y 0 o n s R 6 G l t X C 7 b S z p 6 K C h F V h u p 0 h F g Y Y V I H T G 5 a k p L D g / z r 5 i / M B T t y C d K y Q + 4 F G o Q T 2 s Z / D B k q N E + r 1 x n K A s 7 u 4 o i E P G y u K 5 3 l F n O K I c M S W y u G / / 0 1 X 0 s l E o 8 V 7 e W E d o t x G R 0 e + 7 F 2 q J 6 / V p f E 3 H b W 3 1 d I L 4 + 3 F 1 k P I g M J S e 8 a M T T n Z E U U q S 4 P 5 A N J m o Z y z 1 o 6 e p I I Q y h U a n + P v V 5 M s c X I 6 m + p F t Q v g 8 i c P z N 9 6 z H I R B 1 T K 4 Q y W Y / j v 3 n U M L p z i 3 3 V X z R l 0 L t l f s T + Y Y v + K 2 7 O Q m X i y A G t b J w E / u R W Q k P v Y H 9 + I D e + k 8 y 4 w p T A 8 9 0 r w J 6 V y 9 3 z Z M 5 f 8 j z 9 K + F k w L Q n P p g 1 W z k W 3 m t g M X k i 4 a l S y R c h U 3 R z U U p y U z B N U u O 4 9 V 4 j f R D V a K c w q G 0 3 V y V Z 2 6 E 1 6 V a e m 3 Z P n T N R h c e P J 0 n 1 9 E B 6 x l X W U F f x b e L a D t Z n u s v l G f T R d U W X 6 c 1 O S t e w z t i l k u M b l 3 m G v F K j Y b X v W w H / R A u G p c P m 6 A 2 Y 2 Y 9 U B V q a E g 3 X 2 y 5 f F H m / W 4 T Z W E x Y g 1 F / U y w w F B l 6 n R 3 j u 5 + 3 6 0 / T z h s 5 B D 0 Y w H y d c R d e M T Y V 3 l y J 7 i C f c A x + T G 4 M p l y r D S Y Y 6 9 c h 2 G C 3 r G J 0 1 p 2 X d U X c U Q 2 n h C 6 0 X w K i R b Z T W m x / H j Z D n D J s M Z A L M s u b / A 0 d l E A 3 s r w + + B 5 C l i 9 f y m F y B e o D g 1 G U O 4 5 9 1 + a A M G 7 N 6 B 9 h J i A I M o h r z L 4 W Y 8 k Z W l e M g p g l i R 3 u / 0 b z b o L L t I 7 x f N C 7 Q H k b d 2 3 3 5 Z 3 w U M V b n u t 5 N k 7 w 7 y y H B J o h / 7 w C R g Z h B m C 5 f I 7 V r m S R y Y C p F m E L 7 q e f 7 y a 7 C U k e Y p b c + I b o m d K Q c Y o y U a 0 B m 7 m 1 k W 7 u D 2 u P w w y F 7 4 R 0 Y P s N a 1 d 0 3 u C A 8 J x D / R P 0 W 2 / b q X f d O J 3 v L h t F N j x 8 K l 6 1 R 4 V 7 I Z O h J G w W K b W q q P i e 4 4 K m v U b i 9 N 1 i G z s B Q O B U f W 8 / S / 0 P / a V x U I F E y z t m M b m 5 a 5 5 B B X g Z R R / L H z F G R n 4 q o 5 x 7 k E y 2 4 F l V + a K Y / f Y p / s u d P N o t X D 7 Y x L P R j n A i 6 C y 3 W u F k I S G p 2 y O V w K y I 0 G u 0 i z J t o Z F F P n k e 4 C E O J Q 6 N r W P 4 / w z I x R D j + l 7 P f y G 7 a U w g e D 9 v Z 8 F + I i Q A 5 Y + Y 0 T 2 H R i a P O Y / P s 5 e 5 C b E 9 q n Y C T 4 l H g t r n r T Z M 0 F 0 3 B O V h I S e + D D 9 6 T j B o 0 r z t z o C I N L G d 0 8 R / l x 1 d m u q f 1 k J 4 B + 2 3 L S w l 6 D j 7 7 1 x 5 n I c f 6 X 0 r i 8 W c x c R j s y 7 r E N M r I + i K a I Y 1 b I E d y e t 6 k f + i 0 + T M p 8 x u N w J x G E K T g y 3 E N h J e 8 g m Q J I 1 P w q w e f T 0 I j w a l e 9 D 1 Z l b Y D K r G i E 7 W i n o + W c f J M W H B K d o B z j + G g l T 9 3 n 7 z + g 7 v y w 9 h Q 1 y z q s g 4 L b k L p m F k 7 U v i r r 6 / O F / l w / e 8 e 5 t N w Z J f 2 X G 4 E x x B M L P 5 z O i v F 2 v J P U x x 9 7 n E W V f H 2 j 2 v b x f Y P b e 3 y Q J O Z 3 z b U L i v f L B Y U w J G u 3 m + j S q V V L F L w J T F a l y Q o u R 1 s L s T u w q R 0 B Y G v v 7 q / x z 2 a g T L b O / h t f M K 6 O p b 1 X V g v M 2 B m N 8 Z h H y V j z O X u n c T N 0 1 x L E 1 8 T b 2 C 9 f K M f 9 i x D C p 6 i 2 q f n 5 M P G E c M U 4 x W J A p 0 7 B b + z 9 A 0 P l 5 2 V 1 y X k U m o L C B 4 T 4 x + e x A j J j p w k 2 Z Q v w H 8 3 N o S l L 1 / f V c k x t w B Z y I o R e b S C S L c 4 v z M G H q S K s c 8 b t j u T 9 Y 2 m r y y i V l G T x v t w z i 4 v 5 M K G C x T X o o N V K m P p z A b Q H 4 i D S T 6 X S R l Z g Q n a 0 R 5 O Y C m / k F D l B 5 P q m u 6 M / D W F Q y + a / h P u k w x b v V I i d g d M o W v u W 9 P X M h k A F K Y 2 v 4 E 7 I S h 6 B V X 7 0 6 x f w X 9 m n S s z y H i p K i o G I U h D + X n y e e X y o n e D l A 4 n P b f e P t a P r r O 0 1 x J B y T H y b 1 m D + i T P g O e 0 X l 3 4 H 8 t 9 / Z c h A p 6 a y a a n I 6 E M V n 4 Y K T F 5 P Z B P K q f 6 M 2 Z 4 r F f R x D L v P z f j I N t U J g b V 4 U f a e a 5 m a R o N m 7 D o R L Q Y x 1 S D z 5 d b Z a 4 r N G a V 4 K p U + Q z O e u l + 6 4 3 t J J m 7 M i D V R T Y / h H 0 G N m K K i Z 9 u P f J d 4 t 6 a g Z l I c O f E p P 6 1 m w S n s 0 J 3 s q u + v c 2 Q 1 8 O 2 s 9 a H I A E P 0 i Z s I n f K e 9 N n 1 d A O m e j d M G 8 z P L M Z O l s O / a G B 4 v 7 R 7 s G e y Z g P N R B o X u Z N H M u + H P H E d s + U 6 3 m 1 T M f o R 7 6 o g N g H P s F g s r 9 K c I n / 5 U N a 4 X Q V p + K s M e t z g s b W 3 2 L j v e e s H s a j n 5 C 9 4 4 k j n f p i 8 F Z j 9 u a m Q w o p y l L f F Z X v S l J 8 r z 9 x h c 4 z Y A k Y w / 6 2 6 Z y w G D + + M F B d m w 5 D D e M m + K i I q b F f 3 f G R E L S y r A 8 0 f L h u s F v B r 5 + z 9 m L d t l i 8 o j 9 L + m e K q r A A / t s i v c 3 / R a S 2 l K h N P S d k 1 3 t 7 6 C d y m h n E 5 O K i 1 f z + n G Y u C I T B t A V L x p / j 1 F a B y q I W B 6 Z t D X L I n R O Y Q e r / r 4 h 9 R W v G n m s n Y n u T c E a / L f h Y M t h V f G u O D 6 / M 2 Q o q u X k l z 4 i y Z 7 G 3 P 0 Q 5 8 b p T d F G F 5 y v p W g G 0 1 U / T N G j U q K 4 M u p 0 w 7 H 6 X f p 9 + k z b S K S 5 f G b B a a 4 U H x j N a e V 2 5 v q O o P k l e T f 0 c U X z N H F a T g Q u z 5 q j v W H S Z L v F G D j r + 0 I 3 i Q z O 4 s y 1 2 J m z g F e R Z Z 3 f h l D v b z 8 o H m f B N W w V + 1 6 l K + v s M z A i A m j C 6 8 t S n i g S q c A 0 2 H m t h 7 e l Z I 1 k I W j G D e 7 z O 6 B J J 1 v B n R O d B K F L O s I L g F R Q t X c L 8 u 9 G z N g I L W R U + y U k b 0 i F g t z w + L N W + D A H M 2 D + d N X x + C F 3 g 7 W q Q P t i L 9 g f W C a g e t W 6 M J + v B F u a v i O b d r s k l C r 5 Y Q r Y 7 M 4 a e z j D 4 C j + Z 3 z M u 3 f u P y d + 7 N 7 G g I d N h m M 3 1 X d V i 7 f h G 3 K X / 0 Z i T M j h y d A 4 S o O v A U 9 n j g a 6 2 x p C d E 4 s D p c K 3 + R X r h 4 a F 5 X h 1 w Q k / 8 S 5 t W a C A E k P N 1 I g P J 1 Y i k A o 4 H t e Q 2 K Q E p I B l i 6 + l S 0 d r Q / z c d C T q 6 5 6 Q D 3 y i E 7 5 j z 9 T M J T W t 4 1 b Q l M n K b H B b r 6 Q u x 2 E P / F t 9 c 1 Y e 6 G y 5 q 0 6 / Z C Y k m z H p l A t K t c A E p V W r D o c 1 k P 3 3 I 3 F p r 0 3 v S 2 G f c w z Q q P 5 u d T P O e / I i v Y h S h w H u j A / 3 W 6 c Y 6 4 S / C O 5 v 6 Y T f Y O d Q 9 0 M d 5 r + E u F 1 m s n Z r C L L 0 f 2 Y x S i G L + W w G L h o x T s t W J B + + p P A k m Q L r E y S G L M L I s 5 a M 9 g r M G C q q L o 3 W C o P j Z a S m p h r R 7 k / Z 1 1 p d c e o 9 q G T F 7 a B q J 4 A R n O J h 8 X m O y c D U b + v + N y c X I q K J i 0 6 X V Z N J + o H o r K A m U o O 4 2 / 9 s g a o H 5 p r n X 6 z I q a F e u 7 O O W b Q b 0 4 P l L N 2 x 3 G m j 1 M 1 + f c Y 6 V e e h 0 U A Z G d c g P f 6 G U e O k T z w P T y f 5 X L L E n O Y H H w X y U h V j q V h / u e v Z S Y Q k s 5 J Y L a z g p w E 3 x s Q n E l I + q 2 e C j + w M O P T M N 0 m D + I Y v l m d v 4 / y c N l V o K 1 W a T / G p F I 1 s y s p D O B O 6 a 0 p j p s Y N A N x b C s o K Q 9 0 o F i 7 V e R Y G M z V F A O N 3 X 2 / t j f X O L e q A x H a g 6 d j v b v E A S F m c L Z B + A D O P g + f / W 3 I S B 6 W n 0 u g X 9 l 5 3 O j E m f c D z O E Q Q T J e 4 O A r t s w H J A Z X Q H Y 2 D 6 A 8 a y 5 u V 2 O L 7 6 0 d B C D Q k I r 9 c E 6 P 6 M T + L b 6 X d v c G t y c r h A 6 Y l O D f j j Q o t S f u u J i + r l a o f t h A z 7 0 V D C 3 e n / E W E 5 j U w 6 T s s O v u X l L A q w I e / 5 k D D e c 3 J j i e v O p J 2 S X 9 N m i n W B v z 8 v E 1 o P j Y M n p G 6 P 4 L i 4 o Q j n / B Y 7 s r a E h + G + L 6 3 / Z f s R a K H E N V / A 6 q j i P e 7 g o E C g r 2 h G f Y h r N O Z B W K J 3 O L L 1 a I 5 4 V + p y c S v 9 i q B 0 w V N A 0 1 O T + j D D e R L r / O 7 D W i S Y S 0 a W X t R Y h Q i Q l C y I M o x K r 5 Y X R B U W 7 M y O 8 6 5 s 5 2 5 0 H S q m 9 o i G R Q U R I u L z o P e H Y j E p E u R o 7 l V J k E L 2 9 1 o N O W I j 5 N 1 T r K H G 9 J j t a G c D 3 S z 1 J X J M b x 0 q x V + 8 p Q 6 K D V r 2 x a X U R w 6 E T F p y t X f b b g r I 6 a V e u g q S O R J s T 8 h N P 5 I Q 2 Z 9 S Q o O B C c E X F F s l C + d 4 P D F E d y j i r 2 I 8 P 7 R 2 t 9 J z x J j V v 4 x A j a 7 7 i h O Q h E r b r I i E X K x N b d 2 1 n T 9 b 9 M Y Y 5 w v p d v v S / v c x Y D e 2 y v C y a q C 3 Q L t j b 7 N z 2 T Y r I c z X 3 j j K 7 + t b v u s S U G D U j t y G o e + 7 v w / G 9 W O m P 2 u 1 z B c m Y H 1 L + L g A f + 2 A t 4 F n N N 8 x 2 8 q v l D 6 w q J 1 g H w j r T n e L z H x X R Z 0 A 2 R h 3 b H j E M c U n v i n F k F Z c J G a 8 S 7 D J H T N / I D j X j c s g / k u C H y x C P y S i 9 4 K U b h M P j 5 f 0 1 H g C p q X C 1 Q M d H G p p P y h Q e G I T H E N f L F U G u h E d m 9 / j F 8 s M Z n L x K 5 D h N t h + a E b x f Z B 6 A j P j c i Q n n m M S 2 R r 7 c W G t 2 / 4 f d u w L X r 2 X u L L Y Q v 3 d d x Z 7 j Q q m x V b l e F i H + P D X Q l L K e S F U F P f 8 J D K T M R I 4 H J d O C d / v N Q M h 1 H B / J i 8 0 o l I 4 6 z 6 Y / B K y y M 8 w v H w f c n m j K 3 W K J y E h b 2 J C G n c j g B L 4 H 1 n J A W s f N F H G 8 E q t s G r + z S j f a 6 c 5 L D 5 1 0 d E r A V o p G 8 u u s v 7 F E Q 6 W i S R Y S k o H J w N Q H Y M o E 5 W A f 8 + W T / A P N 7 p X g f x 6 D Y y x k c c Z B + w v G S z 1 h x I 1 t k 4 A / X L W P G d Y 5 e E t f K 4 e A 8 Q v R p 9 q q C o Q l W 4 s j + s Q k M v L O t o Q D T 9 0 j x R Z 3 u x i 0 8 y L O e P m v 2 q W o f C p J Q 5 a i i 2 W a 1 j W D T c I l q O N g 1 0 m s S a y g 3 o b w U 2 9 1 s r E j r 9 P v l x X e G R 2 J 6 M Y O I X T 0 u t y / O y 8 v L H z 8 + i 7 c p 7 z y / d u d d U t b V a D c l h 2 o o b y a A j 0 + c K L D B W Y m i 0 x M S M 5 p 7 W E U z t K B L z s j f G Q v v g 6 c 1 G i 0 I / / g i U y F 9 k g w 9 L k K x r h S Z X Q G 8 F 1 R S X S N Z o f h P M g B b P 0 Z 8 2 m 0 W L w o G w r A R A 4 K o S J d i z o c 2 K L Z e R I o n x v c N / 8 f 0 k E Q E T J M w c q v M l V H l w / Z P k u F A Q e P w j s t K 3 z D H 0 Y v C 9 + Z + s + n x p V + M t T S m I v 6 d k l 8 y m e B 5 9 9 x Q q 1 6 N G 2 6 I R 6 0 5 V 3 0 H t L E G M r v f 9 V 9 1 T V d 0 R t S n e K V 9 o t 3 f H s W S H u c O K 0 1 C M U V e X c N Q A M 2 s 6 / U R F 2 e v u P O S C o k D W Y n W h m G G G 6 2 G U G / A 6 6 J G I 2 P 2 n 3 W L s g o 5 i J I Y i + 7 W + H t 7 n n r u g r 9 n b w + / s 2 1 m o X Q V k H P J p J N n 3 y t 8 B j h O j f h O + L g 0 H W 5 q / + Q 8 j x J S k + t D q w d G a F 3 F j O o O e M W b Y q y 7 s R g i j 1 Y j Q G K U 9 5 Z 3 a a j d 7 1 X 4 q A H O L Z e T j V k f / M U d Z U p a / b u a 0 K 2 K 3 o 5 6 F 0 x L 0 V U v G w A Q l b 3 H B c 5 n q g 7 4 P P h e R Y q e 9 P u 0 / B 9 + Q 5 k d I H U 4 f L f 5 a M u i z W J 4 s l E H E r F K k 3 h 8 4 H 3 i 2 7 6 L 7 t u 0 e M J F Z i T Z w W W H O g C c 2 z V S o l P U N s Y z 2 X a S 0 y E 9 K t p k D d j n G i 8 3 y w m N I C N 6 R v D l A x I 1 o U E s S 9 w J 0 T G d c d x W m I P S 8 H 6 4 C f S m V R A C j b C I r 2 / o b + x N l T v R u W R A 9 w a 5 1 Z X A 7 P A z Q K I X g H J i Z 0 m t M r h i k e V d e j D u Y G Q Y d A p F f b z m g s r b O F l 4 P C 7 s y + C H b 7 g q o x E + g b f M 0 q c J H N f U 5 6 8 e z u D I G G L p s c P a 7 c L D i M z 1 E Q D x K q P K r l D 6 b V G Z 1 d A g 1 J K k + w U A w Z y N 3 W y 2 Z 6 g 1 L R F S T Y S 4 D 4 V p b C W K p F r A i H C P k 2 8 C s q C L x + h 8 S G e K S y N w 1 n c I m g P B n C F / g F 0 f s 0 o c F W M u J A Z j 7 a x c P r f d h 4 f d / l u x 2 x 8 I Y o I 3 + S d m Z A D N S V s c 1 r B E e 6 S w G k e s d z J O 6 Z 2 b p D 7 E 4 q n K p Y 0 V H 1 o J G Q d 8 j 7 q C f l 8 e X H M i C K 2 0 B r 5 l z q s H i O q 1 B P F A b E x w r Z i M h 0 P X K D g N / 5 p L Y c T 9 k s G S 7 d P z q w S A V / n i S h h Z C P z m y t h a X G 7 U t W g U y 4 f p B / 5 5 f N A R 4 x y e u E r 9 2 S m 2 l K V W 7 w E v J u m A I Q O i W 7 O 6 s v s S 9 W J Y L R n J f J w 0 W / r 9 5 i 9 T a x e 0 C / X b f j q p Q q q z u u O x 6 i O Q H H Y O l 8 D x F x x 5 J 9 x n 2 k F Y e i i 5 9 + R 4 h 0 / D d 0 i M t M A S u 3 Q m J B K Q x 6 g 1 c z u r 7 A w 2 0 8 p c 2 m 9 5 N K G G z J B 7 w 2 f x / Q E m u y u W f x B J S 5 2 3 / U r f J Q 9 q r a J 3 G D u X + G e t V 3 K C B q b Q l P s W A B Y 8 i y d 3 L 9 W E M 6 x O J w D G O q p y 5 n r c b L U i h R H h N T O Q n J 9 K Z l j 9 W g D w i w 7 P 5 i 0 V r k 2 O 4 4 y 4 v y 1 D f H z y N W M z G K X 5 6 P 7 3 0 + y z f m o C 3 9 W j x C N l V s l v b B a W I m 0 L V S F 1 K 4 r z a M B K + e J G a M N P 3 S o H A p V g N M N l t O 5 G 9 g O w W P X 4 r T V s P 0 B 1 J q z u L 2 J 9 S k g U R p y b W O t / 4 w u e / Z M c B y q 5 B v G g j S E x w 8 x N 4 F J Q n G / w H b E r F 6 P G c b C m z I 9 H 2 Q d n L U x 5 u q f M g P / Y 8 / X d y M p u 4 C J m j m B q v s U 9 I A J A k Q Y T E A P i R H 6 D 7 g F j i 6 s D Z S t x a S d o V j d 7 l o d s i f E d C q e R W U F 3 Y w j q M s J h i e K 7 0 / e B g R M I J 6 y 1 4 z j m O R q j V 4 s F t b D a s u h i Q P K q p l x v 1 K F Y j H c q E v 4 H y l L i J A F 3 E 8 n d u 9 z r c W X Y v z c T U m L b k 2 g s + f 6 Z F v T P h x h n M L L r W r X 3 L f s v K 3 8 s c G A j y U T + W D S t E a s y n v V y h 8 z J f i E T r Z o B / S D F z A 2 i N d a t K u Z X W s r E a o h B U z V t T s y U c I S 9 K D N Y m I i g a b M V u W j o y a n 0 Q f b s i b D f f 2 / W T I f L Z P x 1 m W b 4 7 0 x e B w r Y a D 1 N i e U 6 A n T y j g l z D G w S o o f l e / 6 L a L A l h o g v B 0 c M J n i 7 W T b X N 7 / k i N h n g U i L e Y R Q 4 m Z J i x m y m b 5 j z 2 G Y U p K U A h O Q 1 B a u j Q 8 4 N F X X T 3 5 Q O t u 9 d o r j + S D 2 b b u 6 H t B k k A / J S J 5 U h 2 V 0 9 3 f P H E / N Y v s E H o f v j 7 V U 4 X x R y A s n K U g 0 1 o A k 5 v h 9 0 8 s 2 L s e Q W l E 2 3 B V t T U h l a A q z H 8 8 m a w X + 0 n O p d p C G c F D b + J 7 6 o z e 0 F p w 1 K I U Y 6 o B / n z R r X X p t I 9 I f 8 J Z 3 j k h m T T Y o n + H 7 q 9 4 2 l 4 m 3 1 e E J v L K f L d H B n S R / X K O R g 5 g J c Q l B B U a 3 C i w J o b K t y i R V I l U h 6 4 T L F w v P u D y u F + / 3 E R c N 4 i v V 4 j K L N d J y P M 8 F 0 g N d d v + D S 2 r I k O r M N 8 I Y + 9 6 Q P J 7 j p s + 3 R t C A u Z / E s N 1 k M C F 7 m Q 8 Q / z 2 U B + s A w V C y R 4 + B m i U 6 R N r J V Q Y O w 8 + I Z T D a Q P T q 3 B I e c z P 2 S J T 2 J g U C E d O 3 d t p I t 4 X 6 S E r + B b g s B o 1 h s U b w S 7 7 A G e 8 / C l T e s U O B G r F Y 3 w a O G 1 V T C / x 1 / G z s d 4 S u / U y C x p b t E K u e 6 I j P k 9 x t K S 3 U N m N d Q 0 9 B c E T a T F W L 6 L n L N W T w e k g h r x C 6 J k T t n E F A 3 f A s 2 / z U z I 1 C k i I d 3 3 K Z 7 1 5 T m Q O 4 o 4 u 0 s I O D t f U v + l E q C d t l / r a k I b C M d b e 1 3 1 Y Q 7 Y b w R T r k w P V j Z p i Y l r B H 0 M + z k h a q r 7 Q E U L 5 X u r k / 6 s z B 2 5 C 8 N a c S N 0 L J b U Z s T q G o G 3 n y e S Q t p + r t 5 x 8 T f i q s I V b k T d B T 8 c 5 J l G / S v c G v r w t w 8 0 2 D j B 8 u W H q Q U N N b 4 E / F r M h d F l d Q T 4 Q y K g j L w Y 6 U j t t v u D d u Z 6 n L M d H r 7 4 Q K 0 t z d h I + E u V H / z Y + f r 5 D a 6 R + 4 7 J 7 3 w 2 R X u U C 8 P 7 c 0 1 1 z y j Q T 0 M 2 6 0 m E G c C 3 0 g F U O j W 6 m 2 t H 8 i L K r n q i T G M H T 3 m f z 6 2 p 8 / 1 k 9 z 9 a r A j 5 6 x N 2 L R d L m C C S U Q n v C + N q W G h w T Y P I S R w 4 x e k 7 s 8 W i a C F k 7 / O w K u K Y 3 2 N z x 8 + e + F I p R S b X n B z 0 Y I O / 4 m w Q O g p 6 I d q p u L b X m + u X u b T K S e 9 w f V y o 2 l M X E x 9 i 9 e m Z D S f m N 4 U w A V 7 l R T m j B N P v 5 q 4 0 2 x C Z q c v x U H 9 d n 6 f c 1 z j r n o g 9 g l F f t d m B 3 U J S G g M 7 r T 6 P o K / L S z 6 r y c h T S b J c v P m / a j v 5 e m B 4 N Z z c s 0 N 5 2 J x s e J 2 L s g 0 I 8 G L g l A F E S b T u p p 3 Q s t c 7 0 u F w p u 6 r Q t p 0 q G L 9 P E d C m b 3 b g 5 + E O / n S h 6 S C b l J m m f 1 A a E a p G R w A h d J F d t m M n N B c l 1 U u W D 6 P M o 1 I 6 T R Z O z R i Q U S 7 3 H r Z V C r C S R 2 Q a y e u Y c V f f f 0 1 f q B i K v o e 1 Q e F k T l k / d V o g p f y l 1 U N M B 6 5 l + 8 i y 4 I 6 U b C q Y f 6 k v x e K V q e r P 8 d E e M W S K 3 U 3 m k e F U P X c R K U y T Q O m C 4 Z B c d v 8 c a i C X J M 7 0 8 1 Y f 9 I P Z j 8 B P d r l s 9 Q d 0 L D Q 4 g 4 O / v R C e L C K u E 9 K q j u 0 U m a N 7 i y o / z w 3 X 7 l b / 3 i D V A 7 L Q V d W o 5 c X c v k 7 z Z K e 7 3 D G r s g W v j q 2 Z B F 3 p I O X t l V 9 C M 0 x / H g 3 4 9 + r e v m 7 L t r 8 d i n m m j O U M w y s t Y p U F x h 9 9 n u N e 6 2 l h + x Z 4 H 1 a D 1 x 8 o c Z t u c w 5 Q e h + k C R F L B K q F P p Y V l b k v 7 W K B i O 0 C 8 9 4 l Z S f C 7 T x k t F r R D b H C F o O 7 L J u i i P 2 m 3 h e B 5 T 2 i m p 6 5 L 4 C C 3 N 6 p n T d + G V A q g D x j Q y i 4 q a M Y 6 v t g I 3 d q 4 m 4 y r W + O R J l X t e V o O a S k M L z y 9 q b C l c e 8 X 0 q 2 B g M Y 5 Q t A x t P k F k X c C u G T M J u h p 5 b 8 N s O j l H 7 q A z 8 8 4 g I M t v s q d E 2 C c v t P f D C g v R w 3 6 a a L U d L s x n 8 C O f 3 z r n o T e j X f 5 r W / 3 w R n T 4 g + M B z C x F 0 x l I R C k / H d Y S D q x N K U v 2 E z m c w P 9 u r h S O A h r Q Z R D R 4 z t K 9 0 L 2 x g R d 5 3 X U V 8 4 8 y z T 8 g u j B c T Q L 5 z U U w 8 5 F l 9 C 4 h W 3 q r J O 4 f 9 n i e i z h k + X 2 c E x z o s b z 2 x D I G V Z z D s 8 J q k y Y h x U A C F P h t n q u / q 1 p T u c I h b i 0 B Q U n m j W f W F i n z N 6 Z b u 4 3 b y e Z v o 0 9 l P Z 3 g g L p b C p t 2 B F m I 8 u 8 X h P h 1 U l L G b B z / n T 4 R A r N a o 3 e 9 e M B Z C Y v o 3 T k K 8 T P C Z N 1 Z k l Y l m O i 3 Q 1 Q d G v B 6 + G c O U d i S K c k k L c G d 8 m T q m f A K e M R q 7 r T 5 Q R 7 W f 1 6 6 O S x E o m Z m x v E / S C P S S 5 V T W O 6 r x l O p p d b 9 w Q a 9 y w g 4 1 H I Y / n j j s O U Y h J F S i G n r D I B y F T t O v G E 2 u N w V L h q l E 6 i E Q m T A K 6 6 q J f a y f G o D 8 s l g Q H P C M 2 d e z i m G f 2 l B + k 1 C C + n p h a J r G P w b R S J 8 9 R k j D G M S 4 Q w T / X 6 M / P H b y U D w B v c A v l Z 9 V G m a V + o n Z 6 C 3 X V J P F R J k M O G + y / G b S f x Y + h 8 X d N 1 S l 5 a R e w L p 0 C b z T a A 1 Z t f 8 N r f r b d 2 d h a 5 O P h G l k C n U / C M I 7 I M l f s f K 2 9 C g a U U U + t O l b 0 y u d C / H h i G 8 4 7 h g l I j r z i + g 6 D J P O P / 9 x w e t y d 5 5 + H H 8 x u Z z l z H U 5 I b J H g h C C Q Y 5 s M J k o N P A R h M 9 d i g c H X 4 1 l m V U h 0 2 3 k t m A K 9 i v R u c O 2 d I I B / x l 6 j O P J S c s r y v Q 5 7 c f k l K L P D S a H U u r D + C c 9 S V S i o r M S N x L h 2 x a + m B R O e w o 5 g L X d k k b N K p c u T x o H H P Y K N k r 8 R x 0 V z x 5 h K w Y z Z i 7 g H a 1 M h 4 2 B d X Q a 9 Z Y K H n B V M q z 3 W u G t x O / H z B W X n X U N W I x i E e l 7 / h U e N l l f I Z L 0 N g e c b 5 t g 0 Z f T / T + t 1 u 1 L f Y y r l Z W a U O F w F L w W D L I U f / 3 m t 9 B j d w W m R n a D w 2 D J P O Z l y U z w f 7 M b p Q u B G h W Q j k A g u G A P h 3 / B 3 9 y G 2 O 0 y m G P z u 1 M d 2 X 3 6 7 D R P E W / K b + b U Z i L O c o s c N k B S M c b t P 3 n Q B J e W D a 1 1 + L 4 Z I Y F n Y / s s l k D U U 8 I p O 5 8 U 5 y i d Q L e O V Q 0 y y 6 T d / y z m 5 J Y D K E S g t h B F G q H 1 s e 6 f R b 5 s s 0 N 4 g i e u / 0 k e E 0 + H g m z G B B j 3 Y R U 9 J k B D Y A M 4 B 7 U F R x f Z c 1 N P 9 I o t X x 7 a j g 1 F j R R c e w u 1 K B e V i T t / K P / + g Y Q d n 8 X 2 N T C 8 t Q u 8 n h g g / m Y n 0 p 3 c s S Q o E P c r N L 9 q N M 2 Y w w f Y c i 6 y 5 L u V V v 3 U R W H 5 q / W b u k 6 6 L Q 4 s 0 B 2 L J g M v o t z V n 4 O A q D / N 7 R j p Z b w t K h x 5 T 7 O o i f F 7 / / m w B C h O h s Y d X O U e p 9 i + e A B J R v T d w 0 5 C k U n c 1 e p 3 X p k S 2 d S 5 n x U 3 h C 6 n 5 c 3 1 0 k g W / p u 9 z 7 l 2 D x 4 k x X w / l w + y V M k v o j M r m q c U u L T 0 t G B r E + 2 X 7 E 0 I v w d B K 1 r / N z G d U / H c x t i x O W c b w w C a 2 W q 2 Y e n 2 G 8 W 2 z E V D m E r e j p G J m o E E w 7 m O i w u X r p j Z q v g l c R + K h X W G b + f + X / O c v 7 Q 1 f 8 R 8 B 4 / t 9 A g E 2 g e 3 0 b X + 6 C s s P o 6 5 l z 7 W p f E q e X k O r W I R s G O Q p M 2 j 5 c k s P s x F o Z b 5 + b 2 n d 2 P X F 4 n z l c Z h C y c f l y l R 2 n / B M 8 j t G H 3 5 H b 9 o h t N m a 5 c N U K l q I 5 + l G y K Y S u 6 5 9 8 c e 9 p n x L Y 8 p V Z O U c n N u 9 w V 6 H G Q t z H j B P f 0 u X 7 L D 8 p H E I E E y O b q / 5 9 8 d y b n Z 2 s d x / f B D L X 8 v 9 D 0 U U l l P 7 y O s z N w / i j B P S H x Y r s L / D I O B d l e B y 8 u c 5 i Z A a i a F F / K v / / + 6 d 9 / 8 9 P 0 I r Z + x a g 0 / E Z E e 9 3 o v n n g a e z 5 k / t S 1 z d u G o v T Z r 2 m J 3 Z / G n 9 W V j p 5 O w y Z b 5 j o g D S / 2 / H y p f B N r g g X b S 2 L r M u 2 r 2 0 z d Z i r a z j D Y S H n U J a 6 y Q G O G + E 3 L 6 + I I Q k f m d e E Y / S d 4 H a Y O r C R f Q i j p e l 6 + L S J z Z w + s G l / P A R 5 b Y u T b V k Z n + h L 6 t K + P J R b K L R x i E l k O 0 O 2 d n B p P W m 1 6 Z X Z K Q f q m G 3 k S 1 y 7 u 2 N T U 9 d E t x t w T r x O i j + z o n 4 G w k 9 d D x M S q n s 0 J V / u 2 A g g z v I x U q T + G l 2 o h O u M d z Y X q O P 3 1 a x J P 1 o t O Y b 2 T V v b 6 J B Z G / Y / 5 U o 3 i 5 v v 3 Q P 3 l S F O 0 K B x N A L h I T e A r O Q M 2 u Z 1 T 1 A n a O s E J Q t r l N C h 4 c X n Z + n Z / / U X p L H S B d t E F T b K 4 R O D p O i i 3 T F t 4 / v + u x Q P a 7 H Y B 2 L v P 2 5 A f A H k f Y N t n n 7 j U Q K m 0 M S K W 6 8 X h n / z h q 8 c a P O z v K Y 2 Y 5 6 x / C p I m w o A s R W r W U k q / K I O z J q J x x K 2 y 8 Y m v y m 6 l H I y I y f r 3 E / r G A u 4 E F h L J J w c R C p x y Y E G y E G H r N t h + B + + 7 4 H H K W s c P g o r o X 5 E e Q G N W 7 P y 8 y M a k O + d A E m c p N 2 S n e W H 0 0 W G O d J 1 r s O 9 J h j 1 A C o A q 7 L l o 6 x h i 8 k 3 r K E u / 4 s y e c F S h U S X M k K o J k V d R 1 Y r 0 F C x M 7 C E c D / r K e 4 8 p o 3 g e 4 O Q v E h 2 A X 0 J C I v Q 8 v 9 0 7 z U y 4 g v L u T m C h u + g z O a l C j d U C y C c M S k r Q R s R v 8 M f 0 u p R o y + P g P Y x D / h g Z D 3 V M 6 z + t 3 j D 0 V 7 d B a 3 E u 0 k 4 s 0 G U N 2 1 A q 5 A Y o R 4 u + A O N 6 5 l 0 N F I w m U Y W V P g E y U d U G Z z F T d s K v + 4 e W N 7 W c z J r m b T T s V u s 9 / 8 i l t D Y u G z R U O L S I t x / a j U q H A c z h 1 h A y C R 6 z g H O Z n F / R 6 0 M k b 4 Q K m S W K o S B 7 1 e I t v Q Z O Z W R E z q a k s R j h X x r s e Z Q B a f t H o B l M 4 P u I d K u j m r 3 y R M J v 0 w J t h E 3 7 7 6 O e F n R n s v 8 i 5 e 5 B 2 C x E F j 9 S w t r j H B Y T X V E f s f x f Q M Z n 4 h D 1 T A B v E + W G z t z V J 2 v n 3 c 8 h Y z 9 J f i 6 9 s h B Q f k K 4 w i I E a Y T G 9 7 o Q m 9 h 9 6 2 x 6 H G N e 7 8 P t T K L 1 Z D L K t p j X D T 0 e a 2 I X B i M o j G B r C 2 I 4 2 v L h Y O o 8 h T 4 F Y e h / 4 y A 8 I K 0 1 v W R G 7 B M 5 V u M m g t s F S g y H K o 4 D t + + O j P + / 1 4 Y S K F S e v J x t G k a d D f c B p 8 R n M C 7 I 4 U V q J m i B 7 9 q B f 4 B h n W c q O R y R 7 x e f 1 v 3 8 S z x r Z W M x 6 / n 0 d P K e i q O b / / 1 M w i H L e m B 4 5 R x L k E p 6 X i 6 k B E a c P B Q U h + h a G 8 I a 5 O 5 7 x p H A D g M A m 9 5 O n W X Q p X x M t s c k N 4 P T r R 8 2 N J C Z C m E a Z i F A X q 7 v V r C z Y C e 4 1 f v T k 6 Q k 5 W P E B + 3 9 p v e O 6 / W T I C D 5 f p p T X H H w N x m W W o + G Z Z E 9 x R g 7 6 Q f y 2 G W W Q C O H t 7 j o a 8 + l 7 g E I f r 1 h M a 9 f O K f G r 8 v u 0 C / J 0 3 x v 0 6 P D 8 l H X v p S 1 P m s 0 g d b Z s H v q G H R Z 5 G 5 p P F U k P b y 2 7 1 Q y b t f B U r o B a Y H p H 4 9 J T N C 8 n 8 / s g N L T i X W f H L a a v n 3 w 8 e n s M t N 0 O k i 9 Y / Z M 3 q l 0 b H N G Z p Q 8 f O i V Y r f 6 a c 6 F e b n d l u R Y h O M U o A U 2 A r r 8 w / h K 4 T D h H B K i Z 2 j A V r I g / g F n I b v j 7 z z E K Z a F T 4 a n u U a o u 0 Y Y 3 Y F J R d F I / W o w T R C X K z 6 Q 3 f 2 R B R Y l q l Y K R w Q 4 r n g a h e / x 3 f H u O p M r D 9 b R Q p 8 M U a i v s B U 6 n W K D 1 R H 2 G v 5 E n x f 8 q + i 8 k C F m 8 / y A 5 X v Q N n I E + k A l 0 s C y 5 z G 7 4 2 L o 0 w z z 2 4 C 8 Y a u L c y 7 j v / w Z e o 7 + h J 7 I r R 4 + Q z 7 H z 8 r U f 4 i v 1 J + L z G 5 v 1 7 6 Y U L j 9 6 f B z + T B Q B i v H j L 7 m 1 f a E X 1 a t y t y g Q 0 m C r i o H 1 y A O W 7 r Q L v d G F a p C K m p 1 W U F x 0 B q 0 8 j N S 5 C C x Z 7 O S 3 F 8 R x 1 r F I e 9 l p F B t E M Q C 9 V G a o m c a v I Z i N X y b + o / j l 8 e N h G c T X d 0 O T w W f o 7 r w V z A 8 m K A w c Y y h q 4 i c t 5 + 6 u S 6 B s J P T C 4 g f C h L i G f 8 7 u e 3 1 B x / 6 F J + g V J 0 5 D U R j 1 L q i N S 1 C O o r a v l e 1 a L H e h f J j V a r f i / R c d I g W 2 B G P d s N f s r x r Z n J B P y 3 R e r R o x R r u e C y R w I g b 9 M y 7 K 7 4 J B X Q D D h 6 q S 5 / e D l J 7 B T N B B b U 6 i I w c 4 d 3 w x a D X z 3 5 y e 1 w c w I L P Z F J w + B + / z w o Z H Z J P S I i D K t L 7 i T 0 C A I D 7 G W J O o 1 m N 2 O D C t + M p 2 B K l V 5 C d K 3 T N G + 9 y a 8 7 P u J 5 X q 3 3 u d Z n 1 A T b A n b m K u J A U y Z F 4 m p F F 3 S J Y J / Z i e 3 B n D D p 9 e 3 c C K t 4 C V 1 c T T C V C F P 4 G l c D 1 b 9 B 8 o i B h 4 P + + j L Y S E V 0 n Q E g d V Q d g x M k G Q T u T 0 r h k R 0 V 3 J h C x R p 2 O s k B N p 2 U y 2 o X Q v M I f e 1 N n + 0 + J M O V T D D v H n U o 2 h u 0 G L / s a 6 j C X s A Y C L 2 K 9 S z M r T s C o 7 Z z T 0 + E T J e g / F Y k i M w F R w e B / H K Q F p x U 0 e n f X w 8 f V m w 6 X g B P M h 0 x x Q O v N 4 h t W U S f j 0 + I I 8 e v Z e O a D U 7 i n Z 6 p F W w N o I D 1 W 5 4 Z 7 j N H x X s I x 2 R 7 1 d K u O D t 2 L C v w m R z a O S J q O E O i L l A h P s o b o T P 7 u J N U o d R d O x q b H T r 5 g u 4 s o o k f u T l 8 s 0 q Z P D P I I i U h e 4 q g s i c B I t W V W O S w g S H + c 1 N u g T b / x x 0 x J + j H i n I c h E 7 8 / l 5 y x l d O G K b 6 5 n D v t O 4 y l W 3 9 1 4 s 8 6 N v R E I m z G b J J r G n t s t f X V o X E F w 7 Z p y q b / d p X Y O D R r a H / W u + A C W 8 P g 5 1 H m P 0 F A U P 8 l B 7 v V D b B B H P e X 8 8 x Z v s M K b B b 4 l R u 2 s f j l n n F / 4 I q r D Q w I U J T B b R + j r L m c w q u w f J x f t 5 p u L V e f g X P K T j W 6 l z t x p P j o p d U e R z f X L Y o q k d b d f 9 Y T + m L L u 9 i 9 + m m M k C r K B 3 E / b Z / o o N v p b G X V 1 V f V S L 1 m t a E x f E 8 Z f g u v C 2 E T l 8 x N T V n G 3 M k + M A u 5 V m k X 5 g N p 6 V D S L w / F 1 7 y b P q 6 B K w 3 / C / j 1 k o 7 j 0 g F s V l 9 I 5 R R s 7 g x U R A H 6 s V u w z 8 v s Y 6 Z k y y j B T f + e k s H H 9 X G k 2 O w L 4 B c z U K H 6 d V 3 9 k + N v 8 9 D J S s p V 1 D Q K 1 H 4 r 7 i i 2 V u M q o k D g e a a f I 9 m 2 G K W G h p / u S 8 F m c U D y 5 L g J V i 0 O c y J W K C M 8 Y u / t B Z S 6 k J 2 H p g S T Z x Z p t I 4 Q h S e A l a h Z y 3 d M 1 q i 6 3 m n a Q l f f I 8 l C 0 j t H Z T z X S s W i g A c X M h g L s w B m L T 1 h q Y v Z 0 9 2 7 u d C Y X f n / R p Y m 6 V k X w L N p K K G z A v V V a Z 9 + 1 9 / d K Y 4 J 6 l 7 W q 7 u I f r y 6 R D Z k r K C e v a T T P X Z 9 J m H n 5 w J 4 4 Z q V m j X 8 p a 5 y E A N 2 M b y E J I Z H O Z i w q q Z s p R P j M 0 7 L m Z v G W T 6 y I 7 3 n m a M 2 r Z F Q w v h A w a X 2 3 3 3 3 I 3 L J C N 0 B + p s o q S y x M O z G q B h 3 P Z w / U f o h z G P o c m Q M Z n K i q X 1 y v S 2 2 T 0 Z X N B D N r Q m Z j 3 N 7 w 6 C 1 3 2 9 + 9 l W a T Z 9 x h J e P Y J 6 l F n e t o y 5 + + e O s P N N R s v N J / x A j O T f A R 9 R 9 + x 1 E D 3 V B R l B R j 5 X D 9 w b 1 R / U A R m v z I x A X o q L v j 4 w O v j Z 6 2 4 2 a d C g w 1 c s U / L K F I S 7 k 7 4 C 3 J k E k J v Q v z j 6 K g m z m F 7 8 b 7 0 1 j c l x V r L e X I W S H k N e Q y F 4 i V L w u g b q t s m h 6 p h V E t 3 b p A z p 4 A V 8 g r S j S e / r v r w F o I r 3 f 6 H b 5 O 6 q + y 8 H v 5 C U x 7 L L k E n 7 p 2 p a g t j 0 T 9 2 2 z d G Q R Y I Y 0 X f f W p f J a + s U F e 8 B V Q J 1 5 I M n k k q y 2 / H O A M I w W I i C l o H G + f 3 u O F Q X G j I r 2 B k E m A L q q G W Y V M k N u 4 w G f m u 9 / W m 7 Y e K j s q n y R k w h U U p L o + N t 2 8 E z P x e I 2 u x B a t e c 8 A I P x j 9 P x E z x e / Q y u 6 f 0 z Y Q 7 F 8 1 t Q 1 T l a M t Y o 2 3 n f 8 t 5 X f t 6 h u A N B R U L O 3 E s a z u P O 8 e E T s n Q U N T S e + m 7 a O S p V x n s 6 8 6 c 3 0 W 1 T 6 H 4 o I U n 5 / A c 8 L F + V u f L n f g o P H h I f 6 O z D P 3 X C u c 9 K u 9 9 R B P L d J 9 Z T w 1 3 9 b g V q q + c L v t 1 Z Q 8 D o v 9 j t 9 u z h d T w c G f C K R i / p q X 5 8 x 4 l m r i K j r Z X t L N n i i r y d 1 9 h p b N a R G / n L Q i 8 j 4 m A g 4 u + Y M b 1 G + D H S F 9 K Z l i M W P R L e d r F 0 6 T 1 I t 0 Y V w Y 1 A X q P H k h O X x + 1 F C Z 6 s 1 z 7 2 b 6 c j w Y f T 6 / A w g m r N Z j E Q 9 1 N x r D K Z 9 u 3 G x K 3 t t e b X e q a B p H e c t X O m i / Q p X q B g f o m U T V k b G / 1 J C / C 6 h N t 2 J l U T u Z d X h y 2 2 q P Y Z l n f 1 k H X J 8 h l v W a H y A y E M u b U M Q O s T U B D a n l 0 f j s m Z j S h C n f v v 8 A 4 N j b O D H k G J l d j A w r W r X + c 3 G r J K 7 l + Z 5 M D x h J m N f D M C T 8 Z / A O 2 + J T 5 t W j t q N J S I t I J a U 7 R N d l a Q k A Q x G k e l A X B c G Y K a A 9 + M f U F S N R a K i H E 4 1 m S L + z z 3 d L v p a q w n 0 I I V G F G 4 R F L M a C Z J R R U p 1 e R 1 v 5 m t h S a / 4 l F R Z t o 4 Z d R P 2 T D P J 4 4 J z n x 9 / R A a Y g T 8 U i T C j 8 h C q 7 0 m d g 4 1 8 l X d w M l d a P 8 G b 6 9 / h c g 8 T b E 5 z t p r t x t z L r r 7 l i S K Q H s q Q 0 L 5 P E I U Y 1 m l x u R z 8 s 4 K u u i p 2 9 e n 7 e r 2 v 0 C 6 q n + O h 5 h s 9 H t T 8 g t M h s O N W n z l 9 b O U x + e m d z g W f 7 P o l X T Q 3 C l / h 4 p I d a f / v w V 5 m n y g 6 9 a K J b l z F X v O 0 q T C 0 o 6 N N i H D a e 4 T 4 C d X v z r f / u v m 4 4 8 4 O 2 r c a k B B W U e w I G J V 2 m c / w s V A O H D P P H x I I l V b m J M s 2 3 o t F 3 h X K 9 8 u d L 3 9 3 g l B E r D f f M W t p N A Q c A j 9 2 U v A u n 8 v 7 N 5 6 r t 5 f 0 j A / D f 5 T i Y b m 4 1 e 9 r E k U P t 4 O n w 4 S y G c A e Z m Z d Y f H C E 6 1 1 2 z V m L N F G a q p g R 9 + x y O z u 6 v l D O I q y p D I Q M V P M M H h d q A f R i F I a G I i b h Q r 1 4 M 3 T L T Z 8 3 J U S r q K 5 h y 7 F o r B p M H I v X M e 2 8 x C K M I Y J r 6 Y c Q l w k L g i W v L X a A V 8 s l o k t 2 C e t O b s f u 7 h m t 1 g d D q o W w u m H N T W t E O Z t Z l d s 0 G d s i p 5 y O 6 G n 8 2 G D o U V 9 W S Q D I h q k X h A u 9 2 v + Q 0 a C T j r q 7 y 6 / T B 7 Z g 0 X z f k D m E n c G X T C 3 M X P k U 8 A M x I N k 0 A Z / 8 e i r r s F 7 2 n A E 0 3 F T 7 Z p J O F e r f X g l 9 Y m 5 T U m Y Q o f d h F t Q V B o f S z g u Z r N A 0 j a 5 9 g L y i 2 L m Y L C e 5 a l n l b N 5 O P f r e q p h E X g t A F e k a G 0 a 9 8 w 5 6 h 1 r Z N H 6 h r T 5 2 r u z n e B w K y v Z H p R H a w f O f i W P 3 5 S 2 W W g i m o X n d x 8 c a D x o o G G h 6 o L d l k b b 0 N p 8 P k U x 5 3 w Q U 3 k 6 l q a u 1 v N j n d y n S 7 T W S d s 5 Y K 0 + U F 9 d I w Z V 7 B G z O w B f V A 8 E Z Z s u 9 M W B D B S l 0 g 7 y Z K C l L Z F y b o x e n N s K h A l K A D H 3 o G 5 8 d j q 9 I 2 3 O 2 f w k n c e 9 n I G v 0 O U w y + v L q d n L 5 l f 8 9 V c B O F T 0 d n p q j P C k k P t r E g y g U X t M / W u l V R o 1 x 6 C + 8 B 0 H n H d o W j U k V o B 7 + F / B L / / 1 v 4 / H A o 0 r Y V d 5 7 e n n Z p M s i V t 8 4 a r N t x z x W o b c I l m 8 7 0 B d O 0 L E Q 3 I 4 F p w l p o P A A e u 7 s Q Z f u q K / 7 v s X v 5 5 L l j 7 i 7 0 O l x n n N E x 6 9 c S V 4 B x a K 8 I A 8 E C J w N 8 7 e s z P V 5 H O I 2 A T P 0 F Q 1 N z K S v Y f u a N 2 f E h q c o 0 m Z 3 x e V / p J 0 W W z + e / Y U o i 6 Q d L 0 D n j U m 1 m L B 8 N N / t g F A e 8 x R k G l G f r s E L x w x 3 V 1 X 7 0 k Z L h 4 a w U X b V C 4 O Y 9 m m g 8 G D g z q 1 D B 5 z 3 3 V v 1 9 G G k d w L b L R 2 5 O e t j 4 I K t R B r 1 8 c V n G f W 4 + s b b p n N L X g m D Y X z b V + S + P Z N J h n m R q j r R N c w o w P n I g j S w A E N T G P b T T 5 u 2 p 7 0 a T w 5 J r P C x V 3 x 8 p 7 4 O y P V p p H h w h E j D v G I i k o g z H p I P Y 5 x V V y A m j q L B S m t J F G n E 1 k l j 4 J B 8 V 8 1 4 w 9 n b U Y U a g h i 4 / B V p 9 8 y 6 1 4 Q t I 6 v U d C y e / i 6 T 8 8 e P 3 F F O F q m q v O O f E R H V 8 W o c 4 m p J a 6 N T 4 d Q K a 3 R I q N e V 7 5 c p B s l g z j O F 1 5 0 x l c 2 x 8 0 / l Y d u U u l c X u M D u m L z L N h 0 a v J b V S 8 z b 9 0 0 2 y O g Y J p C I M U j L o e l 3 v 4 x h c k d r 7 o q d 5 T w B K b n Z B J G X y q P L 6 G 6 H N O w q O J V 5 + J r O a v S b N d x j F n l I Q l o x v d 7 9 y W q L g R o k r f v 3 P 5 o M n O C z I D p 8 A P m n h F z t F r t B p 5 1 K B 0 2 h E 6 s x h 0 F C F o N 6 K e D a n c d n n C c f Q W C i h u p 1 3 e j E f F 4 Q + n 6 l Z 1 h q x q J i i L t d a h 2 I K G 7 I k + x s e c M l v B Z x O g 4 X H C n 9 l 4 1 j b D L H n s C 0 S 7 m u y 0 w d O k a Z S M d w 1 3 U + Y f O n c F a J Y + q o 9 V Z k 4 m w f B v E m e W O 5 m + r 2 S F Q w h A e d r l U a y T 1 9 R h M 0 n G L g A O 4 j Z i R H h r Y u N q s u a D 7 q 9 F r v 4 o l Y J t V 2 3 1 r t 1 8 W o f 7 h 1 Q 2 9 F 9 M P s 4 C 0 n l T V J m w + l y r x V w g y h x T 9 v 5 u 6 Y U E 5 + P B Y n l C v E 4 H G v + Q w Z t n Z L V c U O G Z 8 M / 6 g m u + S Q r u x I b + e 6 s b 0 / 9 7 q h Y t J q 6 q Y v l 3 k u K 9 / u + / w 7 Q 8 Y f s e / F 2 o L 9 P m H B g 7 v c 8 9 y n j c W + R z i l k 6 h Y d c X k E a H P V J F p s a i O r 4 O n a G k p P a l b n p 2 + b R o T 4 g E U b F o m t l y a P 4 2 V E g 8 o / 8 8 x J S f m 5 I Q F 0 S i K k m K y t L C X b C 2 j t 5 O U k K m G 4 6 x j r 4 k X g A c v B m a C d m Z f l X M Y M 0 q E 7 Y R P V Y f Z l P / O R b q J Q x g a H + 8 Z / Y k d x w + G r S c M t s y v e 2 E 5 Y Y z J k w H s h c e V z 7 B i M 6 f 6 P + c V 3 o h E a i 7 i d A K d / 9 g B E U + M p p D C o M U G R z W a q o d K j N e 3 F L 7 k m L 1 R g L 7 l t v + v w z 3 l U m X Q B 2 J B I N T R c w u q T 1 f q t B G z q 6 K E x 4 8 z F G T L x Y x H S D L V 6 4 7 Y 6 T l H L R i a m D t V k u I T 5 D n T J j S Q l r 7 J j 7 M q J T H J 4 e 5 J b R G a T X A l Y t Y A Z g n j i I Q Z y 4 L e z z U z Q g x P p 0 m k J e I l F x m J R N R d z N n P J S / 3 O B w V I F V H X C b 7 8 O 0 y n G 5 7 Q + v i a W i K l d P u g c v 0 M Q K Q 4 6 t Q 0 K c t Y e 7 p G 5 D 0 z E d w 7 t o 3 z C 7 M i s x D 0 C 3 m b s s 6 L 4 g e v + b 0 1 c B 6 s t a D c p w V 4 f g 7 H F Y T I S l N u k f P i s + o 9 C j g L U f m L / w X w F W q W P U V f 2 n E B O W 4 b a A O b Z K i W Q s 5 X X q N 7 M x / p I X m p M k D Z V y J / Y A 6 a v 7 d 3 S Z n L C n A 6 L 9 L 3 X K O C j y F + n p 4 h o u n a / N 0 8 z t / h n 8 c 5 Q / u X e G R 8 A t r 0 L 6 I / R P p m P R J i w o 0 T V T I w G 1 j f A v L H S 5 B k 6 r G L + b Y 2 x + n Z u 0 u N 9 A V N K k y R s z C s r v s G 2 f 0 j O K t D F E q 7 c q a b i W c + y Z A C j F o L F O r G E 3 E n m 4 Q 8 T m i + 6 1 u U y W O t F R Q v w z 2 M r b B C 8 A 8 H Q T i R j t T C B 0 r l F N w P G r a W M r C m 1 I N u t I u 0 q O + a r g Q 2 t V y h n E w o K S F o u F y u i L v I B H 6 + V h V o V W 3 M 2 N s 2 I 3 i 7 e 9 u t D x c P L D C M b B Q v F e 4 z O w l e 9 t e 5 k a j w + f w w K z x W p B z t t G Q w 5 m k Z S h x x K h b z B Y J 7 j G m k U h H e o 8 5 Q c I l 6 U O g P z N y u x X l 5 H x z I Z s q t + G D V S j 8 i 7 W d / l v A J v i l m c r 3 D u E z 3 / L 8 t l Y 4 6 o c B 4 9 S P b / R a C b x y 5 k 5 x 0 / L s k O G F Y V d R l z y 2 F l R l k 8 f w / n J N W d a 8 B F a N c v z L g d q i N C N + l h H V n w W x G R 3 8 P 7 E e b 9 I I W f e j m u J + 0 P r b t g 2 a n z a I p u K 9 V A t Z s l q R k 5 S o O Y w 4 0 s j V r Q h q L u l e m m I D Y J / l G l k m e p Z y I S H 4 p 1 w T X X h H z a C O d H d i l l M / M X 8 h E n G O F y s 3 6 7 s D t q g q a V 8 x u Q L f n g b d H z 4 P 9 5 R b U L 3 s r a X K M 8 y i 7 A t T X K S Z R J M g j s G 0 m R v q L J e q a l t H N 7 e H n 2 b A Z s M P V U x t k v y w m C H t D M U y N 9 / v g W z E d q Y S a C p i 9 f x V Q 6 H X w n Z n H z 2 h i W v J 2 k w T 9 Z v K q 6 U u Z K e l Y X w K Y r E Z O T f y N R m s c V Y Y J r V q w X 0 f B q 9 S T q J N 4 c 9 V X e n J E k l F T U f J S V 7 p B o X z 1 F a + M 7 u L F u z q N T t G w D P 2 K x m C p l D X + y S N a i R f / 1 S b A 8 A U A 1 T x 5 p r g K V f 2 f 2 j K Y u Y + Z W w M v J M v N A d E 1 x S p + n y N P E b 5 1 E 9 r D U c x u + y B c E X G B F 9 r g o 8 Q 8 l e S K f e 3 u u A k A b 9 G C N j 5 C 9 f 9 W i N U Z 7 6 n 5 v x V i S e O S w Z z S h o X / Y H 0 d u u K 3 s z S b o w G e U j Z 4 Z N g V + M j p s y W n R b 1 3 7 8 4 x L d Z F X x V J R L p l 1 R 6 4 Z O 5 b 9 b T 9 p 1 M 0 o w t F h C s + L s w C P I q e K N m L I L d t m I J W + E 6 g O Q O X q 8 3 f A r e B f w e Z y l m O E P g m x E d n o H Z F 3 s B 9 W I Z H n H f g L Q x 5 d d 4 + C T L 5 R 2 d z I f k M 9 U a q l d 5 V G y r X w w w S u s O x K q k a e m o x q l l T S r 1 8 x N E b L c p C 5 a E 4 C K G 7 E E i B I S K C / F R z B M D w Z X z V m 9 v e 0 x z 1 s + Z D D / D M 9 s x b A 6 L g T 8 m n 0 E 0 Q i J B D j Q W 0 Y L 2 o x X o + 1 h I g r t e t 9 I / q o J 9 M 9 p x 9 1 g h 2 D R 8 e f i z E K S B 0 h w c r 3 x y p 6 G O / f X D m P S C G D m 2 S u h d w T 0 3 X H J 4 W K v M a k L a S D V H g D 7 M Y I + K 9 t s M o B L H X f 7 R R K q P N j I g 0 u R k c 1 o 1 6 t Y i h X f 2 + 7 m E N 9 J U s g W D e + C A O e I E r t j d o m + 2 L C 4 N Y N 9 9 z R 9 L 6 4 u f R M m d m i S F X i t 7 i 9 8 K z t B K y e 8 4 Q s j b + r 3 6 x P 6 h G y j q 4 S v 4 n G j j H i / r T m f b 1 b l v a 8 B U a x F S / e x m 7 u C S F 5 l K u j R o p U D A 7 + Y y z R K P K d O M b X e f / 4 B 0 + 5 b P U a o z s 5 D + Q P N o x o C P O k e j D P + 8 7 5 e T O 6 s r U / / 1 v o y y z E i a 6 I E v o W o e B / z x f P P 0 8 y w E P 7 3 g p i p d Y 3 5 N r o / S q 3 w z 9 y d 4 h + P j E S 2 K A P C U 4 z r 1 w o + M n X p L D 4 Z h T U r 6 q v g e k 2 q v b 5 b P s O Y D W s I o 0 3 A w P E 9 4 T k y x W 4 D c 3 T n c G z 7 l i X Y u k P A Y M j H U L Z 6 4 2 g L K b f a N P c L u F W l T v I v v R Q q O e g h T L r R + u C S P 4 k i D 3 C I d p l V o Y i i H F h T a e k P b w / S L E V o X q f 3 Y 7 r 7 Q h I q Z h K g + p u n + 9 F L t T T u i r M F S 9 z x W f z + w w D S X o d V t 7 E + a x J V w g 4 T 4 e J S z 4 L z 6 X q 9 H f Z P N q 8 i P Z x J p 6 e I d 0 J d 4 Z C e s 3 M i h r V W i 8 7 3 Z z R K F n 1 + s V z N s A q N d w S r L N 5 M I V a 6 e l Z f 9 f 1 S 3 6 1 H g n 5 e Z / M N v C E d G 2 9 C + D B g u D 9 j 1 7 V l f P d F S 2 q n 9 N 6 A 4 k j W X U a Y V 0 1 i l I J 2 F F l l S U i U i M M O 0 u t x h 5 U E D n 9 Q A n p B C U Q 2 q 2 4 r l x u 8 L 6 q e g 9 p p H K e d q 8 i I s m e k 3 f A A w u o V z A z 3 F K U d / V Z g C w m F G 9 i U 5 m 9 6 N p 4 d T 3 t n A / e 8 2 R L E W + c T F g 3 3 O / s L Z T S 2 O y 6 1 A 1 A L F 0 L h m F w l F n j / Z O K 1 a o M 9 4 p t B 5 f n b Z e S 5 s S L C J k 3 W 2 p 8 V x l v a Z Z j E z 4 d 9 + U Q j w G a f / o U N k / m a A o 6 R Z q x X N G Y 2 7 H 4 z 9 H n u 4 n H Z R B / n 1 Z w y G 2 B P 0 k f h i / S 2 Q G + e h E x N G A F 6 h M h w l 4 7 U f D c h G J v Q o L T I 4 y / o i K 3 k e I 8 8 z P + 0 t k r X 1 x i q q L w g S g I x 4 g I y N X I p l 4 l c p w Q 3 V D e x G K B l H w L K 9 F E C J h 0 2 B o s / u 1 8 3 J M w + V 3 L L L I X N E W t m s S P y w h f n F J b 7 e j 9 s S a P y j V v W 6 9 A U V W Y k 2 E g B N U z i J r p i 6 V o Y j / O 7 1 v I H Q v p n 5 U N S r T m T v M d 5 2 Q 0 3 O X E o 6 D C C t 0 2 g S 6 y c 4 i 5 6 V M 5 e H m e 9 w P v V 7 N D / M B y V F J J 5 v 4 + z w H P L E 4 1 i / V J M M D Y O 8 t 3 U z K T q M H M 3 / t Y w Y A N Y X Z + j S D B q L m q m C r 2 G Q o i M N B 1 t 8 A b f 1 9 H V e p G u w v q X 7 y N x o z W Z P T g j O s + / m T y E l m x + N b F I p b 4 E K k i v T N F s b 3 4 / B i / A h x X / E 3 + j 4 P G 6 u j z m / p E 6 3 m G s y a 7 2 W I W N m T H y P O Q M r m l L P z Q P s C W K X 0 S x 8 C R c K y 0 G U L P b p + x f h T G o s 3 h Y h F T b T b Z j O z J C x F n L s C N R s Q 4 G N C i E j m h m e 3 h t x R 5 g 3 u Z v E s F 7 / S 9 d 0 X R G L c T W Z v t g e 8 H 0 / i e c m L r 1 v F t r u Z k G F 4 t a k b J J 1 F d M i V / v e 7 2 h 4 I N x Q U X K e / n t b p C X e o s h p U n c m e p / M o T 4 8 2 B A j / 6 u t e F W h F y S l B 0 j c Z D / n i 9 O k k Q a I D u B l k F n q s v J E v B J 5 I W C a f E j 2 y Q R I B G E m T e F l J r / 9 m s A R U B a z N L 6 J g 0 Z s C L N a R n h c w a P 0 2 Q H j 2 c z V F 2 C j w 1 R W 1 K l E R U u h d 2 T 2 K z K N 6 v s j v j 3 P V U c f p 1 K b u H q + W K N M E N D M W d n J m / t S P G A E J e M s v b + 5 Q f p + Y g H q 9 1 z l d 5 4 S m N i h a j s i E w P 0 C V d a X a G 1 o z 5 A q H S S v 6 H x r / 9 e Z 3 q l X m J t C c + m Y v W f K O n R / w W d N f W b j o r S 0 o f 0 j L T + 7 m e e T 4 n p r i b k e h o D T J C X W p l j K h 5 K B E w 5 a C E a x 9 k 8 n p M a K f A c n j c O M b 5 7 B V h f C 9 y 9 w u U e 9 A a 8 G W W Y K q x t k s f h o l 9 1 W 9 B I r C O m x W X E M 0 n y k o 0 u v 9 9 f o y 8 6 V 5 r u C Y s n A T z P i 0 v 8 B f y r M / N + + 1 G W a y + J n 8 S 4 0 X u W u W 4 h G + m 1 U 9 F k i v O b j O z m M s z 0 D o F O G A i M Y r I i p n 8 O z 7 X 3 j A 1 F a x 4 v F Q 3 s r J V C Q g Q S 4 w Y w T 7 J K f B i E W e z t k H i 0 F f H X l B V s 2 0 v 3 w q 8 o a Z w J N 6 r j d p L V 8 T y w L 4 A a S 3 N / 2 l 5 1 F 4 Q x + p S 3 y G 7 J z 1 1 N e 6 Q v 7 D r I B 1 r 2 b w r g k S B Q m B p d Y o / d v o 8 q l h C e 8 e v G f 8 D L u F v V g B Y O 1 A 4 h r w v E q o + V M J E F E g E D d i / 1 7 / f f U O d g 2 a S 0 l T 0 b w T x 8 G 8 b b 8 F E I 7 w k q K t s / r l T e H S w Z r A 8 5 C a z 8 j E t L 0 V b n 0 c q p n F u 3 S 1 L L I z t E g 5 h M Y W / k w 0 p d n o D k F Q B s K 2 v 0 m O x d U g r k c S E o S Y E j Y 2 K 4 t w 9 / Y F n A H T y R b n U 6 d C t i 5 / t u K i x 5 e o x g 2 N x z m j e M a a h G D m X P o E X z f B f n R k d / r W 1 0 c y 8 R Z E / 3 n C G 0 R k z x 7 D e t 3 j 3 n T m f h j u B Z 7 0 v N E l j L f 7 w F S H 3 x f Q k Q 0 e T W s / D f 8 F v H Q l f 9 g v 6 H 8 8 Q M F z 2 p y J y 2 O H 9 i 9 p S + v h A 4 p w k G A f M u W P S j G S O 9 U j z 5 E S A F P 6 s z Y q U e y X a + q 4 6 T D u p T Y W B D Y c z x f P G p b J g 1 Q m J e / b c x N 8 3 + 8 A x v 8 O l x y Q m w G R v P 6 m Q 2 R W Q K b a U R 9 a M 4 E r 0 / U u 8 P s N K 3 V I L 4 p r 4 P X 1 4 o u V E Z C 6 g H R T P k e C + P a / 4 r N H 6 / P L x / d Q u C v O u h 0 T 1 a F W 0 2 K 2 r c r G k 9 p B G Z / 6 y G 9 e X B u l f v s a F f M J A D Z d z N i P U R P n t p q F S r 4 N k i z 4 z C F H l N P l C D a d M w 1 O S e a f N x f 3 I r H x v z 4 q 9 A z y g x N g i P y n 9 C z 1 N d c T l 9 D R s H / 7 U g z E h r 4 G L 7 R I f D g 3 A a p U G R P E i O h k Q l U C e k 7 v / M J t + V n F 3 C K 3 x I v V R m z n d O Y f N Q 0 g y Z 8 O w O m H n G E T t + J L q T e g Y Q Y U / g w Q 8 J i I 7 W G D 4 T y c V A A 7 L 4 b q a t Q 3 8 q n a B t F / k D p l T Z 4 M U i u i f T y / 6 K i o I N x n v + u J N Q h q v S L m e s Q p D v C 4 A Z A h a 8 z u p o K W V 5 G N S F e R R + M w c e 3 Y R I 2 q A U U i 2 g Q 4 z o b t g 3 2 Y i a V A 6 z n g + L A T 6 T U t R T A 4 o t s 8 M 3 y A Z E 1 5 P R a 5 G 9 g a 1 g i c U d 8 z T k q K K H h / l b d r Y p e + 6 a r y h G p G M / C b m e 0 W E b R U u f e G l F J Z z 5 3 w x A n h 2 V e 2 G c c f 6 u s h k t l u M p z a h A J R h 5 h O Q C 1 I n h J n V U 8 h X Q f 4 8 v r k z / N T 1 y z 1 U H j P a 3 4 o / k / t 5 f C X s V l m i F G y A S s a m K D k 1 o o m B b a r u 9 t A Q o Q q + + i 6 a I P R L t / K m S q P s p J F 1 r y t U a + G F X 3 H + z P l e y H 2 X Z w A e h O 2 / h q D Q 4 2 G + Y P m v J 7 8 3 6 7 5 0 v 5 d B K X X A i D k U L M n u 2 0 F / s W m y O a U w 3 e 9 D G h A N y p d a f s v i x 6 2 w O y P O Z G J F m A a C M N j 9 C K K 3 g j e 4 I T N 8 0 l q r r e s a Q o x K 5 r a z N d B V i 5 y R r 9 B j 9 v x v G W A m t i Y 2 c + H 4 x A D H z 8 E 0 Y M X 2 G g f N 6 2 9 t H v x Z k j I o 4 W n K f S s Y 5 Z 9 U U e H i u K + k 2 w 0 T R M T k n q q X E E u K i 3 M a Y Q i H H y 7 7 W L m Y P i C y h 3 4 i d d T Q Q F l N J g U A l I O X Y q L V r J u h a 6 R R e U D v r o y H 0 e 8 I S f G j B a M Z b b S G s A T o I x Q o Q w e g 1 R s A 3 5 Y U Y U Z T y C B Z i c c 0 7 J O U 0 Q 8 O j J d q 5 3 E w 4 U U B Q h O i L i O O j E k D X l J h 9 q d F R h h 2 A O u 0 x m W o v Y 3 7 A 9 u r S v p 4 n K L I 6 6 6 E 1 O s m X r E T o y z k L 8 S 2 G U 4 z n m w N M j E u c L 7 H q F E W 5 0 / X F z y 6 / j O + 9 Q c 8 F s c N d N M K l C K z Y x 0 W O Y a q t 5 2 F R k w E n 5 1 k h z J b V 8 g l F x w O 4 G p u O A A 8 c i f a g L V n k g f 5 O 6 s Q x B 9 J G 5 1 N F G D 2 f N I z D 8 Q C y S l U 0 O h I W V d C H M t 5 5 s B M + 1 T O h 7 W Z Z P r F q n D s i D s 6 F m K z B 0 u 6 g b / Y C X h A z l h z 0 5 Z Z 5 b r k Q w E L B h + z 3 b 4 F J A g U I U 1 a F b A Q a p e s L i T e E 4 b O 9 7 i L a d V 0 h 5 0 j j E 1 c P b 8 1 d z Y T L E z g B J O n O 3 L u y w 3 y t U v m x f L + M G F Y p V 8 F o Q R e C C a x s M 4 R + S / v L N x e F N R A I 8 M c + X v Q H g k l v L F v p g b 9 i Y E / m i + 7 + 7 p 8 + + Y n d q 0 N 8 b 3 G O d k d n i S C M i G S f j g 5 e 9 O T B s 2 F l K U r 5 i C P G a C Q e 5 N 3 q E C Y q G I y W b V O e d d C X b H B q 8 a d 6 j C 1 K S t T D i F Y V A 9 T 3 d m e N F w i P 0 H K 5 S X i a L h f f 9 t t y L Y t + c K b B C j C 6 0 7 q n F B 3 q K v u y R r a j D O Z f K G h I C t e 7 d O k d 2 X l A r f i 6 i Y c D t T Y y y X L J S 0 u 9 Z 5 t X K 8 W 0 e L y e L D d 5 h U z 2 k 9 v K s f d D S N x 8 m K F Q B k l e k o h J F Z q 1 G Q E V x Y Q t M O q H z r B H c 1 g + m J f w i c N P C F 9 w 9 R 4 P 7 j y y w B b + N / v K W I y 6 9 U P z a G S 0 R E 2 j a 5 L N c O 2 A u 8 u i o J / W u x f I C w 0 D D C t r C F S 5 F W M f 0 7 J + 5 q 5 u G 2 A T 5 e 4 Q w j u / h f w n T 7 t j 5 9 N h O t M d o y 7 z L Y R F e M 6 3 d U u 4 V T l W V E H k 3 V w e U P U F w E h H O Z M 2 U u t z C f m 5 / F a L K 5 X W y X G L b 9 W M 7 d P w D l S C C I s Z 0 z F U t J G G P v v / L 8 H f a 3 + P 6 b O b F t V p c u 6 D 8 Q F U k h x a Y 2 K W A N 6 B y p L U R Q Q s H j 6 7 O E + 2 T I v / p b / t 8 / e a 1 k E E T P m H K M P 2 g k h 9 + K W l e X R q U a Q H D 8 U b V l w s / u 9 j h M J C 9 w 7 9 q 3 k 8 L z a E D A O i K J s B e R I I R 3 t O 2 o s M l V / X m z U M t R 2 4 t k b K X 1 r L Q L s 9 b j 2 D m t L 1 m + E 4 O B / n 7 W 4 u D D X 4 Z E F R 0 y W V R U 7 Z + 3 t 7 N m I n c r e P k f X i E j m U 9 C 6 A v 1 E g c a Q O e x q 9 9 f i 2 Y 7 n Z L A c g 6 a E C I P + O l q / 1 T c B c t + w P 2 u J q F T q L z G C 4 K K j q N n V G N W p F 7 1 f o f / B X 6 8 W K g T f s T B / y R c 0 K 1 j q w 6 f 8 P D u Z 9 z 1 W Q Y a 5 g Z v h L I 0 P y t 6 4 8 Z H V O Z w o O w N c J n S y n x Z 5 Z 1 U u g r c e q k 9 c a t H B f k Y D 9 4 Q + b 5 Q H 0 t V I D q H S n j 2 H D b B K A j A 1 x K n + h 7 s o x 2 D Q 3 E P d S A b D Z s i 8 X l + 1 g J m 0 c F u b 2 y v G N 2 h E R 2 I 6 Q r o 9 k M W K 8 8 b O x z 0 n b G B U A U J Y x S e i G A F V O w G j u b T y Y J 1 9 G J Q k M / Y D m 2 k R b 9 g v r / b z + o R d H m 7 c H h N 4 X D w a D U k Z V i R r n L D e B 5 S 7 y J 3 r z 3 1 7 8 h D l p D n n d E b v i j Y Z z V E s D W 9 E H t y a R w n o 4 O S Y m / F H 3 O U o 1 U b N z T z S U e F A v s f r b Y P U 6 t y y 7 r X V 6 v P J E z 6 g B u + 0 G b s E J h 2 a + + o J w A h N P + k a i z M H k v C I 5 V 5 + G N r 7 D 9 u O O l r P 1 + s F N f Y J A w N 8 f H T U n e P 6 C + P e Q O e w E X b t 4 Z d N y B 3 D V J q l p B V b J C f j F u G I v S F d u T g Y f m a Z t d l g Y f a Q k a x U + 1 W 8 q r l 2 l Z n H I H O q f A 6 w g E u 8 8 C p U e 4 Y e p t l K S w Y C u a y n Z Q Z O M d T D V r L Z m R c 6 S P t H w O Z 6 g z 2 N U 0 5 e 8 l X N O O X E F 6 r G 6 z A w 7 Y 9 2 F w N M B r p 0 y 1 / d e 8 z l l F a c 0 d U v U j e 8 9 N / n U 7 T O 8 n X k d 3 O O x S k m f v g w 3 3 A Q J / D e a q Q U R 8 w t e C k U h c K B w U v / C F y m M v v F o G 4 j q m Q a A x K E I X i P T W o 6 n N I 9 9 c b t g g y y 6 y m Y W J g H X C 7 + E 2 X 6 t d b r D 8 m p a q V 4 0 U s 1 l 0 C f j 0 q l S j t B A 2 e Q C y 9 A c s G D C 9 F y z x 3 d j P y A P M U l z P 3 + 3 A X S l w C 0 0 h H Q Y j F t + / q t Y V v 6 F q 0 m X V t W n 1 w F O l 1 H S A G 0 J m e g n 1 e f J U o s d 4 R A H n E u w j T s I y i 9 X t q 7 b Y 0 m i 7 N d f q N I / f s E x / d p z R b 9 P N i 2 m L k x T R s D V y D l S b w e m l l y F D R 7 D v s I a I t + i n z e 3 k C q G U y 9 3 b T V L B m Y B q N p 4 H B p u y J l i g X 6 O K j 3 i u l 7 Y J 3 f 5 I z W T E L e D w 4 u T B i Q W o C c 0 h c A f A L f 3 t n E X 8 z P w 3 t O N 0 Z p 7 6 D S t j 9 S y B W y 7 L H B 0 H 0 Q 8 p y z E F W s F / 3 T n 1 G V 8 + x L O o n e u t 6 q Z I 6 k G C b 9 j Y k z t t g T h 5 Y w y y P E M u p e u f R Z T t f 4 V R x a a Z A p 5 s Z E D T J 5 x N 9 N X q z f b y 2 8 o i N 4 i i A M 8 D 8 i m a 6 P J B m X 3 D N 5 f q V e N Z E U O q 7 k w q 6 p U w 5 1 M + N s W Z O + a 2 v M O z m W j i Z e e x q 4 w C v C r w k T j X m E S 8 J 8 u 9 r W J V F z F 3 1 f B r 0 W g m M k 4 n z 2 m K M q h k B q U w r k Y a 8 w A A S s I 6 W 8 f o B Z e 0 5 7 W n Z U Y z 5 y x E j w C H w L C y R H A k 0 k 9 T 6 H r q Q h R o X 2 N L b n 6 C k 1 b 0 3 R h Q 9 6 p H L 3 r R F u / s 1 z V T 2 z W s u t K b + N 3 7 1 1 x 2 g N X I K 5 p M w 0 j w o u l e o R x t x 0 Q S l E 8 b g w I 3 E M v 1 c V G K q / g 0 B U d d V 5 f d o L Q N Y w L S + l z L z x t C Z R j n q E 2 6 r o D z t K 4 O 4 x I G 4 t M L V 7 o 9 1 f F A O v f h 5 m 0 P 1 8 v y x W + P C F N y n 5 A b W w F u J w i A v Y C u M g v a c B Q t d G x M P 5 R Y F 0 i h b j T A b e S q 7 x 2 9 9 9 S D / R B s d v 3 x l T a V K 4 h Y c q Q q t Q A b R r 1 U o r c 4 T E P v 2 D i 5 + P A g R W M / K 0 C g U 7 1 r o D r g 1 r h V C 0 d 9 a n n u 1 Y A Q m g R R B p A n h G 8 g E O a 7 5 q f N B c 4 I K o M q n a Q j k A t 3 U v t q c j a S L c w b l m P p / Z W d h x R y 3 y C r u L C o S H 3 E N U C W 2 O Z h + G 6 b J s e k 9 O W g e 9 + l W p 5 / O + P w p t m 1 s C e 0 O g 4 q b D 2 T f I S b v 3 x P D D R X F Q K 5 j l F X 6 3 K D 2 U y R L M 4 A f 1 y p 0 G E 2 A g i 7 j g 4 2 2 d H A z x R b Z Y J 0 R G O i u w o T w k x w f 4 A Q w q l C h e p 2 c x n j v R d B A s v i L 4 6 4 4 k K K W 4 / t 4 E v Z p f 4 W P E q M t f R 6 u E T r Z Y x E s Q i 1 0 R h U 4 M D r 9 f w 4 Z K Y T p X X S z 6 q f / Q n o X w U y e Y A k m j u v a I g q f v E S E G u Y U D P o / X 1 f m b g 4 / b V 5 H m I p 4 1 K 4 Z w W D G z t 8 L n 3 B 9 Q F a H v 6 W B h a r I V I / e G k Z C 3 S Y G z L 5 Y j 4 p e Z Z 7 Y r m K P H M i 4 w 5 s q j 7 l F 7 f e k t 8 r M f 2 C p P U H U h V b 8 B V X 0 p + 2 m 7 F f y d 5 m f S F w C a d p e M z q / g h J b Z 3 f S f u + M d / 4 5 o 0 X j H 4 U L f 9 B 4 B w e c c f t m D 9 F l + H P 7 Y Y i i r O C p / H m 7 2 e q O c v b T 4 I b P 5 b X G a v F w s a 3 O O S q E d t F d Q a D E w c m X u d b i 0 E a y A I V / Y T / m 1 9 n Z u C M k 6 D h + d T s 8 z J S 4 O 4 i W 1 U W c 9 E x g r m i R G 4 X x 9 X B p c V t C V 9 6 y f d y c S w 1 5 k L y J r Y 9 k B 9 w Q I Q E x E q R A e m K k a n B e m 3 F / x B 4 g 0 k B G D X + X f m i K N 1 O 8 s h e 8 G 1 z G 5 D u u W Q R / g i 0 a X F p M H 8 x z s D R O y V l v 4 / + k J + O u O Q X 2 A T g O 7 L e 0 i 0 R a S + 9 s 7 L i l o Y G K 2 x G f Q H w g / Z o f 5 n d D e W R t A o m t c n c c H O 7 G o U P m O y Y H V u C l y f S o e X U y B l P n C x a k C f W C v y j g I K A b Q x D t o W g 0 I l d z T 8 E F 9 l M W s g + j I J G x V 9 P L o f h X K P A L u D S i A 3 w A B R M m y N L O + f K c n T I x t q q 1 8 i N G e R h r f H 9 N p Y W E H 1 E W s R Q 2 r j w a 0 S B 2 9 p n B c e V a D C 4 Y x n m 5 2 c x r p t H 7 E z a k z 6 6 q K N / 5 U d C 2 4 N J o V 9 S L z e 4 Z X + O L R l W h k H a f g x U n l V s l R Y j K B J Y V b 3 B H n 8 C / T 2 y 9 A 6 G L + w N h Y Y Z 8 S W a 1 / n i e 1 T r 4 o q X F C d b o P b f r L N q x I k O 7 2 8 a k 2 w m F / K i L u R h o Y A N a U + r y / z 9 1 2 G a 3 x g z S q 4 Y k g X v H i F V F O 1 h h 9 u Z F + / t b h A A s + R h O 9 v 2 m Y w f V 4 N d t Z y q x L z P W R 9 R t z B O u / 0 c T 2 b 0 N j S S i A o A o S N c Z U n I 6 I b K 7 h Z x R 8 X G K S E c E Y J 0 y Y 2 X M 7 w K H J w B Y z E a j V p 7 C o 8 9 o J u p p z 3 Q E 3 g j 9 j H 9 x x z t 0 1 Z k h W 9 9 E 5 7 7 G J 8 o H R M 1 k I k g / l G A v p S l k j U R b m A o T f W 8 9 1 v h x m 7 b 1 P C 3 I i b m p S w G z 1 z A I T 6 7 E h S Z t b F U + Q W W 2 3 K 8 n n F 5 Z Y c 7 7 b K 7 H Z L G n 6 R 6 0 V 8 P y a e e f v 5 R J 3 x D f C 2 h C 7 G U 0 D P i X x u t j W K U S E R j f H r y i a f f 4 g A + f M U 8 Y q i a 7 d F s O w K c c U Y d b Z B 9 k G q u 8 p I A v W 6 k B F D s / I s b n T B K w 6 A 3 r O r B H u u t S z V 1 l J m X c I g X 8 u A C n 7 3 1 t n o x V V L 8 p E p b s f P T m + e I Z 5 U 1 y g w f U L H g H R D h e h / a A h A S K N R U m 2 M 6 5 V U A Y 9 m o 0 H Z U 5 J c + O 2 y g m q h C q Z b q i G G q g O x A k K G 4 X d J T g 3 Y G h H f 0 G k C f O q e 5 N H x P t e q E U 8 G Q p c y f g 6 Q D h M r Y w 5 n t W G 3 A o X G E G b L B k Y t J h k R Y N Z r K u / b r l C G S 6 D r Y D F K L Q a Q i 9 7 Q f t + Q Y U G d T L G T Y 6 / s F o G / T g I I 9 r q I k V l B j r H H p O c A z u q v T N z P M N 0 w O L P D g 4 K K H u 1 C D f U m T M Y 2 0 B 7 f R A H 9 C D E B x d 9 g R U 2 / V j L q u V r C q M v o q X j y 8 Y O S c W + o z 0 U O o w b N E r s b 1 h v / A m G W 3 y 6 Y n 2 v 6 C W I T t F q 8 D e 6 W a J K g y 4 C 3 N E Q z l p c u + J 6 i h y 6 9 Z u v C n 8 W R k 3 u d d Q / L l o Q s q 7 F u l A 2 S C p E V k F e t I Z n N r A Q k D W S 7 4 x n C F k M G n K K H 7 H d Q p 8 R m w W / m v 4 8 z w f 7 A 8 y v n C Q X r v j Q u h n w 9 r 5 + p 8 9 B I C y q C r g Z d h k y V r j Z L X A M s A / I w + W n W n Z c E b g E C F P Z V G I H 3 2 d c G k + k + I h 9 w J / T N G T f H P e X H c F f c v 7 p t z Y P 7 H L / z N Y G o a n F k J 2 o z Z L e z N h H E B 3 Q z n H a 4 E k p 1 o Q 3 w M i R V i H l 5 Z 6 B p 9 r j f M V B z w H b 8 X 5 6 W p H X s 9 n Z 9 I n f h j g X M J h G R 1 t o 6 8 g q K / 5 6 o w 1 J o r j y O c p d k t Y 0 K h 3 V y r n Y z P i c / C i n M Q G p + r Q Z 4 m g m O 6 L H Z k a i q g I k n O Q O P O B V 3 M 0 T T Z H B L H E r / A t Q D M N 5 + Z f V h J k f 0 O x y e I p Q B 2 3 k F G X Y 9 + x X b D G s T G A G n K w 8 y E D q G H d R X P K x P 3 Z D u B C c x L R B M d A j w c G z V X i i 4 O X r s J d I I t z t 4 T V I Z J e x M + 7 3 L a K N H H E D 9 S f g d V + s Q t 4 W f L T + n z j z E 7 / b M Q + 1 y W c C 1 + z K 6 Y W 9 f k G 5 y t g I / j B u r T d n 8 a M 3 n 9 O 7 F M Z j i c 1 v 6 F A k j 0 i h m 9 A N H / J s a h I Y P t p S V u f O 6 B m S D h c A Q W f j p 5 5 g i F 2 o v 2 z 9 q H 4 R X i i T w G d O z c d 5 u A 2 W 8 8 x S / B R o D p s P b R t Y B s w 8 v / W D o 5 f h Y K r g K P Q Q V G + t V 5 / N l 1 0 U n v d D n P 9 i t j T B V m r + 1 s d w g 2 a J m R j P e v T 4 w d Z / s A P g D c j X 1 U Y 4 a l n m E b n e f G K J C d Z G V Y f c F F i H t t 8 B 2 y D O Z S J z s 1 u K / a l S x I E M N c 4 2 z j 4 2 4 1 / B g d g f w / Q O O M Q / T p i H t F L 4 f 7 t U / Q q 6 V t b P s q B S X B H O b R H P 3 Y V W y C r m Z Y 4 Z g + B m J p i c a x i n 3 H r 2 E W t T + O F 7 P Q / N n 8 7 D p B W Q U b T 2 7 V E P I v + 2 F 6 p k u 8 g 9 V K M / q M D w m t z Y Q Y N z g p 2 K g x I 6 G E c l n w h Q i V p g W c x q P 4 x S O A y K c I A n P i 0 v D D o 3 f 5 p l K A w Z v g k b M l C I C 1 1 P D t X R T Y i i q 8 t 1 z 5 l y 5 A h 0 B 7 A s 8 M 3 j 8 l p z E w k e 9 C g J a / Q p m f r b d A w K f s Q n z N m y O h C 1 P l d x C A m X A t 3 m A W 0 R 7 k T i a A A 8 g h + Q 7 6 3 q r k b U p n R 5 T a y k z C u x V v H y Y 0 I D 2 b T I o O L u i 7 B C 8 J f Q n S C U p a m y R C F I I J D d Z h 1 P 7 y S Y l t L Q / y 0 J 4 V U r X N C o F E i 0 / W z 1 0 S m x + F J v 4 K a 4 s O 8 v p m x 4 C D 1 g J 2 g h h a R 4 u o 0 N 0 9 O W K M S 6 + z 5 B X l 8 q S 0 L O 4 O Y J s B r B x 9 x J + f F I a x U m 4 9 w K t n 8 7 O A D m C o P s y U c F + u X F w G E 4 F u x f V d y 6 r h 9 s o e L g K i e t C t R m P 1 j Y J U Z f o T f w h G O N T 5 l d V u x 7 a y I K a B V x J a R P E 2 F g 5 p A J k H a W w j B M x 0 v U v L C q L k 6 M 8 5 j e O u s D F a u 4 5 A t d 3 a 3 h Q N x + A 5 l y i Z / 9 8 9 y T b 7 g g w r r 9 u 3 b z 9 r V B 1 e x f 1 W T e O g x o D 2 R X 8 F B + g Q 9 3 D G Z 2 u o 9 P X 6 X 3 v b P c b m l K H 0 R 4 T p b I x 0 c 6 Y u 0 d s w W + J v q E C n P + p 4 w R 6 O Q i n Z b a a f i x o 2 i O 4 h p T e T 0 7 R T O 4 y 1 l 0 Y 3 T 2 A K q p V a D e v Y N X 4 a F i A 6 I G M e k W u 2 h n D N v x D s G w P U y W L + 6 D R H 0 f E M D j y L g 3 7 y 0 T 6 A B u v b k 0 v 6 v F Y B D c T h P y r K 6 E S 7 m G 8 x 3 v x a Z L n 4 Y x 3 0 C 7 2 Q d k 5 n W r 8 e 1 J V S 3 g p T S 3 2 s 2 r h Z Y g K s b V j P C f o U K L q w L g 0 k 1 5 s 4 4 n J 1 D y 4 + R S 5 0 P e + f G j f g m w o w l H E t 7 v u / G P O 6 V 4 w v R k A B M 0 z h F z D n H m 2 a I f V R P 6 M H a q O e y j o u k o K e F j d I G i P l S M R Z A / y g 8 h S b m t 2 O m 1 B m + S 4 o s L K H n Z y + F b f M / m c 7 / q P E O 1 C b x 7 c U s x s l 3 K J F x / 1 o E h W / Z Q z D 4 f / u l g h N a 2 R D E + 1 E Q O V 3 W f 4 t y N I L 1 p f 3 v 4 B V s G h U h X x R b D W S m Q b I x R J i K q a q T + A X A 0 q 2 H t K f e 5 + s A 0 f K a K g E 4 k 1 M m w / 6 D / R 8 e D + 1 i 8 L 1 V s 6 C 2 N h t b M I k s o s G 0 u R 0 y + L l o / R h z B K S 0 O Z N R p r Y c 8 H E + c 5 / 2 c v P c H x N 2 M m 6 d a K z h 9 R U d k q h 0 u R S v l D M d 6 V J W Z m D 1 c b g m P p H 4 9 4 0 m f t L W z t P k g 8 o 3 L A w X d 7 x L H F i y 0 m a R 3 C Y M C n R H 6 / j l E v u g M j q A 8 M 8 m n 1 V I x f e N O 4 v q n v d S D b 1 P 2 3 y s Y + o Z D f I q F s e C w + k T J S E n 5 Q o T N l M M P X f 9 r e p n t J H j w t s 5 H i A 3 Q Y D 6 D D H Y z a V d 3 a D b l T N g f w D T w v d 1 m 9 3 d e L w b D t / 6 X t i 4 O n f d q k l 0 h E U M z O z + E D B b B B u e T t Q n j p J O 8 n I T E Z I 6 k + m 7 k t Q R z W X k f 8 J I T 1 i P u L O I O 1 B a i j u F 2 k R Z f 5 W v G d N 9 J 0 P T s B 6 R o k o H l 6 H l U r C 9 C j w n v T a C U l W i r v 9 r 5 4 J C b P k G Q 0 W 1 v b B g M E k p v 5 k N c I Q 2 C J L E d P Y U h c p X z 2 U Y 8 Z W 1 t i Q A a R 9 3 r 2 5 L e T T t 3 G b u g V L Y I 7 f 7 G 3 M 5 E 7 y w r c 8 I A x i b p d y b J i + 1 D i 7 1 S q E o w + + 8 X R K C 0 9 h y p q H K B W 2 w R e q 7 J S 1 Q Y J c O f X h b P r J 1 x 2 U O 2 8 i p d 8 H m X l G 8 M Y b 6 t 5 v 2 b k 4 g d l X q 9 P P o E U l 3 o e v U J 2 U R f 6 Y X j 5 9 R 8 B J T a Y n g K N N P z L z p w 5 1 0 7 n w T B Z O e D K e Q n M S g N l 8 r 1 a X f T 6 w m + 8 a z c z A p a n C C m u X A L L + 1 3 u x r E A y 7 r y L o F e P E k R e m h Q U f A O T R 9 a h v z W B 6 D v Q p 5 b i T 4 6 X 2 S x T l F W V 7 b f O W M V o e U c g p 9 2 t y A F 8 2 6 5 6 Z L b S K U B 1 w v 1 Z J o g 5 g e E A I A c Z / 3 N u A h W w e Y j F x B u b w 0 Q k T L i + E v F Q t X M t i R m 5 z B D C R G T l b O x G 7 3 K 2 V q o i b v Y x k w P P k u u a 8 Q K 0 / l p n r P d C b 0 j x 9 8 8 W 4 Q 5 u z N j 4 t 1 E I o O + 2 v T w 4 I P z p H A T T l S e L O A v 2 h k M e I + X M / c m U 2 D v 0 / + h i j g K a v 0 6 O k O O Q K P d V 6 u 3 L Y g 0 C Z 6 F t x G q 8 V 0 L 7 W D K / N L k j 4 x p n B 2 r b U 9 K j V h n A Y e m H 7 Y G b b y 0 V 0 R F s 5 s B 0 + E H m m X / e e y V S v 7 m S l H x b t W e 7 Q f T m Z + H t Q k g 2 n V f T T E w t N O 5 G 5 Z L e k 1 l N j i O Z S M a v e Z 3 Q c 6 A p Q 5 h s 2 Q r X 3 6 L E 9 D M g f a w u 1 V P a B N v L N r K I f T X w Y C P j p x O W c k Q z K u Z U 2 R x u m e Y m i 1 W 2 7 c c u t e R l G 8 t r 0 Y j C K 7 G H 5 8 o N 2 P t W C + 4 y a 4 g 8 2 l e 4 I t m 1 b E j u s E O + H r h m / n s t j u E M j T X J a f d F X l Y w Z O 8 Q H X Y Q 5 2 R 6 y L a h 7 f 0 u / I n m / R 8 O 2 H F 6 Q W F 0 X f C 3 R Q y R 4 9 L Y / H 5 v o 2 z j 0 F a g 0 4 G E p 8 4 I a 4 c e H + W t I E 9 4 4 L c q 4 z 3 7 V 1 F O f e I o 6 Q h H F 5 Y Z 8 P i 2 0 i P Q v q J M s 7 4 d b P p O n E g E q 6 r j D y p 0 v M L D 6 a 3 p H R 1 k + Q R g k V p e m 8 I t T 6 t H / I e p T L f S 1 E o h N b R 9 x l j 6 B S h q e g a v L j 3 Y k q 6 g w i E G g Q M S 0 X 9 9 d m P x n f b v 7 t C M a F C y D x 8 o k 8 u J + z j d 5 N U M m Q E b x C / i a f E 4 x n 9 T P w 0 n 4 7 X X 4 S G E d i w x T M n 2 V W B o 7 r r i c z P O B 8 p A L a R 2 s Z / 5 F e k + o 2 8 p u o 2 s E c f S q k 0 r a O g l A O X E L e / + d f Z j S H d Y F t J l / d 2 L p 0 g + Z k k X L + s D k R e B d W 7 S 4 p L u S / f k i i F / V Y Y W H F s x 8 0 C N c M w F d y R 7 l P 9 C + / 8 M Z F H 2 b o A n C 5 A C l S B q 1 n + 7 U 6 b q f K x 6 g f 5 n y Y 5 y h I H j o X I 3 z X f t A s 5 I H z / h J t Z h 6 z 1 o X 4 u C B 0 s h O 5 n + c l Q y V G D s L k C Q v T S K w J i a 5 c p f Y Q U R X 0 x f V + T H r 7 6 R L M M v V D 4 j p n c 7 W m R C C 5 Y 5 V A e J I c l z D l N d E H F d F m c n u v t q a U a Z 0 x Y i x z 0 P 8 2 2 4 V D Q t a N 8 0 j 6 J m e p D A 6 f 4 r v R 5 v k P t 3 K M 5 g X 5 Q / B l t s F N a y 2 A R i b V Y i f v j 8 p L S U l h X 8 x o L 6 V Y k r Q Z 4 s A d 7 C M 4 X 7 f 8 Y C X t 9 W n L 1 X 5 w T / v y 2 T 8 V v P R c D 9 k z 7 W k z W b j k / 7 X A T + + L z z c w S q u c E t r 6 H Y E A 4 N 0 m n H W Y x B s n T F 1 W z 5 w O b i v F D j Y 1 T s 8 p X w U q j Y 9 3 4 E R G 4 w b 9 K q A i Y N O y C w V x R V 4 3 g b n U J A A Q 9 k i k r F j T j 9 C d + M A 4 a H e F x + F J a y Z N V 8 p D 7 S 8 j C l c N N t J 3 n w E 5 T E y i j 1 G f A h q 4 W c t D r m l / D r r 9 k d y p c S g M n i R u 1 d X z q t A u + a C l k H A 6 g 8 U 0 a j J G L I O 7 N L 0 T E e 4 9 I X F y v g j k L m v y d W M Q y L m L 9 W u Z 3 6 L 9 L e X J Q F v P m i g a a f S g G x / g 5 9 w k A y 8 9 0 F v 7 T G w U S T 8 N K f a v Y t P P n K Q a h H 7 7 F C W P x V l e D d O 7 Y k j K d B S N s F v u d 7 q u a h 7 / U B o m t / K 7 Q C j a e R H L q a c Q t Y q r 2 o R 4 2 I 5 X j v d 2 h o O y h s C A / y h a r 4 n s X E A m / 4 0 G S 8 j a 2 t t o z W U s d S i R q r 6 1 Q f M G 1 f t w P c j 2 9 Y N 7 K H 5 q p r F g Y M z 9 X u i X G N 6 r J 5 E p v g A X S T i n 1 x S t k i f 8 y M g y + 4 R K r d C Z z + i N M g H g l 5 z L 0 y y 6 R g l s Y F r 9 b 3 O o 9 1 G Y / W l 6 R E U T n R / z G 6 Y 6 I 1 p 8 2 m 6 G P 4 M L I + 9 j w g H R Y n 7 r R K U U 1 7 A p u M p R z G 5 b E T E M w + / 6 Z q 1 W G y U n E 7 u 2 S F l F Q G r 0 N 8 T L S S 0 6 u d h X h j 0 W 9 V z Z 1 Y + q 5 d L D p g 4 r U j 0 M I q L o 8 u f x V a v E d f C l Y r m h P 7 v p t C o F N W 3 5 9 v r Y / h x G d f 6 7 t u o 3 y i 3 e M t j F 4 D f T K v n / r / Q t Y 9 x T j + r m p H H Q l 4 X w W T g z c 2 W y h T G G B t H b 6 U Q H 8 L 5 6 3 8 M 2 8 v c 2 F n r 3 u R 9 a S p x u P T U P o R 6 / e k / x V j n J C D j 5 p x s G l z 7 E 3 C N j 5 t n n r A 4 b a u C r P K j X 1 u K + 5 G c n W S o 8 I e A + K v + R 9 J J 3 2 y u V V N 7 V p Z G 4 j + a y 2 e x 2 S l 2 u N 7 E 4 K a z P A g 9 x z F p 9 n 0 n y a M G W I N b 6 + O 5 R J F T P C h f N 1 k b u m F r h a S w 7 g g h / W b w Y G F z v i u 8 / f Q w W J w k F Z o L D B l o q Z 8 T J Z P h e u c v j 2 i I Y A Q X w q Y n O i 0 d d i O J u 9 w m 8 d / + w h J w D R u N a 8 g p w W u 8 X 7 0 P T x g m H 9 d u 7 5 a Q P 3 S c n 4 A p e 2 8 G N / x T C x 2 W T w c L y K 9 E j I 5 S q p u h c o k / 7 v h j p t e z E j T e 6 P P B 1 p b S v P D 0 u q t k f O 0 / M p P b t S 7 / l Y p P 4 H k 7 j B T k 8 i d I z M k A Q F 4 P I 5 E k O L h 7 J i a W Q s t Y Z 5 v t F t w y a 9 P O 5 0 k j k X q k p u W O r w v A v i D V 4 / M o p a X o 6 O 0 5 A U s s y X q x s L 4 2 m 7 6 d O G E G 6 J 8 4 H i U S E M a I M B m x o f T k s c V 8 s N o t 5 B Y W 5 J q 7 B p Q P U f t D M G e K C x H p e w X P C X L t 9 u H P C 4 Z Y 1 H o d k Y 9 J P M e D N o L O 8 s r v 8 a c 5 J G q P p d C 6 S d V X M 4 K H i e v x j z r 8 S l 7 k X Y R m U 2 f 7 B t J j o v y d E t Z A 0 4 + m C j 9 W X P m q k t U 5 z N U A k K g 1 L w l 8 o G 1 8 8 H 3 V G 4 g g K 4 A J 0 m 6 2 O + 0 R k 8 G S L N g Q N 5 O L j z r j W 5 P U j y n F l T 5 V W T b C V c Z 7 0 P q r 9 r W X l c G d i 6 j J h J v 1 9 0 v T x r 1 i 7 E B 9 s 6 / Y t 1 X P 5 C 1 Q / 4 H + a V C l U Z u I s 6 f F / f Y J 2 r x q 5 d 8 g b A J a u H u r N f 7 S p 6 k g T X O m G k n + k z 3 L f C P S 6 k 2 5 c p 8 w q I h f a e z l y 4 a R I K w g 7 8 E y f r R n d J h o m d H V q X W i P y u 1 i o N 4 I x g B I N u x i q d Z a t x T I F e Z R o K B P k j t M J D 1 K + 8 4 3 t z m 5 J S F z e y 1 k 3 4 J B E a n T Z 2 u I z x g 2 m e m r n 8 B 4 m z 6 9 O w y Q 3 6 l y u i e 9 0 4 t n 2 J q 8 N D U N r z W 6 i 2 K m P t Z h i 0 m Q s L 2 I j q t A A 7 C m K 9 / v T Z T r l e a Z C N z s V a e Z T P 6 f F R z P 1 H l E u A b h B m J Y V n u L l l 1 W N 6 R o P f D 2 B D f Q h B M e j A b X X s 8 g p + P 4 l v f P w 7 Z i Q 9 l h h l A 5 C x Q m 6 5 n z t q 2 B W W 7 i x c v t w 8 g 3 d + a H 7 / l M e 7 r 6 b j y k E 0 e R W G m C 0 E Y q m x X R d m d p T X d s q 1 a / f C z + n F e Z S 3 S E b 7 u X t 3 + j Q 5 C s N E V N x T S B / c V B 8 1 c Q 3 f 2 m 0 H u O 9 f 3 E 3 l b V k 0 i o k U B b M j E W D X L 6 k O f y j A y u m 6 h + 6 Q u c 3 O J p Z 0 C R W 4 c Y o x a w f L I V v m u k 3 a L / R b c Q m 4 9 H v o l 3 j i o A m e B 2 C E 3 T g v b O D w 8 K 8 3 y M T f I 9 + 2 H w m y 1 F Z f t v z o v Q 7 1 j s R n x M H 6 u p F P A r L f c U E p Y 9 x V A k + v x w x 2 i A n j y 8 b 0 5 4 v i + T N I + M / N G 6 X i r n 8 W x l h U s g 2 2 7 / g B z H S I Y w Z x T r j B B D B q D 9 y m 1 l X 8 s w F H N L V v F p R P A I + y w R 6 A e P A A d 6 L E z 9 4 D x A 2 c H Q y J Z U z u o 0 m I 0 y J C R K w 6 U c V Q x l F T m w p N C D / f u S M S / I 8 f h 8 1 + d R y F i 5 d l D d O P q l J q 8 G o u + Z v I U a i c U Y s g H q 6 + 6 M 0 D N i N B Y z 6 w a C z U / s v f C Y o e g v H c x o H M + x T q L p m 2 A h F B z E v b X 4 b k a 3 x Y 6 L s d W i P Y n R W T L 7 I w F D C p j n 1 H a F V U 8 9 L c h s 5 R E P t 9 W h 2 n l u M 9 S i m 3 0 l 8 c 1 E y g t x J p + I 0 J M 9 j u F m V y 3 h N I q 9 x S s X a 1 2 H S E f S M h Z / s K / U / f 2 I d r 6 m + B / E 1 v X b I T Z p 4 b Y X R D V F U k c e b E 7 d 8 h K u 4 u + K 9 m 4 Z B a R L k 3 + z I F q d j + H r C c U h 9 9 I m a n o n F v Q F R Q 4 S v m B 7 z 0 B L 0 + 1 g u v I k 7 K Y r d 0 K / 6 j 4 X g 5 v V Q s F N U M 9 l y q X 4 C s V B Y 6 C D b 8 + g L W b D D a V m O Z W t j e 5 y a o 5 J 2 s H u C I e y F c D m A / h W a Q G 1 x w c k 6 J M E e z H r 8 P a b i z + w 5 6 g S U R w U I y J N Y 1 w k g S f J r P i J i 1 B y f R q a Z / 7 u 7 X 7 c 8 I J e U 9 R Z 0 q T M m 6 y 8 J Y 6 v H A L u F m r U R Y t X r U f z j X y 8 0 i 5 i L h 3 d H Z 0 F S r s B K 6 w O M Z d e P 1 W 1 i / G D S + j j N D z u R G x 8 L K t 9 2 q v X C A r 8 a d 9 O P X b E K 7 9 v A A g V q S o 9 8 p 4 U 6 S c l s K z 9 a b A j I b k p l W 9 8 c i G k j i L 9 G T R 5 P k a s W 3 x O m 7 H Q e X L p s c P q R k 3 i I R 0 4 l + 2 2 A H Z L U o w K D 2 p K r + D O I z 7 e E R d t t M n y T j + i a W 1 z X K r 5 x 2 7 9 T U j Y e p z G E z I R P 7 i f 6 w t x N p F x 1 u O I 8 U P 7 a a a y j 7 l 9 v x A d e e 7 h t Y f Y z S u H 3 O t i 5 w 2 t w l p 6 B y M u h 0 o + + 0 a n 5 j 6 r Y I E / A r j G M 0 g / o j f B c x P Z Y + u Q 9 N v H f Z 1 R M z i T G 3 j C f R V i b e Y v c m g y o k 1 0 O G E Q k 7 H d H k 5 o w c H 3 u a e L W t 0 c x z 2 u j H C v 3 R q H X K z P e m n S g 2 d f P P F h a 9 v m 3 D F K + 1 4 H x g 0 T + w V F b x x 8 E T f H O 5 O a h b v B D z f U O i M v c K v y z X e 1 9 w l V X p D Z v V L d A C J 6 c P A a z x u 1 j l 9 L R Z U m X n K H s O X C P p d X f H L B p F K 3 d L v Z u L Z u T S j F f G j t i X j Z y A O 1 d E v l f F w b i F z T c z R a + O 4 G b I D k k F 5 q T t A p F + 1 7 g I K 4 O P W P Q / I u N 4 H n c T P f 0 e s w V N x M o U e g N j p j k S H I / J j + y k c x u R k 8 1 K C a n 0 L 1 b w a 5 W X 8 8 k x G 6 G x 5 / V I Z K S U g o B k S m 2 S b a J P / g 6 h 8 r C m n K E c U T X Z 8 H G H 4 C 3 3 S 8 d 8 F t x a F C K c r 7 U S 7 Q A K Q 9 W p X E 3 w M E B U B K k u P t n V f v 2 Q e x A b 7 D C a 3 8 I 7 i 0 8 k i T b s X n h F Y 1 A 8 9 0 f S p 3 a + T v d Z n n 7 X k q l o w g E v M J 9 o k O s G 7 W x e P d 3 g 8 G 8 z N 7 w N A 5 + 4 k g m U Y 2 Q o y U c 8 q o X I w u i d A g n f Y k M w q i F O c z l m j K + 1 A 6 G w o I p o H 9 U c r S J 9 G l W k z a q d D u i a s 5 s + G a y A Q q Z S y k Y 5 O Q b H T X V C w B Z m + A i O U 5 + f u W i z N m U t m v F r R a 4 o O x B / u n f 7 T B w Y r d O t v 7 X N D 2 j E 7 I T b t K 0 d h 5 3 J l 4 M a 3 L 1 N x j y k E q z H u 6 g T D + C E 1 C k W x S O x y w q 8 v s 9 g 0 F I Z R 4 I k V S g U N o W 8 + O 3 4 z i e E j 7 Y g t M d F K 8 6 E n g q n S 0 N P 1 j e i i a e i l t L f U E i 4 V Z u 4 0 7 l + d 5 r n D t H L X u k t Z 0 M E 5 v F M k + B r P W A t S q 9 l D L T 0 h P H j X J i + i N P X 0 / H Y n Z X D 2 w z l d Y 9 t R j h k R I Q J o 2 l j / 7 s z s S s U i o G n w X D i v r s 7 5 8 R D 4 4 3 B L j 6 1 I L U 1 L 9 t B q 1 Y x 2 j j U O p 1 d n F i 4 8 3 T Z W L b m X G H S U U o B 5 p A Q L u p 7 9 E c 9 L E 7 v t o l z P U J Y x R t I I c L n d 4 P 3 H T S 8 7 m 3 o i d C G W Y x 9 j h 9 Q l n u O a i y r 5 f 6 b K N P g B 4 D k I n P 7 1 t b u P + T R 5 k N y M c 6 m 5 T O i v 2 z C H G t u O S 0 k w l P F b N R q v 9 G M 4 9 E 3 p F Y z S S c Z S 2 b u i p a S 9 o k b W x H H L T Q H b R Y 0 C V 6 e 2 t + R f V 3 G F D a r O d x 9 5 I i A Q V K I U 0 V s X N U D Q c 3 f A Z E t j 3 s E + t x c Z e / / m 3 M 9 r 0 u Z 6 C i q Q 7 q 2 2 L v 5 W L 0 q K f i C E e H G G U F R I R T K K d k 9 7 g u m 9 4 F D 2 q W 2 q c 7 3 J 5 k B 9 o 4 q m 1 o J M G c o u y n + l B b Y x Y 9 5 w B W J N J y 8 Y p i 6 r l 8 k W C J Z H H w / G g D / m R r N U b W 3 h x 7 Y b o H E 2 Y k U h v J 6 7 A P j y Z H U X 3 V d k W + 7 x Q X W X X 6 O y D b f r 2 r Q h v v h O n C Z Z a m o q r i / I E 5 g K 8 + j 2 Q 2 8 O 5 Q W w B k n z E A k A Y g v r C D A s x x h J o f B R P A H u g 4 m O Q 6 K 2 + i V G J 3 n e 1 K b p t U E R l f y l 3 8 V g r 3 2 6 / z x L Y T y L k t F A q P u 2 F j o z q 7 T / g G o W D k I n q 5 k s U b y M 9 A B F J L S O e n M o 9 p X N P b C k K R p I x b X C + h X a L I / P 3 j / 0 T d V o c y t f J a U y n E C c 0 a j G h U f o D 6 j p Y 2 I 1 o U 9 K a C E Y s 2 2 8 3 Y B 8 h q T u J z T O z 4 A A j h 9 X p 8 n m i L C Z C x Q s k j U k O e q 2 P h Y v X / E a h 8 K t O J w 8 K 6 i G 1 R n S / M I 8 e 9 3 P R J 3 1 n W Z f O Z D G r A Q t 7 W 9 p I a B S y F g U F d 3 6 X d j G F M D 9 L n 0 I T s 2 9 S T 8 G y u N a Z x f / N j i f 7 N C 0 N n W T 1 J B i F / m J Q Y K j G W J C 7 Q 9 G J x l / 7 D n g 8 p d 7 l W p Q P + Q 8 b u N n M 6 h E / z 9 k Z K r P 8 j u g P N g t 1 Z 5 5 z c u P k v u h 5 c 0 G j F 8 f v b + E c b D 1 J g 3 z L T 6 x i V O q t R U w 0 j b k V u S q 9 7 k W x F 2 J P T Z B r g z z e Z Q s d h F c r f i X l 6 D G u c Z J / r w Q / o b o K j + H Z T i V t Y m H L W 7 T 1 4 + 4 P U U C l 3 N k P + 8 u A V E z i 0 C K S G O A o A Q w o + 8 d l 1 f v O a p q 6 2 6 A 5 o 2 E I v n Q n K u 8 J 9 4 C Q l j e C Y s U v x p / c a v B Z f h 3 d Q v E i 9 e T 3 A N s x c 6 + 1 a T L R D h h h 5 z L P v 8 2 M P J k q y e r + a n N c n D t y v / 7 y S X N u V u R c 8 H 9 D L 6 K k I a p g o i + e w d m a Q e o K o U g M L l x K x k 8 l 4 N P p O P l C v u B M e s E c l F / n + Z l z 1 g w U x T 6 f c b X f V C m A p F c H Z b F O C U E b b B 5 D 0 j 4 2 2 T 5 K 0 9 w + q D k 2 X o D v x T D K B N l u z v Y 8 e v S 2 W y G J U a / Y Y P 1 i z f M N 4 w L x F M 5 Z Q j P 3 i 5 o g Y I Q 4 a I K x 6 k W f 7 e 8 x E f 9 5 x N A C 0 f w c w P N 6 h Z e / K g E a H 6 N 8 l D 9 h n w s i q q A 3 w q Q o E G o w l m D M z P N c k H w 0 4 b u 1 s 3 S L O C P 7 I L W E p T U q 3 r Q s 7 x 5 / W W Q 3 N 1 v U Y S I a g C u y R 4 l A P D 3 N a S q / F b n s b 2 8 p d l V g Y I j e 1 A h 1 s p B e w q u g z d 1 f s g c + + P f R n x f L 0 B H n d A p Q L v X E W T n c G L w r y V y N 8 W / U 6 l y 8 5 R 1 I y 6 o Q p x V i W N b S H l l f O R C C D o q V M K r m 7 X y U R H z X H e 2 D 5 E G 0 v E j x C E y A j r g n F k 2 y 2 6 G C o L + 0 n 5 p 9 9 j J I q f s M e u 6 E o T / Z 7 H 3 q l c b e + z + D r S u 9 + I J k x w C C B d s / P o B / t O u g q f Z H x M X W 6 j Q Z 4 x N 9 x i h 3 A K p 2 F x E S b y k / A + W h b y / q h K m G + V Y k n 3 B T V b F U J w y G q / U i L C / u m 9 n r W a 5 6 4 R q T 6 T K M y i h C d o w z K U X u i U a l Z P t L t P N s 3 W b W 3 r 5 V O v m 8 g 0 e V k 8 p m t k / X X 0 Y 8 m R Q k F q y o R L g D z Q d / l X J l J 3 / g 4 e B Z 7 t K C V 2 3 C Y j E W + 3 o r R e H + K A U D o M 5 K Z O d v w S L u X E f 5 W s D a m b 8 y l c B D O 6 8 P j 6 i 5 n E G Y y P p 6 D f R V z L Z H c I j 4 O 0 B y F 2 d J l s R t y j + u U x p 7 z 3 o D O J C e G 2 3 N M c 8 m k r X N u z t r a R C b P K x a Z 7 W k I 4 Z O 9 W I A B / G H j T z K F E y o M S E a H l v m x h 2 W C d g Z 7 s 4 I O 4 v F 8 + + 4 J / g 2 1 h c t j y V / 7 9 E M Z M O v v a B v L R S V g q k v G 9 b O h w 8 Z 0 J X 9 z 1 G r K t H r h 2 + 8 R D P c F P Y 8 0 / w n X z t 3 S W a 2 E / X E 6 M U j a I 9 w t m p 6 r 9 p u A Y j 8 S o 6 x S F Z h W 5 B 7 y y N K v K W M Y p 1 h s u / 8 t M e k Y 3 p U n i / 6 8 6 o h t I 2 I u T F q M C h v L h + k 0 g C M x s y i N A A F j L F 4 V n L j d t / S T m Y I x 6 Y i Z M l e S N A L R J J v u 0 x W T E i s T o 4 1 S e x h 0 S h + 7 8 k o N B c o w P A B Q r w U O U / T L j p v E x M J o 1 P / c z g 0 A I o X 9 + r Y F y x y 7 y 3 U x + y f H s 0 I b 8 E k d m 8 P x d k w l b i 9 8 i x E 8 2 2 / u D 2 Y O K E y 5 H u b H c t b m y V y a 9 8 / 4 E y Y T M l t a X L j 9 0 f H N a b U p 4 U p Z 9 h K v 8 g M 6 Z R n i G j D 1 e e P P N K v I F z B i X i C P h e D o A / 0 2 r R / R I H 2 k F A s C p Z g / x J F 3 9 O M l V D d G Q J y 7 L S I m + 3 M v d b h 4 Q Q i o W S q H A B h g X j j f R 8 C w t f R 5 d X 1 B L b R c W 5 p b w p x t O D S V T S X k 4 a t s j P O 0 l v H m K L N E 7 o O w d 2 J m M f g l o r a g R 4 z V 2 h u 6 E B 4 X 7 2 r e L + X K O 5 p 6 e a j + L r d p 7 y l K U P M j / g Q y l t 0 Z l t 6 d b N 6 5 T c j V F B l u E Q H 1 G O c y T M w E m H C F M h x 8 5 Q u l F F w G s Q / b G 7 j e Z k v G v 9 7 4 L L p c V X o 5 y i U a W 9 7 1 L D 9 g T K Z Y O R F H v Q y s G 8 b J q O i z t t z p t 0 G W b i W 3 I o V H v 1 6 w 1 s 7 t p l G 2 O T B m b B N O 4 x R J y D f T q F 1 Y R 0 x T q 5 p 3 P M x h 5 u R C d q C L z n 9 Y j 0 1 e i 1 e W + + r V i J 3 y 3 X 9 8 q j X + 9 p v J S j p 1 t t q T S D a B w q V E C G 2 a z 1 8 b 1 v X 6 F G n 0 s b C K s O K z k F y z Z q q J 2 3 r C 4 P 4 i k Z 2 g 9 y J R a U E p i Q 4 7 X j J 0 t w M A a A i C H l + t J 4 M 0 F u w a E k 5 e k G M G X 0 3 O k u x + n x v r Z 5 2 R e 1 D u T u t 5 B y R + 0 m A X x g y I 3 D w V + l 0 6 e Q h R S U k j Y u O 8 A 4 c r e d V p m m u 5 l X D 8 / 9 d B y Y h J N e S M K 4 G 2 V E F 5 G J 0 N 1 f k U S W M 2 J X N x m 8 m i F L n Z 8 A d U 8 p a W n M U E + x J D O H I f 1 E O k Z j I r u c 7 8 G D B a V F 1 s c b 7 y g Y 4 z 7 d e u N E q 5 s n b r F m h b w E b 8 W L 2 2 + j S O s Y f H T X A q N 0 C m I b R + 7 i u k / r D p o D m y W Y E U 6 G / D b + 0 Q z r d Q 4 u E 4 x 0 I c b u 9 K F u t j J d A E u 9 k g h u y H d O j I 2 k N 9 q 9 1 4 i v 9 Q G F P h r e z v m k 1 A B X m f 6 9 V 5 J x W 5 e Q Y w 0 q + n u H O 4 6 1 k J X G q / r 7 v Q k v X 6 f f w v H w j i 3 / J E 4 i / Z k 4 T 8 o i H X n R f V e 9 C F 0 t c P 5 A m X 2 k K v a C D w r T g 0 h j T I z Y c p y C v P G B G v p n A J j 0 E M b u M 9 V k B a c D q 9 R T C x I b M b i X d w H q c V X T 2 X 1 0 i 7 c n r 4 C D 8 C N m 2 f B F z a t / a J Q M G u g q N b v C h D w o E r P j z L r x 8 7 q g 8 2 o g D i 8 P k A G V J 3 5 x u 2 x S o M Q R q 7 T 3 J p 9 L U D d i k d m 6 x i f L + M d m b 0 O p v C M r 4 X A j x Z R D e n E I h e U S b y O n f K l 8 I D Z p S + p 6 Z D 7 s 3 C i 1 C Z N s x / R 7 0 J S E q O S W f j G h J i U G F o J w q B w f k c e d I O Q S m e F d e f M q T t b M 5 I m l i q u H R 7 6 m 9 0 p 1 Y 8 D p Q v n T I M H Z D B T M 2 c Q G 0 X u S e l B k b + H x x S O P z g z x W x P W g y s 8 2 H v u 4 y e y t 2 g T 5 + 7 p b F g e w n 6 / c G k q e G + o X 6 v 7 o G 7 2 N 1 e 5 F / Z l 8 F r O 0 X l Q B z m Q y P W P w w r I x D G s o h e 2 T Q 5 D F U P R B O d L d U Q C t F W G K i t T t R k g F X h z 2 r F 8 7 Y d i 2 V l 7 3 O f T T Z E X y K y O Z L v d T M k 6 Y 4 s F N Q G U i 8 K b Z b b T 9 u y 0 y 2 1 g p 6 H c h i j x J s W p C + k 6 i D 6 q 4 K 8 b 4 k Q H o k D x n E V 2 J e k 4 2 v T 1 0 R s l j N y b M / R F 9 E i 1 3 y Q T S 2 6 v P 1 d k i c G t z W l J 7 c u m A V m z f i 8 G t V o 1 h m Q 1 x 3 b E u N P i V Z K e i x f O K 0 d n E Z J Q 8 A f G 8 Y Z I z C / l D E 3 6 K 5 j + + z i A Q c 7 X 5 l n 0 t f j k L e f h 9 9 X O p Q b W x r s d J z y 7 L A B i Q j A W c x 4 y M Y 4 2 w I 2 i X D G S a m 8 j G T a 6 W W 2 H m 2 z N z f T x v U H W d / e u 0 V u i A f j 3 6 G Z k 7 q e l c + P u R j z c I H 5 j 0 a a Y W R m C z q d T L m + l 7 Q A Y u A 9 q U W a o I p 4 7 I A w z O 3 + J j B s H 6 T S q b S C p c r e X M T d 3 b g g y q z R C f / F V Z w e E 7 j i n f 2 t S x P F J s P y j A L L H S 0 H + H V U a 6 1 q H c q 8 7 F + J 6 D + V R v D R G 3 + 7 i v 2 7 D T e c / y b Q 3 r Y L a o n G + o i s 0 T z 8 v z K T S / 3 s i / f 8 5 T X J 1 k I + O X o G L P g C S F c X O v K 0 e c K d / 4 I + q q D 9 k H / P F N 1 b I r z w S + u D u f 8 a O 9 n O f t n N B M R i A H N p L U R a R M E B v U A n q z d 9 b 1 o V g A w H r h N s s z M p H 1 h i k 2 Q a J + w r 6 N 0 A q H H p X Q I X F I q h l l + 6 x h K 2 y Y W D + p 4 N 4 f Y u w b v f Y D / D L p E / X p / t 9 r E e f o C S d m m I r 5 5 N 6 y S R u U W o V q i d d 0 8 R A J y g v + S G u k J B C + h f m W Q 3 s r D G V V 6 K r P M J 3 Q k d R h d 3 F z 3 H J L F C O Q J m m m x w N N 6 / e D 2 w 1 a r z 1 4 h 6 y i G S E / P u I X 8 k j P 1 Z i z W q s S 9 n o c A O Y K x V f M v x a f D x 0 B 2 n S U Q u Z K S G G / x k e c n 7 9 / + e b g z C q q 8 R D u 1 Y y 6 H Q Z K j q 6 m q 8 U o D A U H K w 3 X n B 9 o S U + t o 6 C S r t u i X h A R e E 7 Y o o 4 g 8 a p o n 0 Y v i 0 6 l x r Q s J d 2 p 5 r a C L h p n H / y c j 9 e u y 2 g v G K 7 9 i n k Z v 1 u t R L F D h D t o W e q + 6 l B X P J P R e i N f O H 1 E C 1 P 6 M o G T r d Q f K 2 e u D z S Y q p y Y B K 1 C Z C 3 e E 9 R q 3 n Z S c Y C e t z T b Z X V N q Z R l 4 F s R Y q g K 5 j N x Z v K 1 E D S p z I O X t T s d L b W K V u I u C S i r 3 s h k N H 1 u D j N U 2 8 E J f q P 6 s 6 L k H d l 5 D 5 a j E U 5 E t l 5 L / M j R / o m + h m e P z 0 X Y F M Q / v N 7 B J J N v d i r 5 R Z t k N A g / T R n c A N k F 8 v P 3 d z a 5 2 4 c k e v 9 E V S 4 G 5 f / 3 b / + O q 2 e A Z 6 r k h M + B l u / s w u D n 4 0 u T 9 w f W i Z E i a h k 5 V 4 7 d 7 5 r 0 u X b l M g d Y / N Y l E n J c Q V k 7 q s M Q y S l f N r K 2 G 6 M N D n t P 1 L K 8 2 + j F 4 4 D 4 q R M H G S K S H f 9 a / D n 9 m Z Y K q o g t m a h m v 9 W 8 V / K w D M A m S i / M M 8 z J M Q d R s D c z K Q k 9 L 1 p g l A J S h q + r 2 n Q M l M a S v Q F a P 2 F 3 X q x 5 u D N 6 7 j Z Q d Q J A j q 5 Y y 4 u t 4 a A J + R Q q E 4 1 F f E D N D N 9 e 3 G N w o t / 5 w j Z s n u b a U j 5 I O y R 3 h F p r E N x L o f g T M w h h v B 8 r A w I H X H 7 V D 3 N r a 2 v 1 9 9 q p 9 R T Q b z Z d y 0 K / 6 0 B x G L Q v 5 K 7 8 R o N h T 9 q 4 W X g / u 9 b 9 i 7 p 7 E V C T q L y m o 2 z M y 0 k D G f 7 i + t 6 h N d I V J y w R w x K I I a l e 1 9 l V w J G Z f f A a a C e L C L J D c u z Y H R V N O 0 2 y P u + X j 1 t 0 3 R e S i / v k 9 c Y P 5 N O G W F M L J q B 8 t 0 o p f / r C x 0 o 7 2 Y Y o c 3 y 4 p + m i P 8 e o d v 2 8 A D 5 Y H M W Y r y u k 3 5 r / N a Q + e K C i B m x I J h y o U G p i / t 8 i n r b O U 3 S C m 3 S 6 e n L e i D i t g v w P n n W e j L b k v F b 6 4 6 J N t c t n 7 h P V 5 0 L P Y q + c n Q p O q L 4 8 2 G 4 v 9 A X 3 e 4 j p + Z s c 4 X 1 R Z p f 9 6 X u N A i E y P P 0 s H 6 b o A e G x C + K J 7 i r v Z q Z K p E + Z f P 9 / O F l 4 T s R / 7 w 0 N z n 2 G T 7 e B O M P a H F k n h a z O s f h h T H F 4 G y D X P N o t e M R M L p Z d 6 Y l V 1 v K F 2 3 W u f k O i Q C + b 1 6 2 8 q w k X 2 l U z g w c e w F u k I z B N s 4 v D z m 9 S l + L 8 r G m A C G g I M A Z S 1 v k M r X F Y 3 u U l / 4 V h h J J R R c h n N 3 i M 7 Z w 0 1 J w p E A E P x I n + e z H B Z J J M 6 Q T j P N C O C l U s f Q T h K N n P k r / m D U B s z d 1 T 6 C 1 V P K i m t 4 U h p w X M / N H B I D 5 i F 3 z T z 6 h / 7 y u c j K B 3 U i h o P h J V k u U e b 6 l v 7 2 i j w N 7 j M + k E 8 8 K Q e l 5 0 4 V s f D m Q e o N h 0 n d V 3 1 V c P 6 R a 9 L U 0 W 6 s + C 6 0 f 7 5 o O H w b O T l X z I O R l C M Z 0 C b K c a s B n R X x x T Y / 2 F w U i k 1 e H m Y P W b H C m C M 7 l Z m e v f x 3 x N n o D N C A 0 L A N h D k I m e 2 e I V l 6 0 t p G B / P 2 0 B p Q p N x 6 m B d f W M N u + c M K G c Q I h k v 6 N 9 x r N e O d 5 g s f 9 4 G / I E + d / 7 Y o N i 1 s Q L C D G e H 7 U q 1 8 B f W U u G W H / N 8 y m 8 q 1 4 X E u H Q U F A Q 8 y w P Q O s z k a 9 2 f O D R / f e 1 j W 4 y 8 A / h 0 / 3 W 9 J t E I S F C P x j D L B d g x t n h M u y J G O i e Y o Y l j + j d 6 0 z m y F I + z f D n 8 2 c t Q + W z + 3 + v j / U c a b 4 f b U 6 I T 8 R K p x J E E H v R 7 n 8 0 G q f P i E P J z V z 5 / v g G c H q E 8 W Q u f l 0 4 2 i f S 9 I X 9 h Z G D D 1 W o j V 0 o + r c u 4 g G L T Z g m e w s f f j 6 Y g a p c h C 9 K W T I + T 6 5 r r E S b H d r Z 2 / u t 9 4 7 x b h N o o b + a B i l t Q 4 1 F b U H e 3 e L f m 1 b Q 5 C Z X K g V h 4 H z 1 z j 5 e a z 4 l u e X d 2 t x g d Z t P i P v z Y 7 / o 1 N W a + S V P z k 3 B / 1 + 6 E Z N 4 + i W 5 1 V r a 9 7 E y O r J j y C Y i J S Y 0 g v i 7 / f 0 b X I F y b x c K 9 O Q 9 Y H 0 s L t G Q K 9 X b + t I n q E G c V f 9 + C f d r 4 Y e d O c 9 8 s L i s v b L Y r I + G S Z A Y 4 n N R G z I H 9 4 N 2 9 B x J 0 k h C 0 3 J r x t r F s H x m B 9 / b P g 4 c M Z U Q P i E / G v C I + H D x s k s b U Q k Q 6 Y A M b T y U d j 5 I n v k Q Y 7 D P q 3 r 4 T K G r k p z j Z T 8 Y I I Y N g X a Q N x q 3 H T V w h N 8 S P W Y 7 6 Q Z F 8 j 6 J M T U s o k W f 5 2 V A e v P S v o 2 b J K K 9 j 3 H z / o s n F W f E H 6 0 y a 9 z n O O D 9 E u H G 0 w 8 a A N t B S H S 6 4 K 6 d + 0 e e e m r Q t Y x i l l p j x g x m N T T n q w P y l T O b I k F m A F w Q C X B Y / q V I c z 8 s / 7 I N Y P 0 p 2 K / j j C y i k V E N 5 a 8 3 V J h t s P f x 9 j r z C f H i 4 v H C s q m J b p V I B 9 6 g p Q W 9 z u 9 9 j R C Y s v n d 2 h H j s M 6 E P D q E / 1 + Q I T 8 P m P d b Q X J i b U P U U q z h 1 b / v H d 3 U 1 b p e 2 o w q 6 M j T C 4 X E f g e T w 0 a s i i r z 3 G H q Y I w M S / y b 8 C 7 2 + j d 5 n 5 g e Q N D x e / w 9 n Q M U W X w 2 f V o a 4 r F d e y 7 v 0 R e 4 R 2 U H / k h 4 v 4 U u j 1 q m M 3 + e A p U 2 R z E S 3 v J c q W R 6 O q s P w T 6 R 9 C 3 b 4 c U w L q p s z 4 W 9 9 S l 2 g V L d p p F V C o u 4 M F H i V c P s z U V L + 3 L l 6 M z G q / L O r / i t W X Y o T Z 0 7 u F q Y R 2 3 4 d r r K F / v s x W j T I 2 y k M x / E Q F l 4 j r Q T W 0 t O / w 1 z B m f V Q 3 i y X K x j Z s j 6 l H s d p B D Y U / U P N X a 3 P O 5 e K F 1 E k 4 b O 6 1 g x O P L e f s u g V a 7 O x D P o / 9 t E I 9 7 v R c R 1 e l w 4 n r e k U z 8 5 a H l c S 1 r i G Y I x P i v x + P t 7 w V D h n i c e W B T 0 R G n t A d D o G p H c 4 i k z e h t Q u v k 0 n g y E 3 G i K X p p z Z S p Z o u 5 c t s O F h n I x 4 D e z r j Y N 7 x F g 8 Y R M k / 0 G 1 Y y B 2 s 9 1 0 W O y 4 u R M 7 O 0 H f B 2 o t H u P V I J E h g b 1 O d + 8 0 N C w Q k O + t w M Z J 8 / k b / E G K y w P 2 Z 2 7 L Q m E d p k x 7 + s P r G v 6 E D Z m j s W M 5 i U i U s n k f G O N d x K R o 0 5 V / t O G f n e 4 y 6 y u N F 3 U l f 4 i U 1 h j z r t H u c D 1 Y y N e y Z Q 3 x s i Y q z l M a 5 j b 0 D m p g f c k 7 C E 6 J M R 7 t J e H N C C Q 3 2 M d L v j D x Y V r m S P W 1 4 Q q B F f k M l F j m q s c U W I T A X F 7 P U I X 5 B F W v e W X x h H B g T d x H + v u u H B U w V N a v E L 9 z x e H W o f 2 0 1 H u M U Z W 0 E G T i G M n B Y 3 8 y X 5 C 3 t k U X v M b p i i f k h h + i M f + D k c E p 8 + N 6 X s S E b m N G R Z v J G j C 3 1 l z K 1 1 r x i g m f g 9 p y N U m y V H i m l 7 / 9 x G M 0 S p e Y 5 G F 3 U X w Q m F 9 / p b K H + k s J z c f X V F A z 6 9 a l D j I Q 8 U D 5 s O o E A W F s + U M b I m M K L k f j D R x / E + / O y s Q s z G 2 6 J u V f J T d F Z a 3 b k X m Y v C l q U 7 P Z k Q R y c c r v m a 2 z 1 / 0 r 2 h 6 K z Q q e 5 P I r v g O 5 9 M r n 4 k p L 3 d y V j R 9 3 c X T x E g z 1 o v 0 h n U A j j Y f u P g O 8 Z a 3 H 2 c 2 K e S N C E p + + 0 k + 1 u m s + e c 3 A V q D E Z / h 6 4 a m j b 6 3 9 H q 3 D J 2 m y H h U q V Z K O 7 E / 4 z c b / R E S / O z i f 9 Y e p b B w k q 7 E U + t H K D R e b v l 5 v 0 V P + 3 b j x m J y / G / T U 9 8 + y H 8 W 3 T i M 6 t 7 d q V W + g X U i D n 5 p W A A 2 E w o Y P C + x y Z F / U w i K 5 I H K 1 D O H w I 4 E J H q d h o o O d a h 8 P 7 T 4 X f c O 2 4 C o R Q 4 6 3 R T F D a 0 W X r d T g 1 c d K T w / T P 3 T z 6 l 7 3 O 2 b O z t 0 S L O b W a v z O 3 x H Y k t T m i p 8 7 0 8 r a m m Y q R S x 7 O n / P p e S 9 j x d O o d z F 3 7 8 A d F f 8 G B D e t 9 A 9 0 G u i P 7 3 + V 6 v G D U c 0 G k 0 Q 4 V m Z j K F P z Y 1 + d 3 v / / 1 o i g X X W q F u x O t f + U j d M K B T P i 7 E 7 v L O e W g u n / Z G r r 5 n p F N 5 6 0 7 R h / 8 U + u C R c S W x i U / 4 c 6 J Y E C t n M l Y Z p C O J R 2 q V v e m v P 5 W d l f y l 4 T B w Y D r d c d d b F B 6 L f z X L h p i G s A w Z z V I C 0 n Z H I g S 5 n 2 f s y H c v f w e w a a K U b g u t p 3 F B 8 5 K e p x k V y i Y 0 V 8 X 2 j p Z p h f 8 F C S J G d V T + i u A n 6 s W j E q X 4 g x H F c E t w p u z t X q 0 l p e b J P 5 a S W 9 4 Y s 3 / P P P S / L 2 T a n o z e e 3 W A F a V 9 w I J D x U 9 f Q t Y H z E c A e v K s P l l v l b 7 g C 4 X I 7 G + Y a o s t v V 1 M F t 0 T 8 Z 3 W n d 0 c / w r j M r G d 0 z / k i J i v V z V l U m y J 5 S a U 8 h z Y T + B D g 8 g e a D S 2 3 c L n 8 y 9 / H 2 i x b 7 q n p 6 g p r + g 2 u B J X H 9 X 6 7 / N x t S W v D 7 y N C C / m 8 G J N 0 y z U r Z 9 2 7 / V X P x F N 6 G V P E i d y Q q V D H Y g A 6 b f 6 U E t T W u D 9 g i j 9 E e n p M E L z 9 4 2 j 5 i 4 2 Y Z 5 B 5 q O c Q e S c 0 + g V s I 2 j W g U J n / 0 4 K X t v c w V J g h s T I a z i j O p p f 1 q I G s Z P h l s D Y o c n P 0 j u Z K j 0 r y a m D 0 A Q e h u 6 f 0 v 0 r p 1 z F V K y 6 x k 2 F v Y j Y u 9 v 4 Y g C Q o c V I / c 2 v 8 h s K S J / 3 s 8 A J 3 r 2 Q Z n q Q l w / v G Z 0 n A L k H v N 3 K v z P n N E 8 9 1 G h f 8 T K o k M K k B 6 K i L d Z c r 3 8 r v 0 r l w r I 0 3 h R h x u x f l u Y H 3 4 9 h u S P c T i D n G F / T u P r / u Y 4 J s f 9 v y v X J r 4 R g n g V s d a 1 Y B / / p B Y g i n + b X M l 9 4 L h g e K 3 O U A x K h E t d m K 0 M B y 2 e i D 3 3 m / 8 2 p R w G g z Q l W I p i A i 0 F B k h + D B 0 k 9 r O V F 4 u 3 6 a 8 B n q g j y J j W O C 5 x W p e n 6 Y g n C 2 3 A U N R U x b + b 2 4 h D h l A r 6 g c e G G k r L g G U l N Y 4 0 Z E J c D M b o b J g 9 t s V l 0 D x o / h z k A g W Y d 8 s 9 i e 8 H j o i / 2 2 5 a 6 o 5 x l Y 0 v s x m w k M c I M P 5 t J s O m Z w P s R l h f J K a E e f 0 f F o M x R + f H 8 e C R i E z b 3 S q 1 H O E E v w 7 b l Q u g r o P 0 q O h K j S n T / 7 b e H l / r x D t j i j H l G r x 3 5 0 U 2 Y C E 8 Z D 5 9 n a V 7 N E c a W T G i v + W / s 7 r r t i + 4 W O + 5 Z I B k g a m 6 9 c D Z o 2 8 Q K F h 0 3 y v h h i 7 N w r B h Y Q K 8 V 1 q V n I p P G j a X U O s D 0 9 H c 8 I P K R G M Y c g 0 l V X x Z Y D L 0 D 0 I u X G T b z f m 4 u 8 T G U 8 X R n 7 a X M w t k E H Z 1 R p J 4 2 b C y 4 3 m U 3 o k / d w w s c s X 7 p u j n 0 f q j G G H F S S o Y t + F v e e z f 9 p N V 7 5 s Y p 7 n n N P z j f a R Z 8 H n T D z 3 5 e G G N 0 b E p s i x / x N 1 Z T y 9 Y G x C 4 P X x S h Z k + K X f S N M T A w h X P X 7 O Z U q R c r m o i L f O M s 1 N c + + f m 1 5 4 A d Q p Z t F 9 T q 4 u e Q d 9 S f W B 7 b w 6 o n w I h 5 h G o V y h z g V 2 8 B U p G 9 f P i V 8 e q k h S X / 3 z 1 O X F S q e 7 n b H P j D 6 P 2 K G i Y L f j Z / G J 4 x P g E J M + f J Z z 8 U O / Q 3 5 m T D g l j B C k j u A 9 1 r x A / q 7 t + q O Y B B n I v W i M N k v X A Q 1 m Z + g W F 8 6 U N 3 f h Z R 7 w S 0 9 I 7 p V M c u 7 w z N J L E D + R / T j k f o F k T s w 7 n x C 9 r o A 3 s Y 0 j r / T L B b e a 9 I 3 e j + e F / E L a n 8 w U Z v 5 S 7 B 0 k e j N D C f G i U D w Y J n U R j C u x S G a E a K 9 y 3 K o c 4 j Z P d 9 F a r / C 8 Y g c U 8 E w x 3 + 2 J r 5 I i 5 j w V i O W 4 l i m l x P m I Z p k f L G r J C S z u j n i q L v 9 v 3 Z 3 o 6 r Z A O t B u s k n n Z g Y M B U 0 m f j l C D r B y w 0 Z f D A S z q r O Q x y x n 9 o c H 9 O / T e C i J e 9 s Y X 6 2 9 V M S P F O 9 c r M G r E b D W V m i P c e 9 8 a L W 1 B Y P B 3 j N 6 k 3 W 0 I Q w 3 K F z p h u G V c U v 5 z M / I M t + X w L L / 8 t s g p S o B 9 b H H 4 a R A H E M h g y L p L j 5 3 y G / t p P 1 H o f e c k Y v g U y 8 5 E E p 4 n G F I 8 d y c 4 1 d a a j J Z F K K n L k 3 + r c 0 N 3 8 G 5 b w O J I f Y O G M 6 d / W l 7 o u / Q 7 5 O d 9 W A Y S v 2 P r z F v X f g Y f m y e r O A w x v T e Y M K b i B K H S F 8 4 g 6 I W y D T n L / U n u / 2 Q U L c D I S p z l X p D 3 C G Z j b Q v 0 n o F l O w u R 3 4 5 i R v + 9 6 6 E 2 A I i J r F v O E s Q B 6 A u X C B a d Y B l t 0 X w V v e w E V I 1 S g j 4 g M x D Y p C i 9 R 9 r J P Q b V 0 p E C 0 c 0 + c U d C N Q 7 1 R j G e 5 4 Z O u J m G 5 E 6 x w e z R O 2 v P R n S f e x K F 2 n s 0 m 4 / G a S d 3 1 7 I v Z z J R N R R H O c l Y c I O 1 O k 5 6 D q c y Q c / Z Z B R 0 W X T D r R 6 i 6 N o m p w D s R n 4 A P C b 4 E B z 5 t X t w v j r 1 i V L N + a q f f / V V x Q 4 x W Q t N 9 3 P e i b F d A i P k R X o u J A W E f g g 6 s C d / f U P K a l k m w j q d A N o 8 z 6 M U F 4 8 s J V 7 d C G I k D k n q N g Z 9 b F 0 L J Z t + a 3 Y k / S M 3 9 A b R H k 7 + T C M L P H x Q N p G 8 r u a h j Y u D N S B 8 f L o R R q a f f W 7 F H u 7 d V L T t T k f T Q l x P E R A B m J R + C u T I 1 z A N d 6 A + K h f 7 o C T e M b I 8 G V 7 6 3 T V h + m 8 3 N M q o P 3 0 7 o I q I r 3 t 9 U K + Z p 1 b Y t 7 q s I y j / Q 4 z F I v a r A I R 6 N C I j F o 7 e w Y 6 5 e a r R V X 1 3 h 9 X 2 D k C c e N l d r 9 V 7 g 8 F X M R 7 Y j + U C F S v W X x W p C / D H o W f b u a D x + c S 9 X E + U z x x p G 4 P h 3 U 1 Q a g t j c 5 Z K p y 0 V D 9 + B T H Q 4 V m k D U 0 L n B D i 6 w l w U + w z h 2 B 9 v 4 B v y 8 / m H h g f W n S H 1 L V o L C H p Q o r A G j + V h 7 0 f Y S 2 S H 9 h f 3 o d k h / P a p v S s b 9 a 9 z S I X H W W U 5 i U c r O K y D j z g o u I e j e W W K U 6 q v l f P D / x M s F o F F i j 9 Y 9 4 K h p / Q m a K G W y G Z 0 Z P z + G z h V 9 Q 2 y t n P g s j Y 7 x K 4 D m / B E n E I Y j K n w J j 1 v m 8 y w O I v c F y S m z V x J y j O e O T q Y D 4 k B p d O E Y 5 6 g 9 d b o Q l t Z T X S T D F T N Y P 7 d D V d n b i + g R U i 9 j 0 m T m s k s G c g A o C W z N z p 8 y T 6 + D D 0 r 8 B E U M S T l 5 v e + p n b F 2 H x J m + 0 2 M d n a n s C t s 2 V Z E I 3 Z 8 K z F k o D w Y W y F G f q z K I b I v B m B E 5 Z f r E / b 0 i S t w m L F y N S R o 4 n 0 h w F 8 A v + a D m 4 c l W 7 + 0 f A 1 Z A z 5 / i U p t a s u e G X K m P i h 8 X T I T H Y Q 8 o 7 U l c M f O x w 9 q Y P k p 5 F k 4 9 V F t D 7 5 v z x j 2 D 0 d 4 K d B J q s Q i k 7 P j q x m e c Y S h C J U L w 1 C 4 4 j U H G H 5 / 0 q T w v 2 u S 6 m H D h B g H + F I Z 9 Q Z k a a G 6 j G N 2 1 N 4 A d X / f y 7 Q j q r C s 6 C 1 7 p r F 4 B U M C u V s V I o v B U f x D e U H 6 A I x 4 i G + O c 2 X 2 t W M a R S 2 R c j D R M S A 7 E F h V h 0 h f h r J y H 9 2 W a g P l Z I u s 5 n 2 j q d s Y b I T I / B s o z p B B Y K 1 x h 9 p 6 S V z f c 0 d Y u H s j u b v R V 4 M s J X u b 2 X 1 C k D + m j I 4 w z X 4 x X x 3 Y I p Z o 5 9 A l 3 O 3 J x u L q K e h b 7 R n M 9 T E x p i a j l V 9 D q t G J 4 n G c R 6 j J j W 2 6 H 3 x J s e s w + 8 a 0 g m P E n p d s H s X x f g S a 4 R E W 1 9 5 T h + 2 i 5 3 o Z M R 9 M i d z 5 D F h 6 Z f 0 Y K A P U / L i k B K A x u Z f 0 u 5 o i G Y x + Y 7 3 + i O i p D g n S x K L B a H 0 L l V E N R i t G A 0 V 0 E d s Y H T w z 6 y y b 0 a 8 j m m R B V z I i H R Q w F B r d + b K e e t f X f 1 T Z 1 + k 2 j + k r F P n x t g G s r 6 m z 3 N Y j Q / K T h N 5 + s 5 l P 9 n d T A d b k K R i 1 g K Q i Y 6 u Y T c L e p J D 9 Q e Q w u h 3 Z v 5 Z z F U R D x Y Q W t K 7 E 2 w X X 8 / t B 7 P 6 Y M M N v 0 a O h x A x E 0 R u c Z G w j 6 c k 4 X 7 A R Q a 0 Z c 5 n Q F 0 U U 9 w N N E r P Y K Z + 0 7 0 h O D 0 l / I F s h w K 5 S W c N U D 1 c A g F X k 1 b D O 4 v D p V N T y N b c Y s l p 5 k q 9 1 n 1 j r 9 v a d M n 8 a G x 1 s / n M a Y j 7 B r 5 r x N 5 A 6 1 j a i j 5 x P d U n r b 8 L G t / y J m C 9 u f J n y Q D h v D C E K / h 7 J Z p Z r b x 3 c 9 6 w / a C O J o 1 N A w f S P g d 2 + W 4 w b S 6 + T n q E f 4 8 u d G T N y h 6 s Y h g 2 Y H g r / z B 3 2 9 s n m 3 R 5 1 4 a h + Z M P j g X w E k p o B f 8 2 Y I g E M l T b t + 1 8 Z k i 9 Y u n t O G z M t s l z L u m X C o v F 8 4 Q M S G 3 G + Z J 1 / m Z / / C M o Z J P 3 e 9 R V k y V N W X F D y b z m V + E W X 2 g t v l i d a X A v J J p z C T q v / c J c 6 4 n P R H J r B 4 4 a t j X m g l q f 7 H u H + 3 1 h p A Y / x Q d S p Q h K g s u G G f 7 n L i S f C 2 e b s K I h S Y w B 3 G p r 5 S C g L A w 7 W 8 f 7 M e b h u + D w 0 V h v h + S U F 4 1 Q t w x v B 6 J q Q F 4 X c V F q 8 f D C o M C / R X + t 3 w / 5 v V i j M S a l C K 8 C X 0 y J r E Y O n M y Z C f J e s W y C i 3 D y i x j n 6 X c e E V P 6 n 4 H W B s p Q w 5 d g r O S 4 S i n X u n g R u b z 8 5 R t v u r A r C c h p k x f h N 0 0 + V N E w O L z 7 m M u o g H 9 9 k 6 e 4 V i z 4 w J P a E e P y / X O j C Q i R J x v 1 q I U J m Q Y a v I T J 2 Y 5 V k X j Q j f D k s e e V S f i E e B V x H R 8 m q f N a V j N O T Y W f 2 5 E X r B T 3 M 6 l Y q M 5 d i f t 6 w 1 B W x O r J t f Q Y T t j o 7 + B J 6 t n N Z 2 K 7 i t 5 2 S I R w 3 J N 4 4 1 D J S N c t G v b n G O Q G 1 a N P S E 5 n h 0 K S O g U A U R Q G l u f F p M Z Y O M H W j Q g H K a q 0 J N u k 0 E G J Y R n 1 3 Q P P H j H Z J Z i j x W s F c z d n A n S q O I R 6 t R F 1 M c O S U z 0 5 b u l n 6 0 r K T C m H Y E L 3 F D w f k J r K 7 Z S E D a d 4 3 6 s Y Y F I X v M v I O A E l H 3 A D Y M V 0 F A g a p H w w f W m h t 3 O x L p f f x g 1 U Z Z w q A n 9 4 K a F T q o g f a x Q b Y S l S m 8 6 B N q s N P G T q Q 4 + z L R c 3 K C w 3 M G b w X 0 t r 3 H C u M 2 v C 0 J 1 P 0 h x C R 7 K z o R P 8 L P G 6 D f h Q c D F k X s h b D O u 2 / Q x N J C + / H 5 Y d M Q f z 7 p t z T q 6 5 6 T r p P 0 X W R q X 8 H N D s 9 u q p Z r t L I 6 h x W q c l C I a A p Y o Y e u S 6 7 f B O 4 9 a c 6 N F D F Q 1 O V / h A G 2 2 b o R F M 6 t B g l R P 0 j i E u 5 h + D w P 1 f h i d 3 A X K p X T z k g H U F 0 T B b H N 7 0 Q w Z E n k P 2 j h Y r W q h 1 i K c U M e b R J j v Z n + a Y j 1 R K t + q F 2 R B u Y s x S g u z j u a V / k n t x x / f z j o Z b d Z 0 / l s t V m K u 3 I t 4 j Z f L w y O v a A + w j + 0 L k r 6 E J U Q H y J J p c / q n J u k 1 C I h e 2 f 2 v 2 R w P t P P M c Y Z E Y b 2 G W Z R R B q L s B X B Z K y g 5 L 0 F B o 4 l b C a 0 q 8 U h 0 5 j N O M R 6 V 2 3 B U V H q m d J H 5 1 u Z H 9 J c k r 7 V G t X X a 9 n d I 2 z S Q g 9 f a L d b z 3 h A E t R C k p c i d t P t b J + Z l Q w 5 1 o u I + z n H z P A 5 k M 2 G 6 X t K g w 5 l L z e + W D x I E X z E K t C i C B 6 X p D + U S v M n V H F W P E Z Y A t N a 1 + k b O h 7 5 O H z e 4 F 3 Y x 4 S M b 8 k 7 6 / d H z Q B q C 6 E 9 S F a h v k U a 5 Q y w d q w a d y d d 7 + g Q 7 W H F O A S U W L F D o D z c + w b W y A l v A + N r j K z e B q 4 t t t d 2 l f 9 a r c 0 i V O k A 4 W Z J / 6 3 N k f O 1 W P x + h H 6 4 O H C F b B b O i d q F / 1 S Q v D m J q k V q s v Z 5 D A 6 q R h 0 H 0 p p T V P v 9 6 p t d R e r t 0 J 7 o E + e p + d l 8 N 8 R i 7 K H T h Q D A E q P K Y 0 o s z C w i U z 6 r F Y B X j M / U m i 6 H D g 7 7 l O D s 5 9 M l I / + 1 9 4 l y 3 h 9 f 9 j n t u B I c + O a l F o R h W 8 6 d K F p P o t 1 8 6 w n V l f y v 2 5 N m 5 Z d J u M E 3 5 s a 8 o 2 m + / m i W 4 7 l c X V A P c r U 7 R e / i Q w G + d M C B G 1 n 2 t M p J 6 K E 9 V a m k D d 1 V K v / 2 g N i H j Q P c V G o p L S V I r / q 0 Q k A K L t j l w c i 2 V c z 6 8 A 7 u L h u U I N r G Q D R n C P 9 F g H x g J o i w 9 C u E 9 7 l R 9 P q O R w W F y P r 4 Z L r D 2 1 2 R y 0 U N Y 8 m y + 6 6 K t k 0 S 4 X i l t 0 z p V o z j g h C / S V d i H x b + T Q q E f J L 1 N d v F O i 9 r A n R v 1 X 8 o N c S 2 j V W B + R l O b n r I n D p Z h Z P 1 o S s r X J 9 Y x g x c w J t h P f Y o O 7 q t X l v O F O 3 i 2 s B r X T L V i r M Z 1 G c D m o p h r H K B m Q B v q c o s L V h d o b p J a X + f H Y Z 4 a K / x F 6 u m O 0 + C z k + e B Q G H j h s H x H z K Z 1 / q J 9 R 3 i b 9 X a H E y i P i Q g a T k f y l H H 8 g P y e 4 9 3 f X N r M l w I e 1 I V i 1 U i 8 e w C R B Q o A G F U Y e n s S d d 4 S Y v m k u O d 3 Y X P R W b E O a E I 9 Q 3 8 0 d s M A N x V / / b d F A g 7 H r e Z c n q h Z 8 F 4 0 C e 1 y 8 8 U x N G w 7 j 8 G w R u f a m J j O X 6 A j k S P x q 2 s 2 v B u n K P H f H z T z + s U r m C V 7 t 5 A D D q Y 5 X k 0 4 H D j C l q T H e g O / s z U v L O f l W 1 N m j i p u 2 1 G 0 g 3 v A h G D a P / T i m x h g 3 v j Z m O 7 E A s 3 J v N V m s 0 C o o c U T Q E 3 7 2 F 9 Y G + 3 u C w z p / p o o S b a + k L a w r 7 y U F j v a O w 4 Q + Y 8 s u v U 0 f 5 I r H e p n e f f Y 5 8 s + a d 8 d g g l V 5 w T x C I 7 p X M U 6 T q n D z b R 3 y a E i g 6 D a y Q 8 8 z R E 5 V 4 Q J B f G k z Q i L 1 8 F 2 S Y Z C y 5 O 7 / S a A i E 6 1 p S 9 V 4 E x Q z 6 F u L o r q K Z v 6 L H s f a z D 1 O D q w L e 8 s u 9 8 u v G o 5 F Z g 2 e 6 b m V K 0 E o w 2 i F N e g B l m Y D L K i l s K d f E U q x C s I R M D n k 9 K C 6 R b 5 T u 7 / 8 2 9 B 5 g m r G y i D h C d d k y E n d m M T j w m a 0 p m K 3 i s v R o O P I E r G v x 4 9 Y n h L p I j O E r s r E c H Q d K v H v 3 O K r Q n o / c 7 f o J l Z R p u Q m b a m o K Y d 5 T j q g + l k X T a a s w I m x Q z Y c t y t y e j q y S e y z E M w k l C 4 + N g V q i 2 C n J Q X K 8 K f d f Z 2 I 3 K 8 T e B 1 U F 3 l f v q e z b h X k K H V V v O Q p 1 D T C c 5 Y 2 O e F q / 2 w + J 8 P b j k h S e U T 0 F E Z w c s K j J i 7 t D I Z 9 o h E T g L 5 3 7 + v n N v 8 u C d 4 w 5 2 S f h 6 y k j i 8 g 1 r 9 f V + F 8 9 4 P W 0 d k J l C 2 v Z P u q t P K v R Z h t B K s 9 y s D T 1 C h i z t R e d 4 U W l o V f T y e h 2 i x R M 6 p P n o s H u 3 l 7 O 7 / h c c 7 Z w A p b w I L l E y K Q 6 k k V T O I U o 6 q p I 3 N 5 X S 3 / b o R Q 8 m 9 J O j t w y K A M K i f e c A V t a j 9 b u p F i 1 c Y I + J K k X e j W 4 x w P C y x D j U f 5 I B Y w N 6 E 7 4 2 6 7 z W 6 R 1 T H O G U e 0 g E n X s 7 7 Q l V x 7 s f 3 C r 7 u z F Z 2 B O 8 / K O + T i f d F 7 j H 6 R d b H f q A U b I d N s R I r z m 8 6 S o e U P a K Q 1 7 F X + j D j 8 c V o 7 3 o L d p d y / 2 E y O v K U w A I R V P x 3 d Y S A r A 1 Z k U p q q a b F 6 o s b C Z h l m P 6 Z E U s a U K j M M p v U 4 L J 3 3 t C 4 e V X C + Y w T Q M P h x 0 9 A M B E N 7 m n Y c M V 8 1 S U V C z D + n 2 D T 3 y I h C + w 9 x I f J x 7 u j f l w l i s T g 7 T Q Y c 2 Z k d 3 L r l D L n M R d Z J B u 6 Q 5 W 6 5 r P c V z w u g Z R c k w S t h T + d 7 / w X + J e 2 5 + s z A c x A 9 d T b 5 f w 5 c 8 5 K w 7 P o c J K V 2 o W s L k Q r 6 H A k y X R H M R h 0 u d B W L 2 C Y 6 M / a N B K b x R t g z + Q U f u 9 o I B i h K Y c p m v D 7 3 B A b S H i I F 6 7 / L K v 9 b 8 0 N e T r O H S 0 R J J v e 6 4 s n V 7 y 0 v b G + R h S G W q z Y f s Y B / V E N w 3 d p 1 6 G 6 4 5 m p F y z f 6 3 7 H y G 0 B b r k 5 N S T x y e S + O L z q p y 2 9 1 4 U f l a h j J L c 7 2 Q x E x 3 R C 1 W n S X J 8 m G t I 4 T u l N Z f 7 J r V r E n v r O s 9 w 4 7 f l t r H 5 m Q B B 1 p f U S o + V 3 L + v u Z T 3 A p o L d P 9 Z J A 4 C 4 n N z t n N 3 c 9 o x h q Q f s b 8 p P W E x 7 c w u 2 z b S w c X U m R 5 n 5 R Z G / b G 8 s z G c s n c y f Y I W R U w C s o p G 7 Z Q + 9 G L j X z V s N q H 8 9 + H b S G 9 7 b v H H b s 3 8 4 K A w M q m V c 6 m P W 8 o R 9 w 5 Z E l T I / B r Y E d E D A 0 A / P 7 b H T Q Y w n 7 / I 8 q m H s k 2 a h 9 G t w 5 E i a J J M D 5 v 7 / Q V D O k K Z 2 E / S S T 6 G q t 9 y t l B e m 1 z H i W C f r / U I W h 6 l U Z u 0 U x D 1 q m J 6 E 2 t u T 3 6 6 1 a r V C I s 9 v 1 U 8 L m n f G s k 9 7 g h P N S P n r u X D H P t u g g / n 3 x v z u U a b h Y l B P t r u r s N Q z y O b P S Z 7 P 9 l 3 z 0 M b b n Z p L k n f P I V j 0 Q l E F f z b Z F h r w / B + q o D R o g 1 R T + e S T 7 4 2 Q E 6 s 4 s / c q o K r M m W 6 t 4 m x E H I i i M b S s y d 1 j h M + p J h M 4 V + O w 3 v m o p H s z X 0 y e T 2 v f 5 N k T j / u O t S K Z / H a 5 / 4 h u u 7 + T i u j X d z f S + X z b W 5 3 a W R t A W Q F T 8 A q k 0 X R m q v D P R R Q 4 S O G 8 u y T P t x X k b a 4 C E I c j o O d c g F C 8 D 6 f C X a v V H W 1 A 1 C d 5 S W K n 6 F a S u 2 7 y L 8 w 9 1 x i 8 L Y V + M G X O G a e q J / j U o i k U p 5 9 6 q o i 2 4 q p 5 D R G j 6 F 4 1 B S E K A i q K o V 0 / 7 6 K L 4 u P X e k F U 7 2 O J R L k Y 7 l F Q g X P Q 2 0 P g + H D T 2 s G t H J u / f t Z H 7 v 1 N N Y / U y y h P 8 p B Y k W t u H A i Z m F H 6 n T t N Z v r V i F x 9 w H O s i I 1 k g K k F j z U 3 z k w e b T 9 i 7 V b x 1 n 4 n Z Q e M 1 A N K Y K O 1 p H 3 0 C 3 q x R U L + P l W L Q P j 9 N 2 X 6 Y e W P l F o t F d 5 h h V G 9 A e 6 T J q e o B Z C e 8 P M e 4 K d k Z w 6 c C K G + 8 W 6 s c W W J B g a c b j 4 J P 3 m Z W h a N f k j g 6 z X k R x i 5 Q Q w n K O J 9 2 q k G n t 3 S k o S H o v W E 9 q s t u L P w X t n 0 D o e D x V 2 1 J w q m w B D 9 X m N J 4 / q X l M g D P c P X 8 h O j 1 F 9 E Z a / Y t L p b 1 U U f y g 2 H F J o J T I U X N b F / / B 0 J o u K c l k W f i A H d C o w t O 8 Q U R D Q G Y h e G 1 B A w O b p 6 z v G n z X I y q y I G 1 f F 0 + y 9 9 m r + l B W G D s 9 D o L 2 a t n c L 3 O 7 F q K O N y D V t 7 e c S p 5 h J d j n D Q l X q J m 2 o l X z + F W d 6 / W R J W C E R P f 5 1 G O J X W w B H P B c l X 3 a Z o Q T B 8 g y j l R n j H A 5 l U q f v H Y L B y 3 B 6 + e o U P d Q W c C 9 v Z 3 c D u o c W B m N k 6 Y K x c C h 9 p h 7 2 P s H 4 R F I P C j W O o g c H 8 6 s / y J X r 2 F 6 y 2 5 G V 4 N + D T + B v 7 p r / 7 S E j C p 7 Y b N M E 4 3 0 z e k q t K x E f 8 P L x Y R Q Y s E H N P Y A U W d a G 1 R r g B l P V 8 1 Q Y p j Y 1 t l t z 3 E P U x h m 2 i r g M 3 / 2 e p h 4 9 6 g z I v 9 z W y / T k 8 B 5 e 2 z U 3 4 + z e t m 4 q 3 X i E i k B o j g i x + q d 7 n 7 m r r r Q P j S y E W L d J Q M Z P u k u / x u v e M e 1 K I + h o q q f u G 3 V v z k X 7 p W w w X o U b 1 8 W t p h O 9 C w y R Z / e V N F q 0 b x W 2 R 5 c B / j k O m o 0 9 i n d 4 u 0 H Z k S p J v T o X W r n V t 7 0 i O I a 8 h 9 u N j o 0 M R M U c H p 0 5 D i J / 9 z A f C y d K 9 g w O 0 m G / N Z I u U B s Y U h L V 2 l 4 r A 8 u t j i h b I t A m C L q 1 c F N P 8 X o t 6 A k G / Q 7 w / k Z 7 7 z A q N J W z M Y 2 / 3 8 m V A r 0 8 Z 0 L z Q n V n 9 t j 4 b Q E M W Y 9 l q t e B c X v u A k 4 e f Q 6 c X B h v 0 t s A Y P 9 O 7 W n r T c e Y Y 1 T 7 B x V j p 1 B R 7 c e 3 W C o f v P e q x E f x 9 P n Y b U s e k 0 r 3 y D N + z c 1 P 6 U 6 O Q T U O 0 8 4 p G c y r 2 C z I k S n y N C 9 t A m z i o m O y F 8 i 2 w p e o Q 4 Q D x r W P o e h d F e J F t 0 I m r q F 4 S B H U J M p y A B f 7 I 5 N N t O I n F y n Z V u / t 6 R h d I Q M S A l I T h N U j a E + x r x o S G E I v T i 6 x Z U L f r h M d Q b 5 E l y E L L k j 8 U o j e v G n B Z t c V J 8 8 w s M c 8 e D v w 4 A p h y S r C j L D I l X G h E m l Z E 5 1 o O h h J r v z Z + K 0 u 9 v 2 8 k M h G V 1 U R c 4 M H g d K 0 G T 9 f A F a G m 6 I P z 0 t D Z J w F D 0 L Z 7 6 K n s y e P f o 2 f g 9 D S e 5 U I v v g g p e / T U 8 J 4 J D i H O 4 1 E 3 3 Z K B B Q S + L 4 f X T Y U b r q N J E Z u + M f D C S M h B C / T A w Q J R r J H B W b t R G N 4 q U u o N a w 6 q v d X V U A Z c D Q p r M j O g F a e F c V + d D W k k z q L A 6 7 1 a H b e Q x i 2 b s 8 4 r 3 7 4 8 L C X l j r m F i 6 j z k 3 7 7 + z 5 l Q d G 2 y G j v r I d A 6 2 B c y R U 4 4 O q G 9 9 E z B 1 n j Y r e m E s U 4 x / j i s k J 4 K l h n y K O H i r G y / V 9 K 6 O 0 v A X 6 F i 7 D L r Y Z l O J m B 6 + X v q p Z / y T u e E Z 5 7 l V J m 4 p s k T K 8 9 C X B B O 3 N c I q T o C y 5 k c G q i V s c v j j c c e 2 5 U I J B j X G S 6 T j V 7 Y p N X Z u R y I 9 f w S B + y q z x M + l G e J b k P B o x S J N N X 2 I K 9 x 3 O H X 2 r r W k x 4 / A y N d u i M d h x X 5 l f Z f h 4 3 t X r u 0 N 7 j 8 x C m 2 M w B x E u 2 b X c Q u j a 6 w r n 5 R 0 W 5 i 7 D p 9 N x L g J m z J 4 p e D N n J T S c T 2 W 1 2 5 U a t Z V V B w C e c 3 G Q w j M S J 5 Q g W 4 b J u i 9 r r 0 4 a h C / n E S 8 4 W X Z t M T 9 B b L a m k L R x J 1 x y P 9 7 W 5 j A m z a g L o W u P 7 2 Q C 2 / l i X 4 r n i d k T v c i c K S D a F + Z f D v 3 q n b 6 z R 7 d Z c 7 w P c b T Z Y 5 P w P p 1 U 0 g l a l Q 2 C / b a 3 L G w 4 h j Y c F G I H / c 4 8 + e n H e w V 2 c d 9 f 3 s e n c / V S C w 5 X i z E d W O p 9 w 3 Z S A m x 3 Q P t Z 9 c E D m h Z W M 1 q 0 9 0 d X F T k z t h A q h D G W M 1 5 C 5 w Y 2 q U l 4 D a 7 r 1 V a P t x H P m 4 0 i t S Z / 2 J 6 8 + n u v g s 4 l E i z g h d g U D + k 1 F n b k q p p + e x 7 4 K 5 P 2 B V x q 6 f L A m s r v / q 1 U m 8 E N H / F A 7 o 0 n D m G x V 0 l o 7 1 M B F S I 8 M A 6 E t 3 A 5 P y y r D u m W T G 1 E y g s x S h i e K I Q f i C g 1 s k n u W r H o T X R I 0 t z N X F W v 3 g J r j V i H F 4 a F B M 8 + 6 g 2 i O c M 4 P 0 X P w p x m j / 3 8 X q 4 h 9 0 q 4 r K n J l 2 z U e N i 5 L S r R O / / S A H K B B o 8 9 a P 3 r / u Z m O N 1 w 8 a E a V L 8 4 k Y M X c h Z w 8 V E / F X W I 1 d c A 8 y Q E b 5 a W o X A 4 j f d v b a I 0 S 3 r q M 3 e 3 + J 6 t 8 M A E G K N y i g W R m 3 J H H e p k i J r w E v h u 7 b 2 M l N b Y f C I / N 3 C f O Z G z d o r L + Z w R Y k B S p g E 0 J h h o 6 M l D + T z d b d 7 B A a v o 4 a Q C Z e T G E X Z a h C G q J X 1 6 3 t A q u 9 g T f R E 3 n P r a G g + m t i c i 6 q 3 J A A X m G E r r Q z F q 5 C s A l S L G R n j t w x r i 9 H a 2 d J U i s R b L 3 C t y w s / R J Z U h F H x o o l e E C q P U D z c / 5 o z X f G z 4 U V u J u O X 6 L P X u H g A a o u d w J G P U 4 k w 7 d 9 W h D t C C z Y 4 c F W J j G q K M q B + 6 R S c / N N Z 3 v E 4 / 9 x H c j l d Y D L r V M R y G 2 6 w 6 j q g 4 r w x w i J 8 g n v I L c j U Q B g c a R S S / 9 m S M Q b i y s t W W W T j T z h 7 M C R o w z E G Y k j 1 v R Q 1 h d c o n u f O V a V d t / a i c r 8 I A C l c Y q G m C U / h n B 3 Y 6 E g a b 7 q F o Q K u X 5 R y Z r e r 0 a x x Y l z B s Y U p S K 7 R k i m n g s j c u + r q x 6 t r 7 F 9 Z s + W H E v P b K I F X o c W i K B e 8 M 5 L k 7 h 1 g a s 1 h Y r a v j + v B Q M T b C v / S 4 0 q p d u z 3 b S S n s B 7 a r Z 3 t o m K x k S w 2 2 7 S M 7 Z i Z E B E u K z x k n P S l B M c 2 + x / 3 W 6 l b 4 v 3 D H 1 e o F K b u y E p o 2 i z 8 b B s F Z 6 E v x 9 H J q c U f u k x Y K R U R 3 v S h B e o B t a Y v b j F e D 6 H Y / + h t h m m T j Y y + u P p a 0 8 G J R Z U H 7 d P k T 2 G F w G I O 7 z b W k i w l O z x 4 8 h A M / K T B K L w Z f W V Q L a F M 4 y 2 B P 2 S F W z M f y S U 5 g n C / 4 z w H z l e 0 U T W U r I t q 0 q k T l O o C D 1 o P a C W h p o B G l q Y J T A l d r J u q 2 C b Y n a g Y + N P + u e 1 h M r j q F D Z N G 7 x T X m h q X 6 8 C s c w 6 C I 2 0 a K Y f 0 z L a 7 / e C Z R 6 m 6 7 r X u h N w o k 1 I 0 E l 7 3 s J 7 y i 8 Y z 8 W b V L W R n k i l x M Y r W Q 1 / b S l m G P 9 T Q X v e q O X E y a I 9 E 1 u 5 G q I h 2 i n R + 9 D h e E v 5 f 9 c u H Q o a b / d 3 G K S 4 6 C U B W p z j x 7 j I 9 F p H w n j D Q 1 4 q D s C p f 9 8 F a e / 7 8 N L 4 A Y h r O n 9 p + 6 n j g X b p G l Z v r c + T a O 8 l C V A S m S z d 8 + r s X 4 V X 3 S 5 0 4 m T E 8 C v R 9 w n e W K B X P b Z t F R Q 3 w F L 3 0 h E k 2 o U Y F A + + / o F W 7 p M 4 H Z 2 N 1 3 N Z I s P F R I L u J r F y h f P i z / R M B 7 3 7 t 9 B v e S 3 9 I i E u A G J w R C 7 p 2 c G S c R g 3 2 A y Q h a K i x 1 l v h L c D 4 h i 9 o X / E 9 g C G S 8 g s b x l d l s o Q P J b y 8 R + + E A 8 I L 9 w q C p z g S e 3 1 i w / B Y Q s H 2 M z b B F a F Q e g d l 7 h H g x + / N e 4 I X s i E K 7 M Y V d a J 1 6 P 4 N s H / F f u i K f n e O A U b 4 J c W u i v 6 Q x M W Q Y Q k D Q 7 L B 8 + u R r R l k Z R W c Y Z S z M v / 6 u P B u I b q I + E M m q f T s d Z c X s 4 m A W H M s b R M g n Q D b H + k d F y f P E Z E m g o v F 1 d V b t T r K g z u F U Q B W + o W W A B s w v K f i 4 7 h Y U A h C h q t A W t r R 4 U N N z L l f b f + O O / i c F 2 W a N 1 f 4 h v X d C w 7 H R 2 B e 1 E d 4 o y z U 6 w k 5 m A x B I N g I f D L Z Q C c e p W a 7 w u b 6 V A Q F P 3 7 X Z L x H u 3 D D h Z U w q y 6 o + 4 p O E T 8 u j Q g q n n q z + s V I V k i B q S u 7 h n 2 m Y T w v s s q q Q G F a S W L q a Q j G f A g M T D 5 v 2 F z M a T w J b Y p W z P 1 0 9 I n E R K S 4 v d Z / x 3 T R U I 0 h R O c W F h G l u H Z j n I G N n 8 n a P 3 U B z U R y q P / w F z Z / w J 4 m q y u m A h D J T 6 m L X Z N R u j L B g t U Q u A 6 B E b a g Z g G w 2 8 Y b e y J S 1 c T j o o M r w F u i Z G v B M u F I W b E / + P f a 9 h d U v k F r W 7 k 9 u w J p + Y e V D i m t t 8 z i q Q 6 y R + 9 A D R L H o E e b + t G b t M h J h n O P C v z J R v 0 F u 6 2 4 0 u d r j p Z / W a a i 9 y B j U P h N 4 R T A b / 2 j n m a F B g + O 9 M U Z 1 J d 1 w Q F S B E x e C r n D S 1 y J r n k S C I U W v B O 1 j g x R j D X R L m 8 E u 8 f 4 T a a K 4 Z Q P E 7 s m 8 m 3 I r A K L Z A Z 4 N e g t S G b S x f U m j x m B Q w / F j M 8 a z z 7 P Z 4 y B m B 8 1 k 9 M o F O E R R 6 c Z t m A t n E Y j N X s F x 0 y T Q S 0 K x P / P 9 C X I s z 4 F 0 U 5 q 8 z 2 o q G Y t / T W t M s o 9 r 3 t B D 8 g 3 0 + u V Y p W X o 7 6 q 1 n B z U B n g V v B Q Y h d n s r 9 o 6 n G f 1 l Y a 5 4 I l R 7 o E + G k K Z 0 V g C c x J / U n T A C y A r n N c 1 K B V O e 6 0 i B f o Y w x T 5 j y B z h C Q 3 6 c p H + 0 v i q I u g R + I K o g 3 y f M x n D v q I h Y u J a M V C b 3 5 E c d + R k n N m A G R 5 2 6 0 C e s W L q d O c H M 9 D m O c 5 A h a 7 Z J R 8 9 Z u 4 w 7 0 p M 6 I 5 G J u W P c D N w / x C k 6 E B F 7 O E / e G u M g 9 O b T J J U M Q W b 4 T K y M S E W 3 f Q V s V x i 9 Y C V G Y q 8 X 6 O H 0 k 2 2 q n h 5 7 6 d 4 X N W + l J Q j A 8 1 h 1 f i I 3 x L + D M 9 j / v m b O D 4 / k H 1 f P m V + s K d p 3 R 3 D m q d 0 n H 2 N p D O T N k 9 a t M 2 s G b y g u / l X O V d 8 b A R 9 j e I P n h m V F L z 4 y K D K T Y W D A J u L 9 K j I 8 O Q X L d d f N y e l O N 5 F l 3 7 Z 3 p X M m K x H T p 8 8 R J Q D j H I y y n 5 w B Z 2 U Y 5 0 h S Y c A S B H 7 C 2 M 8 9 P N u e s y j i G x H M X O r f 0 D v k M h z 0 G n d N G E D v L 9 H p 6 C 0 r j c e 2 V h z g 7 R 9 R I 6 G n N r I 6 V b / t m 5 S u I b t k 7 O K m d 8 t P F k 8 6 4 t I m Z 4 d P v 6 a i 7 R f F F m f 8 4 v R J i z U l / f E V 5 X m E s S b n 1 T a w b Y C L + O 8 S 8 i 6 z 6 J U U m t H c j K a J W a 3 A i Q a e e W 5 d P X S 3 l o h 1 u u E c B E Y 5 2 E E X a n v c a Q C O V R k w Q 4 a t y o T p 7 G e 9 o J 7 Z I R q E u H 6 5 a 2 I N u 9 X V F e N O b Q i H F d j e q 8 d w 4 j Y l 3 O D 6 9 d T e n s 5 9 k L / W g m P N E i s a t Y G X D G P R R t Y I 9 L K p Q O M b j + T U Y 2 R B D n E + 7 3 O d E g A U L A p p v e 1 + l W t s z A 3 k p H 6 z M i E 1 X j E 0 z D v D l f h 8 3 K h F M D 4 k x l D C G s w g 4 r M E N E s h h b c Y O y p J x S H O 0 V h f Z w a w l a z y Y s P s D X 6 b a J Y q M e O w 2 1 z Z 7 V Z i z d + D 9 A s J 3 3 x V 6 E F Q Q b K i P d o F I a A b k x p D T l w C z v 8 f G z K n G 5 a O 6 7 v X 4 L g i i 0 L P e 9 3 r C w A e X p B Z x 8 Y g j o M 1 x W 6 z Y W 6 H G Q f I 8 M 2 Z s m / B L B V d h H M N L P 1 k 4 c G q A B E 9 6 P / Q L 3 H x F J 9 p N d 9 Q L L d n B / y 8 1 8 2 M G k e C g p Z e i w j k a M 9 H G + O U x h X T c X R Q a m E r a 4 z j o C n Q n R p k j 6 g d L 6 h 8 x y J U q j m / z j H z d f y c u Q 5 L u p w 0 L i A J U Q N S E x F M 5 M T 9 u o y H L 2 1 e l 3 O i f b z 3 D w u j y / J J U s t K J + l g U b 7 G y e X + C 5 1 L 5 6 e f d + Z v S C 1 8 Y E R h W G Z U o a S r n i B P J N H p t A A t u G r b 3 + o L P H k P h C a 0 y S K a M E z / v m / x B 2 R P 8 c X T S X w O z S 5 A o 8 S Z o w y z o d o c c t d h M R 4 u O L O H m F i l P 0 i D M t o y D W Y M f W X t A 6 f j n + V y N W K q M 8 f a F w o O J z d D / d E 7 n S / 9 T v Y 3 N g 7 b x r g 7 e q e J 4 M W U L z U S 3 j 8 E W l u r A m H S V w l t o S P B a c x 2 u z X 0 W T V 7 K 5 U 2 3 k k n J K x w 8 R V l Y f s E o j Y m 5 x l 7 2 t d u b L v O X r m M + 8 K h R 0 c 0 N 5 u c 5 n m t H u o G B s L q y t 3 h u D W e + M V b t a 3 8 + q R u 8 Q y P G y d S a a k 3 C n V + e S Z S E Q E x 5 X X M b 7 q b 5 C B o E E 6 X 3 j f w d t 9 q V K 9 x 4 o k 6 0 p 2 V t 9 N L 2 V y z U 4 y S + t I O J h T P l 8 / l 1 y b K P N F e c M g k R N f G 1 v d R G N T b b 7 8 7 q / l G 7 K L T J f H D d o 4 d I 5 4 O V n S b R y m q d w A A 9 p e D a a N r L a 6 w P S N x b v 3 x T h c Q s d 2 K A X 1 t q K d T A r 0 E O i w w f 5 + T J g Y o v 6 y b K 1 k f C y S 8 Q o I O Y F J G B y n R n f I 6 c L / x L 3 g b l Z H H F R K a a K q 5 R 6 a G r d x U l a B O R + N B d z G 0 e b X 7 f / c F w u 1 Y 6 5 e H 0 7 J b F / f r x 3 v N T 9 8 2 o I 7 w l L 6 W K L U z G l T h 5 Y H D 5 F + D D y D O q k Y l b p o u Y s v Q h d 2 E P k 9 l F c H 9 3 T 8 N D y 6 t v h L 8 Q 7 y V s g b / E E 4 h 3 G k T 3 N 3 6 y s n O m S R Y x Q W 7 E E A 5 r x u / a D e / p E 5 2 e A p c l w L c Y 4 E P B U j c d F t n 9 r Y 1 G 8 t Y 4 Y J O z v N I M w n q 0 w x Q y V g B g u X U G X W 2 U X s e 4 + E O + v R 0 O M W l r 8 0 l 5 d C E F a l X p u s i L u I p r 4 f U 8 g 0 H x S v O k w V P b B E c j E e l U z 8 z m 7 r q c R z O t B W H B V C + h h T N n X 5 E h o g j X T W 4 l 2 E Y D o A l 0 x 7 + a i 0 Q k 8 p G m 1 7 Y g Z + E 0 W L W P g B L 6 a o p A 2 4 M 2 M i d n y u B y n M A X 4 U f 4 3 s g X 7 u v C C z Z 4 J p 3 o s 0 Y w / V x e R B I D P h c R e k x r q q 8 O d 6 h B F S Q G q + s J 9 s o J v z H t R r b Q 6 F P h v 2 x 8 K G t / m s F A s V J O y x k Y 4 J F M n 0 n W m j / 0 w v P K P E 4 5 E C M l i w T 5 n K w 7 4 Y W D O I Q S d 2 8 M W 2 P d e Z 0 e 5 V p t k b i U E l j N F z w a 5 z P 5 U s 0 0 I + B w j W q B C U 8 i a q G w T m / i o Q v N p 4 h 2 e n B w k X Q k R i p H o B t B t q W P F o 7 y f 1 P h / K c A r s b R m N q P C n 8 D p X l x 6 z w W I 0 z 5 + P P K X P m U r L R h m o 7 E h u D k Q + W 6 z M m H u m L v o 8 u a 9 F N O d u x n m P 6 Q h O n K v Q 1 W p l 9 q 4 l Y g + p U C w J L Z P + z e g m t j o U z g s d X V d n y e g 9 b C X m Q + s 8 1 0 C t j i r x c 9 u u j W V D l 1 / W L t b p a y H M d C Y C L O x u N j v z j w k k V P w c b X N E k X B o p m T M t d 6 k K J o 4 l 8 + z 2 M R E G 9 a C T 5 S 0 a 7 k 1 u w f u K a f d / S A F 9 p y W f D z 8 k n B + q 6 + D J Z u 5 I E s m O 2 i 7 y q b c 7 v N 1 U b B o 3 k K J 0 M Z 4 A T v U p k g u R C f / J b M 1 I J Y a 7 Z z q D V R M M V r d i D B 3 T c x z C 6 D o e F a t Y l W l G j P O 5 k X B m g m z S R t 2 O f Y P G 1 / 3 z t w 2 c N 8 6 B a a V o + o T t B S p R 2 3 F 1 K f h g t b y G T o o w S O 6 o Z p X K / B F 1 A 8 X w R H q v + 2 h a 4 y D E / R p d W 2 h s 2 t c D 0 6 L T Q v A u a C I u K 3 N 4 7 D 3 j d 6 + C d h M O z o G B R r z M f O j 6 w J W z X X d L f k V U A p f I S u f K 2 p E J h m 4 r U Z s B Z 0 n T d P v K O H Y M h M G o p 6 Z A d x + 3 B n h s G n W L U p M E B l c p L j 1 7 + 6 Z M 7 x J U H h p c V 9 1 U 3 b T f Y t j f 6 / F l O v K 1 + 0 Y y q z I H o T v N g U z E Y J H w Y b r A S P Y 8 L b H y l g d M 9 D T 6 B H t q d x L N g c I / i R U 1 U M w k V O B r D n 9 I X y h l u 7 j 2 A z 4 O 4 4 x h s b 6 P G f G L l c I q g d l a x D p W d E 0 n Y a Y u E l 4 O x o A 5 0 z I t 2 7 Z 5 j l 1 x M b S R / F w x H V 6 K 0 u z I b q 5 B Y t M 6 + b D y 9 X h 2 F b U p T C 1 D H C 8 v i K 1 + 3 E 2 Z 5 / J y Y D / F 5 i 6 L 1 P C 6 r O a S i t 4 p r v L C 6 N x 9 I N d F m I J u j N D B z f q 4 P O i d t p L / 7 v h s e I q e 5 X e 5 V D I 9 9 f l g f A / I w L h E W i 5 L G R 4 I V M T B x D 8 C I 5 2 l O j P V C K W P u q g 5 l r B k z q Z g T N i o Q X 0 m k 5 X J i G b B L p + p p u X d X G X L x 1 k S R 8 f / H K E Z P 9 m l l i l Q S m 4 M v o b q Q L i y C 7 e 3 + X j G w m X z r a T N h J O s S 8 A D X x / g m E 2 x l U 3 r t N K p Z P 0 w i / g S m P Z / S c 8 1 r 3 D / I O l E I L + X + F N x J 3 i e p s w w d C m V o z P W p K 8 2 b m e 0 2 K e 4 Y x L c l V J y d Q / z P H O 8 o 6 o 9 j G a Z 5 N o + o o h p u t r Z a V 9 Z f E A Q t t i 9 u j y c k L h j 2 9 4 6 0 h S w z w W G f X u D E D R M 4 o 4 2 e Y z F d k Q S T U S q S A v j 1 3 y S 5 D N 3 p S 3 s c f j q c g 6 Q + 5 C V 9 G 3 P + R i M r 0 4 c y S 7 o R x s 6 F g g L C M u Z a 6 / L q t t N 7 D B H P v G t e a J G o S Y C z B D l b 5 D 8 L m K P 4 Q u F 6 3 O P z w T K j 1 N L q 4 K 0 F t E 1 x N w X f 9 U v k C C X i Y w 7 L S u R m P p X h K e q Q g U c I Q a r 0 Y 2 s G + + e G k 0 F G y C F V e z t 9 K s Y 8 W J W t 5 M D 1 2 n S S / G g T 2 I U 4 0 m l z W I h I Q Q P P H u Z N E b 4 3 r / 6 1 G 9 v F W C n S s s h y T c F t k P x h G A r u S v D F 1 S d J 7 j h J A u A W 4 T J 6 Y 0 n U H A u c 8 o I S R G q 6 f f i k h B e L B O i R W s c X C j / x P M O d g O / 9 t 0 h l 8 l 7 X h F w h m U q Z P Q E h a v + g v k 6 R E I J J T Z k V b + 0 + L O a v + Q T a B A W R o i B 7 v z X C V j v 5 A 6 y C 0 F A L a h b V J 8 g N k / / e h E f m X 2 d y m t 4 a 8 t m P n 8 2 T t g e z V j h T Z H P H M Q h b V R 2 J j z B c a s i s j S n a 4 i 2 r H S U a Z 8 G + w d 9 n I O r A K a v / d + / 9 a D T I m 5 B x r t U T x s K w y M 3 c N D H 9 O 2 6 o r k d k L 0 n D G X b W g S F c L f + O 4 / J 9 / a 7 m u K e 1 r 7 z 3 D h N Y c s T 2 Z K S 7 V K w J L N J 7 P g 3 j 4 F l 8 C i S X D A k q Z s K X + N 2 Z t z 9 N h W p Z z r p y S z m z x O N 3 j p F Q y O C B z y z Y O N Q p + L x R / 7 9 E D 0 n m F u 9 Z 9 / 6 e 6 o 3 + r F C D t w r K 3 A o m 0 w M t J 5 g 0 R U U 1 X 0 M 7 e 3 9 b 5 i S 0 Z u a f A r c v x 1 n Z g G h o N G O S c S 7 w K z i X 8 H A S D j g E D K C E q c v H m B Q 3 J E j Y p v h k y M z i l a Y U X 6 H j c E 9 r t a m O I P H f y g G C Q m d X 7 Z R g 3 C w h P b O M 2 D c a N + 0 D W 9 J T U F l Q k j 0 r x 9 T e Y F G i j Q t n 8 u c N N M g 0 F V / o t G Q Q H R B 3 3 Z m l 0 / L L M E o t k f 5 K w 6 p Q k A S X H 9 v H M 5 u e 5 E r Q i h z i 3 h 6 U x 1 m 1 f o Y 3 7 i 7 t K V m N 7 R r 6 4 W m / D y 6 x S + B V X + F e Z H Y i c 0 2 s z k t X 4 g 3 C V h K Y r k c m U d P M W 5 L d c 3 n K N 9 w f y Y c U l n l Q h H + p r 9 S s + 8 1 1 g r X J + 6 q / u w x U j Y p 4 + s o O q 6 0 Y e 5 Z X j i t A d B e o E J Q W 6 c M e F s a t e A 1 1 0 E r h 8 T R e q f J m h g s J S 3 8 s 4 C T M 1 A V e m M P X t / 3 e w B S j Z n R u D 7 J g C F 2 r Q S j 5 d 0 O X 9 q 4 T J R 1 A c n H 7 + T d 4 N c E Z x A 0 b d R p P Q + n h 7 Z 3 k q 2 h P F s a h 2 A i f n J 5 A y c L K Q z V G W h P D L X 0 h g E s R K E G / 2 D B O k x I Z P w L Z n / W E X J d i B p R j F V x 1 2 g z X z u U I 1 s Q b E P 6 u + U D t X y R 7 c S H x Q J 8 6 o S A k / + A Q j o 2 m i H t O S A h 6 5 y X 5 k P A i + h s a z / f 0 o E 3 S b u c Q x V N n O u w c U b p h t h o 0 U M W i b u v 9 O e 0 e 7 T w u J Y 5 g o m c 5 m n H Z v z u v K w j X x X o N i 0 l j n 7 T J H X J w i S 0 4 6 d C d a R Y / k H d g 7 F 6 6 j v X 5 O + Y i d E W x 3 F O C P l Z a V H s x O e e D C W S 9 y l l o w P y N v Q R S Z g 7 u P x j z w p P F B I A / 5 o J p t h W k T O q y 3 1 w j U 2 U l y y O g a D 5 q x B g k 0 7 Y p L p O A j Q M Z I h E u 8 9 R R B p m z k D 9 W m y 1 2 2 x 8 J H d m L E Y V r q X l p b R k D b t b v N 0 Y l D g m 0 A a c 0 V 7 5 P H A S / E S 4 T J d y C O b A W 4 + 0 h p i K 5 S a 2 H F R m l L Q P 7 n G X p 4 q W v M 0 / v Y / 0 i d 8 8 1 s h p 4 f E W v C 1 W x 8 D h v + x S B L E d + H 1 b N J J d q s D k p K u Z C a H H M C 8 p N z B Z s a I 0 j 6 2 2 e x L 2 o N I P m b / W q 8 8 Q J f e s I 3 d m q b d / A 2 g Q 9 J 0 a n 7 e q j d F 8 Q H Q z J O B G g 5 r z 3 H B r O e w P j b 5 6 H l + H m t A y U G p T x Q 8 W B + P M m v A 6 L + 8 K x 9 d d k 2 t 4 b B 6 C Z 5 o 1 P 2 F k 6 h M P o n h v H W 1 l s b c 2 B e i H h w I E 1 k 8 6 L 6 N / w j o w c c c z j d L l u m 3 F W h H e c E o G W Q V Q z 8 R L 1 a m X D z z 4 g 6 U b W w e E U n g A i W 9 E l F y / 3 G A k v c v g K P f n L 1 C 7 2 A B O V 7 d + S e 5 b 3 P 9 5 H Y c a Y 2 W a 2 k K 9 B j A V 3 g a d T r b j 7 W z g A i 3 8 X 3 W 7 u B / 3 K 4 I u w 9 r u o H G p V M j D Q F c D f + F E x p P T u 2 d y K 2 l a Q H r A N W k / p H I S y i h l n s Q L E H k O q M D c C f 2 N G r F O Q F 1 s l o S i H y 0 r 2 A V / N 6 b v 5 u h u J t U n O g R i R y T Q c Y I b E Q f B j Z B F o B C H o R J 0 A M A r + h h 1 d B b 6 N / H T v f z 3 f Z T F I F x R 1 + i 8 V S x V v g W 0 5 h q B G O p v A U P g 3 I g M 3 x j k F M P / + A q U Y 2 K V d X r H 3 A E M C P J r D v D Z o F 5 A N a h 4 f K Z x i o 3 S + C t g i 4 O K l 8 L H X K V z t c W O t V i u Q C f 2 4 4 W A W K D F e w 9 v A L k 3 s + 8 8 G B E g K s T v c f 5 + 1 a 0 / m / Z 3 o d y A 0 o U U j U 3 g z D Y 7 5 j m 4 I g 7 8 C E 5 I N i E z M I p S y R 4 6 7 C n g A X j P a h n F 5 h 1 D H v Y V 8 0 E + D 7 j 3 W f e S b u w 9 H P Q M N p k Y H 8 D v E 9 + A h T P O R x 3 C + R + K 8 F M 5 8 p K E l c 4 o 2 a 2 X U i d K Z V / B 7 8 h 1 o 1 7 9 / G A 2 D 5 w c t 8 3 F q H n F s g A + / Y + d n G K L 7 8 m i Y l 4 S r f N o n n a x F L D 1 6 Q 1 m q R F I Y m i X F 3 a h D P L X b 6 e k i z I m C X E g W 8 T D H 4 T 8 2 v 5 P 7 W Q r y R C Y u 7 + f t D n O F + j j Z T P O C / Q I A 3 c X P r p N F n m + j o H 3 1 r t s X a e z 7 v W R s I b G a Y 2 N T T Q n l A T G o P A 4 + R q q m S T K O 4 H a N f B C r q T H R U 4 G N e n M W l C S D Z 5 + c U c A V S 4 q j F z 9 o b q S H c d c q m G D g K 8 P Q / Y W h / K X Q D P 6 0 V z y B / Z J z N a d o + 8 2 l A o 2 5 c A w R i F I 4 6 p a l p t v H e w v 3 H G R Q B j P 8 o S d X J w + T R I 9 i r v W J D + T 9 q h E J 1 p 0 0 c r Z Q I k B z O 9 Q m X e b l x q L T 1 d 7 j z R z l f 4 b E D 3 W 5 S N N W x w 3 t / j h + i 0 S S X f c Z / 8 y U x I y l e C k W 7 F 8 F 3 z o E 0 E z 5 r w x X J w 8 y L r l e q q q A U i E m u l r R 6 x M n Q t N + 9 v l H D u k i H L X o Q 2 y P v o / / u w g e Q 5 X O J 4 j F L I + i z H b 7 v D R z o I J 0 H f I A w B N i 1 D I W A e 5 k 4 k 6 4 W x 1 x Q g 8 p 4 C I O a Z p 7 9 c r K F 7 u M M 0 H o i P o F j X u m s 4 s m F X N d S a 9 Z f o G J u h k f 7 x 4 S s j t T Q R I S 2 I 3 0 m l y J 2 N 8 9 1 B + v S s 2 o m q F C H K F 4 k K T I 1 s b d g N M 8 u N J / c 6 n A P R E v v h E e X 6 x 8 z m w 9 I h q c t d D n Z 8 M s O y 1 + T 0 L l F a G E i n M d g d 8 Z p g v Z i t y T 0 6 q a i r e 6 g Q O C K r 4 a Y c u c M f 0 l H Y V Y 1 X Z 3 x Z l F 3 s G 7 z 6 7 y a M B A P M 1 u m 1 l C m e 7 g P i 3 a C k b F u O N W w q e 0 V 4 K U 3 F z n z z G v K 0 u 3 W j J 5 q F T Y + 0 f 8 / Z g / r y b l F K E + / G z g y 4 2 u u C A O p S u o R u j u l I j E h a U D J t P 4 T B O f N 9 o 0 z h k 3 e M Y v l C h Z C B M O j o W p z U N y A U W / P t j S 8 m r O Z Y C H L 7 I K f N l U X E j x / 2 t L t J B Z K S 8 3 0 m j Z R i A C I w z 6 f P j l v M c q u N e 3 x J A e 7 C H F T a A D Y L v Z N 2 M X N C v x c R M r 5 4 C 2 l 9 p u s E W F P 9 N B v s M n W y w L z G w 5 F Z Q r 3 C r h T L h G E / q p 1 3 t 7 V 8 2 6 d D n a J U 9 F z g l + j c O R r H t 7 9 I B z v 5 x 8 i P m w o v B w s k / Y i P j N k u A u H 5 / e I M W P Z 2 z s 4 B r 0 m e P i + 9 c y i m t B J m N b i Y g 4 b M n e 2 8 Y f 3 b U P H k E r i A K f I o I C / o 9 A g n E 4 4 0 6 a T Z Q 2 m x y v u H Y s S 9 7 e 7 C t H l a i X x 8 l q v R n o o K n o 5 + R E Y r G G N / + 0 D j d 4 p w J m S r u 9 T Y b t I 7 m X h J X t M S 8 r l E F I 9 M h F 2 S P o h Z d H t K / I 5 v C h G P j R T a 6 S Q F k 4 r o n l a M s v L y t m N U z C g j j C O 0 w q u p f t L s 0 g x d 9 v W G L 0 5 r 1 W J b D V b P r Z d r 1 3 g 9 c n 6 9 E 9 + S o w D 8 3 a O z 4 q C m Q u W G 8 o 4 z S 9 + 6 U x w J O N e r i N H o / 3 v K S W A E J + P + k o r 3 D t S C h / y K T S x W G m o U F E u 2 p x W L F 9 7 w j s Z F m 7 J r u S V F R 9 q p x x a Y m x j 9 s b 9 7 e F V a M q h p U T G L G T K k D u q i r m v R m j S / O 2 4 1 u 4 o X 2 X 8 K j B K s H + / b 4 I L + Z N d c R Q Y 6 u 2 l p V / C Z C D 0 x d G E w W / M Q C 5 V k C s + e a z G W b 2 G S J a v W e 9 X T L h H U W / L n w n r U U + d 6 b f j c c P D 4 8 Q E z E d O + 4 q 8 C K j r + q V 2 n 3 e t 9 a Q v L 8 b C 9 4 Z T x 7 4 G C j o U L r k 1 4 f c H P w + a 5 V R z p D P O F X f N w N Y m A g c 4 s s 0 t e U x u 7 l F N h Y k e 0 n 3 / L u + m p + W y X j a 7 u 5 L 4 s 2 k p 0 O o + s l 4 q k I R a w 4 Q m k 1 a X b K I 1 y Z X Z v M E v A O m + T C c I z A V a d 9 P f B 9 N K c k g N s 1 Q J I r 0 S E 7 g P Z K a S R F 5 X h L U 2 f k a v u f F h a T X b V q o C o a u d F G b h v E y M r P o + L 1 s v p M O 3 7 y 3 w G B 1 t 6 r I m s m U n w 9 O o U y x 4 0 o 1 + 3 G E 0 I q C v J S w p h u p F X p n 5 B l 4 6 f P Z x m R W p m / 8 j / C K M + T D i V O K Z 6 x x A C F Z s O + F L 8 1 z o k c W N m Z t P n 3 Z 7 t N y 0 Q L + P N X m e / l w W 3 e u e W b s 3 Q V o 2 n l q Y h o 1 H L B f l / 4 W s 8 D I o w f i l s S y 9 Z S Q 7 C L w p z q W V 4 o y k G 7 y i X A G U P h q f D / A l N P x A C E y j n 8 7 Q I N r F / f I E Y o T 7 B k 5 p r y t G r R l p c x B C a j o B K c / v 4 O 9 b T 7 v X t e T z s u 8 4 g J G t 4 a / E L V e I H A Z 4 8 A B e 1 7 O G 4 v v Z C a B U w 1 x S k u B I 4 Y c H M 6 T n y P m b 6 X t k y O Q O G b / G p m u 8 1 Y E 2 K h t 1 S J o P S 0 m q i 9 C u L f t 8 V X O V l 3 G j b s T j m M / H Q P / f r j H 4 O P S V 4 Z Y w V 1 h z 3 E m 2 t 2 a 8 o N s W v B 8 4 c M 0 b H 8 A h L P A 3 F 3 A y 5 T l 7 3 2 V m b l m R 1 c o q S v x 6 5 X g W 5 F 9 a 2 L w x k w V p 7 P 0 z n W i G r K 2 5 S f W 6 n F e h S m k D R p o z R 4 a x Y c E W 3 D w M S 7 0 v w f A Q O Q 8 H 8 n 8 7 v c s C W / G l 7 j Z K a Z w 0 J m w m X N b E e w 2 z O g Y t c M H E z I p + N s s x L q O 4 m J A 6 h h O Q c V z y k A j Y n + U a x a 5 0 S T S h w 2 e 4 c g h N 1 u M u C p n n J U c k 9 E d O i T O N t 0 G W o C 3 K j q 7 8 3 c a 2 + 3 q B k W M P K U A k y y 8 5 s b + c N r + M K n b w 1 g o a d / P 0 Z j 3 1 y 7 q D Q d l s o t W x O + O M r i s d l A z s s r O 9 L s N q 0 / M t E U h d P X 0 o Z / d 5 D R E b Z w V 2 l g 5 r j 9 W T S D u T v 1 5 I V g Y Z / L 4 Z y v 8 n h L W z / c 4 T X Z E z F y 4 F 3 z X b s u 3 g D i n 1 + 9 7 r 1 s u y x M + f w k E x z A 0 t 6 Y P / K F 6 b l Q j B F u 1 I w T P Z + k M 1 g z x 3 B M L r y r 8 5 s G D n N u + X x J p U m M y e p M g l w v u 2 Z I L j q P P 6 l w L z m g W n / O / J U Y S 1 j 8 v t 3 X V 1 m 4 8 6 q S d 4 L n z R b y j J n B s 8 K p / J 2 X c V R j S H 3 B k r 8 J L 0 J U Z C E u c s y K d t Z X x p f q f u K W U z k b v E t h Z k O N y v L 6 1 S 1 W d 0 f j i j m r y + m l U i p U H 4 L x 3 6 b x 5 M k / R C G s 3 S J Y Y p C F 3 8 Q Y b k O + x g 5 U N S / / 1 + 0 4 + K D K B m L V J v W w u 1 n b 2 0 I 9 v 9 P S 2 f z 2 T m w C i y j P 5 t 6 4 f C d 4 8 m B 0 q c Q w 9 B N b p I T g c I l 1 8 P 5 3 I B X D m n K S 2 V 4 t V M D u 8 x f t I X I w s p f P E j F C 8 F p N / 3 l 7 i f R z b Z N h J r + v x e T J b O 6 H P 7 Y S W l t 7 R f m 3 H V w 7 Y U n q 0 i s C E b 4 V C J F h 5 H 9 4 3 3 2 5 v E c G / V 4 f h r P z w L j J l g Z Z Z m e k M / J m H 9 J 4 0 G U R G O M I 4 5 9 l m E W 6 s d j f j U m 8 t 9 k o p N d 8 p d T a q L u 2 a k W i O n 4 Y W U P k l w q O u z O K T a 0 Y G C S 3 N W M 2 J v I X T S c 6 K 2 B c l U S A h C C S b p 1 B 2 z C R 9 8 r 9 t 1 i p S x 1 Z y C s f N r N y o X T 0 l z J K f X y L 8 y C L 5 8 B T n 4 E y a Y B z x x f H + f + s Q T 2 6 v z 9 H U e p n C V e q / M 3 i o 2 u c y K D i Y + R y Y m P b n R y r x p Y q i / T W 0 b N Z U C U C 5 j h l 8 F 9 7 m V E 0 v 8 d b E j c t Q 3 j j 8 C K + Q c h y B p F B v v g b y z z c o 8 a e s e F A o T t s X V U r z X U M f 4 F m b X t 5 M r k I 7 + u l h T 8 r Q I 6 p q a u I e V w G h o J B S p j t q h v 6 + a O 5 h c J U Y R e 3 g x D y F 5 R h X P L X z Z f J V i g A m v w G r Z U y 2 N r U 6 y V 2 S O A i l n C H 0 C j k f f O l X + g T L s x + r E m w U i e V / r 7 8 l 5 0 W N s K 1 6 T g M Y 9 9 j 7 c x q Y 7 E Q y 5 g J h U b O / U V 7 c v s H x B s 8 H e r A m K V e Y I r x 4 d 6 9 M y 2 1 Q B 8 N I m C S k K t y r P e 4 k y 6 K c R n D t K l U X + 9 G y p 9 a o z E A 4 H L q B U C e s S B z C P l p k U U O p j L B g X Z s 9 X p 9 3 f O d 2 5 B j y G A 9 g 8 4 L Z P y F 2 i v f R J + 0 z M b F A K w j 7 x B 3 h O V K E 7 w A q n y 1 B J a O b 4 s Q x q L o a V V y V S J T G Z 3 H V s w 8 A m f 8 t w B 1 a X 6 N g V e z Q P J b M p j A Y e Q 1 V 3 7 4 a s U 5 h o E 6 L L t 8 d e J e Z I q 7 0 m 3 L o h o M 3 5 h O u 7 y u X 1 T u O p 7 F k T Q T i K V H H R g 9 Y A 7 K c 0 t d C F G / F w d x a 0 W D z 4 i Y J J I b B a 3 M C q g e W 3 l O c Q 7 Z J o 5 o M q c E A s C k 3 J N V f 8 U i u m 3 U 1 + z 2 T l i 5 y P l V f 5 M 6 g Q t q m + A Y A w 7 D x I Y d + W z 4 d y h N P X H 5 v e h V k 2 v N Z l o I s k 1 O P + j S U 3 P K C h k Q N N M 5 g k 7 2 O o 8 e / Z 3 / n 2 Z 9 J E 4 u a D I q y O B M b v L 2 l / R Y 7 B W f B a c 0 f M i 5 0 V T J j 2 q e K a H X r h F O Q 4 Y q D f b S U b 3 K M o 2 L 1 C 3 C i 5 p V R y V a l 7 + j z C O d v T H i O u M r g g Y o q p X O y 2 P t D T o c o E p y n p V j 3 Q J m 2 t K s R e W v k 1 z D 1 2 4 W I P K A a j 3 I l g c q t l O e d p B / T S p 9 Q E P C 0 N Y 5 4 K r f i J c 4 R + Z e t Y y 8 5 t B 7 6 J w y I J P Q B 4 k Z P x W E x b H Y g Q 0 + 2 5 P O u f y V q j m f p / z Z 7 / Z C I U t X r S 7 f G z x a B P X 3 E c O + L Z b p l 4 i W 9 F 4 m n C T B h W o q Z w z R q 3 2 H Z l C 7 B o T f v v S + C 7 l d u r b p X H 0 + S u E Y Z L 6 o a M y s J B 2 9 V g Q F d y x m p e U z c v R b h b C A M K q 5 C y z j g g v q 8 h z x x / v e o 0 h a N + J i c t q 1 7 C L i b i f y 7 C y X H Z d s t h I t J V I V z b R t A e 9 6 e L 1 y l R a M i 4 h R 4 s 0 L F 9 w F + + V W c 8 K E R i V d m J O y x x 3 z d K L u w Z i D A 2 x A b M r a G v 9 d 2 q A y v f m i N V j t 9 4 R F 9 z U K X 9 s f y S X 3 H W d G / 5 d R v v e x 2 1 K P 6 x i 6 U 4 u s 8 n L 8 h O H C u Q P T L d R + H G F r i l b h H Q w 6 N Q Z 0 Q i Z r A F q Q g w K r I 7 q h F O M 4 + o t i G o c B J / a 8 e F Z 9 6 0 b m W M 2 l 6 B w q V K b U p T 5 5 d c c P M A z + T n i c o j l I T V A c M F K M q c S M s F d g 3 P H t i p H 3 8 y L h d h I O H O D 9 / d 5 d f 3 P M 4 U o p t d i m 0 C x K p l g Y b k u h W z n W H Y 5 g Y A C p c c b J X Y 5 z A 5 L s 0 G 6 N X B 0 r H Q F 4 a x A h e p N k U c 8 k j d p 2 f 1 Z m E n M K / P 5 o 7 e K Y b 6 v v 9 1 / P s D o 0 s b r H s F v Q y 2 y 6 M / w N i d R v n p 2 p N G F F u h d 6 S 9 Y W z q p j / d 0 V j s a W q Z 2 V j Z 5 r d 9 f t 3 L I f 0 k c O E R F / c Z A b n L b e s r R o f 0 W t T c e 8 o R 8 m V + g p v y H e 3 R k S p f F v f H d c c r j H 5 R A 7 1 B G E O p c d T Q p I 0 L G 4 1 y + v 4 Z A 5 1 U 6 w k 6 i 4 q o + H Q J X X 6 V 1 q Y + P L 6 + m q G + Y A x 5 0 i 5 B 6 S I U a V z 1 h i Z T e Z N k x f n m 7 E P B x + W X q 9 3 P X K c V 4 u n A w w + v L m 1 p 7 g 0 l 8 r N Y E D K A p a 6 0 / y Z v A c a k y P a l i V n O p / h U 7 n R m + o + J 9 7 n y T H Q W O a V C j g N E w z M I V m T i s N e y H + 1 5 X 6 D / z b A C 5 Y x U 2 R T s J R F j 2 t P Q G z G / k u O l 9 p Z 2 i r s Z B E V 0 l s e y m u y f t p r P u 3 W K G m d o A a 0 v q 2 w v m E + g B 5 a w v 7 B d J / m L n B b 5 A 0 H u V R D C I 3 h D G 8 k o l c / p p g T s 5 f 7 u S h t p h H s J b W L + d L + x F g W I h J 3 u A Q m s 9 o s z l f S m P E t x 7 L A l z J J p T W Q j I u P J U y K 9 J p 5 e w R D X 2 + 2 d H Z Q T E + t k k 4 Q / h a O O J U + 3 J Z n z J 0 u Q 1 / B I F N O Q W t v G O n b v q h B i M J Y K P i k D P P c m f h t Q n G J O + N r l s q r W C O d U f E S h m K X M 7 X O 6 K Q g 7 m J W w C T i 9 / w 3 Z x L P J 7 X t 4 E n H i n j 1 M c x A C C Y d N + J z o Z n F X E 9 4 v n p E b y b r y H N 3 8 T 1 k f v U t L w Z U 1 K N l c P 1 w c N C / T H 4 1 p n y 7 4 0 E y R m j b G v l w r G H i C L 6 h 9 J m z E H u 9 1 D e J 8 B z f 8 e z p V a J + o b f y Z H T a 5 Y c U D m g k y O 7 W G k N 8 / U 1 Y F 0 5 e B k X c F j t H N s K a + E N R h 0 o r J u t 4 2 I 9 F y p x A I E R v 9 m t t S O s a + x 2 i O 5 o z P R k g K E p c s o u W + f N + K f D L 5 g H E C p 9 H 7 2 I M e E 0 P d 1 P 4 v O y 4 Y s 8 z 2 z P e 1 T Q y 4 h j 5 C D 4 1 / M 6 v l 6 z D 7 Y y f m a B v H 0 N r 9 e P 8 p F 1 E Y d + h R 2 U 8 X o o A r v 2 U C o E x B 2 Y 9 S o K y b s n y 5 Y w / L V M K O l c 1 h P H V u R G 9 j k E 9 2 + c T K 1 8 v B h J Q C t F N U k U 4 X r u D f A k 0 z e 5 k e B z Q q 9 z J h K q U u C w H L w 6 K Y 1 e D e 8 x 8 u o 1 u K V u q 6 I K Z + 1 D I r H Y i e 2 b G q + x x e Q u V x G b V N Q G v I z K N p u 0 r 4 a G E b U i F C 2 H g t J R / H u N s P E v x P F z R T v o u 8 0 L b 5 z 1 c v k I b 1 R Z p s A K 0 O I P X x M g A 8 o 0 X V U + l J C W 1 Y W o f Q 0 z 7 r f m b g c v 9 U J J l 3 E 1 F U y e w l Y E f a t g v t k Z 7 r p g T v Q z r D 6 s E o e 0 f V T h F 2 G J p 4 u W C V u j 3 3 X f r s G 6 q 2 1 Z p k 2 Z I U D P 0 r i b v F p A i S d X B D t r B P N d 1 o / B o H X g n V d R w d m x i v 5 I 5 2 y b y E a r 6 r 6 H t n y Z j 0 3 z c 6 O b H Q A o J O Q 2 n r s P y + v k 5 8 J f o H l i O e 8 7 e D 2 t 8 y D d P W V h g / 5 b B t A k / r X 0 5 U s p 5 q 6 V C B R R W h P / 2 1 B A i r J Z 2 7 J w S Z 9 4 v j i p G Y g V R 8 T L J r C B u Y m s A q v A d D M G j 3 5 u T v Z R j u k q P p X + 8 2 j G d V W + 0 X + N z g 7 + E d p y Y H v x F 7 H 7 E X g g X a t I c Q 1 / J F 1 W J g 0 h c u N 1 g c 1 q F n P t U g i 9 l m I O m j K r 3 Y 9 G U 2 c M T z I y D v f y G A z 3 A G I W f k L A F 5 Z V L C 6 u n g t S q c t z e K 4 t T A r 1 o i Q K C 1 x 7 M v Q d 0 u g e + g a 1 J 4 o p x w t c 6 d R p p x s L P F 5 r M b z / d u 2 / 4 T O r X R X S 2 Z 1 h v k m 0 g 4 R B w w u w H 8 l 0 z Y + J o 7 p S V 9 a 2 m I s 0 9 w A 6 u 4 e 7 h 1 3 B P d o S B F + J 0 p b 9 v U o h + d x D e 5 P M J e M b G A V M B b s k 5 F L x L y m d H A 4 V u / H f m f R 1 1 E C 3 s l H A B z o G 1 Y x b i J o V L B 4 F g 3 8 q t A 4 U E h q W A W m U n b R 6 H p D O t m 4 m o 8 8 W K A y s v a s 5 a c e N s q J 9 Z Y + I F O L v 0 / 3 2 + 9 Z s V B n f U l s 7 O d g Z Z g J / J x 4 2 Y 1 b i 1 r 0 S 4 X H a c 0 e D q / 8 M M R X z k p n w 3 Z C H D J G 7 9 y b p f 9 X E C C p 1 n K 6 c y k S O 1 p T Q I j B H k I e Y U R 2 3 K s f Y W N c 7 G E 7 4 r U 2 C p f 2 t d 8 H X p E N i M e 1 / p s y c q s Q 4 d j j l b 8 V z C V p W Y 6 4 z 4 w L 2 m 3 I e T x n y 4 F t U i u 6 Y N l Y q R H l 6 8 T h L 9 Q Q j n x N K 4 H p 8 K d / L c x L G C Q / s I Z v 0 P x v o 4 2 I i N n o u n d i a / X h z q J H x K 7 Q 7 5 X J f Y n / t h 0 u Z L 0 c g K U J Q G u F o q F y Q W w A X P a h 6 8 t 4 W + r x I 7 d D J J A q G J E K Z 4 4 g 0 8 P h E H 4 C P A m T 1 7 2 t N 5 u c U O U x q 9 b m B 4 e P S i f W G i K h 5 B l d P k l t D J M W U o g G x 7 C x y H x f d e N N N 2 Q 9 m 2 w W F 5 l H j Q H Z s V x + 2 v j 5 f U K a 5 H 9 4 L H + m r U q 4 9 m H m P r F D i v O q 3 2 l E q i R 3 k 2 3 m m g h 0 E R W X O o 3 B U O U M u y O + Z d L + I O H F 9 K M n T D / 2 0 9 m Y u e + o k a 4 N X b a u B P s f S V B a + Y J 7 F k a u x P z q A B e 7 6 K J j 5 p H E i / N e D J j r e 3 3 s 2 w d A q 1 e C r o 0 O 2 Z + C 7 E 8 J j P 0 v e H j x b x F e / D c d I m T 9 s G P 7 N n z 1 j w 2 P C W Q D i 8 E a 0 F p H N v + 6 / k I 4 h 0 g w m a 8 G / o / j F y b 7 I M J 0 u + / 9 P n E d C x K k R l 8 w w 2 z n b M t W 4 + q G W H 7 U 4 4 V Z / + e z z M l y f 1 u 0 V 9 J Q c u C U e Q a c w d R r Y 8 E L 4 S j N F u 2 r a G y L z h l O T n Q U d 0 o s n x q e V r K Z d C W E i S 4 r u n X 0 W / c o C 0 0 B p t F H b K 4 t 9 z 9 w J W q y I m P v 1 N 6 y E y P + i o O r w 3 D i L C U 2 w 7 q z B X 3 t s B 5 8 a z P p f H T V H z K M g J I w a W d o R g 5 m o r w 6 O 9 K e W e 5 4 U J n 1 q V 8 2 G t 8 I U E M G l + 7 P t / t e 8 T s y b m w A J L m n c x b 0 C Y L f / / e c A s O W P 2 S D Q C K + b f U / i t i 2 n 3 n S + V F M / Q D y Z a X S H Z u E + H w v R K 7 H q r c z d C Y C 6 + B r v F h + 8 X 7 r w A C 6 y p 3 H R s A R H 7 W 9 O Z L A y M J d F d i 2 O R A x m T v W x Z t k b m G h X x R y M m h / 5 z W 6 w 8 f M i w l D 0 N V s x d J N n 4 3 Z W H 8 r b H Q G T W 6 G t e i i C L n X k 4 V 5 T / x H r T Y 1 a d F X e z + L Z 1 v T + P K V C W k w e 1 S l V C 4 f h C n 1 h + E G O S 2 f a r A s N N a 1 F F c V Q e x Y u L e d S Q V / m d i T K J Q j 4 a G S 5 C 5 F f A m Q c c / 8 C e S 7 5 R z u D u S t l X k X I 6 q H U 4 J u 2 n B b t r U h K V K O L i i 9 a t 6 7 I X 7 4 b k 2 8 G + / P r l 5 y v 0 R s h I p 0 z u x H p k N m x H o h I F 5 7 O S g 7 Z 8 n s 4 r A x 1 1 X S H N p D D / 3 Q s k S U S d D o y p d l h z 9 Z t Q A / 2 h 8 G 0 m w N S R 7 6 9 2 9 a Z N 0 7 d 2 G O v 7 J H S Z k G / R W 0 5 k r h K L 5 f B g u r 4 6 x X z V o d H i m 8 n g M 1 8 Q V e t u p s H t J g 3 h k r M t V j L l T x n S r s y K L z J 3 v V E / h N y I G f 2 F a V n 7 z 8 / U 4 6 j z 8 0 7 2 O g S e + W G v G 7 Y P F V + X P O m m i h U 4 e K 8 O q f U c M m i Y y Y n b S a z I K L o g N q U C C j a J q y S M F O z q x N z a f x u A G l h t m a 6 4 m 9 o N T o h 9 Q J / z e M 9 m t K X 8 R u M B p 0 p Z 3 Y w t r v 9 X z g a f e B r 4 x l I 8 Y w w j c i T a q m E s 3 y r f e 7 y 9 + W Y h o V u f D p c l y r k X l x S l H / E q z J H j c n o + T v U 9 N h M w 4 P w 2 z P m Y V C i G b u H 0 g 3 i I h V 4 5 J n I X 3 g n b / X a 6 b P Z j / z R A 9 F 4 B Q 5 r T z b y d G W 5 8 4 u r E A 5 R D l p q + J m q h f 6 3 2 1 f H q b W 1 P R Z x V T r G s Y m T Q Q X I u a A 6 V 7 9 X N k O u U b P g 3 + 0 U n g y N 4 t n 1 a g / H r S 6 j 3 v 8 X 6 P u 4 0 6 f S v S n i Q s X H B p R t a 8 Y 5 I X k i P L u v x b X u b b q e d Y a 5 l w D E T G s a R I w G 4 X O 3 2 / k x n i A 9 p h P 9 K Y B 0 V U c P N c b 7 q V g Q 2 W R I U Y x o 7 L P F R E w 2 I 2 R V F z + i P 3 C g e E t 8 B v Q 2 8 9 9 + Z x H q H A / C W 5 g 8 b L 2 q j t 1 t L L U W 2 S q Y 0 Y i J 9 g o h E v d c 9 8 8 E 0 n W 1 Q v j o 7 y A J 5 V C b R v X P I n q C O w g M Q H 9 g U U B Q e R n 9 P 3 R 2 c H t J f a y x a m u u x B d o 2 L 1 B B z D m S 2 j Q v Z Y f h D P t 1 g U Z b n E v O 2 t H 3 h u t A y 7 3 Z 0 B Y u P K s p c 9 g V d / z I B c P S + 3 / i o k J t S + 7 N C 9 H k Z B f n S R 9 Y c T s 9 Z 7 f G W Z H H c I h 5 g p A X S S 0 r G B U 8 D h a f Z 2 C V F g Y y 3 3 C S 0 c D H Z R f W D z 1 y B 9 q B 4 I 6 K v b i z S 7 Y 9 i d W 9 v m c + q Z 4 r K R K 9 V p l r Z s 1 o v V 3 1 / y D k i b 8 n U I 3 n 7 3 D 5 B O Z 7 m D t E 5 R S h r q + Z K L A e M T K H E 1 5 L r G 9 W w T A 5 T s u w 9 T Y / W p a D I Y l b 4 Q 6 k l h 4 g U d D C S U p q g f p r o f l s L Q i s b s 6 q A v H j L P p R B W N + U A x P 1 8 w / l W H H c 3 Z C 2 9 U O 4 Z l X + u D N O X 8 A b X v R 7 r e F 2 u q F 2 A f U Q L i w q X 6 B b S L M C D t T u m 3 c I t M X + W T f T a G Q x f C 8 2 j O O X g g Y 4 p X V 2 / H J S I T A i D 4 Y b s r Z y v 6 q k l F W t R b j e u K f h u a 9 s 9 I A H G A A t O j k Q o x Z 2 3 u m 7 t U x W o j R N Z o A k b E M K A 0 g e p Q 6 0 V b 3 s Z + 8 K O 9 y K g H l 3 W A t v 8 C P F + h M C g 5 p c Q V E v + o w d K N v G 9 + x j j 1 8 d g C S j 1 I 1 h K + O m + 9 d f B u E 3 C C B r t h R 4 j y 6 7 A Q e h S f x I T y h g g J D 6 6 q o e D 5 d B X d a P e 7 G H Q Z i D Y Y R / G w E 2 w c 3 2 R x Q C n O p N x I V Q B n p N g e i h T f E s 1 1 8 E K z 1 K G a V Z h R S 1 + l j X k Y c 9 s J X d a A o 3 l W 5 v w + 4 N + E Z L u W F 2 t L I b d 9 C d W i w s T 1 c c + m M 2 K B j z 8 9 a y D c f 0 H J k W i h / o R A E Q B 6 w 1 D 6 U 5 / a K Y / q 7 1 2 A d d 8 r w U I a Y 7 G 3 Q + 9 R w n 3 x D x 2 i Z y T o X w X y v + v g L X F j D 2 A 9 O c w P a e 2 + l b Y V X e G f 4 u J E f R 0 h s u N a n K A e x g 7 Q l z N F v 5 l S G P z 8 x n P d T a c v J q 0 L 9 g T 8 3 5 m r I 1 Z g F b L r O Q y m 5 u t g n 3 Q i G X y b j Z r 9 p q q 2 G J 3 M q w Z S D 5 8 Y S W C d b s j Y W E 0 Y N j + O d e g Y l / Y 2 / b K 3 p W u P 7 R T 9 8 y v a J D 4 c v o l l Q w w 0 n G D C 6 2 A D e p V 1 i X 2 N i k 1 t o o 5 A 5 d q l A 9 w x a 0 O + R I d n Z l Y / D B d M S z v a p K B 2 h w r S e f M 2 / U 8 f i 5 q m Y c j L 2 R G b q V 2 L d t r M r K 0 g 3 Z N h N 1 3 7 W O m 2 S W S j V C 5 f 1 9 c 7 o h / W X t F N p P N Q 3 x J r m A f l 3 i g m X k 4 J y / F c F c W Y R o Z M f t s d m a R z u O t + T e l W 1 U d Z 1 D o I Q / u + R z 8 j b w 9 K n E L E 9 c y 8 H / 5 4 C J e H l N s F U t S C f l B S I S 3 c j P U l z I I 5 6 C R b 4 P I 4 T 6 y J x 7 8 2 I Y E i U / V v 3 x U t r T G 4 5 b S 6 A G R 4 f + U 0 n P r k d a h V p V j D h P J A 5 Q 3 d E i I q V i c B W H P d C j L z C K p O a E 9 2 t O U Y o D w 2 5 z v l L i I U d e M 0 7 6 u A J b 4 D 7 3 t o y 1 7 / a h 9 O 8 7 W N 3 e 1 E k p X h J a m c e k + d M B v Q G Q 0 E S N M C t u 3 l l o 9 m M x 9 K e h Q 9 V E Q N R F u n v h w r + 6 f 8 O W w F E P b u F 4 z u T o W v B 0 H L H 5 G T + 7 g 5 y w P e E S 2 2 N k P w 0 9 Q q Y w 3 f s A v c b v Q d y V 9 Z z u V O f 2 V 9 Z Q Y P d F K n x z P C D B 4 5 o q T 9 M f A L j t 4 M b L v W l U 1 v f F 8 + x + F q z q j O n c 2 e 4 B E N S 1 M s k C n L y U C d d O j D + z F s X 5 w D 4 Z m Q / G U B U 8 R T z C v R O d / m + k V b o R S q F p C g Y J I R p E 5 g 9 N p 0 0 X k s O x j x g X d Q 0 c Q I D v N 4 H Z w A o 6 v d p w Y j + I N c G U + l O v u v w O 2 + c a H H G f s K o R u h h G p H o j l 4 6 b 8 v e 1 x a f E 7 y J H c d Z L h l / D K Y i s q Y A D 8 y 0 C / j K l y a 6 D t Z G Z 2 I Y t r p E i 5 G S B 3 Q p p 4 + F N o q P G F J 9 H Q 2 1 k a C P X S l a W C n U p a O t P K 7 l 7 Q W D 4 H l L v 1 G G U w X j d / L 7 8 D f i l h 7 B J s X m Y y F 6 J c s q R n f + e 5 8 3 1 I h J R y P 7 S E Z D 0 W o g Q w j v 8 M + x B p i x L 3 j L d Z J S K v a W 8 1 F w G m A w l G g G 3 I w R l Q 5 h 3 3 i E h 7 A g E I W u 5 d Z k w q p H S P B d A 9 a y s 4 k o a h X F c n e b J p y d l / d p a R R v T C U 0 o t X x L c N 1 Y y h m P W r a l o 8 b z o H 4 U a A r i C W 8 9 F i D O / v N g z 1 9 r T d B 2 S B B J Z 4 4 h K W M E w E V I 7 s U c c F W N + w o S v 1 s q 1 L 7 L u I 4 y T 3 R c T z 7 Y V 1 H U f S u t f u l h L u m H q 8 F 7 r r x Z 9 N I U T J S l P Y r j p 9 n 2 R f h r c l B 8 N G I O y J X m e f A Z 1 E J q S X 0 2 9 5 B a E c V i d C e t S V 4 f 0 w o B y 2 a r y z V T a f C h X 1 b d m 0 k D I R P R n H s 4 9 a p + o o N x e x N w U w F p W 8 I A r i S J W I l z S h 9 D x p V n b J Z o A r p t b t B a t o m W o 4 w E q z a F 3 L 2 V 9 T 4 i j a P O B d a T D 2 e F W V d T F 8 S D y J 9 S M P u R z 2 M y n B y 0 U Y 3 H q I U x A F 8 B v G U R Q b 8 u / y + 0 8 6 l 6 h z / W q G B B w Z B E i f T j K N b h r V 5 1 q l u q w u 6 M M w I 4 b V Q u 5 V n 0 8 E L f K V c d x 8 r P w x e n + O U g 1 U j W w 1 v O W H S L P x n q j W e I A 4 C 1 D y u 5 l X A F Y 3 U 5 T T n 2 h F Z k Y 2 Y 5 T x 1 L B r e v q k 8 E i w M X v z u 9 H e G 2 h u y P 6 w x l p + h u O c j i d O J U 7 e e G s F x R E / Q c c a j l J y j 5 5 Z A C z x e R Z 9 t B 1 / b h n b 8 6 m t 6 t Z V G 4 Z 9 G c A s O 7 B u s L 6 r q e p V b L v s n Q a i S i c B H v r c 9 Z h x c L C B s V I 8 k 3 2 g r 7 P 9 Y V 4 B l M 8 6 4 V S Z R d / W F 3 8 m z h e C z 1 f D x y S p R E A c R o T S u 2 t J o k D / M c i T u c j K j O E 1 p y L W 1 w I j k O d l G 4 C l r 9 Q b v 3 9 t N S I k 5 V D s f S N E o S P f m E l d P W S T u 9 + 4 H O / O d y G W O n c 1 p j j u 5 v k e k r X d Q O F u Y 8 v p o g 0 a s Q r L c u 9 H v O c w z v n W H s l 3 t n v r S Z z m i B M E R 6 C M W 8 G v w L h y u P Z T s I 7 x m m x 2 I x 3 F m f c Y C 6 m P G f 1 r x Q w n m 4 C J H 4 y 7 K i 8 j t 8 v K v V x c 7 H 3 i d Q u q N 3 d k N A s 8 j N F V j d e V 7 q 2 q V v x D h o f X 4 K f X r y + s L n K H K 9 d A 0 y d Y B i i E d 6 u r H V x h 6 p i E 4 j f 7 3 h S O o X O X 2 M C C S 1 c m i F r m D k F z 3 T v p D + 1 K z w P L y C C G C I B C o Z p K B z Y f R O J O b q 5 d H R V 7 h 9 j h Q O p B L O G / O n K l p a 2 q T b 5 F M b + y R 5 V M 9 f z 3 a d a N c l m u B F / W 7 D 5 9 9 P b X y Y 1 q 0 7 m K U P b C Z + w p Z b i I i J T h O a S T V a 9 N M v N P S v D 6 i p 8 g v + + B H z G x j + G C x T + 7 3 x d O / P r B r E T p R e m Z + b 6 6 8 q k 7 b x 8 j t o 3 / c B c h G a x E D s O u w h s g y E j 4 4 g R 2 J b w R L 4 v Y t 4 9 1 Z 0 7 g 7 R H d V k B G l 6 b q o 1 2 d d U W v 9 4 K 6 Z z n 4 j q e 8 t k x 8 s n Z u c 1 2 9 r X s Z n d 0 u D N A R Y k w s 0 e 1 z o r x X t f T I P 2 s b u u M m N 0 V Q 9 K r g D Y d P b / S 7 U T i H b R z 6 z R 1 P z g L C I m 5 c y e J / R 5 S B x f t C s P v 7 1 b D Q r V z J 3 n L w W 9 y f T Z C a K n O G P m 8 B x w C R 1 G 1 c z 5 J z h 7 8 / j 8 h J f K U 6 e T 9 I U s C G l n 1 g H h y X 8 R z j D A n Y 9 R k S G j g D T q s H + H L e 2 n 9 Z s 1 g a A Y H Z m C Q s z Y Q r S V 7 i N j r Y t + D q j R o Y y J c k U a m 3 N v 6 C J G I 6 J 6 E L J z W O e G O C c w y v t o X a + u / H H k O G n i a l a v w q 3 1 k 8 p 8 R S x j / x M N b l 2 p / v W v n 0 K C V o 4 R i l z d 0 K o P v / f o s n c l y G b G d P Y j 8 p m D u k E / / u s h c e V X t B M Y e B 2 D q S u x F X R m 9 F q d U + c k a 1 2 7 Y A 3 V k 2 H x j K e U K e x 7 K h Q l R A n M C S Y 7 e b c i o 4 T N 3 D j T a e 8 e C Z e b o z v P X F L i z p e f G B t m 3 T a T 5 / e O W 2 J n G L l 9 9 K 9 5 f 7 R A u p w W n + 0 m Z j r 8 x h o l b j / + T 1 M + c t p 6 x t P N g / z a 7 d P A h a P N p n m x j u z F N p x r J C P c g t / U v d 2 e S b y h f y m F 7 4 B Z B F i I P v f g p b 5 F s d 3 N E e y t s E x O x Q I q 1 g 6 8 / n x u I A q A 5 t z p o L x m 7 R 1 o i b G v 9 v B N / I y Q H C p B i v H j Y / 7 B F o H u d F f n K D o K 0 j P a k a T P 0 g 6 A C v X y z W w y J A n 7 0 l D k Y Y 5 C f 1 N 3 x T 2 0 i r 3 U j t L b 3 4 m 3 1 2 k 9 R h m t W R q T V 4 H J F C 8 L f q 1 O u W k I s M V b P Z f 3 d Q 5 b a u + r L 7 D 0 K 6 a p 5 + 4 T 0 7 F I 8 b 8 2 O B z K q K X y Y q p + J G W d l P 6 2 w o n 4 s s p 4 O 6 m t 8 f R W 8 e c m D o U X f Z v l c m I t y 2 b 5 z k Y m D O k 3 w L h / f n b f 5 l 2 7 o 3 d h g a e H Y U M l W x Y G y o I M B i v s Y 4 6 q + n r l J 9 u W o i 2 l A P Y 0 / V V o 1 O o X C F P i C J Y E H 9 6 s + k D b W 4 Q f d T F t 6 h r D 7 f q f I J k h Z A B Y Y 8 q t v P T 0 V 0 D T a h t y U n 6 r z 3 Y 3 q k j 4 L 7 7 U B e 7 T p w f f + s B Q O G / G o m l y a b W o h U z v x M w h z m t 0 H Q z b v X E i s Y m Z g g i o X l x 0 Z Y Z G T m H 5 4 W 5 r r j a y X l h E O v D S O j p r o O M 6 W 4 E l K W c 2 1 h 5 i 9 r H p W d v P 1 T 6 2 K X b u F j l / H s e b N o / z p K 0 N T T x W H p p z R k Z W f y v K p 1 x a U v 4 u p E o B R C T 5 K e z 5 M V X 1 5 y f j b s U H K c d C x / D K 1 + 8 O E U F Y M b p n d 4 T i / 7 j G t U 6 h a E m / v i y + 9 W e k b A a F T J W i 9 k W l Q Y 4 x P z X G H D 3 A t b S 8 S S v 7 + s D E f + v R G 0 d j u 6 C g / 2 v 2 t W J a a w z t d u a z W c 0 w u 5 Y D l a u L X S b e 0 f j u R x / 9 8 Y T M t a C Y E x U N f K Z X N M B E B Q P / H e e K d b b r + I 9 N w A 9 l B 9 v / 7 2 0 1 / 6 T J 2 + q h t E I n m l R s a E L T C x U D g k c b 5 j q D i o m K p x 4 d n m I O k / i 3 F J t f C E Z 4 W N z n e N n W f 0 e O G Q 9 Y w v E J j d u 0 + p H t A F i P x U a p h r L x p I Q q + M d c t I C p D 3 M z C b X c N 5 V 2 n t C 0 O J g d n o W u Z m S U x A I s 9 U W Q n V g b T h M / k d E A b F z O D m o l j n 6 2 i d z x 3 F n k Z D 6 O 1 u o f 6 Z U a Z d t 0 h c N x 7 z j a B B c V v i e F X z q d w a M k s L + 4 m C b c o a j T M 7 m S B J F F / I F s J U 8 p S Z / T T P U l R c 6 c 3 T R A B C S p U E U V p l / U J E 2 h 8 i q K h U U f q w M P n A x v o u C O D q e q 2 4 U A v B a 0 d p b 7 z 1 s n I 0 5 k 1 T O O 9 G C W i I 5 Z + U R E Y K 9 9 q 3 r 8 P z 7 / 7 + + W x l j w n E D Y L I v E 7 K 4 D I Z / T c Z J j Q u 8 I p w Q o j h f / a k H x o b L J a W F 2 h a 1 A V 0 / b r i I U t n Y Q U J 3 o 1 3 7 T R N Z O U c k 6 9 l z q X 2 + G 4 E 1 d a i t u 1 Y e i g n b g + e 4 3 J c p O P K k G 1 o 7 B B r Q i Y J 9 b s 9 x C 8 L 3 G k P B H 8 z F I Z Q 9 k O m X e V d N L t / 1 x 5 7 h h s b q h 3 w v 6 g j R c P 2 u y 8 I h d S X E T r S 3 / H N c q H 7 S Y 0 H 3 x l q e d n K U u q x v l c G V D C V Z Q x l K L 0 o 6 1 X V N M 5 U 4 S h 8 W F 1 O v M w a n K J W R 1 A j s b o m p H x m 0 w 1 W q E k / s 7 h 8 k X 7 T S 9 2 f 9 h H N y x W 2 D r w 0 O U w n M w Q e 3 C + 0 K L V z b k I d I L f Y m G I j 6 g O x 3 v v 5 + p X G i 5 M K 2 D / M x 1 g Y t t 4 5 0 5 O Q F D Y 4 N l B u 0 W 0 8 F R 3 S 4 p C j E s J x U h u S C M g q A w v H B 5 m A N v K t + / m F c Y h C B c a A A F t e I X N t P 6 U y b n X F 8 y K N / 9 6 O X K t 5 b S O I 5 T 9 C A / T t P f r 7 x 3 9 A W g R s u b m 5 r E d S E b A H z X 7 x + c F k S s O 5 r 4 M C b g P s d y d 9 1 M 7 Q 6 j l n Z c V F S s 3 U b 5 g Q a s s O I d e 1 o V 3 p Y d t Y x M e p r d w + K p + M 8 P G f w b q J N F e D L v s N 5 O u i b d K A a g w G e F b m D H / N O y 8 W e d W 7 B m G 7 o 7 r + H B O s g P 8 H R H 1 C T c G H l 3 g 5 l l f E e M 7 N 9 y v u s m 6 X m 4 a H U g W Y i h g / Q D c D v L + G W Z A R q 3 D l f K S 4 t l D X / z m m I k P c L i F r y 4 N b 7 A U 7 p X A z 9 J j U O Y n j o R m 7 R t Q Z K W V N B N 2 P Y H i j z 4 L l Q s J K G i y X U 4 c l e G 7 Z a d u 7 f Q L X o 2 j j K h N Q A D x F R V / 4 e P A h P i h k F l 5 w n 6 q N l J u 7 u k A i O 9 9 / V f s q h y 9 T 7 C b R E X / 8 y L c C 0 h m K N 5 z E u X U E m t M V n h i X y Q 4 l p r f z h H j u b 1 a L 9 D I 4 r 7 + v o Q w o K A 8 f u 4 3 9 L X B T B 5 N k J V A V h 4 F 9 3 J w K S q N F k U d 5 / h m T i s K c 9 p M x U C S Q H k g j z w 3 t I + q i G T 6 X S v 8 j A 7 5 v u p H r X U O x N v M Q x 0 F B c z P z 2 F V W F 9 W k c I P H 0 u S Q b O Z p I y e f U O H g w A F L g n S D m S Q w 8 5 R Q / y g u + 8 k X k 5 N Q V i Z p D o x f f d z L n L w T / I + u r 1 s n E T U X g n N 9 V Q d 9 n X T K C h a 5 3 9 U 0 X A p z A p q V t x 6 + x m w u k 9 6 p s t k H i z J v S 3 x H B m l E h b 8 Q o X N R n f N G p 8 Z Y B v b g c d V y q V a q / h F s f x G U l Q F R G T b W 8 e v t o w 8 T 5 J s 7 v u g 4 z r o 0 W D i u f U 7 T L z p D L S H 5 u 5 U 7 K C u f 2 h / 3 5 q 0 M e D B q + U T k / x u O 7 / 0 h 4 D V + S 8 W T 9 H 5 z G r Q p l / s e r i y F U w 5 n v x S g h g J G Z 1 d A g F v C l t C + h m P T Y 8 D x G 2 K 3 S m 2 m h R Y u F X 3 a l f q G w 7 u A 9 t x x s K / G r Y O 0 U D 9 7 n e R I 7 n 4 7 9 9 S S 7 v L y R U A N c l m H 8 q 1 7 E y d 3 J B X 5 Y k d y C B E I f g h 3 j C b 0 7 S 6 a Y F p R o O 3 j V Y c Q b I R c h h Q 7 R s 1 t d A u m Z x C T l v q v M x 7 A K U + y f 4 Z Q I 9 b V w R W E n X d f 6 C v r y 1 U S O u n l r 4 + y J d g C 5 D V H K u M Y x H k 4 h 8 R 3 k 6 w M q O W 1 R B u 3 a b V u R D Z y c N j Z 9 Y m s l d 6 p n r W 4 c 9 A K d M K D y t o H 8 O 6 P 0 W 0 t V 9 C W v 9 M j v + 6 F B Y j o B l t s 3 f e W e w h i 9 U k s I a X O I L 9 T 8 7 G Q r H K K 0 6 9 B 3 + q d z 4 A X W Y P W + n 7 F i V 7 K g c 9 v j z k d L A h k t K u / J o b U I m s g G v n n p p L F 2 v 2 5 0 I m 7 K x N s 6 u 4 X f C U o T P + 4 0 U A H R J 5 n 0 n k N P D 5 j j W M d 2 1 J I n r Y a h Q / a M 7 9 / 5 R J j S C 6 Z z r e N + Q O x K G 4 u d N x E E c 2 c U m p W L G Z s a R 6 d h v w / j / I p l M q R 4 J I y w o L q 7 T / 5 e X v u E k Z Z E o n B o D / g i u u e + s E M z 2 B b 9 K L A 8 d 0 0 q C o 5 S t S L A n C 4 u T o O E I v f Q G h 9 W z T o o K k T f d I E r G V N G h Y 3 P h 0 V w w q w I r U u F u J 3 a o z W O T + v 4 y 8 E 2 e W x O 6 n B o T + M P Z t k i d P b I c V H R I S k R / w A 5 l n m D e K o p B j 6 E i J 7 O B N 2 9 K 3 4 h a p 5 D r c B S i Q 6 K 0 7 7 i n G L p X + L 6 2 L p n 7 D u R i B X R O W 8 V 0 T T G i s z O q d E P S 3 p J D E p n N R 7 8 V B g V + F U Z 4 H T 4 J w Y P l u 7 m V v F W s e s 9 B q V N h M L n u C f T m b k G q D 3 1 Q 1 k 4 E 6 6 y l 4 b h 9 N 7 c 0 8 t 2 G I n M 9 A n R v Z l 0 O h 3 9 n U q 4 B y S F x 1 M a O u i t e g T 1 x L A I Y q c Y l / u n e n 8 x Q H d d a 6 B 2 A j S A F B P j q D v 7 X v E t 2 7 m X Q 2 g s d S l g Z L P D F O + o j b F K 6 d B 1 M a a 3 s o E R J 4 n 4 S i E n W y d s e O B b 2 M k Y X 7 + I b P E i V B F f G B f Q a H S m + 6 x W M Y G v 2 a f p d a Y S z i t Y y O R L H X A s G 1 X D K l 4 5 v r X C 7 L y x O P v r y f 0 W f 1 l k n d M P f g 3 K 6 b V r J Q / k V P P K q G E q U a i / + u o e H z E n M + X u 0 1 7 5 q 2 r 8 X r b I / h 4 0 3 O 6 6 D u c Q f T 6 O p v b 6 L C v 7 y T 5 G G 1 O x a L n D 8 X 8 U G A Y U J J C 4 t t I 8 k i A M q + V F i V r 1 W L E E A E t E G Z p I o Q R k o r K R T G Q + M K F G K J p W p b 3 H Q 9 g 2 r w o F c 4 n a j X e E + 2 p T k 6 E 3 J x O h g Y p F s F a n y J H F X i h p U Y c 5 w 2 U q p t i m e b 8 i 4 3 d t J k Q e v E N i D 7 B o g b C H r f A r f x P S 7 b c W b 1 X G S x F r y S + j + L s y j z 9 u t 8 J 7 H L 0 H t p 7 N r L 1 3 V m x W 4 q X B N U R M N 2 J M T G R C 8 C 4 S v 3 A 9 w l 1 o p 9 Y 4 N u A t N 0 d J g l e N q j 8 I G K l J d e L B 2 3 h 3 n J 3 2 I 4 J c 2 7 p R x F v Y U e M T l 5 v N d D j v N X o n h f Y J H E O o t I 0 R E N / t s X w 4 v R N k V o S o 4 / s J V y U s L 2 6 K 2 2 o m f y h h j a 5 y g 2 u p p U 9 S G g l m W / n 2 e z z Z e m W 1 A 9 l X 2 k e u A 1 i m 6 3 q v f 7 z v L H 6 T 8 Y I Z z Y 1 i 1 9 3 s o P K S v A 0 a x 7 w m K V 0 M T d M D 9 l j e m Z H y s 5 1 i n U M U t U K + E D V x Q c 1 h m 3 Z I s O 0 s R A X 7 6 s Y D I / m Y L z k l g G S l 8 A N i f L H 5 p V 0 T e k 2 6 G D R p w o w F a W 2 k / U 1 e W N A S g h B / Z y Z N e K w 7 E 1 i I F C w 6 X n u q s u O O 2 5 f W z c z 1 u q O 8 i s 3 5 6 6 Y P Z B v 9 I 0 q O m X R c Q w j s j J 1 T e F d R F G A s T Y M L L x u / A T w 2 q 8 T c v 4 X 5 i 7 j p E t T Y x k h L R Z Q 7 y Y a j 5 6 T s d m A X H P c i k G l 2 s q 7 7 H U 5 S F Y + 5 R A T I e l z C p 8 g t p B i j V c 3 p E O R R u u u G 8 1 m J Y Z u K P V O C Q Z j F S C 1 l G Q C c a E E p 7 9 f O b e + m C 3 K Q 1 G J i c R 4 j L e L k f J 7 I m f n h a P j p L x e t u e W g S n F 8 G 1 J 7 x 5 n X s x 3 u 9 F f i 4 A M 7 e d 5 F I g g 2 o S I M w Q T w 7 U e Q A n Y G q T 0 a Z o x + + x m H I + Q m j 3 a A W U O K J k j S c N 1 f Q y + K l W Y H y i 6 7 x A F B j a X 2 S n O w a v 6 l 8 l H q y b k y 5 9 U + h u o W r h S 2 P d p e o 3 6 C U 5 2 T L Y 6 + x 4 X r L u z K v Z J Z F X 2 J + t N g L T P H X f Z L + 3 k a Q o 6 C g E H s O + t v F t 2 4 5 0 4 e 9 b 9 m c w Y i B L p v B o 6 K 8 z C D 1 E 2 t W Y / 6 v q Q e m I x E z u j V H m K o J P C r Z C x / v 2 R A M 5 3 + z R 4 Q i d H U k A T 1 v J 9 N / 3 p n H 2 4 R l 2 6 I S c O M X q C 9 Y s 5 b h c g 3 l + q h M X E M n a 4 + H + Y q G U C f 1 8 F b 1 J L G 8 C s W Z r v r O s F p f H 0 X H 8 j z H u 4 U 3 c F N 9 J g 5 Y S F G u G g + N F 0 e V d l G c C f A e I S o h h T r A 6 O 2 9 1 M Q m F G 7 4 1 4 Y X 7 y Y W N r 1 / 0 h n A m J 7 n p 7 H j F q w w + R o + E z f t P 7 b r J M 7 2 k n M o 3 B R o R P I n P W c q a J / e t H i 3 B l O m / m v 7 k 1 E z / f + t Y J w T X q O N K P 1 E c + E q E K m j f 5 T 7 0 7 m e 5 K z n + P 4 7 E d d D O e E W h F U Q l d g m A O Q B s + s X p j 1 R 9 q b c D C Q 4 j P l i r 8 V X x E t W s q U f 9 5 X C E F v W Y 0 V g h 7 c A I a J a f n X 5 2 x v a P g K 6 U + W X I E z T U b / Q I W w x K K D C Q N u T B 0 f s 7 U A A V g s m N w 1 h r 6 a 7 K N S n d Q I u C 9 / l c 5 l E G A d F 8 R J J 7 a H j J L / Q s F f O f m u J t y c N t f F p r u f c s c 7 b e D J B J C w O 8 B v h j G 7 g 0 7 z + 2 U v X Z l / f U B 0 e 8 M W A n P m C 2 G 4 0 M h c Z r E 2 J H k 2 3 w h w Q a c i r 3 U h B 6 A 0 L V y N M W t o o 1 m L 3 j E E c d f m a O 0 N v + Q 3 V N H h 6 S 2 7 Q x h H L + M r 8 c s h R 7 Q a l P 3 U g u Q 5 r r X w 8 k 5 b R 1 5 U Q u k v + o 2 l G O a L s Y 9 n z f P n A f 9 R P L y C Z s Y l m 3 B e Y D 5 x 0 h 3 m i g C m Z X 7 w l c c z U g / b 5 w E j 6 U F V t + I D t x 2 V G L 6 H g u e e k / G 5 s P H M d t z x T T r 7 8 Y f m X t u e w H 1 7 2 z j F W H n D + c i J W v / 6 U A 0 P G X Q B P Z C b l / r 3 g S D z 8 j 5 e w M A W 6 S d j w Y 8 T b 4 / M X J N p b U 3 X n a l c q + m + G u I p f K h p 4 M R z c 8 Y / s q u O g T h U K Z Q o p D 5 Q r 7 Z u L L G R M m U Y E T K 8 4 u 6 E B 1 A y 6 0 D T Q k 5 W B 0 P K y z v y 8 J S 1 / 4 L I e X U r G V R f j 3 8 c l q D c g R u h S 6 l K 7 R a d Y k Y B Y 9 J H f X K H t V P T Z E W 9 H Z Y N X y G 4 i 4 Y B N q k P Z N P M Q c u a D L f f 8 F L G t Q r a z x 1 O k J V J O J D E e J R V d f T e v U L Q / j p L G + M D U p e E l W M 7 S h J C V v v E y + 9 Y 7 N k 3 T I o U 9 i J o E L f U 7 Y e M / n i i f r + v 3 E C j H y 1 5 + S y j 1 d O B l O U C L M M 5 3 L Q R + D O 8 m I I J y 7 C w E s a 1 w w B X B P E L 1 T c n + v u t 7 / C b / Y 1 L W 4 6 N G 3 p 7 I Y / j y 6 b R r W c 7 i y F e S k p E x 8 / p 9 u i A D z G d g E 8 p l f Y Y n e z / 0 X Q e C 8 p q 2 x Z + I B o k J T T N q I g Z 0 B 4 I / C Z U o u H p 7 7 d q n 3 t b 9 + x d u 0 p h h T n H H A G M Z P I i + p U m i k U p Y j d e 4 / I c O 0 R o l d t o 1 S g N C 7 C 8 2 x M 2 I 0 4 W K 3 Y V 9 J X e 0 5 u c p Q G + a i o i R h k S S U J y E h D h L C 4 B + G c z w c N d s 2 c + 2 h 8 J r m t X 1 g Z J + U / M 9 N p i e 4 k s / r d X 5 U K L T l 7 N 1 h f M q 2 E y p H g z W y X 4 6 V T 7 C V 0 e v 0 5 T n 0 D n F B h b c t M r u 3 + 0 x x U z 2 H V 3 R i 3 s C K v M h v 5 v + i o I p c d D F x d 9 q 0 5 q 9 W l 8 U S n m + M D M c 8 J b 0 + 2 q W 5 o b e A E s B s E 3 H L I d 3 f W B 1 A e r 3 M Z L g f V O N / U L 0 y 8 O T k J M h D e Y G a 7 6 0 r / y J d W b l 2 C x P O 2 x C B v b k F 3 I m K j L v v 4 w P O m Z Q z M r l a 3 5 A L t B p j M U v 9 8 / M 6 X t 1 1 c t B M O j l y A B k T M Q i q H + 6 W M F s k J 5 c I s M 9 1 A U W o J c i D u K S n / r H 3 D 2 z Z 4 1 K N / 7 a + w O Z T c R L 7 i 0 H 8 J A W 2 R w / b 3 B G 6 V g r n f d k u 8 j K b j S Y O + z 7 8 b X z 7 g 5 h k 0 N L w D w 6 C t I L 0 Z 5 t d e c A h N V T T N r + 9 i p k a C Q e A E 6 s P 8 G m 8 I j A W 3 w z g V 8 u Z f f 7 Y 4 B B z L s O L z h 9 Y B G f Q A / n G E q J D U A 8 P 2 Q + p 4 9 v + F 6 U r t P T D D x y h A P m Z y V F 5 5 d o l 3 + 2 J E j r G + A M H g + a E g j q Z / 0 7 7 c K 6 w T N j f F q v 8 c x C b C J x l U i B T m 8 z 5 W y 9 B P o I l W A J x K G U 8 S q B w Y u L w z o / p Q W P S d E 9 z x 2 t K t 8 t R T / k H V w N R d I 8 H h / Y e l i I 8 q 1 i i T 2 3 4 L r z z 9 l T 0 y P I H l Y y 8 + P 0 P Z v p b Z J z K m L J I h 8 c C Y r B K q K l d 6 7 m l s j Z q x o X 3 7 / r T W 4 V p z m 6 A n 4 3 n P x q B k H g 4 m P a D O S i G 3 7 X 4 b t t H h s k X v t o u Z r c O L 2 p i O M 7 f i 7 7 o v a f x 0 g H + 0 A 1 o 9 r / a z / c i B V A d b z a 9 E y r z l / Z L w r m L I v t L u G l 8 X 6 0 B 3 L 3 C E t o i f x e G d s Y G M W 6 L p 2 L k m 1 I l i I o w 1 T 2 4 3 Y o o G U d h S w i E r C O a o 3 9 r / C / S 4 D T S F E b / + L d q / b b q O d F m T 5 r h i y o 0 z n n d 3 U H y v K d c s J U N y Y W B U X F Y l W 0 A o L 3 O Y o / 5 o / m H 6 v d j u 4 M a m f p 9 A / q c 3 t K a n Q t 5 i w x 6 Q g 6 r J g L o u l N D G G p 3 D y W k g X L T V W o c s 1 K f 3 E y 8 S d R T b x D 4 Q X 6 R g O 1 g E q m K u d a E 2 6 L a R t + 9 v A V S D w k c / t i H W E y O T 6 8 S 1 N M s Q o s 8 K l 0 f I 3 j t t 5 k v V q f 5 6 t p M I 0 B U c t G r / K + u n l E 0 4 e c A t B L X 9 B + R L z Y w d 9 / x 8 B i d n 7 X H W e 2 T / I b P i n c 5 3 k K l F E d T a H o g o x H r 7 G n x N Q V P e c g 3 h x 5 Q n Y A B 8 H 8 T 0 D g R 3 O X 7 r 2 + 8 z q G 3 7 e S 9 5 l L H g T c 7 5 v / 2 / r d J + L 2 A i P 5 u s J D W m M P Y m e a x v B e 6 o 3 1 E q u s r S u S p g 9 7 b x 9 R H 9 y g h u 0 J f t n A U X T 8 R b / l k 1 k 4 J a 8 5 c y A X 8 B U i L O 3 I c a I / X I 8 4 M z P Y M m V V a U 8 w 6 T l t x l 1 A v y m p d 1 2 m O V z X f w y J D S w m E 0 / 8 A 5 8 I p R D Z Y D L j Q / f Q i y f E / T v V s x H U U K u l 2 9 O B z I K Z d c T 2 Z S Y F 7 x m H E X Y + c e z + s 8 r 6 P V U c q 3 Z Q X v L n l V o t 7 H n C K U J W R t O f Y a 0 b n 4 w 5 2 K h 3 p 8 M S 9 o 1 v k q X g q 7 j w t W 9 L A r + d d R b V n / 7 Y m M V r x O x 0 / D r i C n E g 6 G E U x j H H q C 6 N b i V n K W s z i w w W q Q e u A c 8 M Y U 8 o A 9 Z M v a 8 C Y 2 X u j s I c g I x 6 I 1 C 0 A a o M C 4 B m L f L R k s 4 E Z z 1 N H U x 3 b N y 3 t W w F 9 y K J Q 8 y S A / N N 1 7 z F O H R / r B H y l 7 t P z J n U 0 O p f a 6 O Y 6 B + L R J x N z h x 1 w I c 7 7 m 4 1 J D 1 w 5 u C o r 0 3 K c l l / P n G p K W y 8 R q G H N o / z r W 4 / K z p L 5 J o w r n + + x 2 z x V 9 g b 4 d 1 C k / 1 F w Z n E 8 R s c R K z K z + c G i v x + 3 6 g Y W 7 k H r B v O 7 c e 6 y 2 M 8 F x O d T 4 b 7 l x 8 b O i E s A w S P d r B Q + e H 7 x B q B + X 8 b x p N z I l N P m M v e X l J i j c C Q 1 Z 2 P f V G R P g k o o 3 M D y b N a o T R Y 1 P + O O o B 6 5 b Q m i C z N V 4 D S Q o q g s X 0 G S k P b G q r t w g 2 w u r p z 2 + s u L U t p Z B m G J + K 7 3 e B S 9 m B t J c 0 e M t K E p y A p 6 0 M n 2 N W C l I J v i / T f E Y + c r d D 7 C q z 8 P l N X D G A f 7 N i c h Y q z / n y b 5 / 8 V / G 4 1 N F Y 6 1 d K 8 I H w p M V s b c 7 z l O Z w 0 7 n B I p r / 0 P j A 9 2 Z G h f Z v Z w s f j N K m W 8 G 5 S D 7 1 z P n S s t a r G v 2 C 4 u O R F G H L T 3 P b q 1 Q P 9 N b u X u d N G b m k 3 d c t a a c I m 8 I F k P F K C V T s + F B J 7 d Q Y Y i C 8 g V V C K 9 p W E u 6 L a i h I Y i Q n A I a z M V D M D k h P u + q E G N Y Q C 0 x W w L 9 h C f R L o V Y h W I 9 I F X i b M X Q 0 6 o / X H s V k O m W h K 0 E Z D X Q d 0 d 6 O x H b + X f 0 K H I w r B b 8 L K a n N c v L k 2 P 8 4 T a A T K 8 p L 0 n F + N H k 2 v R + 7 J b i V 4 1 e S f 7 8 4 S c x / 6 Z Z 0 z O 2 / 4 f N V l i F 2 H N F / Z 6 s N X M a d 8 m X / 5 5 x R 3 6 j + Y x z A 5 R Y + Z T v F o U K d 6 5 N / h Z R r u H N A m Z C f h s h 0 I O l G k G p s 5 w K c l k K X W u K B s j E p 9 M C 4 V P B N f W V 5 z r y P g z w i K 2 B g 5 q h j W u Y 2 r z X h W M O a 3 C / 4 V 0 9 c F F j D M + 8 5 r 8 D y u i V W p 9 w x d o i u 6 f x j I 2 E 4 c L T d y k d g N T l O y M d L g I y T w L 3 S t 3 q f G P R M i 4 / m c T U k I g R 7 E l l Q E e S j I F 9 P u l A a 1 v R M u 8 + m k 4 K G d l v O H Z 6 j k u y v E c w 8 A B p p 7 v V Z 0 P J T k B 9 6 j l Q + 5 F H + z 4 h R R 8 3 K l I k G l 5 S C j Y h P z K 6 U o z I P / t c T a g 0 V j P S D s U b 6 B w 4 p d W h 3 9 y Q c P N 0 y L 9 w h e 4 n x t 4 o s B n 8 b l 3 s G T 7 9 Z g S 0 d K o s g I p 8 E y I y + A s u x 9 J l C T d K j l / z 0 H i z R 4 s f D 4 i S Q Y W x y g 2 n e q / i G O S I Z A r Q L 8 j L 0 u a w f S E B Y e z j l C Q 8 O I c o f I z w b 2 2 J 0 1 S W B T K t 0 Z f + n 8 9 q a a x g l Z v O n 9 4 Q c I 7 Q A 4 b G W s Q q K 3 x i e f T e Z v W 3 l 3 Q 6 H X l p X I 1 W W e a F e e 6 L O W D I P h x Y m t + F 4 h 4 U p b r b 5 M 5 D U F 0 S n s 5 R 6 u V b o G n + d 5 3 m L H t t 0 O k O L H X 5 X x E T B X E J w L s y p q a / t X T K r s L 6 4 b E x 3 2 Q c b 7 D A 7 V w X j h 3 M e / V u M f d 6 w u g Q F r p d 5 J 4 5 A g T F M w 7 K B c + D 1 L 0 Q 7 O r p V q Z p N 8 n M F M R N 6 i 8 g q 1 q W i R b Z y w / 1 I d o I z U U E V g l 7 5 6 + 2 X R E 6 2 R B Z d d A 0 4 B 5 k 9 f t E 8 z e Q J 1 K j e z 2 r / c f 0 X e U m f H K W j e M q / b n E b d I e d a 0 R V K y 2 9 M U x r z s s / 3 6 f u 7 u W d 8 m D V l S f a b Y 5 y C K c i 3 u X n y 0 Q W K 1 b 6 9 3 5 9 v h B d s q p t O K g y r + O k X v Q z Z Q F + A M z Z 7 m C M d J D d + 7 O H j d r o K Q Y h n a D / b H O c R K b i t 4 F A S v 6 M J B 4 U D s K N r b M z t 2 N 4 v 1 i h d k 9 L F T 9 B O d j T g 9 O I 3 y + 8 f m m m H k o K b U f e G D E u B U Q O d c o 1 E J c 8 W O M I L i A p l Z E x E b g X x r l 8 q l W 9 Y F k M 0 b E N / 2 w S H b w + K O k R W E j T I M c N C v J x g B z K f o A j 0 Y c W 1 b 0 p 3 o S 7 f l Y u d p E 1 t B E Y R g 9 8 k K + V A b K F 8 5 Z d 4 w M p X / K i N 3 l L 0 0 4 A r n 7 9 f o Q R i k 8 5 n O N z 0 8 G U k n B L a X p / A N E t J D M G a r C N m o I T 5 X a M W q A o l E u Z i L Q u r S h h Z o n n O s b B T 6 V f c k Q + u / z 7 4 K 3 Y e 4 l Z B + v h R P g R N e e V W T 9 U d s G B x n h T w + 7 3 B Q U y b i / j G T M B C a M 3 k f O M F Q L / 3 o a B C I K I Z n m 1 s 2 9 L z e E E o U D h f E p C / B b G w 9 Q b N d p O e q v H A I c G r I m z W a k 9 W B L o d U u y n T F V O h 4 6 m C P L e l e s i T P M p g d W 9 t z / / M A r O J N M O L F y h 5 e K p P 7 j P 4 l v g c / W z m U R U P d G Y F T U X C F L u C n t n O X I s Y i b F j 4 e W w 7 i c Y O R 3 9 0 Q 2 e Y v 5 / q 1 J G J I 7 O G Q b S w 8 a n Z P p i 8 o G L 6 S 5 6 3 h l H / q B n F k U T E 3 F H M D x n 9 4 a G M J L G s q L p 9 W J b M L r l G O L z l W y W o N B o Q 1 l / j Z e P J v 6 N 6 s d R S p C I U 7 u 6 u f I A / f E j n 2 4 Y v y I A s x A 6 i 3 Q s X 8 l L E 7 k E Y 4 L G O u A 2 B E X k R L 7 q u 9 4 8 1 d I v / w c n + w z 6 Y R f T Z 9 2 n B F 9 3 4 M m m k 2 F 9 l R W L x j J y o 3 W o H t J U V m R m X B 3 x + E N C b S s T s n j i u k Y E X Q r 6 J X V z c C C 2 Z A p 0 k M p 0 Q g c e Z i 3 A 4 s p O n 2 T 6 5 q X z C / Z q 8 0 0 8 F u + i x F Y A f 9 + / M 9 V v + D / s r 3 y r n 2 C n M a X 6 l R e 8 6 U g L L J F a Z g v z k b x L 4 R g H f y 1 G 5 U T i r F J f x h c a n A b 4 V o i k k a p P o O M w 0 i M o 2 W z G P k / E I T g 7 x h O a O Y b Q f m j D F G 0 E L Q k b U B H m b I e q 7 w 6 L A 9 a J 7 H G d F V 9 9 l E 8 D M l e H G 1 f x g b D s + u 9 X A a c L n + Z W v H P H S p + y J t K 2 V s O k 9 Q w f 4 L n p n M F Y W Y E r N y / S x J l 1 g y M D c Q N d R r j 0 / l E g 6 c 6 P u l r v D T 8 D b c i 4 M v T 7 M p m O W m M v c g 1 E o 9 i T P 3 y I W P h 7 d A m 1 5 Q F r g / x 7 1 n u b Q k h 1 5 z T x k C T w 8 a I P i k G 9 E + m / M a X / t n t F t o O d S S t 9 7 g m y Y 4 k O H v I e l H + b v R 3 6 D d o X w l j f p C r 9 Y t X 0 / 5 M 7 1 9 l 4 V 8 F D r / 6 g f j 9 J s l 2 P v S 4 K R T Q y q 8 B 6 O h t 1 z h c 6 l l 5 i K 5 o q x 8 u Q A 4 f H Z X 2 P G m I r x P v Q b S 9 N m l D 6 d P u U t 9 O 2 3 d P k O h M o V 9 B P / T n B Z 1 D T j Y x z V Z c p o C A 2 e o U X f t j h d m Y G A Z O D v N m U U w A y U u o 5 K m u C T 0 k 1 Q r 4 D E + Y B o J t y 7 X K y x X c e z L 6 o 0 Z v 3 1 N E C E V V t 1 R F j F a a a 6 T H L S q / a r e 0 l u R N j l U s d l I 9 b d N q j j H F C T d 5 Z U 9 e S m A L 9 s V T x w Z 3 i Q 4 1 z X T K A l 1 x p z 3 4 6 j h f Y 4 4 D Y g J Y O Q X 1 d w F 8 s M Q P G g t Q C K A U Z r l H Z 5 d H A l g I n 4 C B J S W O K P I m w 8 J h c 6 H O h l j 8 J M w 0 4 7 S A U y f s 3 m Z W 5 L q T b 8 M c 2 v / j k o C z B C p P 6 q Y R v 2 2 B O n 1 t N V b E c m Y n U T R t m n w q 3 x M B J u k 9 C x S m G D D i z l U M a a W 4 l i Y n V r P f B 2 M M 7 q P P d n s 2 9 7 q t d n B l n 6 x N m h f t 2 p v C 5 R Q b / c t t v E Y C s t v l y u / Z r j G Q F S S M R T u F i J 5 F J w J Y s + e E H W 8 2 0 8 K o d E L H I F 3 T D L 2 + U + O K T t x J 2 f K 2 X s k + 2 k P R Q 8 G x 6 Q e k j 5 G I l K 6 7 4 p e O C / x 6 m c X 8 G x A N 5 k T S / Z O G A b j d i 5 M w 6 l / 4 c u o W 4 J 1 R C 8 p f I / 5 a 7 r 5 Q D Y i s r I R Z c f 4 j 5 O 5 + S H / n e o F o q / w x m W f 8 l G w S u e + F a m a e J 2 H 8 U b 0 R w w l C 5 x i C c I B l d 3 t t 6 K H E O n S L v + Y p 5 V 5 + w g P v a W e 2 h O T G J 8 n S U R l 6 H 4 I l f H q 6 K a R 8 o V J M e e I d l N x D S d n m A R D c P t y F 0 z l h d i L k w y j L 8 6 8 d s a t t Z n K S 9 l m K F a W d k l Y 4 I 8 k h n 6 C 1 J G d n p / u W Q L P e t N O Q I K O L 6 k K F 8 y L 0 m 4 J N Q J f R S a e 8 p l g w x y 5 G c 9 n S 5 f 5 J d V L g f V O 8 N V r t c A H T v 9 2 5 y h J K w v 0 8 C v k U w e p N M 5 1 g z H L j 0 M I r I x 3 m l o Z Z c 2 S f B J 7 O M o + w + X q D V d 2 F 5 y Z X z z J i 8 d 4 N t M 4 8 O 1 m n l + r 2 f S J o R s R 0 o y V i P o r c t Y m k c G 9 u f G M s w 2 0 M G x n 2 8 t k l s N h o M D g e S f j 8 Q e u 5 4 g Y d L 2 2 w 8 r 8 f k i 5 P k e D r j p H L 2 R s o W T A e 6 B Y j 5 r 1 w d y a + F E G y 2 g O r o 4 q K g y m 5 n J L H J M g A g j z G x 3 a M e a P 6 n W E b 8 A R V B a A p X 8 C 5 i J d m J q N g s 3 1 k u g u 5 v m X O b 3 S 1 x n u 7 y 0 y 3 2 M k g X u L e 2 S 9 w 1 y O z 7 y o u v P n o M v M C g l E 2 u p Q r u Y W j f W 7 L x d n J c A R B a N v J J Y 3 a A N y Y n 0 i w n o Y t 6 9 E K i l M 0 x h P C 2 o O q H g 7 m o s t 8 P P q 6 0 2 I L S c o U R B U g 9 e t Z 7 4 l t O K 1 i d Y c w R q l C L 6 N E e e b V e g V P g P Q r R 5 d m M p t Z m C w O c u S W S c + 1 h W 1 O t Q n U 7 A n 4 Z G e s 2 q Z V 1 h o c t L D 3 a I / g 3 Q 5 + K B m i 0 i 3 z n T o 5 d 5 H 9 P D g S u W 8 i p R G T d J j p p f e a 7 F C O K c D s O + 7 0 y C a I P u E o v a C g H y X h O S 7 s A u l K F 9 p C R t N G X S Y F 9 v y v D e V x 5 g 8 0 t 3 n 1 v k e 7 L 6 x j 4 0 I d 5 1 3 u u B D r M 7 4 C O A 9 z 2 D F b A t r z Z Y Z I v Y I + E 9 v u J a z W a 0 J m p W B g W b Y T a I D k g d 1 j r M f Y o + I / R K n 7 g y H s 5 g 9 j f S k e 4 T n Q E m n B C 4 2 0 2 v T V s q N Y e O X L g x T b 0 / 8 S 0 i F Y R 5 / j 0 P 8 y K h + D x F u U j F O T Y Q g Z q 4 q 5 t G A R E 1 A G s g / N J y n j T 4 w t i z n u y p s l D 5 G p 6 B O d B 2 S Z / E Q 4 g G L s 4 4 3 y e u t A z y 2 Z 7 6 Y j u v e G v E F e 9 P y D 4 r D J q z C X 8 e u H g 9 u R v C Z b E H 8 R d n Z s f 4 2 n e N N C p i t e g 2 O 8 Y I / P 1 C w 1 R J / J K 4 J y 6 U t l 5 9 9 h q K 9 5 W q t m G 8 9 J o v 0 c W 7 o H s y G p F S w j + / y V T O W N h 3 2 i 4 d O + P x F v a F l u t c b 4 5 e Q V f V 1 i K 9 e 4 o D P k F A t h i 3 l + F 0 G a S 1 k 8 C y M 4 U R Y J Z W Y n 5 R Y M W I 6 H u G M L u 7 6 O 1 B s Z 7 h n w q j U j 3 L 7 k k t 4 Y / x h 7 h z r 2 c t V x H 3 J 2 t p u h H 3 L W k D h O v b y 9 e E u / f S g w X I D 0 p O G o F X M M b i r L 9 f f C t 9 N w T 3 4 6 0 5 F V D R g 6 c z H Q w Q b m s O P c U h G 0 D s + Z c n U w G Z z j y G o p e 5 + O I G h z f r A 7 m U f S Z y J t d T V R F / + g f 4 g j O W T r W W a + P / p J o 4 w B 7 o W 1 I w R t L J F Y B 2 z J c f G i O q B y W 7 y 7 F X B q f j g l k Q x J 8 A v 1 k x 8 A V f H t + q m k K D H / x 6 9 W 0 b z c p o X G O q 9 + 2 P x S p k 3 E 8 w m Q p T B g Z t J A d V T B / 6 A D A F L L z r D 6 D Q V d X Q Z O E B W 9 j N 8 6 8 g h c f n p Q P 2 j d P f Y x R C C O k f K / w n i n g U z L S s 0 8 z I 8 q w f t a q 3 q 0 S 8 N C n 2 L p f a H + 0 D w f w Y C U b D p m I A D 4 X W K O d / Y 6 w 0 T U g a l r + 2 I N D N 5 s C T N R 5 y V z p 7 a D j + s l E 3 Q Y Q i d i u S N z D 7 u x f b O T L i V + F j u r 6 m j i T 0 T T J 7 J + s I b g r 7 N i u Y 9 a 5 6 I s + a e m P c I 5 s E g 5 H H Z 3 G 5 I U R R N 1 W q x z U S l K g w D W K V h Y j 8 r g Z 2 1 2 K e U t y 2 r 8 T I 8 o s H l H T H X q 6 8 I o P V X U a X T l e s n B 5 B X O Q x E v + 9 K 7 m Z U X R t s E C 2 N 6 F y 2 i c C m 5 G 1 6 2 a J m v x N H H M a l s h R 3 3 Q n L 4 N d J v O M d 6 4 X Z L v 4 G W I M Z N U X E t E Z U S / v g l Q p 0 J s m W z C t B 0 V c d M 4 B X O h v f r R 8 N l O Q k p O I Q 8 z Z e 2 V M l Y 5 b R m o e W 1 S + 1 F y x 6 Z y 3 q 5 w w t W u e h v r l w O R v y Y r U 7 3 O G q h c I B v g R w V z k D r P r j 3 0 Y 8 R w g b g k d o d m F 9 0 c u n 0 S N 1 4 i u b C p P 2 l i h h 5 F g O N w d q t t X m C G P D W h I E J T s f d A 8 5 n 9 J S N + K k F 0 M 7 b J 2 B 5 x u Y U d g / D N f 9 I W n K y U s 6 6 0 M R S s l L o t m S j S 4 R p p h 7 M F X s Q D I l P 2 H T J n Q D C M c 2 + L 8 v a G Y E X 4 D X A d O t O y a x 0 U w k l L 9 m 8 o r p t D E 5 2 T O / E 9 M t m 4 z 2 1 R 5 1 D v P 4 V k 7 E M 5 1 y t H S 5 Z s t a o J D N M v 6 c f l B K M S 2 q k 2 9 J 2 q 6 + 3 U f 2 0 a x X K v 8 / m v s R 0 f O Y c Q t u b + J f P 7 P j G 6 3 S 8 5 b w g 1 G I U E D O 9 q p 4 t + 2 k Q a U 8 2 b 4 s p r + V 7 I o c D q g w / q w Y m E c v 0 D A d g 8 k k V M I l Q e X w h R V c 9 6 g T n j K q N 9 E b L 6 D e o 1 7 H U m l 0 w S a I N 8 m p 0 n W V 3 n a 7 c U / b E C c F z S A E D E Y 7 f j Y b c H g 8 W 7 i v P w a 1 P z O g e I b l J o O u s Q I G I / b G d j 5 u T e F p 6 1 C u S f b t j L S V n K D R w 4 K g c Y / + 9 R Q m Q g s F 1 i C H U m 9 k U R r J 2 J V v 5 + R f z 5 5 l + Z Z r 0 h / V b M E N A O Z z e 9 V X X m g k + q L l P w a F u K O D A f D K M 3 v K K 0 f A L K k h K g f 4 8 b d n b z V E B s g S Y W 8 E u + w Y w 6 6 E l + 7 u s u E i M x / v 5 l c 1 x m r d n c q N 0 P k N G D a u h m Y c K D T t U q S 3 H P / D 6 Q X N j F H B M 1 P 3 z O 6 l t 7 D 3 a D 1 c u 6 N / / / C m O h 6 S 1 R 9 5 S v R m G z x w z u p G m H f J 1 S O E E d Z o l v c p a Z + 6 K C G 2 t c i R G v J w d r Y s s f g 3 N r d w 1 n z w p 3 P t O 5 T 2 G 0 H B 5 A t A K p c A b I P i + 3 U g y X 8 2 0 g z C Z v d i 4 F k K E m B a O C R f L t x J s 8 l V Y A R f U y O e V m c 2 y g a U F K x 9 x p n 8 H B J L D x b 2 w h H g V E i z C Y M g L K k p H t D 8 F N N / k y e D S D 1 v F x d q 3 H 0 5 P k 5 E 0 Z I X t e 1 O Y b U s b h B o r N n 4 A I 3 X T I w K c 0 F S s S 6 E A o s z K x 9 f x a m 7 u i m G d M E H G K E H Z / c 0 r T g p b 6 1 / 6 3 s 4 O 1 N P d r P R A F h X + B 5 7 R 6 1 K 2 t m r R V 8 I Z / P F 1 T F C S o m v P s y f 7 I Q Q o p D C E o E K u Q V f O p F r j U 3 h g X a C P I 4 O o y g 8 G U 2 / f 3 R e d o M t 1 1 Z L j p 5 u V 6 F w x 6 D J d 8 4 a c c j 4 m s U H 2 U a O D U e n i 6 3 N i w E G S h b + 4 0 4 O r 0 r D V + U 9 S F V y 4 o U C S e j H 2 3 A r 8 s C y B V l j q z M w t 9 K + t Y J M R y M 7 i R x a q C c F k B S N R S e 5 3 g V T b L D 8 x i y C i 3 w i k o 6 M u i D 9 9 3 n x W J 0 T f 8 b s F i 3 a o V 5 N H p S O O + a b c T o d 0 J V T L N M y u P g i a 3 z M q c W 5 / I 9 h Y C E 8 2 S I 3 C w j K d J 1 Z J z l T c Q m e d u B H 8 D 2 U h l o V v l Q 1 R m l F P N 9 L + U r x E O I L V i L P U 2 o m V K v F 9 H 5 3 i I c U 7 2 V r 0 o N 3 e y d 2 l 8 Q B 6 k V 3 S Q E / 9 C c a g m q 7 5 V q U t P u S u S 2 D m J w D J B r X 4 y u e f 7 K q T p h Y n v a P S 7 T B 3 H + H q p G d P x J l x i e p t G Z h b s i r 5 C J h P k z L B k F x Q r U V a S W C 5 h E a I 9 Z O K v 0 w t 7 4 r X w T u Q B 1 2 g C G P M d 6 V X / + I S o T p 5 i p w x 7 x T 7 v x 2 3 T 9 E / r 1 1 4 e a r d X Q G D R B 4 F L F N T O q D q E N e i G 4 m K U / u 6 8 w 2 J 2 + g f k 6 s t s u A Q 4 y 9 7 V 4 L z P b v o E s 5 Z d 5 F J E 6 L G n / R n T M r W A G 2 M x L O G k M Q C X r 1 Z 5 c M 7 x H s U + 8 B k R x O r y A o J A w r 9 m o p p O t X c 8 J 1 f m j / s I l u M y + N 3 U g Z f 3 j b N B x a u a c G V + b b f 3 0 N T 8 1 V 4 c C F 4 x S 3 r y 1 s e o l H u D G 2 m g R 9 B 3 + J R b w 2 z / C T J c 3 b R U t N + M l t 8 M W O C U x q O D C J C 3 M 6 G e t v F b 6 x m h J 3 / 8 R Z c F j Z V d S b J v w d B F g a d K g K J 0 a c Q e F x z d V h 5 1 8 E 0 Q G n f W r e v / U t z m k X Z l I 5 e R T f j Z G y A c D l E o h n X E / f X 7 H a z 4 J r x X / w E U 3 s B P Y a g c j p v h d x Z A A M Z 6 P r A i t v B W R S x M U + 6 v 2 y h j R d 8 G 8 x m d C D G l B W y O z K 7 d 7 8 j N 2 J 6 B r w M G / t 6 w f V 3 V R d W u s t b k L p l E u D 7 3 D U W B J C v j N b 9 0 P L 3 1 L 7 j Q b Q Y a 0 s e N Q A M O F 2 W U 6 K j T e e l c N 5 u S X 0 Q 7 2 w M G U D h 4 W p G 2 z Z l h 9 o T f o u w C 9 b 1 + v q I v a E U G H X s Q Y 8 W A Z z / P 9 B / a 8 E F B s 3 2 r M I W z b n M z 7 i B t 6 b u e q 0 l n 7 h S P 9 W p d u 5 g M Z z d x 9 L z O / d W l I X t 5 x S Q s 3 F m r t N z u 0 i 4 r 4 V j 2 s G g 1 K m P e 1 N N P s D c f I I g 4 G j a i T 8 i G k 6 9 z q f C z I U T l i d + o B j s / w 9 F J 8 p / U O A v o 2 w F v b n P 4 h P z 9 i J k J q J T / 4 3 E x H c C b i a 1 M 7 O 0 b + R O Y S z o V J I v B d 2 K R 1 F F 7 b i + S G y Z k g t B z h W a v x i 4 w q C p X 5 q p b J l 1 7 S Z n W D M h m P 6 N n X E A K W K B Y 9 3 E P w b X J 8 W m Y 3 O + X G 0 q l P 6 T x + w g j p D J Q p r 1 F d D H Q O 2 z q v Z n a B A 9 O Y d J W j M H 4 3 7 H T E 3 t 3 Q L 7 i c g Z P r 7 1 R D v Z p K I n I x c K 7 F y A A x B Z L o d p T d W c Y F f o c e h 7 4 H / Q s V R A H m q h 2 z 0 b X F c L j v x m X N l g + H y 5 F g K R 5 f A W o i T H 5 7 b j N k c f 9 f p Q B Q g 0 q O T A e w g k i 6 L 3 q w d D + c Y P v K a a 5 2 5 p L B x w B O X 4 U k z m 6 I H B r A y 6 4 P p 8 W W x m x 3 C q 7 C A 7 g 8 l 9 q k i F o O l 1 O s h H + 3 k e p p 0 b l q W R h M x D 9 g Q K L e k S 6 3 V z o X 8 T Y h m 3 k r j 9 T G q 1 Y M J V I U 7 1 w + x 2 e g 5 W j l u 9 + i S Z / g b G Y I O E d c r 3 g k F d K h e O t A 1 A 4 2 n R K j P Q 0 R O i c P J m S U 7 M o H M 3 0 H V S p Z C R 4 X 4 C A Y t g r D Q 7 L g k Y P a I m 9 o T b U V W L 9 h n 8 Q B N n s H U n h K Q O i s T j G G 7 5 9 f 3 s + N k n 8 O f 6 0 7 m M T I 0 T k + X u q R a k x T B I J T Y v 8 9 + 3 K U e S 5 r 5 0 3 B G 0 H 8 I f P t B w 0 J u w V o y o k 6 5 r c y U s 6 F z L 1 3 C w r g 4 c d 9 u d Z W d T 9 A H k h P E Y S z o V 4 G 0 U s z F r p 1 n z 5 v d z w 1 W D t / p 9 x P f 2 7 H v F 6 u 1 X W 7 T M e R U f h c V 9 R D 7 A u 0 j n D y o e + h l p h Q 1 v z j + m Z y N i K 4 G u o T U Q / 2 D f H Y n I Y e S G q 8 3 W v 7 D b D 1 7 a y K O A R M E Q U o V 5 9 R q k s P B r O i l x J 6 8 s 1 3 B H 4 X 7 3 H N p m p x 5 / q p D y Y U x H w f U p 9 g u 3 e T 4 h u t I S f / H P + g / s W E A e o r R 5 4 6 J P M X Z T v 7 L 4 w g x W b m g X 0 5 n O d H E m U a e g L j s b 1 A w 7 U Z 6 G + 9 C 1 M S D k X / W v r R u V j 2 v o W H A / e y 8 4 b 1 B S x N R n / T 7 t E M D F b s Z B o 0 v D 9 9 L W h I 7 k y n t S B f E 1 l 8 j h b 4 m H u h l s C e x M 6 b j x q V + 9 + n 9 y k a r D z X N C 3 O Y 1 3 5 Z L a o d q k N q O H d W 5 g / y v f S A v o f 1 k q a H K i 8 o Y c C u Z v i B D 3 t Q l + w d r Y C O M d m G 2 E x Y h D g F S 2 R w d p R H H q m N P q c o c 1 e C m 3 f k Z 5 f a d 8 u Q Q Y + b 8 A O P X Z z 1 T a T 0 C I 2 D D a 2 l X 8 z 9 + X G G b v i 5 A n a E 5 A t I E 3 G J 3 F b R P + a H R C x C v 3 x I Z 1 a q N L o 0 r S T h J b o x M F N F A P A n z D T s w o G V L H e l o j d 8 Y 4 w 6 6 4 Q 6 v R e J 2 n 8 9 1 a 3 4 0 F p q u 3 d R 8 M W 1 B E y R 5 3 s u q H x q 7 X K z F q w R T T O Y V 0 T y h R / u Z J j R W n O w f f m K e p B z Z 2 q u + z t l M g u Q M T L n / f 7 H V d S O Y r + 4 Y A k 3 2 o x 1 p 4 v e 3 L p c 4 B 0 z F C r x 8 5 A U Z F / g Z G K a 1 l t M Y S t w I 4 s Z X w O h P 8 K N k A G E e M + w v 1 u p V 6 7 7 J 2 u d H r 1 I m t b X B Q 8 0 w / q I + x + Z M 2 e B v F u N A 7 U u 3 a P 2 1 8 v e q H e u 8 m 1 k q N g j N m w Y u v k / n A c D + T n f 7 W b l g m f q I m r Q f p U Y N n G t Q 7 T B 7 g T r R f O z w c C G u w R k p J c Q 3 i s h J t q P I x 2 6 y 0 7 k H 5 c B H G a n l f T 0 V W / r 7 r Q 0 P 7 M p v K 6 j S 8 Y O k 3 e A 5 t T t 1 n Y H 8 z 5 P / i z r F V 8 C A L y x e 8 P y l S M 9 H J 6 K u r E 2 A Q + d 6 X 2 E Z X l H e i a C Z w 4 n l p v P U H f h D b o a 4 e t i a j f r R + J i 7 Z G V 6 l e d 1 4 i 5 I X / m f f u L W d K 4 J 7 r R Z 0 F Y M z 5 c E D J i 9 c 8 F H B T h 5 / + v d H 7 r N f 8 B P 7 O O o R X h n Q t r P o m 2 / H D B B A b t X H y O o M e C X G L Y T 2 9 9 R u D J v p 5 o t P k K Y z r Y F K e A S 3 Q l T M C j V 3 P / 4 H 5 6 h q M O 0 u e e 4 K T K 9 i m q o k B 5 Y N T h q B K j 3 1 g g R Y b h D y n e 9 U c 6 C T L J 2 Z i l c I r 8 f f i 1 s I g 5 S N f H G Q g q b V F N g q Q k o 0 a 5 7 n x 8 3 8 l y 7 o p 9 P J h D / R f t J I H i w R m Q v D W H T 8 a e A t M b r M C d t K R K / E 5 4 v e P 8 N B b K k v M k 0 Z E 6 S T w V x v H j K T A a 1 Q + e 9 u a E b 9 T q 9 2 A 1 G i 4 w Y X n y R P 3 y V T / E N 3 0 x d F Y t / C U U A k 1 Z d 3 O K c s Y R B F j T f G 9 w I M B O W i i Z r h F 3 B P 9 + t d v 3 H E C U + 0 2 A 6 L + s r W k J J V k c L w + z 2 A X 4 G m I r T r k m z M 9 a P / t 4 Q q G G X 2 i w v z J V n 4 B S t T i 2 C w 7 q p M m a V x 1 B N M J J q a a K N 8 N f Y O N 1 o G t X k 3 s 7 c 8 n V B o O H 9 7 l X N B 1 v i + i n Z Z 9 0 h r F + L u v H e X K i P 4 b / z V 3 z G Q t M t o f x x E t h J V 9 3 q r 6 R M d 6 4 y X a f S y h x T h u q n 9 f p S l Z 4 g y a V N y s 1 y Y f u W K R K A 4 v g g x s f v T U d H 0 R 8 e c X R h Y Z F 9 z / P l X b 5 8 2 i / Z C H B 0 + Q 4 y 8 w i D r x E 0 4 O C h N b K j 8 3 9 5 A / T q o u H 3 h y q J l o 2 W v z + A d e 7 T u r v r G W N v 3 A 2 h H I j H U j R a 1 d S f 0 1 I 4 c K M L 8 7 b x O / v i O U 9 R A K 9 K M G S C m 1 1 b l Z d 0 U 9 1 O c B A 0 T d 9 5 3 X a a h B U U x j + v j S h n x I 5 D E G G U h m j 2 Q Z q z 1 S n L e g t 9 g 2 i X g u x V S k I + Y d K j Q K V c 8 h E B c v s T z L 3 C 3 f R X H 6 b p o x 9 r h 4 T G Y d 9 L w R o f m V I C x a 8 y N K Q 6 C K o W X z X e x 2 8 S r + o s V 2 e r U x e T i 4 0 m O b P f x h 2 0 z C Z p 2 F Y 2 W e N N Q l l v i 7 a C G o + h Y v g j x 0 0 1 k u F M d 2 6 v 7 G 2 F C K E 8 P g J p 2 A U P E p x z O D y c S 4 + J 4 w S g o p + X 9 y j 5 6 m 7 A n k S r u u x E r 2 v c T s a t D D P t D L C l 9 T q z d L C V p s 6 N g M P M j j X T M B q 4 j 1 S x U R n r G f X F I Z H z q 7 z l P 2 Q h C h l 6 C q l o M N Y e + u z i m d y h 2 E M J r w M 7 0 5 x 1 A B K 2 8 3 V B + L q T v r M f D g N P U 8 J c d 3 N K 4 7 n r 1 N + m O 6 A u j z d m e f + W R b h a 4 L s N 2 T G R a n V 6 w N 9 8 a L p k y m V E h o K h Q 2 a k L F c O D u T G h x N r q B 1 4 b v A t Y N n M E M o a w a 5 P D t 7 8 L j u a s P 0 B K + W q P r H m 8 8 k j M w A r D b x G c 0 4 R q n e + l 0 V U K X l h r h n P H O 5 A S U X 4 N j 1 z b V s O x w e P G b 5 r g S d / + Y T R f 0 Q f 2 v b / O i j u a 2 8 S q C N z C G X 4 v O v a 4 3 o k s N Z w k M J h S 8 X O s L w c n 6 z t u E Q p O 4 2 i k D B W u H R w G f q G 4 y L K j y k V u H k z y 9 w F J P e y T + X i 9 x a L 3 C T 3 m U M h K f 4 9 f F e C N T t I d t 1 T I p Z 2 H e Y k x 7 x e a J B H t H D w G n r c 1 C 4 N E P i u G x s 3 y Y 7 Q L U 7 z f V O s D C 2 l U t t I 7 q q b s Z s u r h y z o D S M + R U y x 1 k U f 5 m a g f r k V J l D / K O s e Y 4 l G L e / C / Q 9 B d S x L j Y g b o w t 3 7 e o V T Q D + 1 w l o l I V s V e V B P n A q N x A v X 8 Q j T R 5 f m B 0 q a k A A Y c 0 u p 1 b w 2 X Q N d u X U J / F 2 p h S P Q H z K R O q m 8 P I Q 9 A g u Y w G C l q H 1 h H P J O X 6 7 e r 1 n M 1 A I P 6 i z M 4 5 C 1 9 j J C f q c Y Q x i P C c F F 2 2 E Z U c t C v + H S / 9 2 8 m / 3 7 Q r S A k G Q b V 9 F u O C J e W x l r C I r 2 s 9 e C P b 7 p W / + 4 P r m y r n M O w J H O K e 2 + k w M R 3 I v O P G Q Y O Y j h o s e m V 9 2 L e s l O v F y X 9 6 O w E l s J d t D 0 N K W x P + 9 Q A y b X M v T g n L n d V a P 8 M Y x + s m L i 9 T F f g + 1 P 8 V o V F f f I i w I O I G s f n f 3 b v N X 2 J m K E 5 6 Y z Z 1 e + T 1 D F i t z M l M H M u 9 e R z o G L e i p m F N 2 0 M 8 d / B D O L N Y Y 2 f W z v o C Z 2 n n 9 O y H w C S w F 4 o r a 0 q U W m f p 9 o N h s e D Y v R h d w U K / Q 8 t r Z 3 6 Y w b X R U 5 N s X r 6 7 a b A 3 y J / x i u O k h m e w s J T / h e r M / I Q 7 t u I M h Y 2 6 h n G u W B E m S K 3 w / d Q v Z q E q z F o A + L 5 V 6 M X 0 s k / Y 9 5 1 q f N a p U 4 1 O Q f h 8 3 Q f s O A X f / X 3 v d j i R J 7 u 1 q A u m e W P h W 3 O f 7 M z h k k i T O 9 A T 9 i 5 w A c H j 9 8 c S 0 l S C H g C 8 J v 1 U 0 o S y T x B c 4 G s 1 w 8 w u 1 p c t p 7 b T R t s b P g t s c o Q J P d J 3 F r 9 s E 6 p N d x b Y S F q t 0 9 2 F M v j E 9 z 9 O l A 5 a F j V H 2 r n j n 8 5 3 p U J B 6 F W F g O B D 4 q 6 4 5 f h C T t 8 j d t O j J G 7 Q P 7 x + b D C 3 1 r 1 X v I X U V 8 G f W 0 g I C v o j x h F F z / 6 Z K j 1 G B C 9 C Q x B J g Z 9 m c Y Q r 2 r E u 3 g 6 k u 9 y 5 6 w a T Z b / B o / C y V 1 0 D n N 0 K 6 o 1 F z 0 A u b n C R e u Q j a E g M r r o k 3 K S C O 4 V H f Y T z R b p f p w J D 3 S u Z P K Z + y L + z M Y I i t v L 1 y H Y J Y 9 c 9 P k 8 f 7 h H o + w y U A O / n W w r / T 7 H s 9 g U b d 1 L a z Z x e Q 1 q D L e k 2 U f 4 t E H 7 5 N u U 4 4 a L + 1 T W D W m 4 v u B S M D B 6 4 S + E P x D n I K 5 X Z Q T i I y B g 2 j G v o 2 v L j u r G j E P Z 1 k c U x Q w R 2 t 0 r P x K m 4 Q f / n f t A a y h t o Q Q m x W j n Y g n T D a L d Z x w x N o S 4 L D s 8 h x V R m w S 5 7 x l Z C e + K k a U v d G t e d 5 e U w Z O f v i F G z w Q f 7 k 4 G F u 9 h Q 5 F A G W t u U n A q e J L w q S b M 6 n p X f / Z K y o n K H O g X F R / D x n w L w N T i a K S y w R u X 1 k J m T A 1 p K c R b h O t U W l 3 + M b U z T 5 7 o R U R U f L S U 9 D l j 9 T 1 u C 4 d O 6 b w N 3 p Z m O E j 8 E h n N h z J Z 0 s I O X X B a L L a u R I v C G H F r D O h M z B T / F c h F S O Y V M z D O w 8 d 1 3 d O w + x N M 5 7 + 8 Q N f l E 6 E O L t B m 3 + 7 K y r / v v n A R h w X i d f j R X 9 8 Z O p P m o S 1 t L p 4 j Q w X m 0 z w 2 Z e c 9 U w Z w x D h 1 u M m Q Q p K Z K s p W f z O v H z h / Q C z m S D C Y k G o a e P t c j 4 L 4 s y e + C f 2 Z r K X Q H + W u A Q u k G 1 F v u t E b P D 9 y f o g i y O Y T n 5 P R L r 0 L B G T n v 1 9 2 0 1 I 9 o W S J 8 + e l 7 6 D Y w o k e p f 8 Y E x h a q 1 M p 3 u d V L z 7 J t h y f o i c D T Z I 3 X e H S B A o Y 6 M X K H z M H C S + D F Y c 1 + D L E x d 6 C k K n H d V d e 8 G x i z a B e 5 M w r 5 u p / M 8 m r O R 0 n 3 G c x 9 J t C T J c E e 9 d O x r I 0 K 7 p H 3 D 3 J F h S k 3 Y W w V x V 8 F y m c 7 f w L W Y J R A 9 c G P R c O j D S K 6 k Z L G i Q I O b M Y 6 f g P r 2 c a + 6 R i I y z P e P S k z n G s c Y G / m B Y j c 7 b 2 H I i k p P B Y j z W v T h 1 2 a R V f L 3 8 l c I m Q t u J + 4 D A F q K A 6 k c f i t O W g 6 B x 9 z J O S Y g i Q J F W x b E 7 + 9 T D X R 3 H c 8 Y + r T j 1 E d K C y + z x E L w h l 4 Y x y g d 2 B Q z w Z n X F 7 9 o J 7 h Y 8 l L k 1 n u V o a 5 I / 8 7 a d l Z Q P 6 v 5 i n 6 d n A I h z 8 D 6 t 2 l / + q H H k 9 o a Y g q 3 d N o H U P b o / O Q N 1 S d j N M X S F 2 9 q M N r G H k O 7 J h + r s 4 H r 8 W y s n 4 m N j m U 9 i x Z 3 p B 0 e 0 Q e s x w Z o a B o l 7 3 r 4 x + p B T r W g G c r u d f 4 9 5 p j g Q t M f U V B 3 o j p r 7 w h M R 8 J 9 5 h P J i R 7 i z R H r 0 H + U U N r Y 3 w N + 9 U I L V f I 6 a 0 O B O y N v P E 0 T 5 V 0 D C V h I h z y X + / 6 h R r 2 f h T A / D C 8 6 B e m 9 1 x x i G j p S O 7 G z x l u 9 B g k c / e V k F F t u N A t S r v W C 0 L X J u c U n 0 T S e o i I 7 h Q Q c v D p j a U 8 h v G X h p z F l y F T I 1 7 d 5 H s J v v j p v u 8 Z w O / u 3 L v 6 s A 5 1 m F M K 0 5 l h r b g q 1 L 6 e E z z 0 m O 3 z D Q b q 2 r c G T v F O M E P D M c y + Y Y V B B x t 6 G X 6 7 p h 5 8 U b D c y A P w x K P c N q u a + d l / N t F O 9 b r J O 1 Y y 3 K k X D 5 Q F b D O p u I A p n 4 b j b F 7 G w p P K Z h Y k B Q Z / v O I l M c J U 9 3 4 q P L Q 6 u G e g S 8 s g S W q J Z x r k j P v / i T t x G d h v n 6 f D l a b + M r p 2 e f k E 5 5 Q z J a F E d l E v Q Q z Q i S c W M A T w m h z a a 1 + 2 6 2 x 4 i b 6 1 D j u Q P k R l j s n x f g 1 m G l n 0 X d R g u w 4 S N H Y w R Y s w + K 7 N e v x 3 8 R I z K f O M H a 5 e e 9 L a 7 + b q 2 2 n A c M E z / 2 P E u x t G 8 4 M D M G f B f R n Z o e Q f T h v v v v U f W X z K h v f H v A o l G D M r r B 6 Y V S Z 0 M j D W V J / S h p d n j s z G 6 r U Y o O o A / M f K y g C 3 l H F z 6 4 m l I p z o X y c J d Q u 9 Q V 0 t D c d b 8 o h 3 o a R 9 q k E J + y A d 5 1 c 6 6 / e 6 E L O g T / + 8 x g 4 f 3 X + + / U h O r M H D X 9 S c W m J 2 p J L W m J t H D D X y N V N D r l F m t m U l r R U a C 5 9 z K I 1 i L L C d q P X 3 w + p s e j d 7 8 U / 4 L X K T O 4 o Z 3 E h m A I C C 4 + S Y R g 9 b W E a L R H Z I h E c D U d I e H 3 1 W 5 h L 3 Q v W a q U 8 L m E p c y j V R a 6 k y F w c 3 N X n D B O f I b J S c V i t J 6 + N k v j b + C 1 R E d r g G 9 C W Y P A r c D u t J T 7 s X x U V A T 9 p r 1 H h F Z x Q w x K 2 Z J p k P C N M a 6 M r L e h 8 9 9 a H A u + c 7 U 5 C u T W f P I f 7 K / P C 6 4 + 6 A o a 3 c C M T R w M g R z y p L q R 0 w Z r v g S i P E p o 8 Y H Y Q M 5 I f 7 2 e F h p U Z e / 9 G d T Z k W x F G C r J Y X h z 8 B 3 b Q w i z D E 7 j Y U K 6 U n t e 2 i w A m F i a R f J b x U h T o o g p R O 5 i G u N j Z i h i 9 4 8 L 9 0 5 L V h V v M c g X T c Y q J z k v y K F F w F T / u o K D j y z E S A M m 3 j 9 9 f y X h n 3 c O I k p r 3 u f K 0 e t J q h J 4 x A v R I i f X i A G 5 p y 3 6 F X I o / J r N / M j i 2 C 3 h f b i L T U g G G s U Y 8 k t s x n H Q Z 9 5 0 I Q r 7 f + H m O E e k p O E J C K X / 0 9 l r o 3 O a k M M Y e u M N P 6 P z c / V 0 B Y C w 0 u v M c 8 w d m A 8 N Y M f e 5 9 k W B N c Z 8 r h x T / Z s H R c M i 1 W s 8 g q 4 f j / K e t 7 y f X H 9 e e g x d Y 4 6 Q W W a e R D + Y A d A 6 p 3 l V f 4 Y C B e t N T / / D x t b 0 + P M N 8 i R p T / Y i u S 5 a q 5 / 4 e + S 1 n y L Z 2 A y A e W h M M K Q g 3 d u D M p 1 0 v u W T c + c 1 k d P w / p H r G E 8 Z T B k l Y u Y v J H 4 l p F S h e R D d + 7 i Y W M H y p 6 R U J u L o P J / + j C o F r w J u b 9 B u Y T F d j y D X l 5 + o i 2 5 J n 0 Q t 6 j 2 C K G H w 3 P S N o R 6 F 0 Y s c t r 6 x 9 A + k D 1 w h f d 3 y A v M q a L Y A H J 2 h n 1 q X Y 3 n d A 3 r N h V 6 M p p 3 f j / q A M s i / b L D 2 M V 9 4 V C i Q S y A F s G Q 6 + W u w i X B z 5 8 o V 9 X 2 E b E r f 1 J T A + G 7 / b A d v V i I / T 1 6 X G X z B 6 y W B C I f E E u q r f C 3 M q I J S p y O m w 9 P r y k 5 D L M k m U i k E 7 8 9 l t E / 3 n d S q 4 6 8 O Y + A Z n Q m q P e k q i a g W 1 l 3 S x u k K q v x C u Q A o C u 6 u V R / i I L t e T T f d 7 T T 7 N 0 Y 7 c l q o L z E L 9 6 k w N u q Z d R t 2 8 6 g N p k E M d k f U s M V j 0 / f k B J E R u z j W Q o 2 L 7 f H j + y B + Z t e J D U t B T l L b a d T U u Y K t u N S x 6 n u z m u H S p D P W o 8 w 5 0 k 4 2 G 9 K b 4 8 5 N 0 Y y c o q 4 3 3 g Z Q 8 O + 1 5 p f b 7 e 4 3 g 2 f u W / j z y G f B y m z z 9 v n B M 5 I b V M h a C 6 O z + q g d 5 q u f T b Y p F L W q 8 e W U d v g y S D e t u g D I f q E n l g A a a C g D e 1 m a e j v Z P x 9 X B n j I 8 Y S S Y 7 R f S A g G 0 x p H r k H 9 Y D x 4 h 0 l x Q k n A f 2 N P s M R C O R I p m K w T P k Y K B X Z T q q y 0 G 2 Y B X + n x j 7 C L z N g 4 c B L w I I A 2 C S U T u I o 2 w K + 8 T r 8 i M 2 i 4 9 / Y X 7 G E i F U A a f y F y t J g S Y t U C Q t V u / j q M P q A u p j n y P / j p R 4 E 5 v W / 7 v D C 2 T V 6 f 0 k 2 U N c c J 2 K V k i X C R l p Q 9 X L + a f N 8 c k F I e v 9 d p V + Z x x 3 a r 2 M e y l B T 3 i K H C x c C t y V P w 1 w C F 8 5 + 4 w q m p y m 0 m 6 u y Q 7 I 1 Z e 5 A W 3 s m a s 6 L K E + 4 + X v y D t S F n M Z R y / h S q m Q Q g + 1 5 W 7 d A g K 6 W 2 z C 0 R i U P 4 k Y k 6 6 3 q a 4 K e 7 t 6 s w b o v t T r m p M J E 5 p A h w 7 E 5 i L b d w J 1 3 E m p a K o P h 2 u z b + V S u H j N V g 6 E q A u p I f / b q H z / 3 n x H Z C k v y z L R K K 4 8 r F / X f W A A M F A y v C N u p 6 B b 6 E T c M z y f x 0 a a w w O 2 U 1 6 8 w v i o q V H Q 6 9 Y Q z V 9 4 5 5 p O v Y f 8 E l 3 T t + M e i f 9 T W l W X V 8 T a K I S z / P E s H z d o Q W 0 r j o d X x 5 N 9 P O o d O h I e O Z N D K 1 J k S v X 1 z 8 6 x q T 6 Z 1 0 3 W 9 j S Z 5 + j X E s w R L w C g P B W n 9 3 G R P N u 7 6 b w / P N 3 j h b c k n g L L I F L s H l g s z Y G t + 7 i F 7 q J c x 2 + 5 N G h R z N I P h T 0 S n d i b Y r 7 J s C t A b i b p w J 5 W o e 7 z V M K / j W 2 6 X n H 4 t q m 0 4 S L / b H 6 s z 2 6 l w d e B R Y q 7 v I 9 M 3 8 + e L w k U Z G l C / t 1 4 R N b h 3 P Q W Q 3 M 6 6 M / P P z T t u o a 1 U j R G X P j l 2 u c W v F r m m s C V v V y C b G 0 q W A x E 2 Y 3 m C I D O z 9 / l I 5 z W g I t v G r 1 W E X R t z 0 g N U A f W X N 9 J v m A 4 Y 2 J B r N g j 8 e 4 B T 0 r T j T T C + w 0 H Z d 5 x S g 6 D j z e g a 9 9 P l Z D q 2 B s S u G o f b C V D X 6 / j D H s L 1 T e s z i g D Q E 7 S O F o D X H o k 4 + a b g L 5 B v O 4 H W X Z g F 9 K p 2 Q 8 J Y m 3 t K / k K p 7 6 Y Q 7 s x s v l x v 3 o m M g I I i V P y U X c g 2 z L t f N F N 8 X M S 5 j / r G i X 5 L H t X x 6 q 8 I V K v G X + V H S Y i z b S s 6 Z L / E V E S w i P Y a W X 6 6 h d m M e j o F O / O n T R Q y n 6 k Z O W v f 8 g q s z 2 r M y M n 1 u c g 6 b 2 R f H R F / E j Z E 8 B F 7 F 8 X y 6 T 4 1 B + S y B 4 B m 9 C F l P B O w 1 9 v z f m k w Y / 9 O J o d T W O k w m j i n f Q c 8 H Q q b R s H 6 N V 5 Z J + j i o h y Q / r I Y Z I x 7 d P G C E b / v g 3 + S O y 7 O 2 H U a 0 J P K U M T u h p Y 7 d H W L s B y g t j 2 o F A r E E 6 I 6 h i k w 6 h b n t H t 2 f z / j m S 3 a L D P d N V F j U N 6 T / N J B w p 8 i J K W 5 p z O V 4 m T P T Z K T L 4 A Y 4 i 1 x S i Q T z X t H C K p V W D D A w j 4 M Q w n O v o 2 c s h D k T I 7 9 f 4 y + u / r x f h J x a v c 8 u Q 3 N d r S 4 v 0 h k 3 s J X + c F 0 y H o v B o F s o + 1 g Y U w j 9 p Q t p D L G s S o T H 5 P 7 G P K + 8 v 5 V I O g m o g y I V f / e 0 z M v V h L p k d 2 p / a X i E O g + M f V A v h E R / I 6 X 8 S D 7 z r N L B L y W F k / 7 g Z J P 1 a z g p Y X 9 + D S w X O Q O W m v 6 s V e u L e 0 z 8 l E c j f O J p j / h S 8 M 9 e d C 2 N x w A H 8 8 9 U M N n O b / U g f b 4 b Q t L i W s m b 9 A C Y 2 c n c 1 2 3 k 5 c W H y Q h 1 m w e r t A B P 5 c C K L 4 / I 5 S l 6 a G 0 t w T H i v H C N a H u l M / R F 7 F V f a E p g p g u 2 4 m 5 N n F k 9 x q g t / J o F E v f e 5 n b v j R 0 U F Z S t U x R n a q R 5 N p n A 1 x d + v x 9 p 9 3 S x n Y L 0 g O K k E T e + Z U W K 1 w e j R 5 X O o F t D 3 I W + 9 O X s E i f 8 1 i s l X b q R 8 K t h J s 2 a 0 n 4 I T H F C H L + W z + 1 q Q m / Y C X H / 5 F K W A i i J 4 R P C u K H + z Z y r C Y T g z X 0 N X R r E E q S c G 3 p I z n M s I e v E r O p V p z 4 A A p Q w J h 7 S + y A T l t T c g / U a Q X T 4 f a 3 G + 3 8 4 X s 6 m M X e n S o 0 s H 3 2 v y D V I P l + Y W 7 V T a I 8 a W P C P p w B K 8 Y E A m K f z F b A B w B g k 2 5 E a 0 P R V 0 M 2 + t a W 9 U P q C u w 8 E 8 8 B D S h 9 7 D J P 4 q W I A a N F j R K Y X 2 9 V v 3 D y J D S S s Y i j S q Y g V 5 R T V b B V 0 A B e f 0 E 2 4 V W 2 V r V o 4 V C u w c Q 7 s h v N 0 I i o J q 7 0 r P R / / E 0 g 8 h e B + j D e h K J 5 7 L r R j u K d A 9 R h E f B i B F q F M 6 u j T 9 O i 0 M K v A n j w k j J W O 0 v v 4 1 y 0 l R 7 n B 1 U 4 k 1 s N m p t N R 7 g G Q L v W a E B h g 2 T Q J P t A w m N A 9 D X R S F J v G o E D h g f v / k X 5 B Y P d 7 J R r C M u w K l Q D Q y 4 H S T i C I t 2 S C G B 3 O B V J r u / u H Z o o i A 8 x u I A a n z U s M S O M Y q 3 B B c P c T / U s M Y g X f C t R I 2 P U B c I g 6 W 8 u W x X I 5 C + C S E H U h u I S D h Q n B h y I O L G w W M J U K x V j n 1 v u g d m 1 l N 7 r m P Y L / 5 o L M 1 6 e 8 p F e 8 I z c 2 F r c i D l u I C h W Q n U M s b / G J M T Y i / 4 y K t P O P Q B V O S I d D j k M U / d e f R 8 1 x x l m A z G a s F s v k o J 0 l N U D F g o / I l S k b j G 5 a C l H M k u x z M D N 5 l p b M 0 f 0 P S J 2 p t X 8 8 k K y O v D 0 D 6 Y K x 8 z 0 M S o x l 6 s x K 7 R E k B B F I L 2 a n U y S F 4 H K Q z t V D H z l g l e c V 4 Q X s 7 9 3 X E J 6 6 O e m l + o Z 6 o M + 2 C f 2 A S I G a U Q e 2 H z n R d O 0 I C x H q N 1 6 H A F Q Y h r y O d I 7 a D h u p M b y H Y s y G H H t 7 p i M I / r D 6 S o 4 Q a j a Q 1 w W C / x s / r R W t C e + n 0 u B C y 4 c K U h P z g 8 v 5 S R a H 1 6 6 g V P V A B G K d G 0 F q L o o u B o r Y c D t k y N d V e v 2 b o 3 b 7 9 G m 9 8 s f S v t A 2 I D Y c m G 7 D 9 5 L d H e n e / O Z y A J x A 5 8 B z E 2 P j n P y 8 3 e a 3 + W r V a Z W D u 4 O a o m j U k T 9 H n z r A x Z A C h Q 9 l I D d G X B B e + k y 8 c T 6 B x m U M Y 8 z o w A Q D f 1 b i 8 6 E 1 e A d w H e U M p E x o A f L o K l h b L 3 K E W o j p E A H A o b b l B H A D / z l v T o i a d v k c 6 R s H f R e Y l c p o B x L J b N n 4 / a e 9 M R V M R m z 7 5 M 2 Z 0 d s t S x j h D l D T R 7 t 0 7 m e i x H C S z K z d V w i N B d 9 I T g u l B Q M m 3 p Z + V X g Z X j U 1 Q u L 6 q D l Z X Z / p 4 G 3 J m B o K i D 7 2 F C + b h x u c V z w f i l 6 L m X D S / s L x s j q 0 O m M V W t d S x c H a D L 8 I C 3 e Y a G g h c v t G v Q g 6 X h u O e + P s L V U X v L X a W K D 1 s f k j q S c X T g 0 a A X e 4 i 9 D j 9 S F i m 8 D O L + 1 u 3 n m J R k E d c 9 c f 8 n M L g g C 5 C R j o j y N B B y t 4 m c K 4 k A 6 z w h r v Z d F 9 u g t C 1 d H D Q I + 7 A T k T l I 4 X R P J c k B F A s p n d 3 f D f L G 9 B 0 v C y a y A B k f E J V h i B p / j R R 4 1 / f + J p x / m P t 9 s / p P O x s F 3 W 4 c a p j 6 O A m x X 2 Y + B m M U y m G R 4 e 1 v 9 L Q 3 Y W 9 y u Z L t Z u A f 7 0 h X s M 3 i 9 4 T B G u e A W g C G K 8 D x e t g H S x t h O h M z / 0 I f / i 0 y b l n I U 3 2 Q D A g U X Z / d p I p j y o U f 7 h D V x o n l A W d N l l J N E u b i r E l N 7 b w M u a Y 7 X n J g b y F E z 3 U K L w z 6 c H y j f w 3 E v d G 6 c Q z N U h / N A a G w s D Q F Z q k F t e y + 4 + v x T 8 H 5 q I t d A X Y 1 a 8 J J m E 2 c z 3 R 0 e E X r o w W G X m k d 2 7 N Q e b Y + 0 c N f y + s U 1 u U A h G 2 3 / A y c 7 o J 6 B l w e 2 i e e K T / N s n a 8 N x J t C K s o j X z o R x i t k G 3 x 9 N 7 V b J S c + 5 Y T k S Y x d q w 7 G W / 2 3 V n e I l e L s 6 A 2 D 8 2 V M U j J w d M H P n V q 4 m s 2 O O 4 b 9 + F v 6 l Y B y M s f a X n D e E 8 h W l o 7 X 6 F A Q / 0 V l i S f 6 E T 3 0 J t a K 2 R N Q 6 0 z x q E t N n N h I I g I f M a 8 T T K q O F E u + G 0 R D S K V I 9 M Q 9 u a T W 0 l H x x 3 E Z y z y 8 D a q g y o K U y N 8 J D i x U 3 7 N z o b 8 3 w M 9 J t 7 Y e g Q K y V / A V 3 Y 6 u h u 5 6 h M n M A b z V x 8 6 b B Z T p K O u g c J z U d F p y X 3 R e L O + F r 1 b G N n J 7 K g x 1 d 2 1 p L I U s n H y y f 9 l o H 4 f l U d O S G e j D p y + 1 U U N j Y V T Y C H d V g m M A 7 H v 3 Q + 4 C o Y S 2 Q C V 8 U 9 P c v 3 j X T G d W r O p x 1 3 v i G R 5 8 b 7 r 2 1 w N p 2 e / E r A r Y k 7 W 1 8 f 5 f C P 9 P W v c 2 z U V f m T K v E Z 9 v t R e + I Q p w b I X H D k 3 a u b l c X A z J L D H S M y E W V x Q C W A L 5 H q 9 U n 9 7 m g h z K F i A u n N a J 3 h x L 9 6 R 0 S j b T y n a c H 4 + P 9 Y 0 Z y G 2 J J z J g p 9 b i O h y C X d y M l / x X A 7 n q 6 C A L x w X D P p G i Z B T g Y 7 Z o B Q 4 w q 2 s a s P q I k j k B 1 J J a V Y F g 2 C a c 4 9 b G + h / z E x F p r t B l 3 h 9 C w k G J E k O a Y 0 M j F 3 x i I w 4 f W H 1 7 Q h e P S d c Y p 7 8 Y r F 2 j s T J G V N V C h A P X n C q V x o Y v 7 v 1 r q X P X 9 L E L n d 8 I r X N L G 1 g + P S l B z 7 M q + f m + 8 2 p d l M i u h s s b d t A 7 m D D D x w r e N W + N x 6 6 R z 8 j m T E 9 2 o D B r v J + v a h j 6 d Z l 2 O m T Z w 2 U u u e E + s 5 1 U F l 2 y L O 3 S a B r q e p F i I Y 8 Q B Q 3 3 d M 5 a z X P q Z A U W 8 D f G + i 2 b D Y M d p U g x R R R D X S v i a M r A v O k q c G 6 0 f 1 C B + 7 s 9 f + 1 b s d o f 8 g u P R 4 V v j T k I R x d 7 J 5 x V u o t 8 O O Y h S 6 X L K Z g J s l 1 M 4 v h y r J G 7 z 1 6 e 0 N H e d s Z Y 8 Z q I p H N v 3 E c o J 4 n L s Y 8 q U 4 k K A j 6 A H j I o v b J 0 5 R F 8 l N w S n I V o r v Y D Q s a r J t R M p Y r d w H X B 8 C C Y w G d L 4 i B y x X Y Z 3 l T r 4 e C X w T 3 5 z x t / 8 1 e S C S F 5 5 n D V 6 j 1 J W 6 a a f j G J T C b k i 1 8 4 Z v h o A t r 3 v A c 8 j K e s 8 M Q B 6 Q b z i Z + s d B i 5 b x G I R U C I s q w B b T i E n 8 k P 6 o Y 8 h z e r r h o u O V 0 z x 2 l r 7 e 1 A z j D P U b s t v h k o H x o z / y d s J b 1 s 8 4 g q w n C r 2 I f e I O c P S e 0 1 L w 7 C 0 7 a Z m N m x C o M J L q 8 P N c U C e O y c o B d y M d + i 5 K 6 Y H q B S H + 5 P C D I T p k o 9 q j 0 g E n i B K P L a P 3 0 z 4 m n M T y L B 7 m j P V F b X i L 3 9 p x K 1 5 W J 4 c o U z c h Z y m M z 7 t t V 8 z B X F q S v 6 d H N + o + D m u H 7 O 9 l j f I r H Z d i 1 d R b 1 u h p c X a Q t k K B g f 7 Z n T V T P z s U / o r O d x A K Z f B p R Y i 5 1 D 6 d i l 7 Y K 4 M 9 + n 5 W 4 9 n T + K C e 0 O y p I T 4 L 7 + i x 8 0 i 1 F Q 4 5 w M B H O 3 3 H 7 Z h O 4 h 9 N U k t w x 0 j P N b g W r h Q I h 6 m c r 4 S f A Y 3 Y O o D o 6 e F Q 7 G N L J 2 K v x s Z w x l d h i 4 z 2 g g n a u K h K q Y 3 2 j p w D d t 9 D 9 e h c W w i C o i B J b T V k G / W c 2 X f K 7 f g u 4 T R B p R p z x q 5 H e V V O 5 s X h j 0 W E 8 Q b 3 + w a b z o 8 V u 7 z u i D 8 G P 6 E H W G U F O g 1 i B 6 8 P 3 Z k G N z P 8 H g G M P e y n 5 e C f O N 7 w 8 z O 8 4 t P A T G c Y U s F 4 6 j e M t a i 8 k F X J e E v q D K m 4 U G X 5 Z h d J 2 5 c 3 5 D u f q C 6 U S s v 1 h V t z R d F 4 q 4 t y W 6 p w F I E 3 c p H V P Z P P f g + S 6 O k T q 5 E I T U w 9 0 u O O V S 1 C O / C E C i j j u X o X B A F Y k 8 x l h K F F X n F P X l e 9 0 a 4 W p O C F n d Z C 9 w V z p 0 q m b t 3 G y w C b b d J M D r B A P 1 P L y R m q N V d b B D d r s O B L C 1 / e w h 1 Q i M j q L n R H S M 6 j T s 0 3 J 9 w A X C g V 0 A B F v S C l D P G y T o i m / z C m D L a A s u u F i z K g 4 5 U C W D j L 3 z N I z P + U m n d w D I M r D X 6 g 6 J 8 W t V i T 5 4 q o 7 x Z B J l a C C A W d W / i E q I a J G f M g G g j y L y h 4 4 w y + 3 m 7 P V g Q Q D m w C K h c 7 G N g M 5 k n 5 o g L 4 E E 5 i 5 e J 8 H c w d w X O Z C W V L y y + q c n g / U w 9 Z 8 y K B z 5 W m t e C m b a s n p f / R R x W n p B U L z W h C O h 5 C 9 E f G G W v C v G x 8 h K 3 8 Y j R 2 9 4 x 1 w g j Y j 3 5 f l G S E e c V i 1 a 9 N 8 i z n r s D C O 0 q q Y h 1 7 s 0 S Q z o z e e 1 o y D Y w Y l u d 4 T C C O I c T D k 9 0 2 J x 0 p a R 1 4 0 J / n 3 E 0 I Q e 6 n A q R s T Z X 6 w 0 u W L N b i j c A f E y 5 w q q 6 p j u p R 5 A Q O y P f n g I 0 n s s u G Z 7 Z B W 7 T 8 a q 0 G c a T y 5 s Q p 5 Q G y V 9 G 1 D X 0 z 3 j Y M j B S U Q N Q P w P C j M b t K c z P x j k G P q 6 F R / 7 m U 7 G O q F c Q d H S t q R H S C F l Q l M G X 0 1 m y o u R K s Z X b Y A a D D j 1 p X g w E F E n p 2 9 g d C H 6 f A 9 Z H r G M 9 Z A Y 6 r L I 6 b y M H / z Z J x x Z I v d 2 q j D k G a t i 6 u H a E c Q s x v w g 2 r N B A L N y 3 D 7 f 4 q 1 7 U u X c / C / 7 B / M g o j d 9 J K A r + N y f A k 4 H 5 u c l d 2 U U n x f p 4 K n L a P f Z S J R 1 l Y 5 g W H c I Q s z I H x U e A 9 V R z 7 D L 4 I h H 1 I G m 3 2 E S 9 B 9 s p 5 r y l 8 E z t u x 3 + 9 6 T d 1 g w L q u O G Y T m 4 N B 5 4 + J X Q E k D Z + P k z 3 E i N f 5 4 Y U a C H o 3 J q O w V c d + E y E j W M U / r 7 V 2 9 J v e z d U C 0 8 V R 0 c y I x 3 a g / Y K v K I c 8 Z 6 S f A r 3 p O c p j / e F D h r R U 8 t N s G U 8 e r o E n 7 2 O r 1 7 5 V 6 Q o s k e R f y 6 F j c J 8 1 B 7 D W O Z 7 P W k W 5 P n p H q i L r C x J F H v + l 6 Y L V x N 2 x X O J W R u o q U I z u I M T H B M Q V i / H 4 Q 5 M w Y 0 q W L T 4 7 G I + L h 7 t v A u 6 T v M R 7 0 d P s k I N N R l B 0 s U L 9 f l 4 9 N H b D l u X t V F N v 2 l P / f W a K m d 9 o Z j C 3 0 9 X s P w U m i D u f 8 S 8 Z + 0 l u e F 9 a 5 u h A s M / y D i o F r j 4 G D V S 4 v B g k z y G L 8 h a a B 7 X e + a t K x P e B v P u Y j F k c 6 Z y a g Q c 5 G 8 v B + o C 2 9 J f R J 9 x 3 O i i d 7 m i t x r / 5 0 5 X U u u s i 9 d 8 t 5 v d E 6 k h a T R Z L 7 J N / F t z E p B 8 q i J X 5 1 n H m 4 Q h P j l d 2 X L / c L R M P h b p c z j T 3 U 2 k s 1 p Z G Z a y Y w n J R R B m 4 M W J l F b l V j 6 e U 2 u X j 9 H S O z H l n w m / C C C G s 5 a O 1 X D 7 u G g Q m q 8 h d I s s u e 1 d X w 4 n d 2 W o X Q w X + 0 9 7 U H 7 q P u P J K B Q L U i 1 z d P j F M 0 S R X z w o m 1 K j w V U S U B t l + B T Q A x T v R u v J I L r V F w 3 6 S h Z o 2 k L d K t N i B 7 H f q g W 2 I i 7 f Y R 3 R r n N B K 5 W B 5 K H b R N q o k Q 1 4 h P X A V 4 X a x J f q 3 C 5 a L J 4 V R O U 7 o 4 d p 3 v K M D x Z E p L M 5 D x n H V g p g 1 p E 5 r 9 k r Q h 0 I Z G m L + H r p / x y s m L i 4 F l e 0 H t Y L h N D 0 5 / G J C o x q f 8 W F a 4 S X 0 U M 6 / y Y 2 N d t I H S 4 4 4 7 f u t D u t B z N t b k h Y 3 Y M Z f C P i 1 T v / 3 k 7 V P Q E 7 W w P G j z 2 e O / R D v G C 1 Y N C G 9 d 4 / W O A z A s f U U 6 Z Q U A 0 e D b y k f Z W F G n C X q R g y C R e W S J Z F L K i d h g F L 6 r u 3 n K E l i r x 8 E Z d f V 2 2 X T T G s x H p E D M z / A y n w z 0 2 p w I s w W W T U h o + B v r N S e E 9 a u S b b Q b R 9 f I 4 j k W g r 9 C K F h K l 1 m X w r k g 5 R G Z d 6 V q 4 6 7 q 4 J b V T m Q M s p P 5 v c 3 D t o z T F 5 M 2 c e K s h m h T n J S S F N c 4 2 Y n D D J S L 1 F L S R + V s + Q o B v / + 4 M i d R K u j w 2 8 F X 9 h g m 6 p D H O J 8 2 F z S / G w r 1 V V E l L y E u u 4 9 Q W M X 4 U f e W B J g c 7 1 T 9 P U + x T I N L s w 1 H + W h C e s L L n i o b b E 7 0 T + B U A q a D q U w o O k J d 1 + a S Y w k k i X 4 N z g 6 Z m t 8 f 3 U t Q P z k y m f h d g F z k e G 3 W n z l X I V 4 Z R T 3 N Q 4 W 3 o t 8 N J g e D J R i v A g I W t v Q 0 H e A 9 C S P x F Q H O P 3 f o 7 h 0 J E t y 7 4 1 i S F A h T 9 C 2 Z C E l z k 3 G h x y d 4 j V k w y q t X P n 6 j v H 7 8 T w s 1 t y Q i g N x t G h d c 9 g u x e z c O X M B 6 + x C u w S S z Q z j Y c a 8 A H L u v G u N 1 2 n 7 U K N N m 7 y O R N t 2 2 9 h d A O X 7 O P A 9 k D o a / S n k B Q M v w 7 y Q p g j C V W b A m 2 h u q G + g N Y G O L n n y / L V b n 7 R F h n I w W z g G 5 z 1 V J t I u V N D Q Z p L R 5 5 Z i / E / f u k X 7 d 2 g X V / d H k j e J D B 1 I w x Q o F h 5 8 3 Y C v j a o A I G H a / D M 5 / g J / y G R 0 d n v 3 y U s 1 p Z e j b G q I f T 3 z y K F + x s O w C z E K 7 d r T G M a v s e R F 4 Q 7 l k I U 5 q Y B + e j O 1 c M 1 s t 4 5 A b u 6 p m A / d T X W c S M g B M Q b g Z n V k 6 C 7 X p N A Q j T s G 6 E y y j a O C k U Z 7 G t w v g D Q R t K z U J o M E S D A Q X 5 P 5 + Z Y q l W t I 0 k O p j 1 s N J u V 0 U 3 B 1 + Y W u J x i N B b O 3 / a W 6 X 9 b N K g t g c U z T t C K B Q 7 d q A o 7 L C 0 o q D O J H U d B H V 6 D 7 Y 4 m X b 5 b u / e P z j C 8 H I B J G 4 v C p F X T L W L B U C Z R q n 4 v f U G Z m x + Y 1 o G l D s b Y T t w q O 4 2 P q w G 5 / P o C w f / g Y u w J 3 V 5 k q i T d t l Y 7 c 4 K R x 6 d F Z m B x R Z F M T m n N / 0 r B X w z K R D f v v 8 M f w u 1 C 9 3 D A 6 b E B I Z V Z c t F d J N + B X V T E k C F Q F b A D c O d L z M W e D D X Q X k + x i T v k D z q x v 3 q Z M T Y r w z M X M R R Y A p 6 L D 6 z S J q 3 9 X C B L r o g l 2 Q A 8 t Y b j F Y d F M O a D G f / + J z O i N y a 5 I r O J o h L U a K 9 + 3 f 4 h p O z 1 t 7 d p 3 D c F V M 0 7 h / / s y e d D Y f k 2 + l h X 7 Q 5 0 4 j R H Z n P k / g n 4 t K Z r L P P i q e 9 q m S 4 w c 6 x k q 4 a Z + 7 T 7 p 7 C Q E 0 E m W g h 8 r l s c c d 5 8 2 p g c + J u 5 6 s 3 J o R D H B g 5 r A b 4 t N x 1 B 2 q 2 O 9 H U P N 6 a Z z h Y j G S G g U u r 0 f l W H Z u x 0 1 p o v e 0 x m T 4 / G a T k j Z 0 A h Q k W C 1 n E S 4 G T F 0 E M n Z B F V B 8 Z X 4 R 7 Z i 1 i W C U + X / 5 v A E p B H 7 c 6 2 + y c R h k D O i F L q 7 w N D r l 4 s / G T D B U c G a t g Q i H b S 6 G e l W Z J Z N d K 3 t i r 6 H d k b C r N W L a 9 p V i 2 6 N O h o d F H J s S O + x i 7 k H Y u s f y J T M I H B I L 7 v h e 0 o x t 4 y O h 2 Q d t E d A Q r 6 D 2 P E O 6 G D 6 Z l E E E T j H U E a j K L G I F / O f Y e d r G W N a c / x q m m g y 4 l x 9 D n x D C C w Q + 9 l u e j + y A c 6 X b H H O U f w 8 7 z A U x R 4 W T E N R 5 A X E 6 K 9 8 x l C v N Z e R J 1 3 G z o X 6 g f j B 3 0 n + 0 X B 8 u z x W E H 9 z w u M F k 0 u y d v A 0 G l c 2 t n y K f N 4 T + c x q w a r 0 p 7 K T Q z C C j A H N i j i a d u d W u 7 Q 9 m x I c t q o o c K R 7 x B x 0 q p L F B e W F h h u Q y 5 t 1 u y n 5 s W K Z d 4 d 1 9 6 5 P s V b G P F L B 7 3 3 F D U b z 3 Z k k l V Z y x O B v q B B 0 4 9 N R s M w 1 w l B 0 H D H w 7 g q y C A A C l n l T 8 q 6 Y z a r s 1 2 Y U B k d 6 s f x y L j l + + k K M / e T b i N C C g y m e E J T e 0 O Z c G b w Z p / / F a u t Z Q E / / M 3 N M 8 k s G C x c C X v x 8 w + y Y H D 1 x k / U b M g 4 T r t t p 4 c O f r 9 B k Y p + F O v C K M o o F / S a R 5 y 5 A 3 / X Q g O S r E / F 3 y h G E T 2 i D j 3 X x 9 b H Z 1 z L 3 G u w B n 0 9 M L b l k r k s S O w T L s A 1 l v A J 4 K L 1 K G V 8 c r O B Z n 2 + J g N L R Z 3 d X S p H 3 i x C Q K Z v 9 8 X U Z + j s d C W 4 6 T / z 7 8 r 5 I C d V A h L O G k z R j f r o H 9 Q s W H 5 2 t E 1 8 C Z y 5 3 Z y c e 2 U G u Q W 5 + 4 k / P g D Z i l k n W r I x H E / F H l o l f x Z K 9 j N G 4 6 Y r b q 4 G n x 5 9 T C 9 j m D Q 4 G h 7 T g V e f N c L A v d t M o z 6 f q 6 1 + o h 4 u v y M C I c W 9 8 W l n 7 Z j X R A f A W Z v F T N L W 0 N Z G q O w G 4 P U h i W + P F t s x t c X a 7 + t i / 3 X G D p N A z P A D X H t 4 j z F q 0 E E n m 7 Y 4 T O / e 7 e U D P + v l i o t 1 g d m v b 5 K u B S 7 o i q x F w Z y 9 z m X 0 L 5 a i K P 4 d m 8 g p w t 7 t 3 P R A X / e D M g y o a l / / c d 5 p N L u f Y x i / k 5 n k 7 y d T b i d 8 C E Z T I B V t 3 f J Y E L I S s K m I P 9 Q 6 E A R Y y F f L Y w D e p M 7 O s o s v n P v w c z l 6 a q 9 s c m d W O y 2 Q r O N b M c S 9 + y f p G J 4 0 E b J h y h X y U q 4 + t 2 E 6 H H B 1 x n P 9 g u e z / u m N m o j c D I t g u D s l r H d Q G K E s U 4 v L y Z g L n q h j x b v j M G P m Y F 6 g o t I g d U w I h a z H A M 1 e 4 T 7 m f 3 P / M 9 v a H f X R a w b U d t r F m 1 u e S Y 8 0 E 0 9 z D G e B p 7 P z 9 B X X p 1 b s F Q t + W 1 2 h 4 E Z D j M 3 2 1 R s J H B W 7 u p 5 k d 6 1 7 B L 9 w B N / S T 8 Q F r 1 d 1 8 f Z B w Y + N y 6 6 3 X 9 i r 2 Y / 9 / K p c D H 4 b E X E O W Q f p L C Q Y 8 2 g l d Z O c V t 9 c Y 1 2 x F U b F I + I s 3 A W L z + A v O Z E u S 2 x d 6 j r d g w z C n G C y A 3 2 O M A E Z 2 R K O h x r q 1 I Q l / L u M 2 x w 8 I S A y F U N t 5 C u h Y v e P + E N r b k E z d C z S R I L e O u T A z G 6 H T m S 7 S v T U p 5 r 7 4 W i v 4 5 A B b n B 9 8 + 9 M g a W i 1 L s N S Q + q d A W i e e b E C / Y y X E K P E T Y 9 R A q f y + H Q w C s D q R F k U x i 8 n w 1 l z X 3 C 2 q h 0 F o S h U p 9 l u u j P 5 2 G w r M W A U 3 Q Y 3 b 4 D l F 0 7 s J d + N t E q 0 k Z w j u b U i F w I d w r u F M Y l D 2 t 8 t O H l D l B K z c P O q w 0 g 3 k f L x O G D X f / x O i 5 n A + k Z p B C Y A q 9 G f g o O Y k d m C Q X B U 1 1 U + 4 W a F g X 9 / 3 R H f K b T l u E k 4 R D q f 3 4 k 6 g d w o J I X U D S v T e / 7 U h t l P S 3 O W C I + 0 / F 4 4 W / 4 F c i y o k 7 h a v v R j 5 h z j g i J U q Q v B G W y y b B / v G 5 O O p b p K H 4 v A t c b q H 6 Z o K k 0 v 9 g / D 2 0 t h + N e W K 4 y w x 4 I L g O 4 i j g o B b Y C Q b d 6 J 7 X 1 1 a Z u M x Y x x 9 y f a B M 4 Y 0 A 9 4 X H V v z j 5 V E H D v C N l x Y g H + S o M Q g h Y 5 z z J n I 2 f 6 r v m T M F M i K r F M M f a u 7 F b B a V N F t v e V L i j K O c H j x L G a c R + a 0 E p x D q s a i p 9 c i Z f M m j n D F e I 8 z i 9 P v r O 5 j E w 3 L Z d Z n W p B 7 F E E p k Y p F 0 h p J c f r m m N S 8 A 2 F A S A 7 W e N / E x 7 e M 6 1 Y L x A 3 n L P F r t y D R T y 0 8 g s n V Z Y 0 u Y + l R C 0 5 w I K P 7 m 7 B p t 4 5 1 P w Q h X q Q 5 2 w P I X D A 6 I 4 V 7 y d 6 Z 4 H 0 N b E K 7 o 3 N / V U 3 3 l G 2 7 w G K s s b n F m u R y 5 s F q p K m c J J P 8 u u p x v D b j m R I V i 2 7 W G a g A y H E S k W Y E n 7 9 w t O Y t z F D G G x V 3 u 4 w k g q F x o 0 0 V 5 W p D W g q w g + R p d z s i j j O U R q / b j D 4 s x n N e R J E F W 7 S 1 n n y P r T 9 D K s Z h s L 7 S o k g Y L Q t I 6 w Z h A W w S 9 4 o / K 7 j L / B W z 7 T s P 4 W 2 l 3 c m V / g E t G c Q Z v E U Z 9 i E f J E c J F b w h R f 0 a E v T C d k q Z T K A + s 3 d 1 y W f q P u f 4 Q 9 K X e 0 J k J L 2 8 n K J a 4 L W B j A 3 Q Y 7 p K V F O + n 8 X c l 7 y Y h x J x E G J N x S 5 B R S c j 3 l v h A 4 g I O t C O L C T k g 6 3 9 A N e h M 2 M u + m D U I b G P E O M k j n k S O x 4 q 4 1 s z u s b g y t w h 2 a 4 F D 2 0 S J c o c a W 1 i 2 c S e P o s 8 t 3 u I P V o b k X 5 b y b b p o v x U g j G W h q r 3 D U n l 0 q p o t E U s f 2 z u S 1 w o f j x B H + P 4 c r u L b k n f E 6 P S 3 o W e g T K h x w P w T 3 N k b s k q 8 m A 7 A Y W y S 2 Z f v X G A r H L q 0 x O 3 F G E L U F 2 a F C n 2 A l E C f h w y D 9 Q G A F j f v w 4 g 7 R a U p b f J q 8 k V d R l + Q D u G 7 S E 6 z U E U e / p 5 x 6 e d W g 2 q L 7 u x 9 N W F I 1 w R T n F W 8 Q M 8 G g y 4 G H j u e s z t X R + l N m p e p S k 6 y o m / x b V b s k o + 6 R t j M c Q 5 B Q d z j C j 4 3 n e J W Q x e P n e 2 d 7 z W L 7 T M T o S 1 + O u C u e C u O C a H C b k / + j L l N 5 K l z 5 R 5 D L + n b J K Z G L f F J R Y n r U i X T 8 5 v 7 + 7 j 7 x L r O u K L t U P Q d O a X l O O b y N N d M l k R / H e M T T n W l D n 7 W I d x F N J s 3 w 5 c R E D o D U m 6 H s M U r t H I G 1 d G z h w 1 7 w 2 F o s J F y 6 V 0 A 1 d n e P M Y y D 4 F e a / N w i H w j 1 e K v n x G R p 3 4 Y a t + N e L o / 9 w w u z / G H d k l Y G q l E W r k U w G T 2 M o f Q d 5 i k c a W g I h 0 M Y 6 p d Z m X 9 B e / p K P 5 m j Q o s z N j / J L I 3 A V k t o M O e d 7 t Y B f H b N O U q S i 6 k W c H T / G 2 R r R P W X i v y L r / C Y 4 5 / F F Z g s d z i 4 l S l 7 G C t c x M f c f E N d j A R d v Y c 5 r w y Z h h r P 7 d Y u o o v 9 R 6 8 n j 0 4 / H F e i S 3 D P H i 7 M q m g s Q t 0 8 a T Q s I H j Z w 7 M D b G m L 3 E i / 2 s T U i 3 N u f Q s l R C C l K A / l A a i A 6 r 3 7 m s F K R H u k T l 8 5 R p O 9 1 x i i A F s F f Y 5 9 Q 7 n W v G v V 3 X + j 6 k z W 1 M Q 2 7 b 0 A 3 G B g N J c R t g r I n a A 3 o F A K I o K A q J P X / 8 y c + e p i / p O 7 c z I M I T V z D n m a H w f r A f G k q i P R 2 Q D m d k u X H Y y z I 1 8 I d O J u 6 J M Y j T 3 I L 7 + x Q p 6 2 5 P t j K 2 v O P D X r 7 1 p I 6 w 7 8 S Q V G p E Q V F + 6 4 g n v R N t 9 h 9 V 2 h W 3 D 0 z 3 v b t w G q M R w K z P t d k P G 5 o i c Z C 7 + 3 3 l 0 A u i T k 9 N D v R X K b X L H O + O z 1 g e I D + E B p j O y o r i + w a 0 7 6 j p 2 O 5 k I X t y Q d Q / u x P H 9 5 T 3 N x Y b w I h f q n P B q w 6 / v G U 8 P p d 9 e n r B F O 4 R h U p P w q n Z i 3 w z f w g N h A A W R + w p h n F B Y w g G 3 G T + s L Z h 7 T t 0 h r g D C Q f n w 0 0 j H m s 2 H o 3 D l N 8 p H P b U I s c I B X v 1 u G 5 o z c u P O 7 2 5 G F u L T m g e f y v V b n D r h V z K g + d / q b V i 9 q X y a g V D B 4 s q / P n F T J s z D r + c p J Q l U g 9 H T Q h D H X r x c 1 x h J J D Z 0 3 h 2 O l G t F U v 1 F f K s l b c O F R H e L M o V 9 w 7 O e Y L L N y R m n J T P q s + 7 + K M q A y k R + X N C 8 C x 8 V 1 p 3 B H K z 0 x o d D M w T b G 5 n w U F C 6 m 7 t 4 / J x 3 i H Z h F O M / 4 f D B Y U 0 4 c f j c s j D R + l b W i H B i k 6 Q J 1 C H k K X N H q D H N Y n r W 9 U s z h o 1 o D 5 l q + z A z V A 4 b 2 j o y o r h v i H b 5 G V A H h V 3 C K D R 5 0 f q M T p Y v B T S Z A P G y E Y K D 0 3 T m M n A r e 8 d c v R v Z u h l l 9 p F T 7 s 5 4 R M q a q g w I H m U e C o t e r O P O R 7 K 8 5 e f p j h U 5 o p V i 7 n T 1 S R q + p 2 Q j X J r H G F w e t 3 7 g L m Y B P 1 B L S 5 y z X s V Z W A P / e L 9 x x H F E o l S 8 v p v 4 2 l J E C 9 v / g h A M A Q 1 z U k S s m l u + e v I H L P W l G Z J B W u 0 Y X Q n A w f w R M y T w L P n V 4 x 5 Q O z C N C W k j M L h b V 4 U 2 x O r h C z g I X 2 U M P y l X V r + z u w 7 J L x n h W y u f h a M X 3 S K 2 s 6 Q P g A Y u z g X U P r w N t I l o t A V G e g t F k u r G P z p Z c + q c H j b m e h f g 5 5 m l r o X 3 J J 9 f l H t p A k i V t 3 p Y s P w c 6 3 T K T x m / h 0 E i 7 G t + z 5 b 9 o O J R Z w 3 O Y b q V B 0 d w R d E f w H Y 7 Q 3 P j 3 b e q M t Z Q U S 8 i o f r + + d 2 Q T Y i f 3 b s C M + P b 3 a H n b / d K 1 j k 1 z z i b U R H F G / Y C L 4 E g D l 5 C k T c n u z 2 N D i + 0 D P v S A a Q N m R l 2 N O E V i f 6 N C C 4 N M c P f J v y j u A 2 K C y t i 3 p x y B 9 I I V + Y F n d Q F m X 2 7 4 8 r G 2 g 5 W B S O U k I j p g X v W / U + o c c N i g / d 1 2 z T 1 r Z B y / 4 x I X o v x 8 9 P a U 4 K 2 m r F G I G / L M c a C f n 6 R 4 2 + R I 8 R 3 l n j y X q L T v r b k 1 a 6 A f a m o y 0 j F M U i T o N / D B Q I z V N q A s v 8 U I T E H E 6 / 0 u 0 a M 6 + v n E J h 4 Y 5 e p M D c 5 n d D I 8 f o B z p C P L a i f H k 7 Y i d p r g q 7 r N 9 J x / s U B D F 7 A d U M d O s c F p x I T N 6 6 L Z 9 B h V u t V n I + 8 l w Y X O v 7 5 p D E r h 2 P s I Z R y 7 8 W G t q i E g z q Q z z p N c R 6 6 6 1 h R U h / W a G s R e / + / X Y S O / g Z 3 Z A s b n f P e f j w Y N k f 6 U o S / J 3 f x u U z F k F i J D Q f + + F P 7 R V v N 9 t T t F G f 9 r j i c 1 I 9 H N C 6 h O R j T q n J N h s V f I 3 p 2 P m e n S W 0 z R h 1 U Y L p o M g + X M i 1 g T m b Q q n 7 v D X x B 1 7 I 6 w L y e U J g 7 j h K I 4 m a l E H n m h N i e 3 + n X i 2 E e C t x p Q L A u E w V L x o E d 6 y q O V N y e 8 f 3 F w A U b T T y 7 D t G S V r n t 4 b + O c A Y 2 D Y f y o Z q a S D F L l A A s c + Q H X B 8 c 9 g S b y V k 1 J p X K H V 6 R J R s P Z 4 7 n U Y Z I h w V B y 8 y z + F H 2 k A K b I W N 2 1 D o x W B q 1 z 5 N f K 6 f 5 v R s D q k P O 3 0 C y l P t 4 u j F 4 Z R Y K J v q 6 A e w p z C f E K B r 6 F K o D 7 4 G F Z t z D Q V V a K p M H m i F 8 g 7 R h k j e k Q 1 Y n w c 1 + W i I Z 0 u p N L O 3 D i c U C / 6 d N U S C 7 Q c Y V 9 h D Q U c Z d s C n Y V w q G r y e M 6 v F x s a d W I x y 8 c T Q B P / z b 0 b + C g E 3 + N H I d / V g E z p L l V D P B w z q M 3 Y i r F J d T q 5 f q X Y x p F G M m 7 E S q u R f p n 6 x C 8 / 7 v w S 9 P r z / D v N 5 A e h 9 X T i / p p R W O R e x t 0 O h 4 G + + 8 v U g / 4 b x Q 8 L V i 7 4 O Y E J r H w c U / M 4 4 f b Q z U + O q w J 2 j z J f / N + B B z Q I Y H D 7 g 4 i d l p / S / E W z G C + H c p i r p v f l B + f o / M n l u O 1 A V a g K F X s M S t I 8 S q e 4 Z t B O E + c W X i u Y S V h G s o j E b 7 T d Y P i W J m 4 h t E x / A 0 K N A Q X w K i o Q j L + M 7 C m F + D H K O v 9 J M D N 1 u 4 x j k O 3 K 2 Q S E o z / g F L a I 3 t C g R n B 2 B A L W o l W A 5 8 z I r A o C N g K L b B I s s e W 4 M + G B j f 7 6 P e T y b R 4 K 7 1 G + I z M t d W 2 o W o K l V j V B 3 O + b O R L z t j f m a W z A C 1 B n Q U I d 0 Q c C o M g q r n A v R + I M w p N 3 m 7 E Q A u d K g Z 7 F H q T T h r A v x 1 t t X I X w v j C h B P 3 P n G 1 L 4 A p Y T b g g 4 8 x 0 8 z v D 4 m U v a G z C m j B M n N l q v u B v n w J o 1 5 Z r c J k m 6 1 e m z x 2 D W F r 8 U i O a J f 5 2 T e b m W C J n Q U 5 i 7 a 9 0 g f o I m I T e c t I q C n Y u Y 8 g + k F d m 6 K P h N M 7 Y d Q D 9 8 h j R k w B K s R c u y Y j E p v P c F C r S W n F i S P h p t 0 L q L t X n i a P e 3 E R f 9 x g 8 5 9 E C P f 6 n k Y M + I R t Q a K / f W s c J v N f p 1 9 h r f z J j D c B y 7 u e J Q G L + Y c r K H L p i S I N e p p Z / w 8 + A c b V U F w Q M 7 H 1 g t E P J 9 V q L n W R x n / M A P 1 s 1 W e T E 5 Q d C C O p f o h b u i D o t L t 0 1 K a 5 D x s m S A v / A 2 K R C N F A b S 1 s D n j 9 f J 3 K G v j P i B A A T R q u 5 a 2 t f q m U u G / R m b 2 u C s N E i j I p 4 G P h f s L s u u l b v p 0 9 + a F N D B l u 2 W u n P C f q G j W e n A U N g x Q x 7 o V o w l o F K g A o V 7 f o 5 L 0 b W A 6 l 9 8 i 7 h X R J x J G t Z o R w a k z X p I I e q t X 3 z w H k j I G I X O t U D s o J D + e 7 / w M t m W g z L j f u M M b 2 q B 1 d e y 0 9 1 7 Z c j F Q C A P F x V T v O k I Y x v X c k m u b S A r d e m D 1 i + s + h K G e K O M j R m q r Q e Q h Z c B v E X v b s C e a U S 0 q 7 v K g T H b i s l S 1 h W L R 1 + C z m m u Q 2 T L S Z Z W h A m S a b S 0 F A 5 g A x / S z h r y d j R P I v l j U o j q A p A p E e m B d / T r c O D 5 J l g H u F W T q m t y I E h j z d k P k 8 C h 7 f b C 6 z T B 4 e h u 5 m Y M t A e c L 3 6 e X p B F q E m n G H o D Y 7 3 K w / e 0 c H 8 3 b g t H s c v z x K i h h c S j F 8 h u c F X 8 P F M o e Q 5 I R / 5 p e N l a b M M J T i 3 E I t P 0 t S A M u w J b j W v n l J 8 S 7 d q / 7 7 w 1 q D + e f 1 K M b V 4 y B P 0 g e I h q h 7 x j l c O z Q f i + f 8 q 8 Y i F S U 8 2 R e r e v K m B g D F B I K t G 9 6 Y 8 q G z 8 5 p u x t z u 1 G f l z n u g n M v 7 7 B O n 1 b O x 0 K H + t I C S T m U z 0 K L i C 0 M t C D O B y q 9 I 8 Z b e j n r X l B 7 9 y 6 O s J z 9 P f A c P i 8 Q a i a 3 Y G 1 d u I 1 e 1 T D 3 H r P w + A s L g 6 0 P 5 A / m 6 z s 7 9 t y 0 l D Y w o 0 7 z y j n 7 3 V N 2 u q i 4 f D I L i + W O K u a a t o o F J S L y h U m p x 1 k s f I I W 3 B y 4 h o 1 Z i G r t + B 4 + q Q G e t 2 I O k O O e l i R 9 d 4 g w X v 8 r y Q J 0 t O D S W f D H / Q x R o j G v F v z N i i c p a q X 8 I d K R h i D 9 d a c 0 D r N k B e 9 q Z G X a o l w X Q h 9 z S + n 0 6 S 4 7 g 1 B L P G 5 k E J B A E P X g G z 1 K a K I z s y S e R + 8 l 9 l R 8 R t S C t M + l k T z c i A b t d R 1 f H Z k E W 6 M n 7 G O g h X G x E f x b + e l J 9 u / 5 i V G 4 M z / c j f f G F P X n A E b w 1 7 + k 5 L s + H l S / D / w 0 B z i k 1 l D 8 q o 0 k C V 2 m k 4 5 I e C i n c D q r G 4 f J 0 R G 5 D 5 g t e x k x 9 b 1 Q 3 s t z x J U R H m n v U M 8 0 4 Z 8 T g x 1 S j / B Y O w W 5 b P z Y X l i N n 2 0 W 1 1 t c R M w E O G T F T K 8 q 8 P 9 A w 0 F u 6 l 8 1 f F d 9 N d P 6 h Y C N 7 l B 9 C k z 6 O x D F 4 B E M b B z b 8 H L W W T J w V / i V K x V k f 1 o 5 Z v 4 5 4 d o X G H 1 G Q / z J 4 l 2 G 0 Y G w q m N F a e l R n 9 v p w X I J 8 + V M n M C Q r b B Y s M Q A I 7 z / Z c r 5 F R i D E q s n S 1 g v k r b L 9 o D d a M f 3 K / R + K K K c 3 Y x O m B V U H V w e j + K N e w r 1 x t 5 c k 4 K T + 6 n K x P i A 0 m 7 y P T k N z r 6 d L p l j y A I Q l 0 W e 7 O g B U u y H K u 7 B W 9 J e P A 0 Y z f j + 3 O i a t V M u V 2 l K v i 1 e C X v k b F o H i s 7 j i O B 3 O B 4 h v M C T h n E W Z 9 + v o U z i h O / F T G a j Y Y S 7 t I 3 j 0 8 2 T 4 E F P + f n Q x j f z v H G Z y A S 7 a / e T z H G Q q 3 a d B f 4 K w 0 a b l 2 u D g Q Y V 6 7 N c r d Y f s N S n Y i M C R O Y N X x W t J T I u B Q + 9 x 1 U R H g K 7 C U X E I 6 9 2 R v Z C x E 0 o U m V 6 f i e 4 B R 2 k b k h c 5 B H K B g 7 P D w S a m p N 7 p P f s e L O 4 c Q q I O G 4 N q r z L Q Q e D j 3 1 k M Z S x W d x 9 Z d 9 u c F v h M k U Q t Q w I Q Z R r b b T S 4 f 3 h N c L i q j G Q E N 5 l 5 G z Y k 5 d X X p t Z n 5 n / 1 j 8 2 F 6 0 D 0 s O X Y d T E D s S y B c 4 r P G K H U A D p j Y H + X E X P q N d 2 4 U I J f v 3 s c o N k B + w P 8 2 x H j 0 F I T I 2 R a t 8 R S r 8 7 U 0 z x T O m P o Y F h M a 5 + O O M E c / c C b 1 Z O 7 V V H n b z W 5 Z V h + v O c z C q X o Q k Z 0 n y X j b j T u S F l q E e + + 6 d 5 l f O 0 C D b p b k K y l j 5 V z 0 5 j i 4 k Q L E D O b + k D s b e C O 5 8 w H 3 k j 2 X 8 B Y z C m 8 l K c 7 q g R X H T A m u i Z F l O V g w B F X F L A M 5 r o f 0 + n 5 l g p s Z Y Q y x d 5 u 4 O 5 S M U j I i f x U I R d c x a w E q s I E / E q x r E Q T e L B t U Z M P 3 l z / u 6 F y e J u s Y A J / z H U X j U i K V N A y N u d g W e F g W s i U D f p 6 a 2 t g s N e 0 e a s k 3 A Q g 7 / x 7 X x / L k d l H L k 9 E U n P l Q c z F z 9 m J g l e 8 1 s j l 0 o I h m e e v v y N H n s P O B L 8 f 7 p X D 3 T s D X U 0 w F 9 c b O G W 0 c 4 R 4 h p Q 9 P z I k V 9 e W 9 P C u 4 3 Y 7 K u i i 6 x a S l E s c I v J n 7 w r 3 0 u G V n 3 w d Q + F 8 9 A h i J t k U Y t B E D 3 y V q x E j w P / S m x D Q N z L w h 6 l D A n R 0 f a u Z 7 A g 3 J F D E H m U z E y v U P N b i B E P t a D / M M M 3 d v g 4 X P C m R J d y J R e G m D E o N T Z 9 E S 6 0 0 s D a n c 2 P S 7 o 1 z 2 N H E 3 q 4 i g + G K s H a 5 k H 3 J t 1 A 2 R I d z 8 j R u 9 n k J y s 9 D J J Z X 9 s 5 r p D M E c B q f r l z n H s E h M v Z W o R / 3 O d T 6 + g F 5 o w x Z s w 7 Y b z 9 Y D 3 I C l Z 8 f W t f 9 U q P A 8 Y X + H z r x D j w T a T 5 9 i N 8 f v s d G P j O L r l J P 2 z + e t x K b w r G 6 G P T + G S H E g 8 7 y / x y Q z D W m a y j B 8 a L y 7 f d u 3 C O t 1 v r x b + 6 a q j Q G P o c Y i W 7 Q 0 x W j Z e w l w L m a 5 W 7 T 0 K 6 X w 6 M f i c 4 b x T N j 8 v Z o e W k J b 0 Z A F 5 g I U A G S w T Q o Q J o 0 0 Q P V p e X / b s E W a 8 p f i v f N Q g t q k N O 6 E k 5 Q 8 2 R K i q 4 N 3 V I R k W F K I S q F a v w h + 9 P 2 g O 4 Z Y o M G h S F r 7 + s 3 Z N W w r C b Y a A 6 O / w 8 I 9 9 F + 2 g / v n H f X 7 z 6 u 9 B o M n 4 p A C t r l e E G T O e i v j / Z k 1 n 2 1 o I t K d o u H 9 p g K C p B Q d C h t 5 5 u y g R U H K M p K t i Y j t X 1 Y I I j s a 8 9 L 4 s 8 x w W u 4 x m V M A m T v n N s B N y g t Q 4 2 2 M k a H w D s q S w i i y J R g l c 7 3 a Q S h S l I Y t j w W s D x a f H 8 k O + U A 7 a K v v u F X + C z 8 z e 1 N o f 9 g 9 N Y 3 P r k Z / B v B J Y 6 a X b U D r + G N m A a J t b 0 H 3 8 u f k C T 3 e L 2 F 7 Q / H X I c a G b G t r F O S X a O M B Y w O l 8 c r u S s C j t K + s v k 5 / B P 5 s a F h 0 z G j H 6 i G m X C 9 i X n U K + C W w A e q B Y H G T H i R n W s K 7 x Q q A 3 9 8 L b G S L x 8 w X k B 2 S M 0 F o U u b n k H q + k K s h F O I e 3 6 8 O w 4 Y G n D h N D q G t Y 4 D J 0 n 8 r A P u R i c P G 3 0 9 o / 4 h W z A + R M 9 r + 9 K 2 A K v z m q A C / E X Z r v X m M J j E X 7 M + d s x n 7 e L 5 v f C H C w 6 f 6 Y D C a / E E S w g g D j R y w b L O 9 U m D 3 O / V u c t K 3 n U P N O c W E W B a N L u / 4 w 7 A q W 7 c t K S z N y l Z L g y D f U r g e E d s L q A + Q 8 O 0 1 j 5 3 y 8 + I G U Y P O a M F 5 z u Q W A E p F 8 + l O 6 7 B b Y a C G P F k S N 8 n j 2 v A L T 4 q W v f h I 9 O j d h R / a X W s S o 3 U 3 U k H g L 3 y u U U O z + n d n / S 8 + 8 d Y 1 w q Q 3 u 0 p 3 i i L x A o g Q F 3 v E l 1 v f i J u 6 8 a B U l A M G 3 D 9 K V T n 1 T j G w H K v m h / w Z V u Z 9 y 1 p f 0 z F t 8 Z f s T H Q x / 9 a x 0 b O 5 E y B P 3 7 F i 7 W Q 1 c X l 0 t y w 2 i Q D s K W J N K d z P A x c 6 m b + 1 6 8 C 1 G 6 k K 2 n W J O J 4 E X 8 y Y A 6 3 I K c u 7 D Q f g x / N m K O 8 h H 5 4 F N K A j h O 4 G C i I X b j 8 P X B x R X T w S c + G Y y h Y q w t J 3 9 N + x t v A h b 7 d 6 F 5 W M d s A D a U X B K t F M c 0 P r w h Q R u / v G b a M j g i s w c 1 d r r W + I B / 1 u N 3 n U O L + F 0 Q s 7 Q Z 0 a w J I z 9 p f h E c d E u D y X J w q / H Z m K r 4 + P 9 9 P c o n n 6 N H U v r I X N t i S 8 z W D x m 2 C J F x 4 p o B a x G z i 7 n B d A V K 0 q / f Y C B 3 i X g + R g l Q Z f P v p q Q w 0 I H Q x P j i V G X + Z Y B + n f D L S Z m E z 0 Q 0 V 4 W 6 p J p 5 4 D U D 2 o M y 1 W M m G H A F d n H Z t Z X N R 2 q l d f f 8 V H y l m Z V M z n O M / s A I y I B g h d c X 5 h x g q y e e + T x s w 0 H r P c 5 0 r M F g L r h E J O w h K y b x 6 W W P / w T 4 N j x k I u w H z F f s + W J c J K I N x 6 s D B S c G u b 0 R Y C i L h E E 9 d S 7 u 9 n t 8 F E r o J a 3 6 v B L N o X M n a w L D H V K V e v e K N f k k B G T / q p g S 8 u 9 g j f 2 v L h V X y b + H m v / 3 x D V r X i l f 7 9 V F y Q D X d E g f 4 q b t o E E 4 Y j N Q y n t C V o U q B i B u p f 1 l P n R 9 5 v T 0 m 9 K r E v X g e 8 A a o X j 5 5 l p 9 8 w X N X 3 r + H W 1 b y 8 U 9 n j O 8 t W I X o v a H t D 2 Y D / / r + p 3 L 7 9 7 E q A r T 3 g 2 p y d D t Y f X w z E J h S v 9 3 x u L 1 N B 2 F D m 6 S m w 8 6 f 1 n l e D w m P x Z a q u g N T 3 J 2 q G Y E I 8 f l A q k 3 e A T Z g 3 D F O F M d j y K R p z S n q Y d R c O s p n Y 6 9 e K v i T A X 5 X N y f f / O k W V a 3 g / 7 o n w 0 v A C v x G H I n a G S T 5 W c T c F b 0 F U 6 I u c L 7 / p F t Q u K N F 7 z E r m L V 5 o 6 K J S z P M L W h H c F U Z 5 G D H / G M t 8 t v b Q r B A l P w 4 f l J m F V z B x 5 i S X F + Y K j C w I i O A s x Y K a L p v Y p i w p X 4 v o M S J q x w r 7 o X m R 2 H 8 y c A g F z p e g j C b R g k 3 z z c 3 7 o h H X c g d g 6 F h 1 V f N O K 1 f n 6 F 6 s L d n J q + X z m z g y h L S a c e M 5 / A e S B t F m 9 A O o 5 R U a 1 n K 2 5 w 4 3 E D n O J Q 6 l U b l r j g v 8 z J o D o l H 4 S L + J 7 F c e e C N Z a Q p K e I M L E H 5 t B m I Y X R 4 F B S k 7 D C B X U o g B l 8 k L Q j A Q j w r j H O 3 x J l c D I F a T m V 0 L D D q c u 4 w G 4 R z h Z a 3 I P y S 4 N 6 K B j 5 r w 6 j U I F L 9 N V D D 1 A K m H 9 I + a C Y 1 I p m 0 J a I S D a R j 1 Q 0 B 0 q S s J N v A a h a 7 / D k V b 3 9 B W m g q f m x p 2 K 0 y 2 a A + w m H 7 4 / D l + K h f d G F O A y l q A 9 t V z T 8 P R z r v w g W 3 C v K d A D X X c C w v E i 8 q b D G P C C e l T U c Y l l q l 9 r m 8 B y P w S X A H B h K p X o R J b / p c E K U l 9 t F 5 y 9 O a 3 6 v F G x J A x i L 0 A v u G 1 E W P O z s F V B u Q u V 1 u / f K C y V B s K h q E h s J 7 h P H r / n P 8 d s Z f R I z c M A H g a r Q 0 y j p k 4 A r C 2 K 8 G x C 6 L W Y z T 3 x h e N o p / R C m J M 0 u B s W A A 4 b y I T / T X S K L s v F o 7 x J 5 2 u A T s j t q o M W / 5 L l l G x D a k Y / 8 j y T R t 4 U 3 b + 8 b E s + b W T 6 s T m d W F l B c c Q u l L x R Z K p j 2 3 K I B k f P z T i f V 4 C M I U / H 3 h I B q P i / s h l 1 6 P o J j H J C D m z z J L O V O J f R v + 4 W 3 7 k R / d d 5 v t 8 v k F L 2 9 c a y x 9 t H / g Q G u k / o 6 A l m W O l u R V n j F C o 4 M 8 g F 5 l g C n a T h 5 s s 2 k T t k T d H F F L c Y u Z b b X 9 E j / n I 1 C 8 t v e G w 5 k E r z E P n G g V 7 G 6 B A m t w c Y e e a 5 B 9 M d o E y a a K l q v j H c i s M 8 n + L m o p D y 3 P o / 1 l J A H 1 t F V 7 k X Q r 2 1 K S H p p k d f 0 e + g G J E d d y 4 f z Y i Z C 7 7 c X 9 q E l B n C Q Q 2 a z w x s O u s D x O q I + p n + l n R P 9 h d z F N / d + f S o c e l 4 2 h A 8 5 6 w s M z b Z o X / j 8 g Q B n y e D r l 3 C e 3 s j c 3 t 8 O H 2 V t g 1 T S d + D C Q w q l z a a + B Z 3 B W w + 6 l K z E W 8 r j D K o q Z L a 0 n e 2 p / 6 P l 5 i M W b i j G Z V 9 8 F j d K z l J q I h J F u y h z w 2 9 p g Q r V i P + / Q / z 8 N v 4 2 G 7 x r z 4 i 9 s M g n 2 w r V Y 1 3 R U r Z 0 m Z t f k R B F Z B k d h C E z a P i Z r p r g X r r v H W g X W o q B d f L + Y R P g 7 3 0 Q J / h K V F F F o L b c S z l q c P w k q h v T B I F T I U k V 9 g q c s u t w + s b l p + k 9 i Z + D o E X G E B 0 P i I 4 3 K K E y w V n 3 1 a f S 4 6 Y S 6 a p I P b s u Y a H M t L i I D 6 X 1 B D V J g N B k T A q M E D 4 T 7 4 h O / P N K S 8 g Q d F Q z o N y f 4 e P O A I R 7 5 l e 5 4 x t H v V L N c 7 4 w L h U f u v u 9 C l F I l C m v g d H T V h 3 9 c O + W n F L 8 7 8 6 4 d O F O G Z H y R a F 7 9 i x N U i R u o O E e N T b D N w c i r e g i Z B v p 2 L 0 W F Q o D F Q 7 s 4 V l Y q R V o j 0 X W U U U k h v C u Y p k i Q S 6 3 z 7 o 7 P u G b c o Q J 3 N t D j g 2 m W P Y R W n H Q U S E e A T / I w T 6 T t C w T 6 6 i s P g L I 6 T Q g z X A L m Y X O S n 3 J Z f 7 9 d N 5 T R 6 U c r p w q R e T m S z 0 o Z H 6 O L Z a p W D O u c E Y h M R e v p X K v L X 5 v 7 H M Z H n o z v n q 5 q l f H F d Q m u b Y 4 6 J 1 g F Z L g U T W Q / Z l R K D n X L A Y g + 7 h H M i o u S E x s p C l 6 / 4 y 0 5 R 1 d I l A T 3 i k T j m d J 8 X T 3 9 a F T j c g T U t t H t t Z u a o y Q k G 3 5 p M 0 g k K c U z c + m h n B e r Z u Z 5 q B n z d k E v v T p r J 6 i Z 6 l g g V D e w p p u j E 7 4 9 T D f c W d e Q V I B S R w Q p q s 9 o 5 V 3 r G n p L 2 5 Q o H r i k h F e j g C H M g f Z a E T q k l W G u + I d / t X 3 z R w 2 H p t I u C 1 R o T m 0 m C 9 b u Z k U T x D G I x y C i L 4 W 4 Y D L z 4 E w 4 n X X U v X l d l f 2 D v i 8 p I 6 z 3 c v g / x u t H h 3 i Y 8 d i Q P C w j R C 8 y N w g 9 q N / V w v m Z u K N C 0 A n f 4 Y H g G S Q x S D e s 4 H R g 3 5 Q R d G V P x 5 r 4 z 5 c E r + J j k u N B u A U b 9 z y S h z 4 t F g y x H i P 3 q B c V a C A h o X N O G 5 w n V X l Q G Y Q W A d W w l b f L + o b Q 1 Y m P M T g w D o b 5 1 H p l C e I E 0 s x s 6 Q S 7 O k Y T M n 8 N W d F 9 P u D 0 S p c A i 1 g 6 d p i t k R q 0 D N n 3 8 4 j b h y / J O i 2 N 3 i U i c e M k V r s S n C D i H W v v F 5 m 7 h y E 8 u T 6 8 T 8 n K q f H 8 k k L F C z z F 6 o Z j a M H o z u T C z X t Q q s M / N D u c s Y N 8 8 s b 0 Q L 0 v 8 f w i T 8 k M y D b / 1 x E O Q X m g 7 P M I C G 8 Z 0 f N g K 3 a D C m L Z h x 6 R x D M K E F R q z 5 J X 5 / 0 e P F 5 U c T 3 9 6 K 3 u m D Q 5 / 9 R J C N L b Q + 6 3 0 m w m A s y g E k H Y G r R C d 8 b y I D 4 3 v j L N R o 8 u g + / z E / y b y 0 1 o 1 N l 7 W q X 6 J 1 x N 8 + r a O 0 F n 2 b G H z I b z D C U E R 0 a 4 Q x Y A R Z M W l D z e J 2 P X a p X O 3 o z K g j Y q 9 j 7 9 K 4 r / G D S 9 m r d t R k b P n 2 n R h m G Y G G M V D m e Z q v L m i S S 2 z a e c V c v 0 d R p f x U T W p p 3 z k Y e D U D M o e z l u h u q p K d n r 6 Z 7 R l 8 P 0 j j Y 3 D n 8 j J r 6 X R M G A 3 V x w N I e o 3 C C c 3 l 6 R D + T 7 w T W L 0 b O v z D c a 6 k r H 9 4 Y a Y n f Z J O I y 1 j O N R y + B o 9 V 8 A 7 j C k f 4 1 w f + 0 B a M M t z T V W u s j Q Z r y J o o a d c U P p 9 i O K h d 2 9 I u / V z M a U f y n Y Z W x D o 2 E 2 m f q b t z O 4 D l i 2 k C i / G A e B z o 8 k h 0 4 p V B 0 c F M 2 V t I z A E g f v f V + G m v K / 5 z E Q U m v G b l W 0 w 3 w w m R V N F y P K L k k u I r M P B g N p t x b s O U T S J O H / D 2 t H d u D h s m F 0 j X o k d 9 D 4 b k B 8 4 O a g N f i 6 x d Y W D G 2 b x R D k m N H 7 V f 0 6 u s q 9 O p i p i A k P + G f 6 D Q b / w p R 4 5 Z A u C 7 b D b m Q 9 W C 2 C o m g q m 0 S u j 4 U K v I A e 3 Y + p 3 0 a T G U O H w 4 N k J h C n n q / P p d s j f n T w q L 7 3 2 P M k / p L X d C 2 k 8 9 3 H k O 0 c j F X 0 + q f p P D t c W O P q a W e Z f k G P g w j 6 U f 1 S I R c m W u k f T d c X / m q E u j 2 R Q k B q M C H h p s D L j F q I Z f K d Q L t 8 p S t f f Y l D E e K D 3 J 6 E i C 5 a R S U 5 S g 7 C F 4 h e / P m t k 5 R 0 U A D j X 8 g x Z i G e + u b o 9 8 B t N B o l r 3 O K n H 3 G + d I 9 u 3 A 7 u T e p W G c O 6 R 1 q G U W 1 e j B 4 d j m C w Q S p L e g w s D X T Z r 0 N q W q f g b v G a R B o x D R Z m 1 x 6 R U M L O + Q 8 K 5 8 3 s t i Z 7 b E D E I e 2 q l Q A b n H M K r g 7 F K 5 5 n 8 V f y V o x w q s 9 w 8 S G V x R Z N O 1 B b 3 I p M 0 2 u 9 I u 8 A F L M E S A e 0 p 0 M E o x J i Q H r G / b J g 0 e D v F E J 5 A 6 9 7 j g e r 4 K v i z 9 h q O n O R D E f H 0 4 a A h 8 K r d J m P h 5 l p j / w s C 8 x u O c 1 V i / m b Z H L s E w S O H A 5 B D 8 0 Q k E 9 i 5 / s k 5 i S v i E 6 1 f M U o 5 M D 8 K K W T + + a 2 f X S f F A P V n Z U d f D V t / 7 b s 5 w T z M 2 8 G j k N O I r l X w f S j n r T 6 D O A / r r X o E s Z 8 9 8 a J 7 / r F t 8 g F / e 6 M n 2 s P z U 7 S u x 0 R 1 B C 5 W K 0 A S 0 2 u J B d u b i E C P 1 D J 1 Y o D 2 U 8 c x i B R / 4 x M 6 t T k R s 5 S x W f E z + a 2 c x H 6 h 8 u q 2 q t C Y c v k z i 4 V W 3 k E r g W j x g r W I S I Z c K q w J R F G P e a 7 8 7 j H R x r K G 5 9 y f X c W Q p U r 1 G w L U 2 q V H g 8 L 6 9 2 E 8 6 P j N d N / 1 V R p S j I Q g L 1 N N e Z i 5 D C v s a m r K o 1 H 4 g O p 8 E r g T 0 T P N F V M s Z h q M j m G T v b s X f + s 5 J r o J 5 o O C e 4 b W d v e G L W 8 9 m a Q x D 2 P P f U N P O M Z p w i m 6 g F 3 y g z y 8 9 K U D h g C 0 3 + i c f i l T i p L m B J a n f 1 t L w 2 p l v j k 5 t n 6 n 3 A Q b U f h j u F e x J m + P b Q d 9 E z M v p B Q / n L 5 C y 6 V Q d z j y R y U D p K L + O z 3 B P n z M n O Q V j g 1 l d 0 p 7 e V K l G a O t X G I E H 1 d 5 Y X A E C M U E 5 Y 6 y p N z x H + s U s 9 v u h v B z Z I M z 1 h l u Y M 1 m I T h I l b c a 3 k 5 Y s q 4 Q w x O b R e v E G G S 7 J n s 3 z D j G O a 8 H z 7 A 0 U f l Q e l K W m d w + A O x + B a P + b A Z r v x M X z z M Q i i d F n 7 G s Y g 5 X m s s Y T z q 0 x e l 4 W L L K I v + Y S t n 3 a / a E L A t T W t T q c K n R K H / n J D v o D C I 3 X i 3 H N f o W d U v 6 K c I x z r n l l 7 M m 0 u H Z r z 9 / c c s l V o l B B / e p 8 G l / y r 0 y p t v g L k 8 D r S D 2 q r / d F J i k z e 8 M w 9 A 4 k H c K S f n K r + 9 a p r J b B e 6 Q t C T t f I o h S D 0 h D l K L F x t I a d C J 6 V B E v 0 l M g 8 0 Z g h I p x O 2 z X D F t Y L V s W z S h p A g 0 z v h 5 t E E L B Y 5 m y v B 6 X l h G j N p E a E k x i 6 e v Q 4 P u j y f i E M O g b x V O / x y F o y j p Y v t O Q A H f g 6 m D j E t z 4 5 2 V y s J l A l o i 2 d m J 4 A z 0 J 1 6 y f T W z B O p x M x 4 w D G F G u C j a F x D C P / P n X 2 p j A b z M t e 0 X k c P d 1 S p 8 X V Y Y b V c 1 E S T u V j V V m P T C B L h B 0 C w 8 P p 7 a a N m h A S z X w q G O 7 4 g / P X v n B H X k Z E 4 + c 6 U W f 1 c + z H W t f t h Y B u + R w 7 K O E I A A I u 8 M o D H 5 C V m G s X R + O d N D n T c w x q g P E 2 H b I n h 2 / Q 6 p F T i H G C V A N V f r J R z j u H 7 9 u l E l F 7 g G f 6 T G x h w V S D 1 l P v t 3 6 4 H g j r W O t G k P 6 a Q v 6 8 v n + W V c C T O G W c u P 3 G G p 2 f S i h A L p Y W D Y f b D a m r l b j f u r S J S G Y j m b o q 5 h H C W g b K w L v j d z r y r I g C I B B g R Z Z T S 7 C d G n 8 T X o p b y l + 3 o X 1 f g t L c f + e N m G 7 f c r / C y Z Z y 4 l C A B k g 9 0 X 3 O c A U 0 N y D + m e C H X C 1 E Y l h + n G G N h B E Y 4 0 K i K 6 b r e Z o b C A y k 5 9 L 6 u P o s a P m J z a 8 d N Z c t 5 g Q s Z 1 8 b u o + L o 4 s 0 h V 2 5 M z W G 7 m y R 9 v E c B 4 G u I s X r q M f l 0 1 e Q r I M X k K 5 9 E M 8 P l C O n m L r V o v I s r 6 h K L J 4 b T D U x 4 S l o K H I F 5 o D N N P D N x x D u D h A + u t o M s 0 l s a d y F Q l 1 9 O E x O G 4 a x 7 2 P V v g Z 9 E M y z 7 q T A B 4 x B x L L P D q / F 3 R m Z 1 X T e 7 E a U j i s Q 9 1 H H U P a / g f 4 X t 0 L S U d s 0 z + q w / Z S T E T b l w I e A I P G y s r o g 7 o e P O r i B B j K H Z R r d M e F y b 5 t L / l z + p F 8 o B X w o Y 9 w B f 7 R T U Q P k Z P Z 1 J 1 I y R 1 0 8 G c P T Q 7 2 l O l D X G m Y f 0 I k v y j W O 4 G K z 6 i t I Q 5 J F 2 O T T I 4 + 2 E m W 9 l O P Z F 0 p 3 U I w m X P D 8 v 6 G 8 C Z l b 9 P y + n U r 9 o G Y z s v G s y I N g 4 G E c w d K I p w j Y Z z v c y e J C U g C G / a v v m I k u V m 7 O J P J 4 M O s 4 N F m s D x P j 4 d 4 K E P H s K Q k X 1 Y Q T 8 H g + K z c T K 8 r + f q V b 8 Q E i J 6 4 q m E d y o C Y n z q n f J e 3 e D v n K X p D i t 0 H G D 3 S o h l u c I E H X o i l y c o Y p 1 p I C v I e 7 A E m i C D P 5 A o a 2 O p I U t S u N z 1 r R K S / V w k z n 8 i K j D S K + j 1 W I V l H x J p u R F Q X X y A I S g b y M g 1 5 Q q k A s T a Z O U 7 r 6 c e 9 9 a n R N H w v 5 X k 4 U c X H D S c J S f 8 5 3 X t 2 l B R e K 8 G + O O L r z k o 3 z B n q r 0 q f F k C e y Q 0 d d i H D l P p E o x e x Z N m s X x D d 5 J 0 6 O 5 w J G K 3 d q u B 2 + 1 c 2 O 7 d r C Y V n W O m E f i q k M f 5 Z 0 J A x r M H z t 1 r 4 Y o I d b H 6 C J 5 z S R A 0 v G + 9 m s x / H / B H 1 P C D 0 i v F m r C L b u 4 n x n 0 D M u u j m l D L f s I q Z U C O N / m p i g c A b 9 7 F 3 P M k a m o q / P D l 6 w H N L D c D 4 5 1 H J / l T r b + O D Y o U T 5 s L r c 5 G e L 0 a n Z z 4 U 5 z g x e 4 k + A R b O O V u M 7 a x B D s 2 E j l z A 1 0 O p + m g d K A 0 b k T E x m V c W M 0 9 L v f O Y N q c Y S 1 P w s 3 G j f m r 8 S f 8 y q p J 6 r z p T o R x K 8 H c h 4 Q t 9 K r 4 g p C Z N B 9 4 y x T 3 T 7 n 6 8 Q 3 u t z j r D W x M E 3 W a f + E 5 j S p p r 3 x i + 5 4 8 0 I B E 8 T 3 9 0 L E k U S j a h B O x w l k W i D d 0 A r s h 8 F O D g i T w a S Z U j j + r e A p P w z e b b A M i r 0 g M t x R Y A 4 G s f S y m N s C 0 V T h p V z S D P M s N / Z G g h 8 H w V 2 p I i r 2 K H q B h I E c 8 Q Z G R R v C I e 9 b T T + k d 1 G 6 l V C I K u R b T 1 u / Z 4 6 2 J q L 9 C z u x N 5 a y M e 9 q 1 m j Y 3 o C o y 2 F G 6 3 H s r Z 7 s b U / 7 t V E g + 8 R 7 n a f l C X t a M L P o Z k 4 i T U r g R G C l q s q c E e u v L W a 4 m i z t r Y M P B o x + u 9 I k w q w H u 8 a A 7 l N 4 S C 8 V R P c O B g p N i 0 y a H G P 1 h S p G i H S 9 4 0 9 A 6 f L Z 8 6 P k j u K o R 7 n 0 N 3 s E V X B l z o Y w v U l x 3 4 h s Q + u q a R j y v p o g i f z v Z h 4 T 7 t p + Z u e K d E I 0 e n N 8 0 T G D f V + p N N P l r w I a H V a J X 1 N r + B d 1 Y C G s M D 5 + i 4 B V o g q I p M H 5 b L + r d I O n E 1 U f U F g x q a k M 4 2 R E 2 i U y s N D m B e v g M S u + I g F d C F D m C P 4 S E x u 7 z Y Y 8 3 Q d u b / c 4 i C b s 2 q F R B 3 E N 0 I j 6 i V T H d G A i 9 U j 9 F P 0 N R h E Q c G x s s 8 r m T x A S J r / v r q 3 q K T 4 5 C 7 X + + C R 2 T c A y + 4 3 + x p n O F 5 O n 8 A k 8 N M G n u y c Q C O H h T P Y 9 N O 7 7 Q o z y J 6 c N x 8 g b 9 3 O A a t P L z u h m 4 l / e a d 9 B / Y 5 b G Y g p L q 0 A J B k e M y o d T 9 g 6 F U 3 i x n t F G i I h x e h N K w d m 6 e z m D M E + 5 Z 3 o Z W C A 1 1 W 8 v 7 K k S D M + 4 R X U c p 8 P Q g W 4 2 4 q n L W 1 v M r R G w g N / C y H N q z s z F l G 6 n 5 T E v h C I b P p 7 c 0 R W V I p + z E 5 / 1 8 2 K 1 v M C 7 C K u i c 3 n m O B j t o a j K D U R 0 q J 9 V l O 3 g G o K P 3 / 3 v z N 1 e U g w 2 s 7 S f F H 4 F P 2 P m 6 y P M 0 f N D p L N p N s L Z D w j H I K x 7 K 0 v D o L E 6 Z 3 l Y Q q C C / U 2 z l 1 5 v J m N 0 X J t 1 1 g q r j 9 M h P o A 3 4 J Z S H T x V t x Y C O q 7 A 9 B i k B E 9 5 C b N g 8 B S 6 s 0 h I r 3 i Y 0 C m b s T k t 5 Q 8 Y 2 6 I D T a S j q l L l 4 b K I S 6 m P g v I A 8 x 0 x n 7 r t n t B R t T j x 9 y Y z E F d f Y q j 0 L Z 6 Y C P 8 N C M F R C X p Y q Q B t Q t v L m N P X K T r J v R f 0 Z v A i P Y I x w p g y P n 4 m Z G 4 l 3 G n j d X P 2 O M C f l 8 4 l M X Z M O T 4 b 5 r z I 9 H P J W l P R 8 1 M 0 d 2 d p d r l J W V t B V g 5 P 6 G p x Z e d 4 g k 7 8 / o s I o i v P S m c k r A 7 w L 9 j 2 k C H t F a w 8 M O F h x N / 6 J p X d 2 O J A k I n m 8 S P 8 i 0 5 j p b Y T x z 3 P 6 k u F U e 4 S s U Z f 0 b D o w B q L F V u M 6 M G d 8 y n L Q E n p h t c + A j n r 4 e v G H V q b F v 4 4 n 0 A I 5 7 t 3 8 n D 9 a I U S g G G g W m y J A i B w d T U 3 0 T d E Q h u G + U 8 q c 1 C y s I O / 8 R z F R 8 O n j j v 5 n X a Q U J H i M u d 3 i j 6 m k T p g 2 5 7 H M M G m 0 H 8 H d G z D h 4 e / a 5 Z B + n z g v Q H M x W R v 6 Z 0 + k 2 1 I l 5 C H L 6 E y 7 N 7 G O N 0 x L d P H p E d f 8 J e 0 j 9 A A j C N c V E G W J J o j c 4 r g Z S G B w N V s t n m / t 8 G Q x B Z Z r Q Y m D 5 4 L B P 8 K G B n Y T X r p A M j p x I 9 d d v g T t 2 x l z u D t B o x K o A X / / N z x P m F G c A 2 8 U j w x f C D 7 U E H E h G h d x A 8 E B 8 M 6 F 0 T W 1 + 8 z o B J H b v R z 7 Z b X 1 E i k c a 2 R 3 f O z u d M 5 1 A 0 C 9 o q o V X w X K 2 2 n f x S j e 0 S q 0 P 6 a m 6 n q L 4 W 3 b S C p i B t y B 6 x O y g j n 1 Q t p N 2 C G Y 0 Q o R T g x W o v i H + 9 D P I K d z i Q a k V B 9 Q i D A 4 D 5 6 U K t h + o s x O j 0 L W W / R 4 O 3 J 3 a 3 + y 0 6 b z a Y 0 Y n a d f Z f w a 7 C C I w Z W s i m 7 P p r A R d M O z 4 G x L N d c h m R p o 7 v k D I D M k V 0 v v 8 r o Z s + s W + e G z a Y w n x q r 4 q v q 9 a M s 5 Y 2 9 7 G I T R 6 w x N V Z M x S 7 T r 3 e x m F m b M 1 X 6 M O I n 1 + e O T m b P U L Z t L K 4 2 z D 8 E p + E U t Z E 5 M R L t g j 3 M E U r 6 B J a q j 4 / 1 B b 0 D g X l 6 d p 0 u O 8 I j R W m E w G m u P o n E e b 1 F h h b s k H L 8 Q J L Z 6 5 4 5 q R C R f E B z c c 4 / Q n F 3 m j 8 j X n 9 W 9 A M 8 0 + 7 J 1 8 C 3 F I I K M m H 4 D 1 b B 0 F b u 7 9 N f V f f 1 Q z P J Y K 3 Y G X 2 R / 0 C I Q F X V 7 o 7 P P 3 d N 4 G S Q t x q A T H E 9 i 3 c + P A k f O s V p i 6 1 d I w C 8 Q m v g f H Q W z P y 8 Z o K d Y X 0 1 K x l G s I Q E t V c d 8 f E W / h P 0 W O X u L b n I u 7 j R g F J + + s n a 6 V 3 e D A y o e 8 0 L Y I 9 g D D J n w v b z e n H z Z a d S D 4 R k M c G W t J n D B S o Z 4 a O C Y T h 7 J E Z s 1 m V w E 7 W K o p a f p G s m 6 W 9 V l R t p 6 b x b x j r I t p U j 5 E M J 6 J E / s v u W h o v d M V o n z g j 7 w w 7 F N j W b 5 K 9 Z i + x X 6 F m Y D r I P J / Z 0 u U c t a C S u 4 d 0 B b t D l z M C L + X C T 3 A M g g E G 4 x Z + x R 4 t r E S + I W 7 u k T A L o R O 0 U q t y p / 1 w E m d 0 T 7 E K z 8 W y Q A A Q k + P I Q M C / d 5 F H Q n a n 6 C 1 S + W 1 / O / s h n z R a j r m B S J n j 4 0 P c t / V W G K F a 9 + B / B / g t F z j X f 8 U B A j r Y t Y 6 c z x / 9 O I a s B m 3 y o k e a N L I l + A m d q j m b j d w v r 3 r s q c 6 S B z B V t C G o H Z g t 2 T 1 D k C v l 3 P J 8 I b H A x i y 2 g K 1 d + D 8 u y t 7 e I k o K b d k V I 5 + b u R v j r k 0 p L g G B C u h y s K G x p I y 9 R T t d w G 4 x J B c E v H s t V r O G v y f a d D o 0 u 1 m e f x E b 9 S d 0 O d e S R 0 F A R a W z p D x s k n I 8 1 i e / B 1 q X W W O C Q o q 5 0 X D D e G b H g z p p 8 L p N F k o c 9 u 7 o o B q 7 n t i X K 4 t d P / y 7 8 b n N F 6 L h 5 S L c p 9 S C l C X 3 T l F l h z x V Z i r / j 4 D P l / 5 7 m j c N M A s + y R Y 1 F g O j 3 5 4 W Z t k f p N 9 G 7 y A G H j d F e w 3 U O 2 K G h + A 2 D J w R A z t P C B 4 V 2 + P n x H R N d a q M Q g S x n H r V 3 t H 0 8 9 t 3 y b I r E p I p l i B 1 C b 6 + b W U R w H C 4 A n 3 E U 8 M w g u K M p 8 v C X a E i k M G O f X M b B Y D V 5 T e o Z i U s e h k f a b f F Z a W M l F w H V j V Y s N 4 F 5 P 7 Z 6 r 0 f 0 y Q j G D L 2 B U q x z H I g s r N 5 M b 0 s C F O b Z / K V v n d Y b 1 a E T Z F W L j t v 8 j f w 1 h 8 g M 9 z j z E 0 8 i 8 W t 5 i m Q 4 Y o T + Y 8 B U C 0 8 T 2 4 Q k x 7 T V R F I 9 s t R M h Y V N F h E s 1 h p e V g e 9 g m J h 1 P r q Z 5 C T k c R X T N R b J b 6 r R K 0 X L s 8 + K d s J H l m 5 + 7 d 8 c k F D i S M z f a 0 y d O O 1 w Z n i z h J / y Y h S x Y A 6 I 3 x o 0 u m H d 8 k a 8 j 6 T p / p H e j Z 5 6 1 i T F w W R r R w 1 X B i 7 D p c f M I R 0 a 5 H z k f O a E i h N h 2 R P g j P 2 w r v J a 3 Y 2 A d 9 w W e S d 8 5 6 v E e 3 t z Z E 6 l t k X E U v s A z N b v 0 r m q L 8 R 3 A 3 P W A Y m y W E J 1 G f g M G P 5 e s b z M 1 G e i j C G m A o b d g 1 v 0 1 5 P 5 v b X g t f a / H 1 j j O c d n d k E u x e o 4 L c e w / y S F r 3 p D u g P 1 R v R c a X V A / q G Q x K a V z l k l t 4 3 h + z c V 3 C X T t K o N y M 7 B w + M H u b 1 Q m n W i w S 7 j h o b m / b t d f y Y a G v g R m N + b I S m 9 p B 2 r m w h / S 0 C B e T H U 0 n X v h Z P M F u / 3 a w r o y R 8 S Q N r 9 j E / m 4 T z 5 3 I o p D M u L H l N 7 t / u / N 5 G M C x S D S d S i P Z 7 / c 8 r j Y 0 R e H a y 0 a D r z X s n 7 t / j J e n 5 Z S t 3 3 + l P L t H P / U b G K h 4 o C G c x b l 7 S x 0 p y s i q I P i Z R l A U m m g J m P K V a G g X U j a O H S e h 8 O v m V f + T X B y q e 1 v U J D 0 J a y R G + Q r Y v h J F A r r D i h l X c k x N i n m C x U Z l c 7 f z 6 G W U E K 9 X + z e Y W W F v q i Q L S W 9 7 7 u 4 x 5 6 y a a A 6 J h G 7 q 5 o A U 5 i s W 4 5 k b b / d Z 0 p e q N M R J a A 2 N d / I C d O B e q y R h e A 1 i 0 h 0 y 0 E 1 5 / r b f Y S 7 Y T E i r O B 5 6 u n A g T F u i C c z I 7 + I + c 4 m r x 6 9 a F a 1 R L H D w K Q j r C y t 3 9 U t N S Q U x 6 x V b C 1 G Q X / i 2 z K 9 J F y q 1 d Q g i t g I I E u I n u B L H C z 4 i / Q H V o 6 F C y i 4 6 V 2 n 9 R Q a a y i r y l C 1 A G N j 8 A / k 4 g + 5 b e i f 9 U s 8 X v 2 l Y 3 3 G P / b C 4 z w V s r T i z a X h G N s V / 9 q Z a H S s E f B H J u N 2 3 5 K T C x B 9 P 4 r y L u w Z 1 g o h L 8 h V n C / + d 4 A x G W n O r 4 q V W m H D i M y 1 Y s n F O 9 s D e B d w p J D U t a c t W f n G 7 R U q i B O C 4 h e f Y I 0 M X p m F d L 0 N N 5 P W X k q p l r f P J + G o I F K E q 7 m 8 p A A Z v n u Q c D u N w A 7 2 a Y Q o g 1 z / c + P S b d X j B k 1 K 7 C E N q 0 4 J 0 + + U l w I e L 0 M Z o i x e t V + V V f I m R P N r a M 8 9 e X J N k 7 Q m 8 j 2 A t C K B I i 0 j A R V D Q b 6 Q n w v 9 u 6 F / d z a F z 1 6 m Z 4 w Q 7 x 1 3 t i 2 Q E V d 9 I D G 2 H j v v r Q 3 f p y t U g n F G d t F S p L H O c 0 D G 1 l e a z L q / O o G c O e 3 g I x I O U R m i Q o v N u o k d c Y Y P T S U b a W 3 c f y m 6 M b 6 e s G T z O w N / l 9 e t / o / y f G O q A t x f G l i w U t n V a N C R M p z e Y P C o Y 3 / K p I W l 4 2 F R d 6 C J V g C h P / 8 v R w P A O E c t I 7 q m V v s A B n 4 8 s h S 5 D y j d B c 1 K K h n 4 + l 3 g O D 5 W 9 N C 5 e O s + m z l Z 4 7 u f f T 2 5 p d a y e H P 9 J S f U D M u 1 2 V r R d j 7 Z J U l U u R Q E O D w L k D 6 y x p s q q 3 W E A T L 7 d E L W B Y 7 A r n 8 Q H f 0 d T l 9 Q E h A 9 U t i B w M i V Q / A E f j w x T x H u A j m O U 2 H u F 3 4 v W 4 H 6 J H g u h / P p m n t 6 C 4 t V 3 J V f J a 8 P G 4 A X 0 i D m F J M x N Q P u W o J n K u y Q 6 j C o s 9 u B 0 j r u 2 W h A J x T 5 X W 4 g q 3 2 r p L 6 d b C a I X + X N X Y t v h d L O / + 2 f Q 3 T 8 z S 0 7 v L 3 I 5 b k E f 9 M 7 7 t U M i k 3 F 2 E F Z V p t Z H H c x / P P O 5 f 2 9 m Q r M a h J D I p C / P G 4 K / 9 E / G V U C P B e 3 p E G V i 8 + 6 U i 5 Z f l B Q c h 4 U M 6 d r t Y u h j 2 h g v 7 X t / 5 9 2 0 z z I F F 0 G Z f R Y 3 6 x I d u k M W e t S e G 5 d z D 3 a F 4 o e 9 M R 5 9 4 x h f x C W X E r N i 7 E j V T h K 5 1 H 3 R x 0 g V H h 3 R 3 7 v d C d n 8 f R 1 m i L h X p K t x p p u 5 T N y o W V i I a W B p W s P E / x S F 8 h y l T d N j j L i d i C b 7 v 3 Z k o Z 8 H h B P 8 y e z 1 3 o r V 6 1 d 1 H Z 3 v X j E m 0 y K J 0 S h q j S A l 0 T c e 3 s 2 6 G Q / f G q O D U t i h Q q u o 2 A z 7 C U z n Q Z 7 R S V 5 Y f q l s h G f 8 Z d b 5 e C n d n K 3 D X 2 b 7 j f u w 7 k l q G v N e t t e f V / o k P j R 0 T c + 1 f t F X 4 H 3 U / X C P E F T A W k d 7 K P j d j V N l J P J m a f B 5 d s 9 c 8 Q W L u S 7 X p b C p U i C g y F T L A 2 G y b k 2 f 6 z o Q + f I n p V i f b p Z j d 8 Q l b k 2 C Y t i d 1 S I h f t R K h 4 6 D V t b y H / M K 9 F S q 2 2 z 7 w h 2 X e 4 B R K 2 3 0 y m 4 b 5 w / p A A 8 k B + o s Z g y L 9 g Q / j I S k S U V f 0 + G 2 R H d J R v 5 K B I / m Z H 3 g O s D + X 8 y I t + / J 1 x b p J k o I G X M 1 K X w f m r d 2 R 9 x l w 7 L m / h z e D U H F b T 2 r 3 D M F v F B V P H J 3 b 5 H l D k Y q G H g 5 g o K / s C X 8 n I 5 G 7 L C l Q Z 1 g f 5 w I A U 5 o j 1 R 9 3 U h E e d X x i H r s P z G L O U + y y e s 9 Y l E O 4 V H V M H L / 9 a R 9 3 A f Q n T g B N H v 1 z f F w h 4 j c P U J c 1 3 O B c a i J 5 3 d e C d l 0 f 8 O 0 Y c Z W E z y v p T 9 0 7 w p 0 S G X n O M O 1 6 U R V X O a X v + 3 I l L 8 d b I q + q U R g d E 7 / D l q U M b P w j x h 1 8 j l r 9 N j g r b z b y 3 B D + + A M H m Q v r g + c 8 V K R T 5 x K c S 5 l f l 7 H 4 z s J 7 k e + E 4 Q Y D K w f n U D B C H 5 I P V O J C e t q S N z R P E M W I H 8 X c s Q v c Q q 1 7 h a V I F A 3 z E / k Q i t p 5 x p u 7 4 7 9 O k h A 0 k X o C D v S / T z p 4 E t a X w q T h n 1 K T r b 6 D y j F z p t h 8 w h 3 d M i O l D f r v i + H m z i q c R v v e O G r P X D W 9 h p R B j e c H W a d q z R X 6 5 / L b t J d l e 0 T F Q f O H s x X G 9 W R P K d J 5 d w m y Q S + + 5 O f v t 8 t l O q F 2 w q M M 3 R 7 N q + C Q a I s b f 7 O 3 / r 6 0 A T c I y u G E 5 Q 1 g p p q 8 I S 1 W q P 4 N f i Y u w q g l u + M 0 / I C 1 g I A B 9 t p 7 Q d g h v m F 4 R Z S A f M S Y 8 0 s 5 e O 0 t P Z i P P d n d E t q 1 X 2 f 2 f 5 / Q Z N J U e F 1 / 1 s b M H f O e I C t X M B l s / s j T P Z N o l N Z K E 8 + f b K 9 z f 0 L O K r Q D X i n E a 4 7 q s 5 M S i x 3 r u k c b D t Q K 3 z F 6 4 L N j p N N g A y X l l v 9 v k w 1 M g 0 6 F T b b H E o / J L E G y o N 4 N O K / + t M 2 A j U D 4 p N X r 4 o f L / Y X b S I K d M N t K 9 M R 9 3 + b m 0 N k W T c J t Y G 4 9 c h y G u V n F n e V 1 Q c 0 5 6 n z X S u j + t 7 m O t D y g u t d c 5 M i d A a 0 w U L n T f K u 3 H R Y + U z n c m 8 i b 1 3 c S B x l C P b j f n L K 0 f i m v d g x O V K V z 4 p R B 7 X H h r 2 G M w x t f o 1 c 4 W F N h I c y e n 1 5 Y s + f / + 0 D s G k c f 6 7 E 1 3 N 6 8 5 E t 4 0 D D x V 0 E H r A s 7 X W q M I 0 8 Z d d u 2 N l d I Z d E o E X M s f z 6 l N Y A F v F q A P k y 2 Y o N F M 3 H f w R a H X M y A F P P m R l x 1 W 2 6 c 7 2 k 1 M N H b D U 7 h x N j 0 5 W P U 4 p 5 v U O O J f W w E a / 5 + M s j I b g F G q Z s h G V 8 a 6 g P k l E L t i R U g f 3 t / e D c N q x 0 8 J u h U c s T Z r K d f U 3 H 4 W E x t C V 6 D i I 6 / / o X c 8 a L 5 7 4 E m j 3 Q U W H e 0 e F B 7 v C 6 w X 8 X e F R 7 9 g 2 p Z 8 P x + q k 9 X 9 k 3 s X r O W q s 6 V p 2 T w 8 Y K 5 X 4 c V f q b 4 V k w 2 w F g S D k 6 i 1 6 p H 5 j Z F K b R L r g 4 G z H h 5 3 a V n K 1 / F s q 8 u e I m 3 X a B L l 4 M 3 4 f / B d e B 5 + 9 z m r / 5 Z n 6 Y Z 4 c u A 0 5 W v D K C f v h e 1 P t 4 s W / B N 0 o G q i a m k 9 1 1 B / Z c f e C b i j F b B K r p 5 C c b 1 i 8 j L v T 1 8 M d 7 a z F D u 3 R 1 b / 0 y k l T i 8 R K 8 V t I Q 9 H P x Q U l q c + 2 I I g I I X w r W s S G 7 Q E t P m j 6 g w 9 B k U D l Q Q / G 4 W z u T O g j y n H 9 e p 4 j n m B V U r z j S K F q E J m q 3 l 0 Y F Z p X x S t e F N b u v s v 8 9 T + Z 2 T 1 j w D V P J Q / + j 3 k c b Q L r H H G Q + k c t 9 K 1 T + K 2 7 r A 2 4 N 4 J 1 i a F B b 0 W H C e U 4 Q p u N E Z v R K o Q l B L u m J N Z v H Y a I U N J K 7 u P p 5 a / E P J 6 c g M A G l 8 W T u p N J L k i i P A V H r l Z c P Z Z E w 8 D x x c 0 p E V q X 8 N n x d u R l G G q Z Q R m f U V Z o F 8 W T a d v a D S 1 L i v s e V 4 F 1 X A c 3 z 9 k N w Y J T M X s y 8 M 1 u C O l / r 3 8 x K N u 3 t r L O Q l w 4 Y l K 1 9 E C b 6 j g G I U I F P 1 Q X K t m 6 X t E M Y 8 m d q d c e E n M Y a 9 1 j i P V P s W 3 v f 9 h 1 / c t S c b / h B p / v 2 9 y l j A K 1 E v w q Z L 5 I Z + P y v 1 p / L 7 y o 0 a 8 7 y g 0 J 2 u h 8 f s 4 I 7 G R B e X V c e 6 M o / 8 H S m T A d C u e n o c R g e D N A Q x + x L X B L V c o M 9 B 4 W Z / G n t 7 v f + u f T o g P L O h q x d 4 a F u f u y H 4 t V A i u P O r / 2 4 E l 5 n E + W a m I C M Z T G A T u I i V g v p B + t j i l A m p h a + Z + o i J q M O K y c P G w / l a s K V 2 a f X t U z N 6 M 3 6 v 4 p H Q N 4 Y 4 M f G i 9 F E z m m i s 2 g 1 Y 1 x 9 q 2 u 9 Z 8 G + h w h l 6 a D J Q g P U Q h k P b z c y K e i d H l Y k f s b a e m V G T i W U C u f I X + w Y x c a L D Q z 8 v X t + J L M k R v M N Q F x I b 4 a N 4 g R 0 E B 2 m w B S v d o H H W / E Q U 9 i I t R / w p 3 + d 6 e k 9 6 m s q a p b R u G G h B S V l p c 2 l f R h w r k a D l G v B y 7 H W c c u 9 b O I T 5 H 8 V u M c 8 j 1 k u g k 2 I 0 K 3 z 5 D H b k g c 1 w p a + Q S L n E y Z R h P 3 t S g 9 I t S h b x S o X T 9 c / w T C u g D 9 b W Q V T 2 0 / T m F p P 2 J b l 9 r Z P 5 S Z l M o 5 w o Y X + 5 h R k n 8 k j k 2 A m 6 n 7 T 6 8 Q V e d U u m Y p i A a e K r L 9 7 h i I u 3 k y V z l o J 1 6 g g m 1 6 t P o j q f u x P z u o B 9 c L 3 d d X C b i Y / S 6 P s c / 7 t 9 q 6 B L l f 0 b j H u 3 x h 0 W h s f b w g t E 3 F l Z J t k T Y 3 V V j u s n S o / 7 t 7 d R j + S z C V 6 m l I F w e g l f + M 4 j J Y Q R / i Z T a f b 0 9 j A 2 v Y j x V r D G P g 0 b K P b Q 9 v 9 u 4 0 f Q M l a Z C X / 4 c 0 1 5 L a I + s a k G D z b k P 2 e Z K T f r / t b r s X d w U f B R f T q T B T W 9 w K N / v Q 8 E 9 l M n + a 3 4 E 5 u Z O N q o 9 x 0 q j I L U q r y D s W L s H e a 7 J y 3 X n K I X d Y u Y m D / l W Z Z E 7 Q 3 3 Y / K F D g W D O j q a 4 R o S v X x a o j R R s e j v 5 k 3 n i F M u Q Z I i t I L e l U q l 9 d a 4 Q i 3 y 2 s 3 z D n l Q D F o W x L 3 J m U L t L o C 9 h 5 T A 1 Z 6 5 6 v n + w A C F W I Y C Q f P B T u C I 8 D u W i j O g V g y n n O 9 V 0 O b F k / d p T U D / 4 F m G c K o w J w + i H C i D 9 2 I s 9 T G v r X i M z j z A m s h D / E 6 O o k Q t v r e + u D Y U c F P r f p 4 T r p c 4 I G o o W d X n 7 Y 1 J C T 7 p I b X H a Q h P l M y Q G c 6 Z T H P e 6 O 5 h 7 N G X r L E I P a X 4 B q P r x f z p x L X P f d o U j z F a I d Y I n o o C 3 h 5 w q n s b M u V w 8 n K x i r K o M a Y Y a b u z 7 o f G o 7 s H o v X L 3 e 2 M W 9 5 Z u Q T I x w 7 S h o K n c y 3 / r d u 4 7 x 8 2 B X W F r U n n k V o 6 0 Q H S 0 p t g 7 D F v u k b 5 z 7 4 v x b 6 n r V X O 7 v c 5 E u e u t b A G 8 U q D / K n e G G / E u G + Q q 0 i d b 1 J u c W / l z 4 l 8 t r w T 2 a 9 + k / m / g v e M l w V z 2 / R x w W m / 5 n j m e B D + m g 6 9 B I 9 l P b f P H w p D O B 8 8 G 3 D y B I N p w p E f 3 w U p 3 t 8 R N t E q z a 7 7 Y M j z e N z O U l + T T 3 j u U q B p D W g r L h Q p 2 D H a 3 c Y d E c b a i 6 l U u a g E D s S a 8 a W X Z F + D U K X I Z R Y o 8 d l D X i P v f q d r T 3 f 0 r i Y 9 C y 7 Q k 9 j E q 7 r I 4 d 2 O k c J e a T n 5 + W 9 j b z / k d i i 2 / z A i / 9 w u 3 2 M C Z N b V 5 C h 8 q n 5 v m I 2 / k 4 W b o U g x y Z P p s M 8 1 6 3 M E U e / y Y r f p X h 7 e L o z 5 j e 2 I G r H f Q N u T r T F e S n w 6 W a + P c E n f M M E w i G X 7 / V T x t e N F m m 2 7 0 g b 4 q + 2 2 Q Y h K u G g Z J L M m s 9 x c y 5 P 2 U W E a 2 d 4 A V m i z 0 I s g l / A n 4 E R x / g j F 3 T I n s k l y d 4 b 0 o W y 6 l v j n V l M Q X k c + i K c j k Q / 3 z 4 2 8 N b U I l 1 c J G u y N v E 6 a d N S L V O 1 F T u 5 I 1 j t y J 5 J / 3 L 1 q a + w h t s T H c 4 7 2 8 B 0 6 l 7 y / F Q 5 Y o v + 4 t T j s y J q E Z 6 8 j d g z f c / a A O s r z + Z P Y N N Z / 7 x N d D f d B R S y 0 r S U O 5 8 f i k / D 3 L 5 Q 9 j b U m O a N b M e w s K q v b n u H O k y u z h S G g h v J 2 v n y Z O 7 d G s + B Q 3 / C Z 5 0 D o I X v j B 8 b Q d I O f o 3 Q P d 8 T w 2 d Y J k w / q J T 3 T X w J s 5 x s a Q U B Z A Q r 6 w V C p v Y O 1 o r a o X e z M g G V O 8 N b e 6 d K M 5 h r U a U h I T e f P b y n D A 3 x x V C 6 k r x 6 W c E u 5 f S M 1 y y W 7 4 Z 5 W H z i J c 3 Z i g D B D B Q J G / e 8 x w L 7 E s I N C l Z F b b k Y w d o g 4 0 i Z v B e s S n g s K G 8 C Z M U 1 f 7 Q N M p v c j + 6 k A w 8 Z l y h N 7 f s B X E H M m o K w L X m u 2 A y f G 7 4 D m M p N K p w L f 9 q l T b W m 3 3 M n L H K l 9 O J Q 6 i 3 f V V e n M T e F n X z 2 q V s A V j o Q w a Y x C i 8 3 Q x X 0 V S n d p j Z s n y w Q 3 J 9 4 d T 1 j + A F Z z d u s C 8 x F L R W B I w y 4 H A 8 3 n s P q u o e / l L y C u w T H k 7 v / 5 O M / M R E V 8 k Z U z s Z + 1 f 4 p F q B i p U 9 G k q 9 I K z P D + d e k 4 s y G G e Q u G i X k d r g q + l 3 y A G y 9 B b 6 c 4 g f I p t D w A i 5 j G z P 9 d / v T w A j 9 8 4 d N I s t z v Y 5 Q x 7 S M c G z n / B 4 l g y A f Q O v 3 g 1 N U 8 5 c w l 0 J b M H e g B 5 J K V 1 u z 7 1 Q S O H C G 6 E j h a Z y A k V 5 o E A B 9 0 n 9 K 7 K N B 1 n G l J h F 6 L S 3 7 5 3 5 N 0 8 q 6 5 T C e 9 G S m 0 a Z c I d 5 Q p n e t L G a a n t C u v n f r 8 l A U 5 H w z x 6 E k X T z j U 9 k h F b s t x v q E p 4 J M Q y / X G B R 7 E p j 8 X B A y M n k E U W 5 s r A g 3 A f z s A + 4 q f A x 4 S Q x i 1 l c n j E x I 1 N 0 N L I i 6 2 c I x F z b z J 1 h 6 E B C 5 2 s d 0 q h w 8 j U w p h 8 5 y 5 1 P d X i v W x 5 V u Y n h C R j p 2 F 4 J u t g O 7 F s 5 D / b y l e K 4 t 3 M 2 x m d 3 R k 3 e 1 6 r 8 i Y 7 E z e n c A / y d W Y P 7 3 n Z s 6 9 5 9 Z l 7 / L l m 7 3 m 1 G r y U 2 v 3 b 3 n G J M W W m z B g g S e P p / A e p 5 + d I 3 a Y f n G z l S N w O 9 d z F Z L u W C G 5 P L n z 1 R h H A 3 8 f y Q 5 I G T 3 X T o W N G 4 c 4 t C T K k E F X 9 1 0 o e S j u 4 O t Q + q 7 1 b Z e o w R q J Q k C 7 I 8 4 O H x y Y I y o L N u k Y g Z e G V I e Z z X O I x J h 9 V v 5 v X 5 v Q x m 8 t 0 2 f f 2 b M S H q R y i 6 w s j k N v C b u Z c + Y X 7 T W e V Q J Q U j U I g p O v l s f i D U 4 s w n Z E N 6 g 5 C 5 5 p B x d 6 e h f F O 5 S D F r 4 L 1 n P V X F B Z f z r 9 H j U I u c m c z t d / l m e t 3 f 7 c r r 7 e b L a I y N C F R l Z X x d N d + O + M k N i + f d J E z Y P c o O P p X V 9 V + s D J V b I x p H Z 8 d p b 5 8 4 W B J k W 1 + f f I L s I 9 g y r V 2 G J L y P 4 T H / X v T r g L 7 U x W R U W 5 U d 0 M 4 6 S r C g T I u h q t m h M X c W A e L 5 G O C R M P k D w X b Y J O 0 E k f B 7 F k S r o n F H i k H U K A 5 O h g m C E X p V i 5 L T I 1 s f d o U F q x 3 2 l 3 v y Y r E 4 V + Q L x H 1 D 8 n u e 1 c u W i v t E h H 6 E s s V G N V F I p 4 x i e f E / 9 s k s c x M b 3 5 W 0 b u 8 l T B O 1 / y M 2 r J E E L k g 6 H E C x F R q + f v 0 O k + 4 W g j + Z 3 z H I / / r J l / Y B n x W S V 7 W l p u 5 G b I J w m 3 n H 6 S I E A B f z g F W v u G g l K L 8 + I w / D D H 5 n v x v H 8 9 6 b r L q a r H p + i A 4 a G Y T H v s B r 5 L d V 2 / w 0 G 3 Y N q J 5 J Q y 1 S A I j H + u v v + 7 D n q K e E v l u z f t l m 5 7 5 x 2 P a v N 9 4 H u p I T u h H 7 A 5 y y S 2 M m q n P U W 3 n G x Z M M P k B L R Z K y L U 4 H u C 2 J j P K f N x x 2 1 3 h F p 8 v 5 1 w g M I 3 e S e X E 0 v 5 5 S D 7 y O h U y G l M f N Q V T T Z q o I p s h N c e z u A 8 i 9 O P m 1 m j g w x q a q M B Z b V 0 a L w 7 7 M B j x u / 1 x p q L o h E V i P R H L z G I 5 j D b M Y q Q b O Q / c g K k m z O D H 7 8 5 x W R t U + 9 k o Z 3 p r s Q s C U 3 s V G L N q c w 9 8 O K p l E 3 Y d g e S g 5 P 9 Z A G q b 6 s X b G 1 y v r a Y i l D B X 8 6 6 T V S M P o D W b M h 3 + i B X f Z / i s S m U V 1 O p 9 j H 5 M U 2 F l D o 0 d 1 / 4 c 3 f j q t t e J P B 4 F Z 4 7 X D D u E c a j X N j J N r U h w O F O k L 2 w q W O W a 3 O S 6 4 1 B k B U Y N H C F / V k h 6 y E D e y 3 N p t M p 0 s c A c w C R g 7 2 7 q C d p l g P D t a N h S b a b s P i J g b E e q d / n O y 6 X 2 2 4 k T 0 K s P H B x 8 x c l o Q 0 R t o X w Q o i U l C K E R J P t h 7 n T R T 4 / m g W h K A T x c L e x Z P r C a B b f H N G r g E M O a l 1 g t g s P I K H v 4 i z I s z / N G n k 2 X t 6 s c C Y K h 7 1 8 S s 1 j 6 X k H i 8 8 S J i k 3 Q 2 e W Q q 1 G 0 3 9 y z X Q M p d c m j m v c i y F t P z j 6 e K + T Q l 6 / h c c y A F 1 I S o z Q y m D i w O H b H a z x r 7 2 d b Q l 2 L Z d 5 O V 4 + p O f o W / K 5 L 1 9 y b 5 c C m p M E U 2 i d 1 r C W O Q 8 H U x S V a X c p V 0 P s W 6 M 1 e Q 1 L m w G y q F W p J Z 9 U 9 N Q L J 3 S F A R I / v s 8 a X Q l 1 U H b C 0 A C n S a m G f t I 6 7 F M r O c 7 5 f Q J C + K N 8 c D n + 8 M z u d 5 y I h i 1 K 2 9 X 7 K T j E 6 p U C U m f o A / 7 A P K E T Y 6 d 6 N S l G 1 d 4 1 2 r H G j E O g 9 3 H W t o 6 R c T s j m x B 7 6 P D C Y w K 3 f X d w O 6 + B F L P W m f L + c g 1 d D u 7 t 5 Q 9 f M h U Y e Q G M d x K Z 1 j A 9 o d u Q 8 i v O 1 2 h + 1 F 4 H 2 h l t J d f p c J D s m U 2 D 1 f H 3 0 R j N 5 R W U 0 2 U D k b Z d Y 2 P t v t W j 4 M 9 s v f P k x X a j N h 5 e D E e g D c k T J w Y j 4 B 7 / 5 0 v 6 2 + 6 Y s Q P U 9 x u u 7 E a h o 5 z H t / 6 6 O 7 h / G a X T u c r B P 0 U a x p 2 J 2 o / 6 b j p h w O / s 4 9 D f v d z Q d m u k g P y D 5 + + X F J A V a E W f F z O C h I b G F I O 3 Q D m J s u X D 2 N N t u J C m v O h r / V y Q M 0 T O w E a W J 3 N X G i d u x r Q N o M F 3 4 F f y 3 e 4 N J S V T I k w J Z E x t G M 9 t t i A V m G 7 A 7 Z G W H Y V v j E 0 b 0 9 x A 1 B D 9 F 3 9 3 y z T s + 2 E g A 0 9 L n v T 2 P l Y s 1 l Y t T X w w i j O q x / V 1 X U o f 1 4 z K 7 K 2 Q X m J S Y e R X 4 f o M g 2 8 u r 3 / 5 t T X J 5 4 A h H o k Z 7 I 2 Q e G x + d 1 Y t + V N S f y z q Z 9 i q Y r Y L P 5 o z 5 h f I 8 P V i R / Q U 5 h q S g 3 F U f s Z U J J G s Y k j 9 u B C q J a Z h 5 p F A F C 2 E 2 U n 5 t b y v k V f + L N d z e d P f v s q S l K I A y I t / 5 t Q 0 6 y z / G U 7 B M q F 9 4 d c m f u F s a d A e Q m 8 3 A E 6 y w j 1 L J n k y l w x a K B O H Y a f W A 4 z 6 e / E m Q 2 v f x R l B P l 0 a F E 9 B c E M C 6 P Z A y J x p f a d X I b q d p s h B J w i E j G 7 l f C b 5 h M W 4 U u U v f i L m 2 d N r A X b k d G s F y 6 w G 9 w L x f P / 3 T c n c 4 C D P 9 s 8 c H D 2 6 c V L s V h n r l H y g Y / r M q Q Z J J U Q W 5 M U F F g H 6 a S z 2 x a 6 0 R l N 8 K J 5 z z C J H + R 3 o E h 9 2 4 a A H Z H O 5 k J R 7 N x P F H S r C 5 I 8 Z J s / 5 C 3 T l o r y O J t I 7 w F W Y 1 P N o 0 1 P V i t U S X o V 9 C N m M 8 1 m j 7 l P + n K U a r I w i i J g G m F u R V 7 t c e t L p 4 p 5 s 3 2 G p t o d i 1 y B K 5 w Z n X u u P T V t / 9 P A r P c 2 d D U a n S I A q w d v i 6 e 7 F 0 z 0 e b 4 b D J X j O P K / j 7 r j w C Z 6 M G Q S l e C s 5 W A l Y u U H B Z k b J + i G h P 9 K 4 0 4 f v L K B H D / S x 0 / W U 7 V t 4 6 5 Q 7 t F I 6 x F 7 W A k m 9 W 2 w f B q t q 3 G S D n S I G S 3 w q m x y T b S R r f N X b T P r c z M S 9 U i p T U U j d O / h x 5 + A B k A Z I m B J 7 0 Z F y / Q 8 J 7 X b 3 5 Z n 1 A n 3 6 N c A T D J j x u B C 6 h N 8 l i + g H r k I e Y T x C Y C 3 T 1 f D 2 z 4 t k 1 v e / F y l h M n g o g T j q W q G V G E F F k M M d + h l w y U 0 5 6 q E G 4 I i X 1 u g y k p R 4 9 x y w a V M x r P v b X d M U U M V V y F X 1 5 J H 6 e D O v C O n d v v 4 q b 2 k U 7 2 R 9 X O 5 k f K H h u M I R c E m K 4 l b U y I L e c N n K x 9 R 9 P B F Z y e V Y 6 U O K r Q k G W K f q z s 2 m 5 Q Z P l t o 7 s L 0 / j A i t 7 9 + z R X V n / U B 9 R p 3 P z A S j u y K F L s R 3 Z X H C x + G c L 3 T y c 3 n s k N 5 4 j 5 t s B 9 y o I 0 r i 8 8 2 I S m A h D n Z e + A 8 w x 8 + 0 a 9 d e 5 O t / A e S w u l j D V S Y c H d 2 g f H B o t h U q i + w N K D B C + C J s S k L J C r S e / D p z z v k s s J l H L s v 3 O 3 P O Z f H w 9 i f 7 p D g + 2 D K O z 2 w F n J j z Q 0 C 1 3 9 e q c Q Y E J k P g L F R K 1 4 5 K B u 9 5 + A C v G 4 x 2 6 t Y C x + s s G m x V j A / 8 f / E W w M K 8 Q B 9 s E s S e u L z k x q 7 5 P k w x u + D q O / s F B 2 1 3 w w 0 s 6 v P t 8 p 9 n / + / i T X T q T X m 8 p p l / 7 k X a W 0 v a a + 9 K r X C P r C z t t v O a 8 E R G 2 B N i f q h f W Z s J l 6 X Y o H d x J a 4 L D K T p c v 9 5 d 9 N U / G P h V F K R l 5 Z q Y O 6 i H 3 9 P / j 2 I Q P d / f l p w o h k 8 h 0 4 + H 0 B U r / q u + J l W B 3 M z p m 7 L b A r G G g H M v P L X z 2 n j 9 t D I F P J q v n 0 F R c a h e P 5 4 i m y A B P C 3 H B 5 o X O M d S J 8 0 r B W s Y l U + k v 2 8 4 H F + D w S D g + Z P x p h Y 0 s l r F V p R K B f i V 9 K v 3 w J N f O B f 8 5 h a E r Y 8 M d x e p f / l T y I c S 1 O l 1 5 0 I q X A Q d V 9 K Q s E c R Z N J V C I F L J w U V i H a v b 2 W Y S S J o M / g M N V n d 6 n 6 r h 3 2 I M 3 a q C b Q / G K e j T 1 K H 8 5 4 T j C X e t S Y T 9 o n e / m v k / C 9 T 9 G x f o h D / t X n k F / 1 G n 5 x 4 r O S Z 1 f m d p p v U i 5 L C 1 H J D 9 D q K l L U n g Q t v i P 6 K n l M T b D 9 7 p a M 7 F E 6 A H q 0 / P 2 k n s P T h E 2 f X Z f 8 i x X T G 7 h s U q s t + n x L 8 B 9 I w 3 y e y 6 E H l 3 G E 3 y + B N T y + b 6 / 2 4 X D L H C f H V P Z J F o E Z h D V j U G M g H A 3 J R / 3 3 E / + 4 c + g J + s s N p P 0 / 7 S K A d Q u J 5 R X j G D k B U 7 R y t y s l W C F N d i 6 + j R C Y X 5 y c 4 L E c Q z 9 r X t o G O j p 8 G i i 2 g L X i P P 1 s h V 5 B Y X z J 7 + V t i r r t 9 y h 0 9 n z / f 3 e H r h k 2 s b r o T j 1 c 9 A x J p f Y a Z N d N a i 6 0 l H 6 E 0 a F + H f J n Y 0 U W 4 2 e K J 0 R p s K / 7 Q y h k M S c 6 H v t c H P T U R i V m w I O p E 2 B N t g H t J k 7 C G z 9 Q 2 L z l O m L Z Q h y b K A 9 R k x h a Y D i M M v F S U 0 S K V V k L I i z H N 6 7 a o k i A W 0 k t u f k Q A X P g 3 5 L + x t + k k R X X m e f 4 B l V 2 5 a W c f C 0 G O 0 / a i + + d f Q + w X R x u U 3 F z g v L K 5 + q 7 b v 8 7 B s T p X p q p U 6 7 L h 1 Q w S D 8 p D L o y f K b h W I a 0 s 6 O J / O 5 b G 8 7 R Y r 4 G P e G L M o V G R I 4 3 T d S M r g T Q N t i A c e a M y c 4 + A U D l 4 Q r 3 O S P C I F s R X L T / u 6 f p z w 4 U S 0 h x o 3 j S u B o E A m n F 0 v h x J 3 M G + t c S j j A J P 0 j O K Z l J E x F 9 V 8 v 8 G + T h W x x s E b K c C 4 n K P P r n D C 0 2 7 g u 1 k L z q h E z k K P n / P d t L X Z k K z G 3 J n Z h 2 u 1 R H 5 l + 6 c z G a N N F v 8 g T W 1 0 F K d B g f a 6 l U R 2 / C 7 F O x d T j j j t Q F r J / T w E I U C b s s v I o z P a f S E X c x Z P x R T N x d b n r o p W v h C s 0 m F 6 + w W I n O w E W i 3 L S F F C 6 D t c i 8 T b G 1 3 0 0 F B U K e R 5 w R H 5 n E Z L X 9 6 E G x A 2 + / E g o m V C H v G d 8 x 0 C g M y v N y + 3 b H 4 7 v / E b Q M i N V C 9 9 5 f 6 f E E j 7 A H G E l / z a s U T L 0 3 K 0 7 c 4 f / e J E s f z 5 M b V 1 n x L v J M b 3 q Z j X s g y Z A F P Z l a g E O K N T R + z 2 F t d m 4 7 k p + U a K 5 Y L N Y f m 2 J o a J c s l R 3 B d 4 D z 9 z W C J v / f 7 7 z l 0 H O V N o X 5 d u K O o S Z E F d L w b v 6 7 R H t c o o z h + 7 z g p 7 Y b 0 + J T i u + y 7 5 5 Z 5 r x 0 8 J r T i C j D V v m t 3 s 9 3 O S k 2 b H N R b 0 o S 8 n B 8 X i o j + 4 z M I P i s 5 H Z d U u W K O / K h Q F W D Z n n S 7 G 6 N / l P i v x k y j Q + E a R p 1 e A J m 7 D I W k C r 4 I f w 9 H 2 O p a h t r l X z h V Z 4 7 h c x 5 R 3 6 F m N V 3 I T 2 m W + G p j j q U h o f q Q f R r 6 R 2 c i y e 7 l 2 + c Q R f Q X u v 2 z 7 v G d J E r 9 A L c M i Q k C V S X 0 B q Z u + J / D x z r 6 9 M 1 6 I I B f M I A 5 U + s h V c s / M C z K Y 6 k M Y O V 2 R I 0 R p 0 k I j M W S d b 3 e Q A S i s 8 7 x E x K v e K L F f A K J E f B V N N W g K c + y Q K j G r z V O S H 5 + 7 H R + e e K y Q b i x t 6 j 8 r s i n v t U a P X k 6 S r j / x B j R O q Z d Y m 6 H d J 5 p e h x 7 G D 6 g F D 2 n y c g e t x V 8 b 3 W m I W g 1 x + X n O x v O J 8 A G F t x G r q i N O T w w C s C p 2 m u A r Y 7 / q T i k w U 3 t c c r 9 K T F N u j L 5 i b H / D d R P M 5 9 8 Y 5 4 z 8 q K / z u Y I y n d M K n K t C 3 2 g i d l z l o j 2 M 4 a j s y 5 / i C U D j B k B + w c y 9 z k 4 l 7 8 x 9 c g K o e 4 b L D e H 2 U F x R Z K C D / R G 4 g L L q D 4 L C e i 5 I v s p R a O G f O u M O 0 w I v b p d y B 1 4 c 8 q J Y d Q 4 y f D o 0 N O 6 9 9 U H c 4 U h Q s O 2 z W y Q M V d 8 k N l R p E I T + / f e v q f 9 Z z h S 9 T G s F H + 6 P v / q U E 7 b w l e B / t h y m p 2 c H C I b p 3 J D j j E q H 0 p 4 5 m E s n J 1 + F S F 1 6 V M e q 6 V 6 U X n m K L 4 R w T N d 5 q P B D 8 g G V r 4 c w n + y O L 7 0 X J i k o 3 w L U T p A X 5 O 0 j N C b X W i h S J / t p E e D E + z + F u 5 w P S z 0 2 d X H h e 2 n P / q K D E l w a 4 S 5 2 N M x 8 F z H p / 2 y D 8 n T S X W + 5 e C K l 8 2 T W c I T R 9 5 O P X w d g u b l a J G z / G E w 7 8 F N e R L X B U L m e c P x e h / d X 9 a 7 g R f E o 8 O K 9 9 2 V W H u s 4 3 e c Z 6 p Q C P E a N E n P p D X L 8 R 6 F 8 r N h K 2 b Z 1 F I z h G M P L 7 r x I Q D h Q d j U 1 y e 0 R w I c 3 d n I L V 5 o R 6 V O v r p Q j f T 9 t D Y j H J C y d E T i U 2 V c U 6 2 g n 6 R W N T y M / N Q v r v m O 1 g b e t q r a n 2 7 m 4 o 1 F V 6 d k y z e w P e s G W 9 T H L B d 6 e 8 0 / n J r 3 g 2 p V z 9 1 J e C F q t D 5 + a j 5 + p 7 l / B D 3 + s E H 2 8 e g A 8 8 q r B z F / k o D q Y R L e W w M O L i 4 t X 5 v 2 f u B d n D S I J n l n e B l T G 0 k 7 r z 1 P I 5 T 4 f X U X m J s 2 j 7 G V U T M e M p c 4 H V q 2 L B l M L 4 Y D n x + 1 j J 9 s s l h 3 9 t o e 8 Q M A 3 j / U 3 S a E w 7 q d h R 1 8 d 4 / 8 i + l 3 n 8 N F d Z r H F h J b 9 t 1 c V W l Z R 2 F 6 j O 9 + O V 6 I 9 C z A v m 6 f P c w 0 R J t 9 B 0 H 1 h z S + h r f P o A p G m V 2 M c W M u J v i v e j 7 p 9 2 Q h f X p O a W g N 3 8 o z H f w 3 M S r I P W I O C j x N 9 N z f S R W S 8 1 j N 8 c A E U 9 w e i / F S O u M c s a m e g O H x K 8 9 N e Y y Q D F 0 x s k U z I b 9 O b y L 4 y c p k d O z h a n d D l 2 k B N / a r f 2 + S 4 / Y g B S D s R T 2 w f i + g g d b V D x w s Z e u V n S T Y 7 s 3 v b 3 4 3 + b i n o 7 e J t D a v h r 1 C w S n F x 4 o V 0 g m E o n E c x h W L 9 z 5 L 1 d O M w 7 T O y Q I S l h L w S V N a W c O J 2 K 1 o X J o I C m J 3 s b n b D m N L B R / b 3 D e F Q R Y c l 7 4 n L F + 0 z X + X X 0 y 5 j O z / 0 6 f D 9 F y w K h 2 a b p o M b C U E w 9 x J B + 2 0 o I x + / P s H 8 E M k E f s C G w S t X r T c H A 0 x Y 3 O v v V 8 G i 1 D v h E 0 I 7 7 T / + P p z L Z U 5 Z Z t / U B c S K G i l 1 i X i E p h e g c i 1 g o I W D z 9 / s L 5 r 3 1 2 O 2 2 t l T N T K c a I E d G j R + + P e q 2 L 9 o j U J u P 1 1 8 O l O B a I 4 m U J 5 + n c N L 3 a v + 8 d Q F a 8 t 0 I O j j u 0 W M p I q Q Q 4 6 6 Y Z 1 R q L P h p f / Q t a n K D C Z M i s T 1 K a 5 i 8 5 F P R 4 m m k z 2 g u s y f 9 y G U m q / M k W h k b X R 6 C X X M T 4 i M / z Q p h a h a s 0 f b n Z J T A S g M T w e P H y X U E E R 2 + N R O 6 U f c 0 E U L 3 + m e F l f E Q e E W x Q v 4 6 g J m y Y b T z e P e E D f e a 3 B 6 Q u K a I k L q 8 m 9 Z 3 W u f r g i K j c A 9 e 1 K T o s R 6 r 0 / 7 9 J w S Z 7 p M i 7 g H z x C S I n p q G K O p a 8 r c L G m G m i 2 n D i B 4 P Y v j P x h A G t o S 4 4 d 6 s o U y C P d p W M m Q E g 3 G L p w + 5 h E J 7 P q x v I w L 7 S f N R y T n i U M j v z s h T B D e g d 9 9 J k A y + 7 p 6 9 a j n E 3 I d e d m F g I C R 0 N 2 E v + t l g z 9 y s 5 f J G u s L w x W 3 + 0 I e 9 q q V w w X N x R 2 R 5 / e Y 6 9 M S Y j S n L G v Q v B k i q s F Q 3 h f K V I G y s j e 6 3 4 X m u 9 Y f I e e h 2 n P e t w 2 d x o W s 1 Y t i 9 J r 9 1 o d e B N x H Z X H Z 6 b R w s g R b R K T 3 8 r N J b g X o p P 5 5 w K Y d A c m Y B r / 3 E b F n J 0 W C O K + S S h S b n x Z K q J N R S S J d V h Q f 6 X z 1 z u D L 7 R W I A / Q 2 O 2 K V v p v x v f E j b 4 e o s J g U X y R q 7 A R m g g e j P 2 w A j j 5 E g D Q y x N O H b h O B j 1 1 y p A h V X f 7 P d r n h 2 l K C p Q G d b R L 9 S I l S Z i 5 H u s x e 4 3 O j 3 a N G Y O q R G R v 1 P I V L c F n c L j P X i Y / p 8 8 B d 7 Z d / o N n j O h s R p h 3 j R n 6 I G t W l R 9 P O B w s q 3 u a s 0 T Y k B u c y i w R z 7 5 p t Y V L T 9 t t Y J O B 9 O D F x 6 v e b f F N Y l 7 4 Y h S h N 6 E 3 5 l I 6 v x X u 6 U f p q b C c B W g T T 5 l b V t r f g w 0 k 7 c O 3 H D 3 m Y C z L 1 z K L m t 0 z p p r d h y I d y G x 7 7 L G c u d Q t X Z D s D r 9 r c l s T q w h + H y + J n t k 5 s O i c d M K + K k N d F + a s 5 F 3 D u 3 s S 2 6 i M R 9 W K D 6 L N v m o y W a 7 X + 4 / T O z h U G D U P + u M o Q I l l U a q + D v I G Y g w 3 O h 9 w w 9 h E m H o Q W b r K z 8 D c q X G 6 1 Q X 5 / B V 1 e Y 7 O I r 4 m t r R s k 1 E r 5 B F F s j l D 1 m C X I H M X 1 6 U j / O l 3 9 s d 9 G v D 9 c x j R 1 7 2 T O W i O 4 A M K M z b d j v K d t V r B c S Y F d 3 y 2 n w X 2 A q 2 0 D g V 3 L l q j p b x f i O t k j X 4 J w M 6 R 6 x O 8 Y T a t p Y o o G G d w j Q V T 2 U / j 2 f / e 0 v s 8 W l X W Y x E L I j X p E m f X F 4 T 9 d i H k 3 K Y w I u d D b N v M y G n p 9 e 3 F n x c H t 7 l d m z W 0 W 7 c 4 1 g D C o k M r Z 4 5 y i v e c y 2 X v / 9 6 L h D i f p t x w F p w W 9 v H D S R a 1 V u H M x Q 2 J m Q f u s 9 n f i a g k r A A R u s v O H s 4 8 h s k x s i n C o I o v t 1 t H r Z z 6 i T V f i J G o W a 0 W M B 7 7 G h H J G T Q M O K 1 d 5 j f c z i 5 x 8 5 2 9 E b + v y 8 V 6 d 9 3 + Q o k l t M z Y h 4 o + M 3 Q i C E 0 s 3 x V v b X p z R r P f f 7 E Z / u b 6 N J b p q Y z H 7 y a P 0 a q 6 w e h a d N 7 1 s 6 p 9 n 4 s n j Q i 9 u P J H 3 i s c u J c M 2 c U F o 0 9 U x e t C Z / 3 r Z v M P F X X 5 o s R N / q W y F P U G / 4 w q s + l r x U c Q 4 3 x 2 8 r 8 g n O L R m 7 3 P M X A 1 O 5 o b x n q Y Y + v V 3 E O L U 3 f J V + v 2 V R H m 9 l p F b j v w a R P Q l o o 7 z c 1 + / + + L m 8 N q v O b R s U l M L T 8 a 2 N Y T 2 w J Z / L c 1 5 A K u g 6 I x G e B 5 j F 6 y i Q e + n M G s I 4 J j X m i F / D d F O K L + J Y 5 Q P a i e + 9 5 R B R + C n w t q n z w 4 / Q F 3 T J 6 f v G 4 0 a v H Z 4 W J N 5 q O 1 2 D k / x V f 8 S w L c M H l 2 V S N V V i z 7 n V z t Z 5 + 3 8 0 r z i N 7 V O j 8 g Q w J J 5 + q R H l p F F z 9 o n Z a + / w + B m i E / b e e j u O O 9 v P X W 7 p 4 f x P 1 V n W N M I 7 R H M 9 U c p 9 e 3 d n U u 7 V R J z + 5 + P f e g G 0 Y K i p m M p L w q j U / j 8 i h A z T 8 Q J L d F r b G i g d y c 7 Q O 8 M 2 r R 6 J b Z c 6 q 7 b G U w 4 b k 6 d C X Z T 3 b y x e x 2 8 N N 7 Y r E 5 I b m s / H B j k r 4 q q v f / U 7 4 4 h n 8 o V 3 t D I I U P M 3 m p h F T q b k T 9 I N F S 4 4 0 X L o w k + 3 g u H 9 X E H H l 1 J 4 E v p y H l O Y W R V z G W c r z 7 a 4 A c r 4 1 J K l Y V 6 5 / Z G a U J i P P 3 W F e n t M E / a t b T s L V I r u u w 4 K / 0 f k n u 0 N v a n l F K I I h Y M i u o C j w L N u 3 C l b A T U c o p I x z k a d m H n K V Q 7 J 5 d e K p 0 m I 8 v s k 4 G X n e B + V 3 i q q i z v W M b z d M P e M / 4 a I g R D o g i x t K o X 6 O n S a e I 0 u l S 0 p / N e o q 0 0 v F W U x W I V K E 7 H t r g / 3 e 4 1 + r Z D U b l 1 A Y a H a 8 C a j i G A 7 v B T h Z f H B g q 1 K Y S k y Q h p K c + z z W e f P I + 3 y j j F G z / n 5 Y m U B I N + H c 8 h 7 m c x K t / D t A 4 k L W Q w m L H U 4 r o p f S B 9 n O 8 A 6 c p U + F Y 5 q J N v W H F y Y J i z P x x D i u r x N v d Y E D w V d E P Z g Z i L c y t X 3 m Q O / / w 4 / U z 8 L j z n I Y 2 h S 5 1 / J T b Z l K m r M g 2 9 m q E N 9 A 9 H p Y E t u J M v f z r q q i N O n d j R g p a c T e 0 K w A N u J 5 b W D 5 F 8 h r e R p 7 1 R K c u h V l q 6 r 7 G 2 9 F i z z D T j 3 m U Z M T G 6 x Z g X a t X W K O k / c p i p V G C D e H y c d 2 y l O V H v Y R / J X k 9 V N U Q q 6 k 6 u X 8 E Y C K Z 3 A c I X 2 L W 8 k y J E e I / q T E s 8 + g h 5 8 3 9 V H / R O r B 2 P H n J f O b 5 6 Y q / b r a 1 t E d 5 0 T R g u r U 9 w 3 Q G Y G F S w Y K F o 5 z U e 1 5 r Q 3 T R 2 2 y H 4 X o 4 F O B / + a 9 w c l N 0 N 8 J Y v R 7 m N q X A D + O h Q F T j C + 8 t M a b C 3 O z + D y E z D V C Q H R 5 F s N m 9 f v G + u B Y + + N / n 6 1 8 i u t 8 H 6 U 1 R E O X z L J u s 6 i H E W 3 L F 7 k m V Z l 9 B / D 0 b O w 8 p b m f m 6 1 a f Y m A J Y o e a b H h P 6 x p X e 5 j X O u 0 N S a 7 j R O z n F i w G 9 G D R A S M 5 T + A 8 + W M l P e m x U C O c V 7 q u 4 B W J y Z V S I v I m n k u a 4 M O L g Q J z J N Z w V l k L x B w V g L K I t b F U o m o p H h n / Y P G H h h V c + m Q n p q S b 4 2 j H b Q Z z g t U K V m L f V z I y a n B j z 2 e 6 q / Q G i a n g 9 5 A L t a m 5 o E 2 P B d N i q L b w i p Z m f o v X B u 1 F L 9 P G G M o N d N o H w H a 7 r p K b y t t j p 4 P U N R k 8 p K 5 M 0 R s Z h f u d 3 K b S Q 1 y 8 D n 7 f 5 x s a X + 2 J n x v r w / H J H B 3 1 0 a K y Z 7 k f X 3 i C d h z C b S O f 9 Z W m V x f O b I Z m A 2 U 9 A F o 1 7 F K G L 6 M I T Y M P y T F i s F q b g E T / P b 6 3 a 7 P 8 B 8 J 2 8 A J h y X P C Q v O X 7 O 1 1 a V K 7 N 7 f Q C I N N / R n L d B 6 u T F r M c n W W o 2 j b u q u z M 1 Z 1 R e O m L Y K l 7 O f b 4 g U r w N 6 X z w 3 F 1 V / 4 O V 7 s 6 a 8 s 2 3 S U Q z U t e i e Y f 1 c l x 9 V g h C 4 Y K 3 t o 1 l / I N i g M y M 7 2 1 D S N v + 0 J S Y k a c s b G n P 1 d r N r z 1 r E 8 z C H V f U B Z 2 I 8 N u J R S s J e V r V n e I l e + 1 + q y o d K D H X f I u H H 9 n I / 9 1 e A D r 7 z x n n U v t 5 U Z M l A c Y J q C O W P 4 2 e k c H y v H / l 7 6 y y Y s o L + o q H 7 8 7 a T + I x L n m H E O 3 x V X z + e R L i r D h x e y r K R k + n n g g s 8 p Y c A e 7 3 O c K Q + q k 7 b G f S Y r M m o J j R G R X C V e Q e W S F D J c x y e k C W Z p Z K e W p s 6 + N J H a z c l 3 n d q N i f U l z 6 c u e f 5 m 8 O T 8 5 o J d 6 + 7 x J K A d z q E H y W B o o s x 1 Q Q V o u D M D E t 6 X s r Q Z D S k S 8 h a x m y X t + W 8 h 4 q 6 3 q 9 q f 0 w P 0 l B M i j N J O 2 t D a w N w j l H J v n J Q / A G W o I 0 h a 3 n a A 4 P c f G H 0 b 8 j i E P O S d / U P 7 l W G h H l o Z T d c z 5 y b o V 9 X D G t q f l i n N S D j e B m O 7 L L a 0 L a q q f m q 1 k Y V l U B Q L K r y X D u S c 3 F v B C e J g x 1 a x L b k 2 F 3 8 e k e 1 t y O K V L W 0 S S + b d / B r P r d + 9 V 4 H q R 9 A i W F l 4 2 E S I L S D J B k Z U 1 s b V 2 a n 9 h 4 j s N Z e q m e 2 P j F s z A F F j q T I M T W m t t o U E m s s 2 l r D d J x 0 e q s l e k g l + j 9 G X G z z s + Q d U l R J K K z H r D k m U P f u s N L N V Y B q + q 3 8 N 3 6 1 4 H q H v E t / M P y k 2 f B K w p 7 Y B U M O w r d W k K 3 r 5 N w C / b w z t S R e H p I f o M H G v Y 2 e 0 s 8 K m Q X C N Y 9 4 w + K Q B v B x G L V R b 7 i s 4 U w v 1 L O J Q i h T L 8 S H j H Y 7 b 2 w B N 3 h b z E H U Q G T f c k 5 i I 3 L E I Q / o r l 1 A N c C S W t Y 4 3 y w D L O 8 F F C e a m O f m f 6 + p w 3 c d T 6 N 6 i n k k a 4 + 0 L / z k Y i 0 L Z z 9 E 1 U m f O q c X 6 l I l L N 1 / 7 I R 2 s 1 I t I i y O g U X k F z 5 t 4 M J f b F 7 s b Q s R K m g 4 b d R E / j F L O D O d 3 m D 0 / o N r q C 7 u N X r i i J V + z I y B 2 L + H M u t t h l o U f E 9 H T r 0 P H a c Z u Q w R B c s f 7 E 4 q i E 5 7 N K W l z o b 6 J q p a 2 n 9 f 9 1 9 H q k 2 M 6 Y s S w w q P G n G W h m Z 9 y l u i 6 T x f 1 w a z x t X H 7 I M 1 1 N m U W g + F B I 4 G Y r T T y u m p W X B I K B y r j W t 7 P 9 y T G y G f j X n l J p I u W E 2 c / w t l Q y A 5 b s I r y Z e M 1 A s 0 H H s N w X p m T S X I n o 6 8 h 6 X + m X / D E O 5 l R q y p x B i 8 X Z N N s 4 / Q B O T c 4 r O / C g 3 B 1 / L 5 l E m U d 9 7 N 6 U Y w T K w o 2 b g u H b Y X 7 / 7 1 b b k U N b q 7 B q 4 0 A u I v o A e N t a R 9 d O s X X D s V d 3 2 l O m 3 + w f 1 m m p N 0 3 r G y Y o T T k 5 Y 1 O b v v 7 + r 2 u L Q 6 Y K q t 4 5 e h Q 8 u Q 6 f B f B N h R v c g E A t y s z f B K R s 0 e y f 7 t g w g t i W n S d 2 O F E z V F B y s 2 9 J S T A U 0 B 7 q i + Z E q j c b 6 V R C X 8 U O l I 9 I I J b O x Q Y 3 j A K D Q U d / 9 9 R a 9 o S O B d 5 i d 4 1 Q V F P 1 x R M y g x j R a / y b 0 j a / m 8 / i R O F l x m P V 4 w M Q / y y c b Y T u o D X z D q j v M L z J X 0 n 2 c z N 2 j h x m o U B F L O I Z S n / l u 2 A / H F + c N A u I 8 A x i 4 s U h 9 q Q / n 9 8 f M + q s 7 3 5 P X j F M E G / f j I C W I N 8 5 / u Q 1 W u X a p 9 P S v L U K M D q D c V z O o U 6 6 8 t H B i i m 2 C 4 b p u h 4 l C e G C p C y s t p L Y e F H i R + M c D g o s B 1 A 9 U i 2 c O a / V e j 5 E u G q n c 5 r 5 t o 4 G C I k z 2 f l 1 t D 8 F d e j n F t D d 4 s z C a f a 5 D x j + p f j 3 U z X q J G n 0 x w B O S N d 0 w z n p T c l 2 v K G l A M 0 6 r O n 8 k f M p r u E i + Z a h 5 9 J + B 0 c D a w r U r a B w a N g g K T i 8 J d k i w 0 m Q a F 5 8 x b O r f 6 Q f M T X b W Z r x P 4 a H 1 P W N f j 7 F a Q S a G N V q P 0 F y P 0 Z M 3 L m t S + s E p f d 9 D k T q 3 f 8 U G K l + r x 9 z J f b C S h j C W 6 V T t N F N P n X + K H F p E v s L N o s f b A X C + A t V i + e a g M 8 Z 5 O M g v q y 9 n U 7 Q c 1 6 D N c Q w 1 z B k r t y Z B B B / o l 0 p 8 / a p X e R Z Z s M 2 x O F X U x H d X u N / Q X e Z p Q I 3 r K a 4 Q k J t P 6 z f f D F B e 7 N t o q k n v t W 2 V V 9 j g V I s n l A D m l N 2 e v u j J D d f + d g b S K u L 0 h q k u U 7 p e J S 2 7 S + S 8 G v d d V r Q O V D j I 9 S d g q 9 J E s r l A 5 5 V r J U 9 f J s 6 v M c u Y X l E k x B u s D L J 9 Q 6 Z i E j f b V r o + L p B 5 9 P e K Y t e V T B 5 6 W o A f 7 P D 2 1 R g a z i V 7 a Z C P x 3 C d d m L T l b H g T B 8 e T N i 3 m 8 + 6 r T O z p K V I G E H M I 2 T C C k f V i Y B z m X 4 z 8 K F F P b 9 r X l i l D g h v K L u L c 7 I / J p b o m e k 1 D / w 0 W J d Z q L t F d i S E 7 k q N N u v J j 4 d R p N 7 5 / z i o d 2 O K / 0 1 e S w a C a l B E y v p v r E 9 W 1 j M X w i + M X r V c 7 3 M 1 6 h r y 8 / / v 3 2 w o H Q 0 Q o 6 D F 2 s C E G G c X P 6 5 7 J / m u F T L N K f + 1 I 2 o w n N n c 8 l H 8 Z v T O + p v B o S J x l q C l p v U g q X R K m f g s j 3 g s p A U + 3 g b Z t W x d 9 i E m K Q P / L b b Q 2 A V 0 J 1 m H k 2 k w p G V 8 Z m V Y A x K z h 7 f O J q m K Y I r 6 T t I 7 r O v d 1 v v a N w 8 j d J p V L Z b K H 8 8 j t y v w Y Q 0 a s 8 z / K L L Y G u e 3 9 X H 9 u U 0 r 8 y I U e B N V M n o F 0 C 0 e J c + 6 S r u E G H y 6 J Y E x 6 k v m O l K G A i E e r b c O 1 C 1 3 P g a 3 M K F M O k a j h c j G L C z a p G 4 V 5 H O V 1 3 M m r / t 8 m e Z P s y T Y f q P 7 r e Q L R n 0 N 7 i M t W i e 1 D J v i N 3 O R y / V 3 P o D 2 r G r g f / I c J M t G Z g o 4 Z 0 + f Z d 3 7 X v 7 X X H 0 t F M L t n c h i t / / L j j U l h h J Q Z v y K j F Z w 9 0 W 6 4 + f B G x 4 w I s W i Z D S l U + I Z f y C d a T I + Q F 4 P 7 O b / b q 1 x / n L M r W 8 w G 0 o m H T c O u p V b S k s 1 l f 6 B E O M H V t S f p s B r H C H I y c X q / z U q l i c 9 L V o 3 S 5 I i V 4 7 F w o A o A T W 8 a y K y v L y 1 0 M y w F u t n T h b L c k H 7 T a L 9 P 1 y 8 l M M 5 d + n X M 2 f w k n 6 l l h 8 T f + s S g e G / x b 7 p P 5 L g + o b F P 8 2 Y 9 W i Y E 7 Q G q 0 e E w q B d / 6 H O e G H 6 f F P Q i v 0 h s I r O x M T U v O i + T D p h u e T c u 7 U b D z 5 P 1 r L f 9 F p l n X L 8 o H 0 O U 2 8 O 3 e L Q L b 2 T i S y n r o O M s m n D h U F Y a O + T b x R P V G 9 Z M i G m u N d A i 5 K c H d f X c e g f + d U v 2 C 7 t Y b a S 1 Q / 4 6 x x u / s d W b u R P T J G l n Z 2 L Z H I o X F A d C W p w 1 7 H q P l q A b 4 u 1 b 3 E e D X p e D Z T K Z 6 7 p N d g c d 1 s k H b j m 7 O l f 6 7 W z i 2 6 9 O V v 1 k H u 1 0 / S 3 4 j y V I j e R y L 1 f 3 0 d 5 A Z j q Z b f n f f o 3 6 G o R 5 F U D 0 m D b o b X R f z R i m K q M O + O D t B u o T e k f t i X Q X f R a / N Y A v v R n e Y B n s x N 8 k / K 4 D W L 5 E Y B O s z M S 5 c q 9 n X Y d G t 9 J N d n M f v e v N u e O f D W h 3 Q D / U A I Q q Z b T X m E w G H 1 q 4 Y K 8 z G M k C 1 / f z J u n x T h m i 1 5 P W M I H C e y 3 a q N F s q K U T e 5 g D H o C m n t z 3 q D W u I e Y / + W s W + / 2 I i V V 6 q 1 o x / i g g r J Y 1 z N t 5 M G 2 r t B t k j c R 5 u b 0 z x 1 W r k z 8 T V 6 d l I E H X c D k 7 1 M 0 5 Z H a i z j 5 Z k t x a d u a 3 h 2 H y Y J d 7 a R 4 M m Q O Y 3 m / V z I + a Q + e D / P 2 S l i T y f P S R G l c k t K m k A r V 0 g 6 t a r W / P v + D S a p p M 1 T C j S 8 w n g U B p 3 C m y e + u N C g D f 3 a u c V b 3 Q j X c K F h j d p P 7 1 m e V r 9 Z V 4 F N g P o x V u Z v m Y e + g 1 c 5 l i z q p 9 1 S 0 a L a S r L v a b u r R K B 4 3 2 V Q l D O / L / S N j p 9 6 J Z Q I g u f D W 4 N k f 1 F a J L T t g 8 b s M o v T b + 2 F D H e 6 B t U P d t t 9 T U B 3 S Z / n r i L 1 N X h 5 P k x j f C N T S F 4 C 1 7 / M g z G E 9 a y q i O + h r j r y u x 0 j i j M S B 8 Y O X A g C 6 q r a N 3 h 7 m P k x 4 2 V 8 5 + P f + A w y I Q j X F K h R Y g t B k G q I P Z k A 9 h C B N n k p M 8 x O t Z X a z X B q H e 6 t t + O A A K E l F E J 9 Q s h 9 j o 1 P + 6 L R u 7 s u T 9 j t G + / E Z g b b / e a q 0 1 t + j N M u 5 M E g M h r K Y J H 3 6 k b c r g s Z 9 W R 9 7 V s V p j c o d Q Y t L B Z 5 l C E v 2 e m 3 m 7 0 W l Q m p A y y t z / u v E e 2 7 D a F u o Q f n h p 7 d J E E v I v 2 t O l j k t K l v t d W t G M A 0 z p 4 S 8 P y r 7 h 6 J 1 a B z H W G j p e R i s w s R 4 0 a r 3 O 5 i B O i 4 N I k F L W y z x U j r n p V 0 e 4 j v s n v v L 3 t L o 0 n d 2 s t 4 + i A f 2 p V Y E J I f O 4 a O 3 H e Q Y l U z k V w 3 z y a J 9 R Y W c I G 5 R 0 G 9 7 8 k N A a J L M 5 Z d P 9 s G / q T P 2 d l G 1 R a o y u S J 3 c k w y k 3 V q I b u u x d I a a g S E L l e 6 q W + o V M g d v r T 6 Q 4 a F R P b 4 f i 4 e 9 v N y g + g T v 2 g 6 x R B M V J f o 2 A R O 5 x / x 5 U 2 F R a d u L i m E J 8 + X T m o 3 0 K M J s 4 B W N 1 a Z 9 4 l 2 Y v x 6 b G 7 Z 0 0 l u / z B P y g 3 R c A w c 4 7 l X 8 s + o q A B z a P f q H f J G 5 g P Z T r e o p l r 5 r D U 3 v z d M v 0 l s 5 L P i c 9 T s y J 0 z A M d H 0 u x s l S K v + 6 D 1 r 9 Z R B + w 9 4 r P 1 E b C e f D I t G / I b I c E 1 R 6 D e S B Z b p 4 j v E / L A Z Z L Q 5 e 8 w n L h m I b k E c 6 S 1 u T Y z m e t v X Z + 8 6 E z S O m d C n G 5 i Y x f 7 J + d P N 4 f Q o w V P R n h g Y j / 8 a j 3 y v h 8 N V w t F 4 F l J g m J G 7 t Y r i 5 1 m w m U 0 3 8 6 h f j F B o B E g 3 w d j 6 o X Z H I h A u z 9 F D 0 K + 9 r E I k B B l N k / 0 6 Z 1 C L 1 g 4 L D W e b 8 K + b F Y v a a R M v j T 0 a P g f r E k X u N E H r L 0 W B T 3 4 f 3 C / V 9 Q s R 0 o o w E A P 8 w D 0 L K e W e q 4 T 2 c k S B e J 5 5 f O m C X 9 i X + u 0 N G + L r X S c 1 z k 9 r B 7 U O v z a 3 M J 4 F v n 8 h i I G e 2 c s h Y 2 o t z N N 6 y 2 + U 2 b g 1 x 8 X Q + B N p Q B t z i O D E S I 0 K O D 0 v h o / e l n r P 9 I c a w 3 G M t P i z U i 8 Q F 0 x M X T / i q e H t w U q M b D J o p W g d W q K y e K t B g i T V d B G S w Y j + o c M P x P C 4 W O r t r M i R H K b r j R E r 9 D j 3 C r U i v F j g Q I z N I W p J h 7 H d 9 p j k S m 4 P a 4 f i 4 v E q 1 h a n N C t w J I + K l L Q O K 4 d i O a S C + x C 4 6 N i 3 3 0 z d + K 4 J H z Q z v O A b e w c U q 4 p R 2 M v W Y A H m X q 1 A z l F e 8 K s J z L Z L c N U a u 9 l s M s + e 7 M C 9 / v F 9 Z T x 4 5 6 P X v a h Z i O o Y e r m f Y o g T h o u 1 f i + v Y d g 8 8 / Y Z x E b 8 I M T t z G 9 q z O i j G V O n r e 6 u 2 9 7 5 c i 2 2 k 3 E D J 1 U k c T m c K W o x X w 2 c T v s u x s 2 z c q Y P K s C 6 J k J 2 n E K M 0 E t 7 z H S + 9 m Y 1 T N u 3 1 W i 6 X 9 d A 4 p C W a b l Y s J 6 2 e C G 7 m 9 t 1 M 6 g 4 U k b R i 2 W m t k 8 Z S q K A q C Y s 2 2 s e 1 L Z G 0 d 4 j w l 0 L m + 9 8 n 4 V t p w E s N h q F 4 V M r 4 c M z K d N k y I f 2 + M G P 2 1 u l a 9 t P M 9 n k M d J Y B U X g z 6 U Q K J w N E O B W 5 u t 5 E N V t W N Y n h F l P 2 k 3 V Q R H a o y O u P S 9 8 x l 0 X I 3 f 2 x 3 f 4 j c L i e / 5 8 x o s S n g 0 5 D s a / n + c z Y s q M W d W j / A 7 J F Y o L w / O r 2 c 5 v m a i B r N e D h P r N d N o X T o d 2 8 4 e k 0 7 7 Z A L r s Z 8 h Z t I r t Y 7 M t K E D y K K y P 6 v u a x f j b s d Q y H X n 0 v B C l 4 P O 5 j J f w C k B 3 0 z v 7 D S i i v 1 0 1 t u N y V T e j Z q P + e I 5 r w 8 0 J 4 c X b g 9 P Z q V 9 u T w 0 x Q 3 x e 0 l m 8 v W 4 + y I / Q 8 p J t 4 j f r O u G C M 7 / M 3 h j A + e P y z l Q k k 3 z 4 0 x W T h i i x t / a P T b 2 z 7 / k t d 0 1 A u x S z r I c V Y o O H N x m e U W y / M z d i Y i B A T 0 P T v P s x + K J B h b u x + c V l Z A u 8 1 j I + S v C d G j W U 6 J u X b f 9 9 S i Y i W 1 A g K w d i Y X H k L t Q r E + H N d / 0 C R R h a B Z 5 q a 2 R S k / s S Q a y p t j 8 n w 7 N X D S 6 o Z G 4 w 0 G g 3 c l g S P X P j x e n j o s 4 T / q J A 1 a u B u j Q y G S m s r 4 6 x j L 0 n Y j F 3 Z H a i 3 E P j E W 9 H Z Y u S m y 9 z + S + G U V U 4 e L h 3 M L H X b M M O K N M w T z G R Q c + 7 N q e f H B q I G R S 6 V q B a G z j z w f l 7 x 7 S v q U U + o 6 i 2 4 a M m e y k Q 1 X a X T d i K Z h G d V t H e 3 b E E w D a k X 7 D Q O C b r K t M T R 6 O u 0 J T 1 b X D C o j a 4 6 0 M j 7 E U N d R 6 5 y x z x B D o q T B 3 J N E H W / t N 6 9 T n R f U 3 G u n k 4 e s C m i m f Q l 7 6 6 + l 0 Z t D b a y E s q i B S j G f i s Y W I Y P T l p 7 0 d d O 9 6 L f B E 2 A y Q b W + Y X a Y U r r m F f I r y B 8 + K 0 c L / q p / R a G v 1 3 3 G c Z D W 3 N + h d Q 3 0 n b U R c G 3 V 2 1 B Z C r N Q v 1 G a 1 B o 6 r a F d P V 8 K Y M 9 s / P D P U B J 9 / v Z 8 W u Q s 3 q 9 A 6 V E t Z f o Y e v 0 s b c M W l C f 4 1 G D b L u E t l i k P 7 9 7 b 2 f z 8 z N N U x M p s W m u k 2 x h X T c B 2 0 V Y F U c j K L w X S P J R I 4 R I e 4 A 3 u Y n a F 3 x z 7 E f k R 2 V r c v t T P 9 f a T 2 n R V s L 3 f u I 5 t n o M k M r 8 m 1 p 9 5 w p A H 1 f g u e 3 J s i G 9 P J d / 1 S M e i P S f 5 9 h B A m z W H / X 8 c s g D Y g J 8 r B F U b R t z e J J t D K / r h f u p 0 Z Z e B s / t d G 0 2 M c N + L L g M I t G a M K p y 4 e 7 x 2 d 6 S j i d 3 D e S T 0 q B / M + + c g Y 3 3 P a I l s x W 6 c O F r t K y U Z e z 4 R N 7 y z V N D 8 R c 4 H x g H x a k r b / Z 1 y 8 8 B t x 7 k b O e A Y w 8 z c + 3 T N O H 3 S 8 f 5 p 7 U 5 m I i s / P 9 1 S l w z o z R a V a f K M N a n 1 Q o e G w u s T Z o U 3 d F F A v V Z A x W Q T P l S 6 k Q w m c 4 R f V N 0 2 E g q r B L D O e u 4 j I 6 V O P c S d u N S f T M s F 5 g p k c U 6 / V G H e x p p E B z 9 x 1 z j 9 1 d B 6 G L Y o m v S / i 9 l b O v N 7 h s T G Q Q X T x C 4 P v h I S 5 3 U G p f q r 9 8 U z C D q m R h q D z c b / M a K W N G R W H m 7 Y P q t t 9 M J i N U 1 p X R D j g i w W O k D a 5 V 9 z G 7 C s 7 N 6 K / a h d e B n T 6 Z H 2 F k B p X O s K 6 L Z O H X J P r n / m S H j + Y S q 8 0 k x r z 5 2 T r p 9 u u L 1 O F s b N w R B Y h g W H x N P C Q Z x / O d Y s x N U J e + v t o K F c w V V G H w + E 4 e M l l I M Q Q n p G 8 e Y W M x a o L G C f A 7 2 k v V K E F E K X 8 T N y x 1 / y 1 p 0 y / 5 m 8 d G L 2 n j f j c Y u K b M H + N 7 2 T i 9 c d 4 c M M A F m A n b a N w a 1 S j D a x 2 0 F X a r z a C R 7 d O N t 9 v F 7 2 z 4 c P d b e 0 7 e B e U X j Q b D 9 u b J q 1 I 3 5 m i r m 7 N F T X f 8 i R 0 c c b l o P A i T G L 0 y U d 3 a x k V / + 2 7 X F 1 4 L q a E R 1 + R 0 y W / i o q e 2 o 8 + i 9 4 J P P I q a k L j t 8 h J i k z U E E A C F F 4 z s 4 A f O 2 c / 0 K q j e 1 L V v G P R V / + l X d j r X X l p a T 1 C 6 2 a Z o d 2 E z c 8 F d T K 7 r r S N m n 9 f / m r O k u W G v o C N V f H v 5 R c U C U r 3 c v / M v n C f O Y t j N p Z 7 D d b d J a D W s H Y 6 J w 4 S Q x j i l E 7 C k Y 1 y j Z E I B 0 I y h t M f 3 3 L + 9 U W i g d h h h t + r i I K S n Q Z v n g 9 D a R d 2 n Y Y T h a E 7 H 6 X q j L Q 1 h a d M I w i J / O f W D Z v r O M W f O q O d t Z 7 e 3 N l 0 g 1 f w h y 1 2 x E H 2 8 Z W A 4 b V h D l s a g 3 r Z p 4 O L q Y J q Z J k V w K S Y T x A 3 g L k P U Z 2 n X r J B k t t N M w m Y v H 1 7 S y Q 7 N w 4 A j K T 9 W c + i n 5 P a I L N i z + x n F t f R V n V 1 M 2 M l v n E P 5 f R b e / W n m m 1 n 2 f W L z g m / y B Z c B M x 2 i z N E H r n w 3 U 6 f H i o / q A 4 6 T 6 c P 8 v r d I o w 3 V U R y 7 s 7 h Q F F y r 0 C y N q M C q s k C 1 t c h H h 8 2 q v W t N 3 / A 5 9 e E 6 c e v 8 P 6 2 2 R 4 M d q B P + i k m 6 h h H s n w N H z e n N N 0 A 0 G K 2 d y y j 8 V r P T o l l N B l h O b t z p R 1 z I s O C i q a o + P u d P C 0 8 H u 6 b 7 J M n J n r p n j y R H e 3 0 l B r d M R R s n e M v H z 7 l h g B a B 8 P y c c o i / f q u P K S m p 0 a h H 7 O p T / 2 m N P S 2 T 7 6 S k 7 4 v H a K j T u U / C T Y K 6 x a y 1 m j + f Q R Y m P T G W G k 0 K H 3 d X M Y k Y B D M E X 9 z W o t n D a W U P Y T X N t G q X h A + E L K Y 4 H 6 I l g 2 u i T s Z a z y b r 8 8 w 4 L B C m X h e D x y K F v 7 O M G A i 9 Q n o K y N o q v x 5 x f C Z v G s Z W 0 r H f j F d M g 9 l 7 s l + T s M X f y f y j x I I X o w D a z 3 2 6 F 4 M D Z 3 L C 1 L m J G z A c O p l L v e U d p s 0 b K U Z z 8 + b s E R a L 4 p z O s Y C K T E E 8 d 2 Z w h v W D h n 6 a f s 7 9 y e j u Y J v w s l b 5 t 3 4 J 0 d + A 6 b x o P r e z A M R j a z t l Y G C U 1 4 W f i P y e N R 4 E M g g B s t H B T o a + 2 6 n y q / 7 c b 2 c I q C 2 p l 2 K 0 b Z z 9 H O v y 5 9 5 o P M g a X 5 S 9 e h U W k 1 a f 4 3 p R 4 t 2 s X X s N s g P E n / C T K p 9 q K G Z 0 D E I 0 j F X t M K u 7 K g K F v d y H o j E t e j t 8 c z G q 1 s Z Y R O z I C l d / e h T y j 9 9 / s a L d W i X d N g M Q w 2 s z Q G v 2 P c Q J L A 0 N / W G T t K 2 n z 9 3 p s z T 9 M + g 2 s d u G g p 0 y i e m i d d V U i / y U 0 B Y / 6 o u t j 3 A 3 m j 9 L e C v t Z q l g T E n S e i u D x X P 9 o j R 5 1 h t j c h f c x v y t D b + D c / A w 1 T b 0 / Z i r 7 7 1 u v f 2 E M 7 K d o l L 1 h E n b Y m w C T J D + x G N H I k J I E 9 H I q l D m 0 H q J P a j 0 v f F k a + F 7 0 j x A 2 l e / d u O u 0 4 A g 1 9 X I P c s D X E L 0 E O r o P v f c W i E e j u 1 O 0 X h E 4 R r b R M y H C R z 4 f N P G T y 9 Y G b t / 5 H 7 3 E 7 7 T i E q s t e D N y A v X k G H j U C n t Y I Z V C A U u 0 s j 0 I d O w + v u 4 x m X n 6 M k X 9 G Q 9 + u I g w 7 A 8 Q I / c 1 z 4 r E 6 N A 7 g k N q B V f y C z A K C 0 r t 3 n N n n g W J e K B U 3 g 2 h h O q O r P H I k 8 N S 0 J 8 Y E 9 Y l Y w 3 x 6 n z 2 r S s 9 q 7 2 R L D Z F r 9 4 Q v 0 6 8 d L J x J n z h u O L a O e 3 9 1 U l V M q 0 H l 3 U I R C S Q t S E 5 6 6 l t G I B a u A L 0 / V 0 i z / o 7 R u q H v s T z j I / K x r p 8 x J i 7 s Y R j G C e U y T H 3 n W x x U c c a A n p h l 6 O Z K H h n 2 O X U + J Q E v K 0 H t U Q f t q c a 5 2 8 d K Y Y J / X q X C B g l k 0 8 R E A e b 9 R y 4 J N o v B F y o j L d U 8 H n q U O Z d s s x U g 5 X 2 2 5 W s + H S 3 p M X c t Z Z B 1 l c T E h 9 S m X q 5 Z L y F V 5 Y X 1 v P W i p u Y d B T s 6 O v a + M e 4 l / o w K I j R d D m e G k 6 J L F R g x F v u E 0 v t R i D x J p m g f D X j c q Y H p e 9 Y o Z 2 Q f F G v T G 9 k S m J F P + a 0 Q e 3 q o e Y x P q P 8 Z j B 7 G S f q q e M 4 G 2 D q d F n 6 7 5 w u E P 8 d K H U 3 O S W o l d s o 8 G / E T n + / k 1 / t K + A + 2 J Z Z 2 T s m 3 F R j R r m b E Y L a I 9 j i b + V a p 9 W l k m X I k 6 R u 6 z s k Y 2 c M x C B 8 c G k A f m Y a G k B R p f M 7 n A T j e D B 0 K P A F c g H Z H H r i 0 B 1 7 Z i y b U x M A n r C 6 x t p L h n u G M Q g B g g w z P a M K Y R 3 J N g C / i j 8 q F g 0 0 s H 6 Z v L V Y 0 h u o T O D Q 7 0 X 9 x + o p U a 2 + / g j G 7 e C M l v 2 k j J V 7 z S k i i H J L H D b J s I X Q J u O a B u 0 A R I Q V Q s H 2 L H z b v X z 1 j v g 3 s t V F y C v 6 Z + m s 5 W z M 1 d P 2 y C P r o 9 N x M S L j 3 a w S 1 / k i G j Q K l N t D p G m D Q e m W m W d L j U 3 z x o / B 4 w W E J 0 m M P G J 4 U A U Z Y h 9 I 9 G h 7 h 5 U v g S X R m A J S r + U 3 7 4 n u / T e 8 q 0 e p s w x y M q s e H B Z u d d d 3 K M w + a 6 n Z T O 1 b I w V p P c 5 o E c T Y A 1 B L 3 1 p T Y t F M E M q 1 a P j J H C N N U 4 B Z + E Z 3 q f g 3 A 0 g M J Q e u W 5 f V l i r W B k j J M h W M Y c J Y + M F O A s u A 9 6 h D / A B B v h S T b O 9 y v E e N h q h B S G G V 4 h p j U / D j 5 d q Y U w u 2 I 4 s S B f X F n Y W j h S W H V x T 6 J t 0 m v F 5 s I Y Z E H q r W N A Z 1 s + R i y 5 w h s p u + j x R D e 5 S v c Y L L 7 I D A 5 N R r O F Z J N 2 u 2 m s I + Z V J a c H F 2 l z M b k 3 f g 4 E O r s / M d g z s 0 b S G j 4 P 3 z Z a V 3 6 3 s C I V g c m I o A C 0 S G n q Y K T N y 3 y X 0 B t x 1 U C T D 3 I W 9 2 j 3 6 a F D f a j F + i b 7 V 4 R 6 M G I N k x o R X h a H K M M k M o 6 2 q h V e U 1 d + d f + o 1 8 N 9 m 3 t n j L f e i 4 G E d / X b B v P U 6 Y i M j a 1 Q U 6 8 h n A Y M 4 T b v r B 0 q C Y j 1 b + L A x f G i 4 N F R 4 a 1 2 g Q K D I P J k x z g r f d P M N / L S o v v + 2 S r J E 3 O + j 3 m 3 n Q X h q 6 4 c O s b w 5 Y I O z K 9 8 E B 7 n G z h L o H s C K i m h 4 v M F 8 J 6 T L + 6 A T 5 8 J s D W X u 5 z U 8 / P i N i b 1 I K 3 C 2 Q i 7 a 6 k 0 X 4 Z 6 i d d 5 4 W K 7 Z J q k J M j 7 k N r 9 a v f h m p E s 5 3 Q 0 P f g Z J 1 F q 1 J j y J i g c w W 6 7 n S k u 0 A C V M s H 5 u V z 5 h W 6 R O P d x r N j n / Y 0 o Q x B G C E U F 8 s R e 0 j l I I g M v 1 y E D m k o Q 4 R f i K v f K p b s H B k t F F 2 a d c 5 z 5 D / h W d B n P Z G Y 1 5 K I Q I q a 7 / + a f N O G o 4 C x 7 2 i H + 3 9 D M c 4 z O O Q p / c L Q q r h + / I D S w q 9 u 5 K m 8 O v Z K 2 B I N F 9 X L C o r X n 3 Q R o e H I g i J h Z e U e S x P / i r 6 Z n B f 7 B W s p O i s D G z 9 S w g p Y i B D y g k N u 4 r A 9 N L 1 g f r w Y Z l f f I G Q s E i w e n C e 8 R X Z p q F W 2 d Y U S P w H N i a U w P 9 m q 8 L E j p 0 C l P V / h 6 a X 5 w y t q S E O M E + v Y N N r V 3 Y c B a N E O N T + H K q Z x G 8 Z M 2 x + B b E b K Y q w 3 G T / a E 0 L y n T j G K g F i 2 9 i W s b V 3 k f s Q u f q e 1 Z 8 i S 0 L q C h G s X c z R Z 0 s s X 7 d W M 0 u / G k q d R s / R n J n Y y M 7 B L V A t n 4 x J X D 8 3 g B r 9 o / Q q K B q S 2 4 O c + a N 7 K p q w y I T S b T p C X + M l l 6 8 R a 3 T Z t G l + l y s z Z L 8 F R X E B U v I X 3 s c D 0 x C 8 e c Y A z f A s D d D 0 A 1 6 N v A Q S n e d P b s D 7 n 6 7 T P V G y E L 3 C a 6 4 u + i + 0 z Z h M c M g r H E P a 4 h b U N z R A d / / a b m 9 0 j M e Q R r u 8 8 1 Q x u 2 O p w N M h J k a n I H z I M Z G W x A h P q z 6 R i k v / L o o t l L 2 h n E U C z j U y t q B K Z p f F Q + g V k E T K 4 5 v a i T H t b l 3 O Z b b G Z / i H 9 J v I k 8 y 4 Y f h 1 x f W 3 8 q e A u s I h N N 5 O t l y 1 h C u 1 l 0 V 3 H h C e 9 l r 5 t Q 5 R z c O 5 b Z x j b f 5 G O A / j B 9 z I C z L / d w N 8 / / D n b R D 7 k Z 0 p L 0 w 1 G M A r S R O W S l T t U O H 5 c d a / s p u 5 W j x Z + t c Z 7 O 2 E 2 V m O k Q P H F B w H 0 U B D X d v X o U M F 6 Y w a 2 B L s S 5 D F H 0 I B t o 4 l 8 6 7 T Z e Y L p K R N k o U 3 T w b 3 T 8 L d v q T l G J n R U p 6 M 1 f D z k o j o 2 + 5 q R J Z S + X K 7 K a l B d l Y x a E s L 0 J M d I I n + I e t O b h d z F 1 I J m C P t L J k I 8 C K p i V s L / D z G Y i i u L S j Z / Z C 3 E K 5 s s r n e 4 N s l T A y H G r W B O g Z / 7 N O + p N u Q Z / w v 7 G P 8 c C G U 3 K d l M 2 T f y w Z E W T d S D l h 4 5 + 5 f V 7 b L M z 8 a W m H D 1 a f P z G B r c 8 X g 4 6 V F + v k X F d s t K C 7 R + Z z I U o W W B c z Y 4 k 0 W H 0 i g D d K p Y Z R d C T w / C s h I Q 0 l W 1 V f i 5 Z s e z 7 3 P a A p L c G H Y 5 L u A S S M p h Y T C 0 U z l y 6 C h B E I T + M 9 c X E P y s r e c m 3 e 1 R c + 5 F H V 6 H v z V A / F c W R B h s F p y V Z P Q F p E l u b T g A t T e S v h p y z 5 B A j D k t t J P k M O Z H L C y d Z 4 z Q f E d r l D E f r I E 1 x Q K D Z k Z G r J / 7 w X 2 P C x O 0 D T T X L S I q m H N p 6 7 p J w 8 g O N x X L i t d 5 0 h L H p g v C j W c 3 Q X A y Y 4 4 e P T 3 q b n 0 x 1 O v G n l F s w l Q E X 0 c F M C Y f W L C Y f m M m n m v g l Z Q 4 P W P K i T v E I 8 T f F Q c o n S c K a b P p r g t B / C t L B r w E i w B h I S + X T p U D U i d + C w r m q 9 Q p l 2 y Q L y 3 k 7 v g Q x 3 K H N 0 L 3 d z Y p 2 E J g v J x D u W 2 7 B q + S w l N z h y K 9 1 s q H S L P V 7 N E W b V b O 2 a / 6 e H C 0 c m t J r Y X 6 C T A / n q h U X m q z 5 u w c 8 u 1 L l D O J 7 F y F P d f A g y Z O v y 3 C l C l d E A R / X E c x u Y 9 J g + l B n z w p g U X P A u K S 7 h 0 5 c 4 I X Z n T v D 4 K Z Y b c x k i u 3 t c n g m i / M x j P / a n / f z G 4 E G Q a Y z / b g z l E 6 + t s T 8 X C 9 z f X e l f d b y v y i T F p f D f S M A M c Q q / e D Q h F 8 8 d S V N R u f 3 C k Z N Y 5 A s P y G Y e Q O 2 B Q M L 2 4 k D J N z q B h V 9 y 8 3 L S I C k V t H n F a K J l C R 6 Y 8 T u C Q v q Z M Q c K p C 5 G W k j p M o N P f 9 j P W p N w h l 2 U r i w o Y f 1 V b P h q l A v c d p 9 h k + B T 8 7 P m p X Q 2 d A + E Y 5 V T K k e t L X b S P F 5 j 3 1 2 y c G P 9 u p p 9 W F Q 4 t 0 9 t f 7 g s l l + x Z A F 4 5 n T 9 / N P b 8 1 e O L N h 4 K w i h 4 u u X l a b c 9 i R 3 6 I y E T A t 8 l J w J 8 t V b Z b m W w S 8 V d 3 O b z 0 T n P z K K V y l 0 2 g Z O / T j 8 X J b d P I M l w h n 4 o C 8 3 s 5 k L h V H Q s D 1 u 5 S F d 2 x e I y B 5 0 7 5 e i j 9 n s o m 6 t I I p D 4 8 6 R m 9 g g i f U 6 v c 8 B 2 z N M b 4 N Y M Z g r h b s r v f Q Q G y v u q 1 X b 1 Q a c A C H j r F 5 j t 7 9 6 F M d a / U T h O G C I n j 0 y U o 0 B m K 6 g U G x p e l u P + 1 l W S w L c 9 H t K j A V 9 d N + 4 Y Q q z m O E M V h W m 0 F Z o D 8 5 A v N 9 Y m n H p N e n C L x 0 3 x b O H V n f u P 4 w I Y 2 3 Z t u b R l z 1 g 4 V 2 Q + p g l f t / 2 3 x Q P T k B 2 H W E Z o N 6 2 A + q H u J X m 2 K o z P r G e 1 w W o + u p N Q I l W a O m K s q m G I f e M e P q G r C 9 8 p L J J J i S 6 4 p p Q m R Q T v A 9 l A M 2 6 / o U u o S u M w s F x L U M n 6 v m K G 3 q U / 7 P f h Y n + h 0 A m 3 g W K h Z e K + E Y Z t c T W 8 + e U u A G h l R 6 Q Y P O L u x j 9 a g V 2 l O / 5 / a O s m x b T + b h Y s X U u U / Z K K 1 v 9 f w m Q Y L m M v F b 0 6 g 5 N Q 6 l f 8 P V z C / 1 s 3 9 D 7 B a e J i J k n F f V d m w u h g O M 5 6 b 4 J 5 G j + j V N E q V J G u e z x k I x T t s 8 L t R F E y 7 C I O H k i b O t T 0 3 + r t 7 v 1 N a w y H q p i 6 + a I y j b 0 1 7 l 0 e i B g R t n J G + f D A f W 0 I b S 3 v i i D u 7 w Y b C H c 7 L n / g p g w 1 D r n 2 a 4 y 3 f z y N Q j I R d T V + U 6 f F J 4 / x U v u i 2 b b t 4 I Q a q Z G 8 W i p h 9 j X o 3 A w 6 A 3 z D 4 2 k A M S z M w 7 2 B 4 Z 9 t X p R 8 7 G H r S C G h o M m t P b X A 2 t Y n 0 0 H m Z T K R B A 1 h F 9 A A Y j M U J r R 3 o + P j G i h 0 P 9 I 3 R z 4 + W q t d c 9 H T 7 2 z O L f 1 J J J 6 m J w v E S f B k A K F G D T z 5 v z o o 2 I D 9 0 O W A k n z J q q 8 s 3 k T X i C f G n G i Y H D Q p 8 J W o Y r 4 H m s u K L b Q m t 5 w J I v m f 9 6 F S 0 b X 8 9 n d e q 5 8 b L Y z p q Y k L S B D 3 b T o s G W h D x D z b G B 9 V T 3 B S x c h s d t 0 x 1 B 2 X n b m N A G i y q p h o q J n Q X D 2 X j F m 5 i s h M p 7 D O 4 s r r v 9 8 4 r w 0 / 7 7 5 N B / k U D n E l v f z 2 y / m O 2 w A o Y s j r Z p V t q b K 9 d 1 c d 5 9 F a F 1 W j n d 3 u 5 k a N / 0 E l d U C H Y S X K u G e q U m 3 9 E g z e n 5 q 8 N q V a w L B J o f S e f u j e O + F r Y E c O t d a A 4 X 7 Z g e L F 6 e H C 2 N E Z P k C e Q 3 u u 7 7 V r K t k w J g d o 5 b t d U r 0 g 8 q 0 c A W k u + v T C E O o l b F t t 7 Q d 7 O 8 f c / M 2 k g Z f l v 7 z a a d h 2 l E v r x j m v j s A n o D D + C q h s i 1 2 d 3 S I S I W 3 h R I O F E M t A C F R f p X p E f h D c 3 8 N X d 3 2 m z s t f Z 5 t e L N 6 N S Y L V j L / d 5 G N b C d 0 1 V 9 H c I G I R r e h k 0 9 L w x Z 6 f U B E t z 0 + Z w u b W m 0 y d p 5 L W L Q e X N D u L m 8 3 I t x c D 5 H O O g J j 7 h z x 2 B h 7 3 F y M 9 G W 3 Z 0 b X 3 h 3 6 v B + i i V h Y J Q 6 h w C R S S f Z k z D 5 q b N Q E I 7 f u w A E 9 v i L t z y e D U b w a 1 k 4 Z Y G N X 6 d J G + R 1 z x Z H A x L r 6 N T z Z q d o p R + e + u V c O U V / r 8 X q n U Y 3 5 1 T i i u z k 8 d F C J x Z p o u Z Z f + z I P A 4 L o 7 Q 7 q u P G n X K 2 Q F K 8 5 p p 7 O y + K 6 v q h 6 E X Q x y w F I y 8 J T i Q u a F 1 f U 7 z H x 0 9 a k r U w h R G O o S I A Q l w s Y O B n 8 b K f m n Y p + E I G U A x 3 1 L 5 K C S + 4 j M J 9 s 5 V V m / N d M C F k v F K q l Y r 8 r 6 W N E G I S 6 0 q K d w j 7 B R p f p V q Q D M G H b M S 5 5 4 H x u g v O c G G A f I k f q 7 0 G c i E c j q 6 q Z T u n T o 4 g 6 Q 7 / j G s P E A H 1 9 o J z f R t r A D Z o D y K J Z / F d w B U N o P 9 G t r m R b p z J 3 5 m S + I K T k H / b P B W P H J 9 U a b b k v z e u m x M / k E S J k h j c 9 0 z 5 + O h A 3 Y h u T U G S K K 8 K E h J s s K i Q 4 I s g M q k J + o U Y k E 8 u p e G 4 L Y A Z j R E g J k t P b A D Z K 6 6 M + I W 2 Q M o q A d s 4 M Q Q G u q Z O p e o r 7 h C i N 8 9 O q i A 0 6 3 4 5 P j c 5 + a 4 l U b o I i D Y 0 d l h e A h 8 E Z 4 4 x U s E x i Q 2 z 0 K 0 c 4 2 0 q q b a H W r n x 0 b z l m L 4 F U M Y + T O m F / 2 l D P d W s I z g g f c L s C E 6 3 D f h z / p C w Q 4 4 y + T O p w y s j / i A x e o V y Y B Y e e S d 8 w 9 4 K v v U Z w j h 5 + V L e H a W Q v C B u n 9 S r B b y C r 6 w O 4 k J Z P m K 2 H I Y W T T 2 z i l F I s C L y B I H T P p z c E t 8 k k u y 0 e a f 8 3 E j C q B + u 9 r l Z L C 1 c f R C 4 T k l W u H u Y i x C A m I 3 g c I b 2 c g c M o E S 8 / + L u u g O m + m P D 8 O P 9 e b s U P z S r g 6 g g t q L V / s 6 8 R s 6 l q k j e + r + 1 J z G E j J e + M P c M S Q g T u / B M u P x Q k 4 O l B E e a A T L m m F k j K Z 2 J 8 N z j t C f Q 0 S Z a c Z / U z 5 x m 9 H V S w 5 g O 5 E 4 H j X Q 7 P f v 0 f m e 0 Q W 9 K 4 V m f C x 9 E 5 0 C o S 5 D R Y k q D 9 m + + t q V S K E D x O B 9 P r V y u J Q 5 S q h f e 7 + X B 9 5 P g 7 + V Z + y z e P U J H 0 P k Q b 7 w o D V Y z T 4 7 H s f t w X 9 S o y s e W 7 J s K 4 U Z o 8 R n O V y n v t V 6 P Y 4 x j u 8 Z R B g u G r 9 + B Z 4 H I S v 6 L n / 0 5 4 t J / 6 W / M W a p 1 0 1 9 l A J n k J c s P b f i S X 6 G C i w p E C s A 0 l k O 8 x e H s m 5 C Q Q A B Y 5 A D f O h K I o k t 6 I O X v 8 M X K T R U 8 t z D s F d G Z v 5 M d X n u z / W j a U T Y A x A m X B A C D 1 F 3 L + J b l d y r l x S S 0 1 z Q N / B 5 M 3 c d 2 6 l T U s z 4 0 Y i j c Y I Z b H r o / t X p h l a + w y 1 r w B r O c R 5 N 7 F 5 b H I r x P S / 3 k N q Q M Y D f w j A S N j g t 6 N Z + 5 e v q 8 k Q O R I R X 2 w O 6 N r l g p i J L s O Z 8 y p B F u x 5 K 0 U q M y W P h C i Y z 5 K K o M A g 3 P H g 8 H u F g F M F V 2 4 d P l g X i 8 D 3 C d f / A w B l 7 g q / z t E M i Y 6 T E Y b j x r H m J X Y 3 Y B w i B o o W D V Q A m x 4 I 0 F B 8 O q 1 L U A r 9 1 v h D 0 z y r q l h t f 4 z E u M a 7 Y c S Z I l W K k b g C 0 x a Y X a S 7 L 0 F g h 8 e i Y B F 8 h N 1 p x + w K N R z k A e 8 3 S D W g v 8 u j V Q i B s X D k i X c P K Y f v 5 V Q V E s s K N A T 9 T j b F A M O j / k z H D P B A u k 5 1 8 2 D w h T E i B W B K z M F d Q D h K G D D B v I D k 8 S m G / K D W 5 Z e H k 8 4 O u i U t h 8 y p c f A K O Y B f Y 6 l b 3 4 E e t A s 6 N V i 0 i R A X r P w V 4 p o w v g Z S h x j Z D D C Q j N h f L h y a v f Z q J j B 6 q m + R C 0 S 9 m T I P u f X J D G g 6 U 0 C 5 t i E G x 3 J s i w t B a p C M l D o i t B V z S I B k D h G f U f f i A L L r K l W i t K w c p e j a E l k K h T K H f z p R X 5 r c / p x p B e n A J b 2 g a F P w g E l S Q o k e a 7 f K c 8 u 4 n M M z B Y S f m M y w 4 1 a 0 j e c z s 8 Q B W U G 2 r T Y E C o 3 o G b 8 A M z d s P u I a q W q v i Z s V W T O t j n X N F B + y c M H W x A t / w 4 9 y 2 0 W T U X L y c C l m D 3 g p 9 w 0 u T W k H H C k N M f j J 7 l T c s R V E I 0 S 0 J 2 y J l T T i 7 I 3 n L z 4 O M F X g U s h 6 V H v G X 2 6 a n K O P 0 c K p P V + a 7 n 6 E H G A L n 7 x 6 R D k L n V E g G D Z P P V 9 A o I u P c 7 U P z H B o j N B q u D Z w Y S h O c M I D f P P U M X u B C N S C b 9 m m e w F 2 t k k + j B e u S 0 r J s S E J b W 3 Z 6 D 2 0 m r Q F y g V 9 k T B O T 6 w 2 P p E F M K x U + F Q M F i A g k m g g p A o k m 8 J 8 r z V K b a b M 2 4 C F q g f D 3 1 s C 0 P B 5 h K r u b G l v H B G E m U r h Q J / s N C S o B / 5 h h e 0 3 U 1 N f Y f B x r M X d Y F p / 3 N S F h y B W s u k 9 7 G x J f t r g x l 0 o C P t n t E H n g X 4 V n 3 Y F z z D I 1 9 K p A w B G m G 9 Q h G Z F c 8 a N u o 2 C X M R 2 Y q w k H U A C / N 6 g p s s U / 3 4 Y L 2 R D a 9 N r K J o E H Q e R A 0 Q 1 Z 8 S n M k e L S f 9 1 u E n I s A p Y f n Z M h t M 1 3 P b A b B k E q / M 5 r 8 4 7 8 N P 9 q E c R 8 v S p q V M g X P X B q b L 9 I g t F j f p q h y Y I e 5 j V W U E c 2 C g S r U 1 t i Y y g c m l j V 7 7 b S Z y x o j B s k o d i N g H 7 h Z h L Y k 7 x P 8 e 2 2 D L x K 3 L 1 2 4 A u Q M E H C I a o z z s J h Y 0 4 B U z y G Q D s k c v F K o W b 9 d w X G I v X f o 8 P j R s O p 4 n f 6 Q 5 w Q E J + f h o E / g Y Q n L z n c e n F E S X u 4 8 q d 9 b t 7 o M P Y N J M e p y A U D F 3 Y J 1 6 8 X V o H g i 7 g X H X t 3 K y 7 5 g 7 4 K + C G 3 7 P V L z X F E S z k a r n D O A o 2 V l V t Q B 7 G y Y B G + E d 6 R P g n j M M U j l X L J 2 B U a G D I c D 3 h T 0 9 i j p p a e V M V U G o 3 X 1 x m y q 4 B W X e n q s D d Y n i 0 u G h s v 5 B 2 R 2 C 9 C T K 5 v 5 u M c c E c c e a / k N y s c A j f T d R q o J 8 M c g m K 6 R O Z B q n U N e 8 Y l W W r a C O y z + 4 b C K J B U z y P R 4 L u x l P 1 P J m w h V 7 E n B y t m R h y 4 Y 9 N / 0 g l Y Z N u E 1 m C f r a J g d t N F s S X 4 5 q G l n 2 3 0 0 E h v S M j k Q D Q h g F b p K Q K U 8 O p 9 j W g W E K 4 L 3 d R z S e 7 6 y u i 8 6 i o 0 f 9 W p 1 a X i t p w B 7 I + m O / F 1 P w t k J w Y 3 l F 0 h f u v A y g + C 0 y N B A 5 5 2 f g x u r y F 5 s C o B Z 8 H b A x c X t F D B p + N P 3 / 9 3 A A + P t j q e V 7 Q U 1 q U v L 4 8 o T z i I u 3 L J M M N x R w x e Q T J o I G + L c 4 K H I a d u e 4 l O Y X T o E d x f A / S 5 I j r n g l K E 1 y s w K D C E f 5 j S b g D + T W L i + + P w F l q V n 7 7 J j q p m s R T p 8 c U m T c M O 8 W I e t C Y s Z L 3 a 2 N w k p y B y A Z S l 5 6 n q m w 2 R m j Z 1 Z a R k n W 0 V y K k W D b C K m F x q + f K h g 4 K w H 0 O I V Z u 5 E J 9 p N 6 b Q D X M 2 m 4 N h O 8 T a h q S l s S e a H J k x J A L B j p 3 B 6 + N m Q V j G U b s 4 w A e G B 8 4 B w 8 x m 8 0 F 8 9 A i + k W 6 w 7 c 8 7 6 T v O I m m A D G q Q / x v j o z T H t Z x 1 E T z O b 1 E b + / d z I y E v o 9 p C D l O g p w H c g U V n T u B p y / Q O 5 / 4 7 M c o d A y H T Q v O t g + O i u k T 7 + E J f V 6 7 J B e 4 t H c e G z T L p i n L x e N A W 6 h C D I M U Z e Q R + H X a d Z f 7 o m R 4 t n k h K n S y Q 3 + G 1 W i 3 S 6 R e v k Q G K 0 y t a L 8 5 l q 8 w 6 L 1 s o G B v 0 / z Q o u 4 U 1 t e P J k b c l Z b x R f u e C k k n q N k j 2 v N d T 1 X 5 k i 6 5 d 0 L C t w F M j o 5 k A V K k 3 5 D E 6 6 u 2 h P h L d / R 4 N s l g 4 8 T h q m r F 5 s h v k d c i L O s J P N E R K w b o j v / G / 2 u R R Q J E c E c T Y U n E C N c v K H q q p t Z A A k f z D d J j 1 w j E U A u G k h G m F w Y 0 5 6 e m P O r E F j h Y 3 S P G Y B W H B 4 T Q N e b 0 R X H f x Y T h X v 7 D N B T D 6 6 2 D y 0 X 7 Y N D 1 4 H P i S H t S R M N L F u 4 i U D U l M / h O B I v D K v g y y w H C P 0 F J w d R R l B q P n 0 r B 6 Y + l S G A 2 g b M b f 6 E n x X 1 p B z 5 c f s O 5 Q G y L V f M B G m C T I k c i T R 2 6 A o Z R + S z 3 1 X T D B c + Q 1 I j Z 5 U F P y 5 s W 8 P K A z c m 8 k 1 I s D r M L 6 V 4 T l A / s C W Y O A 0 / i X b 7 L 1 x b y n N 7 g c u X t w c W + x C Q e y F / B n G J j u 0 / 3 R f l K l + a P r J / b f l F k b E F f U o f D W b V Y t + x 5 b I 9 p n K J x Q 5 K e 8 d s w N P d 2 I k U K a k v 9 U 1 p I K o E K W m C P 2 o p c n + Z L + e m H r n g A H t P h r + C C i 4 / O W u J A p k m C Z T 2 r r p 1 E n y e c p K k + d A t Z H M 1 l 7 7 V x s A K 7 B o 6 E e s i F C U u Q j s o p b 2 9 I k u r V x a i + w A y 7 d R 9 L c R Z e O V t f 4 l h i y e v 9 h o 7 U l E n 6 S a t E i O P 2 y / Z x b w N S S M 4 Q Y E e Y O T F 4 0 c F i j d 9 i E J I N E q u m Z D Y v S v t k Z k P q U + k 2 1 G T i 5 H i P G l 4 E 9 w B T 9 7 B + l D g H 3 8 X p D J J T W y v 0 H C h c l 9 A c O j c K N / a J Y I Z N C L S q p k Z j z Y g j R S J a l F L I G 9 / K b 4 d J M W K S o + S Z U 3 Z S C I D v 2 W Z A v 5 G / q t h B J P X 4 m j J Z 1 R q 8 c E k i z g K G g x 8 k R L j j y G v g c p 5 R D i Q C I c j R s N c x s F P l H A g D K w l B m 0 L V G Z + E Q f 2 X f S M / 9 J Z d r l q O I J c u a v w p 2 6 I V e m O l v 7 4 8 y k K c y t 0 K 1 E e C d O q T H Z j 6 z X I f M h 5 B u k b S S p k B k 4 b n q Q Z q R Y p 3 w P a A / K u x M n A C p p 3 q P x X f L Z D N 5 6 j H R L i R I 1 N v Q s D 5 j E O 5 y U O w 0 f l I K a B K y W h y 5 K D L g N c J b j Q 9 U C p e B N g G 8 W k B u 8 U w F F h j 5 r R f L x r 1 r G Z I 0 m F z P 2 z b M U J i H Z n M + 9 Z 4 A 3 j w 0 A j m 4 a 9 M f G J D a s U a 2 / J 6 w t 5 D g l E G i I c p M 2 o w W H g o H L + 0 W 7 Q l Y 0 U + Z I H a x V l I f W 2 p j p U t A T Y h L m b L A A I D G H h B i O G Q r j X D G 5 t m s Q u p S N O 5 Y N + 2 u m 4 e z N m 6 a L R f + S E 4 q G m P Q 9 S S E 1 P 2 X F F B B A c D Y W B g y 3 R L A 2 k s p r r k B P U m Q i V k M 2 b c W o u c k r 2 T P O z t X 3 0 6 F L 2 g E w J L W 9 v Z S N y K m d 0 I W H O S F d X r C f F J p O G L W V l O C d r N l t N r y X a M u M E q 7 k M F M 8 T m 1 a Y Q A w n K z 0 8 u 8 2 p u c c e 7 x h x E 1 T I T j p r C g Q m 1 g N L 8 e 7 / o O V K K 8 A U M A c Z G E 9 L I 3 c 3 w 0 3 H G Z 8 m 2 A R P G K 4 H a A g b G I U U U d R D C m L N R N L s 0 v z i W r c S W F n 1 N 7 S Q 2 Q A a q V K W 0 a Y E w h z E o A q S a w N v V b J z A I b j + r W J j F v h B L Z j m X b z 9 Y D s h N u A A y I / 8 8 c A w G i 2 y Y W 8 E 7 V L 2 f q u j P 8 S J 5 q 7 n y p T Q j n U k p 2 S r 6 b G o X Q T C U n J Q i H c v p p Z 9 t 1 b X + h P 1 t I g m n s u A n S f K T w z G K y W k O L Z c V T r o A m C d / p u J 1 e e H V E C 5 u T k n g F C P j r q P M q y A G k I 4 8 o D R O O g w C j P 2 s k H s / 7 z I l q f e T U Q v Q m x s h E A U J x T Z p F l z F p I E q F r w S f L l 1 B y g D 6 + X w l I K V U g v h m Y x z B E Q 5 b T T 8 8 d j C N 9 j A G 2 F w P 0 Y H a F J F J i P L 6 B 4 N x B k E z G u Q d w H + U R x L k I d 8 P d Y 5 O A B a Z 3 Y o Q s / U G / S n p V o P O s E 0 2 k I M O y h B y O r V G Y K X 0 F / g Q D f U p x J h S A 1 m J p k a 1 i D i q B G o p E J z Y p A t P X T d I 7 x z 2 i S s Z a e 6 Y q 6 W Q a 6 T / S k 4 U B 4 e u B x a o 9 e h W m A Z 5 Y 3 C B 0 g c i Q T 2 w X H d Z q 4 8 A f l b 3 O O V 0 A A u n c S 1 I A R c 9 k 9 j J K m Z B m 6 b E n t 9 R t g 0 5 v I Q K h z g P J f K R w 5 6 y 6 r q 0 f v g y l S n j K S m 8 E 8 C t S y v L L e g k 1 Z Q x a B I r u u h T l q 8 K L 1 Q n b y S r d q e 8 w R F u Z C q r h O T O X v g Z 1 K O i 6 M X N I b m G S R F N I g L E J p X I j w k J P Q J O C W E I R 6 + Q B A G + j c o 4 I H X P E P U 3 X H A R 7 C 2 6 K k c 5 u G + A o 2 R G D w i d e M M j o T h 0 J t O o B L 0 k k r F Y Y l C E D v I g M b X G 9 k f S Y p N z r F M B s q g 4 I i X N L Q z / r z + P G E 7 j S y v P 3 H p 7 6 D Y 6 R x x n u D W 9 z 4 s V j d q 0 t 0 K I F A Z S V z C X g + 8 8 0 p i l D r v J X l L y H H x K K P I F i k e W o z A c J t 8 V o I V D H 9 1 U J V P g b G k R 4 3 i M V F 3 M k r A Y J B b 2 Y k 4 e 8 l z x q k P n L P u C a B C z F r T 3 i A v s D O c x 7 U O z E Z Q P M J p y m m O N z 4 i x k d G I h 7 p v 9 W k j P X S P F 6 o 0 X N 7 a b N m Z e L A L J h P e o k R P m B s k 5 v J X i G S z C t F / o x r S y M v B g b T O H 6 Z D N E 8 K g 5 C 9 I 6 J r F t o 5 D g E S h I K C x o 3 h K 0 6 n 5 F g C D H b 0 B 7 V q I D w 8 7 e + i E z c g k 8 w T J W X F B v 8 q W G S J i C + / 3 + X s v E 6 8 5 q 3 + W T k S Y / 7 F V 4 B n t L i 9 w 4 S T f E V t R j S Q D n Y t f M x A T 0 k H 4 R 6 Q x t J 9 6 U N T y Y Z k 9 J J p 6 K s b I 8 U W l R 9 P R p r c P 7 R y X H R W X e a I e N 0 z O D E S r n h v d o f D U y c c A s Y A z Y J s M f r Z b u a c k l K 6 D 3 n e x C S G u 2 E e C I W O 2 j W K w k v B u 7 i M c m 8 n P G H m O a 7 3 V n E q O s h / s v B J t q l a 5 D g 2 r j B U G w M 6 a 1 N U p w y E f Y R B C s / O B E W G P 0 I / B f z 2 9 j g K s p Y O l L Z / O S f T 7 d b + x + e g W 4 y c N 9 T C j f n B B 8 a g 2 i O U i H a s 1 D u / q g i R 5 f 4 e q F R y p N 8 y I f i k 5 O y k g U A d C z B k S S F n A H m c e 7 R N K A 0 F h A F i b i z 7 0 M x a I H L M 7 5 L N R J k z I 3 e H b A A + 8 6 t o 4 Y b 3 q S h K y g P 4 i 6 Y 9 P 0 A a N 2 5 A i 3 q K h B U 6 L m 3 B Z d l + e c 9 j n Z G P E H r B T 6 n / z 0 E G x g K q Q k 8 F C A W e Y t n U T y v 4 B S s 4 h x 7 Y m K 7 2 U b 2 C d S b B h S g f + 0 K I E 2 w P a I I 8 m 0 h d i 0 m q e P Q S A J G b C f L x s D C Y D x 6 i / y x J K g f E b z k D O L W V m z C A r Z 5 0 E W C Z H H 8 5 N b 3 R w 1 r K Z 0 2 4 + s O Q / E P H C h O t I K l S Y L f C A I I P J k S s Y s F 4 s R y C b 2 k u S V G 0 D 4 8 F V e V T R T z e 5 m / q G S X 8 C m g P Q g j P h 6 w w 5 o w i + S S D v D J C g 4 g s d E M Q N 4 8 4 h u n q k p I s E D o R 7 1 t d P X P J y i m 8 I u F 8 0 E g h w A q S S 4 3 L o U k + 5 c T P D J k S D j S 2 7 u 9 k 4 j 3 D j s 2 X t H M B r + E 2 d 1 J I u 5 z c l d 6 G x 7 K S c 7 i E E g r P Y r Z a 8 j m D F l y 7 5 g e W C 0 t p 6 S G O 5 o 9 U h q m i I I B 1 Y / U L k m u 4 g Z I i s m 6 O T y P m w X 1 Q 8 0 c J / p f n y 5 6 g V r M 6 L N 2 Q K o 4 X / y B Z A f D l V I W X h y 2 u a R O p F a g / 1 m x x N T z 5 M O 8 y S E G v G V F e f o l e k D q j C v C E a / 4 D b a 0 J + J B B N j A l o 2 t j + 9 p z d W z f O V D l b z s 0 6 p R m C A L t C o u m A w y A J X F F / w K P Q P 4 C R K + b r 9 j V 0 o / 7 3 C y a I L / w M 1 t T C C M u 1 p K Q B + Y O B 6 / k f r n D X 0 V J P 3 A R y C I g w m g W l D w 5 A t m S 7 Q k E C I 3 M h 8 O e D Q M e E Y b 0 F L 9 C w w a 9 J f t 1 p T M g 7 T S w c Q f v Q p B H u N A W h G a q 1 Q o 0 O v 5 V O 7 V p a U Z g p 2 Y j W 3 H Q w R / 8 N Q 8 B s 8 k d w g e c U W 5 a q h w q P + L 0 g I o D M p P g S P w d x T J H m U C R g E k g p 1 y c h 4 s X h s c J s y / S r C L L 4 z J s z j L h 2 J N g A 8 E I f F n A e Y U z K j 3 E d n N C n Y a O R j b 9 6 8 i P J a 2 M U z I v h M 9 k B P 4 G h Q Y 9 N n m I J C A E R z m 3 5 1 3 H X D B 7 R / F P a L v 8 y j B y b K m P K V j J / T / U o l P 6 m 7 G X f B 1 S 4 A l n 8 x U Q x S / q b R U O H r A w d L S z p J w G + I R u x n D e Y E o J h D B b g k + V g N U / A n + d j o l C l + y j k p h 2 1 z a H D r l H g / 5 W e v 9 x E A U q H j L o p D J n P 2 E c V x o C B W U t Z o z N X x N s 5 Q H 7 s m 8 D u M h E S B 4 S H M q 7 I N e e B h p L N 4 j q V n J C M l T + K 2 o S m u v c 9 r D F 5 X V z L 9 q 4 A 8 P J 1 C Z r O U l k m A X 8 h S 8 a P o U / B 5 7 n A j y 8 O g 2 C i i y + O 8 Q S t l y Z 4 2 E U r / R S S w M E G W R 0 A M c D r i H 8 M J 3 5 U f o d h v b x H o k L U F G S P 1 J 5 o R J K m i W e L 8 N M X t e K L J L a z o M C x M q k j z U e c + Y K A 5 O g D w u U g 4 9 F F 8 x / X y E c 4 V v z o a d r Q J p / 9 b v s N 0 E Q t T G 6 W 9 L l o 5 U 2 p F 0 p i / 3 0 6 3 r Q G f i H M f 7 j p 0 t W A 7 k a 8 o V d 0 A x n G g K 8 y G K 4 A O D z L c h q k f u d F X N u j B R 5 O n A Y T b e 5 F p C o h H C 9 I / Y D y u x U n n t Y y B w 3 F A + 2 w y E L + C 9 Z n w H T J b O Z L 6 R Y E i c p U v C h W V y l q c F t U 0 j O V i 3 J c w y P Y Q v W I j L X L Z u q T 6 B 8 a B g S G X n 2 3 Y I k h L P z D b W W S t L m 0 K J K M E v p 0 n y k 2 I g p 2 x F Z k G a g z E v A R Z b T F E U a C b O f H 9 + a y U P O B k G r Q h p D d M A 1 5 p 0 p K j w q P 4 h f w 1 S j v C E p 4 L h G K i 5 T E 4 X V k t w 4 S u T w o t Q f d w j q l M o Q 8 Z v k m j 4 z u Z w 1 D 3 + y p g t F E U + K u z D Q S L j y D e j x h Q 9 z o Z 2 f 2 s X H 6 d w m + e P s j k t K V 8 p R Y A m + R j z q e 6 6 f 0 h j A i 9 k G y y B I d i Z t w X Y y 5 x p Q I 6 1 M R / b E j 0 5 d e A I 9 C 2 2 Q 3 K Y L 6 / a J M u W K B W T B M y h W F W U s j 5 A b s y B E X F P J e d c J + N 9 / n c B f L 8 / T P z c v v H Z 5 b k A a M t e q H 0 l m q T O a R N u L B b J B I k L m u H U l H g m 2 I 8 0 M w K u Q 3 l I K x A A h l 1 G P R 3 w z c / L A U b u u 2 m V A w 1 J + l f J Z E o L z s U i e G U 6 6 2 w m h A g n o O o g b w s H E F E j Y v 9 1 F C Q A A T q A B j S M F 4 7 0 E N 5 m y E t L 3 w 4 A A T k / O 8 5 i L c K 8 m J H K u Z U 9 I F Z 5 k w t G L B S X J 3 A T B b J X u R Y i I L G b 3 N y p X k B g Z U m A W Q M X / 6 q n 2 D 1 x 3 I s 1 S 2 A O y 3 6 Y h O j P M F o q I L r Q C W n 4 h p y E o N 2 0 L R o L o f r 2 m D 2 Z p S M T Z H Z J H / 8 i r H M 6 A Q A C + 3 c M F R Q a o t 1 J h R E N W K S M K U Y b F 9 N p e r n u 4 i 8 N q I J t R 8 a f b c 7 m Z 1 Z e T t w T 9 9 / l F l h P Y C F / 2 X 0 c 3 b g s c N e X + r E C g b 7 j 3 w o s w i 0 F n / L k L A k O e / g V c Y W S H 7 f V F z E M I p j z N b L S j J J L / / s X o f W m R k g i W L O x j u i c / 3 s S N u / A W c v 5 n J L s m T 6 U 1 A 4 A m T m U F b 6 7 1 8 S f 4 W N G B 9 X i I n P s s / 7 j o M s P E 9 e t U z 3 O m J 8 i C S X o 9 H w X S K D z R L w d n o F L C L E l a Q i T p X Z C U v 9 5 A x w a G Z 8 C M i A L F P J f W 2 L o 3 c + W c C d N w O 2 K A r 7 E + s n n w 4 K T i s u x u h q W N Y L z S g Y Q b R Q C h i r M W 8 N X S 3 y i C J m K k j 8 m E U p P G U 6 w 5 j Y e 1 C N F + n s q I i M 2 2 n b P P y K 8 o w u 4 U k g 8 Y J 5 X y 1 G k 2 3 e i h c t n q t T P + g m L A x K e R 6 n F s T 3 G V X 4 F O L l n U s G 9 g F R k C R P x w s i w X F G 9 G q t X 5 y M y h l L g G i o O i X 9 b x u D B A W 8 a D V E H F M A 4 Z a + U J v K M 9 I 0 9 k r r 1 H y i Y r l 0 O X A s 9 a M V M + i / D q 5 i 9 g y F D D v m W Y Q Y 7 k W / b q r l k T x O j V m D 8 F P W P 5 U y L J r F p e 1 N p X T i l e k 3 8 Y f t E E u 9 H i z o A Y m b v b h m T F i A O P U A 3 1 r M E c 0 A j f h 2 L G / i 9 Y 4 T S T Q B 2 l x W E H l g 8 z i v / x K d Y e o J V M u z A M 7 w n W V w 0 6 Z J j X B z 6 f Y B x k S w Z R M R I q N K w M m W W Z r D m i h L T A 0 d F e A V 4 0 5 Z w S 7 A 7 2 E X / 0 j e H B + + N e w N 1 y c A u y R C e S 1 m R B 7 n D k b C w o P V l 5 Q / 1 B w u p K L 5 k v Z y s v g e S H V + p / G Y 7 S Q H 5 I L a O 4 6 X D K c d W c h w z Q c D o I 5 0 N p e H d O I g N L m F E h l 7 g r h g 3 m V T o g H D j c Q f W 8 R b 7 P o i b R h F q V d d 9 U q 5 C L p D 9 X N h 9 t B o 0 0 9 s Q b 1 + 8 9 i 8 6 9 N j G b n Q T p I F 7 P m a c 1 O Y 9 3 Y a 3 8 I 6 5 Q V U 4 k Z 3 t S Y 8 p e + d c m D f s p Y 4 o t F R l U 2 h g 7 K h K K Z 9 h M z K 2 y t A 7 z R 1 r T W E G g M 8 G w e f k V l W S g i F k x r 4 g + O I + J M O p p 1 C z A D b 8 a i 6 X H j R k U k Q O K D T B c F i x 8 c 8 A S a Q 4 m c f a a Y m 7 J r O m K c 2 4 r y S N / i v w f / U K 6 J g J 6 A y Z M G U V j s O v Q r X a z Z 5 B y o x d q M M Y 4 z o D 2 y Z z O Q C w 6 k v s s A 3 v E Q A 9 e l X d r M G D J P t x m V Q n f j U 5 o T I u U F I u B p R O K 4 J w p l J 8 M U 7 o r 2 O 0 P e q Z c A l M N Z 5 7 K r 2 d G b 4 b 4 K X u V 9 U g / k 7 0 K l L A U 6 o q 5 X T 1 Z Z D T t g c o F w n f p P c g D 5 8 w W L e 5 R 9 t e D j s R U O R 8 h Z 8 2 v S A F C 8 D i v n 6 q 0 E F l E 3 N B t u W K f a e y t E N B + Q b U J x B G M 8 Y v D s u E H L A O s M G 7 I n G Z 2 Q Q G 7 g g S z j t o F L i M O s Z 4 K u J O N b t x 1 7 Z p x t h c U L N r w J 4 x H m S j d t n L S P 7 l o S n L a k a I Q N i E L v E l C + S d i C D x e m k F 4 C n Z q N L 6 3 L o I I l I K V 7 X O i y 2 + z J q l 3 O 6 w s r d M Z Z 9 D l / A h e b g y q A v o M s 3 N G L h z 5 9 J B A c 0 G d I C b I + C g p E B t U a k D q n B b u e u H l R A I M u Y u 0 k X 2 / W G t n C A E r 5 N + l U W W v s c 2 g M h D + i 4 u N I 1 n 0 q C C R Y g N J C U Y c T 6 2 B r s 0 1 b M 6 E E N J d M U V H W K I S k E 2 m y T K m N p U 8 N e P 5 7 q W E E 0 Z Q Q l H D I i T 9 j p I 4 P N k U / Q s 5 J W E 4 0 8 x / / O h M 4 J L J S x t N V I 4 Z 0 h 8 e L H h 0 e G H U g L 4 s c 4 P 7 9 A Z z M S 4 4 t 8 n o B L i n o X r w W e Q k M 5 O S V K g f I 6 x N o O 4 W y w 5 k I 3 B 8 o h u H G G Q 4 c j m 5 N m L c G P S 9 x o A q 0 3 H I 6 8 X e C X x g p S I 5 C J Y I 1 Q S O h U / m J r U 6 Q Q d R K 8 A f E h 4 w I t w 1 x j 1 c R n i 0 / 5 0 V r D + P y Z k Z A E / 0 S z z k Z A Q K p 7 1 / o g 4 l m 5 1 Q N W U p S x L I V O o O o i 7 F R k u 9 c b j N M E i V O n H M + / n N X w i 9 B H 7 O l G y L p P 5 K 2 c l 7 o / n 6 + x u p E / R b T j l J W J K K Q U 6 x L w b x Q g O 1 2 c f s 2 Q M L k e H 8 X 0 n I E + 6 z s 6 T a b 3 G i j O w V x L a a e f 0 B 8 Y B y D W b p v A C d T v a K V L O M 1 o Y A o Z Z M z K Q 0 b 4 e 2 k a 3 C M z m j n q / a l 0 4 u / R W X T y X r 4 F / f y r Y B c Y 7 4 M 2 L g D 9 Y Z H W n p X 0 m e N M q O w S z 8 z g t X q i H u 5 s / Y n y j j 6 R r T S 7 w h t E R i y L k H B R I 4 4 U H f B E + k I 0 T d O H O h n Y h e u t A U + c O t K 9 1 G A A 7 m H q m F p T N C i o J M Q 0 + w T 0 S 1 h A w D + a A K i U P s d 1 A h q k n 2 G P d D y L 5 m E 1 6 I 9 E r b t K p m L r H w 9 4 0 9 X q p L c 1 q a Q C 5 W G V J A 8 a h I f j g m t D 5 O Q b w 2 B k w k g a I u o S b A Y 6 0 I 5 I p 8 I H H I F 9 v i 8 f i 1 S 2 h f K R R U w H b M F X H g Q w 3 h M X S h d g A i u z s t G H P R d N a Y z 6 Z g N Z 8 x r 0 6 0 a r N j J k e n I M 9 r q a Y s Q I J r F k C 5 7 T A I Q 8 Q M f S I M / 3 H p a P N t N v x V V g 3 f l / 6 T n I Y D 6 I M D A D h C C X g D / z t k H A S o g 6 h P / i I 5 M A o K / B z C p 3 w R n W s W J L R c q S w 4 + D k t B U J i E p x L s I q Z 3 C / U 1 + T 1 / N W n K s O 0 q O P Q S 4 m 1 t W V K n 6 1 H O C C q y v f z r m i S L T t j u K 4 i s G y Y 9 / V v V o 1 w / G E 8 E c U d S i v A k G D q h F g C Q 3 a Q M u o i C 2 k q m T S 0 6 e L x g Z v M 1 y q O l N A l j L c f N + 0 3 v m 2 B P 4 F N s E r Q 4 J N o R D i A M G D N m Q e X M 7 8 a w r M g V v P n u m M i 1 E + 0 v z 0 e G t 4 J o u k f / s M e i j J 9 o g J A s 8 W a s a C E 4 A m F 9 1 e t A F N x J x q U C C 9 B H E b 0 a A k v N O W e A q d X n F + u C 5 4 k r B Z I I b Y F 7 b k G C Z 0 l x B O n c 2 t 1 w C A g A P P b f E Q D i Y C / D k k d h x C a X C v W N 9 3 X V 9 f h + F Q Q W m E R Q b E n / H F A 8 r i s E W A t 5 X s F g Y L Y w + B t V 5 q b A l V T n U j v I Z + 4 S P M x A U C p w s n U e e K K A e c G Z I T + L H P n y T Q A d I A s S + g n C Y k z e g V w 5 l l 5 k V S w g n U J X 9 m E H G I J h 5 M e g 4 B t d K g B f A 9 z W C X E X o 5 D C k h y Z R p S R m v m R T K l O / 3 1 N T r V o F s I G V W 2 O / U r z 4 R + l 1 Q / p F X E + i 3 8 s R o 8 N S L a W j g 0 e 5 o C 9 H i k t c X K 4 i k g q c K a i 0 e c P r R 0 G f x j u o t G E w c i 0 0 B 8 Y X i p w 8 W H Z w K i T c u d U 4 o R M O Q e B Q P Q V + m Q K U L 2 G Y f B U D 3 P 8 F / / k y a n N T j h T g 4 x F o S A o 9 A M 5 S 0 I 8 4 o s n 7 E d Y c I A b 1 p 4 Y 1 D p S D q z Y h F C B W W + G 7 Z 2 T C Y n 7 / h k c n I A n H H D Q E 5 8 P / c J F s o Z 8 e S 1 U b 7 A 5 O T 9 s + n 5 P G a P U + A H Y E D u v Q a W 4 r E I o L 3 j J z t Z j d Y N w i o T k K S p w c 3 D h i Q 9 L B 4 8 0 K H U + R C e L 5 u v 3 T r j F k p W / G Q 9 f M F 0 f / X u H X K Q Y G k w q O V M x O R S D 9 c I b 9 5 p 8 K 1 / S K v E 5 D s L g 9 n P s w k W 1 P V g D o I v C X 5 O z k p T n w N 1 m 8 U w B B 5 1 w 3 B l a J 4 D U E i F A N 4 s A U p p x j K B X D r C R S f v Z m V Q 5 c S Y A f A C w w M V p x y N d F r + c Y B o Z p E s k u b d Q W M t G 8 o L g 7 0 w r n k g U K X o 9 p c G P Z 2 L E j q c v a B a J M p b 8 A O w w G g 1 6 v M M i K 2 S p o A 4 0 + S H V 9 l e i p A j m H D M + y X P p u 8 H 3 v n r d A v 3 i i O e w B p f H Z 5 L g O M V t I T C p + M W P C Z j T W q Y t S A f Z P + 8 C x 7 R t E t T D r 4 8 j K E 9 J W 3 U W D 8 5 X 8 D 4 K W Z x A n L l F P L Z e / 5 h z T E j P E + h A Q H c G O g A P F D V J m U g o w F n g B p v 6 x l S + k J a 4 w l R N W G 0 x T s q q I Z I s N k 6 n S X Z K J c r A A t v Z t p d b h O 4 K t q N T l F x x T U R j Q M 6 8 F l z O k a V T F a 9 q T L t Q b O a E h K 0 m v 1 k 3 I I 7 l 6 7 u / V W r 6 C x h 8 b O w S N C E n A 4 2 3 Y V b R d o k 0 x H Q g m A M / e M x X C H w c S 4 8 Q H 1 / u J 7 s A T U K 8 c L y w d 1 k + B 3 e r b m 0 y M h / M e 9 f P k 8 n n / B h F w t d z g a o g r I y u g f y f G j T D G D J 3 H J w u A j d J q J 5 g d p B B k o L i z / r E I N Q G x Z a K V I H O x J M c h + i N Q e / R b 8 i b c O i 5 0 2 V p g F w 5 n K r N G M M Q c 9 I z l n S P + L h j 7 d F h O S R J 6 X o E x D n + B y 2 N H D r p J S e + H n L / L H + k x v Z E g o X Q v 0 l N N L j r m f A S m g W J T Y l X y j h g 1 i J f i 9 S F 0 S d G 5 C J B U z J C 2 1 w V A N N / E s F + 5 h H E U A L S S G h j t E S 4 P a B w 8 X P 6 0 Y z 5 Q P d i T R C y C a 9 X 8 u A 5 0 B Y R E l f G h 4 c q 4 0 7 Z y O b / t d g J l k m X 9 O z 2 C c y x m R s S 4 v q n d + q b A c Q S 9 B n 4 g X 3 S h i D 3 k L B B R O v B z Z K O w p g g K f N H U / H f X x F e P + c X F S R 1 P v W h e t / d R n 8 5 S z m Y 2 i a H j O b 8 l Q a t 5 K 7 b r P w B 7 R T 1 Y M k j G X M A V Y o a h S + S J B 0 l u i W 0 e A m D y R t B V 9 Z F T x 4 1 u e v T j R W I M B N C N 4 F 4 h C w a 0 j M X q K X b G m T P 5 p t D A k j y M F e O 8 E R b B E T R 9 9 g 8 i e f R Z 5 5 / d 2 U H D h S M + D 1 9 + P h r N P p 0 K 5 l u u E j G C 4 D a N h F C e D J G G W v C 8 x p V 3 X S V F E k w I d V t D K A d y k r N Z S N 1 j v t m k U n 2 + M J B H A q N V p D P s c k d 0 N G E p c Z N s l a r 8 A 9 Q H I N + G D X I z P t l C W Q U R A k E N I m n S r 2 H g u K w R S T s 5 o z s P 0 z I G + L 3 O 1 a O l C D 9 U 4 d d A G q j 5 4 M j f A B M A F C p v 3 J b E h l Q L d Q r y X N 5 / Q k q H Z V F q A O d h S v 6 C U 1 q Q O t W 4 r 3 L Q v p / 5 q 7 t 6 b U t m x L w H 9 l x 3 4 1 d i q g o B G Z G Y F 3 R V G 5 u n x D Q Z c C c h G 8 / f r 6 2 j R P Z k W c h 6 q X q j g v m V s X w m T O M f r o v f X W W j f N u v R I p 1 C 6 w 9 4 9 W X p G V 4 H w + p q + 0 w G r i s G Y / 1 c y n S y 4 a O S v X m 7 3 d t b s W O / 7 C / O z w R K L t 4 P P k / f a Z 6 x 5 W / R z Z A A Q k v K U 2 1 p b g d O k e B q s 7 c S H + X e b k V s a K v X T i / J s D v n b T r Y D D 5 2 n / q W s X 0 M C x f q t j 1 P g T d T 6 9 4 O B Y 1 4 5 m C j 5 h H 5 l f M D v x d W r F O M N H Y b 4 p K i / 9 4 X C x Q n M I O s 8 3 e / 9 B a C t P N B c q P D m l j j 6 K / T d 1 l a 1 s 9 l 7 S / F Y y / k x m b q a t + f W u f l v N f 2 z Y 1 + 0 i u s r 4 + J x B j i 2 J a G b U c T s C d p o Y o 0 c J n q c A H N b j s s N J l A B 5 R B P H 2 x 9 p d W I 3 Y / U k j Z 9 H g d P 4 / V S h M Q 2 Z i 3 3 r Y x 5 1 y 4 9 C + l e T C / U a 5 s P y U 3 5 n D x e h P 3 z Y x u S K q L U y I B v I m s D m N P C 3 x m 8 W K d N 9 K W h O V 6 y p t e k L U 1 y s i 5 s D X G u Y F j r 6 t v 1 J W k 9 Y P G G I g y B x i H 1 4 k O G Y q q y K a K b C / F J h z X 1 g K a X W 0 Q l U k r 1 v z I 6 B T T S Z o X F t z E 7 x B m I K 5 v 2 s D y i + W 9 C 0 d 2 x T K f f U Y Y G i b 7 / 5 p r y Q 7 I L S W b / t I j / K U C S A T I S j H V N 2 i s 7 f Y j x y f I R S C 9 X C D 1 I F 1 T p Y w l r i 9 U 3 Z u 7 r x g R d o 9 7 e s m 5 A M O x Z u + P b I W K 7 B 1 w f K Z H V h I P K M k F 4 h K a S e K Y K 0 5 g s s P I E J l U g w 1 S 2 y Z e l 8 x C k 6 G 5 W R 0 O 9 4 d 4 0 3 7 / 4 2 n j W r k x O N t G g O W y t b 7 e 8 b 9 M B c K k 0 X R S 4 i b 8 E e f c L f O j 3 M F q 7 Z C i r 8 t e 4 c t G 2 o s F f X g I + w T l x Z 5 p F s W l J 7 N L h Q r i T d q Q q U 9 G y S F C P K q P E n x I R n b Z V n Y f P 4 6 t v J b L s r e X R u N Q V 5 h h 6 K d G G L Y F T d f q 6 K L 0 O e 6 j 5 1 c a x B g O + q 3 e U N Y d I 5 v 9 m v d S n + o m p z 5 L 2 v s q Z w p V h w F g A X W l d h i d I Y x X Y b n Y 0 R I k S I M 9 V z 9 r q y X S z v A K G p n 7 1 f T I b s L U 5 b E 9 X + X I R m w Q 7 u k H / 5 Y P i V 6 U Z D q F T U y c z / Y O i w M R 7 0 a 2 R k 3 x N E d h T 1 3 e / J p y 9 a L E p r 6 F O S D O D W b / R 2 k z f 3 G I m 8 q 3 + j j m Q 1 s T G r W k p N A X K t v P Z + / q t w E w x q W K t J Y u 6 W W y 9 7 v b t F g t H n H C U a A K C C x b 1 g 2 l 3 M 9 H J U o b Z + i L V U h t p p j / b x 7 l e g x X o T t L X o C Y i p 6 / c d 3 C 6 9 8 r X 4 R x G s l b u n W 7 q K o 1 f R h h 8 6 W L + w B G p h x I z 1 G k q t a y s 7 F 0 r S F I B e W j K j t 7 8 v a 4 a p A E j Y R D v L S W y 4 0 o 5 D l e R S O O 9 r w g 4 J f q L w f I y c z 4 S V S y w l 3 T S 4 y 1 8 l c 7 T 1 1 K H w i + t t 6 t U 0 6 N N i j C q j P P Q F t W P w u A L z I U 5 E 2 S i S / C Z W h I x Y M D Y 6 R 2 e U e l F V e a 4 V 3 M O X X M u d q U z 3 u 6 u q 9 k m 0 N Y v + H + O i H R S s 5 T C i 4 E v f O X 5 / J x B 6 Q 6 / y X X T n C L 2 l C o W 2 o m n H M n 3 z t Y 9 c I 8 E D S X 8 Q o V v A s 1 y D Q M m A A n 4 J C i p f i G 9 L I m E N E C C z 8 c V Q c L R H W X G k 3 9 S j K l v U m T / n g O b 9 g s Z w + a z 1 9 o I L U G y j l x j k a G d + M Y e h c D 5 m U T u m g K 3 R B t 6 b 9 w Z + Y e F q u Q g m x M H a r y m 6 C 6 9 q / M M J e S R + t K 8 W W 7 H k w 7 u U 3 p Y u u X B P E 9 i C 4 b V n M 4 q 7 R 1 b l + K Y r P V 0 V G 7 x q 5 M 5 h Y A U v / e f v P H p 4 O p k u 9 J u I w d Y B 0 7 2 E x J V 8 7 7 T U y S 6 J W z T 3 m E w E 3 K f J L L Y i 3 A y B 0 8 q r 3 o Z 9 + / b f t J M B W + N d o D s 4 U x 8 f X q + z 6 4 l z Q O L B T i B V r L q P n H z i s J s V g o e z P l A 0 u V 4 + X J E K V U X 3 z o a 7 I x 0 e m 7 2 T x R W G 3 f 9 H i a u D i E 9 C V Y M K K s u y X T 3 m 5 n V O F o 0 T W p v m w R v w E k 4 e o H u k i C l U t R u s Y m p i D U 6 m 1 8 L H b d 3 y J P t e v j g z g o 8 F v z w R 8 T B z V U x F g 2 H h D E l 2 G R n c X N 8 x y / K o D O 5 N Q w L x K F D a 9 i j Z H Q d q 5 r s N M 0 4 E C U H r s C m A t 0 X y E F k K L o T O Z d y g / I s n l v R i E n l E n X T H d H g 0 b 4 Q b p I y d A 2 c X 7 a 7 Y 5 a N 2 D U v Q 6 v 5 h 6 J j s I H j K 1 j z 6 R c B F k o g / G h M Y 1 r W L g 2 Z p w g b B d 8 A M k H O 6 B 0 X t U V R a + 1 F S / y C N e d s v F H R D z W H 8 1 E L G w S O R q + X l K s z r U W J a r + t a B B B Y A + K 9 E V T r d M 7 f K y u c c w P 7 9 Y e X 5 J A Z / V 3 C G x I P 2 T t v V U 1 + t d w h 2 H Q + z o L x 3 D h B Y e n q / K 9 q 5 k P G r 4 p x d M 2 h O b 8 a C 4 4 v X C r S K K 8 3 j p G 0 d T W h C t W O 1 + r E o z 3 2 E a d 9 n C I F k 0 B A K F o P x B X m b d U u 9 X v p R 8 X E O o 9 r I T x X X p h 6 1 + p 3 U 8 c H x t v x 0 V 8 W d f 2 t n k 2 I F S 4 D U 9 X 9 z O r w D k U 7 i w d N F I S k x Q / y f 0 t X i 1 g l A 3 F 7 w s B Y 0 p u b K Z n T G h l I 8 W 2 D T g g N y 8 4 A w U v W w 4 0 i B B U M 1 l i 5 N D 9 e t q X O l o L k 8 W V D B 0 X N j Q i O e X J 0 / h O l l S s s A c p E B i k / l a 9 X G m H U h i p 3 v g o S c Z z R t W p N 3 o s i 1 b m U G P p 4 M 2 F + 1 p + G g 9 N r 4 u M V S 8 8 g I W m f 0 2 + f + I O t J g Q p w 8 u f 0 y 7 E f V X u Q 2 G n 9 Y U 4 l Y 7 f l r B P 6 / M 1 F t K f P 0 2 T Y c R 6 4 O y r w W g U G a f I g j s K / M H v 3 t q H B D P o A G n / Q 2 j m O E I w P N Z 7 y G K r N P n D t 1 O Z D y 4 M T s t B Z 5 G J g q U u w a Y r V A V f W v 2 M W e 7 q b 8 0 / J v E l V Q y n f K i l Q a U E K + 0 / e j K C 1 Z Y l 5 R Z Y y w x b E k i I R C M v o e D O o a t t u N w F v w C O / c + 3 u K s C U 6 N O K I 9 2 X h E m a 0 f v G 7 B W F P b s 2 R z F 2 w y M q l y i V 5 T A l W G 3 / D n T q 1 3 8 g m E S E G h k w f i O u i S y Q j K m K F 4 u / u L z e q H 8 B M m J b u o i u 6 C 9 C h E I m I c B v W L 8 7 o o I T f s L V D J g H 7 v L B 5 k t + R h y h o w F R V G O g i F W i P F y N f y x l q s X 1 c u u t B c q p L i l J d p Q Q Y K K H S y + D i B R y 7 v E 8 X g b H y W 3 i v V v g W t / r q 6 X f X i C q m S J F t L j Z I m a 3 C 5 9 + 9 G C E D S u i u t F q s j b y j K M l d A 0 7 j o x G N z Q B s f j N O i H P 7 r G 1 s h q r D N Q 8 + y Y H 4 F b i q U r 5 F K m T H f m K h + 2 5 2 N m k z M T M X L v f 0 b M C a F f 9 q k v n B w S / 5 p p f f + H F q 7 b / C e 1 l r x 2 B s n Q m z + 7 P j l R H / x D o P 4 u 7 d / p + H 2 r c 3 p c S z a D v D F N R 7 2 K 1 V I / b 5 x v x m R o 8 + f N 0 o H + G Y Y s E Y m V 8 y N 2 C 8 N U M a G J 6 h N 7 x C 8 5 9 2 p W X A b x 0 M B a 3 1 b W f + i M R A f O 0 q U d q l Z H y + u 7 9 Y L R p 8 v u G D t / q k P f B Q U d d E L 8 X r 9 c j 5 m x 2 9 D T y S e D f e j k n P 6 G v c K H x J W D 1 2 w b N J k d v + + / a p x 0 G R T r l p u l r 9 m m 8 B 5 O f / F V b X A A i 9 W B 3 s n y T a J u t / 2 R X C + 5 q 7 i y O 2 m D o U z m H M 9 3 i 3 9 M o R r b 8 f k L P x t n z K V m b x t T v n 4 b 5 a n A 8 X a 0 e 3 e e H j / t T Q 3 G Y K o W L 7 f V F d M X w j 9 6 d c X z / t J a B b G 7 c Q p b y Z F W k x f U h x 8 8 R l S 0 P 6 q a o + 6 T 9 y E + m N y P D P z u B C E 4 S g v / d o K j z X H f x M x z h G J D / t 5 s f O S i u Q W P 0 R o Q D z C 3 m b / k Z 7 M 4 B i 2 p z L u i d o R u Q S p U D E O V / 0 p o o e a S r I m i C l L L g L d 1 K s A / 1 r 3 C w W 8 N H h 7 s v 3 D i S q Z B t L v v x b C v a f 9 v X O y 6 q I 7 I 4 q W f u k s s t Y d a z p 2 r 2 p R 4 9 2 v I n P R F u 2 k D X 5 T r v j l d K m X e N H / P D / X e C b a S 7 V E f P q U q 1 P c A y j O E z f 2 0 / n H G x 4 i U n s u l w f e g 1 / p / g g 3 k o Q R D Y k j w d F h 9 S 6 c g 9 F e g K t + n f o h 7 V S A j t O H Y 4 s Y k W i g m h R n t w f P B T 7 G 4 p V f b L s t B W h r c P 4 U R v X c G 7 V D K r K y X I E x C 7 S M k U g 8 V w 9 T T S W V L z Z r e 0 s 3 E O U x X C b t q P V e r C 3 B V U V K u 6 O H 4 j i J 5 t M d x h l L h I H i I A 2 L x 3 g c d F P 1 8 I 8 U G 5 q m 2 V v J d S d Z h l x L d I + Q p u a l x s 1 h n 0 m H H s c + B d 2 Q X 0 j D 3 F 0 E o / c 2 O p + i U l s y 7 x X / a d y W H l q X D i r S 3 L f Z F w Q Y o q z H 4 r 9 u 6 h G 6 F D g U j O m a C J U V Q W 4 8 3 M z f G h a t L q 9 e 9 Z i T T o M I Y + M u 6 n s O q 3 d A 5 l I H B H E 9 t Y 5 + b I 6 V E F k 3 l 0 U h w S e S C G M d 0 u 0 b o D F F o 0 c h R X Z O R i L 5 E Z M I C 0 T o J g + G R x v j X p 6 m y 4 U z T E V X c D Z N k y 2 R b z w U y r L Z w d b D 1 s K Z j S J 6 u I h b C P T 9 b u L K p u H l s H 5 R t + I b x + X x B z Z P D R T m q C a O 0 b m K k 1 f m 7 R i U q T d z k R S W Y n n i / u 6 q q B h 3 t y a 2 h 0 9 T c N 7 5 z Z F 8 W / c P p n U 4 w 7 e v J T M n v T 8 / L f i V 5 i O k o 6 n i 7 r c 9 D H l q t P d N G + o x P R u 2 O N b B y e 7 6 + u 3 t c v y C w R f 2 i u F E t U f e X D t a N u 9 m c 7 C q n D y T g U / F 5 9 J g I G j R 6 p p 9 J f t n F q I 2 2 N M V P S S g C I C M 1 x p p e P p 2 q b P k U e i / p V x v u + s U 7 a f 4 l q T w G o Z 5 r 9 o 3 v U V D x f y o J k 6 Z N X D 5 b n b / V X J + n B w v b L H r b e f s Y B Y M h X F C 8 M j F / m X R / d D I e Y S I 1 7 Y + D l V l e 5 c h 1 c 5 9 P x 9 f u e d Z l 0 7 S N c j 9 C e o f O l e n I X b v n O z O 1 Z r 1 t B L e 5 M j f U L k P F g e r S Y p 6 4 3 i V g C e f r K W U X u v 5 m 2 5 P + d v V m x 7 g U c c 8 Z U g m H X n d Z N E q U v A l 6 P J C C F f D W K m T I 0 d z m I A q z m a V T F i o A 5 b a h q f c E + G j o s W K x a + M 6 P y k p 4 v m c W n g A b F V e I a F W G 3 3 z 9 W X V f + 3 g t X Y a 8 w U j + x q n C X p + X D F V k z r o d X T F D 6 4 l i l M c d W s o r i 2 x O c 3 C U W p f s + Z / 3 4 F w 9 Q l U P G D A U H n Y o r 7 l 0 F c c l J X H O D n H k y q J A o k h S f 8 Y A E j D C p 0 0 n d l 6 H r t Y F Z d K S 4 + u w W O o n E z P J e E v a C 5 B U n T F 3 u H X t M m p 9 G 2 n n t W k 3 l 7 W c 4 b 2 J 9 D c C o X H S y K R / Y L 6 Y n T e / m 3 R H 9 9 8 d z X 7 x 7 u s F s 7 r y c U c Q e n 6 d Q J 8 s O l 2 v X 4 R Q N g V 0 m V 9 8 G a V B u i H N Y n X L s 9 D + K Z a S E V r Q x g k N E X 7 s c I V M q Q O L U v m m c 2 + i m m F E O F t e 5 h c p M k Q o P s W b Q L s P 9 3 W 8 m G T W O x h t q q l K E 6 I U r D / n h o L c 9 e C f s J J Y J n b 9 k e k Q O U m / p P 8 2 b Q O / k o P L Z c O i b v K o y u i X J B 3 H a G R 1 z r / Y R P a V C 1 W N o B 6 U 9 q o d o C K W I 7 0 O e c k v I q L h p h d j / r i N r B 7 2 Y H T V + R j / 0 Q 4 k p B b M H i z 1 8 a E w q L d 2 I c O i b 3 W m + 5 9 Z Y 1 t p a Q 0 n 4 c 9 j O F T B 7 Q k z 8 g u X d Z k O D d h k b z F Z Z l h P G P s q r L r B d K g o O 5 B I 1 O M V 4 / 0 t f J K v G u V x n 1 U e R V h E n 1 r V H g Y x g b Q / S W L Y N F J 0 W E g + X c n b M x U w t g n R e M C 8 8 g t g W E n z Z 6 H J 4 B 6 V d B R y 1 L H e V j W 4 C R 3 + P X W 1 L Y r 8 3 G E k N 7 0 p 8 J 6 V n + y W u k r X t g + d n q H D L Z L I j p p 0 E d H Q v R 4 L 5 Y j f a D U 2 5 O W S w K u g U L u g R b 2 Y E 6 X x e C A y q y V e t j x k 7 o b T l i x X X k J C e k 7 Z 3 f V N u 9 X / I M 8 b X e A A 3 C l 3 Y s T O D E + N p J c S F l U 4 3 C / / U / 0 6 f c u 1 3 s H z s 9 Y N l O C h x t i m N a p R 4 h o T 5 R G c A p E V w h 0 k r 2 p Z 3 E + h m e d + f 2 p p L 2 K Y M 4 8 / B V 6 I 6 D I P B o V e I + N U + 9 M q I y 7 K w 0 h q I d I B x Y 0 q 2 j 0 P M t c U d V v A r U Y x n r F X J n e G f t 5 7 Y o f B I g t K K 1 c / T 7 R H 3 6 W B v m w L f / D 5 4 U U E 7 l c I V O 0 + C S p s N z F s 2 Q K P h Q g r Z F R + E P 3 w a 6 v j 7 D w j N k I P t V / T a 9 V d / S t 8 g f k I j q s c g J U / k a f 0 E F J 6 K o c + y f j d u 7 D j 2 C E y L u s P G l N v O S l H G o F v 9 g m p P r 1 N L u 5 Q A I a T 5 0 T t V 9 M p t u q I X a l V + h E z t j s S W y F I e F v C y q u z q v 1 5 H W w Q / u w / h M x d P 1 j D n q h O p 1 8 o z O 9 F u L d t S 7 4 b k j O 4 i W N f Q b / R + 9 2 c L I Q S j W n Y i W 9 s Y N K a s 1 6 C h o p 6 v P V 0 / j 8 S 0 t 6 8 s M H w P G C h t S J O Z z D 5 Y 9 u d X q 7 p G 9 5 j v n u 9 G i M I h E e 3 7 u f h o j 2 5 m y g Z Y 5 3 d c K 6 e v 5 C U w k C A B p a I E A a O + p Z q L J K U M + g 3 G 9 a e 9 r 4 9 g 3 F p L b m f o L k l q U v u l Z Z z u q J S s K P 9 7 k + 0 r A b S V Q + z K H 3 3 C y f 9 N Y n d l 5 Z 0 p u 5 P S 6 X L J I M Z O U d K h S h V a B c + 9 K B 9 z d j l l b q r e 9 t G c o Y 5 W 9 h d U K R w L U z Z G t m 6 i p 2 O c h J r M j 5 0 H y u Q n 6 + 8 3 4 6 F Q f 0 I R Y K J + l e i 9 w h p O d O z N 4 Z + + k Q q e F Q x v F T W I r w d D I F n I k P q e i k F r d r w e T m Y L W s l a c F G g Q J F l Z m J V o J c e F P K C N t v i v S M M G x L H a p e m P t d G k o z n S F 4 K 9 4 p z z u o 2 y 9 X p 2 f q K e 0 K E X Y K U U C Q j J O R e v 3 W 4 o w l G D M V w a t u h c V I p w 6 M t S c + z 7 V W b p m r h m / k X 6 0 8 4 K x 1 h B I U D j c 1 p p X Z + 6 J J N H 6 2 i F p d 7 O y Z 1 m d 9 S W 1 m o h I k m I x x V w y b S 2 i V v F L H H X D 1 1 w B q d Z b B K F w B a y a U c k x C Z H O i 1 b f b r j s J F h w T 4 A Z A X / 2 2 w X T + 6 u G 4 L 0 M / 9 y d W 4 I E h t 3 J E 2 B p v q V 3 n G n L D r E t 7 o v E D m i F P + t d N q s x 8 / y j G r R H A Q 8 e 2 L 0 S x v O V f T G J 7 N s P G C m g L S t v m + t i j Q U S 2 1 W H s y v o x x h C N R v Z W I j o o 7 e M T F Y i 6 Q 0 X + y R t o Z R h 3 H 0 n l B d U 0 0 t + z J 2 J p n j w 7 I 9 I 6 Z q H U W 0 H e I + 4 V Z 3 l C N I E 0 b U o M v s H O 1 W 4 i F w b z A o a L + D x y 8 9 O H e O v f A 5 u J R b 8 P i F / W i s 1 J v / u n L M A N u v C 3 h w g Y 1 J D y N I f L o + 9 b E L 4 X m z G l x l t G h / b 9 x 2 w i N + 6 v W M k J O 8 L 3 m 0 z V f X d / P h N d 6 3 w c I v 5 j I e 1 s 6 b G P c B i P Y 4 E y 1 a g / L Z v k j A Q j J r 8 H l B j 0 w Q 8 r K p u 7 R 3 + Y L r g E g j X C 4 e 2 o w R d x t 6 + k 0 V 3 v Z h t / G 1 0 b t c Z i L U R G d / d + v j T K W o l 7 h y D k f B o r W j O L w C U e m W h B u 9 a h 9 A B Q o o C j x k w x 6 b m e H k Y Z 1 U e J x W S l 0 S o m 0 D E w E I s 6 f z T h X e B X z f q P K A V 3 u Q o 8 l g y 7 G G K v W R U y T 5 r x h h P E m o q D 1 R r U / B N w 5 0 L f w j q 2 5 P / U H F y e m O 1 z Z + + j c R 1 e L r 5 r c G W W W 5 Y r 6 e B n Q R + d f n d V C m J y i N W 3 Q e 3 m z u h c 7 4 c 4 S k X p c + q C y 9 / / z 0 R P U T x l O J 6 G 9 v H X k H t g 1 b f F Z L L 9 L K 3 V W / v j m d F m R c h y G P l j M g 1 B Y G J p c g Q + N S A U a f k q L c 7 a a g D N U j v Q v D A e O k x X D p 5 q v Z F b v a b J A 4 W R v v K t 9 0 p J k 6 l M I 0 C X 9 i c 1 r G d t F e J 3 4 z k O L g h s 6 8 e Q R O L B d 0 s Y y C 7 l c r 3 c v x R U y U Q 0 h Y 9 m U z K t l u + + V 7 V D s 7 O D R W 5 f 6 q 1 D + W t U m r P J G T f O F 5 4 2 y j d j p h f r 1 b f 1 c u x A P i g 2 n V 8 4 8 Y Q 2 6 O I h + N 5 m 0 6 w X d h S E l t s N o C Y m x I B A s N G c q i c F 0 0 U e C S 6 k 6 p r z O n M r n a X S p q b B C + N N t o L J u q 3 X Z m U w w j U 7 m t L Z s 5 + 3 d 7 o D A 3 E L + Y 6 M x Z H r c 7 0 u Y v B r R S A f d c 3 N O u L / / 0 Q A + a N j m w n t Z U 2 y Z K T s 0 T D I x V w y + x n X m K L a 7 i + x Q d 6 J k 7 f t q Q 6 I 1 8 7 Q / 4 c v P m G B B z M Q y F u B V z l r Q 6 9 W h 9 + q C l L Z v K 9 r V S p R J N u X I c z S 8 L R r N y E n G c S U U C h Q I j Q y 5 k X 4 L + D R 7 G 6 U A L E 5 r 8 o Q o 9 7 z Q n J E W w N W k K S 6 q Z / g 2 L X v s o Q A I a l E X 7 U e 9 d 4 y 8 a F a I X c t x Z 9 M L l 7 P K p G r 7 r q j R T Z B 3 J Z m S E y i x x h j L p 4 J o u u R v 6 e i H 3 d n g W F Q Y I P d C f f i d e 4 i q f m R P e o 2 / n r 3 w b n h a R P y F 9 O F N S 7 L Q W x w z t + c + l / S Y H Q P + u 4 v 7 H e G D g 8 j 3 d J l 5 r U A 2 q g y s P t p / z C g 3 6 W h O 3 F k 0 t C e X B K r o 6 a Y 4 e W X F P W M F C G D o o S B w 8 8 r l e R N a n 5 e I E X 1 e f m 8 W T 8 O x H 7 k Q + 6 x W 7 2 o H y A v 1 d / N q P + y a V D S R R D q f H s r o 5 a M c L R M 0 D x A 1 C s N N k U n s X U 7 P d E I u N s o j p P b 6 l m L O T r / W + / a A Z R X h b a 1 a k p c X u g D + E w I f G X G J y s J 2 v P z y x 5 Q p 8 i I J K A l R 0 L A t m z r r o j 2 A H Y T D 9 D D x w K Y 6 7 l 4 c Q F I 7 G F A 4 Y o b 7 a D 6 0 U 6 L G S 2 K V 2 0 n 4 u b 7 6 v S r 2 9 m 6 3 y a f d 8 O X y 9 m w w q 4 1 3 s Z g r 9 2 0 r D 9 L b f P 2 t H Y x c H 2 Y x c s u r x w + 3 E y Z h H v x V L h 2 A 5 o 9 n 2 7 H b z M 0 v 1 s A b o I h v 2 J S K D 8 T L o T 4 N 0 K 7 r h A 9 v V O 8 k 6 4 2 G T Z x k o P T q t T W V T 8 V n I 7 q M S n E j x Q g Y v k X C / i / 2 A g c 3 W I j V V M d W K D W / T 5 r F V B 4 W a K / p n 9 V B z Z 9 K 0 G g v q z d y 6 u J f T f 4 M O m + t F e 0 p L I X 4 M J k 8 q Z 7 y D x 8 r L j S Q o e h W F U e q f E L v B q V o 7 q L M 6 Q 8 d m B a V 4 1 n + 8 5 Z n A 6 V M c p g w e Q I T q q O 0 M h u + L 1 B H u P 6 t n Q 8 b Y F + C A w S l N 9 v W V Y 5 4 3 r 6 g t u h E n e Z b L 6 Q D B Q N m u 8 o q m K I p n T W r P B B o t z d 1 8 w Y N R B 6 2 u A t l z i A + j l X p r S i y 1 z T W E + y O u v o p T d W A d t l + x V S 1 w 5 a 0 Z V A y 1 A r 3 C 6 b 5 s K 0 1 3 e H z 5 e n M g M X 9 L 4 z B i g x E W c 5 D G Z d X W a X d x f o x i I 0 k q c I j j 0 B y W 1 m Q Y K I 0 p t Q h n W M z j 2 M o e I j h X h f p C v u i p 7 P d j n A n / I A K 7 n w B N U g f t G z 6 I Q i 2 / S 8 9 r I B z u W / Z R R L 2 V P j I N 7 O V + q l f I h 2 X A X c u 6 D u J i / l K Y m e 5 B u G d I O c m P 5 u R n k k F 8 P m l z F j 3 k d 7 g z q R 8 h 0 x X n t A j e O l v v 9 E O u z 8 g 1 F Y V Z h L X u w 2 N r o Q m u y g Q 3 u j f 7 5 5 J N f e T e y f c j v 2 q N X E 4 i P P h s 7 / i U 2 L o X a w C p l l Z u 0 b t S X T r / z H s z k M G a D v R Q M 2 + o v Y H u L b p h u m r r f s k 3 e i a R v p 8 O G z k f m h l g / r E v j m k 6 7 X + Z b y 6 x D l 4 a 6 W U O V Z o P K 0 E 9 3 N e H F i g N I x G a r r T Q 3 f F 1 M E p L O C 0 I T a + g v C K 8 y C J v z 1 G R 3 P d N S G o x T 7 C I P p O b s 6 h 1 9 s S W r q H O c Y y 8 5 C s G r L Y h r V T 7 L Z G p U C I q D y h L w e o 1 1 g Z a u Q U O q n 8 I T y T r v z E 0 U 3 I 3 X z b k F q Z S t V y p A Y a h Y s Y j G A m R 6 0 G M 1 F s K 4 Y 6 h T b P f g w v r 0 J k A O C / m o U U + V A F S q Z w v J m A + p N W 5 E k z i u O r w Q e w P S d k f W X g n u K q l h O / z U y q R 3 g U a l / B l 7 8 w a + w Q X I f z 6 e s b j Q F m Y a g G w 7 H I 2 c F D S g x s 7 b N l s R U 1 7 b z g I 4 s D s 2 F M / M X K g d d p R E 2 9 W 3 C z 5 U 9 q B L N R f L y k Q U y 8 f Y W z e Z 5 X a O P v v C l Y t f 0 v I i u M N O N U k y 1 I K L T z 0 r Q w e c S o T b U w e C w p l G u j l a 0 d H h d P c v i e i 4 7 a 1 Q z J U J E e I n C m s w 8 V Z a U 1 B w G B U F m + w x S H U U 2 h L T V i / q R w v T 4 f m 3 K t d R k R p m 5 X 2 k g e H L m Z L S K m f a h m e z O K g K i 5 A L 8 V I H K D D i x 1 4 a r o c x / t s J L S o M p q e V w / z L p Z D 1 z p h G U U 1 f B v E 3 K x + A q k J H 4 Y m S 4 R w v x E w i q l l 1 m H d 0 3 C q 0 Y L D j I 7 G U L 4 O I 0 d 9 l z o J g 4 q 3 z y E q z u 6 n A W u / u 9 / Q t c f 0 J d s l V X g C D o p 4 p 4 8 L x D B E B W M T u 5 e n G N u I D k 6 1 Q t e U E i p k m C n O R 9 F E 1 L K t b K l v g B r O I V u N l f + X 9 4 r F W P + 1 n f s V c d h 4 8 X F k / E 5 B C F T e F o F S X 0 i A 1 H e S B l 3 K 9 8 F o 9 l d s r b K Y E + W g K k e / l b N s D p z N R e M T B n W 8 H w O A X 9 X 2 Z C z N V y 4 c R + 1 r 8 c p Q T M y D 0 / 5 w A M / X f Y F R A w 0 l m 7 H C r 3 3 G E x 7 e 3 u K Z h v F w l f U Z l 7 e 2 r / e t 0 V K X V h R n Q Z R b T O L i m e S C o + B X T Z r P w / 3 q 4 C Y G m 9 G 3 X k R k n 9 x T v 1 o J g v x 9 n O R a S A v t R + 4 F N L e 8 H R 6 4 L 1 1 N S R 6 3 K f r r h 7 O q 7 G D 6 + A B Z T q t y J R c s F c 6 G N J z h S F i b S r x b 3 o E K o U H B w 4 P B q 7 R n 9 Q K 5 y K c L + y E t z e p n p e y Y 2 D L D D 0 v t f n N s y g o c Y G + r d H 5 e n I b v p c X 5 s Q 6 b k g i Z l C H B g G R x 9 9 1 i K G H y f h x q Z n x s Z c c + L 2 5 K h / p A l + Y 7 B m O H V G f D Q d 3 U O n G m R S X i R y W x I 3 U 2 x z w 2 / q Y u f t 0 H A d A r S D M a + r 1 D 8 H Q h o m c O G h X A U E Y m H b w x g x F l f 0 x 6 V K l 9 r k r t D p F m M S R u 1 p c 5 4 B P Z Q f t H 4 3 F C F z v f a z 4 B O A A E H g j L 7 d l J Z f R r h V g M K H A z 7 2 / 6 0 j F o f T M T w 3 b 7 5 e m u B Z v s u n 7 a 2 m g v G 4 7 2 l 7 d e u W y y J 8 b C 2 D n V P P D G 3 H I N / G Q D X D 9 d J 0 l 8 v j n C E e I c u C j d q h D x L 7 / e X H h v D M R F p y 0 b N B x z U P F b + d h J h a z w Y 4 Q a j I z 1 F R A 5 j o U U l F f n Z y Z r + c q M h m c l 2 2 d o X u 8 m G q s v 2 v J + d 4 N f 9 X J V 7 2 Q D h z + 8 B S 3 V A F I b V Z B C F 7 z x b b j f 7 t z 4 Q o f 5 1 S u K q H n d n 7 3 R v F 6 4 E l Z + V Y O m m B u w + V b k S h P 5 Z 5 / U C s y L B b u 7 u n x q v 7 J u x c + q A i a O X j B c M Q b T 8 b M z F h / n z R 0 x y t z g Y f d q 5 / 0 q 6 H M Y f T F Y + D h o z J g P w Y n U 3 F j / M A 3 1 + a r L I u i T v S a I J F i k V I 7 I x j Z e n m M Q K 3 S q q 1 Z 3 Y / m M x R K H S z 1 T m D E H H u 6 F P 0 p R N f u q t f g y B u i Z Y T n f i g w z 1 T 8 5 v T f 2 A 8 E Q V x 4 x N j r D z / n 7 x t a q L X 2 6 x n t v b b V K d 5 w f d g a G Q 2 T W Q l 2 x 8 k D 1 I N c f 3 a 0 j / Q d h d W u b D K O c C u k g L t 4 c i K E 2 F a I 7 2 Y F j G A Y W f E y + H A t 5 z K T F X W v h + g v 5 0 O w l v a w k J c e d O W g U z Q N J t q i 6 8 H V C Y U m 7 z A 4 v G F I n q o W k W 7 U 5 / 3 b 6 y 7 i o M K 0 z v q / s J U A k 0 d Z d s N g J k g B j m U m X 8 y P E K s U y i Y V d 8 T j Z / R L e Y K Z 6 J h V 5 2 9 U Y x J e 6 O v t 6 X u 8 3 F 4 9 d Y h 8 8 a 9 u l K G j D p + 7 T 2 7 n x l / N q w Q u + J P 5 B n K Q d d Y q l j M 9 l F O G z 9 h 6 U 9 9 5 4 V G 4 N f D k C B d N + 5 I N 8 d 5 2 R A r 7 H g N B B Y W f O k 6 Y K Z 5 G O 8 y R P d U p Y U N s 7 b 2 u Z J W M H O r U c T U o U t D a D 9 7 p w k x h 0 S a R R 7 S J / e W C P 4 J X K B f A A Q d j O N K 0 D A d 5 h r g 4 R L 6 T i E i Y J G K p d h I 2 F l c F 7 s y l Q J P o t z Y T B C Q 3 p F U G X y 3 L M Q C g c U 3 D y S i 6 w z O J e P G K X p H 5 s 3 t / v U E R 2 x 6 9 U B y A o x E T 7 K K 2 C s z 0 x H W K 8 4 e l M 9 Y O 8 N i e k k K / N K c 3 i 9 M O B L s l Z c c 3 O U C w E o Q I o a 0 e r e S 9 5 2 C K U R e i a 0 3 N X m X c S 4 0 k V 3 Z v R v e x 2 f E o H Z q A A 1 H J B k 3 D V W i r e o z / T 0 g j + V S T P j q Z M o n 0 p q L q h R W R 8 i z u L 0 h x q g y u x r l m 5 7 Q x F o q D c a e K t J Z F w h 4 a M t v 7 1 S q a / g + 1 v e n d G 3 X J f x s u 3 T O 1 m 1 e Z R 6 T I j Q d w n Q y 9 D T / M G h / q 1 K Q h T y T 9 O M 1 J 9 w I 6 f v U 5 9 c i 2 k Z X j G Y e t G c Q j G R o B T q 3 g t K P B c 6 0 D 9 q R Z Q l U U K h Q b t u y E x h a n u M 1 L d h n 3 K w y 2 Z Z o D z E + 4 6 R J u K E 6 t Y X L i 6 5 u Y 0 U j Q I Y t C R A l / x B E z y 8 x C u 5 8 6 W j + M g x N P g D + u y p 3 H R R W H 2 P B W F B f c Q N U n S + s P J u p E G F T x Z 6 5 J x g D y n 5 t L F j k J c 4 1 r z J L F F P V P c N w 8 4 0 z m y 2 G 5 W T f r M Z y Y 3 W e 8 p 9 C V 4 I a 8 X w g t 3 M X c k T v f K H 6 r l 8 7 X P t l r C 2 z S 7 U i 2 k l V 6 U q r i f J K G Q 5 4 L F 5 k D q s T D I 7 1 J A V N u m F r 5 f 4 m P g 9 z x u U F V e O Y Z X 8 6 1 m s / f O 3 8 d Y D S o X H q h k 8 d 0 2 l 6 1 g p K a s R O t q E 0 0 l f + e s l r 5 b i 5 v r 9 G i + 7 7 s P Q 9 u t f 3 z h 3 T F n P A W P C 9 W Y g i N w s X s P K w k n t T L F x v O 1 / d B t 0 7 b t V Z + v M x t 1 4 + J h 9 e M G I p U v N t 3 m Z + Q O c e k A D c 4 w x 5 x b 1 / e r x F F c M Q U L Z h K M x n 3 G s 0 l P / l M l g / Z p m G D U Q V k Y h z K h 6 r S L I C s 7 x M 8 g / 6 m 5 t o V p p Q f 6 S V N 9 5 A u J e O F Z 4 k / K X X R v Z T v z k M M G 0 6 4 Q U N W 7 J a + o S q n l c R X j E w 5 z J D I X f t + W Z s z l i / y a d h x 7 e m d f z 6 / 0 s 5 3 U S A k M u p 9 h B O d p H 7 J w n U m b R h L I l G T s h x 6 L d d d 4 k z l l g H T Y C r a t e C n l l q M A Y f k y Y d 8 G j C v Y C A X 7 C r P W o 1 f 8 K Y 5 W E / 3 z f R V / 6 u 9 D L I 1 i g G I O C y S c 9 A s b o 2 Q G Q M 0 d T t 2 m D V 3 d D 3 e i d b c O / H 1 y 8 c J a F I c s 4 T a j o O 3 H k 6 T Z M H 3 t l H n d 0 M C O S U L M F n q L z l 1 s u a T y I U L N o J t P z Q O 9 5 a z + d D Q S I 7 c q 9 P P 5 u o 9 7 P S c v b + M f G Q O a Q E x t d T x 3 6 J / M k s x 1 z 0 q i z w n E x 9 k S f M R 4 B Y k / z Z b K R 7 M u m A 3 2 r o R u m p E 9 C v 8 S I W M A 6 r b + Y X q 8 u W Q l / b a Y I 3 M 2 q m 1 2 + G u T k t m P S D / f 8 A 6 b S D b K v A Q C y a u 8 2 K q D N Y n + 3 h k 1 W x L k U Z H v y c 3 5 x K c r c y V c X 1 7 l n L i a d v c y / Z e V 4 X 4 2 z e T U a G a C 1 1 w s l b s / B q q 2 L W U 2 A L 4 C r Y K D H a m 7 / T R 7 F N a r Y O T K e + p c x 9 T a P F J g T T t U c F X 5 J x u r 5 b C a M P m J Y 1 D e / G y U j i Y n q m n Y 6 V y f C l W w H 3 6 W 9 p P x q + Y J 7 Y g Z V j 0 S B 9 q D E H X w e 9 m o T H N c w y p k U 2 J h / 9 x r 9 s 9 k U 8 f G R B W u 8 q F 1 h q V H w 6 P u l d N Q k 7 G v Z m l O 5 p Y 5 J A 7 m 7 + n k b L 8 P R A D i 2 8 Z G f J G o e 1 r u B G L m 0 2 m e i M 8 d Q 9 x p m 4 y 6 5 S V Q r 5 l X N V w r A c K + c U N O I a W 6 o r V k m E p B e 6 O w K 8 + V F f a x V E x g M c R 1 h u / h N B e 9 / A O h l B P I r y z Y c D / 8 j w 1 V / g 4 W c F a q F Q 0 2 W U l 1 b K 5 W I 0 2 f x V 2 n m i S + M 9 s 0 / H a h H 1 d t y m 2 G q h L 2 D 0 W j L R 1 c p r s U x v i B y a S C j o h x g b v f 8 R h w G B K L H J 8 p f A C W 5 t 6 G q 5 T + q E N b V h G B K L G q C r S 5 + V v k 2 2 p o w E P b w 5 Q O V V g K z U q o w E s Q Q 0 D u K i P K H T y g N F U 9 J e j W q T J C d x R 7 e f G y O + / d T c u y 7 U S D S M N 7 5 d p U j I o 5 m H K v 8 X J r T y q 6 r L D V m U Q r v L 6 u c O x g l H L 6 5 A q W p 4 j A H 2 Y Q k w 8 l R 4 l K t 1 q 0 r s c P z 5 i r V I v g 8 p A X n 2 a 3 0 8 m L 5 / L O w u x 6 V u / 1 C Q R i e L V w o x z u G u d j 6 b 5 T 2 N 7 r 3 k u C 4 7 7 D r e P H b y H b V E 9 K g 4 y i R 7 9 I s 7 Z 7 u d U d f p 7 u X C 6 W F y e w s 1 i M R H G g f + 0 N I y U r 9 x c y M Y V s 7 q g k U h 6 + P w k 3 Y r 1 1 N J 5 W p 2 8 q A S T u g g W s X / x z F r Q b G 1 X z o u f N 6 r K U D R W C e 4 Y J j w I Y F j 6 k Z t F y G W A W X H B o E H 0 h t / F s K R A y o S X 1 Q P C d M H d y V I J k U w t F L T e y g O z Q l l c 5 y f A B i 6 P Y G f Y + f V a U F f 9 c a b y 3 S c L i g A f 3 4 1 t a p N F 1 D U z b y 1 m x x B H 2 Z 8 g 8 l c H z T Y Y B T 9 P F 7 f Q f 4 Y X w k w 5 f s s p 8 c p 6 U B 9 d J b g 8 k 1 r 1 f d d S F M U N K n l P 5 B n v K r L v H 4 4 d J E / b T J u 4 v 3 a w q q U U V 4 b N y 4 X I 1 Z d r F h A G O 8 u P i Z y w 1 3 9 x M V y p 8 B w D + Z F e 9 S o O Y Z V 4 5 v g h y b g A P 7 v X L f H B r h t z 8 F / i w G j B / t I A 7 q u V / K F f J 0 Q v q k E / a C a X I s O K 4 W 3 2 z 9 I J Q B g Z S l m u + 6 U a g r L A y t 3 G + J o d 3 j O p w F X e m D M B o E z Y a S x C Z N L i 2 Y i 7 D D g X + b c s B A d 3 / 7 i V / o 3 B u W 5 p i M V n 7 7 L Y u 9 r k 7 L 0 o P v + + H h 3 t 0 h L u 9 7 u N 6 1 X s G A r U L B w F z N n u b I y y X x 4 w l k c U p F J Q b p f 5 v F C Z n H Y v b C F c 1 S h c i 5 f j I j g 2 Z E C 4 g n S i t S t 0 2 v 6 P w T H 3 m G p v e M 4 D U y a N U Y X y f D 8 S Y 4 2 d e j T 2 1 z P i R f 9 i q c 4 f b 8 2 S Y g D D z D T w 1 3 l J f h R q m 9 R Z p W 4 X 0 x C S S 3 X o v 3 N g 6 K p 4 2 p W o 3 b H J B 2 u 8 a a 8 c K g d T D 1 t e + a P Y A J L J A x P Q k L f w N a Q q A Y 5 H A R c W i 3 Y J t H I p y Q k / g j S I A I e 4 e N r 6 + L l Y S / g 4 b D I 4 J R X 8 d j m a Z 1 U u n y e G m w P u p u s 0 B M O x 9 n p 9 u b d 5 1 B y v s U O O g F x 9 c v R 7 j c M m n s H V 2 m P w 5 J I 8 4 f I L K D N g 7 w f K 5 u G B O H 0 c v M O X Z k U U T O z Y H o P Z Z Y 9 X 7 e m o 6 / s L O K l Q c H 6 c m a m 5 9 6 d f U d s I i c w X d G 2 u b a u P 1 k t V Y b z S L q x e l E F o W Z U t J u 5 0 T 2 d z c T 1 y w E G z r F 9 V C T e k D n p 2 Z S d / c s z g h U A U V w K r s 2 6 G r n i m J U S 9 W s 8 k m G 3 u n g a I u V P 3 O T O d t v z X g g k 0 o + V O T D M 6 b L J l k T x 5 j 6 t s g o K C G j 8 P n w b 2 6 8 c I v D 8 l i D 9 O W 0 3 H w l t b 6 e 7 c K D o v + W D K w T 7 O N H N e x y e J X h E 6 o y y v L b 9 N i K a V i A F E F u w + O / e 0 j 6 k 6 R R 7 x 3 k Y 2 S e W C + h Z K Z s R R d E X + g R 1 o I k 8 K D s t i I T 4 E k 7 p d s 5 y i B G 5 G 7 Q D 4 1 K f S T O D Y y P 6 X v F J v 4 i M g H p + P b z R 7 P n m Q p 6 b J s t t a z H l x K R M v X I 7 W c p e R 0 + W / + p q 1 g g 7 O K b q u u y z l I K 3 l d e 9 A K 0 t k L T 1 m I k 4 U M f v / 6 L 8 5 3 K v v 0 U y G L S R R a N S 5 d c s i I N M + s i d N S B 2 e I L 2 8 9 A 9 d V l O 4 7 M r Z N n v x t o / x 7 V S 5 x Y p K d / X x p T B n t k j M T A l b M m E T 1 d z j V T 6 X X n o A u c m q A f o E J D i r c K C V B w 0 h k 3 G z n K W + 9 o 8 M + 0 W 8 K q W T 6 X T 6 t Q 2 M j U q s V H w u + 0 E M 6 a H C 7 c 0 0 X m g h T l G Z i G Q z R u H x 9 d 5 m 4 3 U h 3 / H W S s k L 0 p x r u J e c 2 / c l S e i 1 I j S m T V K 8 A g G i G q J x + x + 7 F i P C D J D p G X j 4 f R 4 4 o T S w w F M U k 9 R o T j e n P M a C j w N v g K t d y A l c M 0 m 9 t I j W M F 6 c x C 5 + Z 0 O g V 7 Y w J C o t O a 7 B W d X C n Y E 4 i 7 k n J u l C G m 6 2 9 7 2 X X d G F l U D E J q B 2 e B j C Y y t R u 2 J i G X l / 5 h m Z i e b C 4 H D x 1 Z M t 4 g a M i M f N H g 4 L H N b 7 D 0 1 L 9 g q K A Y l x e P f z R 1 M 0 2 y 1 K o c 8 B 5 8 L q I w 9 5 Q P w s F M 0 R d K + R w c 7 N 8 8 4 9 / / H 3 z j B v l 6 H C w G v z z 7 / T o b 6 v Z 9 H I w / + f f / / 2 f f 3 R f n x f r 0 b 9 / P h v + 4 8 / t 8 k 7 J Y b r 9 V 7 V W H f y 1 X S v v / c X r u / R X H J W r p R 3 z R A a l P / 9 o D q a j f / z 5 8 4 d / e N M / K n / + 8 f N p z 2 / z y e D r 5 9 + b s 9 f R v 3 7 f f x 6 u f l + 9 j 5 a n o + e n 3 6 t / / O l N z t 4 6 o + l 8 t q R T + s e f j 4 P J 2 + j P / 7 o 4 5 / H D 6 H D 0 + M + / n 7 2 1 P w b z 2 8 H r 8 N c / i 9 f 4 W v / b r / z 7 w W D y b K j z a n T 1 e v y 8 f F v 9 5 2 X / 7 V + 8 + m L 2 M B 4 N / / O a f / 3 8 9 / r n 8 9 v t H + 2 H w W R 0 / f B z f c U P V 4 + P b 6 N V 8 a u t X H J 9 v Z p 5 3 4 f 1 x C e 6 X z / X n X / w B s e T 5 / n 8 P 7 / 9 Z / G u r c H r 0 + i P 4 + V s + o 8 / / 9 r 7 m 0 x 1 e 3 e 7 u l u t l r f 3 t v / 8 o z N z M / 4 m X d 6 D y 5 Z K e 6 X t n d 0 / / 9 j 0 y I p L + n m P X / / P r 2 x n 6 2 + l 0 m 5 1 D w 6 w v V v a q / 5 c 2 M 7 u 3 3 b g U L u 7 O 9 s e / V 7 t P x f 2 6 9 9 r 6 j / P 6 v 9 6 k T 3 U M L 7 h V F Z V b e c v p g 2 j v / Y e 7 7 f + q t z v l B + G t e 2 H 3 Z I L + G + L z N 3 6 H 7 P I V s v 1 K E v x f + A a K + 1 a q c W y y n / 8 f 1 9 J f + 3 9 6 + P z / / / 1 6 f + n 5 f K f p f P 2 7 4 U l r r x d P N v Q / w s 5 9 F q / 1 r h 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m l > < / C u s t o m M a p L i s t > 
</file>

<file path=customXml/item13.xml>��< ? x m l   v e r s i o n = " 1 . 0 "   e n c o d i n g = " u t f - 1 6 " ? > < T o u r   x m l n s : x s d = " h t t p : / / w w w . w 3 . o r g / 2 0 0 1 / X M L S c h e m a "   x m l n s : x s i = " h t t p : / / w w w . w 3 . o r g / 2 0 0 1 / X M L S c h e m a - i n s t a n c e "   N a m e = " T o u r   3 "   D e s c r i p t i o n = " S o m e   d e s c r i p t i o n   f o r   t h e   t o u r   g o e s   h e r e "   x m l n s = " h t t p : / / m i c r o s o f t . d a t a . v i s u a l i z a t i o n . e n g i n e . t o u r s / 1 . 0 " > < S c e n e s > < S c e n e   C u s t o m M a p G u i d = " 0 0 0 0 0 0 0 0 - 0 0 0 0 - 0 0 0 0 - 0 0 0 0 - 0 0 0 0 0 0 0 0 0 0 0 0 "   C u s t o m M a p I d = " 0 0 0 0 0 0 0 0 - 0 0 0 0 - 0 0 0 0 - 0 0 0 0 - 0 0 0 0 0 0 0 0 0 0 0 0 "   S c e n e I d = " 9 9 c f 3 b 7 2 - 2 5 8 b - 4 a b 6 - 8 a 1 b - d e b 7 f 9 7 5 b d d e " > < T r a n s i t i o n > M o v e T o < / T r a n s i t i o n > < E f f e c t > S t a t i o n < / E f f e c t > < T h e m e > B i n g R o a d < / T h e m e > < T h e m e W i t h L a b e l > f a l s e < / T h e m e W i t h L a b e l > < F l a t M o d e E n a b l e d > t r u e < / F l a t M o d e E n a b l e d > < D u r a t i o n > 1 0 0 0 0 0 0 0 0 < / D u r a t i o n > < T r a n s i t i o n D u r a t i o n > 3 0 0 0 0 0 0 0 < / T r a n s i t i o n D u r a t i o n > < S p e e d > 0 . 5 < / S p e e d > < F r a m e > < C a m e r a > < L a t i t u d e > 5 2 . 6 8 0 2 6 5 2 2 1 4 2 8 5 7 < / L a t i t u d e > < L o n g i t u d e > - 1 . 9 8 2 5 8 1 6 0 4 7 7 7 2 1 8 7 < / L o n g i t u d e > < R o t a t i o n > - 0 . 1 < / R o t a t i o n > < P i v o t A n g l e > - 0 . 4 9 8 0 7 3 5 2 2 0 3 2 7 6 3 4 5 < / P i v o t A n g l e > < D i s t a n c e > 0 . 1 9 7 3 2 5 6 8 2 7 0 5 0 6 3 7 < / D i s t a n c e > < / C a m e r a > < I m a g e > i V B O R w 0 K G g o A A A A N S U h E U g A A A N Q A A A B 1 C A Y A A A A 2 n s 9 T A A A A A X N S R 0 I A r s 4 c 6 Q A A A A R n Q U 1 B A A C x j w v 8 Y Q U A A A A J c E h Z c w A A A 3 Q A A A N 0 A Q I r Q U U A A G v L S U R B V H h e 7 X 0 F g F z l t f 9 v 3 H 3 W X Z P N Z u M h R o i g p a V Q W i g t D 6 g A r 4 + 6 U n 3 1 V 7 d X / b d 9 F b R Q A 1 r c J Q I J c d n N u s u 4 + 8 z / n O / O Z C W b E J J A 0 3 Z / Y Z k 7 d 2 b u z L 3 3 O 9 / 5 n f M d k f 1 p e z C H O R w X 8 4 p S M G l z s O i y k N H z 8 Z A C w w E F v F E 5 H P o s v Z b F R E g O m z 6 H l p K U 9 C H C d / s e x C d q 3 5 h / B k T T S T z a e w R t t i W o d 6 Q h p 4 N 1 B I Z R Y y h C q D O K p q f f g + + v u h E f 6 7 w D / m v u Q j g d x 7 w 7 b k J S l o X r h j v F M R y / u w Y P b / 4 r g n H + J X P 4 R 0 M l z y G V n X 4 v 5 P n H O c x A u T m D F V U J p G m 6 S W e B F / v V C M Z k O O J W C m E y a r J o L k 6 h w Z n G 2 r o k D O o c u u i 1 A r 7 x 4 t 3 i M U f / G H q l G n / b / z d 6 P w m d L E f H z c C q N m A g 4 k J R i x U / 3 f R x R O I x g L 7 r 3 P s / D f 9 u P 1 b q G p A p 1 o g j 7 B 9 V 4 Z 6 1 c 8 J 0 N q E g T I o p U j Q n U M f B S F C B n Y M a d L t V 2 D O s R j g h x 0 v 0 P J G S Q U H X s b k o D b U i h 1 B c j k N j K l T b 0 m g k 4 U p m p I u 8 2 t 4 m H r e 5 O m h f W m w / k + 5 G J p f F M z 2 7 U X z H t d C R k H U O D u K n + x 7 H B Z l z 4 A x Y S Q K z i I + F 4 b L Y 8 J t L v w h t O I c n j 2 i F Z i R J F M e Z w 9 m F D E 2 C B c w J 1 C l A T 9 p J p 8 q h w 6 W C X p 1 F H V G 4 b b 0 a T I T l e L x / O 4 I J Y I t n r 3 h v i c a K 9 s C g 2 P b H w 8 j m c n h 5 4 A i y / g Q + d O + P 4 B 0 O o N c 9 g O 7 e X V h u X i 4 0 1 E j G h f n 1 M l i N O c h T O R j p O + b w z 4 E 5 g T o O 2 M a Z C q Z 0 S y o k G 4 l t J 4 0 y h 4 W l K e w d U Q s K u L I m i W J j F l / f d R 8 J A L 1 p K I R I M g a 7 z o Q d P Y f E 5 7 K p L P r b h / D g w E 7 A r s V L 8 n 4 M a M Y R V E b x 5 / B + J O M T a N T G E W 0 y 4 n O H 7 q b f I E e y U o f V t U l h y / 1 5 / E / i O H M 4 e z E n U M d B N u + q U R G t K z g b 9 g y z R s o J a n d 4 X I X n u z V Y W p G E T Z e F k g z U U a K J H f 4 e I Y w K m w H / / f h v E U n F c e / w V v F 5 Q 1 q J O 7 c + g T 1 O D + Q x o o G Z H N l E E a w t n o + / D j 2 J k l o z 3 p Q b B n x x 7 O o f w x N E 9 V r C d e K R t W F P q F s c Z w 5 n L + Y E a g Y K m q n M n B G 0 b g 1 p H h t p p E h S J i y Y 5 Z V J 8 T o L z 5 q 6 h N B O 4 y G 5 c B w c I i F T K z R 4 l g T N q N T h D v c W l O l s 2 D / e g 6 f H 9 i M S j + J p X T v g i k K V k u M b t T c g Q A J 7 a W Y l 6 i s a M D Y e g d I X Y 2 s X 7 T 5 J q 3 X 4 D x 1 1 b B y V 8 j m c t Z g T q C k o N W X Q V p 7 E p s Y 4 W o n O V V k z 2 D u q x l a y j x g 8 n G W y H G I p m R C 8 g 6 M q j A Q U G P Q r c e 2 z P 8 G i s i S G b r g d d u c g t r 3 l N i T S S b r A c k S V a d S O m f F c 6 w + w 1 9 t F 0 m r A 1 n O / i d 7 B U Z z j r 0 f I D V x W s g 4 K e x l s 8 h Q U G R k S i R j U m R R 0 a Q U e c v 0 C J Q i h V l U u f s c c z l 7 M C V Q e r I 1 a i l P w k 8 Y R o p P L 4 Y h L i U B s 0 p i S 0 a Z a I b 2 X P X y u i A L + m F y s U 1 1 d 9 D 5 M R E J Q E P X b 5 T 6 A E m M K S 6 x 1 2 P d I N x w y C 0 z y Z n y r + y 6 6 4 H Q Q V w z h 4 R R e C B 7 E x t J 1 i M d C u C C 9 A H V F B l y 5 4 n H Y Z X o M X / Y H r C k D f l X 1 P h w J D K I s F 8 H X q y / G O l M M h n g 4 / 4 v m c L Z h T q D y Y K 3 z d L c W / T 6 l c I u z N p r q m G B h m k 8 C x 2 C b p u A e 5 8 d M B k T x j L j k t 9 e J f R u K W 7 F r p A M 3 r b s C j q J y P N P y V R S 1 K J E p 0 u G Z B V 8 R f t a 2 C x v R 7 h h H / X o T W i + p Q u v F N d A 5 c 7 B U F 2 P P J f + L X D q L 4 J g H F 2 x a C Z l a B u c 8 K 5 w t F g T d X j Q p o 2 h O j o n v m s P Z h X 9 p g X p b 3 z v z W y e P c n M a T 3 T q 8 C T 9 T T V Z 7 G R H V V g y 2 N a n h t O Q x e a m O C 5 o j o v X / H H p M o b M w E D I h W p j M X 5 1 8 F G 8 / 6 k f o 3 K F D l W r y 5 B T R f D b C / 8 L O o M J R S o z 5 A o 5 J v w e 8 b k C 2 F b S O 7 Q w F O m R t S a h N O r g 6 f B P s 5 1 K 2 h y w 1 h u I V q q F t r J G f P l X 5 n A 2 4 F 9 a o N 4 g 2 w h 3 d C L / 7 O Q w E p y M d p i K p e U J 8 R h J y p E g j c R g r T Y V f 7 r g I X z g n u 9 z I A Q 6 R g a g x f R j 6 U w 6 y D N 6 7 L v q p + L 5 x I 1 / E I 8 F S G 4 P C T K N D B 8 K / h Z q v U 7 Q z 6 l Q a h V Q O g y I B I K I K r T 5 v X M 4 G / A v L V D v r b k Z H 3 3 6 R k H X T g e 8 7 s Q H Y b c 5 I y 3 o X g 5 Z x b h 4 P h V 7 5 E M I 9 s f w 7 L u + j 6 u q 1 + X 3 T q J 2 j Q P / 8 c i 3 8 s + O R S Q r H d O o 0 m H 7 7 l 1 I J W K o y t n F v q n Q k h 3 n n G 9 B m y E M 0 3 E W f m e u p c 3 h t c e / n E C p l T l 4 s 3 6 x y M q u b 7 l V g x W V C W E X n Q o W l y e x t C I h l I Q 7 w u E / k m Z 6 4 o g O 2 7 q q x f M C l H Q 1 z 7 W 3 Q V d M g k f f 9 7 2 1 N 5 K 5 l F d n e S j k C v S O j 2 J o 9 + w 2 k E F e I h 5 z 9 I W e q B 9 a m w a 1 u W K x b z b Y G k x Y Y k y g i W M E Z 2 D O y / 7 6 4 5 9 W o H j B l Y M S n Y Y M F h S n h I 3 D A a s L S 5 L 4 w O 6 b 0 V Y a R y t t D 7 / r N l i 0 W W x q j O G C p l j + 0 y c P A 8 3 + 7 q g C W / s k 1 / n x o M 0 k 0 J a b w P 9 b d Q v U B k m T q e V K I U A z 0 a f x I Z m U I e A K 5 P d M I p O T B D A d S 8 O k 1 J F N p c O 1 R e u R C E n r X 7 N B T t f A E v a h x i b F D B b A 0 R x z e H 3 x T 5 m + 0 V y U Q r V 1 c v C w x l D R u O U g R R Y y V 0 S G i + 9 8 N / a 9 7 / / E 6 8 N k F 3 E k O I c P V V j S C M b l K D H S I M y n Z D B Y A 4 2 G F P Q + 1 V E P 3 s n C E g + h t S I t B r 8 E v q T H P 0 b R 7 e + E 6 7 q 7 0 L d r C N V L y k k i M k j k A k j m Q j j 3 3 m 9 g 1 9 t / i H B f G l s y h / G m x l V I J 9 K I e u I w l x v z R z g W Y w f c s M w r w p b 8 m t k c / j E 4 a z X U T L t n H m k h o y Y n N M 1 U Y W L w u h C H / v C M / P K Q G o G Y E k O q M A 6 1 d + C h l 4 M i T I i F a R l R N 4 f J J + L i r F O E i Z G R x Y k i p r C + P p r f c 3 I w x Y J o N M S n C B N D h k P j x 2 q m A u q N p e K x Z m k F e r a 5 E M o O I Z W L 0 K d k 8 I R D S I 6 q Y K 0 1 C W E K Z v u h 1 C i I y u r F Z 2 Y i k h 0 R j 9 f 3 / x h 9 E 9 M v G l + X O b y + O G s F a o Z j C x 0 T K h r w 6 e P a Q m x z j I 7 E x V p R q c a F r 1 j f D K P c h k u X m 3 F + U 1 T Y U W y k J 2 n g z o Y o 0 T U Z X Y 5 O 0 l C H 3 P v y e 0 + M k p g H K x Y o h B 0 z F T l k M L 9 E c q k z W r d + S j x m I N G 2 + Z Z K s m 9 y N G n I k E l l o J M 5 x X 6 d r A Q p n Q K Z d F y 8 x j D L a + j / M m i L 5 Q g M h e D v m f 7 7 D X I p e u K g v x + L 8 A W x X c B M L + Q c Z g E P t B P 9 v U r 8 U 9 h Q b C + x M E R T c j L U Z 5 / 5 w + M p W E g L R Y f G c N 9 f / o 7 / O P 9 N c D o t C P R H 4 e 2 I I D I R o 8 F L d p a s L P + J 6 T D L q p G l I d / s z O D r 7 V / J 7 z 0 x K v R k x z H X z I M / z 9 Q t l Y u K N a U C / t N C N l A m B d I z 4 v l 5 Z Q u R y k p a V i 5 T Q i 0 z k f B X I I W w 4 K 3 m a h P d y x x p L i n t 4 + C Y C i m i o Z Z K E y x 1 e t y 6 / Q 5 E X N M 1 a S Q a x q 8 O P i G 2 P z b x W f E 4 h z O A m Q L 2 C n 9 n t U A x h W s t S U G r 5 C i F J F q K k n D o p 3 v N G K H h B P R 2 B Y J E l / b u 3 4 e L N p 0 P q 9 V C + z S w 1 O j h m E e 2 R 3 E I o b E I 0 s n p d H E q 5 D T k G S n 6 d y J w r F 9 F w k O a y Z D f I y G c H W N n O u m h 8 F H h 4 d C l C 8 o X Y 8 A 3 D n 9 f m I Q 7 h C u 1 5 5 K N F E P M l Y K j U Y n v b H + E B E k O v a w I M j V p q G w K M b i g l 5 e I 4 3 F c I U 8 q D N Z c 2 3 2 H o N a r E B y U h C q X z U G d l G F T o l v Y k G P 9 X W L / H F 5 / n L U C 1 V q a x P o 6 t m v S W F U d F y n p U 5 H L 5 D C 4 Z x R b n 9 u O t D 6 G 5 5 5 / A Q 8 + 9 Q i W t a 5 E e a 1 k o 0 y F A c W w V p l A c o B g / y Q d K + C a A 9 J i K + O P i z 8 J X f D 4 E Q g 8 a M s t C r g 6 v O J 5 M p o S m v D d j 9 + B w H 4 S g d F J C m j R 5 W B V V M P r i Z N d Z I R 9 n g k 2 0 j K q C g v C W j U U K T W i I S 8 6 n u p H z 8 4 B 5 J I Z O r 6 K h K t Y C G U y x 3 F 7 k j A d R T o H l U E F c 5 U e r n Y v k u E U H l v y d W T z y 1 F J + f E n j T n M w E x j / T T x m g v U q S 4 u H h x T i 5 R z T p t w E c 1 j z x v T n v G w A q G B J L x + P 5 4 + 9 D i a F j Y I e r V h 0 3 r c c M O 1 M B V r 4 C N N M B 0 5 p G n O Z 2 Q y N G D 1 W b g H M 3 A f C W D 4 8 D g 8 P X 7 Y g n I M + V x I e O U 4 f 9 l y N M y b r n 2 m Y t C v g K V a i 1 B x C b b u T k B F 2 o I 1 4 e 3 n f w S P q g 6 S U J C 2 H A n B 2 x + E t y s I U y S M V f M a i c I N i 8 + z N / K l A Q 3 2 j m q w M + n E k o a l G K 8 r R 7 S k G r q M S m i c d I L o Y 5 h 0 X S f I b o q R w I Y R 8 y b g 7 w + h V V 0 B X 2 8 A G R I + U 5 k B I 3 v G k S F t z g m J r d p R q Q j G H P 4 h O O v c 5 i w c U 0 N w p o L z k l o U U W R N c a J A K g x 7 S T M 9 / j d s 3 H g e a m u k R d Z k h O i S P w Z L h V k 8 n 4 m I O w a 9 U 4 r V Y / A E d V 5 x C h 2 H B n D 1 z s / i 0 P t / h w k S 4 P 2 j a k G L j 4 e 2 s q R 4 T w H 1 9 j T q n W l s v O t j + P y K n 4 l 9 H O u 3 b 0 S F R e U p J N I y P N 8 z 3 a W t J S H g I i 8 2 0 r B j 4 0 Q h Y c T / 6 3 g Y 7 z B v h K 3 S A G M J C f U J J q T g a A T m U g O S s R R N E C G k D i 9 A 6 f o x l D 1 w D e 5 d d 1 / + X d P B 5 3 u i 8 / q 3 x B m 8 I G c d 5 b v q 6 c v y W 5 O Q Z z N w e i Z Q 7 B 3 E R H w I + / c f x O N b 9 m B n u w t X v / 3 t R 4 W J o d K T k a + c 7 n X T v e F N + S 2 i f i R M 3 R 5 p 4 Z W x o Y 5 s G X 8 U C 1 e X Y 1 Q X x Y v b P S K U h + n m u j o p f m 8 2 h J P T L 1 2 P V y k S D P u i r v w e K S p 9 g j Q q F 1 m Z K U y M t d U x a N 1 + J M d S K D b b Y C 4 z 4 s P n X o F R r Q t G E p T j C V O W 9 C 1 7 E s 2 k n f g 9 a U 0 W q k o F U b 4 s 5 H I 5 V l j n 5 d 9 5 L O a E a R a c Q d r 3 u g g U p 4 2 f L N 7 f + h F 8 8 u n / E t v l Q T e W y S e w e V 4 S 5 m o F 7 n v + I R j N F q w 6 Z w X e u P k c 2 K v a o N d O C g e D j X a 1 N Q t P Z 4 j V H Q l L H O 2 7 d i M R j C A a i G J r v x Z 9 N P g Z y y s T i I 7 y s c m O o d e 2 N 3 8 b q 9 Y 4 x P q N P y Y 7 4 T p O r + f Y I F p O N v z 1 e X / M P 5 v E z K N o Y x G s U L n F j b T V m 2 A m b a Q 3 a S E j f i x X y t E 9 e u J 8 J z m U J E e T 3 k X 2 C O r U p F H V l 0 J B t u a 9 b b f m X 5 n D 6 4 3 X R K D Y b t r c G I N d n 0 G j M 4 W W 4 q Q I + + G / T Q 1 x t J U m R b R D A V P t r E 3 F F 8 C l 9 q H a E E Z N r R z 2 / B p P f b k e V 7 / t U r g m x p B M J c S k w s c b C 0 0 f 2 J l k F r 6 B E B K 5 G D p 2 9 E C u k 6 G i 4 z B 2 X P E 2 J I g a O Y f b U T n Y j w Y X 2 U 5 7 R j F O N s 7 Q r h A 8 A 2 H M W 1 8 r j s E x c P v I v u l 0 K c W C 8 Z n G q h o 1 1 F o t 0 g E g N J R A P C A 5 S b K 5 D J L J J P Z F D g s a x 7 b U y W C X q w v 6 H F 0 T h R p y h Q y G I t N R 5 c b 1 / 1 K k 0 e b w + u A 1 E S g W o q e 6 d C Q 4 K e E R 4 y I m B X B G a 4 k p c 3 S B l u v Z s f B t J E H j 7 Q Z H C n / Y c B c + + t A X k J t a 8 I x g s 1 r R P z i O A 4 c P I h q N C u 9 a s U I J P w l D c C y E 0 H A S / k A A 4 6 l R e B I u 5 N I 5 H G 7 v g M x k g G 3 / H t h K z G h e W 4 v 5 m 4 t R t 9 a M x j U l K G + x o W y R A V V t k w G o 7 P x g 8 H j O z K g M e r o Q M Y j G F P R l R E 3 t M p g q N Y j Q p O D r D S L h S 0 K Z U u J J 1 3 Y M 7 o z C 3 8 v n N P t C 9 F Q 8 N b g X M q U e y U y x 0 F a e v j G s K g m K 1 9 r D h 6 G a k U a S z C W F r T q H M 4 8 z L l B l J C x H X F y s J I c 0 D c Y K 8 + y z I 8 f U c Q h Q c z 5 K m j U B b 9 e R c V 9 i y u K P b / o a N I 7 p s W t q o j V r V y / H k U P d p K H k w h O 2 Z y w O l V 0 H r V k L f a k S / U P 9 K C s r x c L W B T B Y D c L e S q V S a B 0 f n s a V Q y N R e L t D M B Q r o O A w 8 S n o 9 S k F T e W A 2 z M 9 7 L h i E t O 6 q X B U K m G r M 0 N u 0 U N t V G M 0 4 k M s 6 i M 6 a I b a p I L 7 E K m y E / y Q L 5 5 z L b L p G A n q h Y L y 6 s x G Z C M J m L V Z 7 P b u z L 9 r E v s C e 2 m y m P M E T s O U s X E 6 O O M C x Q G m B e h U Z C T P 8 j u 9 + W i H q h k x e T x o I u 4 4 S m I h p J K T i 5 k M r t 3 A U J L K O 3 f 9 W m z d t g 1 9 Y / 2 o S v o x E S f b Q y 3 D h G s C B w 4 c F O 9 j u m S y m I Q W S 9 K x M l N G J L + m 1 G g l O j n l 9 x U Y 1 n w S d E 7 b 4 J p 7 J 4 s F J a m j G b w n A s c V z l C 8 R 6 G h 8 + X 7 m r a r U L 7 Q g q H 2 E W j M a j g X W B B 3 Z R H o i 8 D T E U R k J A X X Q S 8 8 X f 7 8 J 4 H u p 5 9 A / f p V 2 P D y 1 2 A o V y E R S O O c 6 i Q O B b Z h J T 1 O H S 8 / 7 P w u M Y T J + z S H M 4 c z 5 j Z v o k G o o X t U a k o L u s f C M l u O D q d C s A t 5 p u b y 9 n A q Q x b 2 e p t 4 7 u k M Q m Z R w 1 4 s Z a Q + 2 6 P F h v r J A R u J R H H w 0 C H 0 d Q x i x O d G J h X D g g X z s H n z J m h I k z F Y c A b 3 j u L Q x E F c M / p r + N 9 1 j 9 i f 9 M m h t k 0 f 1 U z z + D t O B e c R X e X i L Z 6 I H L u H X 1 k I O T m Q 6 / l x w O 5 U D P g U R H s z K P 3 t t R h 7 9 5 1 o f 6 o X Z Q 0 S j e N F 4 a n g 8 C Z l T o f w c A I P 7 H s G G x v b U D G v A h v + / m n c U / s p F D V Z o K A b w i F P G o X k u G E P 3 9 N d W r z 1 + T f j j + c + I P b N Y Q r O g A t U c f W N n / l S f v u 0 w F r H F V a g y J g V U Q 2 + m A L F x m P D h P Q 0 m N o n V K I + Q w G h s S j U O i X M F Z P u 7 n g o g W Q w S w a 2 R i i R 2 h m 5 P m q 1 S l C 7 q v J K N N o a s X r T C i x o m Q + V a t L r J 4 J P Y z K 4 I y 4 M q U L I h J M o y Z n R f 2 C Q q J 4 O M n X y a I j Q c 7 2 6 V 3 0 9 m d Z u b E y I x E L G i / 1 S Y f 9 X A l P h + c X H U m G + Z h w F / 5 t D j + I K x X K k M z l U t B V B a z 1 W S B U y l T g / j U W J N + 3 5 B r 6 4 4 T / E / v 7 g B D 7 X c w d u a Z M 6 f 2 R l Z L M R P W a w l u K y 0 c W q O l g U 0 5 M j m U m c / n C a w x m l f H x D O L p h 5 5 B G F I L k Y i c 8 6 8 + M e j 6 n a v r 6 j i y r R M y X Q n A w L l b / O Y L A X m u G p U S N E O 3 z 9 k 5 S m 0 U v f f b o j e c 1 F 0 u R G c 6 K I s i j c i g U x 9 K Y c D C I 4 e F R v D O 4 A B 9 + 9 u d 4 + u n n U L b I i d 3 j d r I 7 J A F u n 1 A f l 4 a d C O c 1 S N 5 G x u F x J R e C P W l w B I i o m J T / 3 t G g H D H N A O n o H P Z f / X N 4 h 6 J o X s u R 5 q + M c D y K 7 u 2 D S G U z u L R q O X 6 k v z 7 / C r D 5 k c / n t y b x n o U r j l Z w K q B A d + d w e j j j N h S D Z / q C C L G T 4 n j r O e x U 8 A 9 E Y C x X w 9 F k h q l K C 2 9 f G I 1 K S Y B 0 d g 3 M t M 9 U Z s T 4 A S l u 7 v 6 W D 6 P o e 1 e I 7 Q K 0 R T Q 4 j 8 N c H S U l e O u V l + O d 1 1 y N 9 1 V c Q X b G N Z D r i 7 G + P o H n e 7 V C 6 I c C r 9 6 e 4 D U s P s 9 d Q 2 q x g D s c O H Z d 6 k T Y 1 q c R W c D s B W W h k p N k 9 v j S + P 2 O r e j e 6 k H b x Y 3 5 d 5 4 E U h l E k 2 G k w g m 0 o A L l D i k d h K G X S w v K H A X P U 1 4 y F 0 Q w 2 w e H Z U J U b 5 r D F B R m x 9 P A G R E o 9 o Y V c H 5 j D O c 3 S X + 8 T j R 1 v W k q A k N h R F w R W K s n Y + a a n v o w / s / z M N k + S q R p k B S g 0 i p h L Z c G S Z 2 p h A T I j M c 7 M 9 N C 1 p S G H C Y O H p t S H g s F Q e Y G X S s Z b q p 6 C 0 I J l b B z W J B O B y + T F n 6 y k y Y A U R j z 1 M D r d J G E T N g 1 3 P + p f y K H o e 5 2 6 I t m 9 4 w e D 1 9 Z / h + 4 O P Y j j B 2 I k K a P Q 6 + W z i 2 Z T e P N V S v F t k Z m o f / L E M 9 5 o Z T p i e g a R W m A O Z x Z n J Z A F T R P Y V C x V 2 k 2 M J 3 g s J w C w h M R o X 0 s l d P j 7 b o 2 / w j f P P g X E h g 5 o h N J B I d i 8 B w J w 9 3 p R 9 j r E 3 S Q M X D d 7 3 H 1 Q 2 8 T t g u 7 6 F l T W K r M M N i N i M Q T c P z w L e J 9 D G e z D V F X C r 4 x P 2 1 L X Q f P F n g j C m w j u 6 u A E o M K x D 5 R M X / 2 n K 3 j 4 Q N L 3 o y s L 0 o 2 V 5 w 0 n R K V i 6 V C L 5 2 B E Z x f v k R s F 2 C W 1 0 q R 7 D I N r u y + 9 Y T h V X N 4 9 T g t g W L b y G H I i O I g 6 2 r j M K g y o v J q P D N 5 W H Z 3 P 9 O t E 2 7 l A j I J u c j n m Q 1 d 1 / 4 a x d 9 9 C 8 w V O r H o 6 W g 2 w l C k g 0 x B d I U U k H 8 w J O i R 7 8 N / F e 9 n D c i a m p W 1 x p 5 D Y i S B D B n x L w U n O 1 X k 5 G l E A z E Y L H p R 1 O V s w c y g c I P S A M t 4 V I Q g n Q y c z 7 0 v v w X Y 6 L N F D U Y E g p P 2 5 l 5 P D 0 p 1 1 v y z Y z H Q 2 S s m x a v G b s j v m c P p 4 r Q E S k 6 f r r R k h H u c b w z b A y x c W k V W u M Z Z c w V I e D Y 0 T K 8 2 Z C r X C r f 4 b H D q z F g 7 f y k N t g x c Y d I + t E 9 n 1 c B e Z 4 W u S E H C p Y W v J y T 2 R 1 L T f 7 5 S w 1 Q x h W 1 1 P 8 N F D 3 w e B 1 1 9 I k t X l p P D 3 0 + / T 6 k Q A n + 2 g R M p e c J Z X 6 3 B T 5 r 2 I J f J k K 2 T R i p f A Y m 7 H k Y z H N 0 w C X a l Z 4 g y c y o 9 w 6 z S w 0 x U W J a Z 9 A g + 3 L c T V s 3 x 0 1 D O K 1 o g H q u 8 m r k K S Q W c p h 1 1 y g L F 3 6 s j r R E 9 T t 2 C o Y A c e 0 Z U 6 C R K 9 t K A d t p g c H c R 5 b P N r q E Y f 3 / z l 4 n O K U Q E N 4 + X q Z 9 V a V X Q 0 G e j o y m k Z j E 1 i u c 5 M P 8 8 O 5 w B L d b 9 8 e M I k E Z z z r P A X C 7 D w L 4 R x E n Q z z Y s L k + J z h 8 a B d G / M S k L N 5 l O E Y W T T v D y J 7 + O v 7 d v Q Y K E q o D S Z 2 9 B L p I S 2 p q h p L f K F D K E A p N 2 5 A v D B 0 h z z 3 6 + P G F d 3 3 g + h s J u / H L N J 8 Q E O I f T x y k L F A / 0 C A k T x + m x a 3 z X 8 O Q a D L u D O T / o y m c v F z M f e 7 G m 3 r D g R E L k J L 0 S u K / t g T H 1 M U N C b 9 N C r q P j j s y e V c s O i P a b f 4 0 L z U v x a H A n v H 0 B V C 0 s Q y K a h C Y 0 m V 5 x N o D X n S Z 2 9 G J o Z x D d L w y R w Z l F O i H R 4 0 P e A f F 4 a + u V k A 9 O T 0 l J 9 H k l 9 2 A e g 2 m f O G + 9 e X J x u u e G 3 + W 3 j g V P W G + p X 4 P r H v 8 O V h R V 5 f f O 4 X R x y g J V w I 4 B D Z Z V J E W J L k 7 a 4 y g J D h m K 5 l w Y e c 8 v c d l 9 F 2 N 1 T Q J j 4 U m q J c P x t V M B L L A 1 c T c W 2 K J o 3 P 7 x / F 4 J / J r M o E U m m U b n M + 7 8 3 u l Q q h S o a q r C f 7 3 w E y R o J m e o d D K s X X R 6 3 r 0 z D b Y x f d V N q F x p x r z z a G B n c x j a L w n K 5 Q d + h J / 8 + X 5 k + 4 y 4 0 f V d d P i l j F 9 G m c p y V H V H 0 n G E 6 c 9 1 x I N M Z F K g T k b n 7 P P 2 k n C R H p t T U J M 4 j Y t x 2 g L F 9 / R F E i p e 0 + G f w W W L + V E v c 9 K f F X + 5 6 s s o + u 5 l s O s k e y B L s 2 p G M W k 4 Z 2 c p i D L R 5 U d g P I y M w 4 A j 2 0 Z w 2 / D 1 s H 3 v C v h G J T q T T q Y Q G p p A x K 9 G V p b E w I 4 I u p 7 z I h a M H x 1 k j F t L 3 s i h G V j 5 8 C 3 i e d y n R o f 3 7 B I o R o U 1 Q / R V u o k X W x Y j E v R h d G s Q s S E P D m o G o C m P 0 I 9 P 4 9 r D P x f v Y Y x G v f g P n I e x / T 7 0 P z W B H E 0 u w X G 2 E + W I + k 6 + t q A 8 X 9 l 2 R b 4 z 4 x x O D 2 c s 9 M i k y R H H l 4 l q r N y h w h V R i V y l b K o S i 8 o W I R q r R K k 5 i 9 4 X x q F S a u E d C s M z 6 E X E n Y W 3 P w F P b w S j n R M I T y R R 1 G R G U m t E l T 2 H o j o L q h a U 4 s e d D 0 I X l s E x Z o W c a K S z 2 g 4 b G f H O W h M s F S R Y 5 W k s / N 3 N u F J x H j z d S e j s R K d K L P j 1 3 k f h 1 y T w l t h y Z B V Z j C i P X y f 8 9 U Y y l 0 J x a T + a L U Y o 8 2 v L + z q G s V T X i O Z N J f j 2 y 3 + E T x 2 H I / R z P B e z I d z n x q 2 r 3 o 5 k L A l T 3 I J 1 5 s V Y v L o G Q b c f f / V s x 9 s N m 5 C h Y 8 b 8 Q W h 0 m q O e 1 J 6 X B u D t z i L k i i B N 2 j o 0 G o a x S I 9 E K o l U J I 0 N t Y t E f C E v b x S C k O d w a j j t 4 F i 2 o X w n c R M 4 / 2 m e b g I p n w 8 1 C 6 u F l 4 o 5 / 0 w w n f P E F H D O U i 7 M + q M r 4 P / w 7 L U S G O V 3 X I 9 H L / o S 2 o r r 4 R n 2 I T A c R c 6 u x v K / v B f n m 5 b h 6 2 / 9 u n B K F I r + / 6 N R b v b i a 4 d / h r s 2 f Q K B w S B U F i X + 7 9 n n s L m o T k Q 4 r N j 7 K V z f e i F + 2 / 4 4 B w 7 C M J T A c 5 v / F 6 X z H O j P u l B v L o V W o U b n 9 i O w l t t Q V F 2 E V D S F / t 1 D N C k 5 E B h K I h P T w t G c g 7 l I s s H Y i b S / J 4 f 5 m h g S J J g D M h M W V O e g 1 0 v X 5 K U B t S h V / W 8 P H o i n g N O + c i x M X C K Z X e Z T c V 5 9 X O T j c M w Y R 0 w s r 4 w j P a g Q w s S Y T Z g Y 3 L y M g 2 x n 4 p r 9 P z 6 h M D G G r v 0 9 1 t / + U T E T q 1 V q V D V X I z U c x N O L v 4 q f b / 4 4 h g L K M y J M f K 5 s F 5 7 f H B c B w F 9 2 f z P / y i v j Q O J w f g s Y 8 6 v w Y v s + H H n a T U w 1 J x a u L z G u R O v q e T A 7 T d i 5 4 J f I u k j L p M i m I q q s V 2 n Q c E 4 l D B Y d i r Q W 0 Y y A k Q r p 8 I a R H + G + / u 2 Q 6 x R w l B f D U m x G 9 V I n C U 3 4 q D A x O D h 5 1 T z A U q t D c Y s F K + b L s X 3 Y g H B C u h / H W 5 z / t 8 M p 2 l F n Z C r i m 1 F w O L E Q s Q B x J D Y H w V Z a J N d v N u h H W n t 8 D x v P B w E S J t Z 4 n D I / E 0 / v f R H P 9 O / J P 5 s O 1 n a c q h E L x P D J 5 m v I B n P B V G y A i m y T + R s a s P i C N r h H 3 D A f m f 3 z r w Z c w M W k T O c p U l Z U N N r f u S 3 / 6 i s j F P E h k o 4 I j a 3 u 6 k N Q E Y f W l I F n J C Q a s i n 1 c d y / Y w s 9 K u m e K r E q V Q U 5 X V u L 3 I D 7 r / g f o s h c C T c I 5 b A S 4 Y E k 3 I f 9 q F n s Q E 9 n F 7 a P t Y t r E f A E k I w k M X h w B P q S F I 5 s 6 U P v 1 g A 6 n h q F u 9 + P W C i B n h d H M N 4 p 3 Q / u x s i R L B y T y H 9 M 2 + d w a j g l g T q e 7 P K N m B l J z o h H E h j v 8 K F + y e z R 0 + w Z Z E 0 3 W 2 x Z I N c v B s n Y f 9 y O K x 7 8 i p j J G R F / H L 0 7 x t G 1 b Q h 9 e 0 Y w 0 u 7 F 6 P 4 w P n f Z O 2 B Z 3 C B c 7 g V w + 0 2 L 0 4 j M v P n 5 P a c O W T K J J T b 6 / s E I S u 6 Q U i b e W L E c t f a Q W C o o o E w Z E d W a p o I n v Q Z D J X Y O b c E K u k 4 V 1 h K k m 6 y A l u z G s h q 4 u 6 J I K x K 4 4 d D / w t P n R c 1 q A 5 b a m / B 0 7 V d Q D h u s G a 1 Y n L b P M 8 P W a I C 5 R g t n i x W G Y r 0 I u 3 h 5 u E O 4 w x X E G P z d G t g s Z a h u q 0 L z u l r U r b W g a X M R U U M j k s E 4 6 l e V o 6 S p K P / L J M 3 E A c O M w J w d d c o 4 p S t 3 P H Y Z S 8 4 u a s O 7 Y 0 c L o E w F J / V t 7 d N K B V 2 O M y t a Z D W C H v K / H 2 2 6 B a t + 9 j 7 0 b A n R w A L q V p a g c U 0 l 6 p Z W w F S i h r F c O o Z a z l W A p h 9 P q 1 O j / A y E H Q W h x T P j S p g q d L j I u h g v d X T h 1 q q r 8 C h p v 0 i P C + e o / V g m H 4 M 1 H M T q 4 i C W w Y 0 1 p j D W O v 1 Y q X f h U r s G f + v / C w m V G j q 6 J I 3 j J h y R V W F 3 O I e S x i I o U 1 Y o W C 5 T D n R u 7 Y f e Z E D b R f P h k v l R 3 l w G r f X Y c m S M J p T g k + b r s P f B D h F M H M s O Q W 6 e H q H C p a a V K i U s F R w o e y x 4 z X B D w 1 x s 3 + n g j E 1 F 3 O y Z 7 a a Z 6 H r e j 4 Z z p 8 e T s T d p w K 9 E P / 1 x Q Z e Z K F A 4 f i y g + 4 U g L l I t x O 8 X f Q z L 0 p + A 1 j i 5 3 n L 4 2 R 6 R k F j a I J V g Z t p Z K A J T Q D S Y Q H 9 s 9 p Y w p 4 L 9 4 x r 8 9 t K P 4 a b H / w f m p B X v K G 7 E w p U 2 m G u J M j V Y U b H I B r 1 d B z v H I p Y p a V t K Q z E 6 j H j x L T + E X p a G U a X A O n U j q s Y n U D Y x D p k 6 g b o 1 d t j U B q h J C H V m L W p W O o S G V U 0 p G z Y b X n z 3 j 3 G 3 + n G o 1 R a U N t p R v a g c q e k 9 s Q n S R X n Y v Q f x 7 L H X n c F r i E w B T x b H Y y v / r j g j A s U B q l O D X w u 4 Y v 8 P y Q q W 8 p i m g j 1 t H G r T Y E t C E / M J j 9 z g P i 8 G X n Z j a E c K Q 7 s j G D w w h r 6 d Y + h 6 z o e + b T G o b A G U N Z a i 5 d x 5 u F m z G v N + e p 0 4 V s g b E p E T x b W T O U C z w e d N v u p G a i e C K 6 L A j g E j t r / v F 6 h t s 8 H e a J u 0 Y 2 U J M W n M B A e 9 c s N p D f 3 U x W R b x t x p b G h Z B G e l A 6 W 1 p q O j s + u 6 3 8 B R b 0 N W M W l L 3 r J Q K t Y Z d + c Q n Y i J C a e A t + 7 9 I T R f + i o O + Q b w E + V j 6 L 2 N N H Z d E 1 0 X w 7 R J q Y D 3 P P x d a O X H X 1 z n 2 N w C / X s l z H K a / z o 4 B c f E a Q k U l / x a X p k 8 p g E a Y z y k w N K + U q x 6 4 R P 5 P Z P I 5 m Q Y 3 j e I I 1 s H o V I r y R j X o r K N Z t X l T l S u V K F q m Z F m 2 D K i d G U w V a Y Q j g 2 g u n U y P O b b q 9 8 N F 8 3 m D 3 e + i L G D Y V Q v P D b d g S M 1 C u j Z N U C G + + y l m U 8 H y + j c d c p j 0 9 O 5 s m s h Y F z 6 H c c O O 6 1 T J u y g N 5 a c C 2 N p G r p i B V I B B Z J h S Y j Y Q Z H y a k R O 0 x 5 / H z 6 4 5 M 2 i 4 E w q G 4 P G p k F w N I S E m 2 w 5 d x R b D r y M C R K c v s A Y f I F h J O + m c 2 5 r R V a Z Q H g o J e q s H w X 9 l H g y A U + X D 8 G B K M b 2 u a c J Z w F z w b K n h l M S K K Y F q 6 o T 4 t G W j 4 C Y C q 4 Z 0 e F S 4 a 3 6 5 f i f 1 h t h / + 7 l + V f o R o + k M b 5 z H L Y W o P 5 c J / Q W P f R m 3 a y T Q S K a Q F v P f 6 N 1 c 3 N + z y Q 8 N 9 6 D a / / + T W T S u V n T H b g 1 T A F R f x I v B 6 Q c o T M B d p W v q 0 0 I F z Q j g + m z u Q q T E d 7 S 7 5 j + + 9 I 5 6 f 0 Z m n S U 5 g w 0 Z o 1 o O K A k 2 h w Z T c H T 6 U X E E 6 V z I z u Q B C U c l 2 r z B f u j Y k F W o Z K L 2 u 2 s 6 V I B I J k i T X / J R c i m s n j U s w e p D v r e 9 7 4 b G p M a h n I u T T 1 Z 4 C U 0 E M c G Z x u s N W a Y q / U o b r X D d d i L V P x Y h l H v O H a i n M O J 8 a o E q o g G E q + / F J F x z 1 m v X I u B 6 4 T z 6 j q H H 7 G T Q U o p V w q t p V i 4 A B t q z s c t K 9 6 B 4 m + 9 B Q e e 6 Y P a 5 0 L D 2 i J Y t Z V k F R w / D C j g C q F / h w + f c V w M 2 x S B L G C 0 0 4 W d q 3 6 D + t U n p n o d z / d h I q u b l Y K 9 W n B m M p c K Y 1 e 5 b k r F I n l O g 1 j W g + x J f o l S R h p m O A S F O T e t R h 8 7 X 2 x N B m S S O a T C 9 B 0 m D X J x D W S k 0 f 2 D Q X p D 9 p i J h z u J c G u f 9 K E O W H M 6 L D R X o e a u B 6 D w S l S b 7 a 9 k N k J C 4 0 b S S 9 + l T u O + y / / 7 a K M 4 f r 2 4 1 U G C F o P r k B + B 7 i g 8 H Q H E y e b k G o n / 9 n i V t O + U I i V 4 5 i o z p Y U m 4 g p H g y R A J k 1 W r D k l M j R 7 0 j Z X i G V 4 h 3 w Y P R S F o T g H i 8 k K u Y Y e K 6 W F R u v v 3 o 4 H N n 8 O 5 1 U v E s 8 Z I X e Y a F w M l p o c + q 0 h X P a H z 4 k c q W w o g U M f + L 1 4 T / e L w 7 B X G W A r P 3 7 y H G P 4 8 A Q O p 0 n g t M f P C T o Z 8 E L u O a S R C 2 W / d g y o x Z p Z A Y 1 0 P W p P Y j a P 5 T w i F Z 1 r k y e 9 M q j t J 7 7 0 f V s j S C Q n E K M J r M 5 e D k v D 7 E 6 V 0 p 9 d i b H r / 4 R 3 P / E 9 m o C u h u I z 1 0 P Z c Q Q 1 r l H x u q 8 r D H O p A 5 G A W 7 j Y p 3 Z d n I m S 5 2 / B + P q f w d c T p P N W Y 1 d E j 7 T q W F r 7 b 4 V Z 7 F C G w 5 A F F 2 i N J u U I 5 R f G X 5 W G Y j C 3 r r e n x C P X l u O y y t y / l q v A 8 o D j I N h A b 4 g 4 e g h e L t i f U K H 1 o g r U L q m E r c G I V C w L / 5 B U D N 9 3 w x / w 5 k e / i m 2 D B 0 X 2 b 8 f z Q w i O h d G 0 o Q j F t c V Y a W 3 g N F a 0 m a s R k M X R 9 V I v u l / w o a j B L I R p V 6 h f 5 P X M h v Z n h x H k A i W n K U w M n j S 4 Q C W H 5 T z V q Z 0 m T A z 7 c d z x g W w v 4 r n J F B O d z C G E i R E c n w w Q n o p E K I l A f w S j e 9 2 w l H I E i g m 3 T t w B r V U v y j V P x c e O 3 C E e Z U Q N f z D 8 C D 5 S d S U M + l J E x 8 a B e V I H D l 9 X E K k U 2 V I u L w m T Q V C + w C B d / 1 n G y O / 3 P o q n F 3 5 a b B s s Z g T I v v 1 3 E 6 Y V V U l h G / O 4 5 v Z J D L 7 / v J B v F I p C 7 B J I p m X C V 1 A Q J s Z x B e q J 2 D P 4 w L a b x D a 3 p G S b g U N t h P e H 1 K C c 7 R Z W h 1 P + Y v 4 E / D 1 R 2 O q N c D S a h A B l 0 t O j H p x N F m Q T W U Q 9 U m N m 3 0 1 / x B v u / S y O P H U Y l Y v s + I n + O T w z M B n R M H b d H X j Y u w / 3 t n 0 N e q s W D e f a R F g O o 0 h u g P M H k / U j G B y + M 7 g 9 j r Q s j G H 5 s Z 0 M T w X c Y I 1 p L c e 4 z W R 1 f C n N 2 t l n M I u 8 D l q Z V L h z K r I k A B q j D g m i V V P B k f j R 8 Q R p Z w N K 2 x z i O q Z z E e z z d k L j I K q o U y D l k 2 P i g C S M D + 9 5 Q T y u P e T F n z q e p u 9 T o R 4 t y B D d U 6 9 f J + 5 F I p 5 E c Q t 9 W E a z 6 G g I 1 g Y D M Q Q j P E d C m N j n F b + l g P 8 9 9 D f U K U p I 4 B J o H 4 m h I z y 9 u O a / O j g D f e c g a e U h t R A U X 7 5 W y k h Q g T h N + J z T d y 6 N / 8 3 N 0 l 8 b U f 9 1 9 U m R L c B 9 v t b U x I 8 v U B f o N i J M / 6 5 6 6 B L R g Z 1 t B h 4 8 U 8 H e o b g v I X r X + r p D 0 F j U 4 o Y J J w E J S 8 R D 1 I 3 p 3 R S h 4 z 8 b a R h Z W o P Q e E R E N D z b + i 2 U N N l F f f K 3 W p f h i g e / i q 1 D B / L f A u x f 8 3 2 8 c e c n U N I 4 P V K 8 y u D E G 9 r W o e G H 7 x S N 1 v p 2 j a J / z w S q V m v R u O b 0 o y J O B i x K f B O 4 r t 5 M p B F F J n c s F Y y O p W G q U i P q m n w t Q T Z T q D 8 B G 0 1 E j I K j x V F D d m b + b a Z S A 1 S 2 L M y V W h K I I L j z Z 9 y V w 5 X X f B E / O O c D i E z I 0 U 4 a y K G l z 1 z z E a R I m E o X S j a m u V o L e T a v b e j Q j n k m F N M E x v C 0 B + A n 7 T d f X Y n w S A Q 7 Y h Z M a I 6 d C F 4 t T t Q O 6 G y C 0 y i Z K I W W q j N h N + S w q S m B D Y 1 J M F v m W 8 N / X P / e F Z a L o q V 1 j g w M W l I 0 + c 8 c R c F d y n W 2 f 7 f m b l z W / D Z c c d + F R 7 u W F 8 C a g G 8 m C x E X U b E 1 m E T h y a m Q Z z W i + P 1 M k B 4 j s u 6 j E 0 j D f 9 g F e 4 U T p Q 0 l d F I K X P C X z + A P l 3 w G l 9 7 / 3 4 h n U k I A 4 2 4 1 2 v / r 9 3 B + W 6 r H 1 + m W 1 l D 4 l 3 5 1 7 Q 3 w q h J w D 5 I N t 7 A I 9 e d I L v T t A 6 d W V v n V g i k A 0 4 Q y M 5 e o z C C c H U G K t A p D C f 0 x H k C + b r E g a Q 6 i d o l w T G g R d l C E i I Z Z 6 o 9 1 0 p i c Z j x S 8 l W x / c b d 3 x G P W t L U v 1 U / j 0 3 l b a I m 4 R X r a F I x 2 G A r d i K R S M P w 2 V u h 1 q m g L 5 q 8 9 i y g y T h p 7 v j 0 + 8 h O E c d 8 C 6 x 1 Z n x l 4 + e x V 1 6 e f 2 U 6 u F H 3 + U 1 x U d x z L b E V M 9 E f H i s n 6 v 0 1 s 8 D p 2 Q j 2 C b l J K I 7 X Z Y X N G q a A U 6 n e V H D p b N Y T B R x 9 G 6 8 n s Q e L V d e S 8 i Q q S Y 2 x F F 7 f e C P u u u x u b P 7 N x 0 k L h c k G Y r d u g G b D G H Q l c n G j 2 F M 0 G 5 K R 6 Y O p A K Z B O p k d I 8 N D i I a I 4 p h N C I 9 z N w w f u i / 5 F a 5 5 9 J v 4 2 + V f Q e n 3 3 y r e r + S K P m o z P r r p H S j 7 9 p V Q e 9 z w 9 5 F 2 G 0 p g x W / / C x 1 X / B L x i B t K D Q k a n R 0 n O 0 5 h M q 8 p 6 s i e Z L A w c R M 0 g 7 w M K t m k 3 a a e s s 1 I E 3 1 Q G a T r V r z Q L i Y V j Y Y m I 5 k S r k 4 / D r 9 w B M G J S V v p 6 h 3 f x w e M d y O a T e L l g / v y e 4 G v P 3 c 7 f r L x / W I 7 3 p O E 3 J W F 1 z V K W g l Y V b q N 6 C P 3 i Z r u x N A X a U X Z 6 + O h w Z E W Y 2 A h U f y p Y J Z S 8 D B y 0 D M L 0 T k 1 U u w f C x d / h g W O 7 e g C O H D 4 b W O T F W z P R v D 4 5 r r 0 x 4 O + c y / G t / X h 8 D O 9 O P z k A L q e O X 4 j 8 w L k H P r D 7 t G p B h i r Q K 6 B z S E o f L E u n W f E c + / 9 I c z F F q I G E d g b z U Q 7 T s y v 2 R g 2 1 x 7 r l e r Y 0 o 2 + L R H 0 7 h j B / O W t q F p T K c J 1 X g o Q x V A o I K N Z r e e i / 8 N l t 3 8 a 3 7 r 4 Q 7 D + z x u x Y u h 9 W H / n R / B f 1 o u x / + 2 3 4 3 2 B X y K T S Y p K s 5 o l 5 W i + / Q a U N 0 r U h p 0 G r 2 f B E b a r w n E Z h v 2 S N j h e U R T G x D 4 f 5 M a 0 W A N S G 1 R i I u J r y e t J 9 v k m F D V Z M X 9 d k 2 g Y 1 / N 8 A I e f G k L H a D / 2 R 7 r g 6 S A h T G b R s u W T 0 s F o m 9 H w 9 E e g N s v J 3 r J C p T S i 7 V 0 T i N F v Y s 0 2 E 6 z Z M t F j 1 5 t m o p T G w F X D 1 x 9 d Z 5 P b t C j U R z 8 e e E 6 t o t m a x w t r r v c + 9 D Z 8 w / i F / K t n J 7 j D C g v V 8 V B i L k f L 5 i q 0 b K x D y / n V a N x o w 8 C 2 O F 7 + 2 z 4 h X P H w p D B y 0 m f 3 1 k G i 4 a T q h g M K Y Y i N k R 3 A j 9 y h / N k u r e g N e 3 B M h W i S a w 7 I E A v E 4 W y x i O 1 X g l q v o w E z 5 X 1 0 b 3 q e 9 6 F 5 T T 1 q 1 x l Q t 7 J C 6 E e + a d y H l o 0 8 r m d u p 4 F h b 7 D C / 9 k H 8 Q 7 n G t y 4 5 A r k u m l w J c f w x a 7 7 4 a w 1 o q O n A x c / 9 h n 4 + 4 O o G i W t R F f l a z s e F G t j Z 2 K 9 6 d W A r 5 9 R m x M a f T a E S S O k i Y a 5 O / z Q l 6 l F 4 O q J w N e 2 Z k U F 6 t d b 6 G Z W o p J t m d E I X D 0 H I F M m M H q k n 5 h C B C r 6 3 q 5 n v P A M j I o Y Q U Y u l 8 L E Q R + i i T h y y l l m 3 l w O O s s r R 4 w w v d c P k / a p S + B / t 3 8 E L 1 3 x g / w r J w e t Z i / C j i y a j E 3 5 P W c n 7 I b s 7 M m U 2 Q y K + r o R k o f Q 9 c I E X H 2 T d U u M 1 V G U z y 8 V w s U V u P Y 9 3 I U D j / T D M + J D w 5 o q y L n f L M e 4 c Q 0 9 r j D E j 0 G a c e c V p 4 R X j z 1 8 r O K F A y I c P i l h Y j s h m Z g e 6 e w b 8 0 F T N L 2 I Y 9 1 D t + A N 9 3 x a R B 5 M A w l F e C S G D I 2 J L y y 4 D j e d + x Y 8 u e l e 3 N X 3 d + w b 6 0 b P O / 4 P P U o v H g / v w s 6 3 / w g y u w 4 K f 0 a 0 k 3 m 9 s c A y 2 Q 8 3 T e c d D E y I c s f s s Y v 7 E 0 h F 6 N z i W u i d G h i L j n X h 1 z z / 4 f z W d N w 1 v l U 8 X t m 0 T j x q b d V i Y m M u y z T 5 x Q W / h t 6 W g j Y 3 K a D N G 0 o R 8 S t x x / k f h 8 4 2 3 R 7 j R g b 7 J 0 h D y e I Y 2 3 / i y k + f e O R n u H O T V B j n g e u / i Q b L q 6 t k e / G f P o 2 x a 2 8 X N H A m T m L 4 v C 7 g a l N b e j R i K W Q q 5 K M D q B k b h 6 u 8 C u 6 i e j S s L y E b 3 0 b a Z 4 K o X w + 6 0 q X w 9 o d o b i K S T / e C W 7 v q z G q Y 7 H R v 6 d z E C O R z Z I q 3 k S 4 A q 2 z + Y 7 V f A F O o / R 1 J O O v K p 7 l Z j 4 d A f x S q f E p 1 A f 0 v u 1 B c J 3 n p u O b E e E i O L e t + i X 3 R I W z 4 3 U f E / p g 3 h s g w 2 W h H A j C U a o X b 3 V K j x b f O e w + W N c r w 1 0 s e R k t x A 2 k i F Q 5 c 8 2 f c 9 N j 3 x e d G r 7 4 D / z t 0 J 0 q 9 k 1 W B X g 9 U + o Y R 8 3 C 5 a B 8 8 h w M I j k S h U 9 k Q 7 V Y h P p G F Q k 3 U q 1 K H k M c D v W P 2 q J B A p 7 T 4 O h M f 3 P s b 8 X j L o s u E E N n 0 d O N J K j a Z 2 p B K Z V C 7 1 o j y x S V H n U X e Q R 8 6 X x h D i i a y N 9 S s x F v 3 / F D s L 4 D J A l M c c 7 l J T G r u 9 t n X w R g 3 r X o z N l Z M L r a / G j z R t R M O h 1 P 0 p G I a y I 6 M A q 4 b v 5 m V 5 F k B X g b h u Z 3 H P Y N l w N p / B E o a 3 v 3 l 5 U S x J E E b C y n E Q n j D 2 m I 0 r K q E r W c U t c t K c f D R I Y z t S a L 2 H C e 9 V g b X 4 R R i w R j k n H Z R S z Y U G 6 R T o m C m g T n x o h Y N b Z D W C H H x y d m v y l B c C n d R m e Q i N q 2 A i V 4 X m t d X Q s V O A 4 J B n R V t P 9 k L N P z u O 9 C d d q H u + 9 c g G Z R h X K v D o L E I 3 V 6 V 6 N b + d D c X 0 l c K 2 4 j p 3 P P 0 3 B N R 4 B B p 0 5 e u f U g I F 6 + X 7 L r + Q Y z Z i U a + T p B n 0 n D a y H a p t c D R b I O D q L C 9 1 i T O 2 9 5 o E j 1 0 e Z s H b z Y 1 e b 2 s d 7 4 j v y V B B 9 W s i 9 O Z 4 a D Y z z d a A y W W + 2 9 F m d a K n y y 5 C W F f G K 5 9 K u x 9 d C 8 0 K T l 6 X u 5 D P J T C v I 3 l y M n Y 6 y T D s 3 t e l A 4 0 C 0 p a n a L a 0 e C e k f y e 6 V j o O D Z 3 7 W T x t i e / i c 7 / + H X + m a S R 2 N F 1 7 X 1 v R K v / 5 N r z v F 5 g t z 6 P + w 0 N c S E D F q J w q K r M v y r B E 5 a L 7 v 6 c k d 7 h M 6 B p k w N j B + I o a z U g H P J D a 5 C 8 y X V r b Y i F S a D M O j o o n f D J I h L w I T K Y p B n u W I / H w r v f h 3 N v + z B 6 / O N Q 5 m 2 F o Y M j p N X I V r I c 6 6 D g f r O M 7 r f c i b 9 f f Q 9 2 J K 3 o 8 X D d B 7 k Q p i 6 3 U p z I O F d P o j H J c j z V R u K c K h Y u T q X o p s + d K U R y U X j j x y Q T C c j o R 1 R E 3 V i Y H R e N C F 4 J T J W V + d m O o U w Q V Z j S 3 / b W Z V e Q 0 L D Y S A h l B x H M D p B W 4 n U / a f + L C 3 + F a K 8 b h 2 / 4 N e z l N m j U R m R l Y / i p 7 k W U q Z 3 Q y + v g H w 8 R B c k g l Z Q 0 w i r n s Q H F U 2 F v N i E W y i I z p c v J q e D P n S 8 g k p n 0 5 n p u v j e / N Q l f / B C S d j k + P e 9 z + T 1 n B / T 5 J F R e W 2 I Z S O e C W G q b f t 8 5 K o Y X 7 l n b t p D 5 E 5 g I w i 8 P I 2 V 1 Y s G F F e j b K t E / h r 6 U J t o J U m l T v W J j Q Y m q 8 V s 4 L Z 3 b V E 4 d x F a a k Y 3 V p K 3 I K A 4 N x R E b n 7 w h / n f f i 9 6 0 B x u e / A T e 9 + g P M N o 5 R o J k Q O m U V G s G N x v r 3 R s k a h h G o J e k W p / G a H T 2 T N R / B G L J K P 7 z y X f m n 0 2 C 7 c k 1 l g i a W z l K 2 5 H f K y G U H R J / M 8 E N 4 3 T F k 8 J + Q 9 N m u p 6 T A v W R J V f R z Z q k B i Z 5 F Y r 6 v w R 5 l i j j u v M w c m R U h A 4 x 7 T v 4 e B 9 G 9 y a J 1 z t g W 2 g R H T d e u v a X k K l c g o 7 0 7 X D B 6 q i A q y u A 7 5 S / C 8 H B G E 1 8 A Y z v n z 2 a v K L N T s c f y z 8 r Y H I s n A z e u + V / S a A n J 4 z Z v I F q t R 7 3 r L 8 / / + z s A b d x L S A d S 6 O y v g 7 j h 6 b b / p y 7 t 7 1 f 6 g H 2 T J c W P q U N F r k S p c S w G L V r T D j y 7 K j o u 6 W V 2 y H n Q N f C Y m 4 3 a Y Q j 9 P d s t 0 Y I l l G d E w t X U / w I R + F c Y C X 7 Q I u I O 0 R G 7 o R Y a Q + P J L F / / c / x t t J 1 + O P Q F l z 0 6 O e h z G g Q J a H j Z s t c U C Q 4 k E B 2 I o G J r B p d c h t 2 p G x 4 d v D s C n F x s h / b q I E 3 1 k e / P 4 0 S R R T L 5 R 4 Y f B G R t 8 T p E z M x W 5 r G + A E X N D Y F 1 I b J A f e 9 9 T d D l a 9 W d D y M h B u Q J X t p z 9 A o E k R 9 m z Y 4 s d x O B v L K M t g a I U K r f I E Q Z D o F 5 M q 4 o H D t W z p p k l M i 5 H P D X m N E y 9 J a a C x y L B 7 9 D N R W G j l x D R I 0 + Q b 7 E + I + 8 K z K W c 9 x 7 5 T Z k j D 1 D G Y u A X D n / b z Z L f D T 7 X / B x W V L B c U 8 E R Y 6 K 2 k M H X v N / t E Q A Q a k O l w d H s T d W b L b l a S 1 o 8 K H w G 1 + y q b 4 E R h c 3 a v W n o F S J 0 c s k 0 + c p V N v 2 l C M g e d S o q e Z n M N m C t V u u D M F L 9 w t K k t J B 1 N I K / 4 n A t s O 5 j K j W G n n T o Q c f / b j z e 9 H 1 / m / R p x o 3 w d 2 / i + G 5 R o 4 5 p l F Q R F 9 B Q m r R o + Q w S p 6 y p 6 N 4 O E x / P b b 8 M n H P 4 Q V j g A a b c m j R V G m e i k Z + 8 O D + N 2 e R 0 Q i o R L T J w Z 7 R Y l Y b 5 q J H / Y 9 j C 7 v E C 7 Z 9 a 3 8 n u k w 1 l x F d l M W S h q o F f n E y C f e + i 1 R T 8 J W R j b b v C x 8 / U q s 1 z V L v 4 f + W 3 z h Q j S s c 6 J q u R m H X + g Q g 1 x u U G B j p g 6 2 K g t U l i w C 4 1 x d N 0 I 2 n 0 U w A w 5 e b l z W g n h g k r J J R X C 4 Z i L Z y t K u o 8 i R Z u W z V y m Y v s t w V + 9 z u O f i z 4 j X G P J Z O 8 v L i O I q j x t p 8 I 9 E N M a h V 8 S 0 3 B H k 1 C m E 0 0 p i S y n 0 b g l i Z K s P 5 u F x L E x N S G 8 m F E q t l b c 4 M L B 1 s i k D L 8 o 3 b n C g 9 0 W X l L 7 B 9 2 R 5 V X J a 1 S G 2 X V 7 o 1 Q i j 7 X h r L C c C 0 8 Q u l 0 p E 6 H K Y O 6 9 1 D f k V Z z Q N / U y B q x W Z 3 B 6 R r K j Q q a G k 2 Z t D c r h 2 3 W w o R E U w u C N G 2 c / e j s H 3 / 5 z 2 y a G R W Y n 2 s E b K w N s d g t a u g X 6 G C / u e 7 u f x 5 K E X c Z 9 3 F 8 Z v u J M + d + w 1 + e 0 L f 8 f y O 1 / C o p 9 / B b E 0 p 9 T n Y F B N h l O x v d S z 3 Q W d N Y f K G R n L v T Q Y l J Y o D q Q H o U g p s c I 0 T 3 T m y G R T 0 + y + / S N K t N m V 8 I 1 N Q G t W Q 2 v R i P f t v b c M G / U X w / e m y W Y D c h l P D F w 6 L Y 1 P P v Y L t M y f h / d U b 8 q / x j Z u 3 l t G Q p X L t + F h 0 C d I o B J 4 p v P 0 Y w P P N F j j N G A Y 4 W E F a l Z Z x E J 7 1 7 N e 9 B U X w 2 G W H 1 2 G a Z P 7 0 Z 7 Q I 6 V S Y 2 V 1 E i M v D M B e p 0 J J g 5 S 0 y h 5 r t n g N C T / k n A j I 7 v I u l 5 I 4 o t T m k r U V t 6 n k G Y q / 9 G T A A s i u S P a q c 5 Q u D 5 E B E i C u 9 / Z 8 j 0 Y 4 G 8 4 2 Y e J u h h x y x b l M W r 0 G p Q u t K G r Q C 2 3 E z d 4 K + G g + T U J C D r 8 Z f R T b R 1 8 S z 1 T s j 9 Y o o M o 5 a O g k p I F H g 2 v f X T U w 1 W q Q i x 3 r F b 2 i d j X + f n g L L q l Y h m R 6 u k M o T Y P x u i 0 / R N O g E + d t 7 s n v 5 W + d f g w u J 9 Z 0 b i l i v i y i w T B 0 R y 7 N v y J 5 n G Q 5 F V b p 1 6 J N W Q s z T Q y 2 R u M x T p T K u A 9 B D 9 l d V S a k E 1 n E J r L I Z d O 4 N L A K 3 2 m Q v J H s o Q w O c R + q 1 F G h + d X g k 0 K Y W C O x M O 0 Z 7 8 C j n v 3 i t a n C x M h k 4 2 Q z v z L T O S 7 4 2 p 3 s 3 6 u E V p V B K h u l i Z M m 0 L w K 5 S Y T X F J r 6 p r m / q w V 8 1 V h U m l h j G x 3 0 w S X R s B c I Q R p z 5 B K R K J z j R S T 0 w Q 5 Z 9 e y S 5 o d E L z q z + B g Q A 5 H 2 l C f E A t g J w J H O T D Y r p b L c t g 3 o k Y n 2 W E s m G c z O K x q K Z 0 n h 1 y x 5 2 7 m o J + a S X v f r q f x 5 0 P P i e 1 A t h / n m x b g z b / 7 m n j O 9 Y i G 3 n M n U W U V b X P r H b q G N M g U s h T Z S j Q p k S 3 k 6 Z h S 0 4 H A a z R R s m + + s f r d e N C 1 G 3 t C / f l X e F z k 8 M L u l 7 B w f R P 0 Y x G a h K Y L 3 E w 0 r a + A e 2 8 v I r V / y O + R o F N q k U i M k r A p R C O 6 m e B e v F q j E e Y K k 9 B K p j K 9 S J d / 5 n d v Q y S r w O W y F f C J 7 v s 5 m C s N w l s Z H A n j s h 9 / C h 9 s v U w c I 0 v C w 0 J 2 3 l 0 f w w X 2 V r F v J j h b e G f / d F c 0 4 z W Z W g u C 9 U p / e d h 1 p P X 1 Z v j y b Z F G O s a R V v p m L V C j o 2 u 4 y B i B n V j i w n N q Y R w e g 1 Y 3 g i J j F j V k V x U g L 3 j w + A Q 5 + 5 A n Q g U J B r s R J 7 9 a A m u h A v h z g b h M R D m w Q H K Y E o c s S Z E W k 4 P x b A X / Z t b E 7 D X m w Z J N H z / G r e e a X + O 9 j 3 x X b F v k t a g 1 1 i J p V 9 O 9 k a 6 Q X q l B N O u C X i 5 R A I 6 S U F m v Q z L o g 7 F K D e d 8 M 5 T + + 9 E X n 4 x Q Y C O 9 w u i A J a v B v p 5 2 s S 8 Z T c L V T j M g z U W R A x L N Y + j o + E b V 7 P S T o X E c Q W e e 0 / O 5 u A 5 5 o D K o U b a w h L 5 b j s O P T y 5 4 s 5 C M 7 X U j l 1 D R e 6 d P l n w + d U t / C v 9 / / h m O J j t y K d J A e Q c M 2 2 r m c i P + 9 s F v 4 x t r p T y 5 h D e H 1 T / 4 T 1 y 9 a P O s 3 j 0 G U 7 6 Z 4 4 g x 2 7 5 Z 8 Q o O j 1 N C X r A 4 A k i t 0 6 J h R Z N E V e m l R h I W n U p J 8 i C 9 p 4 D x G F 2 r R A 7 R T A B q E i o N M R p D p g g O i x v h p I z o s 0 J 4 Y Y 9 e B b U y J 7 p j c I T E c F A p a B o n V v V 7 J Q 3 E m u i Z b m k Q s j 3 E l J B 7 Q / H 7 C k L 5 z w j W 9 N E 4 n b / B g E B P R G Q a B z i l o j + B 6 G i a + H U c 0 e E 0 v r j s 3 f B 3 R 0 R H R B 5 4 3 p v / S D d h 8 m b r 5 U 6 2 F s R 2 w k U T 0 g X f h s o 0 S b E 6 n r g J K / / f Z E / c a l M R E i T E 6 0 t a 8 d k n f 4 2 u F / s w u D M K v U N P F C K B 8 g t L k J h F s 8 y G k g V v h U o p O S / Y k y c j O m i u k h i C p d g C b X E a w 3 v 8 o v C L l m Z k r Z n s u l I F 4 u G I a C A + F b V L K 2 n G D i I 8 G h d r V b O h k O O l s c t w 8 0 V X 4 v s t N 4 v n i f A I N P 0 f F N t M B R l q + b E e 3 N d C R k 4 F 7 M W 2 2 I p x 8 I l u j H W 5 E B 2 X o f d F N 4 3 n l K R c C A Z V V k S k V 1 a Q 5 a x M w 0 r v Z + S I k v E p Z m n 2 U 2 Z i 0 A 3 0 Q W Y i y s 8 v F k 6 Q n Q a j J E S 8 M s x r U + 1 k / / R 4 V c L / v m 9 E 6 r b O 4 H T w w v b r G d l 9 p s D n y 8 s F T P t 4 2 2 i U Y 3 + S N E C Z S W Q a J + N 0 Y W g e k e s z 6 I c R C Z s G 7 1 9 / J S x 1 e q j 0 S p E 1 W 2 j F O Q l 2 S U i T D 6 / 5 c E b z V I 9 g T l O N 1 J S l t o 8 s f g t + t / M h h H v i + M W C j 8 B s s 6 D + X A u s J S Q Y d F f i s S Q + 2 X A N C e m J K X c B k f g 4 R v a 5 4 B t y k 6 0 0 v d Z G 3 e I a q D U Z u I 5 k 4 X a P w F o n C Q o / q l W T A 1 4 h 1 4 h J I k X 2 l L H s + O u C U + 2 k 9 7 R e D J 2 T b E U a E A f / s h S x 8 v + h w a g l o U s i k h 5 H N D V 9 X Y c x Z e L / h y F D t q K S a P l 4 9 w g W b m w R b Z S i U T / M R Q Y 8 / c y I K D j E D o i 1 9 W m M 7 B 2 h 8 a B A 2 T w n b L U G h E Y S 0 F Z o 0 D E c g 1 5 v x P h h H 6 o W F a O 6 u U o S K D 7 B 4 w k G 0 7 y T C N / 7 p w K f r 5 + o 6 b O k c T k 4 s n f 7 O E q H + u H Z N 4 b 4 R A 7 7 F a X Y H r V g y 7 g F Y x E p Y o P t Q x Y Q n U 2 L 8 C w N z b g 0 W D A 7 K L b j k a j I I J 6 K m g s e n F Z c c p 6 t A n t H + x D 1 h v G m S 9 b B 2 W A V V Y f C Q 0 n I G m z Q K p 2 4 L L 0 A M q 8 S 4 / t f O Q + n 7 Y J m B F 1 Z l C 2 d v o h + y c N f F I 6 O o h Y H a t c Y E R 2 b X B P j b I D u / U f g G Z K i A z L Z B F 2 b L I p r T 1 z 8 Z i Z 4 X W 7 3 / V + D 0 e y A U u 2 A L z G A a F q i t + H 4 8 a n q P x J G D d F Z 0 j K c A Z C R R U V O m s l i Q y j s Q o 0 2 g 6 Z E L 0 a 2 j u H R / R k Y 6 J 5 z X 2 h G g m 7 F S 6 N e u j 9 k m / p G c O T 5 I Z Q t N i O i G c B E t 3 + S 8 v 2 7 w R v j L E 1 g J T t g V p f A u L g C t S u I h p n k y O a 1 D 0 + k / M f r D w l i O f x + t o 9 C 4 1 m k k 2 R j 5 q f a a H Y C S f h h k k v G t 9 a q Q t Q 1 X a B U u h K M 3 S w 5 D l w H f V j 1 p h v x 0 U g r y l Z b S B D 7 x e A u X m i D e 4 I G Y l 8 Q g 4 e P o H l l K 3 4 1 / C h 9 O I P w Q E p E i R e + 8 x j Q b k s R f f 5 w A P F A X P x O x k u D h 2 g m l j Q n w 1 6 t R X B 8 c g 0 l S w P e b J + R 0 k G n H w 0 c q 1 k Y i q O T Q g 6 x j I d + T 0 b U B 1 l 4 w a c w / 8 p O 2 p v G k M 8 i r t u O v i p i M 9 M j S s 4 W r K z J 3 x + 6 n g O 7 3 W g 3 m O G s M 5 A W K q F 7 q y J K r E T T B g e a 4 x M I + y M Y 1 2 W Q J Z s z Y j q C 2 p g O C b m b 7 p c a d W v t C G O E u I k a s r T 2 3 1 e g C u D s X n a o c C 7 V U 9 0 6 7 B g 8 l u p w p V u O L W T q + / K o D n q 6 G b 2 7 + 9 H 9 X A C p W F q E n O h l J T Q O Z c K R o C 5 L Q 2 + e n q r h T U l p H p w b p d Z r E b 3 1 Y x j 5 8 R d F b U K z v A Z 7 h 1 U 4 d / v X k Q p p Y F P q U b 2 0 g g y Q O L y B A J S 1 G h i r V d D Z d Y i Q B v N 1 R x E Y C o k 0 G f Y i M s L D S X h d f f B N x I h y Z h A a S G L i g A + l 8 u n a x l a j x 3 i 7 N J j u H d 8 O r d Z 4 1 K P J Z c M K 8 H Y f 2 1 K I w W t Z D N Z A 7 O E L D x H 9 M 4 e h M M i Q z I T Q P h F H t T 2 I l / s q i d m c n c O L 5 0 s O Y G A N l Y y l U N x s x I b 6 O N g M T f o z K G s m h k B U 3 0 V U z m D Q w u 8 P Y Q F R 8 U A w h u S A l W x W D X R y X i Z J Q 6 U g m k x 3 M U d j x F C e n h M o 4 e X L b x 8 P S r r 4 r a V p r K 6 J i 7 Y v j n I r t P O a a Z Y K o + O 5 Q b q I k 8 4 D t q 1 y M l 4 b C i E 0 J g k R x 3 l F H 6 4 X 2 z E X C V u p C o Y r 3 g x b T 4 9 w 6 L D H c W F Z C g c P 7 E H d G i s O X P s L 8 V 6 N S Q M n a Z C d T 0 p r P J Y K I 4 x V G r J 9 d C L 2 z N M e h L v T h 4 m D f n z K e z d K a 4 p o E C f B 1 W U t d V p R P W n X 5 b 8 U E R z e P i l d Q 6 l W I h q i 3 x O O 4 e a H v 0 / n n j 0 q U O w G t z 1 9 E 8 Y j A V g q t S R g k m O j 4 G C Y C p 2 s C N E j a i j 0 d D 4 q J 5 K J B C J j Z M s R b d 1 B w p T K T m r F s w 3 n N y f I z t P D O x i C g s 5 N b 9 Z D q z H S 5 K K F z q E m m 1 C J C W I J I Q t R f c 5 o X 6 + D 1 q y i i V O N o S 4 X j D S x s Z d W B w d c g V 4 k P C y c M p T W l c 8 J 1 M k g T Q b q H t J g 2 / o l L y c H S 3 I l q N G S R u H A C L q m 1 8 v j + n u c e F a I 4 c v Q T B Y g m + 3 Q k 4 e Q 4 1 l b G 0 c o F I c 8 k 8 E L P R r h H O l 8 a k y 4 v H n A f 3 f g I f j y G u 2 W i y / H + e e e J 7 Y L Y F v O 0 W R D 8 S I b i u b b o S I l V B E z i B A i q 6 U S 4 1 3 j 4 n 1 c i p m L u H h S R E k D K b j b v Y I y K v R x / P 3 A F r y 9 5 l w k Y p N J n 9 F U F L m e A F T e L M y l W t J G U u Q 6 a 6 K F 9 3 8 Q W / 1 H x P M V d 3 w I W X k O R Q t s N A D 1 w r O o 0 5 o Q N R j g L a s + u p 5 5 N u L i F i 1 p K A W G D g / B U q 4 X p e k Y 7 N l j u N 1 u K B R y N J x T i m K l E h q l A V Z l v a i I l A h m o N P J 0 d / b R x 9 Q Q p U 2 Q W U k z W T j f s V R t D 9 D 1 F 0 c Z Q 6 v C E 4 p K Y A r h R a Q r K 1 A 7 8 5 R 7 H 9 k A B 0 v 9 C I S 4 J r k G b K 5 i F n v H s f g w S E M b w 8 j q X g 3 5 E Y V h o 6 M o v u p C I Z 3 R 0 Q 9 p H J X J 4 4 8 N 4 K K Z W a M v e c u c U x N K I t n B y c L s q R l E a J 0 0 2 2 y q Y i G M v j P 4 v N R s b w U p U t k 8 H N N v a 3 d + V e B m t v f h d L F R V C Z V E g H l M h G c n h + t B P v U a 5 H P D W 5 N l b 7 k 3 e S r a e G f 0 D K q S p g N O T B k H s M y x W 1 c P v 8 6 E q O i R m a B 9 n W X j X i e u m 9 H P 9 Z c D e f j W g t U 9 B 5 p T D a P Y a Q l z S Q O 4 y + l 8 c R D y d E c m A P 2 Z + J U Q 3 6 d 7 o w t C u A 4 U N u R D w R H H y q C w k / T X Z l A S w 6 b y l M F j P 8 A Y 9 Y M L f S N b G o q 1 C s a Y F z b X R O o E 4 X E X 0 R T M u a 0 X p h J R m 0 D r j 7 P T j 0 b B f S Q S t R v T Q s J R Z E c 0 p 4 F 3 8 f Q 7 Y 2 j N b M w 1 B V D U Z L S / D d 9 y 1 G j g a / u U w F k 5 1 o R 7 6 T x 0 U V S 3 H f y 8 + I b Q Z r m r D P h 0 y I B I K 9 I z N Q V l V G B r W 0 5 s X a Z v 7 G O i Q j G X x j 6 5 + l f W l p k F s q T B j s 7 E P j s p V 4 v + l K G J N m G P U V 2 P t w B 3 7 / 0 E N I W J V Y 7 m w k 7 Z M Q i w A M + x M 3 4 s L b P o 4 / L P i U + B 2 N t 7 0 L n e / 4 l V R P k b R r P C V H l 1 u F A Z 9 S a O + z U T t d M E 8 q T C k b G c X o Q Q / K G s r o e p t E H + L a 5 S X Q G j U Y 2 u d D Z b M d 9 k Y l y h d b U b O i C K 0 X 1 I m F 7 a Y 1 1 V D q s 9 B n y j E 8 d g R + t m G H g z S p a M i G M i B C 9 m Q o P Q p d j u z o 0 + 0 C P w c J 1 b Y 0 m o s m B / v 4 Q R c c j T b 0 h 7 T o 9 U 6 3 Q d g g L u r t x 5 q e D 0 B b o s d T x m 8 i l Q i i t L Y I r r E 4 n o r t x B 3 7 7 s M 9 m 7 9 F R p 4 O 8 V i Q B E U O h S q B q i W l o i D o V P A C N G c I T 0 U o G c X S u z 6 I R x f + B C + P 7 c b m R c 1 w V j v R 8 3 w Q 9 e v N 6 H x + C B n S t L Z K F T I l M r T + 5 H r k 6 L c c u f z H i A / o U L 3 C i k 7 P E F b e 9 z E M X 3 o X M q k U z N X c d C G L k a B a 1 G 1 0 G j P C o f O 6 4 H j e z Z M A a 0 2 u y F Q q I 2 o 9 4 I c p I k M 8 7 S a K n I N W b 4 D e K U P d 0 s l 2 S X 7 S w h q D k z R z D r E D 7 T C 0 N s F h y I C r E D B l l s s 5 E j + N U C C M 8 F A W Q Y 8 X e k 0 x 2 Y 0 n q B w 7 h 1 c H n q F 3 D 0 k V o h j O l i K 4 k 5 p j h K l y Z B i l g w N o X O / A I n k c 2 e E I a p d Y o H n x P N g 7 n o F p h Q r f P P R 7 O B s q U L u y C H X n m t B y Y Q X m n 1 + G l Y m v Y u x Q A t 3 b J + t Q h D J x J G P H x p 4 d G O v B e 9 s u g t W c w s b 5 j W T n h W F 9 6 k Y o 7 Z J z o m Z t C S J K N / r j f l y y + 0 P I 6 e l 3 k n Y b D U e E M H U / P Y Y L / / Q Z j F 1 9 u + j A K F N l x J j O 5 u S i K Q R 3 Y j l 7 L a X p Y K 0 5 5 F d C r s i i g S N H N G a k S y p R 1 F q B R R c v g C x m J S q o J l s Z 2 E Y U 1 m q z Q k X 3 R t H r Q e u G J h i j A R i J 3 n E w M K 8 p 8 N J B j o 6 p 1 V l R v a g U r Z s W w d C Y Q v H y u j k N 9 U p 4 I b Y N j o g R L c 6 2 / J 5 T A 9 c v 0 P d 3 w m p S o G 6 5 V P s i 5 o / j 7 h 3 P o F 5 f T M J 0 C e 6 6 u x g L v q D F Q 9 4 r c O f l n 0 X R M + + D d 9 M v x X s Z 1 l + + D f 6 b / 0 R 2 2 T D S P m 5 c n c E n D 9 + G J 2 I d O H T e 9 0 T E f M H B w D e V t w Z e H k V W l U J P z w i + m P w T f l / 2 B V G i r O 3 / b s T v L r 0 V F z / w O a R J 2 8 j o A z m L m i i O E g O r f o W 0 O o N M L I a i 6 m I 6 D l e d T U F G A 5 I 9 g i x Y B 8 Z U K D Z m s Z / L u L 0 e O E U N t d Q Z R s o T Q 3 A 0 j M G y O q x v S A q G w O h 0 k Z C E Q p A H x y G L O i D X x V G z r E x c N / Z + H n 6 m D 7 W r i q F Q q O A 6 E k J 5 q 0 0 I V d e O P i h z J q T I C u Z W Q x q D m i Y s L 6 o W l c x p q F f C G u 0 5 + M K L n x C q / l Q h k j b L U 7 B r n E e F i a F Q K 3 B 5 9 V p s X L c M j s U f x K V F T o R 6 o r i i b o 0 I N t X 0 S p 6 + A i o 0 N i R y f l S 2 l s P a l I G r z 4 8 H u 1 / E V 6 O X k X E 9 j A N P H B E F M v m 3 s o B E A 1 F k 4 y Z k O U W k T o k f W G 4 R I T S M w Y w f S 0 s b i L h k o M y Q 9 k n S 9 B x M Y u y K 2 2 A s 1 6 D 2 o X d j X v u t w s N X 8 + z 7 E f V F h D D x W h X P + K y J O V R t a j r / 2 Q T J p 5 L B 0 J E x 7 E u Q D V r t w E X z g d G A Q q z 5 M Z q I o m c G A 6 h b U o v c P C t C 0 Q Q 8 I y 5 0 7 h h E 3 x 4 X C U w U P T R 5 9 X Z E 6 W Y l 0 f H U C A I u P y q W V K J q h Q X l j V a Y L V p E v G R P W f V I x T J z A v V K U N C M d P 3 C / 8 S H H r x W V G u y 6 z O o I X u J m 8 6 9 U m p L A Z y 4 q U p H E Q 5 P L w D C L T 4 z + X y o 5 e F R n H f n U 9 i V t d D x p a j 1 N s v 0 K k E H b / i V S G B k j W E r s a J p d S 3 u 3 f T f u P i N a 9 C y o Q F t F 8 2 D t T a D A 4 / 2 o X d L C E O 7 I q S d P K h f V o / N i 1 e I h g / x t F R D Y s 8 1 P x W e u v E b / w D X z X + E Z 8 V W / H D t L V C T J P 5 h / x O k P t P Y b v t v r P 3 5 L X C M G r A z 5 M A e G o i P t s u x t U + N 6 / 7 6 D p z / 4 G W 4 e v j s L L f M a 0 1 L 5 B 6 0 r a r A B Q u 1 c M X 1 S C Q j q L G n s b g i h R 3 9 P D E A t l r J E c T F / t V p J T Q W A 2 q W F K F y o R U V d V V o W d q A 8 m o Z y u a V o 7 S 1 G J Z i J 9 3 H D A 7 3 j M O b z U F X q Y C 1 U g 9 5 O I t M V D E n U K 8 E 7 s p w V / g e H P 7 Y b 7 C m l g v H p 8 T M x j e F m w R w / Q G u P c d / + f X R a d g T 3 y f q E L o P 5 b D g / O l 5 Q T W P 3 y z q n D N k 3 X 4 y a r P 4 c 3 k L 1 l Q v F P s e e + s 3 x O N s K C R F r C 1 t g 0 M 9 G T p k r 7 K j 7 Z I 6 Y X s 1 b y p C N d l h n g E 3 B v e P w K A p R T o m f V + t u Q Q d 7 g F U P / F + Z D M 0 + / Z k 8 a 4 F m 2 h m V + L J k X 3 Y a G t D R U M R D s n G 8 c T l / 4 N N d H 4 b t 7 5 d 5 I + N 0 8 Q w o Y u Q A s j h 3 o r b x P G m Y m Y y 5 D 8 C W 0 j w 9 2 S L s W V / m s 4 5 h Y t b M t g z q M T + l 0 b R t X M C r b o o x g 7 7 M D w R x x O H s z g y n o U v 7 Y V a J Y d S q S S a p 5 A o r l w O k 9 m C a C Q I h T m L n m 1 u T H j G s K C h B B U O D Q w G P Y J D G V S u L E U 8 E 5 g T q O P h L + G / Y b 9 r F y o s p M a 9 C b z / f q m o 5 m z Z P U w v u H X N u g a / E D B O U C s U D f 3 a j s 8 h e 3 g 7 V A 7 2 1 E n 2 D d s D a X s x M s G Y S K V g r H Q 2 0 4 x J 9 G s w f F I 0 q u z + 9 4 r H b I r X j M T m N H B / Y q 7 f d / C p I b h 7 4 i L F v W K 5 G k o F D Q C y J x j X P / 5 d H N r w X e z 4 6 z t R v v b X d B y 2 j 9 L 4 v P U a f K / 2 e h E I P H r V v Y h 0 u X H F n Z / F S u U S k Y 1 t M t D n y S 5 5 Y / 1 b h J a b i l A y i K t e u J y u U x b v + d t b 8 a H x f C 3 2 1 x E q o n q N x i S x C 7 o O W h M 8 a Q 2 8 4 3 G U 6 d J w z q u A y 1 G G L U N e e P R q 6 O l 8 z i m K o y g b R I m D K H U o K Q K b j z w 3 T B O R F 6 O H / a J I 6 9 h B L y I j d G + S a W i 8 Q M 9 L I 0 S z R 0 W 6 R + U 6 L X Q a B U r q i + Y E 6 n h Y p V i C L 2 / / t O g X / O L y n + H O v u c w s G c E 9 l 9 e l X / H d K h k e v q T X M h c R S o J q b j H b z Z 8 G F / o u p 2 M e 6 k X k w B J Q A c 9 3 L H 6 M 6 K A P + O B N 3 8 J G p U C K x z 1 x w z S A t g 2 S i c y 8 H T 7 A L c U v P r / I k 9 h I i 1 F a n T v 7 E X 3 c z 4 c e c q F 3 u 1 e D J B W 2 u D 6 M s q a r S i q c S I R T G H e e T U Y P h j G w I t R f G b B V X B o z V h 9 1 V 9 h r X k z H Z 8 7 b C i g U J p R s l g v v i 9 r c a O o 0 Y x 3 n f M m 7 F Y d x q q a B L 7 6 + J e h K z b j z j d c J 7 5 3 K t 7 9 9 7 d g l X 0 N P v L g u x A 0 J + D q 6 E K K h P T 1 w L I q O S 6 Y l 8 R S Y w R J r Q r n z 8 u Q 3 Z T F g F e J 3 X 4 L K k q V K L V k 0 W B P E g V 2 w O p O o n S B E S a H T l Q s q l l S J m I V O U W n + b w K 6 K 0 m l L a Y U b P c K c q 0 l T T Y U L f O g i x N f L z + V L u 8 D H W r n I g M S 5 O q S q 2 c E 6 i Z 4 F 6 6 j C p 1 G d e / w v v + d C W K K z T o u + k + 5 C J Z F N F g a / 7 2 O 4 9 b k v o d + 3 8 i H v V y K R H t Q u t S / G z B J + B 9 e j 5 8 I z u h c Z a S W q H P E p V Y i e p J r U X g m M B H r v y m 2 O a c K k 7 l i I 5 l c P v e 5 5 H 0 y U Q e F m f j c k j T r n N / i u h o B s / u 3 o a J n S 6 0 P z F O M 2 s a 9 e u t a N 5 c h P m b y x C p y 6 F N X k 4 z a 0 z E + 0 X H E o h H A 2 i 5 o B R l 8 0 1 Y G l 1 B F M a F 3 X 9 r x / 4 n 9 s M / G s B A V 5 e Y o f 1 7 r d j 3 Y B 8 m X t R i s H 0 E d 2 9 9 D O n R I G L t g I 9 m + t E b 7 0 Y i R R S T K G B j a B A L l C G 8 7 U + b s b x x M R 5 9 8 y f g 0 5 N G H o s i R 2 p C N U s s 4 K v G b G p 4 B g 6 P c b U m B U y l a t h V U b g C X A c j h T X 1 I v 8 W T 3 R w I C t Q b F F g x B 1 H T p 6 A u c i I f p o o i 6 o d o o N G M i D H 4 M t B + M f C s D d L z g u F Q k u T n A q + w Y C I h H F U O F C 1 3 C I m t / H d 9 N O I G v L k o y Q h m 3 O b T w H 3 V a 1 L h 0 R J X W Z d i n I F G n 7 5 T v h u / Z t w B B T w 4 U d + j B + c + z E E 3 G 7 Y a i x 0 R f M v E F r / 8 D 4 s l V X g 9 r d / A f b H b s T L h m + g q e q n 8 M X M 2 P 7 E z 1 H + 5 Q g s P / 0 J o n f 9 F Y O j v b h g + w s i Y j 3 U / h z e k X g J P 6 u 4 E S U w I 5 N J Q U 0 3 n m n X 4 N 8 b U P W m y V C i A l L R F F b / + a P 4 p f k D K C c j u q x B a o H q 6 v D S T S 8 R f X x l G p p N i d p E x i M i J 4 r B n s J w B z d a M w t P I B f P l J v 9 q F t S g 0 h 6 g u x G D c 3 U C a F 1 N U q b o I E 1 / 3 c d H q n 6 G q o 3 a x E Y i Q L e U v G e k h o r Z P o U K n / 4 N m T J p n D d f C + 4 i H 7 X H j 8 2 7 v o Q v r r 2 e 6 h V n 6 E S z D R o X w l a Z R Z L z G E E R 7 J I x K P g e i E c Z + e s s c F R Z c I T R y S K 7 V T 7 4 Q w H h K c 1 M B F A 5 a J i G P O d S a L + B I b 3 B 5 F R e W F S V 0 F l S c B W Y U L n C 6 N Y c I G 0 A N y 9 b Q w N a 0 r R 9 6 I P F S t K S W N J E / G c h s q D H Q r l E T c U R t D A s 6 G 4 l W 6 A z Y z v X / r B a c L E + N E l H 4 T c m E K K N M L Y g c l W J 4 z n r / g O / j 7 + M t q f 7 U a u 3 4 / i B g c 8 y X n Y 9 u i 3 s f a q u 1 D x g + + h / d O f x + Y P W 6 D t 7 M Q D A 3 v x 8 I G d G G 2 / B v s O 7 4 f J p h B 1 K C y 1 B i F M j K R y 9 r Y w X E a 5 P + G C 1 U Y a h 4 S J U 9 y 5 i K X J b k N W G R P t W b m D p N F o g 6 V a y t K N Z 3 0 k K E b o L A a i Y h n o z D q a v b P C d c w z g 0 F Z I g T J p K 6 E Q V 0 i h I k x e O M f 0 H J R D c Z 2 Q t Q G t C w M w r 4 o g Z R l A m q t B j e t f h t c N 0 l l m E W d v w o n 3 l r 6 N n z i p Q + + L k 6 K b L 6 Y T S o j x 3 a v G Y e 0 V g Q q S 1 G 3 u h j z 1 l d j W G n H 8 + 0 5 N K W k 6 r 4 T c R O i N i e y x R 6 k b X F s 2 b 4 d g w P S a 9 F U C F 2 h X b D V W m F a 5 I O j x o x U N o m 2 i 5 o w 0 e V H L B R H / a o S E f 8 n y 6 m F M K W z / K i f E 6 g C r N o M L E 6 b q E 0 3 F e 9 p u z i / d S y 4 H L N K p x C 0 j D u r d 2 7 t R 3 g 3 8 f V 1 P 0 d J k w 1 V h i J c 9 c C t S C Q v R I m V Z s x g A 7 Q X X g 2 7 z 4 1 4 x z j R k R z q D R b 8 r u 8 h 0 k g 0 6 3 3 8 c d x 3 Q K q u N B U N l z y c 3 5 o O r U V L 3 D 8 F a 6 k c C Z J r O S e 4 q W l / k Q y h 0 b D I k V I r T A j 6 3 U c j 3 7 V y m 6 C W j 3 V u x c r t n 6 f B E a N B K F V B 5 Z R 1 / o t n f I i l 3 Q i n R u g 3 0 g 8 j 8 H o U d 0 3 8 j P 4 e + i 4 V C a 4 U i a 6 S 6 x H O j O I z 6 y 9 C i L 6 P E f e k U E u G / h 3 j d + A P 6 / 5 y z I R 0 J t F o D M N p k K N K O 4 Q 1 l R 5 s a k 6 I 2 L 0 V 1 S n R 6 v P J I y p R E X k i J E d L l Q K d q k p U 6 S J o M f q R 7 R u A R V V B R m 8 U G z e e B 4 / H j Z H h E R z Y f Q i r V q / E 8 8 + / g H R Q B 3 / A j 8 O H D m P A t Q / F j V b o j F q 4 + 3 2 k 2 c m O V S X F N c r l A k g S q 5 g T q D x K / S 7 E E 1 M 8 c Q S e u W f D 3 e P b M O 8 u q T A J x + u p r f R O u q i K j A 3 V a 3 S o I 2 P V X m 7 H A 5 W f x r Z E F 2 R Z G l L E r 1 2 9 L 0 G u y 0 B d W 4 t H L / 8 a N G R f L L D X w J W N Y N F / T I B J 3 U 0 r 3 y S O O x 2 z D 8 j + f Q N 4 v v l b c D R L X R C 5 R S s 3 q 4 t 6 Y 4 h 7 0 9 C X K K E w p W A s n p 7 s y H l a 7 9 r x H f y 5 8 m N w H 2 J a K d k 4 G g X R 1 z w 4 a S 5 N l C 6 W c Q s h C y Y i + M 6 B v + L e R R / C 4 9 6 X c Y 7 n G w j u d 9 L M P V n k R V 7 q I 7 r p J 6 1 n Q M 3 3 r u Z Z C s o z Y T / N g j q H H B f O z 8 A Y j q I k 2 g u D L I t k M i X C g l L p J D Q I C 8 H i P L N e j 0 K s G T q N W b H P a C Z b S p X D 9 r 5 d e P h v j 0 G u y C C d z m D R 4 k W w 2 W y w p i r F J F B a V o b H H n s S j z / 2 F B o b G 7 H 1 2 V 3 w p o + I 2 6 G v Z n v V T p q 9 X D g o + C 9 E 1 H 3 O h i I Y V V k s V E d g r J g M o w l n R 2 G Q l 4 o L O x u s v 7 o K O 6 7 8 P p o c e U 7 9 n A 9 q Z w R V C y o F 1 Q / 0 R p C I J L B 8 + w f Q + 5 7 b e H h i z y M f x L I 3 / k q 8 f z Y c q K x F 0 5 6 X S T i O n z b O x + z Y 1 g s i a 7 g t + z y + t f 5 q q H W S 9 h G g 7 8 5 G 1 Q i M T c B G w j U b Q u N h x N x J m K s M i I w k h C 3 F 4 K K P y W y I 6 K + O h G l 6 C n z L D 2 7 B P d f d i p X F y + H 8 0 Z U Y e P / d S P d n S M M p U L J I i Q Q m 6 1 6 s + P F H M W H M 4 J 4 N Z 7 h B A F 1 Y 7 j i z v p 4 0 A l 1 P d k D 0 b / e j e p U J K R K m Z 5 9 6 D m v X n 4 v 7 7 v 8 r l i 1 b i n g s h o b G e p j N N v o s r y m p x F 8 q H c H 4 + A Q 9 8 o K 7 H B q z G l H Z O I w G I 7 S Z Y n D 3 f I N 1 c h J K k u K N y 0 a w f 3 c H V i 8 7 H w p u I k U Y 7 / I i 5 l E i 6 H N B o 9 N D Z q Q J + d 9 d o G p t a Z Q k w t A 6 F a L F 4 z G g q 8 M p E 2 E y 6 r m 2 O N M s x p O D u / H W 3 3 0 O / i 8 8 h P 4 9 R J U C Q S z Y 0 C R S 0 3 M J B Q 3 8 G A 2 0 V 1 d P I f D Y 4 x j Y s h V t X / 5 i f s 8 k W E i j o y k M d Y 3 D V k 3 G v z K E w z v 6 i b r U o P X C e n y u 6 1 5 8 v f F q e H v 8 R C 2 T K F s i e R l n g 5 s G g k Z D s 6 q J D p q i c y K K y G B N p F X Y i f L l C + H n w Z q L y 0 8 n M 2 F R e P P x g c O 4 u u k C U U t C b o 2 B u 9 m E X D F k Q 0 b 0 K Y 1 Q R u O I 6 k k o S T D P J B a W y l B B b E D c F E K G v p g 7 j Z T M I 1 s o m 4 J 3 2 I + h k V H I N T R B L m q l 1 z P w e X 0 I + P 1 o n t d G L C K F U C i I Q M A n 9 i 9 o X Y A D 2 w d Q 2 + y E V q 8 m w U k i 5 A + i u L q E J h W O K O f I c q n C F 7 d b 5 Z o S 9 9 z 7 R 2 x Y f x 7 i A 2 r U r L B C p d E h l Y o h 6 o / B 5 D D + + 1 I + j q / j R l s 2 r 1 v c g K n C x A L E 6 R e + n h B c h w O i c z s v e q r I H u E 6 f W y v L E 8 1 Q 1 V s R N 2 3 3 o Z U Q I X K x j I o c 0 a k Y x l R x l m p l + O a / T 9 H 0 y + u F / f f 8 f T N o v r Q i W C 5 6 E K 0 f F i q a 1 e A f z A E W Z J u m l + O W D i E e e d V o r i 2 C K 2 V 9 V i 2 6 l z o d E X o 7 x z E j k N S Q u J Y L w 2 I K a 1 2 P n j 4 9 / m t S e g N Z i R i E a h N G u E q Z l T d d j 3 u G + + i L a W Y + a c i k Q n A H / f g U 5 3 3 0 X V T 4 o 1 1 b V j 8 u 5 t x 8 e F v k Q D a k J G V 4 k C i H o f U x Y i S T R U 0 2 o U w F c X 4 e K e P h W U y v H G B B q a c B x 1 b e k h D d 8 I 7 6 k I y k U S M l x O I a j H s F V Y s X 7 0 c C 1 p a E f H F 4 O u K Q B W 3 4 P D u T j z 0 8 A N 4 4 I H 7 s f u Z / X A d i E E b d K B z y x A s S g e 6 v C p 0 b R 0 n z p p D W W 0 5 N C o j M t k c A i E X D j / Z j 2 Q 8 B s 9 A C N 0 v D m B B 6 X I E o o M I O T p I i 6 d J y J L C x l I Z S F v u H f v 3 1 V B L y h N k l H p E E G l R m 1 0 U P P H 1 B x D 3 x e G o L S X K 5 I W l 2 g h d f u G 1 g D g Z n 1 z 8 X p 2 0 I z y Y w F D v A K x F p V C r 0 3 A 2 2 Y U b d i q s v 3 g r P N c + g E 9 u / x k e 2 f c c 9 n / g d 1 B o p P d M O E t h H x o i m y Y C Q 5 G e Z v w o U U M N S j z V w B u 1 G N 9 + B K K 5 o T o l k g M L C H G X d 2 1 W G N 2 8 G D u + 6 y C 4 Z u l H E j / H 1 v L v I R 3 3 C R v B r Q / j o u f / G y M 3 3 C H 8 u Z y F m 0 3 n R N W l D 8 r v w L 1 t H x I O l X H N B J b e 9 X 4 o g y m c e 8 k m 3 L f 0 Y 8 J 2 K j g k G B X f e j e + 8 5 a b 8 M 7 m t d j 4 y 8 + i S x G A 7 z / / J D r P P 3 z o + A u 3 l n Q f A s p X 3 x G R T d k K d K K 5 r h Y y Z Y Y o t Q c N 5 z m E x m B t x E L P F Z d y a Y W g e / 1 7 R 9 C 0 p h L c q I F r A k p R H 5 M 2 c J y 0 p l q r p s 8 X d A i n Y a j h n X B h X 3 s U 1 e Y 0 c m E L 0 q o U M v E g q l r L 6 d 5 L H S h 5 j Y k 7 Q x Z q h 0 S S H n j d I f R 0 D i A a j a G i r B z e 2 A j a m p b / + w j U L S M f x M S O d r g + d h 8 U O R l p m g S U N E a 5 K 3 u S Z n + d R Y / R 9 g F R 0 6 G k 7 Z W p W i o X Q / B I G j 6 P C 0 V k v F r q d E j S u O p 0 q 6 C i m W 4 i o g A X k c + w s 4 J u v j Y a Q o P C L 7 Z N T g t R w j g G V 9 Z h f q 8 H v u F x 7 i 8 A e f Q A b J a 7 c G T v A 0 j c k s V S 7 w T i w Y R Y R 1 I o p 9 t y L / a r R V e U A + N y 1 J C p 5 I 7 1 4 v G n H 8 L 5 T V d C W V p K / D C B 3 e n H s U b e h A o 5 U R O d F l q D B h q j F r c 9 d T 9 + m n 4 S D 9 T d C l t 5 E c p u u x x f 2 v x u f O n l u + A n I V H I V P S 7 U 6 I H E t O k 3 S P d + M r L 9 + O v l 3 1 M L H D G 0 0 p M B B y o d 6 R I a 0 N k 6 p 4 Y O S j J J k u T 9 p o J r t z L w c b K / j F U L 3 M i x a v F h J 7 t 4 3 Q 9 a X J r J g q Z 0 A r v G q + P s b e x U G h T T g I x 0 j 6 O 8 v k l Q l N 4 h n w 0 6 D W w V U r f U x C 6 0 E Q E p q m O G b r / 4 x 0 R o q l 0 T 9 Y V o d 2 l Q T n Z V f Y q E 2 k m S R h H O 9 y k v T O o I t q e y I W g l U / G S 7 L Q c s I n l 7 J O I 0 5 G K 2 n J V B J 7 d + / 7 9 x G o d b U J X P X Q 1 / C C u R e H G r 8 H p 1 1 H d l G U B r c d 0 R B X + Z n U A L P h B f 8 R 1 G m c q N B J I U T c q c L d O 4 H S c 8 y I 9 c u g L N d j a 9 / x q 6 0 W s K I q A Y M 6 J w a i t 9 0 H U 4 2 R B n u e b t K M u v 3 2 N s h L 3 w j l D X / A o u E B 0 d G E K / V y X B o 3 c e j 3 K T D o l 2 Z K X o j e c O h d u L f q d v G c c 6 6 4 b z G L H o c I i c 4 p 9 F + G B l C S N N O w j 0 Z v J o s V 9 1 2 J x 1 b e T g Y 4 G d / l O W x + / E P o f + 8 d Y s Z m 8 K D i 7 W B y k I 4 l h 1 5 Z J O w n J Q 3 o S N q H F 3 t J g 5 4 C W K g 0 W g 0 s n i H o E k p R 0 6 4 A / 5 g f 4 0 d C q F z s g K c n j O q l x c L z 9 s z T T 2 P j x o 1 Q q q R z V s g 0 d E o c m U D a h 0 6 U Y x b V u k l P I g v d e N + E o O 2 l T Q 4 o F T q M d E z A W q E V 0 S 1 + Y g O + v j h a L i z H E E 2 k F p 2 G r l O M z k 2 L s Z 5 R F N X a 6 b A c W S F p N 0 7 M 9 P X k U L p Q C 6 P Z K p w 1 B c 3 H V D i S m 4 B d O Y + e Z R G N R P 8 9 B I r T J 7 i s b o g o W n d 8 E B v / 9 G F 8 Y P 6 V + M j 8 q 2 C n G b D Q y q Q A L u 0 1 x X s u 8 J N D f 8 f n H / p / 6 L 3 q D p i s d r h 6 R 4 X h 3 + k i 7 u y b x Z l x A n A x k 5 a S l N B g W h K C q d 8 V C J P h D z M O j B F 1 m W Q s R 8 G h P v O L k x g J K m l m T 2 D j X z + F v 1 3 6 A 7 H W w v 1 g C + B D s q u Y B f J k b j D 3 8 G o r m 6 z p z U f g m d o f S 2 D f i E G U J u b r c j r g a P 3 Y q J t o I l d r p e 1 A E h o a 0 K Y i g 0 j S k w Y y / S O K 1 b v V j X r S H o F A E J F o B O V E q 3 h 2 Y N r K r 8 t J S 2 T z 1 C 4 R S U G t V 9 A k p a f f O V n V l x d g A w N p p C I y R E I + N G 8 s P 3 q v u S Y G l 5 D j 6 H k u k 8 Y C N L w n j K o l R P 9 z 8 W O O x R 0 l D z 8 7 h M Y 1 p f S b p f v N 3 8 1 / 4 r e Q P c W L 4 P 8 W A r W 5 M Y b o R B S e L j 9 0 d q 3 g 4 c 7 G E o T H g j A 6 T X R j I 0 g T h Z v X 9 W m M n P s T H B x V i X b 7 3 J 1 h K k x 7 i v H X L R a s f c c + y E 1 6 h O i m 7 B 1 5 d c J U g E m T F Z + f C t Y w a 0 m T c t g a L 0 T u G 5 3 i D p + C l p I k K i z T p Y 3 t q b 3 0 f v Z I n S 7 W 1 b u h I 9 u I G 0 L M J t S n A o 6 8 Z z C V q 1 9 d S o O Q q y a R / d b t Q k m j V D 6 a t S J r x w I G X / Y j Y f X A Z r X B 4 Z C 0 G d M 8 p n c M q Z B M j q h e A P b K S U r G U C v N C P p d G N 4 V Q X G r B h 1 b B z H / o g X w x a T + Z Y v K J b f 7 1 D r t Q u l x 7 Q 7 2 8 N F 1 l E q L S R e U q W 6 h 1 N h E j x v a M i f M e S c m a 8 F 0 R l p m E H e U 6 3 b / K 6 L S k h E 3 k q u r y j K k 2 o v N I r L B U E x c X B G D s Z I u k i I K 3 4 i L j C I 1 z A k 1 r I + 9 h 6 h g 4 B h h 4 p p 5 g 8 Z H a A Y P I J X u E Z o l m G 8 R e S p g Y e J W Q F P B d I 2 L X n K 9 9 e M J E + P w u B q H x i Z p D t t u e 0 b O g D D x A e h v S 7 d D B J J m 8 l V p z w S 4 d v 5 o u x v N a z m u L 0 f U k a 4 5 X T 6 d 0 S i u b T L H a S v T S 6 W V t O h h 0 p q F h i p g m g C Q V m G h 8 A 2 H 8 8 I l 3 Q 8 u 0 H n w 6 Q 5 o d Q a o 2 4 p g c h i w 4 r I W h P r c K N U m h T A x Z h b w J B l H / y 6 p 3 D V r P / 4 G x l R h Y h T X O 4 m j x p F M S q 9 P n Q T + Z T W U w x z F Q g c N N l e a 1 L w S q W R M L G Q y + I Q 5 f b u I a I 5 a Q d w 3 p U D W H U D I H 0 P r C / 9 F U 1 A U f b c 8 g K w / D H u D D c l w E m n S G O 6 e c Z S t d p J w x p G A F d t O w m Z 6 L c F p I k x n v V G O a s j v P B 2 c h k S y V h U f P 0 5 U O D s e N G O D q G 6 b b F / K 7 X + 4 Y 8 n w Q T c q W p 0 0 M c h E W 6 W p 6 N s z i k P D e 7 F 2 3 V r Y b Z K W 4 i g O s U B L d h 1 r t f 4 X g 6 h c y Y 4 R i Y I N 7 B 9 C 1 U I p U J h / 0 9 S f x G t J w / s 5 m o N Y i u h C w i / m a K J k p 1 I E n m E f i q o c 0 7 Q l e 1 o T o R S M d h 4 / T D k z I h X e 2 y k n O 3 M A e o 0 Z S q 0 C l Q v / i f O h k j R j X H / o e j G b z I R G l c a m 2 9 6 M m h 9 e h V g 4 g o y F + y V J w s T 1 E L j 0 F X e 5 H y S h 6 i P 7 h y v B 7 o g U o U N d j Z e u v A / 1 Z S 0 Y H a M Z K J C F 6 w B p p C D d K F 0 a 1 e s q U P T I f 6 L k 2 + 8 U F 4 4 d C / 9 I 8 K z P f b t O R p h m j v P j j P t T x t H b w B u z / H H 7 I F u p j e 4 N s Q S F Q T g 4 W J j Y m 1 i 6 g L S Q N 0 6 s Q I s B 3 / S L W r + 0 G l W q V q J U K Y y M D Z O m I F u F G F U s 4 R d O i 1 g 8 j r J F R i E A E U 8 c X T u 6 U d k q l R B g r c V f X w B T M 3 a b V y 2 2 k 5 a x I + y N Y H C P G 5 6 + I F 5 8 5 E U M 9 Q 0 h M W o i j U S / i 4 S J h b b r p Q F k 0 i n h Q k / T 4 0 S v n / Y N w l 5 S g r q 1 J u j k p W R X V c H R l o V S q f n n 1 l B f 3 v t Z 7 O 9 5 C W b i y 7 + 5 7 C + o 5 Y Z X o x 5 Y T U R X U k l c d / g 7 a O / t R v f H 7 x F e M s Y r u 3 g l s C 3 D s + U w C d 3 U l o + M o l 9 c j e + v / C j K T F L T 5 n 8 Z T B 1 9 Z x g X z k + i e 9 c A S h Y r h R C Z F F U 0 4 F k j G Y l C c 6 R B l E Z 8 D m a L n Q Y z F 3 8 h G i c M f u 6 S k k L X 9 k H I i 9 O w m M 0 i 7 b y r e w B D g 7 2 I x e L C 7 m k x n Y N a Y g 8 6 s m 3 Z x m J H Q Z J m G q W C t K C w u 9 g 2 5 d 7 P 7 K R h j a Q h D R e j f T I k E y k k 6 D h G s 0 U U W h k / H C V T I A K 1 M Y v q e Q 0 0 Y X G b H w 5 3 o m M R T W S h n o q + 7 T 4 0 r C 0 V H s h / S o E 6 l O x A 3 O / B 2 o o 1 W F G Z x B e 3 / B I f L X 0 n F H Q h M 7 I M L p r 4 N v Z t + L a g d d w 7 u L W U b o i b 2 z w S R / Z N 5 8 2 v B J s u K y o W q f K l p / j / z 3 X R z S B N 9 y + H 1 1 C g N j U l M L A t h M Z z 2 Y s m B b E W O n k U k I n L k E h G Y b A Y w N 1 0 z E R n p 7 6 P 6 x E e c e 9 F Y 3 M j d u / Z g 0 s v v U Q U + N / 1 2 G H o K x R Q R r V o X F l N t h 9 7 3 F h D 0 T 6 V H O F w C K l U B n a 7 j Y S L N e D 0 8 0 y l U m j f 1 o f F G 1 q F p m v f f h A N K 2 v J T E h i + I A X e q s G p Q 1 F w o 4 q e C K n g l 3 1 3 j E P P N 3 / p I U u d U k l / m f 7 l / C m P 1 y A b U O 7 8 N + N 7 4 L J L h P F 6 0 t a H P B 1 D s P 6 P 5 f i A w 9 + V 1 w 7 N v S 5 E O W r F S Y G C y T T w w I 8 Y f m / p j C 9 x k h m Z C Q Y E W E 3 M a Y K E w 9 S d i 4 o d T J E y O b l d Z 5 E W i X e G 8 6 M I Z 6 V i n M 2 r C 7 D x W + 4 C G k P c M E F m 2 E 0 G j F 8 e A Q V d a W o r K o F L F x F i o S Q b G Y W N N Y o X q 8 P J p M V x c 5 K R C I R I V w c 4 z c V K p V K C N u E a w T D w V 2 k L f m 3 5 a Q o i T I X D M U q + N 1 e D O x 1 C + G Z h E x k 6 X K i p a X Y i P o 1 Z F / / s 1 I + 9 t 6 F k j G 8 + f d f w y / O + z y a m 3 V H 7 Q J 2 9 W b o p j z V R S c s O z M B m u z m X l q R w v Y B p h L / o g L 1 G m o o r h S V O N S D 5 n N f O X u 3 b 7 u f B m d e I 8 x w b R d w 5 G k X 5 K o k W j Y 0 0 / s 9 c C w C d u / c i 1 W r V k M + 1 b G R k y g j V z F i 7 c M a k J v R S e t R O X j c L g Q 7 N F D r i X 5 W J K H V q B B P J h B o T 0 P f k E N Z W T k J n J b s p w R p s j Q G t g Z Q f 5 5 d C C G D t S A L L t u F q U z k n 1 O g 2 B 3 O X e q 5 q T Z X / y x g Z V W C a E I O P R 4 l G e t y U b 5 r D q 8 C r 6 F A l Z i k h W M B M f N N / y 7 J t p n 0 r g y 8 F E b N C h s g J 4 0 1 4 7 3 s i H L 1 u R A Y j 0 G v L o b f P y L c 8 U 8 8 9 S Q a z A u h U R i R 0 0 Z Q 2 u h A L B y H b y g K V c 4 C X X E S a p 2 K 6 J k X O r M G 6 S A n a G Z R t Z S 0 0 / g o M i E Q v d P B V m I h A U p j 9 G A Q N U t L h U 3 G 5 d V 4 8 Z Z D j E Y P e a A v V 6 G s t I q E L 0 S v s f O D 9 C l p v n 8 p t 7 m R t M j q G s n V y Q K 1 b + T 4 a z l z m A W v o U D N L 0 m j w p K G q 8 d P A 9 1 J 2 k f S O p H M B H R y p 3 A + z A Q v t A 7 u d s P Z Y B J 2 T A H + / j S s N d J E y m t Y v t E A o p 4 0 N M W s K z I o L 6 9 G 7 0 u j q D + n n L 6 H H R S c g s H n x u t L k w 6 F Q u 0 M F g Y W i q 4 t E 6 I C U s n 8 y T C 0 z i 3 D a F o n V f s t v J 8 R i 8 Q x 1 j u O U D A C L S z Q m h W o m H + W d d / g l A r m 2 q e K E m N G R D j 0 e l U Y D 8 1 p p 1 e N 1 1 C g 1 t Q l R Q w j 9 8 W q X G Y S g 3 g q Z o b 6 M A p a i y n a 4 I 4 w 9 G a i 8 k S 7 o J W j d J 6 U P D m w P Y T q 1 S Z R X y O Z S q G 7 p x c L F 7 b Q u S j w 8 q O H s e L i B S J S n I W J w Z q m U C e D w V Q t R k a Z U q b F 6 L 4 o y h Y Z y C 5 i T z C N Q 7 o e H L s 3 0 e u D 0 a Y l o e a g 2 8 l r p O B E T P r N / N v 5 f V x O 4 K w a d a c j T I z x s A I v D W j m h O k s R C T f l U R a G 8 q K Q T g V M 4 W J I U V C y I U N U 7 P a j I A n g d L F d l S 2 S B o j 7 E 6 g u E 2 y Z R Q q B S Y O h V F S 7 E R v V y 9 G R o d h q M m i u 3 8 c n c 9 M J k x O F S Y G 2 z 0 s T I x I 3 C X S e D i M i A W l k L V c W l 8 M v U W P s G s y Y k O C F F t Y e J / O p P v n 9 P K d C K c b w D m H 1 w Y G V f 7 G 5 C T B Y g H i N R 2 x N s R / / I 8 e C + F A r D l Y / I R t k o 9 Y K K 4 z o H t H H 0 I B L / p 2 j W P 0 y D i 0 h s l 1 R a N T j e h w F s 6 i I h j 0 e n p 0 I h w c Q W 9 i F / a 8 P I J 4 O C W q P i V y A f F 9 h R 7 C c b K z u D h o 0 6 p 6 K N R y E S 0 x M y y J 3 i 7 i Q O M R p n z 8 W Q 3 9 N o m 2 e o e C O P L 8 C P q 3 0 3 H / l W y o O Z w m X k P K t 6 4 + K Y J / x 7 p d q G i q O C o k j K l h P g w e 7 B z V w P b O 1 P 0 M 9 x H S U i 0 2 H t J I J A I i f U N v M Q q a x r U i 4 j k / F E k j P L 0 h G J t i o i 4 I s i r c / f u 7 s b B 0 B S x O O 1 S G L B K B H D T l K k R C M k Q M J t Q 7 k x j f T z Z U i Q b m Y i O 0 O j 3 k 9 H s V p L 1 2 v L Q N L W 0 t 8 H l 8 Q n g i n h z 0 O q 3 I 8 n a P e 9 F 2 X j W s D h t p K t K o c w I 1 h 6 N 4 D Q V q L d l Q H H D M z g H u O s L p G g V w q M / U 7 O B j I W k E b q I d H I 7 B 7 w q i e k m J K O V l q z B D o V Q K C s m / X n I y p E V p M / f + D C o W O S B P 6 v H M c 0 9 h 7 f q 1 0 O k k 5 w Y L I E e 7 K x U a J N M c l S H Z V j 0 7 R l G 7 r I S + z 4 C 9 D + + H r U G L v z 3 5 I J Y t X Y r x 0 T H E k n H 0 H B h C f V s V l B q i n z V N 6 G 5 / G e 6 J Y R h N x j m B m s M U v I Y C x T h / H v f u B T q e G U H x + g h s i t k L e L K G m u k q L 4 A F a 8 9 j + 2 C z 1 C G a G s W 8 t b X 5 d / K R J Z u L a S X 7 + 7 h s s l w u w 1 i H D 3 F D A J W V U k U q J d l b e t J A v C i b S k f p M 1 y M R S 1 o H o c o j f d P o L S 2 A p 0 v k O C s d Y p j 8 2 u i F S g J f i K R R j x E G t B u E L + T f 2 8 B c w I 1 h 0 m 8 R g L F w 4 2 9 f N v 6 1 F h c n k K o f R i O p S k a 8 k m R 7 T r b w u 3 x w N q M f 2 X Y S 4 K g y C E d T w u K N h P e w R B C r j h s V V I a i s a s w q F D 7 Q g G A z A Y D N B q N I j G 4 h g Z G c Z l l 7 0 J a j V r L u n 8 2 W M 4 0 R 4 n O h h C 4 1 o p a r 1 A S 9 n N b 1 B U w E X U 1 U 4 2 X S o X g V Y h e R y V C j 3 + P + 5 2 W 6 Y 7 s l 1 j 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 G u i d = " b c 7 7 4 6 2 6 - d e c 4 - 4 4 d 2 - b 5 9 6 - 3 c 1 7 8 0 9 c 2 7 d 6 "   R e v = " 2 8 "   R e v G u i d = " c e 8 d d b b f - b 3 3 4 - 4 a 9 3 - b b b 6 - e 0 8 3 7 c a 1 4 1 e 9 "   V i s i b l e = " t r u e "   I n s t O n l y = " f a l s e " & g t ; & l t ; G e o V i s   V i s i b l e = " t r u e "   L a y e r C o l o r S e t = " f a l s e "   R e g i o n S h a d i n g M o d e S e t = " f a l s e "   R e g i o n S h a d i n g M o d e = " G l o b a l "   T T T e m p l a t e = " B a s i c "   V i s u a l T y p e = " C l u s t e r e d C o l u m n C h a r t "   N u l l s = " f a l s e "   Z e r o s = " f a l s e " 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i c e s & g t ; & l t ; G e o F i e l d W e l l D e f i n i t i o n   T i m e C h u n k = " N o n e "   A c c u m u l a t e = " f a l s e "   D e c a y = " N o n e "   D e c a y T i m e I s N u l l = " t r u e "   D e c a y T i m e T i c k s = " 0 "   V M T i m e A c c u m u l a t e = " f a l s e "   V M T i m e P e r s i s t = " f a l s e "   U s e r N o t M a p B y = " f a l s e "   S e l T i m e S t g = " N o n e "   C h o o s i n g G e o F i e l d s = " f a l s e " & g t ; & l t ; L a t L o n g   N a m e = " L a t L o n "   V i s i b l e = " f a l s e " & g t ; & l t ; G e o C o l u m n s & g t ; & l t ; G e o C o l u m n   N a m e = " L a t i t u d e "   V i s i b l e = " t r u e "   D a t a T y p e = " D o u b l e "   M o d e l Q u e r y N a m e = " ' T a b l e 2 ' [ L a t i t u d e ] " & g t ; & l t ; T a b l e   M o d e l N a m e = " T a b l e 2 "   N a m e I n S o u r c e = " T a b l e 2 "   V i s i b l e = " t r u e "   L a s t R e f r e s h = " 0 0 0 1 - 0 1 - 0 1 T 0 0 : 0 0 : 0 0 "   / & g t ; & l t ; / G e o C o l u m n & g t ; & l t ; G e o C o l u m n   N a m e = " L o n g i t u d e "   V i s i b l e = " t r u e "   D a t a T y p e = " D o u b l e "   M o d e l Q u e r y N a m e = " ' T a b l e 2 ' [ L o n g i t u d e ] " & g t ; & l t ; T a b l e   M o d e l N a m e = " T a b l e 2 "   N a m e I n S o u r c e = " T a b l e 2 "   V i s i b l e = " t r u e "   L a s t R e f r e s h = " 0 0 0 1 - 0 1 - 0 1 T 0 0 : 0 0 : 0 0 "   / & g t ; & l t ; / G e o C o l u m n & g t ; & l t ; / G e o C o l u m n s & g t ; & l t ; L a t i t u d e   N a m e = " L a t i t u d e "   V i s i b l e = " t r u e "   D a t a T y p e = " D o u b l e "   M o d e l Q u e r y N a m e = " ' T a b l e 2 ' [ L a t i t u d e ] " & g t ; & l t ; T a b l e   M o d e l N a m e = " T a b l e 2 "   N a m e I n S o u r c e = " T a b l e 2 "   V i s i b l e = " t r u e "   L a s t R e f r e s h = " 0 0 0 1 - 0 1 - 0 1 T 0 0 : 0 0 : 0 0 "   / & g t ; & l t ; / L a t i t u d e & g t ; & l t ; L o n g i t u d e   N a m e = " L o n g i t u d e "   V i s i b l e = " t r u e "   D a t a T y p e = " D o u b l e "   M o d e l Q u e r y N a m e = " ' T a b l e 2 ' [ L o n g i t u d e ] " & g t ; & l t ; T a b l e   M o d e l N a m e = " T a b l e 2 "   N a m e I n S o u r c e = " T a b l e 2 "   V i s i b l e = " t r u e "   L a s t R e f r e s h = " 0 0 0 1 - 0 1 - 0 1 T 0 0 : 0 0 : 0 0 "   / & g t ; & l t ; / L o n g i t u d e & g t ; & l t ; I s X Y C o o r d s & g t ; f a l s e & l t ; / I s X Y C o o r d s & g t ; & l t ; / L a t L o n g & g t ; & l t ; M e a s u r e s & g t ; & l t ; M e a s u r e   N a m e = " E v e n t "   V i s i b l e = " t r u e "   D a t a T y p e = " S t r i n g "   M o d e l Q u e r y N a m e = " ' T a b l e 2 ' [ E v e n t ] " & g t ; & l t ; T a b l e   M o d e l N a m e = " T a b l e 2 "   N a m e I n S o u r c e = " T a b l e 2 "   V i s i b l e = " t r u e "   L a s t R e f r e s h = " 0 0 0 1 - 0 1 - 0 1 T 0 0 : 0 0 : 0 0 "   / & g t ; & l t ; / M e a s u r e & g t ; & l t ; / M e a s u r e s & g t ; & l t ; M e a s u r e A F s & g t ; & l t ; A g g r e g a t i o n F u n c t i o n & g t ; C o u n t & l t ; / A g g r e g a t i o n F u n c t i o n & g t ; & l t ; / M e a s u r e A F s & g t ; & l t ; C a t e g o r y   N a m e = " E v e n t "   V i s i b l e = " t r u e "   D a t a T y p e = " S t r i n g "   M o d e l Q u e r y N a m e = " ' T a b l e 2 ' [ E v e n t ] " & g t ; & l t ; T a b l e   M o d e l N a m e = " T a b l e 2 "   N a m e I n S o u r c e = " T a b l e 2 "   V i s i b l e = " t r u e "   L a s t R e f r e s h = " 0 0 0 1 - 0 1 - 0 1 T 0 0 : 0 0 : 0 0 "   / & g t ; & l t ; / C a t e g o r y & g t ; & l t ; C o l o r A F & g t ; N o n e & l t ; / C o l o r A F & g t ; & l t ; C h o s e n F i e l d s   / & g t ; & l t ; C h u n k B y & g t ; N o n e & l t ; / C h u n k B y & g t ; & l t ; C h o s e n G e o M a p p i n g s & g t ; & l t ; G e o M a p p i n g T y p e & g t ; L o n g i t u d e & l t ; / G e o M a p p i n g T y p e & g t ; & l t ; G e o M a p p i n g T y p e & g t ; L a t i t u d e & l t ; / G e o M a p p i n g T y p e & g t ; & l t ; / C h o s e n G e o M a p p i n g s & g t ; & l t ; F i l t e r & g t ; & l t ; F C s   / & g t ; & l t ; / F i l t e r & g t ; & l t ; / G e o F i e l d W e l l D e f i n i t i o n & g t ; & l t ; P r o p e r t i e s & g t ; & l t ; I n s t a n c e P r o p e r t y   I n s t a n c e I d = " L a t L a t V a l L o n L o n V a l A d d r A d d r V a l A d A d V a l A d 2 A d 2 V a l C o u n t r y C o u n t r y V a l L o c L o c V a l Z i p Z i p V a l F u l l A d d r F u l l A d d r V a l O l d O l d V a l C a t ' T a b l e 2 ' [ E v e n t ] C a t V a l D i s t u r b a n c e 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T a b l e 2 ' [ E v e n t ] C a t V a l P r o t e s t 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T a b l e 2 ' [ E v e n t ] C a t V a l R i o t M s r M s r A F M s r V a l M s r C a l c F n A n y M e a s F A L S E A n y C a t V a l F A L S E # X C o o r d X C o o r d V a l Y C o o r d Y C o o r d V a l # # C u s t R e g C u s t R e g V a l C u s t R e g S r c C u s t R e g S r c V a l # " & g t ; & l t ; C o l o r S e t & g t ; t r u e & l t ; / C o l o r S e t & g t ; & l t ; C o l o r & g t ; & l t ; R & g t ; 1 & l t ; / R & g t ; & l t ; G & g t ; 0 & l t ; / G & g t ; & l t ; B & g t ; 0 & l t ; / B & g t ; & l t ; A & g t ; 1 & l t ; / A & g t ; & l t ; / C o l o r & g t ; & l t ; / I n s t a n c e P r o p e r t y & g t ; & l t ; / P r o p e r t i e s & g t ; & l t ; C h a r t V i s u a l i z a t i o n s   / & g t ; & l t ; T T s & g t ; & l t ; T T   A F = " N o n e " & g t ; & l t ; M e a s u r e   N a m e = " L a t i t u d e "   V i s i b l e = " t r u e "   D a t a T y p e = " D o u b l e "   M o d e l Q u e r y N a m e = " ' T a b l e 2 ' [ L a t i t u d e ] " & g t ; & l t ; T a b l e   M o d e l N a m e = " T a b l e 2 "   N a m e I n S o u r c e = " T a b l e 2 "   V i s i b l e = " t r u e "   L a s t R e f r e s h = " 0 0 0 1 - 0 1 - 0 1 T 0 0 : 0 0 : 0 0 "   / & g t ; & l t ; / M e a s u r e & g t ; & l t ; / T T & g t ; & l t ; T T   A F = " N o n e " & g t ; & l t ; M e a s u r e   N a m e = " L o n g i t u d e "   V i s i b l e = " t r u e "   D a t a T y p e = " D o u b l e "   M o d e l Q u e r y N a m e = " ' T a b l e 2 ' [ L o n g i t u d e ] " & g t ; & l t ; T a b l e   M o d e l N a m e = " T a b l e 2 "   N a m e I n S o u r c e = " T a b l e 2 "   V i s i b l e = " t r u e "   L a s t R e f r e s h = " 0 0 0 1 - 0 1 - 0 1 T 0 0 : 0 0 : 0 0 "   / & g t ; & l t ; / M e a s u r e & g t ; & l t ; / T T & g t ; & l t ; T T   A F = " C o u n t " & g t ; & l t ; M e a s u r e   N a m e = " E v e n t "   V i s i b l e = " t r u e "   D a t a T y p e = " S t r i n g "   M o d e l Q u e r y N a m e = " ' T a b l e 2 ' [ E v e n t ] " & g t ; & l t ; T a b l e   M o d e l N a m e = " T a b l e 2 "   N a m e I n S o u r c e = " T a b l e 2 "   V i s i b l e = " t r u e "   L a s t R e f r e s h = " 0 0 0 1 - 0 1 - 0 1 T 0 0 : 0 0 : 0 0 "   / & g t ; & l t ; / M e a s u r e & g t ; & l t ; / T T & g t ; & l t ; T T   A F = " N o n e " & g t ; & l t ; M e a s u r e   N a m e = " E v e n t "   V i s i b l e = " t r u e "   D a t a T y p e = " S t r i n g "   M o d e l Q u e r y N a m e = " ' T a b l e 2 ' [ E v e n t ] " & g t ; & l t ; T a b l e   M o d e l N a m e = " T a b l e 2 "   N a m e I n S o u r c e = " T a b l e 2 "   V i s i b l e = " t r u e "   L a s t R e f r e s h = " 0 0 0 1 - 0 1 - 0 1 T 0 0 : 0 0 : 0 0 "   / & g t ; & l t ; / M e a s u r e & g t ; & l t ; / T T & g t ; & l t ; T T   A F = " N o n e " & g t ; & l t ; M e a s u r e   N a m e = " C i t y / T o w n "   V i s i b l e = " t r u e "   D a t a T y p e = " S t r i n g "   M o d e l Q u e r y N a m e = " ' T a b l e 2 ' [ C i t y / T o w n ] " & g t ; & l t ; T a b l e   M o d e l N a m e = " T a b l e 2 "   N a m e I n S o u r c e = " T a b l e 2 "   V i s i b l e = " t r u e "   L a s t R e f r e s h = " 0 0 0 1 - 0 1 - 0 1 T 0 0 : 0 0 : 0 0 "   / & g t ; & l t ; / M e a s u r e & g t ; & l t ; / T T & g t ; & l t ; / T T s & g t ; & l t ; O p a c i t y F a c t o r s & g t ; & l t ; O p a c i t y F a c t o r & g t ; 1 & l t ; / O p a c i t y F a c t o r & g t ; & l t ; O p a c i t y F a c t o r & g t ; 1 & l t ; / O p a c i t y F a c t o r & g t ; & l t ; O p a c i t y F a c t o r & g t ; 1 & l t ; / O p a c i t y F a c t o r & g t ; & l t ; O p a c i t y F a c t o r & g t ; 1 & l t ; / O p a c i t y F a c t o r & g t ; & l t ; / O p a c i t y F a c t o r s & g t ; & l t ; D a t a S c a l e s & g t ; & l t ; D a t a S c a l e & g t ; 0 . 5 8 1 0 5 6 4 6 6 3 0 2 3 7 1 7 3 & l t ; / D a t a S c a l e & g t ; & l t ; D a t a S c a l e & g t ; 1 & l t ; / D a t a S c a l e & g t ; & l t ; D a t a S c a l e & g t ; 1 & l t ; / D a t a S c a l e & g t ; & l t ; D a t a S c a l e & g t ; 0 & l t ; / D a t a S c a l e & g t ; & l t ; / D a t a S c a l e s & g t ; & l t ; D i m n S c a l e s & g t ; & l t ; D i m n S c a l e & g t ; 0 . 3 4 4 2 6 2 2 9 5 0 8 1 9 6 4 7 1 & l t ; / D i m n S c a l e & g t ; & l t ; D i m n S c a l e & g t ; 1 & l t ; / D i m n S c a l e & g t ; & l t ; D i m n S c a l e & g t ; 1 & l t ; / D i m n S c a l e & g t ; & l t ; D i m n S c a l e & g t ; 1 & l t ; / D i m n S c a l e & g t ; & l t ; / D i m n S c a l e s & g t ; & l t ; / G e o V i s & g t ; & l t ; / L a y e r D e f i n i t i o n & g t ; & l t ; / L a y e r D e f i n i t i o n s & g t ; & l t ; D e c o r a t o r s   / & g t ; & l t ; / S e r i a l i z e d L a y e r M a n a g e r & g t ; < / L a y e r s C o n t e n t > < / S c e n e > < S c e n e   C u s t o m M a p G u i d = " a a 9 a e c 0 8 - e 4 0 c - 4 e f 7 - a c 4 0 - 5 5 6 1 5 4 1 b c 4 0 c "   C u s t o m M a p I d = " a a 9 a e c 0 8 - e 4 0 c - 4 e f 7 - a c 4 0 - 5 5 6 1 5 4 1 b c 4 0 c "   S c e n e I d = " e b b f 9 6 b 7 - b 2 f 3 - 4 0 9 e - 8 3 e 7 - 0 f 8 f 5 d d 9 2 1 1 c " > < T r a n s i t i o n > M o v e T o < / T r a n s i t i o n > < E f f e c t > S t a t i o n < / E f f e c t > < T h e m e > B i n g R o a d < / T h e m e > < T h e m e W i t h L a b e l > f a l s e < / T h e m e W i t h L a b e l > < F l a t M o d e E n a b l e d > t r u e < / F l a t M o d e E n a b l e d > < D u r a t i o n > 1 0 0 0 0 0 0 0 0 < / D u r a t i o n > < T r a n s i t i o n D u r a t i o n > 3 0 0 0 0 0 0 0 < / T r a n s i t i o n D u r a t i o n > < S p e e d > 0 . 5 < / S p e e d > < F r a m e > < C a m e r a > < L a t i t u d e > 0 . 7 2 9 0 1 8 1 2 0 6 6 1 3 1 6 5 5 < / L a t i t u d e > < L o n g i t u d e > - 0 . 5 6 8 7 1 8 8 7 8 8 4 8 4 2 8 6 4 < / L o n g i t u d e > < R o t a t i o n > 0 < / R o t a t i o n > < P i v o t A n g l e > - 0 . 0 1 0 0 0 0 0 0 0 0 0 0 0 0 0 0 3 7 < / P i v o t A n g l e > < D i s t a n c e > 0 . 2 9 1 0 3 8 3 0 4 5 6 7 3 3 7 0 4 < / D i s t a n c e > < / C a m e r a > < I m a g e > i V B O R w 0 K G g o A A A A N S U h E U g A A A N Q A A A B 1 C A Y A A A A 2 n s 9 T A A A A A X N S R 0 I A r s 4 c 6 Q A A A A R n Q U 1 B A A C x j w v 8 Y Q U A A A A J c E h Z c w A A A 3 Q A A A N 0 A Q I r Q U U A A J S j S U R B V H h e 7 f 1 X l G V J d h 0 I 7 q e 1 f q 6 1 9 t B a p I r U p Y G C K J A c A i C I A g E Q B F V 3 T 8 + a t e a H H / M / M 2 t 1 N z l N E i Q E i W q g t M r M S i 1 C 6 w j 3 c K 2 1 f l q L 2 d t e F h a A y p / 5 y / D V N / K m u z 9 x r 1 2 z I / Y + d u y Y 5 Q c f 3 q j j k B 6 9 w T I 6 7 R k U i m l Y Y I X T 6 4 f N 7 o D D 4 U I u k 4 T T a U e + C r j s T t T 5 i X K x D L v D D p s V q N W r q L N n b D Y H L D Y n r D a g U C j w O / y + 3 Y V K p Y x K r Q h r r Y J C e g f u Y I z f j a B a r 8 B i t Y O / m O / U a 3 V e h 6 c F b I G F 1 7 K Y 6 1 r M 3 1 Z z H 7 6 C q j 6 H M m o 1 / l X l a 5 Y q 2 1 O E w x O B w + V B j a 9 Z r T V U S x V Y + Q w 2 N r J a L p n v W W p l / g T s N p u 5 n p V t 1 j V q t Z r 5 r M v l Q C l f 4 u 9 8 M I s D + U K G 1 7 L B 4 3 S x b / J s m x 2 1 c g E 2 h x O V U h F 2 8 z m 2 p 8 K f v K f V y p b y r N V t b H v Z t M v C e 5 T Y H x a + b u c 9 L G x P v V q B m 2 2 1 O d n b N v Y j z y p f Y z P 4 u 4 3 P p G f X s 5 Z g q 9 q Q y e 7 D x m e u F A s o p p L 8 b A 0 l / m 6 3 8 7 P q P I s V j + 2 n P x 3 N p + N g j x 3 m o 0 6 B y V G g f K h w s C S A l A 8 k U n t U B i C d K c E t 7 e H g V a Q s b h e F 1 w 0 L B c 1 q 9 1 B I X B x T C h R q U g V 4 P V 4 j i E a A r B Y 4 + H o t m 4 Y n 1 A 6 r I w T q C g W E y m e U Q z r V s F U 2 C p 2 l b k W h X O R r v D G V s E b F K 1 V K F D B e g 5 9 r n B Y K H 9 v o 4 E e q Z V 6 j T i W R g l X 4 A q 9 X 5 e f 5 T 8 J Z q 1 S k s 7 B I + S i 4 d p c T Z b 5 W p / T q p x F I H t V S C Z l 0 G q W S l E j X o j D r K n y 9 w n Z I 8 K 3 V P O / D Z 6 J i 2 m 0 U + F I B d Q p 2 q V J A r V B E M U 1 h L 1 F p q W w W K q y N P U J V g d u p + 7 M d N F j 1 Q p a / U 9 n K O V i p j F a 2 r d F e 8 D 5 l / r / R F z J s b D C f T 4 r D C 1 R o u K j Q L i / 7 l g r t p E G z s P 9 s N G L q 4 6 f t s M p q H N q T g 1 c H B Z e D 7 O T g S R m q E g g q S 4 2 C 7 A s F U K e w l y h c c L u l H l T A g h l 7 W V K O r + Q Y O b 1 G I S l X 6 T E c V h T 5 d 5 U C U c g l Y P P R 6 z n c 5 t o l C k L N Q i / D z 1 K s K X j y d P q d X o N W 3 0 e h q Z a l E r w W l U t u p U q F q F I Q L T V 6 C H o 8 G 4 V I w m t 3 e n j / i B E + e Q H K l / G c V v 6 v Q o W x O d 3 0 J g U + H e 9 U p l D S W E j 5 K r y e j c 9 e Z h v L p R z v l z G G x O X y o 5 i j 0 K t N 6 h v J N e + V y + U o v F 4 U S 0 l + J 0 / P n W d 7 K N D 0 4 i 4 + F / 0 c P P 4 Q l U v K K s + p p 6 r z 8 x X k k z k U 6 e 1 k L I r 8 r p 6 l n K U y 6 r P y T H y O c p 7 v 8 2 / d u 8 6 + r / B Z a 1 S i G p V M C q z r g t 6 x X q N R k 5 L r G l T 0 a o X 9 I 4 P x t 8 f z a T h / + N H N h u k 4 h E e X r 4 D W 2 g 5 l k o P F p / R Q o O 0 u w T W q G Q d u Y n I R C w t z H D g L / D 4 P X O 4 g E s k U g n 4 f 4 U g G / X 2 9 u H H z K t + 3 I 5 H Y x f D Q C P Y S W 4 R 8 Q U T 8 D l x + / h J + / N Y H a I 4 3 I x w O w k 0 B v H f 3 H m I t M b Q 0 d + O n P / 4 O U q k 8 f u l X v o i 5 m S V c u v w s P v 7 k A 3 z z m 7 / J e 1 H d a 4 R Y t O I V C q q N C m 6 Q I i G o h U p o s U v B L b T i L i O o l D i + X j H e t k 5 F q J R r f I m C V y J k o 2 C 6 C J P S G R o O P h 8 l F z b C v D I F 2 v E p 1 C p m s 4 S 8 X n o v C m y e y q u b U R 2 l P F R h e L 0 R v l e g w l I Z 6 a 2 9 o Q g V z 4 p s c o 8 e u I m m i Y r A e 1 b p A W W M i u k M l a L C P q X 3 p 6 d 1 E e o J B X j 9 X t j c g n q C i k 6 j O D J O N n o h G R L j d f h 3 J Z 8 2 i i V 4 J 0 9 Y z u W p W B U a B x k C Q m m 2 r s 7 7 T 3 g v m b F 8 W o 5 D r V C 9 3 i x a y a H K h R z 5 D X G U 3 Q 6 n L 0 A v R Z h D T P L / + L / / P 9 H T 1 Y N M v k g H Z a P S E P o Q c j g 4 y C 4 P B Z F W t k 7 8 J b 7 k 9 d B j E O r p f W 8 9 i / 2 8 F d 5 A E C G / C y l C R 5 d L 1 + R 3 + b 5 4 j F E A C l + e B l j c K x w J E + b Q s / C f 3 V G l J 7 R Q K a U E Z Q o x B Y 7 C X c z T y p N D e c N h O A n F D C w s 0 Z q L j 1 m p H F S W a k W Q U 9 7 K x s 8 T v r k I C 8 k F 6 4 a z 0 X t Q I c Q J d e 8 a F d X t o S d j W 6 r F O h W K U I u e p S I I y c N O L 2 S h M a G P J D d 0 / o 1 3 L p f L 8 P F 5 q R P 8 u 6 H E g n c l e S 5 C 2 i I V k l 0 I N x t S Y N 9 6 a Y z K b J e T X l O w s l J I w 0 r o b L g j r 5 c v 5 H k N G g / i b P G p E j l Y I Z 3 A + n Y S v / 4 r L x l + W K b C G 0 W j Q s m L l v U d n x c P r G d M W 5 + W g w p 1 6 x B 7 q D T a P S V C k 3 0 j b H Y K o S 8 Y M r + X O G z / 2 / / r P + F f / 9 s / p O D I I 1 j w / n s f 4 o U r z z c s K q G d V d R F f I h E X L y j S n i U z + 0 j 2 N S O 6 3 e n c O n i e e J + h R Q a M M h q o a K Q c z i o v H X C I A U W + C 1 M T s z h 6 O g A o R c 9 A i 2 1 x S o L T B t c J A S i h A n G F c l B H B T 2 x f V t D A y P o G w h D 6 L w C U 7 R b s P u s a O Y O E A 2 n Y f b F 6 J n 8 G B v N 4 l w i I J v P B k 5 E C 2 6 n k 3 B D / E o q 1 X w 1 o n 9 7 R 0 a E Q c C A T e t f 4 F 8 x Y N 8 O o t A M E i 4 R 9 / D d l m p W H V C 1 X y e z 0 g r 4 K e h U F v d f D 4 H r y E l t L E 9 g r K 7 W / s I B S P Y 3 t 0 G n R D i 8 R i V g n e l g l r Z d 7 5 g A H a 3 h + 5 W 3 s + K g 0 T S w F b q L G G s g / 3 E Z 8 o n s b V T Q H P Q S a N B C E 1 4 K k U T / y o J 8 o q P 0 r A 9 d F 5 s D O Z T c t j + 8 T d / / 9 8 R E X A w D t 8 Z s h U R t B O W + H w c e D c c 7 g B H l F C K P E D B g J W F R Y w e H 8 H a 2 i Y q 5 A B t L e 3 Y 3 N p B J B b D 5 v o W O Q + 5 F o V I Q Y B S d h 9 1 e h K a f N i 9 U f 7 w I U R P Y p S p L q 9 D j 0 I I 5 3 R Q 0 B N U O i q u g 7 / X 6 y 4 K H + + r 4 I I E k v c W P 4 H F S a 5 Q R 4 E e S M E J r 5 N K Q I / i i z T B F Y w Z + F m 3 u p G m 9 9 x J F z E 1 t Y y p i R k M n h j l 6 z X E m n v M t U K h O O 9 r o c e i Q l G Y a w p G E N I 6 n C 4 q C n m i N 0 R D Y k E g F q a X 9 Z t 2 u 8 m n f P 6 w 4 S n l Y u 3 T o A G V 0 u 2 l s v q p l H b 4 g 3 x G Q k T B M H c g x j b z W a g I u o 8 C B t l M i s o c o o d N m 7 5 0 U P E V E B H k t L i 8 M i 9 8 f n o 9 e i u 3 0 2 b u q 6 C L j 8 Z A B K 5 G X l e m Z 7 J b x E / 1 X b Z B 3 p L 3 U 3 / z o v S 8 L m x Z W z 9 z b D + v p 6 D q o T 0 k A N V C i U + p A a P F V + S I j 6 x w b k U k W E L E 1 z o 7 2 x E O e j E 9 M 4 H W 5 p j B 9 8 0 h 8 g 1 i e Y W A t 3 c 2 a D 1 J q m k 2 5 T E U 4 f K 4 a W n Z e / q + z b x O o b Y r t F x C a 6 w J S 1 T W O h V F z M F K S + / z t F B u 3 O R w H l r w F r b C S U H z U X m j 5 B t s k 9 v H e 5 H f 1 Q i n y h R S e S W i 1 K b W J o w M D C J H A f 7 q N 7 6 B I m G T 6 M / u z g y f j 7 C S c C w Q a 4 E v 2 k Q F C B K q + g i V q M B U d L c v S I V l G 6 h I p Q I F 1 u b i N a k Q V B y L 0 w N 3 s I k K H O f n 4 o T C Q b a T h s Y i D s b 2 u A I 8 g z R A X p Q c v G Y w j r q T 1 6 d C l K j A G z s Z T C 9 t Y G p + H Q u L e 9 h P Z n D 9 5 j 3 C u z I 9 8 g y S B 7 t 4 + + 2 P s b a R x / L S J t Y 3 d 3 H 3 7 k P q J 5 W 4 X O T z y c Z w N N h / p p 9 t D h M w s s u N K Q i j h 6 f B e d o O x X r 4 4 3 C e G o 9 G x I i O h Y J s J 2 8 y M I w Q z h e K 8 a d C 1 Q 2 L K H A y M j J E S + q k g C v s r A g h + Y u i T e Q W g l Q 1 W n 5 B E h 2 C d R W S 6 m o t b y x T z Y i I 4 B v / T 4 / Q 2 d 2 N H K G L I o e J 1 A E y p a y J y H k 8 Q W R I 9 C s 1 g k 5 6 L Y c 7 Q m 8 Q 4 E 8 v X I E w 2 + L m v Q k L e W 1 d U u q 7 v 7 9 F e H m c 9 y J s C z V R K f y o 2 j z I J t d p 0 X N 8 D n 6 e X t J h o G D I e D C 1 w 0 G M Z q N 3 U A S y L O X m a N v s b n I l t o u f V 3 T S 6 f F S i B t T A Q 4 q t Z 7 P Q d 5 l E / S i E V E z x D d z q S T h J n k O Y V h z 9 x A e P 5 n B 9 Y 8 / Q V s 0 j v 2 9 P d y 6 c x 9 L S y t 4 N D a G J x O T i E R a q U i L y J B / d v b 1 4 P b d 2 3 j + y j P s Z Q V J F D E t E 2 a z r 6 m c m h c U 5 N T c l j y T Q C v / b C C C v z W e T 8 N p / d v u 6 r C d d l r v Y G u v G b g M S b n D 3 w p b o B n Z H I e V l t j t D s E Z b M b O 7 l 5 D q Y w A U 3 g I Y 2 r V E o X o g B p J h a G C + a K t H H g 7 v Y O F F n n W 4 H 4 H + Y e d J E J R O E X S j A Z b 3 O x Y G B L u p Y I o I h c J B b G 7 f 0 C l 1 t U t 5 B Q Z W u M y 8 l U H + Q p h K Y U v n 6 v S 2 m + R n / X S W 8 T x 4 d U b + O D j O 5 i c X Y W f S j Q 9 u 0 K Y F k R 6 f x + r W w X M 8 m + F 5 1 O J V f 5 U O L p i D I T a 4 v Y T N n p 5 u s O E f F H + H o D X H 6 H w K j J I Z e O z y b C I c + X z W S q T J r P p a d l W K Z b m p K h H / B 5 h H z 2 x h 5 5 U b r G 5 p Y k K G D F G 4 n f / x e / j d / / 4 j 5 C H A y O n L q L / + A V 8 + c t f w U G 2 g g v P v Y J 3 r t 6 E P x x E P B L C w 0 d T + I 1 / 9 E 9 Q I g S V 0 X H w + g 4 n I T L / + Q I e g x S K N G C m L e x j K X 8 j D E + l + 3 t j + n k / y a H + 4 N 8 Z C T i E R 8 R B f J 7 e N t 7 I 5 w 9 h f 3 e F w 1 + F k 5 7 B w o F b m F 8 l b w r C T 8 N o J l z p D W x 2 W s + s c H 0 e 9 Q I 9 E y 1 4 t K W T T o o K R E 4 g 2 O j 3 k 9 T n s i Z U L I V R s M P C 7 + s K c o f s V w q v v B s F Q g q a z y M S 7 + D f W e Q S B / R O Q D T e j H o p g 4 N 0 m o q 7 j Y 2 N H T S 3 d m B h e s z M / 3 T 3 D a F v a B i F / C 7 5 l R U 9 n R 2 E W g 4 a g w I i A S f m Z y d N M C H W 1 E w 4 S b j I N m g y W B 6 G f o k K o P k r e U g d a p 8 8 s R 0 O 8 h u T o c F X j S c 0 r k B z Y R U K M m E h v 8 + P 8 n O E t P Q c d Q m 1 o p Y 0 S i 4 3 P S M 5 0 e O x G b z x w + 9 g b m 4 R y W w O 1 9 9 / E x l 6 r 1 B T K 4 1 D B z w 0 H P N P H l F 5 S 8 g U L H w t h L k n 4 3 j 3 n f e o N H l 0 d X e w g + Q l 2 d 8 O w j u O i S b c 7 V Q q B S Y k m I L J M n L b t n b z B E / L c a g V K u i s U V l E b m l 9 y R / K 9 D a C M H I k C v H e u X U D Z 8 6 e R i F N T 0 T O U t F g V n P Y 3 F i F n V K l e Z t s s Q q v L 4 J c N k k B U 2 j Y C 4 W j 5 c 2 c 9 E J 1 T X T y d 0 2 A E m T y O i T W U k 6 e l m o N e c K r 3 Z 1 t L C x v I B Y k M a c y B 7 2 E O C 4 3 q v k c g v E w S p k C o t E g w o R P T g q Y n d C r S C s d J b 8 R 9 5 u f m 6 e S u b C b y s L H + 8 e i E b i p H I G w j + 1 x 8 Y 5 W c q c Q n Y i i i 9 Q G Q j s X 3 5 f X q d c U + X O Y A I i T 7 a d F Y F s F J + V t G x k L x U o e d g q w P q f 0 I 0 c g Y i K c m t k u l N k v 1 D O X + t B O f l X L I R Z r w + j o C F r b W h E K R 7 C 9 s Y U j x 4 + R J 6 1 g o L 8 P / Q P 9 6 O 5 p x g l C a L v L j + 6 O J p T Y q A h 5 6 h 7 h Y T p V R F P M Z 6 C 4 g j d V W R g F K h S Y 0 J w c N U r p S X Y a F g U l n q Z D s V 0 + z O E 8 l d r i p V J Y K D D 5 z B 4 H L 4 Y w v R U s J Y 4 b P R A V a H 9 7 w 8 w n 5 T I J w o w S I U 0 Y X T 1 9 8 E d b q F B h C k G A i p Y i c X d Q e D W J K Q t K 4 E a T a r G 6 M D m z h C Q F P c 2 z q N l j 8 T Q K r y Z M v / / D N y k g N Y R 8 A V w + f x q 7 e w f w u Y O 8 V h Q p h Z z Z j r 2 N d U S b Y v x a z R B 5 t z t q w s x + j w s r y 0 v 0 h j G q q Q N X r 9 1 G w O 1 C r C W M d G I P Y X q 8 z b V t K l C J n C h F I y F l 1 n C S / / B n i d J a I q y U U t Q s 9 J 7 K z L C Q B / L z m v d R I M 3 w G H a V 0 + Z V h I D K R I W i Z 6 s W s r D y X o p Y O e k 1 P P 4 A L J 4 A 0 u w j 8 Z z N 9 X m k 6 a G z i Q S V t I S 2 n k H 2 m x s 1 9 l 9 L S 4 Q e u E Y u 6 s b S 6 h r h o g M 3 P 7 5 q g k N 7 B 1 k a j S a s r q 0 1 v K O 8 I e / h I O T U H J 0 g q 8 L + F V k r / q f 5 P 9 P A p + g k Y O H P Q 3 o W M w c 8 E y Y w U S G 8 K m b 3 U C k c w M 4 B r + Y p h B T 8 k N + O L D 1 F h c r h p 7 X N 0 4 X V j a X 2 U 6 E U b v d R D q l M r h A t d Z H f o U A S J m W y m u O x 4 N T x U Y Q j Q X q Y M L 0 I h Z F e S X 2 r j I N f / b W v U b B c 2 E / t k r h v U k g q R D p s R 3 6 b 8 L F O u J d B 0 E M e l d l F L p e B i 2 5 h a f E x O t t i h F p V e g U 7 Z i f G M T n 2 E M 1 N t O T F L J W l h o 2 t d V r 6 R X R 0 d W N 9 e 8 t E E h W I 0 G h K I b 7 z 7 R + a 4 I F C 8 x Z 5 I V p 9 r 9 d P B a J L 4 G t K 7 l U K k Z N e u 0 b P t L q y y i s o P 9 H J 5 1 X K U y N I o P S l S o l t 5 j P n d + b 5 P S k q o X Q o h C e P H u F b f / 0 d P H o w h S s v n s P p M y d w 5 Z U X 2 e 4 S y r m E 4 a d N z e w T d w 2 b e z s 4 c a I P 3 f 0 d 4 C O x b w G P m 0 p K 5 a m y T z X x 7 W D f i d A r C d f J D 2 j S W Z O 7 f 3 9 M P + + n 7 T d / 7 / B C P h + U 3 p I x F l 5 R L R H i S o k w r F Q k w P N i d X U T k e Y m E w J X U M E f C K F M j C 9 L 7 f b 4 Y X M q T 8 / D 9 3 3 G k g o e m b k U Q i K / V x P E u q 4 U S O F f z U P V M U 4 C H g h 5 D f 4 3 r 1 N w k 7 T k Q c I 5 F 6 9 X o n L P z c x h b U U e M 2 w i b m l C P k U V q 1 U q B J u 5 s 5 + m s h W w u L C E 8 c k n i F L R T 5 0 5 g 7 L M H 3 n U w / t j 9 H J u c q 8 s E o S r T Z E Y B d J t 5 q 6 U p 2 d 1 2 9 F K P t O 4 v 4 a 5 T m t f w s r a B q I x e j x N + h L y C k 4 q B W k / l W b 7 6 Y k 8 n g Z f o o d Q 3 l 6 + R P 5 H p V I + o o 9 e S p k T B X q v g 4 M 0 s u R O T S 0 t O H 3 + H N w U / h K d i f o g m y / C 4 3 U j X y C w 5 D 0 t D i 8 N D Y 2 T x 0 l v H 8 X G 7 g 7 7 L k D Y G q I A k j 9 Z 2 A Z F T A k t 9 X k r j V 2 h k D F t 1 k T 5 r q u X v z 8 9 B x X q D 6 l Q f 1 v H D s / Z 5 y b n I G F X R E 6 5 a A p B a w m H w s 8 e t x O T 4 5 M 4 d m y Y / E E Q y N 6 Y V H R I O R S F C t A D O X k d Z U o I T p E l 8 T o Z C r E y F V K Z v C T I R M j 0 m b y W R 9 B L x O N R K o 4 L O z s 7 F F D C I C q Z i / d S i x K E a i 4 q a D s 5 h U L u M 9 O L K B a K C A Y C W F 9 Z x h I h 3 O O 7 D w j 1 d r C 4 t I D V 9 R U M D f T i 2 J H j u H 2 X X q q l F a l U k v d o R s B n h c / n x w 4 5 S V d H M 0 o U d L s 7 b J S h q a W Z S q M s D U J P K g a 1 l X e 3 0 s u J k / F Z + H x m W Y n h g n X E m u M N j 8 H + E e S q 8 7 s y C J r D c p M n 6 n W 7 y 4 E q F U z Z 6 D I q 4 j q p V M o 8 h 7 y Z I o 0 m Q s h z e 5 t K 4 w u y j x L s / w B W F u b Q 3 d u F 5 J 7 m 1 3 g N G o a W e J B 8 t m b g d p V Q W T C 0 y m s R m / L 3 m g l S 8 E Z U q B 7 + 8 n f H 9 f N 8 K k v l s 1 4 / F K f X V S N n s R h Y F Q r 6 6 Y H I X y g Y 4 a C b 2 J 9 C Q I z u c 2 u O h v i d X 1 F 8 T F B I 4 W Y r 4 Z A U S c h J w q j 1 Q p o o L n O w D z I Z B P x + Y + E l l K W S B f N L a 7 w A o S F h k U h 1 E 4 X 3 1 s 3 b R u E k Z B 6 S e i e F 1 K V 5 I Y u L 5 L 0 H z z 5 7 H s e P D u D m 1 e u Y X 1 j G 4 t w k D l I Z y n s B p 4 / 0 4 o W L Z y l Y V t y 5 f Q f 5 Z B r f / 6 t v m c l i v 5 f P 4 I 9 Q o N O E m l G 2 n 7 J H n q T 5 I k 0 u 1 w n T F B A R l 6 t T 2 F 3 0 Q l I Q 5 d I 1 n q Y R A F D o X B P T f A z j z e y E X c q 2 E A 9 U G p L P S 3 h I 7 x E O 0 F O r X 9 i P L n K r o N + J r d 0 t e r s w P F S 4 l r Y m t P B 5 A 3 4 P 4 u S D o 8 N D i M V 8 8 P J 6 B z v b / I w Q a B m L K 7 O E r G X 2 F 4 2 R e p z 3 0 R y Z w + 3 h t T 3 8 j A m 3 G i V V V r r a 9 1 n j + n k + b b 9 F D / U Z r x + K M 1 5 d N 6 T c Q S 8 F q 9 Y 3 y X 7 o H X 2 g j u n J a Q w d G Y E n E D c R L 1 l p h 4 2 f V S I Z B 1 x o q U J l q 1 b z K B V z v I Y V 0 X g 7 r a 4 X 2 V z e c B O X y e 6 u o i 0 e N p O R 8 l o K C F A 0 0 d n Z Y 3 i W E W z B N S q X l 1 6 L H 6 F S K b C h j A A 7 R o 8 O 4 c i x I z h H + J Q h l A o G P D h 6 9 A i 2 t t N o a e / A y d O n c O r s W R w 7 e Y y Q K k + D E D L w b H 1 j l c / h I a f x m t C 9 n Q 2 u E t o q Q V V z V B Y q m Q i / 8 v f 0 2 B J e P Z O 8 k p 5 P C x L 1 u w k Q 8 J + 8 h y K V y r W T V 5 L M a z L A I n 5 D X d S r 4 p B F w r l c I o m F 2 T l k c l k + Z 4 c x H F J K 5 f 3 x c i a j Q z d L 0 I u t r a 5 j s L v D B F a U z j U / P 4 + h v m 7 D b Q O E 2 Q r g a E 2 U y a B g e z T 3 Z Z a x U K l 2 n b 2 8 a 2 M 8 n 4 a T W O C z X j 4 c Z 5 6 D W S 3 k y J s 4 U P R G y t r W o Y G i h B s 4 p l W t W o b g J N b X Q j 1 q l L H q S j G q U S j M + 9 U i h Z H i V N W 6 H 1 6 D C u S j Y s z N z P N X u n k O v o k y 0 5 r r W o J 8 s r 6 K B J b p L a R B E u x M I k X F p K e j 9 6 j o 3 l S 8 e f I k 3 o r X Z n u L e W x s L K O 3 r w v 3 H o y h l Y K q N V g e 8 p 1 M P k e I 5 0 O I U M r L c 2 V 1 A / t b B 9 j f X M M n N 2 8 S 2 l k p 3 E l 6 G b a T 3 k T K U b N q C U e C w k 5 F 0 j 2 k T R p y H s p 6 L 1 G A Z T D M 6 / x P 6 N B M A / C 7 V S q k j I 4 + X 2 E f m k i h + Z z F B B H S 2 c a p t n 3 y 8 V W T l q X p i Y I y Q n g d 5 e 4 p T z B B v u W n 8 g s N n D t z H A 6 2 q b O r g 5 e u g C C B 7 a b C s v 8 0 a e 7 k 8 z m o c I U 8 e Z s Z F 7 X 3 6 T p l d D 7 r 9 U N x 2 i j c N W U 6 6 A 9 K l C Y v l U m g v D E R b V l i e R l N I j Y W z u m L B r y b O a u q 5 k W q O Q q l 4 A c 7 y y k + p s w C B 3 X E g u M n j p g g g r p R / 9 d C R S m e W Y V L Y Z B Q F P m a v q v J X c G h j Y 0 N X p 3 i z v v r j r 1 d L W Y t U K G e w e r G E p 6 5 c h n T i 2 s Y O X o M M f K x W D i I q e k J K s 4 2 0 n s H Z i 6 p S I / T 2 t O O v v 4 B v P D S i 3 B S Y T U N o B W z J C L m v p R + u l e 2 2 + 5 h + 9 k + G h M 9 u z E M U g w e g p 4 m K 6 J a M n / L m 8 p 5 q Q f k k a r s P w e f 0 2 F 3 0 / t p W X 0 j 5 J 7 N Z g i f f e j o b M e L r 7 2 E 1 7 7 y B T O P p b 5 U C p S U R z j S 6 r K g o 6 M N L Z 1 d s H q D 7 D c X 2 j v j O H 5 k F K R j o k g 0 d B X j 3 a S o d j h Q Y T 9 V a d D E 0 0 w q k p r 6 F J 0 C I p / 1 + q E 4 q / U S s T 8 t r A k X K / t Z A Q Q O I o V F y q R Q r Y I J W o G 7 s r x G g d A I 8 z N l e h e z F L y I X C 5 t Q t E J c h i P 2 0 u o 5 c L 9 B + P 8 H A n z z l 7 j R p R X 3 W d + c b H h 2 X R 9 a p q d c F P 1 G f Z T C X 5 2 x w h z U 1 M T F U 8 1 I G S Z 6 1 j d W s S T 6 X F U y 1 X 0 E S K S Y u D F Z 5 / B y u Y G 4 a S b F 3 I j E I 4 i E g 0 j G P Y h 4 A u Z a 9 b K h I s 0 8 X Y a g k v P X i A s U w j c g u T B u o l i y k M p 9 K z n q d U b + Y Z W C a 6 i e F Q Z / V 9 h a y m P j I m M D d 8 0 n 9 O y C S 2 h 1 9 o n e T D 2 h D E S 4 l t u w t 2 t 9 S 2 T a X / 6 7 E l s b e 4 a h V b D F d i R N 7 Q q m M M L l X N l x F u b E Q x F j V f t 6 + m n V 9 S y e L s J R A h K C m I q A q n n h 5 1 G x t m A 5 k 5 6 e w W S f j 6 W T 8 t p + 6 1 / 9 s 8 P b Z S v q b A M b w v h B X m R h F e S b y y 0 f q P l v X 7 t l g k s B M M x I 6 Q i Q W a F q Q S O A p T L 7 N I b l L G 5 s W c g j C C Q u J Y I u M L M + 3 v 7 5 A S 6 t m A f E A o E j J K J J 0 k w t 7 d 3 y R H 8 5 A T k T d J i v r a 3 v 0 W 4 6 D H f T + w f U J B K Z r J 5 n R 7 I U i M 0 p B K 9 8 c Z b e O 3 V F 6 n M b A v b k 8 u m k S B n U V R v d 2 8 P y W Q C q d S B 8 Y 4 H e 9 u 4 f e s R i r U 8 I u Q j W k Q V C k S p D P I 8 8 k g 2 M 3 / m U h v 4 r 6 6 G s S H F o u b U l E Q r Z a A g 8 K c + b / i V l J 3 P a p S O f a E l G 3 p P n k 0 r j B W i f + / d d 7 G 2 v G H g W y Q a M Z 7 N e H E p l b l W B e l E A g t z 8 3 h 8 7 w G G y R O n p q Y x P T G F O 7 f u I E 9 D 5 X T 5 E I k 0 J o J h 0 Z o s K 0 o 5 z R e m D e 8 T o 9 v 7 P 6 N 8 n 5 / T S i t X z K Q b M Q Y 9 q q S e h 4 R D Y + i n g F 4 4 f 5 q D G k K I R H 9 p a d F E 4 Q T p Z G 1 d L i + F 2 I u B o S G S f s 3 F + E 2 e n R I 7 Z b H b 2 t q x u L h i h F B L E F Q z I R I J I 5 V O G 5 4 R i 2 h p h g h 3 l Y q w g 7 W V G Z T z a a w s z m C a M M 7 U s q D Y r K 2 u Y m l x i T D K T y W / R r h l w y f v 3 8 B b P 3 k T 7 7 7 5 v l n 4 e O f + H T N n F O R n E g f 0 e P Q M H / E z N 2 8 + I B Q F + d w K t r f 2 4 S T E S 6 d 3 a e 0 b 0 F O H q f K U I w + i i p j c P X a O k n f F 6 6 R I x q v w N b M 4 k X 2 k + 8 h b K 1 q p 9 m l F M R 2 w e T 5 F O d d W l 0 0 G i T f o R V N z C 9 u T N N C y U q F X o q c x V J X f F 4 p W B L W 5 p V n N w P T M A v p H R t E U C + K Z Z 8 7 T M F G Z 2 K a G k S M M 5 0 8 H F V + R R M F 0 J e / y x 1 N 1 N i T s k B 4 V r e 2 x O C l I g g 6 N E L c R I E I / j b l C z E X y j j z J f D a 5 g Z H R A X z n e z + k x d S E p x R Q / I G D S y u f z R X p X R I m Q q W w b z a T 5 Q U q a G s N Y 2 d 7 w y w f 3 9 7 e o v D R C 9 G L K P r n c E q o l a V R g t f r o C f 0 w s s z T 2 u 8 t L b E N h T p X c Z M I M F N 5 f 3 o 6 n X j i c 4 8 d x o Z W u q v f P X L + J V / + A 1 8 / d e / j i 9 + 8 Y t Y X V v H f n o f M Q r o u U v n 8 N z L L + I C f / Z 0 d O P l F 5 8 j N P R T q G s o U W m 1 r M M k 8 1 I J 9 J q e w 8 w 9 8 Z 8 m o x s V m d g r m v e h d a l U c o b 3 E I v y e R t 5 f f L i K m h T N i l V F H A a l S y 9 Y 5 q c L 5 l K Y 3 5 u E b d u X s N H H 1 9 D w U Q 9 F d x x m t / 1 F e U F p l M Z r G 9 t m e t 6 a Y i u f v i x q X C U T y X Z E k J W A x M F S + k P 2 S 7 e 3 U y c 6 z O m i U / Z Y f t t Q r 7 P U L R D c Q Y y S 3 C R 8 5 h 1 P 0 7 y E V p n M 4 E r q E P 8 P j U + i e Z 4 i F j e Z y C G o k 5 H T 5 y k Z b T h o 4 8 + I d T b w i 6 F I Z 3 N o X + w 4 a U W 5 m f Q 0 t J i y L w 4 y Q a 9 i 8 K 8 W l q R p R d Q E q t g n k L W m p z V p O 7 k 2 H 3 E Y 3 H S G Q o 3 L b G U 8 e T o W V z 7 6 B b 2 D / Z J 3 A c b Q Q v C n + H h U S y t L O P 1 L 3 6 J w u k y q 3 n 9 X g 8 8 5 B Y 7 e y v o 7 e n G + x + 8 h 4 G B Q a x R w a b G J + C m 4 H b 0 d N H L 0 X P Q 2 y p F S G u t X E 5 C Q B 6 C f Y p E 6 q c J W A i a q Y c o s T I a p h I T B b r h o a h k p k Y f P 8 v 3 x X k a Q R h B w 5 r x b G 4 q R p i 8 7 u j R Y 4 Z T n T 5 7 i t 6 M 7 9 L z i 7 f l 6 Z 1 N 6 J 4 K f O L o c S q I D 7 F Y G C 6 f G + 1 t b f D T 0 5 c z e / C T k z p 8 E R o v G T d N H N P w 8 f d y U Z y q Y A I 6 C X f 3 L 4 z r 5 / l 8 + n z q / x + n J n G V H S E l M r P v h D a y 0 G a e h a c q 8 b S 2 d S J M a L a y v o 2 6 l Q N a K x B G X c e V 5 5 / F p W f O 4 s T p Y + j p a T V p M R Z 6 l j N n j p q l G 1 r q o M I o n R R w B S y K + R Q K 6 S Q O d r b g M A G N K o I + e o V K E Y O D v e z p K q F Y B d F A G C O 9 f R h 7 P I m + / j 5 8 / V d / H S P H h n H y z E l Y P 4 U 7 + W w W i d 1 t P J i 8 h 4 e P H / D v H J Z 3 5 t H V 1 Y u x J 5 P I J n L Y 3 0 q i v b W T b X w G o W i Y X q m A Z C 5 l I n E q z a V l E E p + 1 S r Y u d l Z 2 h I 9 O Z G g y X x Q / / B v a w 0 L 0 z P s I + M r + F N e T J 6 I r 1 Q t h K h L W F / b M F I i W J b P q o 6 g 9 F B 9 6 j T K 1 t 7 Z R r 6 m 7 1 P Z n C 7 e r 0 L j 4 q J H 9 i C b T i F b o C d n X y u P s K u 7 n 0 p m H J F J x S o p M q l I K t s o z m X C / f w p z 6 h / H i r r 3 x / T z / t p D N V h P a 1 a s U p B U A K m 5 p Y k R M p t k 8 D I e p Y 4 s k W T 7 l J D d 3 e X + Y x K X z 1 z 6 X L j d y 0 W 5 N c k L O l 0 1 s A + w w 0 o n J Z 6 C T P T T 3 h J h X b 5 I U p a j N 7 O 6 3 M i m d g l h E r S U 9 D i 8 7 3 r 1 + / h o w 9 v m A z t X D q H p d U d 9 A 6 0 Y v j Y o C S V A m l B c u 8 A R 4 Y G c f / + I 8 K q L O 5 c u 4 P + 7 m H j E b / 7 / e 9 h 8 u E k b l 9 / g N w e u R C b n C e s 2 6 H y e l T + z O U m H w y g s 6 v L X E / N M a F x B V F o T G J N T X p 0 O W h 6 Z / H H B r e y 0 S C o I p E U S 0 v u a 9 U M F U W 1 L 8 Q E L D Q 2 H f S O X h O B l 0 J 4 y S d V B 0 K B D a o s 1 t b X D R 9 V S T Y p n W 4 p 3 u W m N 7 X S + M i z 7 e 7 s U y m 3 e D U L P v 7 4 K h b I U x v J y k r z a i h g g W 0 w O Y d s u y a o V X V J l 6 y U 8 2 r G U 3 X a f u v 3 F e U 7 n E e r n W T Z 7 T d h X J N 8 S q E y 6 4 c M 2 a 1 h e n I G x 4 8 O G y t a o w e S d b b T k 6 j O g S y y y S z g W a 1 K k V R M R V y E o k G 4 J 0 i n A E Q y T U 6 R z S M a D J o w u Q p Q / j y x V p V n J 8 b H J c s I h Z S + 4 0 E g 6 C c k 9 C E a b U e 1 W M a H H 3 6 C x c U 5 M 6 e V y W S o K D m T i T E 9 v 4 h c K o / t r U 3 4 X G G 2 o Y b + / h 6 k q J S v v f a a C U c r m V Z r i X L 0 j M F w w E D U f K 2 E g D e g e W X Y + e w c Y l M 4 R V Z f U T Q D 7 W h I l E c n G V Y Y n m 8 a e V A Z N G m G n p s S z j 6 y I u B 3 m 0 l n e X m p m Q q 7 3 L v 7 A A e J A 8 L V P d y 6 d o P t X z K K u r y 4 i B u 3 b m N i 4 g k + + f h j j I 4 e w c 7 u L p b m Z n D s 5 A l 8 6 7 / 9 F Y I B 8 q d C 0 a w N k z F w e o K m f f J a 4 l E a G q m 3 e K C W n D S i f E / P Y f v t 3 / 8 j c q j D + a + p v G l q 2 a m 4 p R b f K f P b O G X y A Q n T x M N x D B 4 Z p A I E a A 1 J q H 1 h T M 3 O U T k C F L w 6 C p q g l C B R a J 1 O K + Z m F t H W 3 M z v k p O 5 f A Z C 2 m h h Q 3 4 f a p R g p 8 t r i L j g E G 9 k 8 u m C h D 8 W p w 1 R w s r p i W k U S n n 0 d v V Q C U t 4 d P 8 h z l 8 8 a y B e z i T X S v j J T 7 r j W K R C O Y M e 9 A x 0 k 1 v F 6 W z q 5 E y r O H v p I m a m p v B k c g K x U N j A P V V v 1 V q u g 5 0 d c r D j K H 4 a 0 S v k 9 5 E 6 2 E G 5 k D D k 3 0 T T 2 E 4 z k U u 4 S / / F t k p 8 Z U i k T P L Q U p u a g c j y u i q t r A l Z J d X K E 9 X p m x 4 / f k L P 5 a Z y q V 6 h l 3 z v C 4 i 2 x A l J u 3 D 0 y D F 0 d L b g 9 J k z Z g 4 v H t M y e i d a W p v g N B O 7 L e Z 7 I Y / N Z K V 7 f F G O h + 6 p g / c r F g w / d Q q e E 1 r u W N n f T 9 E / 2 2 / / w R / 9 O / 4 0 A n D Y z l h 1 l Y h M e W o c I A q 6 B E Q R v s Z E b 9 1 w i 4 H + X g 4 j 8 O D h A 0 R D E b S 1 t l O c i h Q 8 J Y Z S 8 e T V q C j y a L H m G K 9 l o / B X 4 C Z H 0 A J G L R O 3 2 9 w 8 G 3 h f 7 / 9 c I E X s s / R g T i p U O K Y M 8 D J 6 O r t g o 4 D 9 9 b e + j a N a S 0 X P 1 d L W A q f b i g q V M x y h 5 8 n Z 0 N c 7 g P 3 N f U x O T x p l n V y c w d B g H 0 q Z P O Y W l 5 F K J h A O R r G 8 v E q v l k V v f 6 f x v h u b a 7 T u O R T p q T x u D 7 1 i 3 Z D + Q o F 8 h j z P P E u N f U L l t c o j U L H k k B q I S 3 N W h G I 0 O I 2 Q / q e K x s / I Y 2 n C V / x R / K p K n t Y U b 6 H X H I D b 7 4 W d 9 y m S N y q 7 I h C M G K V Q E c z E f g L 7 u 0 m 0 t L d Q w U t w s C 0 + e t B S 7 o D K 5 I L b F + N 4 q A 6 f c v e o 2 l J 6 B f z Y 7 w 6 P C 2 u l o J r x 1 J z G Q / H X Q 3 n E i i v w c 3 A l E I p S K V d P 0 S f x K k W k H t 5 7 j C P H h 6 h k / k a h x U I S c / N L i E c D J i 9 t e m L G Z D a I j 1 g s W t J B i E K h V U K r I J D m e U g V T J j d Q k 4 h O M W / G s J A a y x Y p K i Y B F F K W 0 w X 4 I / F 8 J 1 v / w D n z p 0 m D A x i f P w J O V c a a 6 u b x F N u b G 4 f m M n Q l Z U 1 I 5 C x e A z P P / s C W q M t V K 4 Z 5 M j d z h 4 / Z X i N n M j J k 8 e R S G a w t j i L / f 0 U 0 r U s C l T o u D + M 2 d l l 5 A h l 3 f S g i s I 5 2 O Z i N k X e q F p 5 g o O a w m b 3 U O M E u c x f / J y d f 2 c J P x 3 s A 7 E l v a l + 0 0 8 F I l Z X N t h / Z X R 0 d J q I 6 c M H 9 0 3 g R V x O c 3 f K a R Q v T a d T 9 F b d 9 D Y O h C K E 3 r z a 4 u I 8 + 8 e K o M c C P 9 v l c I c N z B O s r l X y q B V K 5 J B 7 N I B W G o 8 U N i 2 N O a y n 5 W A 3 H d 5 / T o + P A 0 4 F o o A I 2 E h k R H g b o W M S Y J u H 1 t Y K 1 f T e I X l u i U c M j z l I 5 v h t Y P T I q O k k E W 8 b P Z s y D S T E Z l E h X 5 d S l i h Y l X o R W R J o z U 9 p z k Y B D + X b h S I h k 0 K z u 7 9 n l H J m b h a 3 r 9 3 F 8 W N H s E T F f f x o H N P k F / N z C x g d G q U V b z U L 7 w a H B / D s s 5 d w / v I l l A g N / + N / / h M k E v t 4 9 v J l f O H V V / D W B 2 + g a 6 A L g Z g b 1 + 5 f x 9 b m J j 1 P E E s U 1 m f P P o v K X g 6 z 0 w u 4 e P 4 8 H B U 7 J s c W M T a + a P p A k K 3 K 5 0 0 m N m h n G l B L z 6 X 2 S a n E s 7 T 0 X E U 0 V U 2 3 R k + t w I H W l K n f 9 N x a w S t I e f / + X b z 3 7 t t 4 + e U X + b o D O 1 v b 7 F 8 V + V d 9 P W W P l / B 4 b A w 7 B 4 0 s k L v 3 H i C Z T M F t 4 J z y D 9 n 3 h b w J X s j I K Z d P Q R J V m U r t 7 S B D j v a 3 x / N p + C e j Y a z S Y T y 1 r g Z 1 z W 3 I M + l U V k B j I l H v G y U h 3 J G 3 c f t 8 2 N 5 P 4 r n n n 0 G M X s S q Z F B K m L y M C L 3 J r h B k 5 H c 1 Q W p W v f L 9 W i W H a j G H g y x 5 D A l 7 p Z T m t Q W l q u Q D F U x P z W O c i v P T n / 4 U L 7 7 8 L E J h F 4 n 8 T W P 9 S 8 U 8 O t s 6 U C S E / O G P 3 s b V 9 z / m 7 0 V 0 t H e g t a 2 J 4 N F m o m x d H R 3 k Q i n 0 d H R h c W Y J V y 6 + i u 5 Y G / r a h z H Y S R h o L W F 2 d R H d A 0 O 4 c 2 c S X X 3 H 2 P 6 A y U z o b O + C i 8 + 4 S G / 1 w Y c 3 k c x r c w H N P W l X D v 5 O 4 T U G R s E K d o q K Z 1 r t S p W i A d I c F A 2 P M i 1 s D m 3 l o + m A M p J s y 8 7 m D s Y e j l E D b f j B 9 3 6 E M S p O U I E Z L U B U / h + / L o 7 Z 0 9 W J B f Z B m X 2 k c t O r q 4 S o x S y 0 v F 8 1 5 4 U m 1 b f K O T T J y E p 4 Y n u V l V 8 y X O 8 X x / X z f P 6 c D R 7 K Q 9 k H s o T i E O L a j e 1 Y a H W p a F p v Y 5 a 0 U 5 i 0 r E O 7 b + z u Z n D 7 9 j 0 4 K F S q C 1 e h n I X D I V 6 j s X Z I v K N G j q F J 2 H I 1 T 0 i W R I G Q S n k Y A b c X 9 2 + N 4 d G D M b P T h Y r 1 a w X v w F A v X n z p O X z h l R e w t b W D E P n G h U u n s b m / h e 6 e d o T i Y b R 2 t u H s u e O I t 8 W x u 7 2 N 3 a 0 1 L M y v o a O 7 B U + m J w x f q V A J H j x 8 Z J S r R G g k Y V 1 c m E N b W y f S O y n 8 2 q / 9 B v l f N 7 q o j A l a d l X D 3 d k 8 w N L q u u G P L 1 y 5 j N H h Q a w u b X D g F c m z I 7 m 3 w e s 0 o G t F I V D 2 k c V K Q y J v L q / O v l N G n + a o T E E V S r + d 2 q n l 8 I J p H f 1 d a C G v 1 K S s P M / V q 1 f p z e g D 2 c + q r S e L v b m 9 w + t r y b 0 D L S 3 t e O H F K + R Y I U L K n J l z q 9 N w a f m 7 I K W F M N l u 9 3 C g J J Z 1 k 1 D 7 t B 2 2 3 / 6 D f 0 E O 9 R m q d g j O W H U D F V l D 8 o k 6 l U E W W K T X 5 E 8 T 1 s x O z W F g o M c M Z M D n R y J T w s W L 5 0 z p L x W 2 V J X V r a 0 N E 8 b W w j 0 H h U r z M Q l 6 L Z + C C I R 7 B 5 k s P D Y X n j y Z N K k / b e 3 t p v S x J i w F / b S d j F b Q S j A L f G 3 9 4 A D p R I b 3 y K G c r p i l + E / G x 3 D 5 4 n m T 6 X D i z A n s p Q q w + y q 4 e + e + 8 S Y + p w + d P W 0 0 B B R 8 C u v x 4 y e g s s 3 R k A 9 b u w c Y G j m B j b V V z M 4 t I p P L m 1 x D B R d U 4 H N z f Q N n L 1 y m h 5 p A c 3 M c b n c A 7 3 / 4 g f H A S n l S w A Q W H 2 q E p o r 7 m S x 4 d p 8 2 P R D H 0 S p l G R K 6 J n o S Q j 3 e n 1 1 H j m g n v 2 z B y d N n M H r s G D q 7 u t H d P 4 A C v b K y U r R / l N a h t b W 2 o Z O e 0 6 n a 7 f T g y U T O L I 5 U 9 L V G A u r w N p k 6 6 i n 2 o 7 h W o V g y I X P R O d X 1 2 3 e r p s Q v j u 3 n 9 R T V / I y X D 8 c Z 8 K t S E T 2 Q / u A A K Y P c B B h k j G 1 O C q c 4 g Y 3 Q o 2 I y C L L p H e Q y + w i G 4 k j s b B H y p B F U D Q o L y b Y 3 i F J N v M s B p 9 s H K y F Q X f y C q E Q h 8 I 6 O f v I Y P 1 a W V 4 m e e F 0 K Y Z 2 K a p Z q 0 F M l D x L w 0 b q f H h w w 0 b r + 3 i 4 c O z m C / u 5 + 9 N J T O d y E R 6 P D i M d b K X x W 8 / l z J y 9 S 0 Q N m m Y R q O 1 g p q L F Y x B i D s U d j p i C K 2 2 1 H N O r n 2 c Z n p d C X G h u c t f X 0 G U 9 w 9 M Q J Y y z 8 w T j y e S s e 3 L u P j s 4 e e s V W e s Q O H J C r V O n x q K 1 U A i 3 7 0 K Y F y n p g / x A G y j u b e T c + i w n r O z z 0 0 G l k c 2 m U y H f 2 9 3 c h K i Y I q 1 q A 8 v R a j e y n J 1 Y f O F 0 O U + 1 W y 1 t a m 1 v N U p k b 1 6 + S R w H x 5 n b i 8 i L K + Q N + z 4 0 S 7 + U O R g g v G 8 v h D x J a y / b Z Y / t 5 P Q 8 1 h 1 p b p N e I N Z l A h N Y 0 S S C E 1 z X X Y o q Y K E z r 4 G u l J K q Z b Y w M D 8 A b a E U + m 0 a I 3 7 N 6 Q l h c W z N L D b Q M v p D L o m p S b v J Y 3 F x D p u D k d S l 4 J P D r G 8 t o b 2 9 F a 0 u L d N f U 9 F N t c F i K 9 G w O s 8 R B 6 4 l m V 1 Y I Z Q g d r W V E C P d m F y b x 6 u u v 4 N b d c Y C e M Z P e h t 9 j p / L y H o u z S O w l 8 f j e Q 7 M W S 7 s B K q 9 w Z m q W b S 9 R M G / Q i 2 q H i y K m x u 7 h 9 a 9 8 G b k c C T 3 h 1 O z M t N n y R s U 4 V z Y 2 q S R O p P I p j B w / w + e o U c G a s b W z j W C 0 G e n 0 O r v L B o 8 v h i z h q q o Y O Q g J F b 4 W J N a 9 V M B G E 9 V a a Z y k g m z w m o F A A P F w B B + 8 / 7 6 Z i n h M T 5 v O F K F 6 6 W b L U v b 1 y s o q 1 n m W C y U 8 f v z Y Z H i s E 4 b S P d J o r S J b 1 O f D y G g F 8 O 6 u b o i D / Q N k + T P e 1 f M L Y / p 5 P w V W D + 3 h o m X O 5 w s w u / 5 x c A 1 R N v l i E v l G V E v e y u k n m a b y q P a e e I K b c K R a p P D S + p 4 4 e Y b W U 9 b Z j b D f Y 7 h X t Z B C a n 8 H y V Q C k 9 P z 8 N E q d z S H M f H w A b 2 C z + x B p c i V R 5 P K d h W R 1 G J A 8 Y U 6 l S 6 E B P l Z M 6 3 1 L L + b o l d Y 2 9 g m V 2 O 7 C A m 1 1 m l v Z 4 e e 1 E 5 v Y E F z a x z R p m Y K 5 g q G h o c M 1 1 l Z W 8 H W 5 r q p u q o a d r L + p n L r 0 g y O n T h i 5 o H 8 p k p R m c p C Y 0 G D E m + O o r O 9 m 5 y r A 1 3 d X V h b 2 c T e 3 j Y F n 8 a C 3 q m q b H N 2 S C g c U J T A L I F X H Q w Z I Y U 2 z U b U / D 2 V y 1 A x x n n d P F Y 3 V z E x P U W j R O 9 J M 3 L s C O 8 d 8 h i 4 q V 0 + X O J n b N v i 8 o L p A w U z U o n 0 p 5 B U X t C G K P t W V X n 9 o Z D Z N E H 8 L e g l T 4 t G 2 f 9 r j Y F 8 i g 7 R U P 4 4 n G e t V D L b u 8 h S G u g i 8 0 F B U a R O w i G O o 9 f l v V T k X 7 l u y m m D i w N r 8 S A Y j p s q r U q m 1 e e K v O b + 7 g a a C e + i 8 X 5 E m r Q T h r b F d J n P d v c f w d L S J m r 0 N F o T 5 f K 3 8 D r k J o S C L k J E z f 3 4 b B 5 C I y d 8 g R B O n D p G 6 N e J G 7 d v Y H S g H + 3 9 T R T 8 J r 4 X Q M D h R 6 l K K 7 6 f Y N u U N l X D j V s 3 M T c x h X A 0 h m e f v 4 L L l y + b O b F w L I 4 I P e P G 6 j 4 s h F 4 j R 4 e M 0 Z A w a y l + W 0 c X + g Z G k S 3 V s L 1 z w L Z Y 0 M T 7 d H U c x + J O n p + z o 5 D P I k F l 1 m b d J l + P z 2 s m W q V Y C k y o r + i p m n i v c x f P E k Z 6 k d j e x c b m B n b X N v D h B x / j x o 1 P U M 7 k 8 a 0 / / w v 8 5 Z / 9 F 3 L N B D 9 H i E x E o K D Q z g 6 9 W j C I k y d P m E W X v m A r v b v m r b x U P h o g l V s j J P f H u 5 D n c 4 e b + 3 9 h T D / v p + 1 3 / v B f H N o N 1 5 p r m / A 1 d z Q 8 k 2 Y 2 p V Q k w i Z n j a 9 N T U z j x O k j N M x E v h Q c 7 a a h X T d g 4 I p + Z h p W l t Z X c y N 8 k 0 p R R 5 6 e a W N n D S F X G W 0 k 5 r v b i + R H T g Q 8 T r Q R p m j D A Z f g Z a V A C J U 0 k 8 F m E p j X 1 / 6 1 9 6 c m z X Y 1 y 9 t b 6 G u N o T n W T B h Z o T K u m s l k t b O 9 r w 3 d r R S s b M r k y o 0 e H T V D 1 t H R Y t r f 3 t 7 G 5 l S w R 4 X / i z / 9 c 5 L / J i z O z 5 t N 5 I 4 f G 0 Y k E q U H 8 7 D t V s z O T p s 6 g c G Q F 7 u b W 2 h u C e M v / s t / x T x f r 9 N b z i w t s 4 0 e F A j 3 T H V c P v / e / p 6 B q T r U J w 2 4 X G Z 7 C r h 3 5 6 5 Z T V w g B F U g 4 b U v v o z u r k 4 z C Z 5 O Z 3 D + / B k M D g 1 C N Q T l z a J U w p 7 e H o z z d w / 7 K L O f h l e G i H 1 J b E y P p U 0 C 0 r R 1 2 g v 4 A E l 6 T i U f 1 4 q p x v K N v z W m n / f T 9 k + o U K b X D u H R j A 3 Y X F 5 D c P W 0 K s 5 i t S g F i b p C 5 d A G Y E 9 U 7 J J w S f p W K J I 0 U L F k m R 0 0 q W W F k k m Q t b x B W d A 5 e r y l 5 T k D y 7 R R t a 6 j 8 s t e p f g Q 9 o h j 8 A o G R i r 5 V E m g m k / R U g a r p U Y Y J a a i Y p g h w p w 8 e t v i B q 4 5 P S 4 U + f n p J / N U j E 5 k a e V v 3 7 p N 6 J c 2 e Y Z a i n H i 1 E k K Z R f v f Y B R Q i s p 1 c T 4 B O a m Z 9 n e m s m b e / X 1 1 8 0 k c r l U h Y / Q T c v e l 6 k s 4 U g E O 9 u b V P w 9 t L b H y e k s O H 3 + h K n t 1 z n c j u N 9 v W a j 7 o 4 e c k i v z 9 T 7 U w K v 5 u c c f G 4 9 j 4 y K c h Q l 6 H v k X k P 9 v R g e G T C K 7 l V V 2 X L J w O F o L M C u 5 q d p Q J R + J d g Z D 4 f I 1 U K I k Z e y U + l t g V I p h 5 v k h k e P n 1 S P 0 Q h J o Z M m r 1 E p W i U a H n n Y l K f b j O X T c l C h / v j Q h s 2 b y r R 0 1 B R t L d k I R v B l v q 7 B 1 v K M 5 Y U V f O 2 r r / A z i l 4 5 U K d C S P H y J N B K I 5 I C K o S u o p f p X I E w x U e c r x L M 2 q u 2 R J h H A S G E 2 y C M o u Z R q d y 0 0 G n C v S w y + b y 5 j 1 P e k E K Z 5 e v i c 1 o i r g l N l d Y q 5 b U t Z o 3 X z m B 1 b d t s Q 3 r 8 + F G s r W 8 g S g F U v b u O r g 5 D 0 r W t 6 O 3 b d z E w 0 I f d 3 Y P G h g I B v 6 l g O z Q 6 C r 8 / Z L y D e N X M z A J 2 q X g K u W v l s N c X w N b W N j 9 P j s j X v J E g + U y O c N j G 7 5 S Q o 5 c q k c s V i z X J O w 2 E y w i 0 2 X + X X q n O / q m R b 6 o 0 s j Y b G H 8 8 g U 0 T l I j g 4 C C J O L 2 j N m V Q u F w G R Q Z M d T V S V A 7 N J W 3 t 7 J q k 2 O 9 + + w e o 0 + t r T 6 x 4 P I x T J 0 a N w X K b M m O K l m b N Z L j T L f 5 X M s V B 9 5 y d Z s y e l t P 2 O / / 8 j w 8 t 5 I u X F g 2 H U X 1 t u S C T e E m r Z y Z 3 K c j z M 3 M Y O T K I c l 0 Y X 9 O Q + q l N k 3 N w U 8 H 0 u 4 u n j a c E R D N Y W i 6 h Q p P + g J d 6 o n p 7 D j P 5 6 + R n V P d b y a S R i A c + 8 i o F M 7 S I U a u G X Y Q 6 2 p H C q S 1 B f X 7 y u E b O n M L 1 W s G a 1 b x N u k y B r G F 9 d x 1 f + u L X E A p F q L R B t L W 1 m R W v e 1 Q k J d L K g w y S c y l n L t 4 U R T w W w f b W B o 6 M q m J r 1 M C t 3 f V V o 8 Q q g T Y w O I B w K I D W p m Z 0 E Z o l 9 x J o b f Y Y e D k 4 0 m e Y d I h t t d v p T e L t B q I K 3 i m T 3 L S R z 2 i i p P I 8 5 F L f + s v v 8 K c 8 c A k z c 9 M G 6 q l P l E k i 7 6 T k 2 l q 5 b J Z 3 a D f 7 y c k p e r M h T J D / 5 X J F Q t M 5 9 H Q 0 o y m u J R w R 3 k + T 5 l R k u 3 J D a P g q q q N Y Q k Y L F E M D f z O e T 8 N p b P Z h P Y o m t Y Y E u 0 Z B N x y K 5 6 e H l E s C o A K O W v q g K k R m 1 3 R + x J R Z 5 n u a U 1 D F H 0 E P G J 5 l J c l W Z r m S S f l 5 / m u k I S k 7 v W 6 W N H g 9 R i 0 N l L M p X 4 2 e y 8 p r a O G i z e I 2 P K r O k + p E 2 G n B B L 3 J 9 3 7 y M z y 5 P Y 6 D b J p c y o K X n n 8 Z P 3 3 z x 4 b T j U 8 8 J B y q I k v L P j j c Z 6 J w z c 1 R f P T x x 7 h + / T Y 5 i W o F V k y R G W 2 + r X t n 0 v R e 0 R i e e f 4 Z Q k l B t C 1 M P h m H 2 X b T b k G u k C e v 2 s C l Z y 5 j c W Y R 7 7 7 7 P o V 8 G a n 9 F P t I 0 I 5 Q z 6 H s C E 1 U K n x O v 1 O v m G c V f H 3 h u c t o 6 2 j D L h W m T A P z 0 x + / i f / 2 Z 3 + G / / 6 X f 2 E U T p k O m o P y e g N w E 0 J q C b / g 8 T d + 4 1 d p I M J o 7 + n h t a u E j 4 L W 7 F 9 6 P 7 O d D X t F n k 5 Q W 7 U w F D 1 9 2 g 7 b 7 / z h v z y 0 k K / D n o K D 8 M F B 2 G E h T D N K I t z H k d N K 1 q k n t J x D f W Y n C V U 0 a u y m 0 Q i v S 4 d 0 D V l c M x n M S 2 q l q i Z V z e 9 U F W U N i G A o z a h O h d L n F Z b X t d P Z I u w e Q h f C K K 1 x k s C Y U m b 8 r 1 a j B S 6 T K / C P l v Z 2 4 + m O H D 2 G J K H d x c v n s b m 5 j n 6 2 6 8 b V m x j X T h u E b T / 5 w Q 8 J 5 e b g c j a K p i w v r q G V U E u e q 8 D 2 K z 1 J 4 W g b z y d j Y y a S m V c N 9 m i E n q D Z 1 N G b m p 4 y x q O U o 6 G h 1 4 k 2 B 9 D O a y i N q b O r H U H y J s 0 3 W R 0 + P h Z b x + e Q U d H z m O f k g x f y O X z / e z / B k S O j h G d V / M N / 9 B s 4 f f o U T p L j H S c f U n 1 0 J d d m s g m j 6 A a e 7 u 5 g a H g Q 9 8 i Z 0 p k D d L b R C 9 q 0 w j l M u 6 I V x + S 4 7 P c a Y W Y 2 l Y T q w 5 e V + s X r J H 1 P V 6 T v c H u o D C 1 + t k B h 4 2 A R w k i a T Y F L K o 6 I v I F 5 6 g H V n S O G V 6 a 0 q W s g j T J a 1 c h L k + K o f p 8 G W P M r O s w u F t I O L W + g t b 1 9 4 w G 7 0 w 5 t I 6 u I 3 f 0 7 d 2 E h I Z G l L Z Y z F M I f G 0 4 l b i Z Y q K 1 F l a 1 h 4 R d O 9 I 9 i e W 4 R + R L v R c U o 5 u v I J f J 4 h h 7 k N / 7 h N 8 i 3 f B T Y Y 4 R j M S w t L Z s J 3 b M X z + H B 3 X v 4 3 n d / S G i V x s d X b + A n P 3 4 D / + F / + f c 4 e / Y 0 c k q y J Q f L 7 C a x t b 1 p I n a d n W 2 I x K P o G x p A S 0 s z d j Z 3 c U D 4 N 9 j d i z v 3 H x i 4 W S k f o F j Q s h M v v T P 7 h M + t A p q m / r n x X B 4 c O 3 a E x q V q s h t W V p a x v b N D g 2 J n 3 6 i A J b u D f e j 3 B k 2 Q o q W l C e 3 0 Z l r R W 6 k W E A n F q J R F s 3 m D m b a g C M o u 1 a s 2 e i b 2 c Z n j J d 7 G / p d H f N o O 2 z 8 9 z B y q v I l 8 M Q O P d i 2 k u M v C S k n M m 9 Y a H j 8 Y M 0 s 0 S q U a P N 7 G H I j 2 e T X r m j S W + j g H X N 5 I E J H y Y Y I b q h Q k u K j D z N d Q Y b u 6 G k I j S 6 u F i V 3 d b U Y Q J S B K v x k a G k K F C q X w u z Z B q 5 C n m V W w b E + e i p r I J B C L B v H B B 9 f Q 0 d 6 G n u 4 e p M g h D p J J e N w 2 z M 8 v 0 X N t o y k c w c X n L v A 2 m l P a w v N X r m B r c 8 t k d W v t V F d f H / b 3 D g y p V x m x O 7 f v I h K L Y X 5 h z g R A Z P l / 9 t O 3 z U L E h e V Z x C N R P q E N r V Q w 1 U / X y l 7 V c n c o 1 c n q p j v V 1 p z y O j Q q f H Z 5 P h 8 V i d p l N r H O F J R t T y 1 i H y r 4 o M l Z u 0 o 6 s y + 2 t n b 5 H Q s V e g d N L X F M P J z A A L l U g Y b O V l d p N f I 2 d 4 B j w b F h P 5 a U d F x W z Q z C P / Y j X 6 W H 6 v 2 b 8 X w a T t o g / v + Q n v I o l A N D z B u V j j j Q x v M I d h G K k X x L v 9 w e p 1 E k a o m J w g n / q 3 M M H 2 A X i U d I V 4 x C f n o Y r 0 U F k e d T f Y n G Z R v l n c 1 S E Y t C 5 b T Y 5 A O 2 G q E Y r 8 m r Q p u L E T h S c F 1 s H z B G S K d V t 6 o N f v b o K Z w 7 d Q I j F D q f 3 4 u b N 2 6 b u h P J R B b H h o 4 g 3 B z C / N I C f v z 9 n + H e r X v o 1 t a l b s G 0 A i Y n n p g U K y 1 o 1 L M F A k G 2 r Y 7 e o V 4 q d Q V 7 e 6 q p X s D m + i I h X p l w z 4 2 h I 1 0 I x 4 N 4 P D v G 7 7 k x O b d N W D a G j Y 0 9 C j 3 5 E Y V b S c H V q v q g s f R F C w E / u n Y N 7 7 / / H s b G p u l Z 1 7 C y u o q W n m Y M j f b D x / u 6 3 P R u P D X J H I 5 H s L a 6 Y n j U C 6 + 8 g k c P H t J I Z I z B E k I w 2 w Q V s 6 j k k q j k k 2 b Z i B Z W q q 9 d 7 I O f j + X T c t p + 5 5 + L Q x 3 O o 0 U T u + E o X A G t 2 j V s g A N F 4 Z D y 8 P e 5 2 T k M j / Y R k p V N t E 5 9 I j 7 x c 2 U x g 2 6 T n j W y K a a m a N G b o 7 S u 9 E r S I B 5 a m m A K S P J v w 7 8 s q j r L C 8 k b 8 T u a K G 3 A R A E q w U R e U 3 N S V H Z Z e Y e K t h A e K X / O F w w j k 8 t h d / v A r I z t 7 + / F t W s 3 T M 3 0 3 a 1 t Q r s k v v S F V / D s C 8 + T a 2 R N N r j T q + U X d n q q Z 0 0 E L 5 v O k V / N 4 / z 5 c / R C m z h x 8 i R C L V p o m a N i e x D X / J S L t r + k u n 0 O A t Y K w v Q q i 3 v b i B J a 7 i a 3 M T o 6 Z M Q j m 0 v A 5 4 7 z W V W b T + u 3 K O i E g H f u P s L + T s o k 6 t q d F u Q y W S z M L W O X H k r B j I 8 / / M S E 4 d e p S C N D I 2 z D U f U 8 + 9 Z q i o D 6 + M w + J + g 5 w 2 x v F i 5 C 8 A q N H t W r 4 Q U 5 P r q / d o x P G Q 7 1 9 B y N l h / S U / l o S v A 0 x U k + 9 S 7 6 a R I + O X g K B 4 v 3 u G V N B e n 4 l 4 k K 8 j c T 4 y O J k J V X a W J 9 P R w K U R n k A Q p 0 e w W i o R Q t r G o v S F F 0 P S l L Y 4 l H j Y r G q x n 4 o v d k j a 1 U K l N Y k r o o P n H z 8 U N k 9 m W Z K 4 g 3 N W N p Z Z P 3 d B i S 3 t H R Y Z J e T 1 M Y f + P X v 4 5 X X n 2 e g u j D 2 J M 5 3 q S O y y 9 c N l W F r P Q g t A F I J d N Q u W U V 2 f z i 1 7 6 C R / R Y g l 9 l f n Z 9 e Q P b 6 2 V C t D a E w 0 2 Y n V k 1 J c C W 5 9 f Q H m 8 F t Q K D b W 1 w W 8 p o D T d j f W U d B / s p 8 s 8 i F h Y n 4 b D K w N S N 9 5 W X 2 l x b x e D A s K k v k U m m e B 8 / n 6 e I 8 x f P k + d F 8 J W v v Y p j R 4 Y x O N i N 7 d 1 d f O 8 7 P 0 S J / f q T H / 0 U p V w R + Y N t U 6 l J m 4 a r n F i l m K Y B K q G o R Z r 0 T g W + r p o W f q / q y W v Q n p 6 T H O p f H t r K s S 3 Y h c 1 D + O H i w P B Q z T j 5 F T k X q Y 9 W 0 3 Z 3 t Z g s B w m 9 8 V 5 S s r p C 6 h R + e h B B x Y a y 2 I 1 H q F R I m u l 1 i u R m h V I B K m V s J c 8 Q P + E d + H l z I 9 R U i 5 j X a G z I r H 2 j P s 1 y 5 9 s l 1 U 9 g W x K p H O L B k M m c 8 P r D u P b R x 2 Y i u b e z F 6 s r i x h / / A j n z p z G D r 2 H U o e 0 I 0 e J S r b B 3 w P 8 v F b J L i 7 M I 0 R e l S U v a W l v 4 n V C B v 5 N P p n E 6 N G j S K Z 2 6 E 3 S a G 1 r M Z W X F h b o S Q 4 S u P L i S y a v b o q f V a 5 d N N q M j b 0 t r C w v o 6 + 3 l 9 4 n R s + q n R i b T X 0 N B V e U 7 6 f p B Q U s / H 4 P W p p b 0 N v b Y y K J l y 5 d M M + o Z R z K m m g s m Q e 0 L a r D 5 u R 1 I u j v 6 a A x q a J C x b F a a U S i I S R V b o D 9 p 0 0 C B F l 1 L 8 0 R q s K S + G r a 1 / e Z Y / t 5 P Q 8 1 h 9 I g i W A 3 o k Z V s 8 B N a S 1 m 9 p 9 Q R w J g J + x R L 2 i O y s A 2 Q h q T D E q B V 5 2 D P / u z P 6 d S a H H d p 7 C O C l U p Z 6 C t / 7 X a V Z G 6 R F K F S 1 Y I q 3 Q f 3 v n T z 2 o D Z t 1 D h 5 S p Q i V T P Y b d z T 2 s L a x j o L M T 0 d Y I b t x 4 g O 9 9 + 1 t 4 j l D u y v O X 8 e T J I 1 7 E i m P H T u E n b 7 6 N x 0 / m p e 6 w k X S R x x t P + O T x Y y T 2 9 6 n Q F f I W h 0 k B e n j / C X 7 y 4 x + j m C / h 9 a + 8 B q u j j t v 3 b u L U q a M I U g F W V + Z N n u G z z z + D l o 5 O m Q k 8 8 / x L C P p U e T a P k Y F j 6 B r u R T g W x a P H Y 7 h N n l a g 9 1 D t D O 1 K 4 q J y a H 5 N u 2 g s 0 Y u p P N v N W 3 f Q Q u W T 0 d A E t Y P e 3 h + K 0 Z t G 2 Y t W U 7 v w y P F R / l Z H I r G D z Y k J J H Y 3 e U / C U D 5 T l k p a p r f n A J g 5 N S n t z 4 2 X s W V / a z y f h t P 2 T / + I H O q z 3 3 v q z 3 B p h Z 6 G F t U X M G 5 J 3 k m D p N W m c i i L c / M Y G B q g s D Q g G T 9 s F E k 7 R g i 6 q Z r p m T O n T A q O 5 o Q V T X M S Q 8 r P p D Y S S G z u w 1 q 1 E W 4 l 0 d 7 f z u s t G a s v p d K i P S 3 X U M 6 e M i R m Z q f M 6 w q A u N w O U 6 9 u R 9 u 9 T C 9 C 9 c v b O 7 q g W u b X V G + C n w m F t M W o 1 S z b 0 L J 7 e Z X B 3 k H E W 2 N w 2 / 3 Y I t c Z G T y C R w / H C Z + K Z g X v 2 N g j f O M f f A P 3 H j z C 1 M w T J L M H u H T + W X z w y Q c 4 d f o 0 X H Y P P + c k v b O Y I v 5 t 7 S 2 Y m Z k 3 8 3 A t 7 W 2 4 c e 0 a k r t Z z K + u 4 d n L F 9 F O h V f 1 J p 1 a 5 i 4 P X G V / h q N R E 2 g g E c O r r 7 1 O r 6 j g A V B U 8 I I G o 0 D l Z K c Z x R Z s k 4 E q y r h R c e Z m Z 0 z 2 h I 5 4 W x T Z R N o k F m v R p i l Y S / s j L 2 X y B s l B D 9 x d f 2 d M P + + n 7 X e p U J / x + q E 4 W y u b q F A p P P 6 I G R x B O J F r s + U n h V V L 4 P s H e / k e B U H v U S i l c Y o p y L P w q + Z C C l A o O d b N t 2 / c u Y N 2 Q p e p B z N o 7 u 8 3 F l k T p Y G I 3 2 w 1 o w C G K q f m U g k E Q g H M U W m j t O B h B Q M 8 L n z 0 7 i c m 8 p U g 5 G k P N J H g 3 8 W p E 6 f R 1 d 6 J Y F S C W T f l u W L R G O 7 y v S u v v o J T J 4 / z 5 S q O j A 4 g V y z Q k k e o c C F 8 c u M q 2 l s 6 z M r X a F M Y / b 3 d W N 3 Y N p C p t b 0 Z H d F u t k M 7 4 N M g 0 C g o J W h 7 c 9 c E O I 4 c P 2 4 U e I L Q c H B 4 G J + 8 / y G V 7 g T O X T h j M u I j U R o h S r g C n W K c P s J m / a 5 K R j e u X j W R x 5 W V B X z 0 / g f Y 5 j 0 V S f c q B 6 + Y g 9 t L T s p v H R h P 5 D E e r p R P 4 Z M P P 6 T E 2 d m / 2 h k f J j / x Y D / R y G s s U g n 5 L U 0 9 a D 6 r 0 f + E x f / n Z g G f n 1 M F I H 2 B M K 1 q z X g k P a 5 w u U R E g Q N p j C C g v J Y 4 k 3 4 3 G 6 7 x 6 9 q U W p E 6 R R A E 1 w g Y K d M 1 n O w Z x M r Y O k I t U Q R j Q V y 9 c Q u t / T 2 o Z S t 4 + 7 t v E A 7 y + h T c f D K L 3 U c L 6 G v r x p t v v m v W Q 6 3 N r K G P / K h G I m 5 J K Z g B H D 1 + C k 8 m n + C t t 9 9 C K p E i C K P l j p O / k N Y 5 q O B L s 7 P Y 2 0 u i j / c o s m 3 b + w f Y W l 8 2 U b H m Y B M / A w S b g W g L v d b 2 O h y u A l z + O t q b u t H c r s 2 4 q / S S B S z M T 5 P w l w 2 n O 3 P u F L 2 w 4 G m d X O o 5 3 L t z G 1 / 8 2 t f J r 5 b 4 m b y Z A 3 v w 6 A n v k S e k F c w l T K X y p H a W Y L e U s b y w A I + 9 g B E q 4 g v P X 8 D Q U B d 8 k Q h S v H 9 6 d w P 5 T A o Z e t B 6 I Y X E F l / b X z N Z 5 1 e u v I z + g S G 0 t H V R m Y L w W l 3 k b w 4 D 8 e S R V E V K y b y m i A 7 7 8 O d 7 W T 1 N p 5 z s o T 2 8 4 R h V R 4 e i f A p j K 0 + t M U + k r T Q F t b Q s X X r z 8 y i g r L l C F w a q 8 D V S Y w M V t S O g p N z q d 2 G H Q t I c b 8 c n H 9 3 E 0 M g g f v z D N 1 H g + 1 1 U H g f d W N w d R K l g x d 0 7 E 9 j P l P C l V 7 + E g 6 0 8 h k 9 d w O z C C t I L O x S W G s a n J r B J e D U 6 O o x n X 3 u B 7 X J i Y X k D q 4 t r p l x Y b 2 c 3 W + M y S 0 C u X 7 9 J A e c z U N i i V D g l p B 4 7 P m S U 0 2 8 P o k x y H w x E s L e d x b 3 7 j 4 2 n r B S q W J p f h Z s W P x I O w 8 N H C J O 7 a C v R Q m a f E C x L Q c / i 1 J F h 3 L 3 x C T 1 t B T / + 3 o 9 x / / p t b C 6 t 0 p a w J + i R V G o M l g L h b A i Z / R 3 0 0 o P G Y 8 0 I u B x Y W V w 2 8 2 u 7 b H O F 7 V T x z l J 6 H / V 0 1 u Q q a q 2 T h Z B V z y t l 1 u o y G T k F R 0 2 0 l e N R 5 V g o V G k n h 1 I 5 b O 3 a b 3 c F z J K W p + 2 w / d N / 8 a 8 O L Y e K W / e o U I 2 U G X k l w T x B K l J H / l X H 7 M S 0 4 V C F c t l 4 I 6 X a m C g U v Z i p u c d T C + u U 0 c A h N 9 d S O a z W 1 i g y 6 T S O j x 5 D J O A l Z B r C t R + / g x S v n y d n K l U s J i u i s 6 M F q w d 7 8 I X j u P r J J / j g J + / g x O A g H C E P 4 t 4 o K v k c H F R Q u 9 W D y b F p j I y M G M W e o T L 1 D f a Z u u i L y 0 v o a G v F 0 Z O j 2 N v a w d r a G o L e A N t c I d T a w + b m J n m Z F 3 d v 3 8 O l Z y 6 Z 1 b 4 D w 7 1 m E V 8 w 6 M P a x h p K 5 C 7 x l i b s H C h z A Y b X b a 6 t 4 / a t O 4 R 8 E 1 h a X M X z L 1 / B 4 / v 3 E A t 7 T a Z 3 F 9 s + t 7 y A t m Z t 5 V M k l C s Y L 6 8 + U R 3 2 O q / Z 3 t q G 4 y d O G E 6 q Q j H h S B i F o o I X H p o h q 4 G 9 8 r J u v 0 q x W U x 9 D 0 1 i K 1 c v m 0 0 g E o s g m a 8 i E p I C K d r i I C L k 2 J T I u o i 7 l W W S 9 v V + 5 t h + X k 9 y q H 9 9 a D c L i J B D S Y l c N M 2 a b 5 I w q V a e A m + q y T d F D j U 4 3 I N q k h a V l l 5 F W L Q 9 J i U Q d X K c R t V Z q d K n a m i n S x f / 4 j W 0 Z m e W w m g p W / D k 5 n 0 4 W l S P o m o 2 X N v Y 3 j D R r d X l N f Q P D 8 o U 4 8 T J Y 9 j L J b G + v 4 u l m R X U A m 6 T 9 n O w k 8 L d 6 7 d w 5 u I 5 e r 4 d I 4 B r 9 F r X + d r c 1 D z h 2 V l 8 9 P F H J P g 5 e q a I W c q h d U Z H R 4 8 i R I F c W 1 n B x W f O Y 2 N 1 B c F w l E a h i n R i n x y q D T O z 8 2 Z D t m i s B X V H B W 1 N r Y S L 2 1 T E D Z w 6 e 8 J M 7 K r e R D + V 9 5 0 3 3 k R P V x Q e e u a t 7 T 0 M D f R i 7 y B h F M o 8 P S G i j I v T 6 0 a O / M k f U A E Y T 2 P O i N A u k 8 0 1 9 o m s K B + v h B z 7 s s h T / a 9 d 4 + W F y v K m X j u 9 U A h F K p Q q 6 + a K J c K / m D F a C g L J G 4 v D 6 h q a 9 C 2 G h 8 1 Y P i 3 / q F D 0 U I f 0 s K 7 e o r V r T L x W O H B V E t 8 D C n R m d x 2 F 9 C 4 W N x M Y H u j D v t n 7 N g F L q Y D k 3 i 5 W a L 3 j M e X / 0 W W R R 5 h C j B x g 1 Z n b J d H 2 0 5 q W 6 y W z z J z o k c K R I 7 5 0 Y J 3 f W 5 5 X P X W v 8 Q q q w z c 9 u 2 A C E r L W S 7 N L e P a 5 s 9 h J J d H p 9 2 N l e w d h B w k 5 S f q x U y P 0 S A H c v 3 v H V A h 6 / f U r G B 4 m 1 y D b v 3 / 3 L t r b O 1 D O F h V n w / r B F m a e z G N r a 4 9 C 7 T S Z 4 t p A W 5 s P 7 L F 9 j + 5 P 4 O p H N 3 B A 7 v X K y 8 / j x P E R t F H B 9 x K 7 f J w C H 8 t i V h k v L 6 4 j p q T Z j g 4 c b C 4 T B l a x Q K j n 8 T v I w 4 I I E B 7 K 4 9 k o 5 C l y w k z N S e / o h b N e 5 C X o t V 1 2 + P i s H h q B E D 1 1 k d x J 2 3 k q t u P z + K m H Z R B Q m 8 0 E H A b V E S X Q m D k D T u y u r 1 P R w 0 i l c i Y 4 I S 3 S 1 I Y i o Y q y 6 t C u H U n P U 7 a d z e 8 e Y s g X y U x T k R p 7 x 6 o O R J Z E + e e L 1 0 S S 1 z d z i M S D 5 r V q I W P C t r L A H b 2 D 0 I 5 6 p Q K t L q 1 s u c S f e S 3 N p m B R I U 1 y L P l M j U K Q S W e w k 0 5 g Z X b Z C M I O 3 + 8 f 6 M G p o 0 d g K 1 f R F G n C w E A H d g j V z p 8 9 i X s P 7 p r t c f Y J v 0 r b S e w V U 3 j 2 4 m m 8 8 9 5 V d L R H 0 U P F S R M m L s 3 P o q M p g q n 5 e Q p n C M m D f R M t t N k r u H 3 3 P v y E e Q r p q w L S P J X 2 w u X z K O p Z s 9 p 1 I w B / x E s I e J 4 K l M P d B w / x 5 r t v 0 x t m G j X 8 I n G z k 3 0 H F V F p Q B P j 9 9 F D p b p 5 5 z Z + + Z d f Q 7 y t B U 0 t z Y Z H i m t e + / A T d P d 1 w + d W m l O R c J a 8 i B p S p n e S g g j y K R j j M 9 v u a C m 8 j 3 1 B V m n m + J x U U D 9 U e U p L Q 1 T v T 7 s 7 q h S a F m m m E l S o s N 9 4 J l l 4 8 V s l y m o Z i p a f Z E P 0 8 J 8 x t p / X k w r 1 r w / t e i h / a t a E b A s 5 J V v S R I p c E + 8 F Q m E z b 7 O 0 d o A j x / o M l K k 6 A 7 B w 0 A u C f v k i 8 r k 8 i q n 9 B n x J J 5 H J 8 E x K K X P 0 S h Z o Z 4 m t 1 U 3 k K R D i G G V e v 0 Y P d q K v B y v z q 2 h q j t N D 7 B J m x b G z Q 6 + 4 n 8 L + / h 4 9 j A 3 D 5 E P y D q c v n M T I U C 8 W l 9 Z x n s I v A Z T H U 4 5 c a 3 M M f / W T t y m E d R z Q s 2 z v b O O Z 5 1 7 E n X u T J r N c Q h f n c 8 R 4 / V A g i N X V D b O Y M B D 2 I Z f J Y 4 P e q 6 O j z W S r W / n M w + R n I 4 R x 2 7 v 7 W F n a I M 8 r o 5 X c r E 4 l D P j I 1 R a W T c 6 d z R 3 C 9 N w i v V a b k C / m 1 5 Z x 7 v I l W M i L V I C z I s j L f 9 o z y k K h t y r E r X Q r e q N c o Y o i + W O p x j 5 y + E m J X H C 4 A l B B U Z U M S K t m B L 1 9 j g Z I N T B U Z b d A P q f Q u h C E s t Q b u S Q K A 9 F j s d 1 p / 8 D f G d P P + 2 n 7 J h X q s 9 9 6 + s 9 I c Q U O C o I U I B h r R 7 C 5 h R b e i l S u i G j 7 U T P 5 O T o 0 Y C w o t Q f B a C v e f O t t n D p + l E N a h I 8 W W p O R S n D 1 O R w U D o f Z H i Y W i Z g I m t Z U h S I B X i + N E 6 P d e P d H H 6 D k q F I w j + D W j X u Y m V 4 2 u 7 5 X k m l U Q j E k + T n A T 8 H 0 w 9 8 S p 7 c 7 w N p W h v e 3 o 5 j O 4 e r N O 1 g k b L R R w O o U e G I q e g k / X n 3 1 F R P e t v m i G B h u x z Y 5 j i v s Q i e 9 m c P v Q R 9 h q y K A K p q i q q 6 t n V 3 Y J E 8 a G 5 9 E J N p E e G a F P + z G o 7 E p P P f c C 2 h q j S B O P q U N z 1 S 8 J Z U q 8 t n 9 + D + + 9 5 b Z y O 3 X f v 3 X T R h 7 b S O J g f 4 + J C t V L N E A u N w R P H r 0 G F a 2 b 3 N 7 G x 9 d v Y p 0 I Y / N r W 1 6 u j D G x 8 f Q 0 9 N G p Q 7 T m 3 k J U T P 0 l E 3 0 V k U z + e s i h H Q R 9 t m p K E r + V W n o T S p + S 2 u c c N C K Y o G G S f C a P N Z p p y e r l p H 2 9 X / m 2 H 5 e T 9 v v / j E 9 1 G e 9 c w h O V 3 q d X q m K Y C h E L 1 L D N n m A a m 6 3 x u J 8 0 4 1 Z k v 4 w i X G G g x v Q m i l a 6 9 G R I V R y G Q F 5 k 7 c n H i W e Q m 0 i l L F T A H a x v 7 p N Q u D B u H Y k p P c a G j y K N V p 9 J 2 H P 0 I k j h I 5 2 J D N p X H j m A g Z 6 u z B D J a m S F 4 3 d G 0 N z V y 9 i b Q G M 3 7 i B N S r U r / 1 f v o H r 1 + 7 R u u f I Q b J 4 7 p U X T f Z 1 T E I p y M V T P G Z 5 8 4 D G w I 9 C c p 9 W P o O u 5 h 4 T f n 5 4 9 z E e P B j j M w Z N / p 3 W Q V 2 / c R t n T p 3 F p W f P 4 y H h X v 9 Q B 3 K E r V 3 N X T Q Y 7 + H a 1 W u Y m p z F m b P n k U o f o I 1 K U C 1 b 0 X e k j 8 p 6 g P 1 M A t M T U + g b 6 T e T r J u r e z g + O k h u 6 D B b B J V K T v 4 e Y d 9 a q N S d 6 B 0 Y o Z F w Y 3 l X G x x 0 0 / t Z s Z + i B + r s g N U f R Z 0 Q L 0 X 4 V q 3 Z y R P D J q I 3 M f 4 I 3 X x / b z d B v t o E i 2 A j l V M Z 6 e J R W u a i M U y I Q / 2 9 c f 0 8 n 5 9 C v s N 5 + N N z t J C t x O J J e K L t f M U K l 8 N p Q r a e c B N W N t O I t 4 Y Q J 7 H W w i m z s N C E h v m z X j E p N x X C K H E E W U 3 t T L E 0 s 4 S 9 E u E g l f P C 8 + f Q N d S H T 2 7 d w C n y I M 3 N 7 F K Q F F 1 T V G 9 j f Q 0 T / L 1 S U t q T G 9 o p / s j p o x R u W u N y H k f p C b 2 E a x N T Y 3 j + p R f o 3 Y J o i 2 t j g y A h p M U U p v S 4 f d j a y y L k c y J K D 0 s E i K H h U T w e f 0 g I u o v R 4 W E 8 e P j Q Z D m o r t 5 f / t W 3 4 P f F c e 7 8 G b P c v b V b c 1 Z t S L J d y U S S z 1 7 E b / 3 O P z b F X 5 Y W Z v l a C h O P J 0 x i b N 1 R x 8 X z p + F w O 6 m Q x x E M x A x / z K d y a C G v L O b L / J 2 c c T e J 1 p Z 2 N M e b s L 2 f p s K t U s n q 6 G r t Z t / Z Y a c H i / q 8 h H V 5 U 1 d C C y V b O 9 r h s G n 1 b x 2 q M q U N F + L 0 T P u p M l o I L z W p L k L m c P s J J V W p t 2 5 4 2 V M X l P j m v / g 3 h z Z s 3 o 4 1 p M k n X L 4 g B 8 o N l B I 8 s 7 S s h B U u P x Y o C E e H 2 u C 0 e c w y D I u D 1 r G s + S q q H h X P 6 v S w h 6 z 0 C L w a I d D K z C I F r I w L l y 4 i Q Z j T M d K H c D B m y L 3 y / R z w o C o S p B o S N e 1 p a K E Q 1 r C 5 t o n n v v p l n C d n e v s 7 P 8 I X v / Q y j l 6 4 i L D f i U C s F b 3 t c X o 1 C / p 6 + 5 E g z 1 I 1 o a Y W C l m 9 h r b W G G K E S 6 l k B s W a l R 5 I C 0 v K m J 6 a M Z u 6 L W 8 s w 0 M o t b G + h c e E Y 0 6 v E 6 9 9 4 X X M L U 7 z e b R J Q Q 5 N k T a z z O O A H N B u d 2 N w d M Q Y h z S 5 W S 6 d p T c t 4 P V X X s b 6 E v t j e A T N T R 0 4 S O 8 h l S 0 j m 0 v S s z 7 G w z t 3 c P 7 S J Z N l 3 j d 8 D I m D d e N B / a E I Q n 4 X Y e M e l b Q Z z a 3 t 9 O B L e D z 1 w F R m q m n u z + J i P 2 R 5 v Y w p 8 q L Z w H Q i g W j Y z 9 d q V K x 2 A 6 2 r W t B I g + Y i z L U 7 O F 7 k t g f 2 t r 8 Z z 6 f h n 5 7 t 0 B 4 2 X 4 x Q L o 7 k 9 p o J b d e t H j g C F C 4 X F Y V E u U J l 8 8 f I E Z J b c A h e E V J 9 / 2 f v w O 4 P w u Y N G b i 1 m y p g f T u J 9 5 U V c e 4 M n v n S q w g 0 h X D k u U u 4 e 2 8 K B Q q q x + u F y o U 9 n h k z i / y a q K z + c I R o s 2 6 C H G 4 t 9 a a X K 8 K O 3 / m / / c 8 o 2 7 y m Q O V 3 / + K v k E 9 Q w R 1 e o 3 g e W u d 4 S w 9 6 + k d R y m X R 1 t K C U t E O m y e C J S p M Z 1 s r B X k Z D 8 e m c e n C J c M 5 z p 4 5 h Y u X T + D U q V F s b O z i 9 I k z O N j b J g w 9 g h / 9 H z / D e z / 7 A P / l T / 4 r 7 t + 9 R z i 3 i b 6 e X o w 9 e W K 2 u c l k U z h O T 3 T 5 + S s 0 I D Z c e e E F p K o F T M 4 8 p l e t o j X c g r n J d X z 5 a 9 / A i + R x L v Z P O l t A O Z 8 j 5 2 q H n T C v p b W N X v A I L r 7 w V e z s b P E J K + g b P Y G O t u N Y 2 t y C h Y Y l k 9 p G o U p O V C N s t s n b A z v 7 C Y I B h c q t s B A N a G m N U o 2 I + J A n D F W E r 1 4 U 5 H 6 6 D t s 3 D z G H K s 7 f g t O i C k M p F M g L U o Q Z H j c 9 z s G u K f 6 4 u r l P I Q 2 b m g j a p Y 9 G G y c I w y y 0 4 q q p o C U J k X g r W t q b z b Y w e s 1 J T 2 d 3 B g w J 7 + 3 u M P E o W V 9 Z p j Z 6 q v W F T Z L 1 W 1 B R S G V d x 6 i c + 6 k E e r t a E S f M + t E P v o 9 j x 4 b I k y z 4 9 r d + i J n p M T y Z m K B 3 W I T P F 0 K d A m 3 l G S I M 3 d n b R D 6 7 b 0 q X v f e z t 9 D Z 0 4 U w 2 x 0 K O M m Z A n j j p + + Y 8 s p T T 6 Y J / w p o 7 + r G 3 d v 3 4 d H a K v K k b 3 z j G 1 S Y E 1 Q E G z 1 n A f P z m z h 7 + R g e j 9 1 D J B r H 6 O A A r t 1 + a K C Z M h m 2 t 9 Y R o w E a n 5 n A i e H T + C / / + c / x h V e f J 1 e c J F T M Y 2 t r 1 X A g 1 S F / + 2 c / Q / / A A L 7 1 p 3 8 B F c x 8 9 O A + j h C K 3 r l + l a i A v L K 7 G W v 0 4 t G Q 3 d Q o j P H Z v X 7 C O X J a J R s L b r b T C y d S R V N v I p 3 c g 9 s f p w H J E f 7 V 6 J w s p t J u 0 t 3 5 m W P 7 e T 2 p U P / m 0 I b N W 2 t r J u B g r T v 5 l x V B W l M 4 f Y i 2 D R B O 1 L G 4 Q a v f 2 Q o 7 P Y N 2 d d e + s j r M I k G L S o o 1 i j Y q r E 4 H Y y J f R v H 4 A c 3 s W 7 Q Y U Z k X h I F a E j 8 3 P o P d / Q P C I B + 9 4 i 6 O 0 v r n a M 2 1 8 j d I j 6 U q q 8 r a 0 I b Q + / t J Q s s q X n z t R Q w M 9 2 H k y B F y N Q u + 9 9 3 v Y n M r i Z Y W Z Q / U c f / e Q y w u a y O 2 M w a W f v D h J 2 y H F i x q f V U J v T 1 N 6 O j u x c F u C s m 9 D P / u w d F j o 9 j f T p j q R O O P x 3 D 6 w n l a / D K 0 P W g / Y e V B Z h / X 3 r m O n W Q K Z / m e P + J C T 2 8 3 g h H t V F / F 4 5 v j u P P 4 H r 7 2 5 S / z W c J 8 d g 8 6 y Y G U L R J r 8 l I J 8 q Z C r n I d 4 8 1 x W N n O L T 7 v G 2 / 9 D H 7 y r 0 A s j N m p W b b T D Z / W N S m q V 6 j B 7 S Y k V v K w p U Y P n E M 4 5 E Y i n U d T a 7 P J U J d V U j V d J y G u l p m w a 3 H g 7 D B j + b S c t t + j Q n 3 2 W 0 / / G S y s w a O d C I N N s P i i s L v c J P X 0 M u Q c F Y v T b O z c 1 d N J b 0 X F o D J N T c x h / y C B 1 v Z W f p / Q x K o l D 0 p b U v q n o k 9 8 l Q o m b l O l E F X J t 5 Q Q q i X x q s u 3 s b S F h 0 8 m e H N i / 0 w K A w O D F L J P E G 9 q z B e 5 v W 5 C s W G z 8 6 D K e G k 9 S C g S N d A w r f k i c r n X X 3 s F W 9 r O B k 5 Q 1 u h V d 3 G K Q v / k 0 R h 6 e 4 c p f G 3 k b d q m J 0 G F K q K l u Z P e I 4 2 j R 4 9 g a G g A 7 Z 0 d Z u J 5 a W U F k U g I u z v 7 v A 6 F n w o 4 M N h D 6 E W F e f A I X / r K V 8 0 E 6 9 3 b t / H g / l 1 6 8 g C 0 F 1 W a 3 q q V n u 7 y i y + Y q J y C I t q h f n l 5 E d 2 E i 6 o Q V f t 0 v 6 s p e i 7 d X 8 m 2 W h f 2 M r n b C U J P 1 Q w s U z n a W l v M 3 l g 5 z e 2 R I 6 m M t Z Z 1 y E P N T E 2 g r S 2 C 3 W Q R 7 c 1 t S G 4 s I b 2 z j b o 2 f y O R + n n W R N L V y e / 8 4 t h + X k / b N / 8 l P d R n v X M I T n 9 q E s V c G j 5 a 2 c T a L G G W V f m X C I d l V S u Y n V s i T O m l I K u y q x X N z U 0 U 9 B Z + V Q B O 5 J / / p 9 d Q H T 9 V X F W u m T Y 4 0 7 y O h K J Q 0 P a b L p M x o A n Y 5 P Y + j h 0 9 i r U H T 3 D q u e c w O z 9 N Q a 6 g N R 7 H 8 N F j W C F Z T y i q R g 6 z s 7 K K 3 u Z W Z E p J P B m b w s j w C L 1 c B X / 6 p 3 9 q s i C m p i c N 3 B s Z 7 Y f H 4 U M 4 Q K s / O Q m X y 4 b r t z 7 A 1 O w 4 T p 4 4 j j Y q v 8 / v p P f b w v L C O m 7 d v Y 1 7 d + 7 g l 7 7 8 J b z z 9 n s Y H j m G K O F d u Z L B 9 W v X T O D h 6 7 / y 6 / j B D 7 5 n d q M f G R 0 1 n G 1 r Z x l F e r w Q 7 z N M 6 L a 2 s m S y O T q o R B E q g m r 6 P X 7 8 E F O T M 3 B T Y a P 0 u C o L r c n Y 7 u 4 u / O z N n + D M q Z P 4 0 f e / S y g 5 Z K D o f p q e N h 4 m Z H X C 6 9 E W P l F 6 2 T L 7 2 4 a F u T k 0 x f w g k k Q 4 F k I 1 X 0 B B 0 V f C X h s 9 m X q f 5 o q Q 7 y l b Y P j N P / 6 3 h x b y e Q + m C R 1 8 c N s a Y V h f S w e 8 m j C k 9 V N W 9 9 L K B o a H u t k L d n 6 6 s Q D P H P y 6 4 J b q 5 z X g H z 9 C J d J y A 9 V W U H k x r S c y Z c b 4 X r m Y o V f g 5 w o V M w / k P 9 K D 3 a k l u C l 0 6 + v r B k 7 5 A m 7 s K 2 O C Q v b M p c t m G c Y b 7 7 x D g T 5 i J j M H B v u w Q g V / W R C Q n u a U C b t v 8 L u d 2 F 7 f w v z q D E 6 d G 4 b X 6 8 B b b 7 y H 3 / v m 7 + H q B z d M w M M G D 8 Y J N 3 s G 6 R H s X v R T w F W T Q v N S r i D 5 1 / v v 4 t 7 t u 3 j 9 9 S / g 2 W e f R 5 E Q V f v h L u 0 v Y b B n F J N P 7 l G Q P T h y 9 C Q 9 x z T v 2 Y u x s Q n C W z v + 6 q / / 0 u x U n 8 h l E Y s 2 m b Q q L W R U I c 9 H D x 9 i Y W H R 5 A U e P 3 + a 4 l 9 H N B 7 E + P w U U s k d p P g d 5 Q O G t D U r u 8 r j U j 1 4 G i f 2 Y f J g G 5 G A C 2 s b 5 L G 8 X 4 n 9 o l x L q + a f + E T s V B o t K 5 J m 9 4 1 P B + E p O D / l U I f z C C U n y I 8 U y i Z M 4 d / 1 c k W a Y n 6 3 E q O r r n f / Q B c R B p W J H s o c h h / V e e p T / J 3 w Q 1 x K K 6 O I 6 / i S x Y T V l T m t 0 s f l U p 5 / N 2 D M 3 v Y e m m j R 1 5 Z X U K f g L M / P I b O X w J U r z 2 F y a d 7 k v d U I E V d U t H J 3 D W f P n 0 V r b x t V 2 Y L v / P U P 0 N b d b g q X 3 L / 3 C D 3 k Q u M U a k 1 K e 9 1 u w 9 U 0 Z D f o g V q i H a i 5 C D s L d V O n Q q t b L 1 w 4 Z 7 w l b H m z / C F f K G B z f 5 u C / x C / + Z u / Q 4 U d p F I H q a T r c B F 6 z i 1 N 8 F E d q G Q r O H 3 m H F o J 3 V S U p Z f K + I P v f R t f + c r X 4 H a 4 8 e y V Z / h 5 j / G a u x s b + O i T 9 / i 3 V u 9 a z Y Z q I y N H C A W 7 4 N d u k Y S e b c 1 R k y e 4 t b a L Y c L b l h b C P P a t w 6 q l 9 O S p V C z t N z U 9 M W 7 W a S X S V X R 0 9 S C X 2 E E h l z G Z 5 l p d X C 5 p W b + D k I 8 e 6 i k 6 h G K M g B z G U 3 l p s L r N x K o C C j 4 S X + U x i / D q 0 H S r K f r P U V S 1 H l P s U u L N A T U F W H g R i u u n 1 2 t 4 L / 2 u Y 2 t n i + 9 V e e 0 8 C b d K Y J W x s r Z N b / A + 9 h J J l H k n H 5 W h r a 8 b C X q m 0 q I 2 E a u R n 7 T j 5 L N n E Y q 3 o 6 W j G 6 V k A e M P x 3 H 0 u O Z / m u h J t T k b s L u 7 h V e / e I W N V a I o B c w k l r r R H u v B q V N H M N j Z j 5 d f e Y V Q r B N F 3 v / W z Q d 4 f H 8 C X l c I s e Y w N n Z 3 s L t 5 Q C W 0 0 q P 9 C F H C t v / 2 J / 8 V n e 3 N Z g H h 9 M N J R O w R z M / N 4 r / + x z / B z P Q U 0 p k C S j Q O Q Z M u V D E 1 J k o F w E f u G Q h G q R j k S S 9 / k Y r n R E t P K 5 8 t j u X 1 J T y Z f o L v / u D 7 W F 1 e M t D Z R y P 2 4 k s v G A i p t t E d w 2 y o x u 8 r G K S + z e f K x r P x U Y 2 C a U 2 X W R l N 4 1 D N q 3 g o u S q 9 + M / H 8 m k 5 b b / 3 L w 8 v 5 G u 1 7 J B A w 6 x d c n i C p k 6 f N x A w V l 0 e Z W V 5 E / 3 9 n V Q L u m p i t q o g H Q d d 9 c V F 7 O X K B A 3 l A V R / o W 6 t k p S X z S b N J 4 + P E v M T 6 v E 6 N o f V p C P t p Q u I t 7 W Z N C e t C z o 4 O M B F c i o L Y Z k n G u B 7 T S g U S / Q C n S T x V X q R M s Y I n V 5 6 / W X s J a m E / N 7 V 6 x 9 j Z n a O 5 P 6 U W U x Y y d f N s v C T p 0 7 g Y D + D J 0 9 m T D 1 x j 8 d v u I t 2 B B R E U 6 G Y p u Z m L C + t Y I m e 5 J X n r h g P + M y z l 9 H a 3 o 6 / / q t v 4 4 V X r p D 3 0 A u 2 h B G J N 6 G 1 o w 1 7 u / v m u w O j w 5 i j R 2 x p o a K 3 t 0 H r r w Y J C w V H Z x e n s a p d D g m N X W 4 X 1 l c 3 0 N / Z A 6 f V i w v P P Y u N x V W 8 + P w L U K 1 B D 7 3 a z 9 5 + i 1 7 2 A S H f H m K h J l O k x u O O E h X Y T S q Y v E 8 x l z I 7 N + 4 l c m b v q B Q 9 N v I 0 d z Q e b m 8 A G x t b C H K s k l 5 l S v z d c f 0 8 n 5 8 q 1 O E 8 3 J k l + R c T 6 r Y 7 l Q 1 R I L T T n r d u e h 8 b L e o q o V U H L S Z x u 2 A e X Y O p I G u i E U a b j N V U X 1 l p S 7 U r 4 U c f v I N n L 5 8 x F l c a J 4 U F h X 4 v l U X n Y D c F s h U P y S 0 U G e u I x L F B T 1 b J 5 8 l v B t D e p Y A H P 7 u f g N s f k P N B z l p B L p l D U 1 M L h X u d 7 / J + L p v Z q d B W c u I g m U I u m 6 M n 6 j W r h I + d G K W i r Z q 2 K e T v c P h x 4 8 Z 1 s 0 6 r r Z W K Q B 4 S 8 8 d M O o 9 W z / 7 v / + F P 8 P D B I x M F 1 G K / P K + 3 w f v k K l m 2 c d 9 A 3 b O X L 9 B g K H p Z R h f h l z a W l k f U 7 i E H y U 3 e p 5 + e b M 5 s / 6 n F i X 0 9 7 b h 1 6 w 5 m Z i Y J 1 Q 4 I G c 9 S E W z I p f Z N N d h W K m 2 b M u J V 8 5 z 9 4 6 T 3 D x J u a h x U + F N c d Y 7 f b Y 1 H s b a V Q H d f j 1 m 3 V i p k z f u q v h u K h E 1 x z I z v K U s 9 + m f / 6 t 8 e 2 s 0 C o q V F s w u F v F K d n k e w z k W Y I c G S N 1 q Y I 4 f q 7 z F F W T R L L 2 / U A I L 8 m w p m P J Y U i b 8 r I D E x / h B n z h w R R u E H b F Q I O 7 Y X 1 0 j y q 0 Y h x L 9 u X L / G z w L x p p h Z E N j a 1 Y F o e w t i s T h u X r t L P V U J r w N 4 e K t w S 5 N p Q 4 m K W q L w n T 9 / H u F Y 0 O z 8 r n V R U 9 O z e P 0 L r y A U D J s d A + 3 0 h O G g h 1 5 J y q g 6 6 k 4 q P E x 2 h u 5 5 7 + 4 9 Q q w M P U O K U D I N f y i A F 6 6 8 Y H Z f 3 1 z f N B v A T Z H L H T t + n I p O B W y O Y 3 5 6 E d 0 D L V h a W c C Z 0 5 c x T + / Y 1 d m O G S r Q + t I S b t z + B G l e L x J o 5 v e O N L b a G R h E Z 0 c n g k E / v W I 7 n o y P Y W p y E t l 0 y q w q n n r 8 h G 2 f w 7 P P n T O 9 q W m J Q L i Z f U x l Y d f J P D 0 Z f 4 z u 9 h h m l 7 f M P F x u b w + F f B q m m q 8 S Z N k / d X r H b L D v 7 4 z p 5 / 2 U L T 6 0 h 1 O C R 8 y u U l / K D a v R O 5 n N v P j Y s p I 2 W k z V l h N n k c K Y o i H 8 N / 7 k C T / X q P T 6 7 2 n h 7 R z g z d U 5 4 x H o U G i p 3 d h e 3 0 M 2 X 0 P Z G 0 a C C v X W 2 + + S e 4 R N I X y t G 4 o 1 R b F P r 9 G n K C L J / v X r N 8 h 5 r t D q W z F 8 5 A j u 3 3 m A n e 1 9 C n m I 8 P E U z l 0 8 R 6 I + h 6 A 3 B H f N h d b W L i p a 3 p T 9 u n H r L r b I h 5 q b I y j R i 2 j n 0 q F j f X j j J 2 / g B z / 4 A f X Y T s 8 Y x + B g D 0 5 e O o k r z 1 x G / 4 l j h F 2 P k S O H O X X + F O H f C U w s z i J B L 1 L I 1 P D M q R f R 0 t w B i 7 N E 6 E t P T o + 0 v 0 u u V y z i 5 s 1 b O H 3 6 j K k 8 e + b 4 8 + j t 6 s K w s j v c b o y M j i C Z 4 D U K R b N Q s U 5 + p A p S L z x / 1 i z c / E / / 4 T + a 3 U R a y a 8 m p 6 b p d Y q 4 d e 0 h 3 2 P P U u J U G F S r f T 2 q I U E U Y L Y L 4 n s q 4 a b M F P U / k b k R z L o J s T 5 d R w P P H N K z X K 7 D H 4 g Y P q M N k c 1 O 7 j S R W p 8 j k 2 7 n w F n A g X R q f 1 w 7 F U X h d a v J 4 F b 5 r H q 1 i D / 6 4 3 + G a k G Q r B n X 3 7 9 F Z B P G 5 O Q G 7 j y c w s 7 G H i r l m t m j 9 t S x o / j J 9 3 6 C 2 7 e n E X c 3 4 / z J U + g j L 9 E e T O 1 N b X j t i 6 8 2 I o b F q q n i a j c m r Y q T J 4 8 a u F U m P H s y O U W 0 5 y b H a c G j s d s m g 3 x 1 b Z n 8 r o Z g y E X v k C Q / s 2 B p e Y E 8 a Q H + N g 9 e + s K z Z k n J D D 2 N I m T p V A E r m 1 s o 0 T P L q / 3 Z n / 8 p / t f / 7 d 9 j a 3 c H v S 0 9 C H l 9 5 F F x r K 2 s 4 r / 9 2 V 9 g a O g 4 M v R A x 4 6 c o o W 1 I U N + 4 / E G k c m k c O f W b Z y + f A x D v c d N y H 9 j Y x v 7 i Q Q S 5 D 3 T k x M Y e z z O v g S S + 2 v 4 3 / + / / x n e Y A C / 8 m v / A H a v G + + + + S 6 O H B 1 G M 4 3 Q s y 8 + x 2 f V 3 l H 0 9 3 x m m j N T k 6 K o + T v 2 h y Y t H N p O i F 7 X r g I v H C f t g q J J 8 5 + P 5 d N y H m o O 5 U p O 0 j N 5 4 V A y r C Z k C f v k m S Q 4 C j 7 M z S 4 a D q V l 2 o J 2 g i T f o 8 X X s o h 8 r o C D n W 2 E w 4 2 d D V c n F 3 H 2 + S v 4 5 I O b u E B v 0 j 0 0 g K b u N k z f u 4 M t k n J P L E J P c A a B i B s u 1 U z Y 3 E G J H K t 8 k I E / F q I S z q B K x d h f 3 q T A b 2 P i 4 T i 5 Q x + v b S O n 2 j N l j E X 4 b f R + K m r S 0 t y M O 3 c f Y m N 1 l / x o n 2 3 W y t 0 D B H 1 e 0 / 7 k Z p F C n w X K d u z s b q G 1 s 8 l E 4 g r 8 1 x J u x S o V Z v T k E P y 0 / F / 6 w h f h 9 f i p s D M 4 c / 4 k B d l i C r z E 6 V F 7 u / o x O z 6 D 2 c U l U 4 u w u 6 8 T T b E o r l / 9 G F 0 D n b h 1 9 x P M T U / B 6 r J g 9 M g J P J 6 4 i 8 G B U X K c C P r J C 1 M H a 0 j s 0 H s S 4 m r 7 0 y O n T m J i 6 g H + 0 a 9 9 n a i Y / U 1 F 0 t Y 9 L h o r r a 1 S M E g r c R 8 / f o T u j i a s k M c N H B k y 8 K 6 U T x g 0 r c q x W h i q S f G M / + n a f e N Q c 6 h A a t Y M n s K 8 j a q w t C C a x N V c E 0 H 6 J A X J V C j l a z k K c S 6 z j + 7 O F k K 3 I G K e E D l C D N V c H c v r 6 3 j 8 Z B b h p i a 0 d H d i d u w R P r l 6 D Q 9 v 3 k M z 4 V C R n n B o e A R v v v U z C l Y U v Z 1 9 y B Y K 6 O s b w M r G K h W F Z H 5 r i 1 Y 5 g C q F b I 3 C K 5 h 5 + u I Z U w a s v 6 8 X 2 p A 6 S w W Z m p s 2 E D O V y C D s 9 S O d y R m v 2 R x v w f D R L i T S S Q r 4 P H x B J 8 6 c P U 4 r X i O s b I W t 4 j E F + p + M T y H i 9 5 o 0 p 6 n x J 3 j 3 2 s d m C f 7 G 0 g q 6 u 7 s x N z + B 1 n g r A j 6 / K S e 2 u L p I 7 p J C Z 2 8 7 f b W N s H O S X o P G h V z v 6 O m T G O 4 f x e j g S X q h t A l 3 N 0 f j 8 H l 8 2 F h b p 8 c t s 4 / c 5 F 9 r p v D n 8 d M X s L A 5 j d 6 O N r i d X p g y b D Q E A W 8 T v V M d + X I O m X Q e e X I l l c H O k u f Z n G 6 z 0 z 1 t G d L 7 m 7 D K i 1 O R b F b t 3 a U l 8 E 8 X h 6 J C / Q + H N m z u 2 Z 8 w 6 5 P 8 x P o q 2 m h K h P F 1 B S W E 1 V c o Z B c v n Y L b R 6 J v 5 e C T + 3 i I 8 V N 7 O c L E K s Z J z D P 0 V F e v 3 8 b C / D K 6 e 7 q x N k O e E / C T B 4 2 i q a 3 N L K F I 0 n M k K e i D J O s q K D n + Z N J k M G x R i e z 0 b j d u 3 8 a 5 M 2 e w u L K E i S f T p u C j t t B 5 T D L f 3 9 d P 0 u 7 G k w n + P j B g 5 q K a a P 3 H Z h 8 h T M 4 0 M N C H u r 1 C j 7 O B k + f Y V l r 6 V C I P f 5 z f I U R s b 4 9 j e X n X l E + + e e P e p 0 G W C j r a m r C 8 u o H m W B N + 9 Z e / h g i v O T 4 + T k 8 Y Q U / / E D x B Q l 1 v x a y 0 V U T x Y K e I Q C h E m D o A b 3 P A B A + a Y n F k q Q A K e 7 e w X a v L y 2 h r a c M 7 7 7 2 B B 4 / u Y 2 l p G v f v P 0 Y 0 H D K b q 0 0 v P 4 G j b E U 7 7 6 m S a 7 I a L m c A K l p p c x H O s W 9 d 7 G O X 2 4 k s u d z R / l 7 c n 5 r D s e M j 5 F E l l H O K L p Y M / K 7 R C G q H k o y 3 9 x f G 9 f N 8 f q p Q h / O I F F a o E F k E w n E O k i Z z T f y O l l O B C Y s p T N L b 1 2 0 y x f O l D J I r e x h 7 + M S s u p 1 b W y V R B 0 6 c O U I P 5 s C F Z y + g l R 6 j 8 8 Q A 3 K E A b l y / h X Q u i f 3 9 B D 1 I D V / 4 4 l c R j n i Q T m d M s q r P G 6 C y l c l Z P I R L d s z P r 5 K A l / D i i 1 c M X 1 L R k o 2 d D V x 6 / h x u 3 7 y N l 1 9 5 G W 5 C 0 z / 5 T 3 + C Z X I g H w X d F X A h 4 P c h v Z f E a y + / h l y 6 h P f f + 9 i U 7 N I E 8 P j 9 J + g Z 6 E c n 4 a E q y Z 6 5 c A p J Q k w P 7 5 m h 1 0 m n i 9 j b Y h u T S Q w P 9 S B L z / D C 8 + R c f L a 7 D 8 e w u 7 + P E y O n M U U 4 + 8 p r z 5 s l G l f f + R j X b l x F Z j e F U z Q C 6 h t F 3 h S y N x O y h T w 6 2 7 r p p V x I 7 u 1 g e 3 s H E a 2 N 4 j P 6 S z a 0 d U a h L W x s i i q I + w W a 2 d Y K 6 a L 4 k / Z 9 y r N f q 2 a 5 R 3 M 4 g P n 1 P R w 7 d o x 9 0 i i k a T U 7 l 2 h m U K E j O 9 I + p R 4 9 P Y f l + v S S p O x Q H u 1 r b 8 E T b Y H V 4 e a A e 1 G q y C I T / l E w V O P 8 I / K h F 1 + + b H Y w z O x v m 4 l H D 7 2 F v W r F w z e v 4 v g v f w F b a 9 v Q x m X 7 2 4 0 K R n u J F F Z 2 t n C w v o U C l a K r s x P l a g E + n 4 8 E f x C P H z 7 G + M Q E X F Y H 1 g i L + k Y G o A 2 a 1 + g t L l y 8 g F w x C y + 9 0 9 j j M f S 0 t m E l u Y Y v f f F 1 p K i Y O 2 t 7 9 J Z + z C z M 0 a O d M g V X F P S I x 9 q w t L h o 5 o z u P x g 3 Z L + 7 u 4 M Q 0 k 8 J r B G + h Q i j C k b Y t T z 9 y J F + L M 7 O k Y / U 0 E m D o U l r e d z b N + + C L o T Q t o S h 0 W O E m 6 s o Z m p m H k g 5 d J 0 d X S j l 2 B c W X m d Z d c o J y b w O P P / 8 8 7 h 9 / Q Y N S x V R J b 3 u J 7 G 0 v M T 2 2 H C W s F D R z f d v X 0 U t W y K 8 8 9 L j e n D k x D D 8 r i B c X s 2 9 K V Z e p 4 H J G T i r H S D f f O N H u H h y A B / d W 8 b X f / l L 5 K x p 5 P c 2 z M J K Q V x t g i 2 u u N 5 y p T G Y T 8 l h + / 1 / 9 T 8 e 2 i X w / t Q U K i T K Z m 2 N m b O x m p N v E d t b C F n W T P K p 2 Y 3 D 6 U C B n k k w I 5 V I w E M P s b S 2 i 8 3 t T c I k H z K 0 3 o / G J h G h 0 t l d V E p e 5 N X X X y L Z d y B K 3 h S j U K 1 S g b p 6 e 9 D T 0 Q I b F T Z I c t / E 9 z S / p U q q y t H L U x g P d r d N N a H Z 2 V m z R D + d z G B 2 f h H x V p L 0 j R X y s X 5 T 9 H J s b I q 8 q o i F h X l y n w U 0 t b S a 5 f M K R 2 s S W s v g V e S k u b U F j x 6 N G Y i l f D p T c R U 5 h A k / N V E s R d x P 7 O P W j R v 0 K i k s 7 6 z i F X r E j a 0 N n D t / y Z Q d c 7 v d e M x r 1 K i g P V 3 d S G X I q 7 o 6 T V 2 K D X r M 0 6 e H s b w 4 h 0 A g R A 9 f R a 5 S w N r W K o 1 K 0 U x m O 9 w 2 H B 0 Z M h W M g t E w D Y q N H l s B H 0 3 b k c d q K S 4 P 1 e d Q O 7 X 8 P h b y Y W 0 7 Q 0 P U a 8 Z D V Z K 0 C U K 1 W k K F P L f G c c k H V P X o 6 f l 3 q C F f K L c A p z 8 E J 7 2 T W R D I Q V K k T w 8 u g Z y f X U J 3 Z x u F y I a 3 3 n g L 2 5 t r Z r K z s J V F + 5 F h k 4 v X p U z o z Q S G R v o Q 8 w V J w J d Q p O I V d v a x R j J u 9 X v R 2 t x m S L q 2 6 L z / 4 T U c O 3 U K b Z + m 7 6 z N L a K 5 o x 0 7 K 1 v Q V p 8 l e p G O w Q 5 s 7 + / A w X Z d u X I Z p 0 + d p J A 5 q V R T R t H 6 u / v w 7 e 9 9 G / 1 D Q + R n e y Y E f u W l K 9 B S i / W N L b M H r n b I C E Z 8 9 E Z H s b W x a Z R L 8 0 G + s B u 7 W w l e a 5 Z C 6 s K H 7 7 1 P X j V k 0 q n y h Q y C Q S m E D a d P X O C 9 h r E 4 v 4 J 7 N 2 7 i k 2 t X T S b E y v q G K X h 5 / t w F r C z Q K 9 J z u e 1 1 s 4 V N S z y O u q 2 G 8 b F x R F u V B M v n J m z d 3 T 3 A K P t J E U s F f d w 0 O u F g s 4 l Y a m a v s Q s k f 9 K w a c d H R V T H H i r K 1 4 a H E z M 4 f v Q Y o W A R R Z 7 K I F E A o 1 S 3 o p C n Y k V / X p f v 6 T g O N 4 e q 7 h L O V R s 5 Z J 9 G 9 6 R Q G n j 9 L u F U X p 2 W H a R T O e L 4 E i z k B g / v P E Z n e z u 2 5 5 d w / 4 O r J P 0 L W N 3 f x c z U O K 5 8 6 T n C q E 5 + z k H h D N D / 2 b F 3 s E u u 4 z d r f M 4 + e x n a b 9 Z p t 0 F F o L 0 k 7 E d H h s 2 e t 2 l 6 j m / 8 + t f I a T K 4 9 s k N s 5 2 m F v C V i 1 W E Q m 6 a c m C I n M j p 9 M B H K 1 8 p V E x x l c W V F b 1 l c u 6 0 p K O l t Z k Q c t V E 7 6 a n n 5 i N o F 9 + 5 Q V 6 q z 3 0 9 X U h H A q i K d q G 1 j a t t n V j d m Y S y V S W C t C C u w / u 4 e S x M y j y g o 8 f P s T M 9 D T a h 1 p g r 1 l x c J D A q 1 9 6 H X v r O z h 3 4 Y K p G P v y a 6 / g 3 q 3 r a G 2 V F 3 L h k + t X M a h N D W x 1 h J v C G O 3 r N c t F p D A 6 l L H l 8 X n J 4 5 r J v 7 R V k N N A Q x G k k i p I E c Z V C T + n J 8 Y Q Z / 8 t k k O d O H H M K F n 2 Y J M o 4 Y A K W D U c z U 3 U Y D Y L e I q O Q 5 1 t X i k V T A 0 D F R P R b o L K 4 z P 4 n I O u + R H N y G s 2 3 u t y 4 7 l n L + L 1 L 3 8 Z Q 3 2 j 8 D Y F E A j 6 z D z K y K U z + K V / 8 O v o j Y Q Q c N F q E h 7 Z q Z x 9 / d 3 o H + x G I b G N l r A f + Y N 9 W J M p b J I r q a z w J 1 e v o 5 w v k z c U 8 P 5 H H + L S 5 Y v 4 + t e / C q f X J 9 3 G P / h H v 4 p 4 P I q R 4 4 O m C m 0 0 H k Z 7 R y d s F K T N g w 0 S 9 o g J S G g f 3 T g 9 w w 5 h 1 / 1 7 9 x B r V q W g P a R L B 1 T o I J w e D 4 J x L x a W F u i t R n H z + k P c u f U Q I R L + c K g Z A w M D G B g d M P N q E 5 N L 5 D U B G o Q m N E e D f G 4 v v v L V V 5 D c T q K 3 h 0 r h r J p E 2 u M n j + P 6 h x + T z / m w t b V u r j U 4 P G i i m Z f O n s c x c s W j v a M m 7 K 3 9 c y v K v z M K V e f f V n h c I Q 4 A f 6 c y C R p X 6 R 0 p a S a 5 t l p T r p 6 F X E y 1 O S p w k U 8 K h e u 7 d l W f 4 n g p j 1 D 9 9 v N N 7 5 6 m 0 / b 7 / / p / P L R h 8 3 h 5 z W y 6 5 i Z U 0 5 S + o l R m t 0 I q i s q B b W 7 u o L k l x s G 2 E Q L W s L C 8 i 0 g k i J H B f p O Y q b L B B 5 v r a O 9 p R b i 9 m d C t k 8 L b R j 5 U h 8 v n M j l + y v p 2 l i k M F I i m g R 4 8 G R / H + s I q + Y s P 7 d 0 d 6 B v o p c e h B l F o e g m L Z u 6 P o U y D f f 7 8 a R P K R s 2 G q 7 T 6 k X A U H r 8 b B 4 K C t M z L c 1 o K Y T d R v W / 8 x q + g u T 2 E F 5 5 / g f C v g h 1 6 p I A 3 g J a 2 Z p P x v b G 2 R 6 G u w + 0 J E T J Z y X t y h H d F Q t I N f P T x h 2 a V b R 8 h Y q w p h K 9 8 7 S t 4 c O c h b t 6 6 R k 7 4 0 G x B 4 w s 5 T a 3 A j b V t 2 C o 2 3 v M 9 c k M X C r k U O r q a 8 c E 7 7 0 L 7 D L e S K y X p J W e m 5 w h Z d 5 H M J E y C q 6 Y h d O i n y x 1 k O / h c x o B p U W Y j I K G J a U 2 q V 1 R / j 8 e 6 d g v x O D G 1 k s S J M 6 f J / X K o F D M o m 8 C F n c / T W M i Z D w 3 p y k / N + a l C H c 7 D e T B j n t P h 9 V B I / V Q m b U H k 4 E D b q U M W b J D X t L c 1 U d h l R 2 u I x V s N E f Y G I / Q C a f 5 N n t D R Z O C R 2 6 e i j y o 0 4 j a 7 Q i i 0 W y m l s T 6 1 h H B n K 3 7 w k 7 f Q 3 h R B K z 1 X b 2 8 f S i T 1 q g W 4 r q R U e T v Q k p d K y J M n l O o l r G 9 u m i z w G X K s 5 y 9 d R L y 1 B d c f 3 Y G d l v x g I 2 F K H i f 3 9 0 x m g z Y J 2 C E v 0 t 5 T b V T q A C F V I O h H N l N A l j C 1 U 0 s p 7 B 5 T j 7 1 O 3 t Q S a 4 I / 4 C a n c m J 4 p J v Q q h n X b n x s g h m 9 3 Q O Y m J 7 E s W N H c f 7 i s w j 6 Q m h v 7 Y O L S l C v F N B P e K o q R S l 5 3 i Y q u c t D 7 x l H g H A v o r o Y / D t H L r a b 2 s f F 0 6 c o 9 I 1 t a A S l o z H C Q n q n u q X G P p Z n a q x q V l 9 Z 6 c B U V E Z J y C q x v L m + z b G o o m Q J w E v j p P 2 4 7 C j D w X Y U C 1 k j n l Y 7 F T 3 4 l G V K / P 6 / o U L 9 X S U 7 N G d T d R 0 F 8 h O P P 0 j 4 x o G s k x h z 4 M 0 g k z m t L q 6 i s 6 s V K n g v q 1 i u W E 0 e m Z P C I w / m 5 c + K l h J E 2 w 0 X U F U k T Q 6 7 v X 5 e 3 2 Y i d 6 H m M H 9 1 4 8 S F s 3 g 8 M 4 8 g v Y z d 5 y Y c K p I f b B I m J T E 6 N G y U Y m J y E g H y m 6 O j R w g 5 L R g 9 M W I q y M 4 v z K G j v Q 0 p f r 6 L n q S z r R P h W I R 8 a R t H K f j K I l h c X M b a + q o J Q D g o a G + + + S H m 6 C m m 5 y c x e u y 4 y Y K I t c R R p T B q b m x q f g W n T p / H x s Y q I m 0 + v P b F X 6 N R 8 O L t d 9 5 D n P C 1 t W v Q X E f b 7 T y 4 d x 8 f f 3 I d 2 o H 9 8 g u X U S t l c O r s c X S 0 d p M f J t H e 1 4 7 5 t X l s b G 9 h Z L j P B E q O D g 2 Z 2 u w b W 9 t m q b 2 S f L X M p J D f R 7 W c Q j a 9 Z 3 I X t S h S A S C z k Z r x V l W O A 7 B L D + U P O O j p K h g d 6 Q M x Q m M e i r B c + 0 6 Z a l H k l 3 l / 9 y + M 6 + f 5 t P 3 B v / 6 f D m 3 Y 3 H 0 w R W F 3 w e U P c 5 A r h k s Z D v W p Y m 0 T 8 r W 1 t Z j o k 7 Y C V Z V T r X m q l 2 k h 7 S 5 4 g m G U c m k U c 0 V y r S r q h C T u U B z p / X W U y t q G p R V Z K p V 6 8 t H D B x g c 7 O O v V g Q C Y U Q p 3 K u T E 3 A R Q k X 4 + 8 7 2 N g X F x e v l 8 e Y P f o h g e x y x g B e R U A R u B 5 U 0 5 M U W h X f s w Q Q R k g W D A 9 2 4 T w 8 2 M j y E l v Y O K s 0 w x h 6 N k 7 f 1 m z S l L 3 7 5 V d 6 K k k k h b W / p R o q E f n F p l R 6 w Z m o 4 9 P U 2 0 x N N 4 e p 7 H + D 4 i Y t I 7 u 5 h f 3 e L C t 1 k J m k d T i / m J h / T k 9 T M R g J t b V 3 k Y / S + 1 i J 6 + z r x 4 7 f e Q B 4 F J F I 5 e E N + s + O H i 5 B t c 2 8 L E a c P G 6 t r Z r K 8 u 7 e H 3 K d R W t q s 8 Z e 3 M h B Q Y W / V h W g s m 1 H m B W m r S W n S e w l C x 5 i n j o d T K 7 h w 6 V k + i w N Z 9 q s q 9 K Z 3 + B z U u m i k C S n X / 1 k 5 9 n N z V I p l 2 j 3 K J w V U u 2 4 I v 2 t O S M V H j N U k S d Z r W u 7 d W M W r D x u 6 B T d 5 T j q R Q j A Q p f I 1 i H W B y q C V t i 6 X 2 2 S m N z h U n N D F j c s X z 5 s 5 G h X D V B S L X y E U j O H 8 6 x e w O z 0 N H 1 + f m 5 u G n 9 z k 6 F A / O q l k B f K h H A X L S d J P j U U H B U j z X / f v P s T 2 1 g F 6 e n p x Q G + Q y 6 Q x P b 1 g U p 6 y y S z h n h c T V C 4 7 h f D o s Z M U + g N k 8 s r c T s P r B L l b l 4 G H I V 8 E 6 U y W s H M L q 2 u r e P H K B U R D M c M N X R 4 L T p 5 Q h g I 9 Q d 2 J s 2 d P 4 + T x I 1 T a S f z 3 P / 0 2 h T 2 C w c 5 e K r 0 b F m W u b 2 7 h 3 v h D z E 7 M 4 N H S M u b W d z C 3 u k S X Q n 5 E h T p g X 3 2 k 3 U N W N n H v y Q S u 8 / d b N + + b H T n k z Y m q K W x a x N i A i A Q O y H N c z O 6 G x R T 7 0 G W u 1 V j C U Y H X 4 T d R w a f t O N S Q z 5 + c J i b 3 w 0 Z h 1 q A 3 M s 1 p R 3 h q 8 a D m X G L x i B l E O 6 2 q 5 m e 0 b 1 I w E u P n K U h U w h y J + c / e f A u n T p 2 H n c q Q 3 N 8 k x 4 q i L o X K F U j Y f 4 L h Y 6 f p 5 d y 8 P u E N P Z z F X k d i f 4 d i 4 Y b L A f i a Q 3 w f 6 C S s c w e d 6 O j r Q t 1 W J 4 H 3 4 O 7 s O F Z m 1 x H y B j D 2 Z I q K k E V 7 V w e u 3 7 m F i T G V I b O a 0 L b W F W l v 2 7 W 1 Z f z q r / 4 K g v Q a 8 q 7 5 Y h 5 l e p m j w / 2 o y d O S Q 9 n s W X j C d X R 1 9 W H k + E l c + + g 9 E v / z W C K E V H F J 1 P J s G y E s n w F W j w m X K w D S 0 U k o 2 N G N g Z F + e r w k 0 q k M t u h Z V 7 T T Y S S C l u Z 2 v H T l C 2 h q a 4 T E x T n l 6 Y M 0 J L F I H N c + v I F n X 3 w e 1 z / 4 m M r s J V Q O Y 5 j w 1 m 0 y x 4 2 + s H 3 8 h a q 1 z r 4 P + + w 4 y L s J f Y / y t T I q y Q M q E w 2 d h 3 y 1 Q G M W a U H C E f / M s f 2 8 n l S o / + n Q R v m C m S V U O e B a w m G z a / t + W j 8 O a g P y W U w 6 U G 9 v t 4 n 6 C a q I H 3 k p l B + + / y 7 a 2 + K w k E S 7 n D a z x Q 3 N q F m / 4 6 G G W G o l c p U C o U 7 N 1 H X Q b u q l f J o f S W B r f Y X C J A 5 W Q e J g C 6 3 x J q g u g + 5 J 1 s 3 7 2 D C 3 t I J 4 O I x F 8 o j p s X n U i j U q b i P j 4 H k K 5 P z 0 M o b 7 + g j v e h E M u n D 6 9 D m T l X 7 5 u W f M p g E r K 4 R G F M y x x 5 M q u E U 4 u Y X c g b L l c 3 A r A Z i w q i n Y b K Y N A l 4 3 z p w Z x f j M A 3 h t D g z 0 9 R u Y 6 W N f N J H 7 7 O + I t 7 V i d X k F 7 U 0 d W N i Y Q X 4 n T 0 7 k o V F I 8 r k K N C J Z a G G m z x e l c t B C k N + E g k E U 0 t p + x m F 2 5 1 A l p b N n z u D + n f t 4 8 a V n 0 U Z u q q i g 1 x W m o V J i L J s l u E 3 D p Y j f 5 v I c + 8 C G u w + m c J p c s l L K 8 c x C Z b I V l H C y 3 5 X N n j Z L 4 D 9 7 f D + P p + 0 P q F C f / d b T f 7 p 2 H l M Q q j A 7 j N M j C c / J M y k j o E q T u U U O p b k g K Z M + r w R W n z 9 o 9 j U S j 1 H u n z Y G 0 3 c 0 N 1 I o 1 0 1 t c 5 n b Y r n G 9 4 r Y 3 9 7 H 2 u Y G v Z z S i 4 p w E 3 M J S m Y L Z Z Q I O b U J d F a h e 3 6 v X C C U c T t p z U M G a m 4 n D j D S O 4 w g l W u L E E p 7 5 h J F Y n d 3 F 8 e P j 5 L L 9 K J Y K i H U 0 o Q I 2 6 W t Z 5 Y W 5 9 n u P U K p x y a 1 S C F v F b P U z u s b 6 7 v G S P D J 8 e G H 1 / B X f / 0 D + P 1 R b G / s Y L B v 2 H w n m S q a o M z E 9 J z J F P H w e 9 q 4 o C n e w u f Y w s 7 6 A d I 5 e k L 2 j Y p O r m 3 s o o + K r a X 1 C o K o O p K U W p t z z 8 8 v m g I y 2 1 v 0 x u y f j Y 1 1 e r U y 9 v c 2 6 f H t i I R D c N N 7 K e C j m W l 5 K T M G V J R H E x M I E 8 K u 7 6 R w 5 O i I U d j t l X k q k h d 2 t x e Z Q s m M X T k 0 8 A v j + n k + b X / w b + m h P u u d Q 3 A G s v M I R K K 0 f B X Y t O 8 Q / 7 k 8 X g 6 p j j p J / B q 6 u 9 r g o A X V I k J l A p Q 4 2 C V y I M o 9 n P R s q X T O p C 7 J u 2 n z a u W i a T t O F c u U Y L z x 5 h s m 4 7 t S q a H A v 7 e 2 s 7 h 6 7 4 H Z 5 n N 2 a c 4 s 2 P N T G U x S K G F n l b h H s M e l a 7 r 8 h t N 0 d L T T G / X R G 4 W x v L S I v Y 0 9 Z O n 1 H B T K j o F O b C y u 4 O o n N 3 D 3 z j 0 q g I 9 K a o f T 4 s S x i 4 M Y 6 D / K t j j g t L m M 5 e 8 f G M Z b b 7 9 t K i E 1 0 0 N o E l o r Y d / / + H 2 z 9 E K 7 X m h 3 + v b 2 T l M e u q e / D 2 3 d y r i 3 4 t S 5 0 5 i Z n c L u + i a y 6 T S 6 O j r w h S + 9 h o N 0 F p c v X c D J U 0 d w 9 O Q x r K / u k J N t m q U t A w P d Z o O F Z H L f 7 F u l a 6 r E c i Q c J L B j f 3 u D U P H / p Z V l c r 0 k v a O f f e j G O r + v E t U H i T I G B 3 q Q z q o U Q R 0 Z Q l 5 x U N V x 9 1 E Z c / 6 n q 3 K s 5 f b 8 e k O + D u E R W / g x Y Z Y b v j C 9 k F 3 c y Q Y n O Z W 2 8 n R S g W 5 R 8 M + d P w G O N 5 w k + I K F y k I v F K r w e g W m F B F s 1 J Z Q 9 E a R q j y h i X Y 0 1 L 6 6 u Y z q k W t f d i m J F f f u T k p P K T x z / E H Y F d N 2 N H l j x U v 8 t 7 W / h 9 N n j 2 P m 7 h S + 8 Z v f w D 4 9 T n o 3 Y 3 L 1 u i i Y q h w 7 f G z Q l C p z u x 2 m n t / 3 f / S G q R 7 U f 2 Q U F y 6 e N U V g V B o s T Q H e O 8 g h 6 P M h 2 t q K u 7 f u 4 d i J 4 5 i e m M b x k 1 r C T z 5 I K L m 6 u K Z 9 D x A n j 3 t w 6 w F C 5 D r a R M D t 4 z P Q 0 K g m + 8 7 u g Y n a t b U 3 U 7 m 6 D E R d W t r G 8 O C o M T L a E n W V M P P D d 9 8 z 8 2 i n j p 2 g 1 y 5 j Z K Q X 1 z 6 5 b l Y O t z Q 1 8 7 0 S D p I 7 + K W v v c L 7 W + G y O e E N d 2 B u d o E e s h s O r 9 d s / q 0 A z + N H D 9 D f 7 s O 3 f 3 w H v / v N f 0 y v W U N i c d I s a 6 l S M N U 2 u z e C v Y 4 X z F g + L Y f t D w 8 x 5 F N y r N k Z j 8 q j g i 0 q 9 K 9 0 I u 1 i q O i t q g F F o 4 Q k f J + o z w Q A 7 A 7 N N c m 2 2 h s Q R R f i Y B N 8 Y H Z u l j A v i z R x v i C e c I w i i L r W z P w c o d q 2 4 R 7 L G 5 t 4 9 d U X 4 X M 6 D I w 7 S F D x 6 A F c 9 C o b C + v 0 m G W 8 9 + 7 7 G B k 4 S v i U w M L i M h V h B t H m M H a 2 t n H 3 x j 2 z L F 5 h 7 + 6 R f r z 0 0 n P o o C c t k M 8 8 f j y F m c l Z 9 A + N w O 9 1 m R X B 6 y u b G B k e x P 7 B P u a m Z h G h c C v I o G B L r E n Z G H V s r a 1 h g / D U Q 0 X t 7 Z P V r 9 A r l e h l 0 v D R y A T I i V q a m x Q b Q L 1 i x d r 2 K j a 2 V s 0 E c p E Q M E D 4 d u n S M 7 h 4 4 S x y i U 0 q W c 5 4 O i m A 1 + 9 h u z f w + l d f R D j k N d n 5 Z B P s H Z 4 W L 9 p a m 6 k h d Y 6 F w u h 6 F a a + e 2 v U Q 0 + + j 2 M n j 5 q U I y 3 v K O U z b C 6 t E r m v d l L M + X v + Z j y f h t N w K P 4 8 l I c / M Y 2 6 0 2 N w f I m e p U b T Z 6 e Q 6 9 E 1 a B O T 0 3 A R w o V C c X q U G o W Q 7 9 C y a u 2 Q T U V a q E b K / 1 M w 4 u H 9 + 2 b H w Z W l Z f Q N 9 5 m J X + o I t p I H e H R / D D t r u y Y N S W u H j h 8 / h V q + i t m 1 G Q r 6 s G l L W 0 c r T h 4 / Q Y X M 4 M T Z M 4 h F Y 1 h c W M O D R / f 4 G r 1 i O k M 4 d m D 4 R p 5 c b H 5 h E S + + + o x J z / H 6 I 1 R O r 5 n 3 0 T I S 7 X M 1 q 0 z 5 r k 5 C T E 0 e p 8 0 2 O t q a 8 9 S Z U y Y s P T c 3 g 4 O 9 P e z S y 8 U J w b Q g 8 v T 5 o 2 b u K h I N 4 8 a N m 4 R d W y Y y 6 S L 0 n J 1 d R F O z 6 v z Z M D E 2 g b 2 d B J / R Y r y m d u 9 Q W p S P f Z L Y 3 y a M c y B M K C 0 D Y q O n O 3 t y F H 2 E p l r C r y C G 1 m m p 0 A t B m 6 m B g W o B + e I B 8 o U U e W g O h U o e U 1 M T m J 1 Z R D J d w t m z p 8 y E e q V Q 5 J k y c 1 I K r 8 N G G B 0 Y N P 3 3 t B y W O w s b h x b y t a y + Q c N o g 5 s c x k p F c t B L K d S m e S g t t Z 6 Y m s G R o X 6 + 5 z K v K 8 o n B R K W L 1 d L 0 L 5 G y p C o V P M G 9 h U z 2 8 j T w z 2 4 + Q j p T A p d X c 2 w 2 L 1 w V A g l f W 5 0 9 v a Z j Q k q t R y W 6 L G 8 b h 8 c Q T e e P H y C l e U V e C l c r 7 / y B b z 5 z s + w s b S B X / 6 1 X z E e 0 U 1 Y t a z t Z 0 J R K k k H 7 p A r K f i w v L l p J n 2 1 c 6 G q L p l C K + N T e O G l F y j Q L n z 8 0 W 2 M n h 4 h m V / D G Q q l I t J / 9 h f f w s W L F + h 1 f R g c o n V n u 7 / 1 l 9 / C P / 2 d f 4 o P r 7 6 L f L K M k y e P w x P w m Q l e F V u R 5 8 t R G R Q 4 8 f r C V F z N w F Z R y t V M R L G V 3 r F c S V N 5 1 + G w q Z p U m Q 7 O h u m l e Y R d D h P Y 6 O v v N c G E Q D B G r 9 + N O / d v 4 / i x I f b Z D r 9 b N H B a J r x W 0 w Y M V U w / f I i + n h Z 8 5 0 f X 8 H t / 8 E 0 T K E l t L S O / v 0 O j R n R g J U S n l z r o + Y o Z y 6 f l s P 3 B v / 2 / H l o P F U z N 0 i N p t 4 2 6 K a V c o B X U p K y C E 4 q m 7 a x v m z 1 f n f 6 A 4 V R K j V G e n w l x 8 1 D e n 3 m N X g u E R 1 q W o b p 8 B 4 U 8 W s h F F u f X D Q d T w Z Z s O k f L P o 4 E 4 V 0 7 O U 0 8 2 m y 4 V c g T M i t 4 + 3 r 6 0 d T e h Q 8 / f o 8 w y M L 3 4 2 i K x / F k 7 J F Z A u 6 i U i t Z V x P Q b 7 / x J n 7 1 N 3 4 d + W w G H W 0 d J t W p T R u e O U q 4 c O k 0 N j Z X E I o r o 9 t q l p n 4 C D M 1 h z Y 7 s 4 A X X 3 g B 0 V j U R D A X F 1 b x 6 N E T 4 0 3 n 5 p e M k R g c G M b 4 1 C S O j I 5 g b X W L / W P D 7 s Y O t n d 3 M D T U h + 2 t X a y v L m J v e x f F E j 0 T P d D i 3 D T a 2 1 v Q y z b c v n b H F P f 3 t T W h b 7 A f X a 0 B e r w Q g q F W h J o H 2 I 9 u 4 1 m a m 1 q R T a 2 w 3 6 x I Z Q p o a + 4 i 1 K b n c v n g d m n F 8 j i 6 W q K Y n F 3 F m X M 0 B v x X S O 3 R U 8 t D a R 8 u T X O 4 k H 3 a c v n + k A r 1 9 3 H g Y T m 1 C 7 y W F j h p O R W F U 3 G Q C g f Y T s t X r p X M w r i 2 z l b Y y I M a m w J Y G z / 5 t + F U V S 2 G 0 1 E z R U R s Z P d T y 1 N w W 3 x I p R I 8 0 x g e G j Z K 2 t r a h k v P X E J H Z z v e e e d t E 1 5 3 0 n q 7 P T 5 k C e E u X r q A q x 9 d R X N z M 0 a G B r G 0 s m o m j f 3 e E L S L R z K V w U M K m W r R q V j M V m I d z b E 4 7 5 G l B 2 l s d x M K R O g N X F T U A s b u T e D o y D E q x Q o C o Y A J 4 S e S G X I Y 7 R X s p A G x m C K b b R R 8 v y + A D i q E q u F q R e / m x h b h W Y K K q M 2 w k z Q i d W x v a s / d t M m S b 2 1 r 5 n d c f H 6 C N n K u z b U d U 8 h F 4 f q X v v Q 6 F f c x k r t r W J 6 d N Y s O N a f n D c b Z T V a 8 8 7 O f m Q p Q 6 c Q S + 6 1 q k p K b 4 h 1 m 6 k E o T h W N 1 A 7 t 8 9 v b G c M s O d T J U 8 f J 2 y p U q H 0 T x F G F K k 0 r 1 I U K w k O / M K 6 f 5 9 P 2 h / 8 D P d R n v X M I T t f + h F m y w c c 0 o W 9 l P t g c y u f T A k P Q g q b 5 V p X C E z b Q S w q l r H P t S y T + p I q s 2 v S r Q s E S o d 4 i B E t k c x S w d b M l Z u I g T c F 1 U z H 3 8 P D h I 1 M q T B P F F i p e M y G a + I s g Z J L 3 S a Y O 6 G 2 6 K M g p 1 C j 8 M W 2 l G a c i k o v M L c 6 Z H d r T 6 Q T O X i D / q l j h t W t e a Q d e C t c S o Z X 2 6 + 0 f 6 K d H m z Z l k G 9 c u 0 s Y G E E s p v v s s W 1 r A L 2 x c v v u 3 H 6 I r t 5 2 c q 0 0 P v 7 k G i F a j t / t N X N i K p K i A I E W A e 7 v 7 / P 7 U V N H Q w r p p m F 4 + O A x N t e 3 C G f b k T 7 I G s 7 Z 2 t 1 M u G z H j Z v X 6 R G b E A k 4 e Y b Q T s V T 1 o m S c V e W d h C J N Z m 9 o 8 T D y u V 9 W i S i h E A z + 1 9 p X T W s 0 i O G w k H + X c H G 2 g q 6 O 2 J 4 N L Z o t u I p U 9 F y 2 Q S s g t u l A j z k v n U X U Y U 8 1 G e M 7 e f 1 p I f 6 n w 9 t p o Q / M U X Z q R E + q O I O v Q 5 h n z h F T T M k t K r J v X 1 T w t j i J A z k 4 G s e R 1 h e I f B y i V C P C q g t V Z T 8 q U E W 1 1 l a X Y O L v E k Q q L 2 t H a t r u 3 j h x W d p t e c Q D o b N 6 t 0 D C p h W u K a o I O J O 6 f Q B W g i B 7 t 2 / h 1 C I Z L 1 U w U F 6 n x b Y g U x i F 2 d O n U E X o V v y I I H J 8 W l T t X W g r x d H j o 2 a L P X n X n 0 F p U I O P / z u D 9 D e 2 Y X 1 r S V E w 1 E a A a f J 9 N Y C w D Z 6 P g l 3 O p / B / o F S j C J I Z h X F j G B 3 P 4 k 3 3 3 z T e C N F P c v 0 S C P H h + m 9 4 l h e n U f I 7 z X z T p s 7 q 2 h m O / b 2 D z D x e M p 4 3 7 v j d x H x u x D w 2 D B K i L e + u W 3 W R v k 8 X k S a u u F x h x B v 6 U V H d x / h n J N e q E r 4 a q e n S Z h o p o s e m N r E t o H e 1 Q m H I j 8 c g f W N V c S i P o y P r e L k u R P 6 i M l M K R H y K T q k q r 9 s L I r R 0 V 8 Y 1 8 / z q a c 7 t I f D 5 0 M h l z O 7 t I s P 2 f l P + X w u S y M 9 J 6 + E 0 r K W Z G v d j h a 0 a e w 1 + I o G 6 j N K k a 6 j U s h Q y W q 4 + 2 g M + Y M c X D 4 r + o f 6 M X R k k P B R + 9 Q + w N d + + a u w u m x m M d / 6 + h r e / / A d Q i o 3 q u R d 2 v t 2 e W W R 1 j q A h c V Z k 0 M 4 8 W Q K q a V t x C P N x g v s b 2 + a 6 q t f / s r r h t d V C I E 2 N j Z w 9 e p V / P T 7 3 z N J p L / 9 O / + Y S r G L H X q k K p v 2 5 M k E C X w V P / r x j 7 G Z 2 K E X c e D R v X F c e e E y P r 7 2 M X 7 w 3 R 9 i Y X Y O F 5 8 5 Y 0 p K a 0 n G s T N H E a M C u e p 5 w q w S R v o 7 q a x l E k Y r z p 8 8 i o E u K v D F k 4 i 2 B n F r n H y p O W r S l y Q q m v z u b m 9 F T 9 c Q Y m 3 D V A s / 6 k 5 6 f h s 9 I w 2 X 2 m y 1 N / I l N a + k + T 4 p v T y 9 p h d W 2 S 9 V v s 9 f s b q y h p r K q Z X L c B J F S M 9 K y k r m e / q u + k C T 6 U / b Y f v n h 5 h D e f a e m J Q c l x J k C f P q F B q 7 V Q m h f J e K o 6 w B n 9 d B y C M Y o r A 5 h Y H k v k L L q G I i s u b a 4 q V U z C C b r 1 C o i 8 Z z 1 D n O I U K e T C K L 0 a N H U C D u f + d N 8 i Y F Q C h E r 7 / + K p W j B X f v 3 u N r 8 o o W c q E U F u a X 8 I 1 / + H X s 0 o P E Y x H D Y b a 2 d p A v p D G z t G C y M D Z W t j F 6 Z A B T M + Q n L c 1 o o 6 c 7 d e Y 0 P V I Y 7 9 y 4 a m r n z c z P 4 + i J 4 2 Y h 4 H Z y B 5 2 d L Z 9 W g s 0 Y P r W y t I H e n m 6 c P 3 M M C c K + T 9 7 9 A F 7 C t G q h g t m J e f I 6 J 7 l P E + 9 H I 0 M l 8 Z P v R Z T x T q W x 8 Z 8 m Z V u a I 6 b e X y q x Z + a o B A d d 7 g D C z Q P s J 1 W Q o p K Z R F f z D T 6 3 N p l u Z O x r 7 V M h t 0 9 P W 0 A 0 0 m Z C 4 E 4 a j X A w y j 4 l p O Z n F + Z n 0 d 4 c x r 1 H s 7 h s 6 n B Q u e h R 8 2 n t j q 9 E 5 Y o p Y p M n 5 P v 7 4 / p 5 P s m h C P n k j w / h q d Q j W T u 6 A F r R R m 0 + C w V I g 6 5 g h X L m W t p i h u c o E l Y q 1 y j g G x z w i g l X S 5 G K O f E I N 7 a 3 t z E / M 4 9 0 L g G P 3 Y / x q S k S 6 0 f o a O 0 y c 0 f K z D 5 + 4 r T J i l h a 0 j Y 6 G b P o T 9 5 K 3 k + R t 5 6 + T g R D d n I H W v m O d p L / K A b 7 + 9 F K W N b b 0 4 4 H D 8 d x k h x q f z / N c w + b G 9 s m n C 4 I q O 1 G y 3 y W j s 4 4 X n / x E g V y D o m t X Q p 8 E i o D 9 s k n N x A P N Z G D k H e Q b / m C P s I x l 9 l W R / m A J + h 9 4 r G Q m V / T H l A e b 4 T M x k H l c Z u V x e w c + A M x E 8 C R Q r A H T c q S 5 u R a 2 s i L 7 O R Z 6 T 1 + j 4 p k 8 x u j U y M X 2 9 / b o W L z O 3 T o q h d h I 7 z W p G 6 1 p o q z L q M U Z h M 7 K p H K j 4 l L 2 Q k J 0 w d J h H x O T M 9 v 4 c z 5 M 2 b I c s m U C d A o I K F I o C b h c 8 G B X x j X z / N 5 q C G f l l I o U Z W U w T y v 6 h T I i m p g B U v 0 + H W 6 m 0 p Z a 5 y c W C O f U O T N R p i n K N g H 7 3 1 I b 5 L C z t 6 u C X F f v H i e E M a H g e F B n D 1 1 y n C l 5 e V l k 8 f W 3 t a C e / f u 8 H 0 7 / P 4 Q z l 8 4 Y 4 q r h P y 0 / B S i A w p e T 2 e z 6 l L S F / J / F B Y V N D E R e Q q 5 l P L s q e M I U z g 3 E o R 6 1 6 9 T L M t 4 / U s v Y m z s v g l 1 L 0 8 v Y e z x D C r 5 K s 4 e P 4 V X X n s R r 7 z + E k 4 c G c Z v / d Z v w R P z m 1 z A 9 Y 1 N 3 t c D P y G v z + / G s 8 + f g 5 t G x U 6 v 4 n K E E I m 3 k N v 4 4 C Y k t R H a l q n w b p e P n U S P 5 f T T Y z e T l 7 U j G G 6 D J 9 r G 1 z x 8 q z G d U K C n 1 R N o q b 7 m q l Q o 5 t b N m w a u q c i K i Z R S u Z R U r L k 7 F f 2 v K s G Y 7 y u S 6 S S U 0 + + L 7 D e i Q X p n 1 Z B Q V J W j I c 5 K T 1 W n o h I b G C V 8 2 g 5 1 y 9 + 4 q 8 N 2 6 v + y d o J h + m m s J w V Y 8 0 o S D g U f F P K V x s m 6 9 v V 1 o 4 d Q a Z 7 W / 5 M b 1 5 G h h 4 p E / V S M R t m u t b V N x A i 9 V p d W C G U i + C e / / Z v o 6 G t G S 6 w Z k Z a o U Q r t A q 9 1 S q p 5 r m C E l r k P D v X i M h V M R U s a u 1 G 4 4 X T 4 6 Q 3 i c H q i c L p C h o d o f Z R 2 q 3 + G y v r q l 5 7 H C 1 e e J 8 8 o o Z g p 4 5 e + 9 A q + 9 r W X 8 K U X n 6 P n 0 R a b f g o g o R e N Q y Q U g p O C O H W f / O n F Z + g 1 m x D 1 h / l 8 V X j F G f m M F v 7 u 9 g T o K Z t N 8 c p G D 2 m S V S F 2 J Q 7 T W x m u I 4 N D o d b k q s N F W 6 C J B N H J R t j b 6 v W b w I v 4 k i r S S r E u X D p v D J a U w u y 7 R U P l E M S u N B R Q k x K i r W H C 0 Y q q G b H N S k 8 S T B T k r E q B y k V z / U K u 0 B g f e k b l T P 5 8 L J + W U 4 t T + N v h P G 2 E P K C R E y c w l k N W j 4 r T 2 A O X F p R v W g i j V M x R Q Y p q u c C B T a N / q N u s c x r p P 4 p S v o 6 f / u R t 3 L s 7 z Q 6 z o L k t j N 6 + D i y u L K B I X n X v 4 W O 4 g w 4 D U e L x C J Y X F 7 C 3 v 8 3 b W 8 0 e s l r m E A o G K C w U K 6 v d K J D H H Y a 2 x 2 Q j D S R V V r v d K W E j T 0 t n T V n m Q k p k 3 W I y 0 P / o j 3 4 P I c L C O J U 4 R q / 3 g 5 9 8 h D / / 7 / + d v M R P 8 t 4 M u 4 c K 5 Q v g l 7 7 y J X i c V l w 8 f 4 r X L l G B t U z W x u s T / j m D m m O l V 3 K R u w V h V 6 I w l V g c T 7 U l p A y O n w c U F O Z m u z R 5 4 N d n + Z u k R R P b b C S f u 4 w U j Y V e 1 O e p I e x f f p f G Q P N 9 0 g w l b u l + K h E t y K f c w g 1 C V C m n 5 g G b m u N U G p g J b S m x + s P l s s P C t q j k m 4 x T U c t 6 P x 3 L p + X k I x / i g w 9 o 9 7 j h C w S h 3 T d k J h V 4 U N K o j Q N m c D 1 P Z T / n F e Y t C s M 7 M D M z S 6 g U w O z i o q n I 2 t r S j t N n j q C z u 5 2 C V C S f 2 k U m k c A P f v x D F A p 5 C l G V / O c m j h 4 b w d D I A N o 7 W s h 7 0 q g Q u M z M T Q l 7 U r C l j o 3 K q n y h I U T 0 W E p v k p I r n 7 2 l t R O x W A d a Y + 1 4 7 X l t U q Y A C b / l o b e h w N n d F G 6 b C 7 / 5 m / 8 I 3 / y 9 f 2 a 8 h A R a v E 1 5 f l Y X e a L H Z 4 I w X r 8 W A 0 b I e c i b X A E Q e 1 H B 3 J R 1 F U u h Y e H 3 G k V r 5 K V l V 5 U 9 o t J f U p 9 G P z X m E q z Y P z j A R + 9 d h U X 5 h L y m l p u Y C r R s u + b j 9 C w 6 j N f n t f i L a T v / 4 O c C j W v z n q 1 N T V R I a h F f X 6 K X F 0 d S f y s Z u U T P L k i u 6 k d q l z b w b u y W 8 n Q d h 1 u h a A 8 1 k a r l 4 6 a O B M 2 j g R e E f z o c H E g b y T j F i S L E T 5 M D C M 7 l M k V M j c 8 h 4 A + a 6 N z A Q B c 8 Q X K S q A 8 d Z q N o L w Y H h v D M C 5 d h K V t M k q c q B O 3 s b K F / u N 8 o i e a G V E 8 9 E I v g + s 2 7 W F n Z x M T k P K + X p D o p K 4 N w V H J I o b I Y w a m b H Q C t L g f q X i q I T 1 w m Z P L r b I R r D s J E K X + Z 0 E s K K A 8 r A Z Z S a c 7 G y D C F 3 9 h I K z 2 u V R t 1 U 8 n s V C R 6 I o e D M J N / y 5 g o e V b f 1 X I W E 7 R R e + T C + b q U S J n 2 u o 6 8 T s j v o I f 1 s K 8 I H 0 N N h I L k X I S X / K B 5 h k C g o T A 6 9 X n F x N k M X l / t r C F x o F 0 e K 7 y D I q d E B F Q g c z 9 L D e V 8 j r / p G U q 8 m u Y L F T B S F L B u 5 v y q f P 1 p O 9 S 3 j X 4 8 h G e h U D Y L 8 p Q I q x e U / q L B N A N s B L G E f C Z h d i + X b B e y J c z N L V J 4 H C Z j W i H 1 F 6 4 8 g / m V W a Q L G a z M r 2 H y y R h W V x c p L C U T a u 4 d 7 I I v 4 k X R V j U r f e W H y p q 7 U g J p t Y J M M o N n n j l P f t Z h v J w m d u 1 2 7 6 d t b F h 0 K Y q E W 1 5 B W R r W u p 0 Q L Y C q F K N O B d D m Y / y c a g n a n f w i D / N 5 y q / D q e U m 8 n o S a s 3 n 6 N R 7 e r 2 x x W n D K + o 7 8 h T 0 y O w H v s y f R c M d 9 e x a L F k u a T U v B Z p C v b e 3 j 4 W F R X o L 8 U 0 L L p 0 / g 0 J y C x a T i c 9 e 5 H V 0 6 P r G Q / E 7 J q O E 1 5 G S G 4 / M 5 8 v m D p D O H J g 2 l d g n N i k d j 7 a 2 N h O 8 4 I V o g K S I q t + R 5 b X Z M E J I 1 T p v e E 4 z d E / N y d b z / 4 f 0 1 O b S W l B I E k F + V D a D K g t i o 7 W 1 c f C j T S E 8 G n + I J 0 + e 0 I v c w O 7 O N u F d F z o 7 O 8 1 y h M X 5 B W z u b u H s 8 Z P o a 1 U q z w 5 G h g d w / P g w B b G K 9 Z k 1 D H S R b z U 3 4 1 h v L w U y j / n F e d T K N e R z O d y / N 4 7 h r i 4 B P W g z 6 G r J Z r b O U V q T Z F B B A f 0 i D 6 J 5 M l 2 z T m K h g V H h f w s t N T 9 g h F e c x m 7 3 8 6 e U R G F t c h 5 6 V H E z C Z 4 U S c / c + N l Q A k 0 F 6 P e f z x E p M N M Q U h o X X l + L J 0 U y F X C Y m Z l R U 8 z v l H A T H e z q b j P e R v B N J d Z q V E B F H i v K Y u C 9 G s p n H s T 8 L l J U q 5 d M f b 6 G 8 S K P b O p C W H l + f J b V 5 S U z J U F 9 M a F 9 N z 2 4 q T F B D Z V R k V d S P 2 n e y q H X z D V + c V w / z 6 e 6 6 9 A e 2 n R a C + A s 2 q S a g 0 Q D z 8 E + Q C m z j 7 3 U F j 7 8 8 C O 0 t j d h c L g b R 4 a P Y 3 F h w 1 R J z Z T T a G l p w R d / 6 Y v G 2 i p o 4 H Y F c e n y c / Q Q P g q k l l z 4 M X x 0 h D C K 8 I j W W J 9 T i b E o B b G g N C W f D w f p H R M Q k c y J A 9 m s m q d R m W E t o a e C U L C 1 n L 5 I 4 i 4 S b 4 S X i q B h o f j z P X o u v i Z + I Q + i b V 6 U D m U g F r 2 o R F n Z C 5 Q 8 8 7 w S w B q l 9 W 8 g m F w J f 5 r o p n m t 0 d b G I c / V W F i p 1 7 q 7 e 8 z u F 4 q I G q P D 9 6 z k a w 6 L h J 7 c h v z J F 2 x H 1 X g 7 J R D r 0 j J O j U l Y E 5 k z y m 1 n X 6 k o i + A b O V Z 2 D 7 l 8 A w H 0 D P X y X n w g 8 q N c o Y A K 7 2 0 2 8 l b e J F + v 0 g D I 2 w q a V v g s P 1 f W p + k Q 6 P 6 5 c h 2 6 s w G R Z O k 0 t + s z 8 E 7 p r g 8 f T 1 A w m v D M h e e Q S W X 5 W Q 8 e j 0 9 i 6 N g Q F a N o 9 p C 9 d f s 2 1 h c 3 0 N P e j r d + 9 q 4 p z a w A g c P m J + k P 4 c n k I q b n 1 r C 2 k Y L f 3 9 x I s S E 8 e + O N D 9 E U C S N B b / f c u T N 8 n Z a c y u b i Z 7 Q X r 8 M d g d V N b u S L 0 O r b k M j R Y 1 E 6 q / J M F K C G R 6 i z r Q X F I I 1 S K G 1 q a X k d T l + U z y J v R a h Y J q + i U v E v e o 2 G X Z S A 2 y n Q + i l P Y z P R O y m 0 F Z 9 8 c h P 3 H z w w S t f w a F J M n e J U N i P E y m T X x K o U T y F x q 9 O P v U w e T m 8 r 3 I F m u I I x s + 9 V h V i t q n X q N X k r G g O 2 2 2 S T U / 4 V G 0 z l d q k p g I / P 6 P a 1 8 R m C p g 0 u i 8 u 0 X 0 6 0 K R K j 8 r h 5 z 8 Z W Q z p M Z J A X 0 d 9 a Y 6 X n + P t j + n k / h X Q P 7 b 8 S P G b 7 T Q G k 7 a 1 N T C 9 t 4 p F S b 5 w u t D Z F Y X N U T C X V 9 b V l C m A O L f E g B a 2 C k M + P s y e O o p / 8 S A L 9 + h d f R 5 n m V B k V W k Y v E T 5 3 / i L O n T u L / v 4 B K i G F 2 x W A 0 x / G C y + 9 i O R e G k 1 N L V Q e H 8 X L A 4 + P X o / 8 4 C C T Q 4 G 8 r Z 5 P I r m / R V 5 G H t b U S g G V I p C E U + H y x Y p Z 7 v H t b 3 + H b b G Q f 5 T o O S R o m i N S f l y V 1 y D Z p y J q 5 0 S 6 Y D M J + v / 5 f / 8 v Z u W u 7 L 2 0 c m u b H G h p x Q i 5 n u H s m d M 4 c e o U n 1 P e R 1 B T g 9 / Y y f H n Q R I p q L I f q B p G y X P p J C J + Q m Z 6 1 3 I h T Z y W w N 7 + T i P 5 V V 7 Z Q D y g y P 8 V i l J U G q 9 K l s b B j n J d + Y g K h b v 5 m a q p d 5 j O K Y R O T 8 T n 5 Q f Z h g q a W m h g + J q u V a e X U / p V l Q q e I 2 T W 8 / 7 t 8 f z 8 / 7 P g / w e Z 1 r 9 C k B I a N g 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 G u i d = " 8 9 0 5 2 8 0 6 - d 8 2 6 - 4 6 0 f - 9 a f 5 - 5 e 4 7 d 2 2 8 a e 4 4 "   R e v = " 1 "   R e v G u i d = " 5 d 2 f e 8 8 1 - 1 8 6 5 - 4 3 5 c - a 0 e e - 3 c d 7 a 6 7 2 0 a 6 3 " 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  C u s t o m M a p G u i d = " 9 5 8 6 c 7 1 2 - c e 1 7 - 4 7 9 d - 8 b 1 1 - c 7 7 f f 0 6 d 7 7 c 4 "   C u s t o m M a p I d = " 9 5 8 6 c 7 1 2 - c e 1 7 - 4 7 9 d - 8 b 1 1 - c 7 7 f f 0 6 d 7 7 c 4 "   S c e n e I d = " 6 3 7 d a 0 e 4 - 5 7 e 3 - 4 5 1 d - a b a 2 - 0 3 7 e d f 4 7 9 8 b 5 " > < T r a n s i t i o n > M o v e T o < / T r a n s i t i o n > < E f f e c t > P u s h I n < / E f f e c t > < T h e m e > B i n g R o a d < / T h e m e > < T h e m e W i t h L a b e l > t r u e < / T h e m e W i t h L a b e l > < F l a t M o d e E n a b l e d > t r u e < / F l a t M o d e E n a b l e d > < D u r a t i o n > 9 7 5 0 0 0 0 0 < / D u r a t i o n > < T r a n s i t i o n D u r a t i o n > 2 0 0 0 0 0 0 0 < / T r a n s i t i o n D u r a t i o n > < S p e e d > 0 . 5 < / S p e e d > < F r a m e > < C a m e r a > < L a t i t u d e > - 1 . 7 0 7 9 5 7 2 6 3 7 9 8 7 3 8 1 < / L a t i t u d e > < L o n g i t u d e > - 1 . 0 2 8 7 4 8 2 5 3 2 5 6 1 8 7 4 < / L o n g i t u d e > < R o t a t i o n > 0 < / R o t a t i o n > < P i v o t A n g l e > 0 < / P i v o t A n g l e > < D i s t a n c e > 0 . 2 3 2 8 3 0 6 4 3 6 5 3 8 6 9 6 3 < / D i s t a n c e > < / C a m e r a > < I m a g e > i V B O R w 0 K G g o A A A A N S U h E U g A A A N Q A A A B 1 C A Y A A A A 2 n s 9 T A A A A A X N S R 0 I A r s 4 c 6 Q A A A A R n Q U 1 B A A C x j w v 8 Y Q U A A A A J c E h Z c w A A B K o A A A S q A f V M / I A A A N j Y S U R B V H h e z P 0 H l K T Z e R 0 I 3 v D e m 4 x I b y r L V 1 d X W z S 6 A R C e o B M h e g I k a E Q R d D K j G Q 1 F O a 5 G Z z W j W R 2 N R G m 0 5 H B o N U N R 9 C Q I E C Q B d K O 9 K W + y K r 3 P j I g M 7 / 3 e + 6 K y u w C B e 3 T 2 n E X p Z U X F H 7 9 5 / z O f u f d Z y 5 + + f H m I h x T s N u B 9 i x b 0 + z 3 A A g y Y E q v V A o t S Z L W i 1 u q g X G 6 j 3 W o h F A o h G n L g s N q C n d e A U b L t N j 3 f h 8 3 m R E / x K C J e G + p 7 y H s U m d X O w 9 H 9 e o m V L x 4 M B u a 6 3 t f n o Z V x D s 0 p P s t H b f x h s d y P i 4 8 O Y E W n 0 4 P T p W f 7 G P T 5 B q v N 3 K O 3 6 X n F z S s 8 5 n k + o z T 0 F R / f N T D X h i a P S 7 e W M T a W Q K j X x p z H j v V M G Y V 4 A k e 5 A 8 z P z 5 l 4 D n b 3 c S 4 R h s 9 l g b v Z x Z f 2 y 7 h 4 P o I m 8 1 / r 5 m H 1 n k C 1 1 o D F 6 c F 3 v v Z v 8 Q c X P 4 n D 7 T e Q T q X x y Z W X 8 f q H P o 1 c J o t q / Q j T r i A i k X H c v H U H q Z O n U K y 0 8 Q v r L + J n F p 9 B t d R C y t P C 5 q A C F x w o V W t I R p 1 o t h s o b B e w E D + F 9 F w a L 3 3 p N Z z / 4 A w y B 0 W 0 O j W W j w c z S T / 6 r g B O n v + E S o D 1 M I D D Y T d l N v o o / y x D U 4 6 j U x b V r / k x K t v R 9 1 c G 3 a 4 r + k / l p j p 6 M I z q W 2 X P W x T n V 0 W h c 1 8 r P H j f 8 T 0 6 d / w O x W t n v H 3 W l 1 L Z 6 X T g d r v M f d 3 W P o a d k p E N 1 a c i G M n H 6 P n n 7 5 l D 2 D 7 x N 3 7 8 5 0 2 e H s J H M j g T 1 Q / + t E h J e M z E S i A l p E 0 q U q 9 n Q T 6 f Q z D o h 9 d t R 6 X V Z q a l I M q 0 C m I k 4 C y L B w r e a l 5 h t / M + v q T d b o 8 y f 7 9 y e 9 0 e r 7 n 5 m 8 + p b P g p l W t w u Z z 3 4 + W z j L d W q 8 P p d J u 0 K G 2 8 j c r d o d A 4 e I Z v Z 6 F 2 + e I h m A Y q c 4 / 6 b L N J s E Y V p H g l Q H 1 G q B R Z e P / O 5 i 5 i y R h K l S I C N g f 2 X S 5 Y k g k 4 7 I r P A n / A b 9 I a j I Q Q b 5 X h 8 g f h 7 H W R H T r R 7 e 4 h E U 3 h q F R G o 2 1 H u V h l J X f w b a H z V I Q m Z k 8 9 j q n 0 E L 6 e G 5 f i M w g H f Y h G O u h X 6 u h a i p i + 4 M W g 5 I T F 4 8 a H p 0 7 C b u G x b Y B 6 o Y q B 3 4 p 4 K o q A t 4 1 x + y Q i C G B u + g R i E 1 H s H + T g d V r x 9 P X P 4 J P J E 1 i Y n E S Y 6 e z T I P y N 5 j 5 + a O o 5 W J l m G R U J l 8 r F S s E 0 g W U 8 H M p Y P S D l v F d l b O r b h F H 5 f q 1 w L L Q P B p s E R z W g e L 7 G Y z r 3 V 5 1 / M B z / V B 2 Z w G S Y e p O 2 8 S O j K x k y l 3 o s o 1 6 T + e S 7 z X 3 M E + 9 R n J K F z T x v 4 r G J 6 q F + 9 B + D 8 m A K i K I 3 H L 7 j a f Q 7 E o k x Y w 5 m s E c F U E b p B 5 h Z H l F 4 p R w O F A o l c 2 6 U W 6 n a y H L I a m Y O 8 + a a L J B e t L e b R 7 f X 4 u F I 6 P W q 3 d 1 D O g Y l g k J B h e j 2 + v Q A 9 I 6 d N j 0 f 0 0 H B s P L v + r X b a H U H 4 D 9 0 e g N z r c d r H U Y y c A A t a R X j 6 T A F d X o 0 x S m L J k V T G m Z m x x E O B 3 F i Y Q G 2 d B J e r w 9 u e k w H P 0 F / A O 1 a C / 1 u F z v b e w h Q m e w O G 8 q N J n L F I 9 R b T V r N J v w + J 7 8 L m F + c Q y I V x 8 R M G m P 0 T N n D D J z M 4 0 8 9 + h w N R B E d V x + / X z 2 A d 3 Y M z r E 0 d l Y L q D R 6 a N S r N A Q s a 6 Z 3 P h X B V M K H V r O O 7 P Y y Z h w n 8 P r K P v q B E O D x 4 f L V J U w l k 4 g n g 7 A y L Q v j U z Q 2 D n S Z j u / 9 8 h f h K r S Z U 9 Y Z 8 6 / i s x E x y H u o A k w N 8 l t 1 o W C R I o y q V b / 0 H 4 N + H B / z 6 J 3 D d 0 7 r + + 3 z o 4 i / l q I 9 G P T e 0 f f x 2 9 8 5 9 3 b 4 i n i / K p j 4 H 7 h 4 / 2 H J l M 6 P f u p 7 d M / x 3 b Z P / C g 9 1 E M K K t + Z q B J J r 8 A f E n 5 p u L F 0 T H G z 1 a V T s a N J g Q o E v B Q 6 K 6 r t F r 8 d x p I o 0 z Y D 5 w b 0 H H 1 4 f X L P V v R M f B R w Z t 7 h s t O 7 B X g v 1 U H 1 y f O R q B + d d k + n W D 2 K B 0 h S a A b S L h a U U W N e c 3 v d t O C y t I y L N / e o y I F w A P V G w y i n l d a r R u E 0 A s V 3 U X 8 M 1 O u x k K W U 1 V o V H g / T p M r h d S V Z y q + f S o e L X t B m p R X k y 3 i K y m O H 1 + 9 h u n t w e T w I d D s G F m d s L r 7 L i 1 A s C L 9 3 i B D z Y 6 G C 1 u t W H F K J 4 o m Y g b v f m v + / 8 c x O F 5 u E a q d O n s b 5 X / p / 4 m R i F q G 8 F a 1 G h d 6 q D l v F g 6 k 4 F c x F C E u D U C v X 0 c I h 4 t N T 6 L M s E y 0 7 J s c i C I Z 8 2 F 7 e w v h 4 E 5 X B L r I 9 G 3 5 q 9 k l 8 f P V z C L 2 5 g x L r 6 n 9 v 7 + B 3 Z h 7 B + P R T z J M V n / 2 D / 4 B X v / A r u P b 6 Z 3 D 9 j T / F n d t X c f 7 S + 0 z 5 W Z l e f Z s / Z f b t 8 N W / v 3 Y Y e Q P d + M 7 9 E u q / 6 t k H z x 8 r n 7 6 O n 3 n w + k g 5 R u 9 4 x 0 N J L g k B 7 3 u o f q 9 G Z 9 s y x 3 y a n 1 F 6 j t O 0 m R 9 F o l w + 1 C D F s Q j C U e B k 2 Q a 0 9 g q j D A u e d Y l j P c y o X U X J f P A c v Y D J s 7 z L f c 4 S j Y f 4 T U V U S T D Y r I R v / G 4 1 2 8 a L D e h x R v e P F N j n C 7 C w C H l M A V I J B l R e v Y + C 0 m g 2 D b w z 7 + B H s E 4 e S 8 / p 2 O 3 3 w e 5 0 o U P o 6 C S H E U d r t L s m X Q 1 C w s J R A f l c D m + 9 8 Q a V q o 4 e Y V m T c a q i u l S S P u 8 T q J U C D w i H y q U a 3 z w 0 + H 1 3 d w f E l I b D 9 X p U K A p 9 h x 7 B F 5 F y h 7 F 1 s I m d z D 3 k i 0 N C 2 Q 6 9 F b 2 L u B 2 5 2 G C j h E V y s P c / d w m Z / W 1 8 + O I F / M 3 5 i 1 h c G M f c f B D 9 p h W + C R c 9 6 R 5 c r Q F C 5 I O J e B h j n k X s 3 L 6 O L u H o z b 3 L V D Q b 1 p b W 4 I 2 U Y B 9 L o d 6 L I + x L 4 8 r G K p Z K R X z 0 I 8 / h e W s Z v x A l J H R H Z C t M W f s H 1 / D D j / 0 6 f u T x X + f 3 r 2 H C / S b L j e X K f M v A y A j V 6 3 V T p i O h f C e I r x g E 8 V e E B z 3 S 6 P n / 7 + H 4 n g c V R + G r f x 8 H n T 6 + 9 L a i P H j z A 4 c y 4 E b p m O v R 8 X 3 B Y r B 8 9 p U r / x X J + / 9 P I I L A e 0 6 M s K o q R S 6 D j M N U j h S o U q + h U u 1 T 4 E q I x 6 O I h u 0 4 r H T 5 n L y N 1 V i P A S t B J N J G P i L a L + G W Y E v 5 p K A j / t O n Y o 4 w / s g K j X i O n R 6 v S U g 3 G I g 8 K w 2 j a z Z 6 C g s V y E r 4 I o t T p 6 e U h b X I C / E + F f b + z g E 8 h G Q q 1 0 K 2 g P R M U m Y M D j d 5 C t O j 9 7 h c D r h 5 b 5 e W z k X + Z 6 E H G 9 x X 4 A 6 9 n N P r Z e z K t p W k l 0 p F T n N U L J v 3 r / z 5 F 3 D q x C x c g R j K P j f z 1 D a w T v k R L y x k s 4 y H C j E W Z d q B m O V 1 p O J z u H U n S + 7 X x a V H T s P r c W B v f w / p Z A i t 4 n V Y + n O 4 v F 4 g x P P C Y 6 n C Z 1 9 g G t x 8 f h v W A T 2 w M l v y w O 6 v M V E l H i Z p m M I s S f J W G q h P / s F / x r v P T e M b e k F 0 a j e o i H E 0 u 2 N 4 4 l v / B z 4 4 x I u / 9 2 m 8 f / w / m j w p f G n r w 3 j f 9 / 2 h S d / z X 3 7 J l O 2 r r 7 y K 9 7 z 3 P b h x / T r u 3 V v G N 3 / z N 2 F j Y x M t w l l d / 9 j H P o a r V 6 / S 8 x 7 i 2 W e f x e b m F t L p l F G 4 9 7 1 P 3 k 7 1 O f J S K s c H Z f 7 B c H x N 3 w + G r 7 5 f d a X 3 K l o d j z j w S E G 6 x p i P G i V 6 z T 3 0 2 k V z f K z c I 6 W S d D H v 9 0 b n R l j j I X 5 G j R H 6 1 o c J 5 D 8 b C b o O Z N W U X K f T z o w 5 C Z n k f i n w U h R m R t x E h e G g Y t G 3 s P J t R p k o c c b z 9 C n I u k 8 K Q 2 n i Z 4 B c r m Q a K Q 4 y e z y v V k I + S 8 X p U V H s f A 8 P W X l d V J o N x j V A m T x q S F j W a H a x R A E 4 O i q y s g s I x e M I B I O E a G 5 M L U z w o T Y e o c Z 4 G x 2 T P q W r S w / S Z h y Z z B F a h J g r 6 1 v 0 Y C 3 j R a 2 s q B b T U S h W q A B V e k i b q c B g K G g 8 8 v d 9 + 4 f x x D M X c W Y q T C 7 l R J J 8 y 0 3 4 6 i I G 7 D E O p 4 t e m w a J I o B 9 8 j + n P Y q t n Q 7 O n F y E P + D h e + k Z + k W W S x l b u 6 v Y P 6 j i + t 0 V X D g 5 w e s x K l s Q t m 4 B 1 c N t K o s b + 3 U Z I h e c k S Z 6 h J i w h t C o b v P c E T r 9 K p W i j V 9 4 / 7 f i W / 1 T 8 N n 2 c G L s A i F q D O N T 4 6 o + I 2 Q S y A e D K X t W 4 U i w y S n p n f T p M N 8 + n x + n T p 3 C G / T i q 6 u r O H 3 6 N O 8 B f v 3 X f w M v v / y K K c O X X 3 7 Z x P n G m 2 9 i a 2 v 7 f p z m y 3 x / t X J 8 d R j d e / + B t 7 + / M h h l U v i K u P 7 L e 0 1 c l C m 9 c 2 Q w D Y Y x 1 2 w W V o S e 5 8 f y 2 V c f n o c S P 3 j P v J q U J d k j K 6 G U y / P I / R c K Z V Y m C T A F L R D w I e g D D q t t u A m 3 d F + l e I h g J M l M j p q v 5 a k U V U c Q j 9 D Q 6 R C X s a N U K j N O E n 9 x F K + H j 4 7 g h 4 K K p U O L p O 8 e z w t G Y U g l s z I x i o 9 K L W s Z D I f p / O g Z e / Q w V P h W v Y l / X X s J f y f 5 f l C 0 s V A p o z 3 s I U B P d K 3 n Q b V a h o / Q M E r v I C P Q p R B 1 D f T r I J q I 8 I y E j d 6 r 1 k R j b Q X R R x 9 B j s r q I A w L B U M 4 Z + 2 i X 2 t h v 1 J F L T 1 u B K x P i O l x O l H h M 8 1 O i 1 C y j X A 8 g d O x O y z L N O 4 u l 8 n Z p G X K e w 3 r q 6 9 h + p F n 4 b b 3 6 Q G y S P e D c I U X q G x W W v 4 d T E Q o G B S S S s N P b + u D j X F 7 b T 1 e p 6 f t 0 k t R I a 3 0 g g e N N d j C F 1 C p 9 F A u b i D C / A l i 2 g Y N 7 O U t e M / H f 8 5 U 3 W / 9 H z + L X u U K j 0 b y 1 c Q M f u z v / Z 8 0 d I S 6 M n L H x l O f t 7 V B T + r 4 + P t r h P u n z V 1 G s t + 5 f 6 S s P L p / T 5 d l N G q 6 H 4 X j + 0 U p Z G Q V j u 8 1 l x i O f / e J S i Q n o 4 a H k W G V I V e Q h + p 3 S i b d x 8 p k 5 F Y G m f X 4 / D 2 d Y 1 y f e 9 g K t U D h p i d R r q Q Y g 3 6 X l k 8 t e v Q m h Q o z R c W p V D A 2 l k Y 4 Y M d e q Q K P y 2 0 K S j x X G V S B s C y M t V E e m + Q z T X K n d r t F w h 4 x 7 5 J 3 G x U u 3 8 d v N Y t 3 q X j q J 5 F X k z I 1 2 4 y T 7 8 5 m c w g Q Z v U b t N Y 8 X 6 p S q M l z U t P j F H Y / G i V a b H K k u 6 0 d / P O V l / C 7 Z 7 4 N j 5 4 7 h e x B A X 0 + n y E c k 5 P N W l w o N l s k 7 Z M Y M r F e j 9 N 4 p S H j j 5 8 4 S b l n 2 l k G b X K g R r 1 C o e 8 g l Y i j X K 7 C X i z C w + d 6 P G 6 q E p m v R D L G 5 F O o G y 2 W H W H n 7 i 7 C U f V n v c E y c u G p x 9 7 F + p V x U e N O H c + / e R 2 x y C T S 4 2 H C 1 h I E G H P 0 R E F / D O t U q B P T C S o e l V 0 K 6 H J i f b u G + S k P m o 0 2 t g l p F 6 a i c A 3 a O O r u Y j s f 4 N M t L P o G 2 D 8 i h G Z R W v o V z C 8 8 g u D J 7 z R G U B J q W k r v a 4 D h x + Y X D Z O a F K U A F G o 1 s b 8 T x E N G 9 f h g 0 E 8 T l f n B z / G x O Z A 3 J C R n H X 7 V Y 5 Q f 5 l 2 C c T + Y u I + P + T m + / z j u 4 / d I N m T w 1 C V y n J a 3 F Y o / u 8 1 R P 5 T Q h Q F S 5 P q S V 3 3 r h h e W R 8 / Y P v k 3 P v 3 z o 1 d + / T 9 q U Z m W l V S O x F G Y k W N L o u M G l Y L I h W F I D + W H 0 9 p D U x p D x V E M A 1 O r f I Y C R I n F 9 t a + a R 1 z k r s I J g Z D f u O J V E j C x f 1 B x x S C n l G D g k k H / 9 U J x / r k E C o s 3 R c K B 0 w p i 8 e t 3 V s z 0 O 4 S L b 8 9 n o R z Z 1 e d U Y g w D V O R c X z L x D w e P X M W N q 8 T T n q x U N R v 4 o 9 S e Y a p K J J T k 6 a 1 0 M X 7 g + U a 3 K U 8 H j s x g 3 C n j C h 5 U f 6 o j I V u E x n 6 r E 5 3 g K 2 N d U x O T K D C v P U o 2 K F 0 l B D N S y U / I M + i h 6 O S q y H E 7 / e Y B h A Z j B N J N 0 4 s n E M 2 n 4 P L K U 5 Z J s + 0 Y C e T x 9 z k I u G V G y s r W V h a R 7 D T U x Q r N Z 4 L o k 5 j 1 V K f H M t e e d 3 c 2 s V Y L K y S R S w W M N 0 G 6 l j e y 9 7 D W + R m a a I B q 2 A w D U y F e R n a h q i 1 g 0 j P X z J 1 K f W R s n R p o N S a K Z m V Y Z S h E 3 o o D j v 0 5 i M 0 Y e q a Z X x 8 / F e F t y + 9 f c v o Y P T M 8 b H 5 M u H Y C 5 m g B D B I + f i W + z f q 5 H 0 5 4 2 + d G n 1 0 h 8 V 4 K I m j z k k W 9 N v E o X 6 o + 6 1 8 o i a K S X H p O c W 4 l Z c S M 4 b P v X b 1 / m u / / k F p f W 5 u 1 H q m 5 m n T g E C I Z X O M M r W 9 T X z v j K B I I Y x T m O N R O / b L D b g d 7 v s x y P O o A k e V Z j g Y g x o c B G V U Y Q 5 a s e G Q f M L K C q Y l l t L o f X 0 e q 9 A q x P S j v i R a a r o 5 F V C r R S 5 D u G h z u p G 9 t 0 J I 5 U e n S S + Z T u N y v o 7 z P g e e v 7 m M b 3 n v I 7 h e d 8 B 9 u E H v N Y G A g 0 p E j 3 S v 0 s E g H M R i c I m Q C I R + F r z + 0 m V 8 + 4 e f Q + O I X C i m P h 0 n S W 4 f j R w 5 i q B p r Y N t b x i e A H m M e o J p 0 B 0 G T v R M 1 4 E q T 4 K x f 3 C E Z G q M 6 e x h Z 2 s P 7 7 9 U p X 4 n U D x q I 5 F w Y G f v L j b p X a y u H i 6 c / w B 2 N 6 i 4 C S p 6 x E f l q S P W v k u l 8 p F x h s n p 1 F G c x K d v v o Z 3 9 / 3 4 1 n N P Y m Y i Y P L v c t J S 0 x g d 7 O 3 T U t e w m R 3 i 5 E y K j L Y D e + s u o S c F y B G C y z u D 2 L n v M T z 2 f / u T 3 8 S 1 8 p Z J q 8 K 0 L Y p / / F 0 / Y Y h + t t 2 A l 3 n 2 k p 9 J G H W H G p R U B 4 K C q s f j R q E H g 6 6 b 2 E Z R v h 2 M k v C i 7 p e s K O j e r w j 3 z x 8 / a i 4 r v q 9 x v 8 4 d 9 x d K + X W i 2 + 2 / D f k 6 h H z y U H p I k E / K N 0 I 8 v J d G 4 o U V c x v N 4 k M O o w J U L p V E H Q s C S P O t 9 D Z B Q h K X 6 d h 1 O Y V t a T F U i C Z T E j B m l P z K o w Y L P q p z o 2 d H F W O s B 3 8 3 O 4 Q o t J p q K R o p 0 6 g w j 7 2 X j Q r a a r X p J K 3 k I P Q m 5 E r 9 v T 2 c t r c w 4 3 c g F q d A T q a N F 8 o u L S E a C e M k F d w + c C L A N C 9 M p h A N e 8 k 7 O v i d p W 1 c 3 9 4 z D R + 3 7 m Y w O X 6 W 5 D 6 M E y e e p e K k K I h 2 H G b L u H 1 n 2 T R 2 R K d T S I u f k R N t b W 5 h h e e X V p a R 3 c u Y s r A x / 6 p A p b 9 O / p h I R i m I a n o f 4 N H F B g Y d L 9 M + x N R U n I a m Q Y 9 2 B o 8 9 / h F c O P c h 5 t G J q d k J G q M Q n F R O l 9 W N r c 4 U c r 4 0 C i 4 / Q i d P 4 C 8 v v 4 A / K 2 3 h + 5 9 9 F g k a D n l 9 n 8 s L R g p L M 0 e h q s A R P I F H T 8 3 C H + R 5 l l m x k 6 b C u m B j 2 R 7 m K 6 a c p Q z X y p v 4 j c g d f p b M 5 8 3 m h u m Y V p m P u T x w Y d R n q H s l v C N v M p L w E V T 8 K w I v q b 7 M w f 0 g u H e s T L o 2 u v 5 V Q V H f P 1 T Q 8 f H 9 5 v e D F 3 l V f w o a D a G R H s e / F Y + R U j 6 o R 9 9 R J g V 5 9 3 d e b v s B Q r 7 R T V / / j 6 D u d I y J M y T w v v v k s Y b x 2 G j x a v Q e g n 0 d 4 j 4 n r V u x d I S B 3 c n n R r B B 5 F G Z 6 d C S S A F H u J Z x 8 6 M o l W k 1 h w v f y z s x Z l N Q G o P X 7 q i Z 1 m 4 I e E e W k u d 5 A f l M A d V K H Q 4 + v 0 2 e 4 f Q 6 k J 4 d x 9 D u g j 8 U 4 X M t 7 B 4 e I Z 6 K Y 6 n S R K R A D z N o w d 2 u 4 H q t i y T 5 S j i Z B v K X c f L E W b S b V J p o E O N J F z a X 7 z A N E e R K B a T G k i b d M g 7 t c g t Z u w e e S A i p V J K e J g F f 0 M e q I r e h I q h s b L w v e 5 R H u V A 2 F t T B 9 M 6 Q H q p y L Y T C t n 4 R 7 f o R D n c r c N M 7 2 q 0 e W H h f l W n s E l p q D F 7 A H 0 a 5 2 E I 0 G E a 1 1 C c d G + C K t Y Z D l v G 5 g x a h b h y r y y u E w B a 8 / M q r 5 H 9 9 r O 8 M m Q Z C Q 8 b V I j d V H 1 3 c u 8 X 6 i K D L F P q C 9 M z J s y Z N f 3 L 7 J V z 3 H D G 9 o 7 B Q 9 e O 7 z 7 + f 5 Q x 8 6 f k X 8 P r r r / H 7 y z g 6 y m F p 6 S 7 + l / / l X 9 I 4 R Q l n s 3 j x x Z f w i 7 / 4 S 3 j y y S c I R 3 3 m e d W f 6 l h 1 P Q o j Q d b v U a M S 8 / 7 2 N c m Q j n l d 9 + m b 1 4 4 v v 3 0 b g 0 F E u s Z j 8 5 S 5 x v / 4 Y 6 Q c O v u V k K / X q V A u m + b 4 O A 3 6 P k Z C 2 4 V R f O R Q P / F Q O Z T G 8 i m D l C y T M O X O X G U l a C w f j T 4 r s k H Y F D A w p M t 7 r I J 2 v G n U b E 6 u Q F 4 T i 6 n x Q S c V 7 0 j h V O h S t B 4 F t 8 O I J A y l Y s U I p i w 8 / 9 H y s 3 C o W G p x i x w c 4 E 6 + g C c 8 f d S y G Z x 7 5 B R 8 4 R C u 3 L z L w l T U h I M U K n G i X z u 6 i n 9 6 9 / P 4 q D W F E 3 z 3 r c Y G Z q c 9 m E 2 4 y K 2 6 G E / H m Z 8 o l c l v h h X V O w O k E h b 4 e m G M 0 W s 4 7 Y S q 9 G J v X b l F a O n B i Y g T l a E d X e a N Z o B 5 t D H 9 6 s A e o F G n Q m R y 5 C 0 V u O g Z v C T L p T x h 8 J A G p 7 e F v R s u B O w J u u s E o r 4 U s n V C Z R c V 0 u I n 1 / K x D O z Y 2 j r A 3 t 4 B y 2 h I 3 l Z B I O S l x y Y s H I / j J 8 Z n M L C 1 s b F 2 D 1 s H O Y S 8 T T x 6 b g p l e u 1 g c A y T 0 2 N G s K r V F s u w h p C z i b v b P R w W 1 B T e w 8 x p j Z S w 4 I 9 u v o g b D y p U L Y B P P v 5 h v t F C f r a N C 0 8 / i R t L t + B k 3 j b 2 t 0 0 / 0 5 W 3 L p M T O n H j x k 1 8 9 K M f w d m z Z 1 l / 8 g c S B S m E p E E / 7 n + Z 7 x H U G 1 0 f n X v n W M p 0 / 5 s H x 8 L / T t D v U X / k i K s f n 1 a 5 j 5 C N 8 a A 8 Z R D R f Y X q 0 1 P 3 q V D H t 4 / e Z 1 7 I j x X b e V 3 h u T 9 7 7 Z q e f S j B c K g F s h p a I R X 6 s d t X k a h T t U j h L 1 f V 6 m f l x 4 1 E x E 0 O V Y P X 7 T a Z H d 2 u A h o p k P C s v u X h p C A q n C 7 h k Y R T Y + + M c g m y 0 A M F / I y D v K n A + P r 8 l s K 8 9 u d / g X M X L + F c w I 6 J 8 S j u b O 0 g l U 4 x n R R 2 C n W B n 7 3 1 e z g x P Y l u q Y p P 5 b 6 I 1 z / 4 N 9 H N 3 8 W + I 0 r l b 8 N J K G W j V 6 l V 6 + R c C f I + D 2 G U h e 8 p I R a t I X M L S J + Y x p 2 V H Z x a m D S 5 N Z y F n u / m V g 6 W i S n s 7 e 6 a j m y P z w M v o a 5 a Q Y u F C q L x C O F r D + l y A U X m e 0 J Q l z z v N f K 5 C x d O o V x R 2 T i R X 1 5 H 7 K k J c j Q r 7 t 3 b w M x s i r C Z X L R Q w w / 8 0 a / i e 5 1 j + J 7 v + j j L g 9 7 P c Y h c J Y 0 W e Z / L 5 8 a w U Y O N i K D l t O B o d R O 9 V g f P P v c o 1 g 9 2 8 f 7 6 F 3 A 7 / G H U G 0 d o M Q 0 p K q P F P Y 2 Z S 9 + h w s X P / 6 d / j 1 d q a 4 Z V O F n W 8 4 j i F 3 7 0 5 y R m x h s X e y T 1 N C S O g Z U G x Q 6 P j T y N f 6 N / q r / / 3 4 K p + v + a Q H m R J x V P 0 r E J D z w r T q f u i b e b z d W x 6 7 r P o R q 7 9 F I l 0 8 K n Z 0 a 0 g 9 E w K i t l 7 Y V l c x s V 6 v W H p 1 A q i P e d U F + P p H 0 E 0 3 T O Z E w W s d 5 E J l u h V W w Z i B S P u r C b b x J u y D q M R k q o Z N T 3 o G M b L Y 4 i k O c a y t K r 9 1 + Y f U B L T / y u Z v J 7 d 9 c x v z h / / / 0 2 C q i G s W r E R N c U V r J W w 5 S H a a B w W b 0 e 1 J o 9 u N w k + 9 s 7 m F 2 Y I z l t Y d D s o l 1 t 0 F O 5 4 G G B v r X 5 F 5 i e X 0 A w 4 M D m d h u T U w s U 3 r r x C K n U m K m 7 / p D x 2 O r o H j Q w v 3 A G X b e L l U V l 6 b G y C D u d h K v 9 W h O t Q g t 3 P B 5 T m V 1 6 6 H A o y N Q x 9 V Q s O w 1 J n w q V L B 8 h x / c H P V 7 4 I n 5 s 7 m e x Q C V l N p k p G z q E l N v l L D a P 6 B X O n S M U 7 C C X L 6 J S q u F H j 1 7 E Z 5 / 4 A A I e j e c b o k Q Y 7 U s 8 h d u 3 l z A 3 N Y M K I e z 2 3 S W 8 9 6 l H T V 9 V j n A 0 5 H P i O 7 J / h l + a + g C m a B z i k S Z c D g + C 7 h o G n g u Y v v T X + e K R G A l 2 G 1 J P o i 7 Y L g M n w Z M A 5 g m z P a w H B x W p 2 i X 6 I I d M O E e j 6 7 8 6 f I V n 0 d c o + q 8 I X + M x E / S + v / q a T D c v f o 3 r k s O 3 R 0 r w u u T q W K H a 9 R 1 6 K X W U j / 7 0 A v 0 N L E R B V K g v r 4 y 8 6 u j / h x R k K J S v k Y P V M Y 9 U G v f D i L y S d d C 6 m h E N / H O 6 R y M l 5 I r V n 2 T g o o W u W a M d q I j 6 r Q q l f x L 6 G 8 V H S y z l a T U 6 G J 9 M m 3 s 6 t P r N d g / r m 1 t Y X 9 s x o 7 w L 2 T z 2 b C 7 8 x Z 0 9 1 P f z G F D A C 8 W q 6 f B z 0 1 s M + 4 R a x T K O K n n s F H L 4 0 u t v 4 B Y 5 x 6 m p c x h j u f u c V Z w 9 E 4 T f 3 U W c 0 O / d z 1 x A J O y G l 5 Q g e 7 B P h U t g 4 a k Q u l S G 7 f 0 c 7 t z d w 7 2 1 L d P v 1 G f + 4 l u / S h 7 l M l D V 6 / V i b D I F T 9 B r 4 J m H y t N r d 1 C u V X F A D j e e T i M U C 8 N p d a L M d H e p L E e H O U L S J g 7 z O d i i M 7 h 4 K U L I 5 q K 7 a G B 2 3 o u J u Q S W P v 7 j C A W q s L n 3 0 H e d J s S c Q o E Q e P H k I u o 7 W 1 i 5 d R s f e e 8 T 8 A j W p j L 4 4 H s v 4 p f K t x B z E 5 b y s 7 g g u K o x k F Y c t M a p K K o 3 N T C M I J R V 9 U Q I r c a e Y 1 h 2 X J c R h 4 s O a t R P 1 O d 3 n M q k u l C 9 P V j v / 3 V B s j J S H v P r g e + v V q b j u L + C j 9 2 / X + H t Z 0 d f 5 h 5 z 3 / E F B f 4 W p 9 V 5 w X D T 0 q e 8 y 3 Z I 0 O 4 H l Q d v e 3 g f p c D M b 3 k 7 0 8 R e 5 o L Q g c b j s X I I E 9 R m o C F E s i K j S m D F 3 C + C X l c q e b 8 Q H g i 6 T 9 5 H A 1 L b 3 T Y a 9 E Y a V 1 f R g F U S K P U 1 T k x O Y X p u 3 A j D m X o Z C + 0 j n I q H 4 I v 5 W O k W z I 6 H z d C k f K 6 M f K G B R C J K I h 5 C i d 7 z 8 U u P Y n k z Q w 7 Q g 8 U Z x a A a Q m d / H T e v 3 8 F b b 7 6 A Y m 4 d q y s b S E V T e P a Z x x C L k P R v N H H 1 + g 1 e K 8 N K K 3 9 y f o r n g y g S Q o Y 2 m z j I l 5 F 0 W h G g Z V S D T L v T R z 5 f Q q P R N E L q p V B n N e y o 0 Y K T l b l F Z Q 8 / / h i q V L I J e t K 4 z 4 X T p 0 5 i v F L E 8 y 8 D 2 0 U / 4 W 0 P j b 6 L k H S A g 4 M e b t 6 s o 9 V 5 h p x p H S 5 v G B H C S x v L d m E m h U n y Q a f b i 8 9 t L 2 E 3 W z C D h n / 1 o 9 + P t 9 7 z g / T U E e b T D r d / A o d H 9 E R M U 9 + t g c T q U L f i h X / 7 v + O F H / k 0 X v q x n 8 D z P / J j + P z P / 0 8 G 6 i m o b o y C q Y G I w h g l N B 6 1 9 K n J X M / f b / 0 z d 4 / u V 9 D 5 r x 1 G 1 4 + r / K u / T T i O 7 P 7 3 2 / L B L 5 2 S y H 2 F z t z / P g 4 P y p N k T f f K q I u j q 2 F M y E e C a b g Y 7 9 H n v o 9 4 e J + h 3 K u O m H i d O R 4 H p 6 C q q N c b h E 6 H v C Y v I 2 8 0 G p q k q 6 a / i d 8 e Q i 8 V v J 5 V P K P K O R 6 K N D C j s X M U S q f X a Z q h B S V p F F H X O D 1 a r X 6 P 8 V D R 6 l N T s D J O z V B d z V W w S 3 6 1 u p m D k P 6 5 0 z N I R P 1 m g q B P T c a M 4 M W / / C I W z 2 n k e R g 9 a x C V d h j l z i z m 0 1 T S 2 D R 8 j m 2 8 + 7 l z + N x f v E D P 0 U G B 8 G p x O o 4 5 w t e n T k 8 j H v I w 9 S P L r i r + 4 1 P f j S E F N k 1 4 9 9 p n / t Q 0 w m j 8 X i g a Q b l E u M G 8 a 6 J l e m E B W 4 S C u 4 c Z d G j t j 7 J H 2 I 2 M 4 a 4 6 a w 8 K G B I q P t L 8 I 0 S o e J s r a 6 j 2 y Y E 2 y E f b d V i C a V x 8 5 j s J x y w I h g L I 7 B + g m q + g W a m i S 7 j 2 n u c e M 1 X z T H A K H 3 q j j D V 6 0 M N s F p / / y y v 0 t n 7 y t A b a r L M A n 9 3 P q g G D + J j B 8 I 5 r N / D + 3 / y P + M B v / l / m 4 3 r j T Q P 1 R h Z 9 i B o N 2 i 7 h a K n b Y J l r + g w 9 l Y a 4 8 H 0 6 V i m o H I y w m 2 M K K M 8 f c x q F B 2 R 8 F I 4 v v X P L O + H + v Z I J 1 f N X P 6 r f i u / t O O 9 / K 6 2 G 1 z 8 Q p 1 E m 3 i g T b f 5 4 w s y A k A M w 9 5 n Y q F C j 7 4 f 2 U U G + 7 e 4 p W E r Q c e K l b B 7 y C U 1 / p w E 1 y q F 7 j d W i w k j A d K 9 R C g q 4 O u L a r C B l V M 3 l i k O t g A 1 6 J K / f y 9 9 2 t F o i n u I o G h 3 R Q 3 N j F Y / a 2 3 g u 6 U G E M C 4 a D e G Q 8 M z r 9 8 H F Z 6 N R n 1 H A g / 0 j D E n 6 N f i 4 u L O O s x N B f M d f O 0 0 P c 5 K Q y s v 3 u B E g n 0 k m k o j w M z v p R c f u w c 7 W W 3 j X M 1 P I S G h J y q v t P Q z t D r T b X W w s L W F A j t L v U / l p M G a n U w j R W 1 m Y L j W G m F m v z G q F w j 4 + O W H 6 i N R c 7 p a X o K J V K m 0 a A F a y W i p l f p j f Z X q 9 Z X K 3 x n Y R 4 6 c W c P a R c 1 j h e 9 L j J 5 B M X 8 D W + j p J G 8 y I E j u 5 T C x B j s f C 7 R Q y z H P A G C k N q x w b C + L H f + y T 9 H Z z i B L u X r o 4 j 1 L + A D a W Y Y 4 Q s 9 L a w 9 g 8 X b y G 0 B s j p w q 9 X 4 8 P B C m T L P q f f v b P 8 M v / 4 Z d w 4 6 X X 8 d K f / S V + k 4 r 3 D / 7 B z x l j M q r T 4 X 3 o d / 9 B h u N D E / P 9 C w 9 e N / J w f J d u + q u C Z I f p + C v v U R T H H w b J z c j I f X W g T J n v U Z p 7 N A o K Z v i R L v B j + 4 E f U 7 P 5 w w t T I T U Y M D A T J k X 6 p w w R B m h o j Y b j O G m x P Z R k h 4 O 8 p 3 v f 1 b K S V L q a M S l l E j T U o F h Z N E F a C U m P l b R 0 d w 3 p q Q k j n C K Z U m A H 4 x N k 7 N C y J 2 w D V A m F N v c y c E X C R g E T 8 Q T 8 d I I B j x u a V f X K 1 Z u 4 e G I G V s 8 2 0 + F G M O J A V 0 D H 7 i I E 8 q N Y V u d e j 9 C s g l u 3 7 q H W a K N Y a M L W 8 S L q t i O Q 8 K B Y L P D Z I Y q d O b R I 7 D M W t 5 n 6 b q 2 2 k S 2 X s L 9 7 g G 6 h g u J h A W 8 d 5 m F j G i Q 8 j W a D X o n G g A K h J n O 1 f g o a K W 9 V B 8 t l e x O + h T k E N H K Y 5 z V 9 x O I L 4 c d d 0 7 B H A t J H T E 9 P m I 5 x C e z E x B i N j Y w O 6 P U q N D Y N Z N e 3 U O P 3 f i b P s h x g + / D Q N B z s s U w a j R 4 6 7 T 4 y N D J N N O C N V Q i b K 0 i T w z k d Y V R z T c Q n H j d Q f P s z n 8 H c j Z u q T R M 2 6 U m n v + 9 7 e D T E + v Y 2 D u i h y 7 k j Q k e n G b X / v u e e w 9 T k J O u K 6 I K c + B i Z K E g G z L c + R r h H C E b h / i V z j 8 r I X D m + + D W C u Y f y Z G 7 R f 2 8 r z v 3 j + 8 9 K S V T / 5 j L / + 8 q h R z V + W u Z W E x c P 3 k 4 j + f l W 4 f 7 x 5 9 + 4 f j / 6 r 3 9 Q W p + d 7 Z l K V 3 J G z e Y q p J G C V K t 1 7 O w V z X S E S C w K h 4 W V 3 w D c D k K F o T y b P J a g 3 m h 0 u o E H N B b y T s 1 W m 1 4 l g 7 n 5 W V N Q t I F U R r 3 L i n q l x d 8 W b N z 8 M v l X C B d j I S w S 5 m X L D d x b 3 c b 8 7 D g 8 L g e W c i V Y S i T s 5 0 / S E / Q R c 8 p b 7 C G W Z j o d c d g 8 K d Q b d W T I h + b p X V r k Z W Q I 5 C A u 3 L h 5 F 1 M T 4 y R 4 J Q r P d c y d m 8 X 2 a p N p t 2 D X f p 5 K 1 8 W p a g V 9 e s 4 X L R m k L C G 8 y x f G i t W D S v U A 9 l 6 e i h D C f o H 5 p p L I o N j o j d R M a 8 q K n y M q R O 7 6 d U w 9 / S 6 W A Y W B F a s y t J P 3 d A d q T e P N 1 i F a D S o l v X y x W E S n 2 U G N S j y e H s O V G 1 c R D g Y R Z Z o n m X 6 N h L B 0 W 1 g n r K 2 W q x T k I R a m J 7 F 9 c E C Y W c G g n T D e q 9 9 j + b e Z V 8 c A l Y 4 d 7 3 r u h 5 k a 4 P d / 7 h + h 9 u p r J o E S 8 u H i A j 7 5 i / / B C G e h 1 0 b I R v N E 5 R n h E N a x p c n 0 0 b A w z 4 L c P J C f Z Z B B N Q e m T u 8 f G g E 3 T d 7 / R R h 5 u K 9 9 T e n l u + 4 r h h E x h u P 4 j 4 P O G 1 m S D D E u h Q d H m 3 f q u + h 3 i i Y 9 k q e R M s u g i w f a 8 O L q 6 N 2 W P 3 / j x v 1 X f P 2 D M q X R 5 i P F I G x T Y f O c C K C m e J d I 1 O + t b G N 6 d s 4 M E J V C F b t 0 H b z X e C m L g 2 6 3 a 5 7 R B E O N x d N A z x G 3 U q Z Z O L x o o 4 K 2 W W F a j 4 J 6 g Y 4 K m P f 1 6 M U 0 W q B D A T Q C w H t b O / s I U B G c r I B I h r A m l Y Q t S h h G 7 7 e y u Y + o l d 6 s f 4 A n x j u M e x x W h 4 + W 2 4 a j w g C H e 1 s I + E M 4 d W L S N I D Q J Z C z 0 Z v U C n A T E g 0 p o P e K N l Q s c c N d v p V w 8 r V M G f 9 y + 3 m 8 Z / o s n q C n 8 4 2 N w R d t w e f X c C g q c G M H Q / / j Z j q X 3 W O D k / n 0 u T 3 I l 8 t U G o 2 g 4 D O a t a u Z w L z H R c X y e 5 y m J U 2 u W r B I n l Q z l t V C 6 P N 5 j W A a s M R y H x A m 2 w p H h J h p n q 9 h e 1 N e q Y L Z m Q k z 7 + q o 3 i I / P K Q R G i L k 8 x s e 6 f O q 0 9 l G e N 2 G 0 x P B 1 M l v Y Z 2 N G h Z k q G y E g A Z l G O G U w K m u N V a S B o 2 / i R V Y + 0 I T D q Y t Y O 4 z i s Z 6 l B y o H q 2 E x f x l O J g u 8 H 8 T j o X 5 w X D 8 3 N d S K n N e i i i F k t L c P / 9 2 D D q 4 f 9 5 4 S j 4 / M u z 3 F e q 4 H 6 q + x 7 I a K Z S C 4 l W Q e Z C s v b I 6 U t i H C v m U x 6 m w R g P o l 7 C 2 E s s f p o B G H Z q 3 b 6 0 S z v j h J / n V g N A 6 I Z 8 g g H h S j w W v 0 d d 2 Z r p F J V I r W L f T I 7 S T k s k t j 2 y h h g s p U q 2 + Y 1 a t o U U x I 6 z 5 4 i u v v o V I K G l G Z Y i b b B B u q e M 3 7 b G T 1 D v h C b r Q K J Z R 0 d o L 9 F a X s 8 t Y P D O D 9 W I f P s s 6 4 4 k z O i 8 F m W 9 y u B A k 3 z j I l 7 C z n c F h v o F e s 4 f k W I K e o Y n d e g 9 t d x r F f J H e a w x J t x W R Z A g / + O i 7 E K / 1 U D 7 a w 6 n H / I j F Q 9 j M A f P p N j l Z i g r v x I A 8 L U S O o 9 Y l u 5 N K R Q 6 k o R 5 D F S L L Q 4 O A 3 R 4 H r 2 u S p P I q 6 2 7 n x 2 a s v + Y I t Z g G j d o o a u 4 W F U X w s Z 4 t I s S 4 S t U i 9 n g 8 l o g g S h 7 X p O d V w 0 6 m e t e M J j k x M 4 e J c U J i Q t U b d z Z w d 2 W D 5 S o 4 H k Z q 6 o w p Z 7 5 M F c k y 4 T v v p 0 F 1 p X 4 a c V Y 7 0 z P s 1 5 n G A R y u i J n S o T q X I V W / V L n b R o v G L + j U D G V 1 z i v K U Z x G V R n n g 8 p 0 f K j v 4 2 s j Q d f x 6 J p + G i X T a Q Z z 7 + j Q H J g 0 H p / g D w P 5 + C 2 l k o K + M 1 K i y u v t + / E r j N 7 H u w 3 F 2 C m M 0 m n 7 g b 9 J h V K E D + G j p M 1 G + b 9 S x C p R z k w B 0 6 L o W x 2 6 B x l a d 1 r c c D T C y 5 q C P u p w Y 3 b J m W j B m 3 V a b B + f o W X j R 6 1 X Q 0 I f W T j x p D 4 r V y M n 5 J X M c B 5 W n l 4 u z + b k P a n J F D k V T L N 1 I V u C h / C y 2 a i h e O O 6 s e y 2 Q R t / c u U F d A m N 9 p p D J K d O E / 7 V s b l + B 4 O a F 6 u 7 L Q Q D U d M s P x Y L M i 0 O R A m d U u k I J h J + e p I G D n b u I R W z I 8 t 3 D l w x h A m / u u Q T a R o K K 7 3 k 0 t 1 N e N J F j B N 2 + k N x 5 D I 1 l B u H O O q f o p L n M L D 5 y J 8 i z B 9 5 l H H Q L C s J K q G u i y c E U 0 q E p x I C B 4 2 C 2 q J o V 0 z 5 S g D s L D e 5 i T q N h o Z w e Z h h t 0 a K s C j 6 9 S a 2 1 1 a N A A c D f u z v 7 a B e 6 8 D t q 8 L P N I 8 l A o S q W b O E m 9 s Z Q K v d o p c K k I v F U a 9 2 k Z r w E Y 6 f N 1 U q 5 V W Q x T 5 u c R 0 J u Y R a T c 2 s X w u 9 A L m X z q u O + W W O P T S G P h o k M 3 q C a Z V R 0 I O N f o e w k t C Q y u + k Q u o 9 S u u x o h 0 H 3 T 7 6 H h 0 8 + F v v N 7 / 1 U a G Y L x 2 M F E + G W Y q k U + a b 5 2 V 4 j y c c K m j 6 x p C y M I p f 7 9 b z g n + q C h u 2 N T u e l 0 Y K 9 Z C C 0 j Y T U c O x 3 L 3 g i R D 0 C K r J J m l a R i F f Q z I Z o y D 4 m d 4 e q m 0 q E y u u z 1 9 q 7 m 6 R E 9 j J S z T O T c / f v L 2 G c D h g 4 J V y q z F 7 9 W r N j B e j v t E q 2 7 F 0 Z x k 9 z a A l 8 s j m 8 u Q o L g Q o 5 M 6 t d T w 2 f o i z Z 2 N o O s k t Z l s o M s 7 p q R P w s r I H r F h f P I 2 4 r 4 N 5 L 4 X b m c C F R S 3 b 1 M W d 5 T U 4 X W 4 E v D 6 U 6 Q E c V h f f S Q 8 U A P K E V G / u 5 T D B e D T x r 5 L f g c W e J S z c Q 8 t 6 g I 5 t g H Z b a 2 h 0 s b d b w o U L 4 2 j W c 6 h 3 Q r j 2 1 p v o 1 j K o d Q j r a g 0 q u R 1 e z 2 j 6 i h p k 1 K 8 m y O T 2 u c 0 a F m o 9 z G U L F F q 7 G Z 1 u o U D U a 3 V e 0 7 p + H Z N / M 7 G R n 0 q + Q j g 3 R K l Q w r l T s 3 B 7 / U j G I 6 i V m P 5 Q g e V f Q K N e Q n p i k t w v x J r p E j b m a a B q Z i q I 3 d W H u 0 6 P O n v R C J O M 1 T s e Y q Q s C h J S / R Y c t I p H 8 Z x u 0 7 e e k d f V s Q R b 6 d J j o / N E F / R Y Y Z f P j P 8 7 D n q H P g 8 q 1 f G 7 9 H 1 8 f B z e / q 2 X 3 A / H 7 9 E p o 9 j 8 G 8 V p f I 6 5 I F 4 + 6 q L h s Q b H 9 p r 3 4 z q O i N 8 8 o f l 4 X + m h H l J Q 4 i Y C J N C s H P U P q Z S P X S 0 N k h m I W i w 2 4 P U 5 + f H S H v R R J 3 a X Q g j f C u r J C 2 m S 3 o D W S 7 8 1 U l s r J 6 3 d 2 4 C P X k V F p c l w H c E T K o 4 K T f 0 v 4 U j E C K A G z r Y 1 A n f 7 E E + c n k I 1 T 6 8 U s i E e S l C J h q j 3 c g i F 1 C D i M h P / h u 0 s V n Z q 6 L s t J K w H y N B l D r o H J P P k U e Q Z O x t 3 K T Q 5 u J m e A f P 1 0 p v X s Z 3 Z w v l H 3 4 t G p Q s v I d I X v v g y L p 4 f I B K 5 S G 4 4 S R g W Z s V 5 E A k G c I K C 3 e s 4 k I w 5 U M M 4 J m I l O J P P w E N F j U T C C J D H y N h o e N a o x U / H g l l a 2 b Z P J e g i y T x O 0 o v W 6 Y 1 k T G M h c k A W t l Z f 8 v v I T Y Q I J L D 0 p u p O S E x N Y u X W G u F Y G 7 u b m z z n g c / V h o N / s y k / D r J d 5 I t t F M t 5 c j A n f u 6 V L 6 M Z C 8 F 3 J 4 M z J x 9 h + u a N B z r 2 O M e e S g J 3 r G D 6 C F k I f l G t T L o l x H p O 9 x w r k F E 8 X j P Q n M G u t B q v M R J 8 v U C / 9 N x X B 7 3 7 w a B X f 8 W 5 B 4 6 V K t O g o P h 4 3 q g I H 5 B C H X M o I S X N 8 z L H 3 Q r L j N S B N 7 + T J x M L c 2 O l h x p F r i w 8 1 D 8 V j J N Q Q o R Q i V V l q O D k T Y T 9 Z Z g 0 N V x p F x Z X 8 / H s 4 g y 8 g S A t c c U 0 / Y a T c Y T c e Z S y S 4 Y Q M 1 r M n p g x l p m U G / 6 g j x 7 I h 5 2 d P V M E K q Q C r b C o u Y / W Z a Z a g I f W 1 + 5 z o e P a w O 2 l L X o 5 C n j E j 8 W k B 9 t b q 6 i 0 c h S o f R S P G u h U S g h 4 p u G I P I Z o 9 B S K 1 g m 8 d v 0 t n J s J U s D S G F 8 4 S e 7 x J m 5 f 2 U D w J / 4 9 3 v 2 N 3 0 x v 5 i L 3 I b E P 2 / G e 9 5 5 B 2 D t P G B U i t w k h 4 H c h l U q w L O z 0 U D n 0 h o f 0 X l 3 U 8 j f o 4 e j B B y 5 y D n I m p l X e X I U h y 6 m V a F m C 1 A 9 6 a 5 a N B M G S O 8 K 0 l h x r q K W P M s D z W u K s a R b J 7 F B o m Q 6 + R 0 I x b P e x v 7 2 P l 1 5 4 j R z N a W Y 6 T 8 7 M I B E / o G J S 0 Z I n a F B 6 T P s 2 P J 4 h c r k O / v b z X 8 I X 3 C 2 M r 9 J b e i M o a T l o C r + E T w o j Y y j L b u J X Y T O F O s f E G j i q c 3 3 + H X X o q a n A u t c g E 1 4 Y e Q o 9 M c q L c m c 4 G G W j x 3 Q Y Q V Z U v M 9 4 k Q e C l O K r w 1 e c O 7 6 d 5 3 S o u B 7 0 o l / 9 / D s / j x 8 c f e u 8 a S j h b 3 1 J I c 3 x / T / b D / 7 4 T z 4 0 D q W 0 T I b 5 T c N j W n 9 Y U M Z y 8 Y I y 3 G g 0 C J 9 a p s n c S Y F k f e O o 2 q K 1 r D E L V t O z 7 7 A P D Y f q l O 7 g X R d i G P P v Y c x b g 9 + 6 i b E w L b J l h c J R x f Z B H + l 0 k k a m Y / o T P p H 7 z + j c y S F u j 8 B K D x T s 0 C L T w / l 8 X S R I v l 3 u I J 5 / 4 Z 5 Z M C U a 8 W J l c x V r a 3 u E d B E z E t z r d a O c b y J z W E C L X m p i L o R S c 9 c 0 E t i d c a T H J n F 9 6 y r G P v y t 5 E 4 u 0 8 + T i B O 6 0 s L b y X t a x R 5 h k 8 0 M a Q q G v B R y C z 2 q G 9 F A x 3 D D 7 Z 1 N n F s M 4 6 V r H h q E s J m w q I Y Z y Z T W w 5 B i t a k Q 9 d p o 1 E e H S i P j k q T i 2 M k D b R T S H S q V i 8 9 I / L S 4 S y 5 T o k e U l x Z g H l K B 7 A j Q M J m 5 Z l W m w + r A w d 4 2 o Z 8 F c 7 N n M K T n z h / t o 9 2 s o d H 1 o 9 2 p 4 X c G e f z j p h 8 f m D + F m Y k k D t s W T M 1 d M P U p L 6 l K l Z U f w T z V 4 6 i e 5 Z X U y C R h V L e G y 6 I l 1 o 5 5 l g R 7 d K / q f a R k I z m Q T O g Z N U 3 L W R 0 H n h p 9 6 8 X 6 f u C a g u J S e P v 8 V 1 w f K Y N 5 W t + 6 l 9 9 6 t 4 F 8 N A D 6 U x o e 9 F D H H E q e T e G d Y w t 2 S r T 8 j M P 2 g 3 + T C v W Q g j K j l W N b j R K t l y C f / i l 3 o w y L I 2 z v H B o L F i A c 0 g q r 6 / k q N j e 2 U a 8 0 4 G 6 8 i b k U P V M r g A s L P u L 9 A g s k h W Z z D L W m D 0 N i 3 k h o C n E P F d M 2 Y z I / Q 6 F I 0 1 L 6 b 1 b x p 9 1 7 + O n J 8 8 j S k 1 2 Y j S N b q u N O P Y z x O D l L b Y i Z 6 V l U G 3 U s 3 7 6 F k 7 F n U B / W q Z x 9 n D 5 x A r e X V x C K x p n O H n / P U H A J L 5 1 F z E 0 s M g 1 a / L G L t Z 1 9 D M a S V A T x L K 2 R U c X L L 1 + h f R 4 Q e p U x N Z l E L D J G Q b P j 3 u o u B b K D V 9 9 6 B S c X J 0 n S X a j S c 1 Y w a x a G s d o t p i V R 1 k f C I i J s e C I / t V b N N K F 7 a c V P j A U N 7 r h + e w u W s T Q O N 3 e R T M X k I C i o H d P E L k P g p / J K c H v 0 e g 6 n l g c Y 4 n D 3 A F N T a W S Z 5 2 J m k 0 b k C o 3 J P B W 8 h b X 9 I p r V P r 4 j N k 6 P F U B q o Q 9 n 0 4 u 2 E E C A y t Y o s y L L 9 H p V Z D b X Y G l V m d Y e y t l D N A k V W + R i f 3 h w D R O 8 3 z F Q l 0 I H f 8 H 4 v 9 h c Q S z b Q K W Y M 9 P q q 0 d Z I 7 g O e x 8 d l p d g a K 9 d R 6 9 e R r d S o A H R 4 O Q y a o 0 a S n x G S 0 J X q 0 V y Z S 0 J r c V G t R 6 + R p + M v r t d L Q f H 4 2 6 T 0 L h N t L F F V E B P z z T o X J 8 y 0 u P 5 b q e B W j V P 4 z J A p V R E m + n f 3 9 k m 3 K d C E e o N e v T E 5 P A j J X p H R u V 9 h a q 2 i y O I a v m L t 2 7 q 6 k M J S t A z 0 y 1 + M z E U d l m g U Y L 1 6 Z s h N 3 f u 7 p L M T 8 A X j m N l Y w N 2 W n P L c L Q T x l x w C V f u 1 P D E W Q e 2 c 5 p i D Z w 9 e d Z A A v X P X L 1 N 8 t 8 7 R K 2 9 h 5 v 3 O v j u C 8 + g H / A R 8 / E 6 4 x A M U + v S m 3 x H v 9 P C E 2 e m U S V n u 1 t e w + z s I i b T f g w 7 q 7 h x x U U e V k S 5 V 8 H 8 W Q 8 G t i g r 2 o n a M I G p k A V X L 9 9 E M E r i 7 M r i 0 s l T + M y f 3 c P s d A I T E x 7 s l 6 x o l O s 4 d 2 4 B 5 W I H p X I J X h q H C G F U L H m K 2 d Z 6 g x Y s L e / h 1 I k A v v T S i 4 j O f S M 8 / e t o W U + j 2 b E g Q Y X q U Q 2 1 V L M I v J t W s 0 u B 7 L K c x D 1 q D X r d a h V n w j 6 4 g y 7 0 6 y 1 s N R 2 o O y 1 m e Q D 1 w + k d r X q D A h I w f V L i o K Z Z m M a l R w n Q 8 K p y o Q L + o n e / A b 8 j g i I V N e Q o o 2 l 7 D I P m F 8 k r x f c K y B d Y B 8 U Q P O E E A v E J b G 8 v G x 5 R K O Q x l h h D M h G i I W q b + W C 9 g Z t l b M e / u f k S / t f M G / j T y e + D h v / 1 C E v / 6 f I X 8 f v v / R S F n v 5 r 0 M V b r 1 / B 4 v n T x u t O T o 0 x f T x v U 4 u h B f Z 6 F 6 + t H S C w M I 1 i o W D W h 4 9 4 5 d k p M + Q H j U a V 5 8 J G 2 N V t I o 9 v s T o Z x 4 i 3 s Z i o U D 2 W g w w S M 0 w L Y z r C B 1 b s 7 + + b C a r F o z w 5 a p j 1 K H 4 H f P m F N / D x j 7 + X Z U 6 D Y 7 S E Z + V 9 + T X q N x v J q l q f X 1 o f 9 V f R Q / 0 U P Z Q e / / p / l K C Z q D S d v / X v v v U 9 D l r n 4 V A z S J n Z u 1 t 7 y J H 3 9 L s s 4 G G J c C R P g V 5 A s 7 K D s w u z G I u S 2 D v H a K 0 a a P f U k g X M T 4 e R G E t h e j w K L W Q 0 n l g k 9 3 D T E 9 U w N p U i L w K c H g t i 7 g D q r T o h l 9 / 0 e U X G A Z d d s 1 M J L 6 t O J J x l T C Q X M D s + i b A 9 g R j 5 x d L B E l J R h + l L W b p z A 9 M z 5 B i 7 D S R j U z h 7 a o 5 c K Y x g k J 7 V d c A 0 0 L o O Y w h S m c t U r h I 9 g J X Q y e 0 K U L B d W F / f Y 7 7 q h F p N 5 I e P G I t 3 6 0 4 R M X o 3 I y Q U K r O Y J 8 v J d X 8 1 I Z V T o V g y Y x c t r H B n q Y l Y y G m g 3 + 7 q H u r R m F l K r V m t m a E + D p a t B E 1 r Z q g 1 U p B R n Z 1 N 5 l G N M g 4 a G Y / P T a m r I 2 B r 4 d r 1 m z Q g k 8 a o J S a m m I Y 5 x r u O b n 8 G t f I R J m P T Z h e Q e D y M 1 F g I v l C Q y u v B 7 M y U G c n S b F l Q 6 1 q R y R X N 6 B F v o Y P / 7 t S H c L i 9 h y f o g T W 8 6 + N j 5 + n J W d Y u C w 6 O S o i S 6 6 b V j e F w m 2 4 M e V A N k 9 q h p w / 5 v G g k U t h a 3 0 a T y q 8 O + e z u I e + l C a B x 0 H h P t R K q X P Q R H 9 N 6 i g 5 6 e q 2 F r 3 w 4 X Y S 7 k j t e k 7 y J S 1 p t A 7 O i l l p B W / R 2 0 5 M x H B w c G U O 1 s 3 O A 8 2 d P M r 6 R j K p e R g B v J K t q L V V d a K H L 7 a I a S Q h R P 0 X I Z 2 5 4 G B / + N x 5 Q J y w t L Q t P 5 3 R F i V S h 6 J w m + A 2 c b o R T S T j d G m J k g V P r k t f u o G d P I R m N o F L P G R f u t v l Y W A N E w l 4 z M k F b 4 W T y D U Z G S H X r H i 1 n i d a 2 i K R 7 A k e E e S H C n 8 N c A U 4 K u q Y Z i g M M t D p P y 4 Z + k 1 D S k s F a J s R C F 3 y 7 j L n o L G v K D o f f h 0 n / O N q l H J b v H O J d T 7 s w k Y j h 3 O m z c H s 6 T E M f 6 9 s V e i Q N r k 0 i 5 I n g 6 t 1 1 w p o u Y t E E m u 0 K / v D 3 P 4 v 3 v f c Z H B 1 V T Y N D g l b d 5 + 2 g M h h D k x Z a Y / O 8 T J c 6 S b W + B c 2 r S Z + T A q S + k U q 5 b A a 4 a t 1 A j V s 8 7 W g b x V l f 2 U a Z C q B d Q A J a v o x l Z q P 3 k H H S B g l a o F P e q c Z 3 a A 1 E B 8 u W X 3 j 1 l d c J r X q E O y X U 6 M l m C G v j y X E K t g 0 1 b Y d T 2 W Y 9 q U P Z h z M n o 0 z D E T z D i M b Z s o w J O U n 8 x q J R M 8 9 L j S T R a A A l l q 2 8 g 2 Y D H O U J + x i / L x J E f G w c u 8 u b c J B P 7 u 5 k W C Z U R s J O K 1 G D n X n I l w k X x V 9 4 b n 1 t m w b q B P q t P n I 0 R h a 3 g 8 o Y J + / 0 0 e D E z N A g f b Q s g p R L Z a M G Q A l 8 i E r u 1 H r f v C a e a N N C p Y T I 4 q M a B C A h M 3 t 8 6 Y 8 6 V q n U E K U H V w N L h 5 x 6 f y + L 0 2 f n W X q K j 9 K p m 8 w 3 P 3 z W N K H w W N 8 7 h H y S 3 4 f b K M E v d e x K X k Y J v v 8 x V 0 Z D U K r k S k 5 6 j c N D 4 m W z + L Y 6 K m 0 o t 6 L 0 A D 5 i 4 K 4 h j B F / l M I c Z S H k W X B 2 H B x m T V N z 0 G / D y s E Q k + N p H B T K V A J i 6 k 4 A F h a w p q n P + P 3 I U W A 0 V c L n 9 6 B E 7 6 Z Z u e u Z Q 7 j C 0 1 S 6 J m G j B a F I H B t b V / l 6 K n 7 H b q a n B 8 1 C + Y z / O i v C 7 U W 3 U U T n g B D w z k 1 M z 8 W p I C H s 7 Z X x 0 m t X c P b i G c Y R o K U / g r N f w 4 c f u 4 Q l C t 8 U Y a X b p Y U u S 6 j 2 A 2 j 1 P W b Y k T 9 A T q Z i Y P 4 0 M k I W V 8 J p z r H A K l o b r 9 Y x o w 8 2 7 t 4 D D 3 H 1 x l 3 s W Q g 9 C H f U 1 e D 3 E B J R i N x a E Z a e q U c O p R W c t I G d W s 7 k j S V c m v M 0 O T V O r h X n P Q S X 9 J Y D S 8 R Y / m w u i 2 R g n 4 a n i K u W D v 5 l 4 A A f a X r o g c h 3 C l R a Q i + N 2 t 8 / y M I p g X V 6 k G f Z x W M h s 7 5 h h M r S b j E e K l 0 m k 6 W X 9 j C d S 4 i l x 7 C 5 t I F u r U J u 6 M D y + g 4 9 d x t 7 R C T a L k d j B m v 1 D r T i V b 5 Y R q l U Q I B 5 t 1 O Z B o S / M r s q D x k c N b f L 2 K i M 1 C K s P k d q J E V J z T F q Z a R f 4 b F p 3 C B E 0 0 K q 6 i 6 R 1 x 8 1 g o 1 a + 6 q V C p U 7 Z I a 8 K a 6 t z T 1 c O D / L 5 z S q f i S V u t F 8 6 / 9 j p e J n h 9 B e h 5 L Q h x p M 8 y j 9 v p L J Q w Y e M d G y E h p 7 Z 6 f L 1 m Z o 8 U Q C H p c d + W w O m d U / Q t q 3 B n / 3 L Y T d B e S K Q Z R J T H c P 6 O L J C b R M l 9 0 Z x P L q B m 6 t 7 N G T O Z H J F v l 8 H y E q o 9 W + h p j L h g n C C E d 0 A y l n x 4 x u c J O X j Y m A d w j T F m e p d A P c v f o m X N 4 I h T S C w N g M l v J t 1 H r L L E x 6 V n r C v n 2 A J 5 5 9 F G 7 f J D 1 S E D b / G G L O W T h t D W Q P 7 2 F h b g r v f f c 5 N H O X 8 d i t / w T L 3 h H a B z V a S A 8 i A x s 2 a 0 m 0 a 6 v Y q n h R a C e h t f g c 6 v y 0 9 M 1 Q q B q t p j i Q g x U s 5 V E D j Y F C / N Z C L x q h c e L C a Q R O z G H q 2 a c x c 3 K G C u m F j 9 D W q W d Y y V r r w r S W s X Q 1 6 1 j z m l j o y B x k E K I X V G e 0 l 5 5 H Q u R x e c 3 A 3 2 K x h s 3 N X a a T 3 p C C 7 W E Z L F s b + J + 9 C 4 S x 5 G 1 Z D y o a 4 k X l 3 T 8 8 w g w 5 z 1 F B P K x E + D u D Y r l l Z g p I m T Q e z k 9 v e f 7 c a Z w 7 u Y B T J x f p K d u Y m 0 3 S K 9 S x w j K 5 9 M Q F X L p 4 E r / f W M Z 1 W w Y + G q y 5 m S R y h z t 8 1 o t O z I 3 v + e I v 4 + k 7 / w o D 1 p P g r O l 7 E + R l z t T N I s X R A q f a 6 U T w T K I u J T I t d S w v o w D M o 3 C m h m A 1 W u q o 5 W + e V x x a 0 E b w T n E r r t E M c M q n Z F S K x I / i G 2 m O v n V N c j t q 9 V O g h 3 q I H I p / 0 + G u y a S y Z P p Z j F I J A x P f 0 5 J q K W Y / K 9 1 C y V D T 7 o A V 6 A 6 d N L N G b V 0 q i 2 s O F n K R W 1 d v 0 K K 2 k T u i A D K 2 1 Y 0 t M x s 2 G q A 3 6 t S w t V v E I x f G c G + f l p R e C 7 0 0 f L F 1 9 J 1 h d K o D 7 K 5 n U G m 3 8 M L u M o o 1 L e 1 V h 4 3 Y f n 6 C 2 H x A T 0 d r v s F 7 n n 7 y N K q M 7 9 6 1 I 8 Z 1 R E u s z e D I E j S S g n m o 0 x A c k O Q O y l Y S d g u y 9 I r N e g G F o z p + a 3 U b 7 x 9 o t 0 J C x b w X 5 c M 8 q n t v 4 N X N M X Q 1 X o + V 1 2 G e 1 f y t Z m 5 m F U G f F n 0 Z V a Z + j + r f Q u / n J e 5 3 m 3 l R 8 k B m W A / L z U N B C V A Y t b a g e J L W g X c R C p l t d C g g 4 j n q 7 3 I T C k Y i I R O 3 P r p X A t J u y 1 t b k E 5 F E K b 3 9 g b s i J J 7 P n 2 m i 5 O N I G a 8 h J Z l G g 4 q y R i 9 2 h u v X E G c 8 R D l w k / D R R u B G D 2 x F S 6 s b e 2 i T s h e r j Y x O T F p W i V L t S o O q U C T k 3 F 0 a P k H h I E R e s 1 v / / w v 4 e 9 + + X d x 1 V b A e 2 I n 4 c 9 3 z J p / M 9 M z 9 B g 0 h i E 3 v P t d / O L 8 N 6 L r D 5 P n H J o O e 2 3 O 5 6 d h l K e S z K j Z W x 7 K T N W 5 r w Q S K i 1 V F g x q t x R K 2 v 3 z a u B R g U o O e z Q 0 1 V o N 2 v V x 5 L E s 2 F g j P z 8 v y E e F V N m b E u L z f I e J x 8 i t O q H l o d S 8 z p j + 8 v L t + y L 8 9 Q 9 K 4 L t n 2 r R y 2 j V D I 7 5 Z K 3 K v u s Z E a m G R o z w F W 6 Q 8 F E G D V k P r l q v w 2 r R C 0 7 E S X n x l G R 9 7 L k F l a 2 E y n S J c k S W n d x v G W Z k D C o W s P Z C j 1 1 r d 3 E A k p i W x a r R 6 V l Z 8 G I e l f W o v u c B S D d d 2 i j i 1 4 I F n M o J q u U c r S 0 g W i 6 B O / N 5 u A k + 9 6 z z j V y P A I b r 7 x P 2 x K C u C H o A w q V Z r I R L y G K K 6 u n m A 0 8 k 4 p X s J A w p + N d 9 C 6 8 h C z M 8 8 k L t o n N 6 h 6 x I 8 H i c 2 1 7 c Q Z t 5 K J M 1 a P U e j 3 I M R 3 2 j E B 8 t E X k o D X w V z N I z K o R V b W V J q A d O A U 9 M / w 8 o V n D P W l 3 B J J S j F M 4 0 Q V C D T a c 6 Q y W T I E S K E x I y N y n X c x y J j p s V q B P 1 U r n w x F a s J T y + D Z r e I F D 1 e i 2 I V p R G z 0 3 u 8 / u Y K n J 0 o 0 x 1 G 6 W g X F 6 c m s E r 4 b K 0 T A q Z m k K W S n F 9 M 4 u a t d Q Q i 9 N i E f R V y t z F y s h d f e o 2 C T e 8 z P Y v 9 r W 1 M k m N G 5 l N o M H 9 a c + I u O a B V a x S 6 a S w 0 w 4 C a 2 q G X T k y m D A w s Z k r I a C y n n 4 a S 3 E i N L N o B U n 1 a a l R Q / y A L w U B d y Z R K S z M R 1 J K n O V y S B U 1 c N Y r G o K 7 y o a w A j X k 2 s 4 8 T 0 x P Y I N T T s 6 + + c g 2 f / I G P s V 5 o M K l E 8 n n 6 P n 7 2 b e W k I X x 5 4 3 4 r 3 6 c + / V M / r + s P 6 z M d V p + A M O 6 o Y n V O o S + L w U r K 5 c s o F o 4 w P T l J A k x B I J 8 x 2 4 L S D O S P j j A V P U K U 5 P S g d g 6 5 d g j b B 0 2 s 3 F s x 6 z R U K 4 R 4 Y R f 2 c x 3 j 7 U 4 v T h P a e J B K x K h Q E V Z Q l f H 0 c H d 9 A M + 0 E 3 V L C a m F F C s p g n j U j 7 W N H Y S T I S R D d l b 3 g P f 7 K P A H u H k j j 0 K G + N 7 J I q b A y z J q W S w V 7 v r 6 P p q E O 7 t b G 7 D W A m g 6 d x D 0 9 l E u W 5 C v j L b + 3 C h Q c U J J 3 r N H 4 j 9 m v J + b 3 M L v d 5 H M k 3 u Q T L M A U M i V E J L F p G U 3 C k B P o n e p n P i f U R p Z 3 x G X Y K W z U O T F 9 J u y Z i C L O Z Y g 8 D 5 9 t P v I o K 8 V i d Q Z T N g k 7 8 p 4 Z G v V a K B l B g w f Y T z N e g b l C j A / 6 U G L h m R v p 0 S P n C I f 9 W N 8 y o f C 6 i a m L 8 1 h K X u E Y C K C 2 V M e 7 G 2 0 4 P S 4 C P + q 9 F A H O H 9 q H n / y Z y / y X Q 3 s k B 9 p C 5 t H S P Q 3 d g 4 R i p O n O S y 4 f X O Z y q b p I w O 8 8 u p V X L p 0 2 v C x D A W 8 3 W Z 5 r W 9 j e e k e 0 m M p t K k R S f s Q G X L r z F G e 0 N p N / t m A d p X U k L J R I w P l S d 5 e z e f k S 4 J k 2 j 7 H i N b b C M h C B R y t d a / + T Y 0 k k a I F y a O 1 x Z B a B / e Y x r P n F n T z f 6 F M D w Y p 6 V 6 J d 6 j s P 2 U g 3 8 M J S t p U W J l i d Y r s 8 4 Q y L 0 u r h G v N c c 2 7 0 b A c B y 1 t l Y S z R C i W Z 0 G O 3 K 4 D L e s 0 X r t a I s z a h S / g o h Q U E A v W M D 4 x h 5 X t E g X H j 7 3 d b c L B C o n v P n y 0 a F 6 f d j s 8 Y g V v 4 a j l p 4 K F C Q 2 T 9 H B T 6 L V c L D w 3 j T T x f 6 d F + F d G J m 9 D t 3 l I J b U T a g C R 4 A z u 7 G V R K 9 Z B e c A m B W t l m 1 a N A q y + j V l a Y M t M H W 4 D a 7 y o d / z k V R 3 s Z T s 4 I G H 3 W w + w l 6 k h G E 1 T 0 c p m 8 G 6 r 2 a J h S F A p + g Q Y I 5 I t / q K m b c E 5 B Y 3 A N h U 6 + s k w g h 3 a K t X 0 K V E 5 h P 3 V B 6 P x j O o s p 4 w Y / i Q N 6 7 Q 1 O N Z G g R k t 9 C l r r u d H B s p m m o s H P X q q D q F r v Y 4 4 D Y k L Z c T o e V 0 u H 6 F V 8 H 4 e f f g P f / E S / v u x E r 6 1 G 4 P D F c T 8 N J X p V h O v X r u B x T M n E K D B a D V q 5 D i E 0 0 c 5 v N D J 4 N s e e R K / l 7 2 O / + 4 v f h f / a 2 o d 3 5 K P 4 t b t F Z w 5 d R K 2 X g 9 W o g + N z Q w z H 2 + + f h n n F + b o 0 a v Y q r a R P L 0 A G + N p N O p m J n e I X r Q X j p i W Q p / X Z f I u A V K Z G Z 7 D f x r W J k N k V g v m n + B a s a R R + U Q s u a J p o P B q y 1 Y q o O G K l T J h c I B K z L K j I m 7 S o D 5 y c d H I p 4 p c R k p y p / C g Y s l Q 7 R n I 9 9 + A Q k 2 T 7 2 t M n X 4 o 4 8 f w R J P C 2 h 0 N n F X j R M / w h R p / t y j k X l o b W T y 0 V + H 0 j m G K W H 5 s f I J E v I m 7 9 7 Y o 5 B 1 a G z u 8 5 B c T Y y F U 6 0 N y g h i h p Q s T 4 w l 6 v j a J 9 A b W d r Y w P X 0 a l U L f 9 E M s L + 3 w d w K H B 0 V E I 3 5 y m Q Y L 3 4 X x c Q o U 4 / M Q g 5 / e / E N U V j P 4 0 O w Z o 0 x B C n 6 2 1 M T J y Y Q h 9 3 3 + 1 i 4 W L S v h V i B I Z S u Z Z v F O 6 x D z a f V P x e G 1 e X A u 3 U H V M 0 t 4 p 4 G 6 Y V p Q L 4 u A y k D B k C B o U R d N W 1 F z r / i P p m C o x V M 7 a U h g R P b V T C w l C A T c V M w K d v h e D Y t S Z Q u g y B h v b 9 H L h l k G l T Y V T O t R 2 L C 6 v I W 5 u S m s r R A C 0 5 P L 4 8 n K a h 9 j T Q e R o n p c N t T K R f K j s D E I u w c 7 2 C b / v P P i W / j J l 7 6 A / 2 y r 4 + 9 W J v D L R / f w m N 2 L w 2 y J 5 Z 3 A w i k q Q Z O K w W q U c Z w 7 M Y H v e f 1 3 Y V 0 M 4 0 P e e f y T O 3 + O s 9 4 4 / o 3 / G w j B x u h Z 6 M 0 J x 7 q s 2 2 1 6 N O 2 J 7 J y y Y H L O i p u 7 h / T g X V w 4 H 4 Z j k M c + k o g z r b + 1 9 C p + a + 8 G f t b x C n 4 0 9 L T J r x q j D J e k 8 K v f S e 8 + y h Z M v 6 S 8 7 v 5 e h r J F Y 8 i y E N R V n 6 A G R 6 u b h f o g i e P H S o P r Q p 3 w X X B y a 3 M f Z y 9 o h o D 8 t y 6 z X K V U e k A f a q b U 9 B 0 O x W t f u H L H 3 P s w g h T q 3 T N 0 t f x W R 5 o Z R z X K n f m u 1 F u 0 J B o p 3 i R E i m C 3 W K Y Q u U m a 1 Q 9 T M P O Q p q J b 2 F 3 b N Z 2 k Q z j N A N j 3 P n u a F T P O e z v Q V p N O Z w Q 7 9 C h a N p i y S h j T Q 6 m 4 h 1 S S J H 3 s B L y W M L Z 3 9 l E p l c l d S M Y j W s + h i S g L X 6 O 3 1 7 Y 3 M O h G s D g + B j c h U 6 V a I S Q h N 2 M a + + 0 1 N I c F C n 0 M G Z L v v W s r e O z M D I K n 0 4 j Q 6 3 V 6 s p z 0 r D U K d j u L g H M W V o 2 c r 2 / g e v c x s 7 a C t p 0 M 8 l 1 m b T t 6 F s H H f I 5 Q N h J l H r 0 0 L j Q o 9 E L a t 2 p 8 P E E o M 7 K g 2 p x b E z F Z e v x W y y j z R 6 E Q X N Z 8 M L V W a U k w i Y O 8 f o 3 p 8 2 r W L w V P l l u o o E n h d 1 G I 1 L m r c 1 r 2 W h u 7 N e i Z B Z k 2 l q 7 h q c d O 4 / q N t / D u x 8 7 j X 3 z h Z Y Q S Y / i I L 4 F / s 3 M b L 8 V b + M L 4 e + A a U N l u t P H c p Y s 4 q F e R r X a x k 8 v h X z R u 4 p m J a f z D u f f i y s 0 N L M y O I R J N Y X 1 z F R c u P M J 6 P K K x S + H u j X v k X T N U / A I 2 G n f x x K V L T E s b m e z A G E C 7 o 4 + N r V V 8 3 5 X n M Y y 5 8 d c W n 8 K n T 3 0 E I a s T r X r N L A g a J t f T 8 n B V e n 1 B N 7 9 P E J D e l + W k 7 g G X + q I k A P f l S + e l j P r W P D p W N U I + K 2 U o J 5 R n R k p 8 / y e + m c c a U T E y 9 A o a o G 0 s E J X Q G C 9 + X t k c r f 7 0 0 B X q G U I j H S k R R p m o 9 d q V Q p 2 V 1 X o b R / k G B c 5 B 7 0 B + V K w h k 8 u Y d R D U S S d Y N B 1 Y o e D G + K z 6 h F g K 5 E T a M c 9 q L f F c C Z 9 5 v o 5 U 0 I V I L I 5 Q I E D P V j N 8 a n H W g d 3 8 D m q 9 F L Z o q b f 2 D v D U U 8 / i 3 o 1 V M / d K e w G d P X 8 e 2 f I h o V 0 f U / E p X L 5 6 H Y 8 8 8 g j 2 d / f o P d w 4 N d 6 k R S S Z D k a w O W h Q 6 G O 0 k o S m j S Y 6 V V q 4 7 X W 8 + 9 1 P o V a p o G d x 4 t b d y z g d Z R q a T J + t h G r 8 G 4 x H 1 j A i D x W V 9 W K 4 w 5 C C r Q 2 1 f b S g 6 6 s b W F y c Y y X K G K j T c t Q I o T K T 4 p h m X w Y N H 9 I w m 0 K + S m v t M M 3 O 2 r n E b L R A B e J F w q W m s c A a d W 6 l d 1 M 8 8 m P y K G 0 + q z C k U m q M W 5 3 8 9 d b N G 5 i d n o J / s I k T c 3 G 0 e 2 G U S l 2 i g G U a o z h 5 X w h B e v Z 8 q Y B 6 M 4 s Y l d / b 8 i E 1 s w h H 0 I s v v n o T 0 e k x e H s 2 / L u 7 r 2 A n S q S w 3 s N n b D v 4 G 8 9 9 E P 9 s 9 j 2 s M w t W V r e Q i k Q I 2 f d g 8 Q f x 2 l u r O L l 4 F m V y m Y H F j S t X 3 s S n f u R 7 k d m 5 R j Q w x L 1 7 m 4 h P P 0 2 Z 8 G D 1 7 i r r 5 L x p L g 8 y b 8 Y 3 E / L K M B 0 L u z 4 S s O O B 1 w o a Y K x d / U d K J f 7 D c q C 8 J c J O b G 5 q / G g P b 7 x x E 9 / / / R + j L I 3 K S s E 0 k f O 5 0 Q Z + f X N O n u 2 1 7 Z F C 2 X 7 o I T d K T I V G / Q i j y Y W j o L T L o t Y b b W R J z N X i 4 q O H W r 6 3 i p 3 l Z a R n Z y k U X d l d 3 L m 5 Z u D g E g t 5 O k 2 v R s t 4 m 8 c T S R u u 7 a c R 9 C 3 h w q l J 3 u + C z 5 0 n y Q e S U S t W i k U K G A t 0 c 4 A z E 2 c R t n n x n o M / w j 9 9 5 k P 0 T E G c O k k y 6 m z h r d f v 4 d T U K V r L P h X S Q e s a Q 5 j C m g 6 X e F 8 C l W 7 Y 7 D R P L c U R Y W S f 8 G 5 v / Q a 6 r K R v 7 b + M j / R m 4 S d M P 9 j f M 9 t 3 u u J J 1 C t 3 c D d n R 3 x s z o y l G 3 V E j v K s R g s n v Y / L Q D + L w f Q a 2 m K a t q U A a k 1 g U N m p I r W B t b z 7 A e G Y K t l P Y 8 A C N T c 8 O H J f v 3 t q F W Q 8 W s t h 1 L 9 C s C 3 P J u h C 4 9 Q j j z G b g H d H h k k d w w F r B a d P p L B f 0 B w x C g 1 h 8 6 n 5 O S T j H i p X h f F 6 y J / i L B / m c c w G T 7 6 J D 7 b e w K c D 8 + R e c T x / s I b v + v J v 4 W a g g f / 3 / E e Q b t n w / / r w J / H e 0 D i T 6 c a L L 7 2 B W C I J a i S u r V + m I R l H X 5 s m s L z z x Q b O n J 4 x 0 / 0 F 4 c l 0 E K E c x M M u H m X 4 6 k n 4 q d Q u j w P t R g e 1 W s 3 0 J a k V W C Z 6 l P d R Y 4 E a n 7 S M n O R M S m R G v r P s R g q m M m E 5 M P 8 y Y t q 2 V a 2 H O 9 v 7 O H / + N K + P l O n t I A d l 6 k J y O 0 J W e x X N N B a H o k L d v + 3 r H p S V 6 f C o Y p U a Z X D 0 r f 4 E O 2 F I 1 8 z Y l V A F K S g l W u + J m V k D d T y 1 O o 4 2 V p D o 2 u C o W u C J V J D d r j O v d V Z C H H / 6 / B I L d p q e I o s X n 7 + L a C x E S 1 z H 9 q 0 a I Y Q H 9 T 1 g P n S S O D 6 B H C t i N j W G 9 3 s m c P v V V z C 9 u G C a q g v l D C H A I m b 4 r I W e 6 M T c j J l C U q r 1 s L n y G q 7 f z R v 4 F 5 + c w c b y L m b G p z D l q S M a o B e w R / B p / z k q e R T X L q 8 i F o 9 B F D 8 W p S f y J j E W a a H W i h h c 3 y a P 6 K l F S g t o 0 l K q Y t X B K / 6 r j 7 i V W c d v f Z P 5 i J q y U 0 X K o G y Q O P v p v b X L o h Z m 0 Q x e m / q D W I 6 m W B n P c a W L j P O U E Q Y p 4 a g x i P c x r 9 r S Z z Q H S d u k y l t 1 E L D l S N R z i C Y W C K O G h F Y d 5 n + I N 6 5 c w / L m A Q 4 Z 2 W a 3 j G + p v o p f p G L 8 s a + O X 1 6 + h 3 8 8 8 x S q 2 2 X 4 e h Y E a Q y C V h c + d e E Z + P j A Y 4 9 e o q I y n 6 z r D r U w N Z 5 C f m c b E 4 s V L J x M o d E R V A t i Z i Z h + t q 8 X h o Z F r p a O 9 V B r C W q W V z m 9 3 S 0 S q 9 J 4 z D 0 G q 4 Y i U W Y P j W B S 4 x k F N 4 x K K Z h g c f y 0 s 7 7 I 0 9 U L q O y 7 J s u B k 0 R 0 q p U p V L d e L y V l U 2 c J 4 d 6 O z A e 4 Q H F Z 8 q T j y s e L b m w V z 5 u l P j 0 T z / U j t 3 J k E a D m b S a C l d i R f V 4 Z I i 5 d o z Q q A F N U a 8 Q m v T V 1 H n r K t J O M q Y + C z v k h w b u L 6 Z O o d l w Y j Y + h 4 E r i 7 X l I Y X X g i c u j O H 8 u U U k E 2 4 U 7 u 2 S N D + N 5 H g c y V Q C X V q y 9 Y O K W Z T E 5 n F i g h X j i v d Q b V L A u o z V R k j n n q L E d 0 3 h N u k p y 9 p B 0 U 6 M T Y v 5 x K U z s L o j m C C m n 6 a V d r i 8 h F B 9 7 F U J S x O z K B X a T E M E e w f 7 O H F i G k N y u n x h n X f 0 s N C Y R p n Q c U C P 5 q b b z B b y a G g v 3 0 q V n p Q C x 7 S Z c W m s M J F i Q Z I o 4 7 p z h 0 Y k Q f j F s q E G 0 U K T Y 9 H 4 q P W t Q w F q q S G H x 7 K p b X o k N f d r v Y 3 R K G s 1 p f O 3 P B u F S 2 s m q K z N D F U S 9 5 s 3 b i N G / q i 1 + s r k q 4 s T A z P / y 0 K P 4 X B a a D z K Z g O B / 7 i 5 h n 9 R X s V G l G X F + v l E 9 A T + h z P v w h + R c 6 g / 6 c / L O / j t Z B E f u d d H n H D 1 P x 7 e w r c N p k y L 4 u J 8 m t B 3 F 7 d u 3 T V 5 7 B A O t 4 g U m o 5 p 7 O 7 t 0 X v n s L A w S a N H b + F z 4 6 W X 3 8 K p U y z L c h f b 2 7 v 0 o E N 6 o j L S Y x M s E 3 p k Z w 0 H Z S e V P m o U T p t D O O W h K E J q J V Z Q o 4 F m N 0 t p h G a U 3 Z E M j r y Y P L 0 x 5 j Q u p O f k 7 a N W 5 N X l D T z K O h 7 d w y d 0 j 4 T U / L w P J R V 4 S h 5 K 5 + 4 r 1 M M J S s 6 0 W f V I H b q 0 G M a i q O J H B d E k k e y S H F R J 7 J e 3 D 0 2 / g Z 3 w S B M M J 2 i h x q b S 8 M e C C E a T e P G N K 1 S U B G w U m G b e C w + f C / m T 2 G 9 X 4 S S X c j v a s H U X j e L U K Y x q T d M q r H f u r W B q P G l a v 9 S P 4 y C 0 O R z U k I 4 l 0 G 4 N c Z j N m 2 n 4 n Y E N X n k Q e s n p h B O x 1 B T e v L p K S 2 l H t T Y k N C 2 T Q K v Z u Y v 9 F g W 8 Y c f q 2 i a t W N d M B a H z A O s f 3 n w H M 9 5 p N K k 0 c X r d / N Y G 9 r s D B O l l / E G / m U b g Y h 4 l B M d T w o 8 t b Y v c L 0 2 L r v X O t W C L K l 2 A W Q p k d r 6 n A K l M p T R a q c h m J x T q E I t R 4 R R q r a b h V 4 q H E d I T j Q R K 8 E f Q T x v D 9 e i d W D T k c j A j 4 1 M J N X J 4 T V / g a I v M E J 4 a S + C / v 3 A R 3 x Y Y Q / / u I c a H P v z A l T 9 D 5 V 0 J f B P L b 4 X w 9 3 9 z L + L 8 V B w L 4 R S + 9 8 R F + K N R z M 9 r e n 8 L B 4 d 5 T K a S h M I e Q m 0 H X r m 7 S V 7 s w t r d I s 5 d 8 N H r u H G Y K Z u N s 1 O p S T O A W O P 6 1 E c n 3 m h 3 y E u p O V w j P t q 4 f X s F + W z L e J 9 h Z w g P y / U o l z P K o w 5 e S Z P K R d N + l F 9 5 l w f D y H s N o U 2 r v f S G t b p a + d S n u I 1 L j 5 0 z x 6 P 7 + M 1 / Z l k y K p d + H 8 e 3 + 7 a H + g k q l H n b 1 / + j 9 G l N C W M l K c w S o l H i 9 R m t K V G p t h C O h j F G S D Z g x o s k w N Z 2 C y t L q 6 b J m f 4 C r X y W H m A W I f K b 9 d v r 2 M + X U L Q Q 0 0 6 M Y 9 D 1 I V a v 4 d U X c n C E Q / Q S a k E r U B F G S 2 U t z F G 4 m w 0 K n R S 1 j C 6 t n z V q w 1 i c H o f w o U l d b + 5 e x 0 f e N Q 4 n S v A 7 G i S 0 b l I J F 7 m O G 0 e V J o m s l 8 S 8 j J v X X q f H p A e w h j E / M 4 / T p 6 f M N A W N b u j 2 W v Q 8 T K u P E D V X Q T C Z R q t Q x Q 6 V Y C q d w r X b t 5 l / u 2 k w E Y / R l A L x K Z W H G g p k A N S 6 a X e Q b 7 E C 1 d 8 l A 2 N T s z q V W G U n 4 9 P m 8 c F O j p x R X Q 2 j H d 0 1 T K f b 1 j J I F h 5 n q R i E z F R o c Q 5 1 i u o d W m J M j S M O H q + t r J L D e X B U b q F Z P M L E W J z v 9 B B e H l B o G 2 h 0 m 9 j Y 2 s L u / j Y i 9 P y w d H G S x u A V 8 r g n C K H / 0 e w F v C c 9 i 0 j A g 0 J l H / U i l Z b x f u G l 6 x g n 0 h j j v b + 3 d B V / 3 l n H M B 7 A 4 + k Z G o c B z p 0 7 i b 3 8 A H N T V i K K C U z Q e I T C b i S T U S S S f u O x N K 0 j S n n Q i l W j r W C 9 I O D A Q Y V l S 0 O p E f r t V p 3 3 J 8 g F B z j c z x i e K g i t j u P j Y U P q k j F 8 l O k S / F X / n 4 Y i u R x W M 7 5 Q H m t z Y w 8 X L 5 4 2 c q q P k U t q p 8 r a / L r / r b A r D 8 W f t h + i h 9 L p h / X R u n w U D 5 N J J Z D Z v e + p K D A U L u 2 a d 5 g v U E g d Z v a s k w X h o W I 9 M T 8 F H w t 1 Z / 8 I i 7 E A n C z s U u a Q P K n D Y y c u n j 6 J z P I q e m 4 P d q t 2 j G s w b I p K Q u i i 3 T P U 7 y F S q e Z n N 8 m 3 y k Y D O C O B A F Z y W 6 z Q q G k J O s p s I e I C E v R Y P h J p D c u h T h K 6 1 e H 1 u R A m 5 H J S G G b T x P U p K 0 J T p 7 C z c 8 R 3 O C n 8 F N R e m x X W h t f t w x E V t t k p Y H u l x F p x k R N t Y K P Z Q 7 5 K n h i L Y X w y R Q j n Q U D p Y d m o G X z U k S h j w 0 e Y H p W T + J F u 0 B p 8 R 7 k j r K 5 s U R n E A + h 5 C X u 0 F J r H 2 k K H Z b i 7 s 0 / B I x f h O e 2 Z F S F s V E e o d n 9 X 0 3 y I J F 9 d C 1 o 1 S Q 0 B a l U s s L y t g x J K R 5 s o 1 0 r o t / 4 V 7 t 2 m U R u P E X o R T q + v Y e 5 E H F p 2 b G J 8 n o r r x L 0 3 1 v C p 9 C J + 9 W A L n x / v 4 2 N V c j 2 H n + V M R e 7 n 4 O t b 6 G l K O L P Q w 3 d 8 5 v f w 2 + k s P l K I 4 N t P P k 6 D G c T K 5 h 4 R R Z B e P g + n q 4 c b 1 z c Q l r e m U W k w X V r J l / b V G D l 5 b D W v a 5 f 6 w d B B q N 3 i 9 Q 5 5 9 C z z o a 1 / y I W E O P g n v q T + K A 3 T 0 t Q X e T V 5 L I 2 g k P e W r E l 5 1 J A h o 6 5 p P 9 o t U k W 8 t U W F e l S N E q N w z J 9 U I 8 b Q 3 Z d Z f m F f j R I 8 T 4 X 6 m Y f L o Y I d J k j 9 K c r m i C C a 3 D D b 6 h H X a M s I 4 R 0 l h b J M W G N 3 o 0 8 r k v f 5 s c E K O h t x I x A L s f L L u H 5 v G 4 / N z 2 D i x J Q Z p B n 0 B T A U V N n Z g n O B f I f C s V d q G G K v X R D L F G Q p s 2 C c R h t I Y H u t B n K d G h L R O D m G n d A j g 5 3 V b U x O z y F / u I 1 6 d 5 O V R A U I x O B w E 2 4 6 m 4 Q u N f S 8 h J p O a l X 1 E I 9 N T 5 h 1 w V u N X X S Z r i t 3 l r C y l a X g 5 v H N p d f w G 6 V 7 W L h x h D a 9 h 6 Y j h B I J e s k W Y a m b X o P e i 0 q t W n L Q + 5 i F a l g 0 6 k c R a T b L h p n G b o v h C 5 Q E R J N x 0 7 p n I 8 T J 3 / s M L s z 7 0 a k 3 M R v t M F 1 J W v k Q o Z G X C k e h I p z c 2 9 4 x y r h J S C r e E U 1 E T L l r W 8 5 F e v q 5 2 U n 0 2 3 u Y n p p A q d b F T u Y 0 5 h d m c f 3 W G l x + N 5 5 4 / C K V l B D V F 4 W F a U q R 0 y X i G p K U x v e y / L + 9 4 D b L k m k v Y W 0 I L s V K p r x E F I R y x S Y C V R s + d e k i T l l T F H Q n n B 4 P 1 t f W c e b M A p V 1 E + m U D 3 G z O M 6 G G Q + 4 u 1 c h Z 4 p R a e x G Q T X v q 9 F q 0 2 N p J S g f P Z M d 8 U A H m X q A C k L D q N W t + K c m B y m K G i s 0 G l L j C d X Q I a i r 7 g p B N R l u y Z p W t d U Q J A 8 V a k i D r f K 8 f X s Z l w y H k u L Q 6 A t F 6 R n + j e R 1 J L e i V n s V j b h g z c h D 8 e i h B H m j i Y g 8 l O R n 1 O J i + l n M t 9 W 4 8 K Z G K 5 c L S E c D m E 2 F U W r W 4 f b 7 K B B U m G A A r R o L m I K y A o f p z J w N e j G k t d U 2 o u q W S q T D i I f C O C B k 8 n f b R v h 8 b j v s 5 A p l j S 4 O B / D W 5 S U W t k a 9 E + K V m r i 5 v U R r P S S H q 1 O Q y 3 j v x Z i Z I J c e a 2 I p 6 6 G Q t Z E I B M F a Y J G u w B a b w s G + D d s b S 3 j 9 x b c w O f 8 E 5 s Z c u H V t A 2 d O n 0 e K g h 6 n U V i 9 f B v f l X w G 3 9 F M Y y 4 U g y 0 Y Q 3 R m E j 1 C E 6 2 j 5 w t o 9 L j D j D j X 4 i 2 m W Z s w 5 c b V m 1 T G N h U t T K v a M x 2 7 S q s 6 X u / e W c P u 1 g F / D w n n D v D M h Q i F I Y G w P 8 Q 4 + Y w j j 6 X 1 J v P R Y v o 2 K V y E T 0 d F 5 A k D W x Q S L R m W O z x C d e c L + L Y P X E L C X 0 C p 7 U X G 5 s S E T 5 P 0 w n B 7 o 2 j 0 L P B 7 7 F h f 3 s H J E 2 n E C b u C L O c v v 3 j N T N 3 Q u u i V S h / X b 6 / h / K w H l 5 f L O M g 0 c O 7 0 p O E 8 T g q / l + m 3 e e O E g D l 8 Y G Y B c F M R o z 7 j U T Y 2 t l n v F l y + c p 1 1 d o p c a x 9 f + v I y l U a g Y I B T f K e m 8 m g 3 S a M 1 / P g I n y U s X 3 r + L R q E F o p N o g K n I K j F D J g V l H P Q g K i 1 W P B O U + d v X F + i 5 w v R q z p 4 X W h I U + Z b V L z R g q F a S 7 F I K C 7 F u X l z G U 8 + e c E o k 1 o E p X B m q h H j l 5 K N w u h 7 p F D 3 I Z 8 5 e g h B C Z u i Z W E y K D y j f i j T x E u l U q 9 9 s 9 V l h u U 5 C K e I v b X x 2 k t X 7 + D q m 9 d 4 n Z k i D O w T c m 2 z w J a v X c d M K G D m N T l Y Q e g M c G n p V / A P f / c / 4 X 9 8 4 v 1 o b h 0 a a 7 6 / l 0 O J B J e 6 R 3 i o 8 W y s J P K h V E I 7 p 9 s Q d F u N A s + e S R F 6 D D G T c s M f G k M w H s W A 1 v Z X h k 1 8 c X k N H 1 2 k Q L i Y B n c C 5 Z L D r A 0 + P R H A z N w U I y 4 y 3 h T m F h b N D F T W M r o 0 D G P h B a T i 4 6 Z h Y G v v E I l z p 0 D d M F O z 1 a q o f I v b q G l Y L V j F g i b k B T G W p p f x R 3 H z z j V y q 5 C Z C C l h U F 2 6 C G 8 T v G 4 Z t j C s 3 0 G l Z s H O 9 j L u 3 S O P r F F Q C F G T 0 T J c t i 5 2 s z 0 K c w U X x 8 a x s b 2 F Q i Z L B X I j 7 O i i V K m R g 8 Y p i E O 8 s n s P f z f 3 K h 5 r x R D x E A Y 5 O 6 j k c / A 6 t c O H p s i 0 c f X q P f y z j e u 4 e t G L d 1 f d 9 F A h 8 r U W f u b O l / E v V 1 f w O 5 N V f P v c O G a 9 k 4 R z u 1 S Y P S o 4 0 z 2 0 E / I u s b w S O K q 7 6 G k a e P 2 1 6 3 j u 2 a c I y b W g a Q h n T t Z Y L k G c P 3 s R j z 9 + A f P z c / j P W 0 t Y X r 1 M R D N F 6 F j A / k G V H F L e e o C z Z 6 c Q D W u i q B q I N O L c S + / d N 8 Z I K y y p 0 1 s O x c p 6 m J y d Q n Y / b z r v N a R N d a 7 R 6 B Q 7 B o 2 1 o U f e J e c k f N 4 n J 7 x 4 8 Y R 5 l q L H M E J O x 5 5 p p F i j z 1 5 l 1 J d o + d L 1 u 7 r j o Q Q l 7 + m J m l i e G e 5 i 2 v R N z v U 9 Q K F c I W n W I N k 2 Y u Q Y P q 8 D d 3 Y O M G T F F M s 1 c h i f G Y G t n d 1 j F E j Q q q Z o q S y E b 3 l i P h t J u e L V a k E 7 t O y 9 U p H C R M 5 g G + I y L d X C i T m c I T x U i W X z V d M s O 7 8 w D x + J d 4 f n c k c Z z L 8 r g M O D P j J H f c K x D G G N C H T P j B t T / 5 g a B 8 C P I J k V J b i s 5 B / N M F 6 / m 8 P s / D Q u / M G / w d 2 P f h L O 4 R H 5 0 z y s 5 H T N e g 0 + Q r 1 m s Y A C Y e V a s Q a b 2 4 b J S W 2 3 y c q j N x X p 1 t r r z B 4 r n E X C 8 p C 1 1 f p 7 m m 2 q 7 W w O y Y H o 2 3 B w e G h g r I 9 x J D w H J O k h 5 P I W X G E e P c 4 u P n 3 j Z b x / 6 l F 8 i 2 U S H 7 i 4 w H y 0 s U 9 j F a F 3 b l A J t E P + + v Y K Y Z o X W z u H W J g / w / f W 8 O b t H A 1 U G Y W S E 5 V U x C w W c 8 F F z 8 w 0 r G 8 e I Z v b w y P n z h C G t t D q k + t m C m i 6 6 3 g f 8 + 2 m p V + + t o 3 T 5 x 7 B Q d F C u B f D 6 v o W O d 8 2 F i b S a F j o 9 V p 9 h E N + c l g P 4 e W Y k Y N C p o L W Y A n x x B w 9 h p s K 0 s D P v v I 5 R G j w z r k j m K k A s + S p H q 8 T + a N 1 e O k 1 v d 4 A 6 n 0 X 6 k j A 4 9 d e X T R S 5 E i j A d d q p R x g h x x N 3 S N h 7 d Y o p W B 5 a r 2 S i c m E m e y o J e R c V C 6 3 p U H D M C B E d u K P / / D P 8 Y M / 9 N e M p K r 8 D e z j 9 4 N B y i S Z f W O P M J 3 B 9 s M / 8 f A b J U z + m C g z S P Y + R l V C 2 8 0 2 K 1 u t V 2 0 z L k v N u Z o l q h 7 z Z q O D X P a I y q Z G A g c a r G R 7 J I Q 9 W q 0 D w h M E Q 2 j z f J 7 w q a e 1 F T R + j p 4 h M W i b C X F O e r b 5 2 Q l C y r 7 h a m o A W J g Z N w u P 5 I m 1 z f K 6 h x k U c z V C z A F O L 5 6 E t q c J h z X W r k O v p j 6 x O l 5 4 6 S 8 Q C G q 6 h 6 Z Q l + i d 8 i j W w 4 R F M x R m O 7 5 h k E C m 1 G b F B 5 C Y y s E 1 7 K J b K 8 L e s 9 K r 1 J H p E P 9 P p h E I B Q 2 M 1 T w n d S o K f s h 6 q g I F P 5 R H z R t T E H n u E f M 7 P W 7 T v x K l c t o J K z V 1 o d G P I m D b x c 4 + B X d h D v Z E B x / v n s e 3 z J 0 2 f K l P L 1 O v V O A i B O z R O 2 u E t V o K Y + E k q y F I b 6 a l 0 X K 0 / i 7 Y + i U z w f H 2 6 g 5 2 2 3 1 4 X V b 4 6 G k 9 h M x j y Q B h X h j 7 u 1 l C K D e 2 d w + w M O 7 F Y n K c 6 f M T j p P 0 D x r k Y j 6 z Y l O f H n c 8 G c L S 0 g Y F m z D 7 x g 4 e f f Q M P F T C / G e + h D u Z 3 8 O T n v 8 H / t M r M z h 9 e h 5 j s T 6 N p h U 1 Q n G q D 7 5 x 7 j z e d / I k 9 S B v R r E E Q 9 q 1 s k D O N 4 V q z 4 a a l Z 6 f + a M Y 0 c i q g Y D K m S u a c 3 d u 3 M X U D D 1 T 5 s g Y Y Q 1 p k h E U J 8 1 k i t j e 0 V J r C d S r a t y w o p A v m j J e W V m n h z x n y l w t e 4 r 7 H c m V z I 6 U S Y q 2 X 3 W a s 7 Y f + o m H 2 y g x H h g t H q i P F M t 8 8 7 w E q U G r r w l 8 G l U t 4 X G S F 5 W b G r / G O y h g a l 3 S x t K z h C k N F x W G w i V r p 3 F x b s K + U P s O u s 4 Y C v u b 8 H b y q G z n z G Y D 9 / b 2 z H C W e J S K R W / m 8 j g R o G U T L t a u f n E K 2 v r a F s b P W D B 7 Y o y 4 P U q L T y / C + I d 9 e p X d H K x V P y p Z J m T Q x P r u D r T V i 5 s G o N t x o t y y m z U U L D a f a Q X c 1 Y 6 H i z Q O 9 j l 4 o l E q e R 0 N O 3 1 L y I F a s w i b L y E Q Q a V x G s + n N I 0 K g 9 6 K i m W G H l G p B F 9 k I N U y V S 5 p Y 4 M A D Y F a / V i R L B T 1 J e 3 T y + 5 l H C D 6 x R v k M / / j w Q q + 1 b N A X u l B W Y p E D 9 l t 0 u v 0 6 W G Z t n Q 6 z n I I Y o / 8 q 9 1 p 4 P C Q 3 p O e Y H a S 3 p H K p x 0 f n e 4 B P n R x E Q u e p G m x 9 P j C K J Y q R A Y l w l E q O Z F B 0 D N A w D d D x S o g y j x 6 3 X 4 0 W N i l f B n p i R l k a f z q D S q l v Y 1 q v Y 5 3 P / s + f O l o E / 9 4 / U v 4 d 8 / 0 8 L c I a V 8 6 + A S S Y 2 n y x w 1 E o u M s A Q v j 8 W J q m l w z F D E t j n M z Q c L V X d Z V C 3 u 7 P b x 2 + Q 1 k G + n 7 R s d u D I + G u u c K G R q 8 P n J U 2 O l 4 0 A x V 6 7 L M x p l W K 8 t i 7 d 6 q Q U L F Q t 6 M z P D y n H b a 7 7 A w H S x f e a i l p R U 8 8 Y T 6 o V g f V B w p 1 K g h Y + Q A V E e j c Y D H k E + N E k a h H k 5 g u k Y e 6 j j w h L i e m o r F p T S 0 X / O h z A I d / g B c t N z b h z n T z K 3 h R z 2 t g O S l 2 w r R j d e r y F + / g u D s n B k B Q L + G O W c T 8 / 4 2 a s V 1 R L x + T I 3 N k I N I 2 Y J 0 9 w c I a X 1 z x 8 j K r G / S G 7 H w C 9 k D r K 5 u I n 5 p D D 2 L j 0 p E b k G e s b N b o 4 X b M 0 I y L I c Q I T z T 1 I f C U Q e n J k + Z d e x q D S q 5 d 4 j 9 X J u W v 8 g 0 W 0 w e F i d S 6 L q o k M 4 x W s U Q a 8 U L X 4 A Q z R c l r 3 L i o E q P R E G Q d 9 K o c n W 0 m l 5 5 V S D T p h V e V S 4 C G z I w G t y q x g k r O a F Z p J L X Z C 3 z L B u N p n D T C j f I Q W y Z B n 7 + 0 g c R n 0 7 h 4 K h K z 0 K + F C T P G 4 s x X Q 2 E E 1 E z A m S f V r p P Y n 7 1 8 m V T t q d P z Z O v r b O M Q 7 h 9 M 0 e r H S P n k V L 7 6 W k l O D 0 q d g / L 2 3 v Y 2 l 3 D i c k Q L b j q x 0 9 v 5 4 K P a d I 0 k E q r i R C N Y K b Y h x b r 9 F B w T 5 2 c I U e t o W M J w l 3 t 4 B 9 8 + N v w U + F H M f S c w 1 E 2 z 0 z W c P J k A q V q F x P p a d y 6 d R 3 + w D g 6 R B G q q 1 a b v C 9 x F r e X V v H k o 1 G 0 n G e R p 8 f x e n 2 E s n U j N x E q y Y V x G g X N S y u X s D i T M A u 8 L D C / 2 j T b R Y h 6 c T q O K Z 8 L 0 W E P 3 V A Y u + R N l 9 + 8 b p r V k 0 Q L U p y 1 1 Y 3 7 r X x C E 5 R L K o 6 U a S S 5 7 x y / o 1 D y U D 9 J h R p d / 7 p / l C D T s U t h U G u L E i Z L z W T x M 6 R Q k l 8 R K m j 1 z 3 C E s I b c R z M 9 A w E t K D K 6 T V 6 s U a f l j c b g T K b u j x A Y 4 p x 3 H T Z v B D Y P h T Z C G B R w U a B a u P L G L Z Q I F 5 9 9 5 J Q h 7 K + 9 d g v j Y 3 E k k k H 4 W H B b z i A s 0 Q C V y E b v 4 s f y 8 i 2 M J d S q l U Q y 6 U Q i Y k f M G k O X X j B 2 5 V 9 j b m 2 A C V r V d p + c h F 7 0 6 u 3 L e P r J R 0 3 i 5 s K A G w V k y K 3 G 0 6 f o q Z r G q u 8 d F j A 7 r R n D r C h 7 H f t l O 4 b W 0 T w o s / M 9 K 1 2 z R z U H S s 2 + 6 t i V F x L s E C z U W D 3 t n G i m K l C Y 8 o Q o + 9 u H a H f r Z p 6 U m o U D 5 C Z p 2 p q h W 6 2 G A 8 T D Q Q S 6 T V 5 v 4 p U r 1 1 H K a Z 9 c Q d 0 h D Y O f i r 6 N U 4 u X j N f W k K e g P 0 K v Q y F t U F j J U 6 q t A 3 L M I x o C J 1 q 9 i m l h V F 3 1 m 0 2 s r d P j V v r 4 t d w 9 / F T 5 M i Y I Q Y P 7 D S p V j 7 C 9 g 8 X 5 K X Q I c d f p W a r t L s t h F 3 / n x u f x K / t v 4 d e u v Y x / 5 r 6 B T x L Y n Z y b x N 3 9 2 2 Y r o H t 3 C + R R N F j 5 D K F r i o r S Q 7 7 U x P K 9 X f K w K s v T j 9 X D D o b + C S S E N H w 0 F v R i L s L 7 G 2 + + h V O n z 6 B E w 5 S m M Z G S 7 L L M b 6 4 u 4 8 V X 3 8 J T T z 5 i 1 s Q Y 0 g u V a V h 8 L E v 4 4 z R E H i p l 0 8 y H C l N e l p b W j I c y w m o U S h 8 J n p R I f I q H R p i B / R o V i o c P 3 U N N B D Q K m A l U i p l C q o P 5 L X u s h S Y t Q 6 c h 4 x o 1 o K u E 8 s Y y i y 9 I a D V 8 S F t m O i w O W n I r n 6 m h u P Y K 3 M T V x b I W H W H F 2 4 O M z W b W T Q i 7 g p i c m 0 W z u A x 3 r E v F 6 a F T c 6 D P g l 3 b y K I V O M L k e B B x H z 0 J O U 4 i b i U X C p t K u U k P 2 M u Q a 7 i F 3 y 3 4 m f i j c H Y G p k M 2 T c + g W a e r 2 8 u E U e O m d c 9 G e J N j g v t D H 6 p a q Z j C t b y 2 x m w O C E s D 2 N 7 c R S j s Q K 7 G 9 G t 2 L Z / n Q 3 B Y B S + k T H Z j R N T L r y B c X y e / U 2 u g F n J x E W Z K M A R X O 1 R A r f k X S o T N 0 K X 6 U Q 4 R C p S L Q h I O + W C v 1 9 C w r i I 8 Y 8 O J 2 F k k y T G 9 s T A 8 k Q x q F T s O 8 1 X c u P M G o Z a V U K r J 9 P m x S Q 9 E E s S 8 F B A L T b A O K u i t k 8 G 2 C J X 6 O Z Y l 5 d A x x N z s I s s p i o / N n 8 B P x s 7 g 2 W S a X K y H 3 f V 7 m J s 7 S Q 5 W p r B q x V o L 5 q Y S m K X C n C D X + w b P D J 4 L z + N T z p O w H O R R 2 s u j V d z E o 0 8 t 0 O M k K B O E z k d 5 c t 0 5 K r a m l O T J q Q b w 0 R s l x o h g y n v 4 2 B / + K l 5 s b m D P 2 8 a T 7 i m z v s M z i z O y w / Q 6 B z Q 2 R B a 5 k j E U p 0 / N I B o b Q 4 l c 1 8 8 y 6 / a t Z h b z v f V t P L 0 4 B X + v i 8 A c U U z U p / 5 7 b J B D P f G 4 R k p Q 3 o y 0 S p l G h v + Y O 0 l U 1 Z g 2 G s v H 6 v v h n / h b P 6 + b H 9 b f R G A 0 b s q 0 n v B b P M j o E x W g Q U 4 y G N h w l B + t W K M e / k y x Q M X x G O u o M W t S L P E L t e i o 8 W L Q a u G 9 i x o L Z y d 2 H y P M C J g B j 4 r e Y + 8 S C h 0 i E S b 5 p M J U W 3 4 c E u 5 E U m 4 U a w X 4 Z i J Y 3 9 m C y x J C o V D m P U 6 4 h g 2 + n 7 A v 2 M N 4 y o e A N Q m L X 8 3 c X d M C l 8 2 S u A e C u L u 8 Y i Y w R m K a a d x H M u K B 1 b m D D h K 0 t O N w u / x I p G l J 6 Q E n J m K E R m 5 6 x R g q p T w 2 9 2 v Y 3 j o k p K H h c N j I w z q 8 3 0 X h Y P 7 4 p 9 H f f R o S r T n n I m y T V 6 n U a m Z 7 H r V Q 5 Q 6 y V E h 6 k X K V k M 0 N + 9 4 u H p 9 K I j 4 Z g 3 b R P 9 w 8 Q M N 9 g D s b 5 G v 2 G N N 4 g C s 7 m w h G W q i W O u Q o h I 0 U r n e / + 7 Q Z 9 d 6 o 9 y m M O d N c 3 6 I n m w g P m Y 8 y u Y U T f q Y / k S b E J u T c X 2 1 i b E Y r v a r j W K 2 x N r M E 8 0 G m j t 2 9 f Z y d j 7 M W r U Q I A d N k r e X L O o R 7 l 7 / z Z / F P f A f 4 t c Y q P l 9 f x x + m s v j E b 9 2 B u 5 X B X L O P 5 p k k j Q P T 7 g 7 i x M I E b t / Z Y B m H W B J N T E 7 P 4 + q V W 8 y H 3 u f F z 3 3 D h / H N 4 T g e D V 4 i P A a i V J Y o D c i f v f Q 6 E r E k Y b X T j P A X F L 5 1 a 9 m s D S i D o 2 F t e / v 7 G E s l M D 2 l r g x y b s L Z 4 R G 5 n p N Q k S h h f 3 0 L F x + l s t N 4 j j y S W v q M c B o Z F b z U t z z V Q X U 0 F 8 v y w o 1 l 4 7 g e R l D S n h y v m G N p v B I m L 2 Q S z Q w c U a g H A 8 G b C u K x O I k j X W u x R 0 V r g O a S V p k V z Y 8 m G l L q o L H T g 1 a J 8 M k F b + U 2 x u K T r O w A C 2 4 X X q c b X X q x k K u N p J r k N O K C A m L r F Q h h W i j S o h 9 0 Q n B E h h i P z v C 9 Z Q p 2 H l G v F / v 7 Z S x v 8 Z h O y 1 F O o N y p m 6 Z a z R L V t J B 7 d + + a 6 e + L p x Z h p S X 9 4 k v P 4 9 y l B S p I H 9 c 3 9 / H R D x A C D i l M P Q c O y H M 0 1 X y b 5 0 + c n O N z b X z + z U 1 E x y 5 Q 2 Z z o d Z r Q Q p f y v F p b w k A 8 f v J H F Y Q I 4 2 R A 1 K S / f 5 C B 1 + 8 3 g 4 X V j K 7 y 2 1 t a h p O u 8 P 3 v u o C j U h 2 v U v A s v D Z H g a m 6 l s 3 Y O L 9 / n h D P b t Y 6 D B L m X L m 1 g y h h 3 M y M n 7 B t D a t r M c K p G J q 1 K o L 0 T r s U Q B + h b 5 + k P u r o I t t x Y X I q i t u 3 t x D 3 N 9 A A 4 Z E 2 J T h U u p N I j d M Y F c t I s Y i 9 N D y 5 3 C G 6 L a Z t n x B 1 o O k R d r i j f l S o k N H w r B m 5 k D k 4 g j / C u q H i h U M u N A l d x 3 w a s J u g 0 h D q k f 9 J W T c 3 7 9 I d 0 K j 5 o 5 j h e 2 z k a Z 1 2 i z B 6 E 8 X 9 L s 5 P L O K N 1 R 2 W n R U n T s + a e W 0 S e n k W d f T f W d l G L K x Z v C 6 e 0 b L U H j P y 4 p U 3 b + L C 2 R l 6 5 A y e e / Q M l s j t e k R B t 1 5 8 C Z / 4 3 m + C R u Z L W c W r j I z y v 2 M v d R w u H w T N t + 2 H H z q H a v P H K J h x a / d V X o J j R k o P H W i 2 6 m Y i m Y P w o k y v 1 a c L 7 r K c B A 8 1 Z K h c K p P o V t E l p P L S k 0 V r V 1 D J t x F J T q P R q t J D a C W C k e W P 0 l u o Y U G z g J v F I g o l w j x a / 8 2 2 C w 6 f x v Y 5 U S V G J z f H U W a b n s Z L o e l h a n I W H k K o g D N q V o G V c P Z 6 H R R z B Z y Y n k G T R J i p x l P X f w P f G 1 i E w 9 V k Z d r h i U 8 Q d m w i S W i n / q v h k O k L + 0 Y j 5 i V 1 q G I 1 6 z e j P 1 h F N A Z M K Y 2 J + J J + q 0 j U p O + j c N q t T u a b H p D Q s F g m t 9 G G a i w r z W 5 2 Z 3 M 4 O x 6 l w r h x + / o 9 1 F N p Z K o t j D 1 y F t 6 4 C 0 c H 2 7 T E 8 / R g 2 v P d Q Q V o o V D u Y H b c S c h q Y X o 2 8 O Z 1 5 n N i y i y s q c U i v R T + F v M e T 9 C r M c 2 b B y W k Z 9 L k R g 6 U 6 w 0 s T E 0 j l g L C U U 3 N o D G T f D k s u E e o f C K U p G G 5 h w j L u w s t l 3 b L z H a O x / v 4 P R q V V x s H 2 C P / j X a r j C N E p J B F v V A h x 2 p g f S W D n a 1 N l n / Z D F z W 7 o 5 7 + 3 u Y n o l i f m 7 a b E o Q D n n 5 v h y P V + n d a 3 h k 7 i L 6 9 C o 3 7 q w g x v q O m u F c o 2 n + b R q V j c 1 t p M f H 6 e m 8 o 9 b M b J F e y c a 6 C N N 7 x U x H 9 + L C t O n f q u 1 n c W V 5 H Z c e e 8 x 0 K b j o D e m f m E d B P o k o K 8 U E D T s a n d u v E f / y 9 E i h H l J Q s s b 9 r d G P 4 y C t l x Q x N A j f u l 2 N a d N 8 H A e V Z 4 h 8 t c k q H v X J a E i J h E 7 T x b V c s T p 5 G 8 V 9 7 N x b Q 6 l p R 7 n W w c L M J K 0 g X T m F c v 9 g D 0 n C G B d j 0 M x V O 5 U q 6 B 5 i t + F G L E 4 i T m L b a b k Q D n o p 1 A 4 K X A s D q 1 Z d T c F m o w Z n 3 Q Z G l o t N F r Q d 1 D n C B H K f 0 k 0 k Z g n r r C G 8 p 0 5 S b 3 F h m A z g D o W i W G 7 g 7 L k L y N Y L C G v Y D A 3 F l 5 5 / G Z u 7 e 7 S K M d z Z L K D a H S 3 A q K n v 4 k N q N Z d C y Z p r B H S 1 V K U Q e 4 w H 1 r Q N h T o 9 o U Z 4 q B N Y W 9 m c C V r h p V C 7 W H Q b v g h h G 2 G i R c t i h c 0 g 2 A 8 9 N 0 W Y S M + 4 v U v S n 6 L X 3 c P K 8 h L O n y c k r G o 7 0 T R C c S 8 K t U 0 4 + v R I L F s C Q c I 8 L b c c Q T Z f x O z 0 G K p 1 1 h f T 6 S Z k z m Q P K a j X U O + q g 5 0 e 4 O 4 u / u n q m / g F y w Y W 3 i z i Y x 9 9 D 7 1 x H 7 V C B i t 2 H z 7 9 5 c / i N 0 J t f K Q 0 h k l v C E + e W s D g X / 7 f G H z u J b S j f 4 4 n k 1 + G b f L j s P e 7 u J g 8 h c n w G N N V I q e x 4 e q 1 G 5 i a m U a T 9 T 8 7 E + B 5 g l D y y J t r J X T J l W u N H u z k i 4 9 c u k C l S 8 L L s t a u l 3 f v r e L y W z c x M z t p F E I N Q Y G A G p 1 8 h l u 9 / u Z b O H F i 0 i y P U K 8 1 8 f I L r 2 F j b R t R Q k u n Q y P s 1 2 l 0 a x h L q C X z H U X S Y b 0 i q D 0 a W L 1 f 0 3 q A / 0 0 o V N s I k 7 R e 7 l 0 t X M d B D Q p d E l m 7 3 U G P I g t t R Y 6 W s d 0 j O d e c a w r 9 n Z t 3 C e G I 1 f U c 4 4 h 0 b u O x S 0 8 h S M t z 7 j Q V Q c 3 R 7 R r q p Q O E i O H N K q N U w C H P r 5 K M t u m t M g d b a A 3 j i P i C 8 F B I P R 4 7 B c p O / K 0 N z t y I B B M s 1 D b W 8 l c R s s U J x d b I p c L o s w I K g w x 8 x O o N k v 5 u b Y P p a s E x 7 U P Q O 0 F r n C K 8 q s H h q S A 4 5 H l 3 m t b / A N M p P x 5 / e o L 8 q 4 + 8 Z Z a Q i J Y 6 E j W D P i W s W l X H L z z P 7 8 t v X s X J 0 / O E N h q G R W N j s + P N V 9 4 k z C k j H o 6 x j D o Y L F 3 F r i u K I 3 c A r W 3 m y e a j V w q a 1 Z S 0 6 q 7 6 z m b G 3 G h U a 1 j f W i a 8 m 8 L 6 d g O L J 9 J m B H a N C H p 9 q 4 m p R I D c 1 I F a d x s B P n 9 j 8 w Z q G S p 8 w 0 7 e N 4 1 S 2 4 G t r R 2 8 9 N p b N E Z a K j m N h H + a S p t D M B 4 j V 7 X g E 2 e f w o d y X k x O T h o O b C c H L R c P 8 d z c O L 5 9 4 T x + d O o c r G 1 x U Q u S z h i 8 F x e x E o 5 i 6 s y T T P 9 3 M c 1 B T C K A C r 1 x l q i j n h t i Z e k u H n l y m m U w i 0 F 3 E x s 7 G z j q W F B r V q j I U a a 3 h P f N n z H e Y n V r H U 7 W / f w v / i z + 1 d q X 8 I + e + E b T Y H N q c Q Q v l z f 2 k Y h r k A C N E 2 V s f n o K S + S / w W A S Y 4 S D m a 0 N B B Y j S M y d o t E g v B 1 P I D U W h 0 8 L j P K f W f H I B B o v N y E 4 h V j 1 d H C s U D / y k w + 3 U W L c r 3 W o 6 X E s g j d 0 r M I N T K U U T L t A a P + e Y j F P q 0 K + I A 9 F W K c V j E L B M F l h H / G x B L M x w M H t z 2 H C k c V E Y g Y e Q i G t 2 T 3 Q c H 8 + s 3 S L A j e c x O l U D 4 c 5 W k x C j Z V 7 2 4 Y D e e 1 l t A N J T K R 9 9 I Z A s 9 F l 4 f p o f Q 8 Q j 4 5 B u 0 1 o l H a O M H D x J C 2 Z o 0 L Y J C 5 T g M U 7 R K F q R y x J A k 3 v 0 P S W 4 U 6 f o m C p o 5 C Q p N c 2 0 + W 9 l i K q l T F 4 7 A 0 0 D / S d R n X f D V u o i V y N Q s w 8 a 4 C o Z v u 6 6 W k 1 4 5 S 1 x N I Z U P i n T f O 4 8 d q E u u q j U g t h k f B I C z 1 q K o p 9 f N J 4 a D M F P k L j Q k + r P q d c N m N G V F h d A b z 2 0 m s U V r s Z S d 2 o O v D o o x p C 1 U c x f 4 T O o E X 4 O Y Y 3 X i d H 6 V t o Z O h 1 G y 3 c u L k F d 4 R w c W U d V + + s 4 S C z T 2 h d w T N P P I Z b N 6 + b M Z E O p h o e N T 1 Y C Q 3 T h K F O s 4 C L F p 3 s t J r Y o t H Y 2 i X X o k F y j s X g c 4 U w Z u Y 3 h V i P R 6 i 0 L F T e A G x O 8 q 9 0 C B 1 7 F y 7 t b U U Y X q M H u v L G F T g n z t D j z N J z r C O e P I l 9 5 t 1 h p R f t u W j s q F A 0 F F m i h j 0 / Z S c d w E l 6 5 W 8 K n c O n 0 o + b 1 r q p K e L S o c V s 1 l Z v d X H 9 + h 0 a b x q Y R g n T R B x F Q t 9 W O W P q Y X d v G 2 c u z O H u a o m o h f V I I 6 d Z D o c 7 h 9 A K u N K q Y 5 i n M H I G V q N Q k m d 6 q L / 1 k J v N Z S c U 7 m v + S O X N L z O y u j M g o d Q q P o R h h F 2 Z a g 9 u C l S X J a X + K 5 Y C n I M 6 7 I 1 D 3 L t 3 Y N b C l l f p a K a u t c 5 r m m 9 U x M t X t / H Y Y h T V T h l / p / Q G M p k D f N v C J K 6 u 3 o U 9 F D P C e J g / J P E n y e + 1 y J 2 0 b C + x s 3 X U s r N B y x U m n + q 0 t N M e v Y c t j I E j g N k / / g X 8 / U c + R O p A w 9 C v 4 q j r R K U k q N q g h 4 o o K 8 T y N Z x a Y G U c h s l J h r T m c a M Q t 0 s + K r 8 H b p e s G y v G K J J m y 1 J A W b k y M K p k v d + U C H 9 L o R x e D z l C n M J F b 8 k K f 3 u o E s t J L x T m 1 3 Q E J 7 2 I h m 8 N e l b y R C + c / T J O L 5 y i o P S Z x g P C x h w 6 J O v J x C Q V i V C X + c P A h Q 6 9 b Z b 8 0 t K p 4 g N n H 8 P i / B x S a j H 1 a i 0 7 F / Y z R 2 b 9 c u 2 B V a u T b x I u b h 8 s 0 X t l a d H H m d 8 2 8 h T S 9 J i L 6 G G I q 8 / f w y u D K q 7 T 9 g 1 u F D E 9 P Q 4 B j H g 0 g u s 3 l / D r B 5 f x R e c R F t I J R N p O 2 K g g 8 i b 5 D L n S x D h s N A 5 V c q l Y I k p v Q j h 5 K o 1 b N 5 Z N Q 4 1 W w d U o / c a g h D 9 Y u Y M / d O 3 i s Y y L c F q D W n t U H G o m D Z G 4 k d b i O 9 z d x 7 u e u o R 4 z G t G c 9 x d 3 U L H 1 c V m t 4 b X K / u E 4 D Q c r M s X 9 l d x K j I D r 9 N l l l 5 L x s N g t Y z q w i i R p F e G 3 w j t 2 x 7 K 8 u V b K / c l + e s f l J Y n U i X + L 8 E h Q 9 A J C R A F S 4 J 4 V D p C o 6 Z Z E j 0 k 6 I m 0 b P W V 3 T I h D D N C o R G d m B / e J O G n x a 8 f Y C k b R 8 i 6 i w X C k y w 5 R j p g x Y 1 b + 1 j v R s y o h l D I D b + T 0 A s F D D q 0 S g 3 C j l S K 8 E z N q B 1 a q h r C F I A 2 4 g i 4 B K c 0 C N Z m v F O T 1 9 P k R c 1 + E V 0 K m p d W 1 E e Y o G 1 w G l Q i r 7 M N S 7 u A l Z 0 t N F 1 J e s g w 8 9 E j D z w i w H a Y j Q t k H K p D e p F O F 8 N G F Y X k t I F x F m Z E G 3 + p y 8 B L E m w a A + i J 3 V 6 7 a V 3 S H C g N K 5 J l l J H p U b E U R 4 f G R A q n 0 d J a z F E W U l M W 3 A 4 1 X 5 N T O C 1 G u P V c o n c T n a 4 V c 3 M n C M H u Y q 8 Q w F g q Y l q 5 y s U u E Y C P 7 3 K i R O M T j 4 W x t n E b n k o H i x N T s J P I q 7 G k W O 0 g o 2 2 C X I R + + 1 r A p Y z 3 P X k O t l 4 e Z R q e K 7 e K O I z Z s U 1 k M e 9 k n e 3 1 M X d 6 G s t L + 3 j 3 B 5 / F b x 7 e w C f m L i E c l m C X 4 P I w 3 q G L P O c G L l w 4 h U w + B y 0 b F o 4 4 k X t j F 6 H 5 e S p u C G 9 e u Y 2 T M T / r J s Z 6 7 u D G 7 n X M j C d R b g 8 x R 6 6 j 7 W c E W G h n k L t d J E R L s f z 9 Z q V h Z g 9 + l q M 7 q L l S 9 t E O L V Q M L b U c D J J G 8 H p 2 / w i h k 1 3 8 5 7 s r 2 K h V W Z 5 9 Z G M J / N n n / h I N S w + z q T R e + 7 6 f h T Z d U F f G S H J l u 4 4 V C 7 h 8 O G r l + 2 9 A o T T v R 4 l T Q u V K l U g 5 n g G O C C / a L U 0 f p 4 g n x 9 D u N r F e a F N I m h j 2 a n g k m E G A k O x a n u 7 f S e 9 T y R N q R C m 4 L T w W 2 c X V w z g L b x d 9 W t z T J x P Y 2 2 u Y v h x t b j b O Q h 8 O N L T I h T x J Z y z i p u B V k a / v E 1 s n a Z 1 9 2 M 9 m k Y j S m j b L Z k H K 2 Z l 5 2 B w d w p M G b P k D V i K 9 o Q b 8 M 3 2 7 B 0 e Y T A q G H m C l 5 D F L G a c t T i r 3 L J b 3 C x i f T a F U b h D a u e F g G r b b N n Q p q C K 6 y r 9 d j R 4 s A z / J t K Y K q G y s 5 n 8 q G r l i h / j V b n M S s h B m k S 9 W a L G 1 K I y Z G M d 7 q G O 8 T 0 f y 7 O R V j F T 9 d K p / r Q t 4 a T p L B d C g 0 S 5 W a I U X T j 2 O i J c e U 5 s C 0 P N o n y 1 L v 8 t v 0 E D U s L K 2 h v F h C H G / 3 Y z / u 5 s t 8 J o 6 2 z v 0 R L u 0 8 m d R p i B X a y 0 E C R 0 P e y U a n A h + 6 M 1 X s f F E y G T g D w f v x h c 3 1 / F S s o l f S X 0 Y k 9 E A P Q t 5 p r u E j Q y 9 5 c k F n D 6 z i O v X V r B J Q 5 S a i G N r t Q g f P c c j 5 8 / Q 0 H n M / l O X r 9 z B D G G b t V r G I Z X V 1 e 8 g m R w n j 9 y F f z 6 J w / 0 S t C u j z d r F 5 G w Y 1 Y 1 1 H D W G N J a E k i z b N 1 8 m f A 9 H M D c 1 h u T k B L 0 2 q U R / a A x X J r O N q q t F + Z q i 8 f R R 2 d 2 8 V s T t X I z l b Y G b E f h 4 X 8 I 3 W i l J S q T M H c v o 8 f G x Q h H y / W 1 C P l X c 1 / + j P 7 X y a b K c F E l / F q s a J T S W T U s + q U l d y 4 l p 9 L c L R X K Z h v p c B h r X 5 U X B k s B G k X z B X 0 G M d R j 1 0 w M c 7 R A q 3 D C r E J 2 c c m K K i j N J f t R s a + H H i O m b i k U n W X h e C i Y Z g A r M S 6 X t Z t H s E A q R 7 L o d m l L g w q U 3 f w W + T B 0 f u X i B z 4 Q p e O B z L g p R F f 1 h D T e u r s N O T n B A C P S F L 7 2 O k x Q O F 7 3 F 4 d E m O v B g 3 M J 4 x t N 4 4 u o v 4 5 s t 8 1 R O F j r r o 9 l t I d 1 q Y V 9 4 n C c 0 1 V 9 k V 8 O M R O z 1 Z 4 Y c 0 T M J r p i F R l h k q j / 1 h R i v x M p V / 5 Q W F d F S Y W b 5 L 9 1 A p V S d a 0 q 8 u h 7 k 6 e R 9 6 5 V R w 8 z 1 6 4 R r F A 6 3 n 4 a n V 0 b m o E X o 5 s H e T p Y w 1 o J q N Y + 7 d / Y w u 0 C L b q s a B f K 7 y U f 5 f r N n L Z V u c i p t o N T y 6 r q 2 y U I y Z s P M i R m E i Q g W b A H 8 0 d E u E H Q i 8 / l b e M 2 R x 7 e f u I j s 2 i 7 m J 1 k + N I C n J y Z g 6 d o Q n x Y K G N D j N k x f U 6 U w w H u e e p r H h 3 j q 0 V P k o e R v 2 Z w p r 0 i r g a A m h 9 I I S Y x 7 5 N x n 5 u b Q s m s c 3 2 i N i e X l T T j J o y 6 c W 0 B 6 / A R R S R z + w A C R q A f n H t G U k S r s w z K K z S z e u H 4 d V o 3 1 P K 8 d R U I 0 k h 4 c H N Z o l P q 4 d e c u 7 y F t a N B o s Z z j k d E 0 o W O Z H c E + 1 c U x l z q G f O R Q o 0 Y J H T 6 c T 9 q n Z n M e E b L I J k u p N K Z N E w g 7 t P w W A j T J i Z 2 W f W l 5 h x W u 2 Z R U Q A q W R n + 7 / D a s 3 b 1 F O R o i F k j T a 3 j N 4 v / j U Q r Z M I V G n Q I 2 c G B j t 8 k K j + A F k n O 9 Q 6 O m C 8 U 6 Q o Q C Q 2 s e + e a h G Y V x u D 9 E x J 9 m 5 Z b w k 9 P P 4 H x C 4 8 g G 6 D T r K P L + I P G 6 V h z N V 0 d r W 9 y 6 v U y B j K L O d I V j a V b K L i w B B 4 K 9 k K n o I Y X w o 9 Z J 4 z 0 0 5 U E b G g z r T a x a y W k o H G p + F 9 Y f b f X J C q I X 0 F o U 4 k p m / y L t O U J P o 4 Y R Y 3 K E c 1 V G f P d o 7 T 4 a G B o Z K Z L K R Q R Z u 2 h o P p A 8 l R k f K A 7 q T c B f G + L J M 6 f B I 2 p 1 H R Z 6 5 d R Y j M a J i k x B 3 9 4 7 4 u t Z j i E P N l f 2 0 K W A e x x h d O k R k 1 F N N W / R g k d Y j g 7 e 4 6 X R S r P G 7 F T G D P w s 7 4 O c A 9 n d q t n Q I Z e 0 4 e x b d f x E + M v Y Z V m f e + q D 8 F U t u H X 3 D r Y y F T x 2 5 h S O m t v o 0 6 A d H T R w d v 4 R X K I i + D x W n D h x A j f u L B O q e f D C y 7 c w T w W s 5 L N m g m e H 3 H T 2 x I L Z u l M i s 7 K 8 j E Q 6 j p 2 9 A 7 O 5 e a l c R j S s S a M e K o r m n t k R p D H c 3 2 u a l Z Z a 9 i a + 4 d X P 4 u f e + 9 e N V w v 6 I u S a p A I + J 7 T 7 S d j X w 1 v 3 M g i H 0 o Y n a m a y h z b e z D T g n y T 0 m D + N g h R M j R L 3 p 2 9 I o U Y X v v 5 B C d D 0 D S n M 2 8 m j R d Y 4 O S V a w 0 P q N e F g Q h G b G + s 7 B 5 i a n 4 a 2 1 A 8 E N Q T n A A l a o B P q A 3 L 5 c f 3 y m o F G f k 8 N I V + I V p 8 u 3 2 U n R N H g 1 C B i d O c n F 2 a p A E G 8 + O J r O E n I s U 3 L L K f Y s 5 L z 2 A l x 4 l F W 0 i F y W b U s B p A m f n a 6 t a G z J q 5 Z s X T 3 k E p d R j p a x f z Y J E 6 e P Y t 0 w o / 5 + R l c 3 d r G N 6 1 9 F n 9 r / j z m Q r N Y z Z U R i a u 1 j 5 6 N U O 7 N t 2 5 i L E R I c n i I L A V Y 0 7 I 1 v s O l f j Q K r X a k 1 x R 4 r f e g i Y u 0 3 R Q K b R h A G E g L 3 C C M 1 K h 7 U 5 9 M i z i X N m r W + L 5 N v l t N 6 R q F r 5 0 8 t L N E q 9 O G d j 2 0 U W F c 1 Q o i H i d 2 i + S s 3 h A 9 T A M 1 K r C f 8 G q b v C K n R o j 6 k u l b O T s b h K f l x 4 k z C w h E S M Z b F X I r 8 o r 9 D G p U u I P D g j F a t 1 c P c b i 5 B d / 4 N L Z 2 a r i 1 s 4 c J Q n M 3 O d N P Y w a f / u s f Q X T i W 3 A p e Q m + u p s e Z B W f X P 5 j b L u a + E J v G 8 4 b b U y n T 2 E q P Y Z / + s Y f 4 K c v / z 5 e 9 5 f x 3 Y k L C H n C R A E W 5 t 1 G Y 1 X G + u Y 2 k o R s H p b b 2 u o u 6 4 B 0 g J z X P Z f E W 2 / d w t r K C h Z O T K J W z 8 P h s y N M x a x W W K Z + 8 T Q n 3 F Q Y D f B T 1 8 H 3 T T y F H 3 v h t + F L R z E 5 9 L O 8 N H P B i m a j j 2 K d 8 L 6 s 6 e x a v b b F f E Z Y L 1 Q U / g k 1 j Z Y i k 5 w e S 6 y Q Q 4 9 Q 9 P 7 a 5 i / e X h U o f C h B S X p 8 r G Q S J y 8 g f G o w K o V A 6 S 1 U S m j V 1 W n X Q C g 9 i b u 7 W W P J C f a R P d z E + Y U w 4 o E Q C i U p k c t w q / 2 j L A W 1 j F a u h N T 4 S b P O n e Y k a b d 0 j T a / f m O Z p D t A G N k j d D l h G j 0 G g z y 8 7 i Z 2 a N 2 c 9 n F a J K 3 / 1 q M S a I 3 z 0 V p t a j T R v M V + Z 4 j L d 2 5 h K b O L R 7 0 t P P v U N 6 J D I u 1 2 9 P H h e 3 + M b 8 l 5 8 P 1 j 5 9 G g B 5 o k 7 i / X m P Z w A N c y G 5 j X J L 6 j C n Y 8 E e Z P j e Q D M 1 1 D F e U k f t P M Y k E X D Z N R i 4 t Z s I a l 9 A 6 0 G F W V W j f b G n J F s i X 4 p z L T W o P y L j 1 y K v X r 5 z X a w + d G n W V S K F G x G 3 X M j I U x N h U n h y D M Y x m v 5 + 5 g E I 7 x u Q z T M s R 5 w l P L U N P r W 2 j k i i g d D m j t I + h U S 2 h S A T q t K L 7 x 8 h d g f 2 Y C f 2 p 9 D N u Z E n r k H X 5 K X H P Y w S 9 0 1 3 D 6 i F 6 w E 0 Q g H s O p S A i b p T r a r M x U M o Z S p U m Y D R z y 3 v 9 z 9 y q 9 T B g / 4 D l P G E 7 I R j 4 Y D d G Y 2 O m F e h 1 o Q d F b d 9 b M m L p 3 n Y s h u 1 7 E + N Q U W N X 0 8 D Q O r J N s Y o j b b 6 7 h y S c J K X M V p C b d 5 I V D 7 O y v 4 u z i G R q w Q 8 Y n F O C i M S I f J g R 8 + d U v 4 u z 5 Z 0 a K 4 t W y 1 z R c P S k e V c b W R q 3 a w 2 4 z a j a F 8 N F 7 e q l M I a / 6 B 0 e t v Q 8 2 R B w H i e y V z H 0 O 9 S M / 9 b C b z d W x q 1 + j h I o r H C d c O 0 N U S a M y H X 5 K N f 5 u Y I / W 3 U 8 C 7 A 2 P 0 Q s N 0 G 6 Q b 1 g 8 d P k 7 q L R 6 m J o O o t s v I x F O M c Y m q u U D V F g B g k g 2 C 8 9 r d d i u y 2 y U G C A E 9 L q 1 W K I P m x s 1 + F 1 B C k Y V B w d 1 s w a E O o G / + P w r F D Z C K P K s 1 d U 1 4 m 4 L f q e 0 R I j Y x h w 9 T 2 / g Q T K R Y G U A n w y N I 1 7 v o l C 2 Y P b U H L T E l Z 8 1 0 u p 2 8 N 6 t 3 8 a H G 3 F 4 m k D N 7 6 d 3 G f E g l Y J 2 1 x A 0 0 9 w n c S d T F r x 2 c J C h R x r t + 6 o y 0 c I 1 u j Y g f x A 8 l t L L y 2 k K u 4 P w p V y o M j o r C o U i g r G w z C q F S Y N D I 3 i C M K h E C K j 1 6 j S B c c C 4 S A N R 6 6 x i K j a B Z D C G S m W I w 0 w T u / t V R H l f s 1 9 B t V 5 F r b d D + D M D H + H 5 X / M s 4 D v t K d T o f d s W D Y V q Y 3 K S C M F u w 3 t s S c y Q U 2 p K R I 7 o 4 l P V V / B k i O d Y V 1 r I c / 8 g T z 5 D X m P z 4 u P j Z / D U M I z 0 3 J R p 1 c 3 m j u h h N V y r B w / r Z Z N o Z C z U R J J K V q 3 V k d J C M N b B a K I i 8 7 f j 7 c N J o 5 V K T j C / o w H K 6 g 2 7 T e 8 1 S a 5 2 m N H u K o S k N F y x m J / 5 H m M 8 R 3 j v s 5 e w v n F E 7 6 e W U 6 2 i B I T J k b a 2 N i h 7 F S x v 7 O K 1 y / S 6 T i K i l T X M k i 9 q Y i s r w M j m s W m T I Z N e j e o G D 3 T s / t T D b 5 S Q k E i r S J t o I a k k N M z 7 5 R b K r J Q O 3 b R 6 u h 3 2 L e x u U G C Q J 6 F O 4 I f 2 f x u / 9 f I r e C I 9 g / G g n 4 L n x i S x t M i 9 1 e a C 3 d X C W I c W 3 z Y L v x Y w a R R Q K / j N I i a O Y A I H 6 z l a u y N k s o Q O b V p z W 5 0 V S Q v n s 6 J j 9 W B q P G W 4 j N v F I n T U M J k g F n c G Y e 1 V 8 b g / h E d D L s Q S M a T 4 z H f f + j z + 3 l / + M X 5 q / g L e r A 4 x N p 5 A O h S i d 6 h J / O E i T P j g Q R C 3 h w 0 s N S o Y 1 M i H S O o 1 l 6 m p o T x U E A 1 7 E r S T P k l 5 V E J S F i u F X 8 a g Q Q + k 6 d w G 5 q n b g E U m r 9 I W z y Q s 1 B N W V r x m 9 f o I V Y 8 9 v k b i 2 w l z 0 i Q C A 0 2 m J C e V g N j q H R x W t 5 G Y S J F v + H l O 6 4 Z r x d U 6 F Z R E n l 5 V m 0 X / 3 T e e x 9 9 z H e H H v S d 4 r Y y h i 1 7 Q 2 k e B Z W u z l u D w x m h 8 K i j T 8 p V r V b i c W p n I i W C j i y f G x k H w i T l f H O v r m / i 3 p W v 4 e c 9 N / F T g H H l f 1 7 T Q V g V R W c 9 z h O 3 + k B 8 3 l u i V w t q i p o 1 6 O c + n X T h / 7 g S G n Q a G T i 0 t p x a 5 C N r D u p n K o Q m j W u g T l r b h d 5 r d e / n q G 3 j q 0 T m 8 8 s o y J m d S N M Z 5 / F 8 r N x C l s r / 5 0 q s 4 R e + 1 v r E p 2 o l Q x E v l W 6 f R m a J 3 p / f M Z h G I L Z g + q x D h Y t i r k T N O A T 4 j W 6 P W a A U i C G 1 c T o V V O D C Q j / e 8 d H v N + I e H E S Q 0 j y Z Y a N J + J p Y i g I O j E t b z 9 C x a s Y c V 7 / c P 0 a 0 d 4 u 7 6 A U 6 d n k a L V t X q T m L l 3 k 1 M z s a Q Z O X N T s 3 T S 2 k R E w o g L X u p l Y M j W 8 L u d g 9 P P H E G R Q p u y O W i A J J v Q D u S O 9 C v t s y y w K 5 Y B d t L D b O p c q l c g G O 8 i 7 I 1 C m e P n M n R M U 3 F z U 4 Z Q c s B s v m 4 a c S I h r R J m V Z O q u L z f / I 5 f G q 8 g S u x 9 5 s K e u / R l / E n z g / h 0 s l 5 r N 5 b x d / 3 3 E V q t Y N / 9 e y 3 4 L u 3 / x R / y / 5 u M 1 J d o 8 R V Q Y J A 3 W 6 b s C f G Y y m P P J E a Z b S d 5 6 i y N M d H r W y a W E h N N M q i J n G N t N e i l x r T a A w S 3 6 / n t D h o g O n U f l e a O f s o I V y e 5 v X O 2 j o j s y I Z S + D M Z A y b v G 9 r 4 0 s 0 I C f p n f f J t z y I R s b p w Q a E Y H a W a Y 1 G 6 A C 1 o h 2 x e B y l 9 h C r S 7 d x Z j Z k O l P p 5 / D W R p s 8 L E D e u Y V 3 3 9 z A 1 c d P o N R o 4 Y P v f R r O D v k P e V y Q n t 5 D 5 f Q S A o r H q O F g g l 5 6 q 9 F G v l j F C f L i M j n R z V s b + N J g B 3 + 0 e h m d 5 8 Z w e e I 5 h P 0 p Z O t h G h 5 t K L d D z u V E n W n z 0 a O m o k F y 7 B 7 z s I 9 v e + n X 8 U h q H D / x 3 P v w j f Z 1 d F 1 n U S U 3 2 l q + i / k z j + A 3 1 9 b w m Y 0 7 C M 3 E 8 G 8 n z 9 E o B L F 0 4 y 4 R z g D h V A T p s S g q b S o J I b + G s f U o a H Y a 9 q c u z U M b R 8 h 4 W Q j B 1 Q A x q h t 6 e J a 5 p F j f 1 7 I a 6 C w P 9 d P 0 U C O H 8 X X / y F W q l U 8 K p V A j r 6 l Q K D o D B 4 m l j 1 x m C 2 M R B 0 q 5 A a G Q G y f n T 9 A w 9 J G I W Z G i U L h Y O b E w 8 T d h m D o + u x 2 3 W X d N 6 w H 0 8 1 2 c W Z i F n f F o 3 e 8 + Y d 1 h v k w L T i H k v U 6 S V s G U 9 f U K i i z 4 l d 0 M B Z O c w T 2 G H I n p l S t X a T m z 2 N n d x c F u E R f O T E P z f r S y 6 t j E D D 2 i C w 5 b k H i / j x 9 1 n z Y L l e Q K u / g h 7 + M I O Y I o Z A s I B + M 4 v T f A D z / + r G l 2 / T b 3 H C a J 5 z f o l b a 2 t 5 D L 5 Q x U 0 T Q N L Q 1 t 9 o Z i + v Q p E + I 6 1 S T O s l F 6 x a c 0 m s N c 5 / 2 d T t / A Q 3 V e q v g 0 P E m d u J r H t a 8 1 M 3 h y s l X G m H 0 I F 4 V X E w 8 1 L U Q D P R 3 W L i p H Z Q x 8 Q a R S i 0 h S 0 A e 2 A E 4 t 0 N v 0 K D z k M B H C p B Y 9 W N S b R K 5 C n k F F j k c I V c l x p m O j Q b k O G r x 6 y 4 I k Y V c 6 l c T m b 3 0 O P z x d x h e 8 F f z F 4 B D v p S K 6 Q h b c v n c b p C d Y u r e O 9 O Q U t t e 3 a Z x 2 4 I u m T H 1 V a 2 W E Y i k z P S X F v P 7 d d 1 / E x x r j V J a q W R 3 4 S 1 9 6 g 8 b S a R Z Q U a f + f N K F L r l b 0 c y u 1 Y p F D X z P 4 h w i + 4 T 0 m 3 + K T j m H + e G v w h H 4 d t Q b T l y 7 c Q M f f + I 5 / O C Z p / F 9 0 + d x r b i H 7 / / s 7 + D z o T K e e e w R f N v Z J C I R J 0 r D K d P h 2 6 i V k K S H 6 p N y p K h o w n n q Y B e S G s 2 J k u y O B i P I g M v A Z Z r e k U y / d O c h e 6 h 4 n p X F B O U L K C N g m n w 1 3 F 6 7 D 2 6 v X K M b J x e g 9 x H U 0 V p 0 z U G J l R e l w F n p Y d o k z F 3 k D 8 v 4 p m 9 8 L z 2 K W g h l S z o 4 y G / g n G 0 O f Q 1 Z o l u u U w D V f 6 V h P W V a 5 n j U B 2 0 0 J s t v t / T N z M 5 x w r x B o w Z b r E 5 T 3 6 P n o A d x W 3 F 3 S V t t B n F Q A u J h H 7 R e u N b M H k / F E I 4 H q B T 0 i u U j V M p 9 7 J W D W H S 4 0 f T H U d T Q b 6 b v l L 1 D 2 F H G w f Y m 0 h S c / B S 9 Y a l o 9 j S K h U M o 5 r N Y P D F n Y K s W v d T S X l r E U x 5 b Z d N s N G k k 3 M Z j a R 8 n d e a a x V m o X F U z E m L k m d U 3 Z I Z j U c k f c f f I 9 6 i q z G + L Z S K y / 8 Z r l / G u M / M s J z e z 1 8 N 6 u U 6 P 5 G G Z 2 Q z 0 7 b Q 3 c e F 8 i s X N d 5 M / t Y / u w O U Y J 4 M M o E s + a L X 1 c I N e x M d 8 T U 2 P 8 z 0 l I q 0 S 7 h w 4 U C f k a x F 6 e X 0 R X L 1 6 A 3 O h P 8 S 3 P t 3 H P f / / h F q p C e 8 g j d N z 9 H 5 U i E J l A 0 5 6 l 0 K F z 7 Q 0 f T 0 A h 9 9 O 4 7 a M K K F X y F / A x l Y R 7 3 k y R O W g F + q 7 U a 1 0 8 P J r r 5 p R H I u n J m F P B H D 7 + i o W F 1 O I D c q 4 c S 2 D Z H o S N f K k k / R 4 f h q z X o / C T m j Y b m X h j i W J V M p o d S q U n 0 V c v 3 4 N M 9 P z h K f A 6 s Y 2 W v a T T A P r t l L H 3 E y S 6 e 0 j c 1 j F h Q s z 9 N w j m C f F O T b + M m z H x w p X 3 / Z Q P / V 3 H i q H O v Z Q A 6 s T y / Q S a y v r s N H i 5 D I d B N U C Z S G W j 9 I N u 9 L k P m O E R S k s 3 d 6 j 8 A 3 J j / y Y n Z z G + V O L 5 B K j Y T b V W s W M j e t Q e W w t l p b N g 8 3 D I v Z 3 t y h c a p Z 2 k T R 3 U M j n q F Q J W H m f e E W u U E O Q e L l O q 1 f L F 2 E L u d H q k q h T U b R A 4 9 8 8 u o 5 / 9 / K X 8 A + e e 4 6 W 0 o J U u k / Y M J o M V + G z b 6 0 4 M B 5 r s W I m s U M Y 4 9 T y x h T s o d 2 C I o W 9 S 3 z v H J 9 C w x 9 A 7 j B r m s b F a L Q + u P b / l c K M V u 4 Z N a F r 1 q + 8 g t m B Q / f S S l J F 0 O B 5 G R Y Z n a 5 G / x L d i 8 j / 3 u / / L l 7 z Z / H c 0 I / T b v J I r a D q I b H e 3 s e w 2 c P h 7 h 4 S 9 N Z H j i O s 3 V v C 2 l o O V R q a E o X a 4 7 Q S J p J T F s m D K h k i g C j f 1 M X u f p b 5 J 6 e k P K 2 s 0 T P H f F g f 1 O k R r I i R V 2 g k h 9 P p w e p + z X R 8 9 3 v i O E Q G Z 0 7 g 1 + p + / M R u F N s h J z 4 6 D K N Y d z A D A x w c L i E x M 4 0 b V 7 6 A 1 u G f o O M + h a 2 9 b X g c B V w 4 P Y v X 3 7 q F c 2 c T Z t R C u 5 5 l v T X x 8 u s 3 c X I h Z b p H i k e H c I e m K B 9 N R J w R 3 L u T w W w q g Z O n z 5 L P h d C o a 2 p N m B 4 5 h l K 1 g a 2 d M i p F d a N Y 4 X V 4 0 W s H s L e x R m T h 5 7 0 l r N 3 4 L J V 0 H A f N 0 G i Q 7 c 4 + 5 q d S 6 N N Y 5 3 I l j E 9 o A V T i c o a R N z K H x k N J h q l X P C b 3 q m s y j z p 2 T a P E w w l S q 5 S v Y Y 6 l 8 V 0 S Y z / 5 i d N D C E J r q w 3 I X L S m N q c D X e F b L T L S p E d r 7 t M V p + G 3 O c w E s W y 9 R y + l K e R a b c d N o e j S O p H / l H r w R 4 J m 3 N 6 J + S l E g h 7 T P O t n f E k S 2 5 3 9 o h H e I O G b O v E 6 X a 2 y R K F m v N t L d 5 C c 9 G N 7 d x 8 T 6 S R + Y O I C 3 m P 1 Y v u w R K + 3 i K N m D M W G m 5 6 H e N s 9 g Q g V q G 2 Z 4 L t p 9 Z N J Q p M u l c M B L d B / V C j R S l e h P Z f U I p c Y i y M S 8 p K X R M 0 q Q q b h g J 5 E w V Q Y 6 8 p O b 6 v m d P E i w c o K v Z Q q t E 4 P T i T P G 8 m g J f a a t 6 T d L z w N X P I T U n q p N I R 1 d Z a f l 5 Y 1 5 v W Y W c R Z 8 r 2 K o 8 a 0 p X F Y a u N o U I W X Z S U + l c 9 l m W c d 0 1 v W H J h I A W v b W S q A C w G X D X H m T f 1 O h 7 k 6 v n j t L v 5 2 d A / f a 0 u Q u + z S k D l x e H R E R O G j h R + g T 4 / l j M F 4 6 W / 2 T O N x e n k N 5 e p T k W e T C 5 i e J U e t u s h Z Z g g B 3 8 J 7 T m 6 h j b N Y 3 1 v D 1 m 4 f p 0 / F e d 1 G h d / A w l Q Q 5 f L A j G K Y E K L Q b G z K R i I 5 j Z h W C Y 6 H D I I x x o a c p 9 7 q Y 3 J q n O V K Q 8 z y D 2 h J O c L m V t 8 O t y N A f b Z g e y d n O v T T q T j q + U N U C 2 u w 5 n 8 X z q n v g s / n x 1 l 6 c A u V S b M b M o c F T M + k C K 3 V + T 5 S I i m P 6 k F B 5 y T F O v 9 2 P 9 T L S + s P F / I l C k a Z l L p D Q p 1 8 p Y U c I Z l G P m j 9 B M 0 O b d S 3 Y S W / E s T x u b W j e g + Z / R w S L D h N H l T r 0 x E h w Q e f O 4 1 m q 2 0 a I a z u P g K 5 P i t w G i / f U v P n t G l 1 C 5 F M a 5 F 5 j 8 d P R W v R 2 t L C G 6 j E i l O C a I 0 G t L T N w z 1 Y 4 2 X Y q W w 2 i 5 u V 3 U S 1 s Y + e L Y x 6 l 0 S Z 1 i s Q 0 n r d P s O D B M 3 4 z w w Y 1 e L 8 p m m a e e j S K s v z C G r 2 C L O U V W 1 O w F N U O B J / v l J j x s w i N I R r h W K R Q q I d E 6 2 m u b 3 D 5 7 V 5 s / p S 1 M j Q H 2 p U u V a W 1 Z g 9 p t / p w o x r i + n w Y + X m J s u L 8 G m o X Q u 9 y G T 2 4 K I R 8 c + E E K H 1 H q o j z f y z 4 e T n f w G v f + O n 4 K 2 F T W v j 9 G S c 5 U B h V / n T C / j d D v S Z r h l / H U e d E F 9 W I e y q M k 1 a f H S A h Q k t y d X A z c 0 i U s k Z L K / f Q z F T w R P / / L d x 5 v E z u P L z P 4 x 6 X b t P O u k B Y s j d X I H 2 b b I z H b H U B P w O 8 r h a g z B W 5 U N Q S a O V O 7 L A 5 Q 0 S v i 1 h b j Z A L S k i t 8 / y c f n Q a 5 Z w U H V S w G c R I J L Q N J d S l U a B 8 q C J o 0 5 r H w Q V s N J g a u 0 K r R a b L b c Q 8 X l o M N 2 4 t 7 b L M g a y e / s 4 f X a M E L 2 N E 4 z r l d d f Q t F / C i 5 C Y g 0 Q T h J S H u z s U B m d Z v r P E 0 8 u G g N r Z l C z 7 E b N 5 T R 0 l B l 9 G 9 l l u H 4 0 g n w P X a E u U a G U O K 2 1 s E + s r R 3 S N V N W 6 3 1 r 7 y L C a 7 S r W f K M I p 5 5 6 l 3 o N B s s I C 8 t t 5 T A g a Y m H B K 2 B T 1 0 5 Y y D 5 U I Y V o K v M q R 7 t 6 K Y K z J O H 9 7 3 7 k v k H 3 q j h j Q R S r E w 9 n Y P M S R 8 0 T p s P V p S 7 b e k 0 c 2 C z N V i H p 5 + B 1 c K y 3 j 6 i b P Y 2 6 s R 5 r m w s V d H q T d B y 9 x F t U y C T 4 V U O J 6 C o f J t K d 2 s R L N Y P S 2 1 v I / W v d C g X T U e a P C r m n o 9 m s O k F i Q e q 0 G v S G j i p 2 K o P D R 4 0 + q y 4 y h f H j W V 8 z n B Q L U 4 x V 1 Z + H 1 2 C n K I U E a z l T 2 w E F Y V i t q U r k D B s 2 I s n j Z l p M V k 3 F R c y 0 B 7 T z W R H I v x 3 j 7 W d 7 L w + o G Q J Y X M Q Y 5 C Y 8 f 2 W 3 8 f 3 / l s F v / h t Z 8 x k C 8 Q J v R r X s V z T 7 0 f R 8 U u + Z b X 7 B h f L L X w P 6 + + h e + c S 2 L n V h 5 T k 0 n m 0 Y q Z y U l y I p Y r O W E 0 l I D T M a C C e w 0 M z 2 Q z e G q O 1 t + b N G M X o / Q 4 z 7 9 w B Y s n 5 7 C 2 f A c 2 b x 9 T s 4 9 j f + 8 I p 8 5 M s 7 w 6 r J 8 c O X I e i f A Y e Z a d B r G N v n M G p a M C W o 0 q U q k x r C y v Y 2 Z m k r J y h I V x P 9 p 9 L 6 7 e X q G B 6 + A D 7 3 m S 9 Q S z j c 7 d 2 z f x r R 9 5 E t X 6 P q 5 s 2 T F B 3 h s L B n H r q I l w e o F l w r q i Q U t E / T g k 1 5 W x 3 t 7 K 4 t K l E w Y t q N n 8 m D f p W 4 q l j o v j D a 2 v 5 S J G D q h Q G w 9 V o S 7 G t B e P W r K G x O J 5 V D p d H N F 6 t J p 1 d D u H r C w P S j k L Z u f G M E Y e U s p X C X P 6 i K c i Z t 1 y z Y v S v r S K r F L u U c D d a G 9 s Y Z u Q 5 e l n n 4 K b l k b Q S R m n j P J d f W J l 7 Y J n R e r y v 0 Z i q Y 4 / f u r 7 E Q z 5 K e T A B P H O U b m E H q 1 n h 5 h 6 Y 2 c X T 3 w o i e 0 c v U n o B F X G S c G W Z a X b p + J p L J 7 W o W B i G L e D 7 + q Z v p g a n / f Q k o 7 y q Z y q L 4 2 e g 8 q i D l z l 2 T S D 9 7 X m H q E S r a H x o E F 6 E q b T T M 3 g 2 5 q U C O V R U F T z n P q t P M 5 P t L G x 2 a D 1 9 9 N S a z T H A K F Q D 7 s H N A K + J s p d c g j f G N / q M m P / 8 v k 8 r f 8 R f n X 7 G j 7 w x G N 4 o p + A P + b E z v Y G g k j g 6 r X b m C B U U i d y P B L j s + J m h K p H F f j 9 e b R Z 5 p n 8 L q E U v Q M R Q 7 l p x z + 8 / A J e P O v E Z / 2 P k W N 4 c Y V K d M / T w s d a S X z s z T + E d S G C P w y / z 9 R L u V H C + 8 + l 6 f w J h T 1 h 3 L h x G 6 d P L 2 K Z X u P 0 F D m y i 8 a M k L R O T 9 i h Q q j u 6 2 1 5 y R D 5 z x G 9 U x c d 5 x w t Z R a x 8 V M 0 e p q b R A N D N P L W W 7 c x P 0 d F L t 3 D u x 5 9 h A b S j x a N z / b u k d n f u M y 6 V k d 3 2 O f A F n l z y x p E h W U 6 S 7 i 9 X 2 o g M T U F D 6 G 5 5 r 0 J H r p p v I q H G R q P E H a o U I 9 c X G A 9 q f 7 E V u W l L A Z m C / Y d K 5 j C t d z 9 R o k f / W k 1 S j y c o K S k K Q D G b U r Y m S E m l W 5 f + 0 E 5 C O 9 y t L Q p 2 E i y P Z 6 g G c m w k 8 v h 8 1 9 4 H u n p S T N q + J D W 6 v N f e A U z 0 + N m / s 8 + r 6 f o E U 7 M n 8 A + O U u p 0 s D a 1 j 6 h T N X A Q f V l x M l x P v P Z P 8 c / f + S 7 c X J / i G + P v 4 J / / / x f 4 k c n H k e n 3 s J E I o q w 3 4 O N b B n e k + d w c 7 V B f O 6 j h + m i W a u b o U h q x j X D o K i o D m Z E G 7 f B 0 j M F b f q J i M P V 8 K B 9 i D R f S T s D a o C l 5 t O I t x k + V K 0 z X 1 Q 6 Y n v t T q g R 7 u q Y V d 9 S u V z G m 6 9 e h z b a z h 0 c I U B S / e R s z v S n 5 Y 4 0 E L V G 6 x / C 6 s Y + F h e d u L W 1 j i G J f M 9 O a 2 7 3 I u D 2 4 t v / 6 J d x J p 1 A m B A w E o 7 j 2 a k F G p s a 0 9 V E o z b A n d v 3 4 H O F 8 a 4 n z m E 8 F j T L a s V j E W h n R y n + 1 s Y 2 / v n 2 E n y l C t 7 z 7 s c J l Q d 4 5 f o 9 L E 4 l 8 Z 5 4 H B / t 0 K j R U t e a T d x 5 7 R 7 + 1 c 5 t / K Z j H / / i m f f h E 9 0 p f C Z Z x X t d S a R n k n j j h T c w N b N A D 2 d H O j 5 G m H 5 o Z u C e X Z x D b 7 i F g X s c r 7 2 1 a v o S 7 5 T q + O t v / T E + F 6 j j k Z 0 4 E U g U U + M J t A Y e + O g t 1 l d 3 z J y n d q t B H p z F Q t q C q f Q E 0 Y m a / w m J b S 6 D c K o 1 T U l p 4 f k X / w L V g R O R m c d w M n C E i j M N Z y i K I K G o n 5 B R M 6 S 1 5 I C 8 v 2 W o V Z b y h K s V e t I e J i f H W F c j p a H 2 G A W S u N 4 / Y + p a 5 z I N N U r w / H 8 r H k r w q N b q I N + w I i e s T l i m 0 c 2 D z g F y J P 7 D d g F P P n 4 a + V I G e 9 t l E u U U n G 5 y E n K N I R V l a j q C W 5 f v Y c I T g d e p R R y j G H b q h D g p W h 5 1 l P a w t r F H a F D F + X M X W C g d 3 L 6 7 j n O E C 9 o 2 5 9 5 u F r d 3 M 7 i U D p u d P r a 3 t m A N h O C Z n Y d 2 g V K n q 0 s D J u m Y p E d q u h a u l m J I m U a d f Y J / 5 H 5 U J F 0 z z d v 8 7 V A a C b N k 2 d S a p + n + G n a k Z 2 r k i 9 q 1 U A v R a P L g B o m + 5 m y Z p g e r 0 6 x u N D M e h q 1 z l 0 T b h Q l x k s Q U 3 x s 1 6 x X O T M V x Z + k 6 u j Q 6 N 2 8 c 4 N m n v 4 H x 0 s u T V + 7 t 7 u B d T 7 + L n q 8 O 7 c Y n Z V l c H E e l W a Z S F m F r B w l P a 1 Q e c a c a w u S X 0 P L T l h o 5 S Q / N z h C 3 b 7 + I C 8 E / w L M X P b h l + R f 4 g S / 8 K W 4 4 m v j 4 7 B x + M j C N 6 0 u 3 8 P S T F 3 F 0 A B q 1 S R D H Y v P 2 L U S i I S q g N g f 3 I 1 / L I U K n 1 7 a Q J x E m 9 y s Z W G l A g k E n i A b J O 0 t 4 5 M l T 2 C E P W y P H e e p d H 6 a H H y A e 7 W F 7 c 4 v G 9 S R K J T 7 X r a P n d G O c B l H L w h F E 4 8 b 1 L 2 A + P Y v 5 U 6 d x + 8 6 q y a P f H 8 E 1 w r 4 A j a J X o 0 c 6 e Z 7 3 I h S d w B u v v 4 x m 7 C L h 5 Q y 8 H h p w w v x k W M O 7 W I 8 W Q j v W b Y 5 p U K u l V q i d I 6 w V m j n 2 T k I a c g B S K o W R l 5 K H i p v f t r / x M 3 / n 5 3 X i Y X 1 S 3 i a / e c C g q d z i z d r m X 8 3 C r U a L H s C P 8 Y k 0 i X 8 L + 9 o v 1 b d A 6 6 0 t N M k J 6 C 0 C l i 7 2 b 6 z D V R v i q T N P s B C 1 n 1 I M T Q r N J J / T M B v F L 6 6 i B U C E u w X t b t 1 Z Q T I R p n I 4 c P v m B v b p L T 5 0 a p o e k u p D C 1 8 K R k m U U 6 Y F S b t g q B H O T k 5 D 1 S D H 6 h s L K A i n u A 1 k 0 D v 4 0 f h x 8 S X B E T V 0 e D R c i B Z O D Q 9 m S 0 r l W / C T U E w 4 X M t + S d k Y K 0 v A Y h o 6 t E W m G j v c H h / q k j i r A 5 7 w A r z h G T S t c X T L u y j W q q z w P X I b c o w k 8 x z V y H o N 3 3 I w n Y w n z H g Z Z S z h I Z / x 0 9 J q F 5 C s g Z W 9 x h E a D X p G 8 s Z Y 0 I d b t + 7 h 4 o U T 0 N o J P f L V 1 n D X t G b 6 A 1 0 8 f e k 0 K o 4 P w Z L 8 6 7 T k X n z H w j S e Y C 7 / z d I S f j 3 d x E / F n 0 S K w p p O J X D h 8 7 + B c n S A D 4 a p a N Y O 5 o J U J q I E r X s + 5 m q j y j K e m Q q b h i e H l 0 b B k 0 T Y 2 y L M T c J p k Y d w Y d D t s P z t 0 D a m j b a F x i 1 s l q 7 W u E t N / f + e V 3 4 F / 0 f z G n 4 4 c R L e D v M X a G J x 4 S T 2 j x p E A 1 2 z 8 O i N G 7 d Y j 1 3 8 s / p b 6 E S d + E c 3 v o z 1 T B m O Y h O T 6 U n 4 x m Y p a 0 5 6 / x b i T K P q Q g Z N n F O S W C t X T b 2 y O A i r f Y Y D G 1 b B c w r H w 4 8 M s r o f s k 0 f r / + 3 B P n u J 1 b L b u 3 u Z O h 9 n B Q q D w 0 C L e / V O y T m C d p s L 2 a L W Z x O B + C I e 2 D d O Y K l Y s X J i T m c m J s m I W 8 h H G c F H G Q Z k y C Y l i z u m I l q W m k 1 k z l i B T f R J z f S Z t I W V o i T P G d M s x O p i I d D G w 5 J / C v 0 H t 0 2 C T A L 2 h + k 9 2 C B m p 0 d r O r 7 c p j K 0 B J f U i A n T d p o 6 x k Q 5 g n y j b y W c u P U + t l U F i m Y K k N D V 6 x S Q q p P t 9 2 F V 8 u b m T r R 3 b R 0 V F y N g 3 D Y e F 6 n + N F W N S 6 t + K R h V Y y j n F v H p Z M e K q L f T L g 8 u 5 C i Q C a w s X q I g 4 o W k 3 S S S 2 0 w 6 1 5 j Z U v 5 C m G l l 1 6 i i n a 9 h C T T M m G b o B U u Y X d t D R G / l o T e p u X 3 I L + y j b F U j E r Z p k U n u 6 K X L 1 Y s K F V p 9 C h E H U q Y 3 z t E h t D w A 4 4 E n t 4 E k n H 1 3 c E 0 U X / c O 4 O K d 4 D z N A T / 8 Y X X 8 L e 9 q / j I z h D F e h v 3 d o r k Y G l c W y k j F K G X Z J y / e 3 g H 4 3 Y q l F d 9 j R H y F y D I b z + N Q X 9 A y E Z Z 0 A 4 r 6 b E O s k d O Q t E G / s m l D + J j / k V s L R + a M q + U C 2 j 0 r f S G L s w S b b C 0 c e r U 1 P + n u S / x c u y q z / x U 2 n e p V F W q f e u q 6 q 7 q 1 d 3 u b h s b j D H g O D Y Z I E N O M g 4 J Y X G G g Z h g M s s Z w g m Q m Q M J k 5 l s k + Q k T m A Y O A E m k 4 D B Y X H M Y n C 3 3 W 2 7 u 9 1 L V V f X v q u k k l S S S n t J 8 3 3 3 V T n M P z A 9 r 1 s l 6 e m 9 + + 6 9 v + 3 7 3 f u 7 v w s P r f s R Z x j X 8 0 l 8 O E i l E H X g t y N z + I O x U 0 j Z N M 9 m I 3 R X E t U S q s V d 8 k k W P q V w I 3 1 2 t j N G c T Y F l V v d p J 1 F T x 1 i U 9 H M s k y W 1 R L s 2 y w H z O 8 U q I / e 1 o n d u H e H n 6 0 z + q u l A D 5 q b S 3 + 0 h L r F c K w w Q O D 6 L U 3 M R i x N q c u 5 A m V V r J I 0 X o V i l W U u 7 q R p N M e J j M n t j L o J 8 b X 0 L M G 9 V p Q p g D Q 2 e R L I 2 5 x a v M Q m a q W L + K l a z f M Z O f G 6 j o 1 a y s J 6 a e F C N K x 9 x J 2 l Y z W 9 T h d 0 G 4 e y u S q B X 9 2 C p W T d V E C F X W m h G 4 r q S B O 1 p 6 C p G e 1 U J 1 p W x w J h 7 X o z 8 L a / G I I Y Q S O 5 4 x l s k 4 T S M h C 8 Q s l S Q M S S i 2 W 2 c o j T y i m d G q J j U V 0 B Z a w P H s T 2 u d J O 5 V r + 8 u t b B 3 t E T t W 0 j k 4 A k N o t J A x f T H 6 o x 1 4 5 c I 5 k 2 o 4 y 9 8 a L T W 0 5 7 1 U H t 1 I V a r 0 1 a r w R 2 L 0 S 2 h J u t s x 2 t k G f 4 h C y z 6 K u Y J o u H Y M Z F P k y d h Q n B b D 2 s x A a a n X i e 9 6 + 4 a M p Z 2 8 P o 3 H M t e R p c H z L W y i N 1 N H Z b W B d 0 1 M 4 J F M G 0 Z D U R z q 7 + P z v K R V E 0 O 9 2 o F w k 1 Y 1 h s 1 a A R 9 M v I h 4 1 I O T T m 2 p s 0 W L W q F 1 b c O f X L z I v s n i + N B h K l f 6 Q g k g t b I I V z C E u a u T 6 K D g z S y k s F M v Y + r m M m E r l T F 9 r 0 w q g S 1 3 C 5 a u v Y z R n g E c r H s o 8 F S 0 6 Q o + 0 X c U P 7 w J b L M / 1 B b N w 0 n p F W k 5 2 3 r i p B a J Q n r a C M W 1 s 6 W Q j A J j Z b 2 k z I y S M w r Q g n n m 0 x 4 9 E 0 X 6 / b z / / w s L 9 d r B E z K t 2 q h M c W q a 2 P U E g 9 Q 2 D p Q z a a S o S b V R d V 8 0 g A 1 C M k G A G I l 1 x L m L n o A D O V q o 7 p 5 u m n J C M m q 7 F o e N T q 6 T / t A a q t S S R W o j P y 1 e g + 9 u w q C N c A z b P h 9 2 Y x 3 G G d Z y Z 0 F E w T K x d 1 B Z Y U g p + U i y M h r s 0 S S f I o z z F M h M O g M / 6 6 D g 1 n A 4 x E u 1 I N D O D t Z I E L 0 g O a w S E j W N F F B E w / 4 8 R p 3 a 3 i w w 3 L N Q V n 5 2 + h n 0 s 7 Q 4 s M m 6 e K h Y t L D R L g z v c t P P a a U z 3 Y u V + S l D 4 L X V H E 4 f b + d 9 N i y u 1 Z C r 8 V o K c r l Y g 5 v t 8 j j z J s / 4 w u I s b t y Y R C l V Q 7 J Q Q j 6 V J 6 P 4 z a Z l 3 d 3 d 9 H M i Z J 5 d 9 n U U v B X Z T A r j h 9 y 4 M b 2 O l c m / x 3 9 e n 8 R Q M U I E Y K d G T x G S t d A S 0 t c M N X B 0 7 B j O u t v x Z 7 4 V P L z j x O s G D 5 G A y i x b Q 1 9 v P 7 R 5 e I l W M 1 e o 0 C f e N e m W n c q b Q U s w 4 I z g b C q M j r w d v f E Q 0 U M W m 3 z t V B q Y W d z A k 4 v T + I z j B j 7 a d w L P / O h 7 O H b 0 T j x / 4 R I m x o / g u + d f Q W u 8 H T n S V X G W Y 0 N d r H c W N 5 0 1 v P + 5 r + H r r M a Z W U q Z L O D o G b T 2 j 2 G L s I w d j X J J u 3 j c Q j / h q 5 R s W X 1 O J a n l + N M 3 Z 0 x W X K 0 k a C j q P u w z f L G P o j R i r M N 8 N 4 d l p f Y H J e z v o w 9 l O P s 2 v F g P + l D W 8 g 1 V S p O 5 0 g p J s z 3 L G l p p P R b W a d K V m K S r C x t p O q b 0 L T b Z T 2 H C o L v o O B d o H Q o 0 0 V 3 x D v i p c d h f 7 C Q 6 o o R 1 z d 0 m 8 l s 7 p K 8 H k 9 e u Y u L Q G J L L m 7 h A i L B W p 6 V x u t k x 9 G V 4 n f Y e M v N B J m 9 C E x F C K m 1 r q V 0 3 Z H U 0 b 6 W R t 6 2 t r J k A V B J M 7 e C g O S K / J n Q 0 9 M 3 7 p M 1 M M k R a M E 3 2 b m w k o C S d a p + s l R h J h 9 4 1 K K F z 1 l J 3 a 2 5 D V l s T v 3 W W I S i p v B I b S x t o V p u E X t v o I Z M W q 1 m c n j j E 5 x a x V D 2 E 9 S w F z q P t M P 2 0 b L v G D 9 O q Z 2 8 g j s 5 c D Y H 4 A B 4 a P 4 r x s U F 8 8 w c X M H T q G L a m p n H 0 0 B D 9 G A 9 u z a 4 i k 9 f i u p S Z S G 5 W K H S 7 2 3 x e F v e + / m f x L x t / g r z v 7 V h a u g b t Z Z s t t S E W L h v Y l E x m c H C w H e 9 q e H E o M k K 4 m T a 7 9 P v 8 V D D U / k E K 0 O T U g g l y T Z P 5 t Q I 4 3 h Y 1 g w 0 B W p v e v j b 2 0 S o G u m P 0 C 2 1 4 Y u p F + F o 6 8 d a h 0 3 h T r A s f i R 8 l P W q Y f n W d S i W C N 7 / + L J 7 9 8 Q W U e o L 4 V P N 5 r N D P i 8 3 Z s L y + i v o u F U z f A A 5 v 2 f F r 3 o O Y O D 1 G 3 z G M D f 6 2 l q o i Q V c g n 9 v G w I E B H D o y g T T 9 R O 0 d v E U U U K 7 W s D q / Z q L j N R E 9 M z N P p Z n H 8 G C X E S I p e q W V k w s i S y U 6 W Y f 1 n i h b w b H W o M T e 6 d v x i n s J w P c P n p D z L m b t a I u Z C T U / T U 1 7 0 E N 8 7 c T 8 R h I 9 / V 2 w F w v I 0 / / Z p v V a v f 4 q + g 4 M Y f r G D K 4 Q w m W 3 y 4 Q l a c x N z 1 P z 1 O G 0 K b S o j r K v A w t 0 e j W 7 7 m l v x 6 q 2 g a Q Q V h W F Q B 8 p Q M Z S E K 2 S M w q e K W W U r I B 6 b z 8 V l 3 C 6 V t / K p 1 J l 5 a z K 0 m i O S 3 F 3 e l e O b + u f t J h 2 q g + w T S 4 K F N m P w s 5 i Z P T M / c n k p h l E k Y X T 9 e o P E + j K 5 8 p K K R b w + t U p a v U I 2 u K t a C M s E 0 w M h n u w k n I g X d e S D 1 7 f Q o G n F R V E V m o A L e 2 Q Y G + n M j g e 8 2 N 9 Y Y V 4 L I i X L k 0 i f H A E S a 3 D 0 h I K R Z Q 3 W 1 i H A N y O B r q 7 K J R U I i U y f p u / C + n 1 B H Y 9 X t y q 3 I P D g 4 S B z T I y z W 7 4 v S U 4 q C w U I e I i 7 F x Y S i F P H 6 Q j E E b / x A i t L J U C F U w 0 4 j P + a x 9 h n k / 9 m 8 2 g 7 i E k 5 W f t H F I g 1 E p s 5 u G P R h H z Z s z q g X e M j e K X X / g G C n E n 3 h i Y w P + 4 8 g L R w y 4 F 5 R Q q z R q e / v b 3 8 J X V S / h K b R o 1 Q r t 6 T x 3 f 3 F 7 A 2 + 4 7 j n 7 C x i N 3 j B I K 3 s D J E 8 c J z e v s 8 w a u T O 2 g r 8 s F e 3 k F b z h z E D Z v H J N X r h n 0 4 v Q 5 0 R 4 P Y P H q R X j t K f r g I y b B a i q R w B 0 n j q I 1 r J A i U o d C p Y h z K U Z 9 N e 9 7 h z 5 v l n y G f h S o 2 + t D / T P k Y y 3 F V T w M X i X B N P Y l / F s u F 2 F z e I j 5 w / Q H t t H i c e G s v 4 n Z R J K d E 0 D R Q 1 h I p 9 p h U 4 B q F H 1 t Q d C d R b 6 z D + d v z a H o j 6 I Z D p s c d H l B S V q d W J Q m n R B M O / b R 2 q N O n 0 W 7 + g n y m f 1 u 9 6 y M m f C j U E s Y T B J / 1 k k Q S y 2 Q f 2 G C V 3 n t f q u s C A 4 p M m u + y c x D 0 e K Y / u c P m t T V m i Z Z H i 0 E 1 G m h C E 0 U y w f T 9 Z r k L h Y K R r F E 2 8 I G J h l h 5 N U a / t c 2 m 5 H W g P E 1 J Z 3 L y + t k z g J i H a 1 s m 5 P Q p Y I a H e 1 Q q x 9 J C l u V Q p v n v d s s W 7 v V a 8 C l S e v q 5 f s K Y b Q y 8 m p X 9 B 9 Q 8 y s g W b u b R G i x 2 0 f d W N o q o i U Y Q 7 7 i w c x S l e 2 t 4 v r 1 O R R + 5 2 / Q u 5 5 C 6 c Q g A p 4 q T n W N 4 J l y D v c / / U X 8 9 e 4 8 H g 0 e Q H e H r E + e E K 7 C c p X w J E p L S G F m + 5 X k R f n 5 L r 5 8 C a P D Y 3 j 6 + z c w u 5 q n f 7 W L 3 3 / w F / B A d B h O c s C z m 7 P 4 z O Q 5 r E R 2 M d E S w 3 s 3 n 8 H a i T A m m l G U R 8 P 4 8 y t P 4 T 2 B F X z 6 0 h r + s J G k h X b i E 8 u X 4 C 8 5 k a F y B a 0 e 3 W 4 8 S z 8 v T w U Y I Q / M z c w R x t h w o C 2 L M x P 0 E 4 s 7 O D D Y a S J 1 t L d w l g i p t 7 / T x H B 6 i P N F G w m T c h P K U o n S 4 k 8 J 0 r 5 g J Q Q n e X 5 P o G 7 P o a p 0 e B Q c + 8 8 V 0 / v + Z J n W L i k N l k Z i b p J p t N W 9 u M / r c C F P 4 f E R Q 1 c 0 u 0 2 o t 0 O m 3 1 p P o t T W g S X C n l o 4 y I 4 A Y q 1 x g 4 + z h I t i Q i 3 W U / S A P + i 1 h o k J b 7 T q 0 + + l v 0 Z B 1 X O D x P g 0 j u x M C Z S Z g T C M K 4 Y 3 Q k a L I 8 E x D d D c B T v c Y G p 1 u G F 7 X U N o x 0 4 3 C W d 0 G X 8 3 q c H 2 C K F N 0 / S L + Y 3 F W o f l 7 I p m G t 2 S A G o y W B s X S A l o F F G D I s q i q 7 L 1 k p U M h b T F a A C 7 x P y L c 0 u I U q l o 2 Y m e I y W i k K v K T p k W h Y I p H 4 J W e G C 4 H 9 O b a Y y y n 8 Q l D j r h x w + P I O h 3 I R 5 w 4 / l L t 2 g B / V R k E S R W 0 3 C z T 0 K e P E K O O u F 2 E 3 / V 5 s P w 5 3 + M / v k 0 V k J X U K r 1 4 G u 3 b u L 6 k B 3 j W 0 7 8 v n s W 4 y s O D J M p v z Z 3 B T 9 3 / e 9 x d z G M p f l 1 e G m d 3 v 3 s l / F H q Z d w N j K E m N N L G N g K b W b d 1 9 1 D P 2 o b 5 8 9 d R K Q 9 j v b m D h 4 K j 6 D 8 8 j V 0 9 n X g f Q f v k 0 r D 5 4 4 / i K O 3 m u g Y f y t h 5 G n c m b u K X y i 8 g i f a I 7 C x b p W 1 H P 6 i b R V v D 4 z B Q 6 T y x v E J f P H W N X z K v 4 D 3 2 f t I W / q M 3 h 4 s r Z T M g N X m x i a u k t 6 + H R t a 2 6 O E f W 3 8 3 U V 3 Q R P F 6 k s y B G k j 6 l r + k w h l 0 U B n Z a F 0 2 M 7 f X D Q y d z s O M d O J N j q 5 F C D W z J z Z F y Z V W h l T k 8 k 8 / S p t U 9 O K R W p m z W v o 2 i D h h j b P U o p g s h 0 Z X h l Q c 9 T o b W Q y i 0 P F w B o 4 E C z S o I G 2 x b H R S 3 Z 6 7 G a k x 0 P H X R s 2 K 8 h U S Q 8 F N w X t F C U g R 1 S f N W J n O a S W c G m g Q e + U S 7 6 s 3 R f 1 u 6 4 V / N P k j 3 Z Y 1 O g f i z P R 5 f L J / C S O d a g 8 W T I y M Z + p X S 4 0 i C H t p 0 L V / o K s E 5 l f Z U r k l P / A 6 X C b i W H K D I u o E 6 r u m q X m S n w p 2 K p 7 F Q m i + S t t a 9 l B a y W F U W N b h D A b N b 7 T u m n n 8 6 3 0 F j W u D U r q o v Y d d 1 R x Y 2 k T / b 1 x l I v b C N G 3 / O 5 L r y I 0 0 E c 4 q L k h b e L M O m d n 0 d N 9 g D 7 u J u H l F q E k I f h f f h 0 9 H 9 f w P n A e n z L 7 5 o Z 7 I n h w 4 T v 4 d v R B t L W H j c / 0 9 d l J D N n 8 G H Q H U A i y 3 6 M V / M Y L z 2 C + x 4 3 / 3 f U G l p / H 1 o b q 6 0 I y T T 8 1 F F O w O y F / E P l t f q c 1 q 1 e V H 8 K P u a 0 c 3 K U y 0 i 9 9 F J d j P f j E m 1 6 H U v D n 8 c K L i 2 i J u X D v x D G U K j V 8 8 s f f x F 9 d f w G + E 9 1 4 x N a N x 4 / f i 4 l w F G t r O 7 h y 5 S b e 8 I Z T p o / D Q S p I C k b o 9 / 4 t G + L F W 7 o O 4 7 + 9 / l f M p H C H n 5 B 6 T x E a O k m G j E C J D i K G K A p c T X e Y z / b 3 P 0 4 L J c 6 + D S 9 p Y w 2 b i y n 1 e V + Y 1 E g d d Q q J w n 3 k 1 2 h n v 9 G e K B q 0 N h I U p c b S / I q N T J J c p 8 P a c K C r t 8 s w d Y 2 Q J U r H 3 E t z 7 X M T N m k 5 e G a L f N h A v J M + E J k q H P K T u e g H 8 a X k l Z r g F d R U F h w N 5 9 k J G V t s Y n a n g W B K 9 s E / Y A 2 p j 1 g H C Z s G F H h e 7 z x p B F F C Y t p i B h x 4 m n + U L F I p n S 0 6 W A K q 8 y Z 3 O s + Y h Y M q m / R R u j D 5 Q y p j / 6 V 6 a c B C 9 1 l 9 1 W K U j P w X P c d L n 0 Q 5 x w U B 1 T e K A N B 8 m W V F y Q S q N e 9 X 2 u h q d Y d C z E J Z l v a m V b O 2 t d k 0 F d T l 6 Q X 6 T G G s 5 v L o H O 3 D T i 7 N u n j h t u f Q H 3 d h e W M N t r o D h 8 c H 0 U u h C Y S i m B r q h a 1 6 F X c d B v p 9 P 8 H j R T f e Q a t g J 5 L / e O w W T l 3 d o t / Z i X b 6 r 1 7 W t Z N 6 J T J I v o 0 E c B R h f H j o F D o p c I l E D Z 3 9 c b P I 0 0 + 6 3 l p b R n J 1 h X S k 3 8 h + 6 e v r x i Y h / u Z m A Y 8 + 9 0 V 8 M b C K D 5 3 8 D 7 h / 5 A S y 1 Q D i H d 3 s p y D G W R / B 6 Z 3 t H b z t 6 H E 8 2 O z F + w b u Q I G w 7 l e f + j I + e / n H K P l s u L u j F 1 t U H h r c U m C w k 7 5 j i H 3 y / d k Z L A b L + O X 4 G T j J f z 6 3 h U A s N G H x q Q 4 h D v G F Q S 0 8 N s u E f K L X C 9 N L e + L 2 / / 5 Q 3 Y 5 E N g y T i M E 0 6 q W w H J O b T 1 q 4 3 k Q m Q Q v W U k O w t Q s + N l q O u m 6 U t t h l g y 1 m U 9 i P 5 n 3 2 W q t D 5 / W V r R P u t V E w B B W s U 1 Y Z 2 t l D 5 a h z j N b h f / K j I a A Y U F B J s F P f B d C k p T T U r b A g L S G h 4 S N 8 Z J 1 s u z h 3 6 R X 0 D Y 4 h 4 J d l o Z C x H E M A W h f 5 N I J m S o Q i p W G G 0 8 X o s n R 6 D i u o d 6 v a F H L W r W 6 e x U J o 6 X S P 6 t e k x m z U R E h r d 3 l / w E u N b g m n D u 0 O b w k c a N n T h H 6 0 v h p Q 4 X P r 9 R q t r n 5 T F I o 1 A a 0 I D y X 7 3 6 H C e u X F S x g + M I j F + X m c O E 7 p Y P 9 v Z 7 I U V j s 2 Z i / i z M l D m F 9 I I N 6 u T K t O 9 N C R X 1 1 P s + w g 2 7 c K N w X P X o 1 i 8 s J H c P Y w B b 3 7 z 2 l N W + i / 2 J H e r l E 4 N v h M Y J i w z n 1 Q a Q t i t J R F n H v x J f p 1 3 R g a j h P K u h A O 0 P 8 t L r O + 2 1 h K 1 l E p h 7 B O 3 + p N D x x F q d i k 4 K V N u 8 9 d u Y p 7 j h 3 B 9 a l J b G 0 v I k I L 3 t 5 x E N l c g X 1 S x W B v L x 5 6 5 k n k i M Q + + c D b 8 K v R Q 1 Q r d f z w / H k 8 v n g R h R M R 5 f 6 C r z e K f z d 6 D x 5 s i d C a e n F 9 g / 7 m b h l 3 j o z A R 5 o 0 G g V 0 x G L s X d F J 9 B G 8 t + h h a G j 4 o 4 l r 2 U 5 D g 9 s u U E e j C Y v R + c V y y G V a L Z 9 E 2 Y 4 S m 1 k o t 0 B f 7 x D 8 1 C y F Q p l W Q V W 2 h L B C o f J T U + t 6 a f g 6 m V t B j o I 7 Y l J l D a I Z M g M P 6 g B 1 D C 8 1 T K r 5 J b 1 X a O U 0 g a s f j J X U C B + t m Q 7 T a f r I Z w r K a d R P z 9 I w u R F 8 X q 8 1 P R c v v w q n N 4 T 2 T k V 5 8 2 c y r L U 9 T 5 X X W 2 m l Q y G v W d W 6 P 2 S u 8 7 J G J q 8 4 r 5 d M S Z D l N 0 k Z 6 D m 6 z i B Y Q k m S 0 Q g p 0 R t S 2 W 3 4 t U y e z 1 c / 6 F 2 b s c l 6 6 q h V t P u G 0 / i d l 7 b X s F 0 r 4 i 3 x C Z S b J T T p Y + 5 S M X h p j a v 0 s e q 8 R v F / U i z q 2 w Y Z S k 9 T U k f 5 W + H m M k a H B z F 1 K 8 l 2 N H B i o g t P f u W b O H X k G A W y j v l M C h / z L + K 4 P Y J 7 o 7 1 4 o m u C C k E p r b 1 Q h q a g y 0 F H f 4 V a P I t P 3 r q M 7 o F 2 P N Z 6 E k P 9 f S S E z e z 6 I V i r K Q m l T 3 7 q x n n 8 y r V n 8 a X B t + J 4 / z i 7 n F C W V q t a r l F J e J H O l k 1 f Z P N p + s g + E 6 J W S q f R R r j f G q O g r 2 j J i 9 N s 5 S r o 8 J e x e f x x 5 w O I a J d t E n N h M c s + r q F c 2 c a N a g b / + l v / g D x J i 9 E o U K r j y V P v x b 3 B O K 2 8 h x B T G Y 8 s 4 d k X I L 2 L L j r 2 l d n V d N y 8 3 / Z B C S t S g k w g J t U 5 a V F x F h s u j M 9 + N i N p W o c j O G Z 3 i C F b T I J I T d z K o T T B p i z D 7 t R q W z q R 7 G 4 J k j L 3 K C 9 d c X M O / n D E w C u t L t 1 K r t I B l h A W 2 W l V L M / N s e M U j q L A V 5 p 3 W j x 6 R C S K p Y 1 a W m Q F B O P o I + m 8 6 m j q r I E K n b N h f m m V E C g C H y G E w o t M x 7 M c Q T g B y G y a D n 0 o Y C y P F I c 2 f T O W i Y Q x I 4 X q D T 5 E 4 M K y m i p W A x I S M N l H / s Z L e K u Z B 6 m W q V j Y d l k r h Q R p Y l Y C q m 0 u V T X R m / J g h t A p n v h s / n k 8 6 B x j A Q q f c s M 2 v 4 R M K g 2 F 4 U o x J A i b f W 4 / t g n z d n b I o I W K W T + l b E O N + i Y t X d D s 4 q c p i S v X V v C d W g 6 f c C 7 g 8 Q M n z E R 7 K 9 s a a r j x + e o C H s y E 0 U F L p q 1 a N Y 1 w l V A y Y K N A + G p 4 l H 7 M 7 1 4 4 j 1 l 7 H m / p O G A G W Z Q q W p m L 1 l Y z C A T b c L I v h I N O D 9 5 f f h n v c v S j q y O C U r W I a 1 O 3 c O X q N O q V A g 7 a W x G p E E 6 n C X l 3 H P D b Q 1 i c T G C b w p R d z q C 4 n c T R O / r R 2 d 2 F 4 7 k g 4 W K G T X f R 2 q V x Y K S N z 9 p i H y k I e B Q P d Z / G Q 3 0 n 8 T P 9 x 3 H Y 1 o 5 n 7 b N 4 q 6 v P Q G o f L S z J Y G h s J t w N W S x l v q / M 9 J t i + c x V t 9 V C s a J H Q 6 v U k I Q l b m 1 Y R S Y g I + q l 4 e U K r U R 6 q 2 A G E z o I C / x e j X T J Q k l T i G H I 8 G R y m W G N x G j Z g 5 Z H m M E D M q K I N D z I x i Z c Z g 6 n V t 3 F r f l p H B z W Z m M W n H P a A 8 g X t A 7 J 2 p a T B Z h 3 i i 6 K l Z K J r v D 5 w h S u h o l 4 j t K p 3 S k W E A j 4 q V H T e w v 2 g I t X r q G j p 5 / X K k W 0 / C e K h k U J c 2 g u y x p F Z N 1 I F s E 6 6 x D U t d b X y B B K p D T X t K 8 R R U I p B x F P 9 V K q 5 U a T M E r M 6 q T w 8 j 4 N 1 K g P V C d B Y B n S E v 2 2 t U S C k I t M s b G J 4 Y 5 W M o i 1 y L D W d G B h a Q 4 e K p P u E 6 1 Y W E g i y P b v N v J Y T i q K A R j p c i D g 9 e J f P f 0 0 J r u 9 u H b q 7 Z i c X s R w f z v 7 w s 0 6 N / C N p 8 + T O Q e Q S K 3 i W H s n B o a H 0 K Q v d + 7 i F O 4 4 c g Q L a w s m P 4 P L G 8 D W 4 i p 6 u q l g O j s w s 2 T D I T J 1 I p n H 2 s Y 2 Y V 3 J L L 9 R s L J 2 a v Q H p K g q m F 2 a Q q H c Q f r Q z y 6 V 4 d v 1 o D P S j g a V k f I a N l 0 u x L s 6 c e n V 6 9 C S d Y F 6 B T 8 L w r a x 3 f 9 r 5 s e I D o Q x U v N h m U J 2 4 u g Q p m + l c P e Z Y + z r L K 6 s e f k c p 8 n u + 7 P P f A Z j A 0 P 4 l O M k X n f X G a T T K Q o 3 F Q M t o O h g 1 r 8 Z D h X f i v + E U H T O 4 t n X B i U + 8 P h H b 1 u 0 u Y 5 O T 4 E E M h 6 K + a 5 P F s a S N t b O F M q C R L h E C 6 O d K e T / S F N f v D x J + F f B Z n L L w I s Q G f n C y 6 + i r z t u G s h C s E k n + u r N T Y x P j B r G U 6 7 v 9 l i U 2 J 4 + j h 5 T L 5 t h Z K 9 H k c J W h d R J 6 i c x t m V d + H 0 3 D Y c 7 S M 2 9 g 1 y e j i y F S j n F N W k p e C Z o t 7 C 8 S g z f / Z o w C N Z p s l c i o d I E L y V U u t 6 Y G f M s S z H s D 7 t L G C y L a B F K 7 7 L C h q B 8 h o H G + s f z W n K i C V I 9 Q 6 N 7 H g q X X C 6 1 2 0 H T V K f g K l + F h 9 e O x 3 z 4 d m E J X y z M 4 J 0 j J + m H F R E / 5 E Z r f 9 D A s n j H E L T V T s D d g p P j Z F h i y m a D 8 J S + 1 p s 6 u v C X 9 i Q + 4 B 1 H 1 L e N 8 m 7 I 7 P K u q B A 3 H f Z 4 P I 5 8 Z g V H h 0 Z V Y b x 6 f Z a M O 4 L l 9 S Q b 5 s T l 9 Z v 4 r a 3 L + J W u w 6 g 2 S r g + u 0 W a V s z A 0 D 3 P f g H v O 3 o S B / r i Z q n F 4 g L 7 s D N C a 7 6 A 3 N Y 2 e m y H 0 O G M o D M U g 7 3 M P n P 5 c P z y 5 3 G 4 e w A 9 p R b 4 O m K Y m l 0 2 8 Z 9 e h Y n Z l Z M k i F i Y v i M 5 6 b s v v o z H L z y D J 2 t L Z s + q n m o I b 7 x L k R M V X L i 6 i o b S w J V K J t L l v Y f v Q z 1 f R W r M i V P O T m j D d B e t p F c r o q m g X + M P 0 s t Q w b C Y m E j g k z 5 r x d o e l A L 1 x G 2 d 2 O 1 w 5 / h Z V S I 9 x D R k L K v y 9 K H I t B o e 1 s R o I B g 0 e R q U f E M p s J Q w Z G N j n d p 1 n o z k M C H + B D w m W l r C I t 9 h J 0 3 N e Y c 1 N C q H P b e T N Z l H 3 b Y d r F E Q t e 2 0 x 0 d h I v / K A h i N Q w t l T D n / q V Z a c N a 0 p e H k P Q 5 X u 4 m B q 9 c U K a 6 5 I T 7 I V F 2 h L w m 0 t s e M 4 O h 5 F s b W g I m E R 4 L S N H X S 4 I R + F 9 z T G p w 9 O p n f d a 2 W h y u a 3 X z n b 4 K Z + s w / f J T u a Z g h X g m 0 W 9 f R i m u U 0 m S N 5 f 0 V 3 l 9 l / Y p k W q 3 L + t b c y / i 7 2 Z d x t n s E n 6 t c x Q c 7 7 s Q 9 T / 8 Z d g s O n I 3 X 4 Q s r / 0 W D y s G D z V Q e H n c b e u I d u D W 3 b j n j T T d + q + s Y b P U N p K 9 9 E u X g m 6 m 1 v W Z A Q v N j i / O E e P e P Y 3 N 3 E 5 + 5 N Y M z r X G i i A a W V z a x k 0 k i 6 g j j M e 9 f I B K I s H 3 D 2 K Z y m h g / i r X 1 D F Z z J T x x 5 T u o v b q I Q N V J a 3 c I X l c O 8 7 c S q K b 8 2 N V y e / o 0 m r x P b + e J A L o R W i r h 3 8 8 + g 4 E i Y X / V R g Q y Y q L q F U x d y O e N L p a w h y g I b z h y F E 8 c f w B n W 3 u Q X s r i P 7 o u 4 / V r 7 e j p 1 f 5 d B S y u F d l 3 X r P U R p l y J y K 9 e C Q + R G q R 9 l T m W q j o 9 y v s T A j B o p F U u q X 4 R L g 9 P 4 p n N y t B f i J H v 3 h r 2 e L m 2 3 C o S s c i a 6 y s q m C 9 x I j y G V R 5 R V 1 n M k X k 8 9 o 9 o 4 / M T I a i 9 j T L H N h z i n X T 1 j L G 2 q g 0 f r e z o R o u 1 h L 4 3 g H C v F 0 n 8 u l N Q k p a i E o F E T / 9 H C 8 t 3 K U L i A Z 7 E Y p G a X V y h H J h M q i V r N 9 N b S f I p x o q 6 e P M x R 9 S G E u Y O P s m n r K b J P y C J o p E V l Y j V f / 8 S 5 c x N n G U A m / V v 0 6 h F 0 p g 9 7 M c x R c 6 e U 6 w j f V l 0 R q c k L + m Q U t j t V R / l k X b x n t q v H F P u d D H M K N 9 f I g l T H w e r 1 b + Q j V c M N b k 3 l O u L / 4 + f X O B l q V q V i W v L 6 / A H f f j 3 a W n 8 Z P q g y Z z U c 1 H n 7 K c x 5 n M N 7 A 5 8 E v Y I P R z d i s h S w 0 9 4 R p u L T m x w K K + d e V V 3 G M L k f k 6 k c / Z 6 H P W E W z Z R H v L O U x X H k Z f V 4 h + L G l E e v z B 2 h R + O f G 3 + P t G D / 6 0 / 0 4 8 j 9 d R 2 2 8 j H m n F e m Y V + Y o D v W 0 d 9 F + 3 U Q 2 W 0 B q b w P B o J 2 Z m l u D v C u L s l b / F 3 / W 8 D Y d C V F b 1 H I p r G e S r Q e w 6 f L Q S 7 D s 2 X 9 l 2 x Q f V a h O p T B Z 3 n 7 0 D U 1 P T B g 7 e c / c 9 h P K L G B x s x / p G A v G 2 O A K E f I 2 W X c z P L 2 P i w A B 9 w 2 2 s 0 q p N E / 6 G S L d o e x x 2 W m S H S W i j J f 8 t 8 P N 7 f 2 u A 1 5 a M s u 5 o 6 0 J 7 m 7 X L u 3 5 X Q I A 2 a C A J j P L T e S l / 2 a j r 2 S 5 d t G + h b s + h e r Y 5 t f u G h M n S 4 t L e e l e F K R e E d U U T R R w I B A 0 D a z j d m F k y p l o k o y I n X 4 3 U 3 J C 0 t M p a X G a H 0 G / Y z i a R T m a g P Y A 6 Y g E 2 3 o b J G 5 M o 5 h x 0 W I P 0 n a j 9 U p u o 7 e S R W l / D T i 6 L C L W s Y J j q o K x F L 1 6 Y x E 4 F 6 B 8 b o Z X a m z l n x 0 o z m Y P 1 W E 9 s I t x K f 0 p t 4 X 9 p M g m I m a u i 4 O w K R v G 7 h E e 7 h C i o 1 v q 3 J 1 B q C 9 9 k S S W C G u Y 2 A s a T + 8 / R A M T + N R J U C Z j k K L G 2 Y c J p 3 H S i F Z 8 W c t q g L E i 6 f z h X w N H d V k y 1 0 f + a z W D i 4 E G s r i b w 7 u Y B z K 9 u 8 n o H X I U q o U 8 7 X M 0 u G q R F V K j 9 n w g v 4 9 M H T 2 J m a o n 1 r m J o a B i R S A f K 7 r u R / 8 4 5 B D / y J G a G n k X X 3 A / x n n I r 1 k b e j C 8 N n s M b Q r + I B q 1 P i b 5 H w 7 u J Q y e G 4 Q u 1 o G s k D J + t h L F j h + l D z W P T Q z / H 7 k F / W y u O z 9 g Q 9 7 V i b m 6 G S M Q P L 2 F + Z 3 e 3 i e U c G u y k M N F f T a d x Y J h 1 I M N r 6 Y e T A n v + 8 l U c O X o M N 2 7 c I I 8 k T T 4 M J e C c n 5 t H g Q r t 1 2 9 8 A 2 0 U G F + 2 i u N P / R H + Y u 4 n m G 0 v 4 5 d G X 2 + g t O Y Q X S 5 N w j c J G Y k 4 2 K d h + e l U d j 5 q X a k 3 P 8 9 b d B I U t 3 h U / a 7 D f J a V I l 2 S x k J J o D 5 C g R K 9 b s N L z N H h 2 l b N D O O I C Q X p r F E v C h U 1 Q p k a W O t / g g G t b 9 J Q u J K y C C q p c d L K G g A g x j X 3 q F j D z a a M Q I D m 2 h M y I 1 f z y m T T 3 m E 2 T u v q a U N f X 4 Q K 3 o f 5 x S k c H J 2 A z V V G m X 5 E O O B B i A 4 2 H 2 Q 6 s E H 4 l K c z H q b l a h 3 u o 2 A o z F + w j I J i L C W f z w d e u n q T s C l s w p i M T K s u p o 2 q q 3 w o T V q p q V q s K F i o h Y l 8 8 b P a I S u 3 P y c l i 2 R Z a Y q W O S f h o Q t B K 6 c m a 1 x R A 4 4 S M N k r J w V J k K d J j O i k f z P e Q b + j y H Z S U H u 6 C X F c Q b y x c 4 g M 2 c t + W G J 7 + 9 H b 1 Y o B W p 9 A l F a c 1 j j M v n H V C r B l t Z d t E b / h 6 0 F b a x j b t M y / l L u M N + 9 E s X H 5 E / D H R t F + Y g z T X 3 s O x / + x j o s / A D 5 2 6 j R O d I / B 4 X 0 E j X w d 5 Y C b E C 9 o c v a t J J c x d W 0 a 0 e g I 5 h N Z J N N V W p o C 3 v H c U 7 h Y W 0 N X o o K u 4 U 6 c m o i g h / 5 T s V h A 2 N W K T J k + m g J q 2 W 1 s N q 6 8 O o n h / k 6 T Q t p G 5 d Q W C Z A v n H j s 0 j c w G S 3 h 0 a E T 6 G V 7 d N Q o b B X W + w K V 3 J / m L i H U N 4 i P H 3 o E v z h 6 B t N 0 M Y 4 X t J W N B s H Y q f Q T l T n L 7 3 H T R 6 d A U Y A U G V L n e R L J r A O z h E Z 0 E G r h P f o r g p i p E 0 v c k r S o h u 8 + 8 P j H b q s P 1 d q y t c c 8 q j D P m p d + F 4 N Z i f A 1 0 q Y V q u J J N W j f e d 9 v n C n v t e / E s 7 R I H W 1 h f t J m X Q V j q S i n 8 N F K 2 R 2 7 a N Q 1 1 G 5 n X + Y J J e m Q Z z d R T q 7 D E 4 x g O V k l n g 6 Z E T l 1 o i L R u 0 c G 0 T k 6 Q C f c a x x x L c e w l l w I C F h W c S O Z R P 9 Q P + v M z l c 9 K A t q l 0 b D d M i l o u I z P o 4 Z F r e 6 w M w B S c 9 J k F 4 L a z I j l 2 w j z + k a a 7 s b j Q L K d 6 J P x X 7 Z J U z Z p b X W l i w 2 O y 0 0 h d N D J g n b a m i n F W 1 h W 4 s 8 l y h Z P q f N 4 0 Q m p x C l X a y s b y M a 8 m F t K 4 s 1 W r c C 4 a u W P 0 i 7 F 3 l t L e + m b 1 p G K V l C Z 1 8 F n 3 9 l D t + O 5 v C h 0 Z + D Y / 1 z W E s 3 U f q 5 + 3 D X N 6 / g + 7 / z K L y / + x U c O H 0 I t y a T q P 3 6 5 z C Q L c F x 3 3 F j L Z 0 K v P U E S I 9 e E 5 i r R K B 3 3 n E M H z 1 + F C P u I f x o f h L / Z v 5 5 K q h d d N M n W k y U s L R R w r t v f g M Z r w 1 3 O u O Y m 5 w z i w G / f v k 8 S u y S 1 V w Z H 7 / 2 D J 6 r b e G D d / w M v j t 9 B Z 8 O X M f H P B P 0 i k E o u Y C W g W E c 8 r T j 4 f Y J H L G 3 m 7 6 M R s O 4 z z t k l r e I h 7 Q u S l B c S U 4 F 9 w k k E K K Q K h X 2 D q G k y + E y 0 z J G s Y o U h u / 4 g U Q R / c S D 5 h z p k q x G z H n 7 Y 4 R 8 e 7 S 9 L a 9 O r 0 b 5 p O M t g d o / B P 3 U C M 1 8 i 0 F 9 P h + Z m R d I c H h e j f z n Q / d a J c p i K E p b 1 8 j f 0 Z q m T D q P 1 Z V 5 N p t a j x o n R O 2 2 v L y K U F g d 6 W P Z E X g j U f g I A w Y O H O A 1 d s m D q Y + x f u x p b f w l e L l / v C b 0 L F P E W S F j x u K E i h R A 7 d 6 g J R u 6 V 6 N 9 p i 1 k Z E F S r 4 b O + a 5 z 1 n k J r d p F Y R P c 4 z n l n j D C Z H p I c 2 N W O V o 5 b M J d e F p 9 o 7 m s H d 4 j f 0 p X 6 r e u 2 C q C r R X Y d / w I x Z W P I U n f o o c C 6 c D 2 d t b s d 5 T Y T J l 6 d r Y H 6 N C 3 m Z w T 2 k O q S e H O V + u I x s L o 7 a d P U C 3 D U / L h Q / 0 H 8 b n l a / i Z Z h j a 2 / Y t B 5 5 H 1 v 3 z W H 7 0 E T M R u 3 l 6 H A 8 0 r + H + s 3 e i y v 5 s + e r 3 E S / t o n D 3 I a M k t J R c 6 d c U 3 r O j f O 4 d G n D K o t P H R h R 7 c K z h x C d T 1 z F 0 s 8 H + 8 a E t 3 E 3 h P Y n 3 b z 4 L e 7 6 C 0 Z 5 x O v 0 N B G l Z 3 / P C l 3 m L D 7 9 x 4 A H 8 p / P / g H / I X s P f 3 P 8 B v D 9 6 B p u E i g T 3 a A m E C N G 1 K r n B 9 v b C T 9 / M Q X 7 R n J 5 R h i S k h E e Z q b S G T q k I R A J B e R 9 h Z o 0 W S r 6 z 0 + v n 7 / L V e a 8 U J N / F d p Y Q 8 b s + i / 7 8 n K x K g R s L d X t 9 q K 5 A U T W k n E j a p Z 0 1 y r Z L T U z m I U P W 6 C S U C N O 0 o 5 w W A Y q p 9 2 V J 1 4 t p V Z I Y R k P g N p u C G f l O x j T 5 w a n N t d 0 l P 1 I z x R C L 0 F d w a W T P h d S G U j H X U U y u Y G t p B W V H T G Y F H q + X z 2 C 5 w h t i f D 5 U j K 6 J V I m + E Q h e p 8 2 i N T C i i V z l E A 8 r u S R 7 2 o J i 1 q p d s 6 H 0 H m y z N B 1 / 4 z 3 6 n W e w Q 4 v l c G g + R A M Z F B z 6 N L q n o U E J W l h p e W v U i c 9 2 U h i l F Q k T 6 4 0 W F E p V W j 0 L H r b o H P 0 9 2 n S s L a W R 2 S J 8 5 m + 9 P X E k a Y n C V B i K H f T S U p n B F J Y p m K P 6 f 4 e w 9 x v f + w H e c M c R K 5 T J Q e t W r G B q Y Q 3 x / h 5 8 e X k a D z d 9 W N p t w W d 3 7 b g 7 9 p s I h n r h 9 P F V a 0 G 0 s w N v c U X x w e Z l f O z o / a j d N Y L g 7 / 8 t v n e o F 9 0 9 9 O t s h H C Z N L I s M 0 X l l i f i m F 3 3 4 A c z W X j K S f p J x x F J O / C H B 9 Z x z / Y Q p E K 1 e f i j r n E c 7 T t G 2 o f Q 1 k 3 a 5 J p 4 7 M x D 6 G l t x + p L 0 / j d n 3 8 / g g 0 P P v z 8 F / C S d w u / 0 H M 3 w R n 7 l y 6 C N 0 g I x n 5 U D k d D K y o p L x G G + l N M J P i s 8 2 5 F 7 h t B s Z S W T z 4 V a a T B I t F E y l n n 9 d m 4 F Y b H d A v 7 i X 0 n S d O 8 a K K 8 t 4 P h 7 f a h 2 p x b R t 2 K B c 1 A A w 9 V V L 9 p x K 8 k f 4 W d o f g x n 9 u a 2 7 G E T 4 V o 8 M K C W H p n c 8 1 n F m Q Y R r P w 2 u 1 v d W 3 d l K P d z J 3 u H a N p t r L b i L W 7 8 E / f e g 6 u Q A T X r 8 / j r n t P W 5 E X q o S x h C z H a F j r J e h k h s H N e R l 6 v l h H C W 1 q a w v R N k 3 y 6 s k s Q f f I 3 + N V a q w S b J p d 3 X m P 9 s o V E Q T j l B 1 X P o K O X E 6 p h f m F 9 0 r r S X j k I 6 p t y u i z H + 5 C u e F z i W F J 6 A a / l F k v R T d s 0 E o G b Q m k Z 5 I Y C b a R s R w o 7 t q M l c 9 m s y y Q z M J 7 t e J 4 d T 3 B v n F h Z n Y e i 6 V t f L z l G n 5 7 5 G 4 k t 8 v Y T K R I B D t 9 r F a s b a S Q o 1 / z e O s K P m Q b w F f z i 8 i X C z g b j a K Q T S L 5 0 A f Q U 8 n A / b o J / I t S G J X k s y j 4 A 1 j 8 + m U 8 c O U 6 5 u 8 a R k 9 f D H V n J 9 J l 9 s N u A Z l K A E e G a v j s 7 A v 4 U m M J 7 6 M F O R Z v x + t 3 R k w Q b I T C E I q F Y K M S 9 V D B K P + F 5 h C 0 O Z o a 3 9 z I 4 e i x c T a / B e O h T r z 3 2 P 0 Y c 8 b o j / t 5 X d 3 q T / a Z R l G l Q N j N 8 B r F R n + T X 5 Q W W 7 y h q B b l o H e x H 0 W X J j G 5 1 9 m k F a 2 w v 9 J E L 3 7 e L 2 U v e 8 Q r p C z 5 W e / i W L M L I k l S p x J K 1 b X 3 F b v N X H k 7 D 2 p i Q R U R W l p Z V R L P m p 9 4 v k 4 N I 5 y r 7 K z 6 L n O t a / T Z 8 r v E m L J U x s H i O T I f z 6 t j Z V k c F K j j 4 2 O o E w 7 s l J S f 2 4 Z L V 6 b g b B L n s w N e d 8 + d K G V z d N 6 V V 0 1 l q / N Y N v 8 a f 4 V l G S H i s Q / z d B g B N p 0 r A W q Y A N j d X f o o 0 p E U H g m C B N e 6 V s O y / I X F y K f S / J G 1 v L 1 u o I f W O p n 6 o m 6 e q Z F M 4 w j T 6 Z W y 0 X C t q i C B 0 q S o I v C L b E + V n 5 V V V i 3 3 e 5 0 4 d a C A i b F + v P 6 R I 7 i 0 c x E x D Q 4 Q z m k Z 9 / B A D z y E M 5 q j q p e L G C b 0 W 1 p e x M F D I 3 j H 4 e O w 0 3 d 5 d W s D X d E A K o U t h E D 4 t 7 6 F 5 O o 6 7 g z 3 4 D N z H d j O Z / B k f A z v 7 x 2 m H 3 Y L H n s e r U / 9 H s L 5 I v u B v m s q h 6 z z N O 6 N / D X a v / 2 n e O H X y / R f n s R 6 L o p c x Q Y H a e j n / R F n i v 6 L C / 9 1 / A G z h c z / n L m B G z d n j f a v E J G E 2 k J w k t n 9 r L + b S l C D N x r U K W 0 X T T v 7 h 3 q h X V S 0 v 5 e g X I C K 4 h Q t p o v 0 U f a l g D a 0 Y 9 + 5 Z Y G o G N z s a 1 k U w X / 1 u V 5 G O Z H f H O Q R 0 V H x n z I 4 k g r R Q M t c t G 2 r o a 9 R 8 B Q s 8 R U P 8 Y P u 1 3 e 9 f p o v b B d m V 6 2 r b s O h a k z 4 F / n X q t h r l S M z q h H a A G 0 r Q + 1 K u N D T 0 2 M m 6 3 a b V h I T N V 5 E 1 H U / f a / e T d k 8 L y b U m q o q i b S 0 t G w E a i u 5 j b 7 u b l 7 b g t L G O t a r T o w f H D b r d k J + K 5 T H O v 7 v j n q t b u b Q c z S A w G f r F J / z 4 q s 3 0 D d 0 w G h F X a e X V Z b q Q 6 j H y u i 7 I B 8 p a p 6 v E U s R z w q M 5 b m m k + W R m I R v w v + m H N 6 u z 3 q + I J y G z F W G 1 v v U d n m / t K f q Q D h 2 o m e N 0 K q C c D K A R l c e m w s e N D w B a t w 8 q 2 g n E 8 v a V d A 3 M I j C T s H M 7 6 T o T y U z m / C Q K b 8 Q T + H T h F k b 6 y n M r a y a F A F u + i D a h / j m 1 J R J A B r 0 a 4 v W O n L p G c I j L y 1 z E o c n D l J Q m 1 h b T 6 O V V j q b r a B Y y q N p r + K d / V / H c 6 V P w 0 Y o p T C f 3 b o U o M 1 M / N 5 9 m M q h 5 E S h k I a r 8 z 6 z J C V N S K g w M S k d 8 Y F y X C g 5 q B S O g d f s k 3 S K F p G / h 0 I h v j t M 7 n S T 1 4 N d I S G Q F T H z f q R 9 g 7 B b / q K U q 9 3 Q w g q K V q d l i V K i t L S i j f p a a K M t 4 G L f N k 0 + C Y 2 c B j V s L i L s 8 a h B Q X z X Z 7 1 E U w n X d H m Q 1 x D y P f a R j 9 3 W Q Y l 2 D Z u b T 1 b l z M H G y 1 h I I A o 7 N M n U L A E 6 m o p M M L k b 2 H h r l E / 3 W Y d h d v M y X 6 z G 8 / N q Y o 2 E c B m / S I n r l 1 c T 8 G z n z Q j W e o P + C w m w t b z C d 2 r u m v Z t r Z u 5 E H X c v m C o L B 1 W / f a / 6 5 2 1 N s + z Y y 2 1 R b 9 C Z l 9 C w z f W T 4 G p + 4 K k c o z w s J 1 a 6 L d D q G d W 5 d K + G O E i b N A / 4 y / p K k I c W V u j S F m e / C O V K 7 i n K H w J V Z U / 6 t z a z Z d w e t S J 7 Z w H G 4 k N 2 K J K a j I J u z u A 3 F Y R d o 8 d / b 2 9 K F C w + m i Z z p 9 / 0 W T l d d O X U p 3 u P j m B D l q D 0 B o Z N p d D I k 9 n f W g A n r Y I 6 6 j J 5 y p i / O y j P 6 E J a c 1 j 2 V q C F K A 8 y 9 z E w g r r 0 R I i K g s g T X / N 7 a 3 C x b J h i 6 E Q e R f 9 F g o h n R I N U G g f X R s V Q 5 a o I L 8 b o 5 E I o + 7 v p y U i f S g 4 q U z K J E m R Y l K / u h 2 K E K / T l 7 a i X 7 Q v b y C o A S o X I b x 8 W l l 8 + Y J 0 C 8 Q 2 t D S 6 T 5 C 6 T k s u R r K Q g h U I o H A y + e f W 9 I Q E y 1 K U o o H q p 4 x b m v s U / F b I k Y s W U T T T I d r o e t F c A m p 4 T u f 5 v l X b G 5 S Q Q J m z t + F Q B d r d C u y 0 K m a d s R q o z 3 K Q i 4 p 8 l v + j 4 E d C A k t b U N v x G s P g e q c G s g 7 + r k a T A 1 t s A k I 2 E w O o o 1 o v E R K 0 o D M e R 3 k 7 j Y l 7 D 5 t c 3 q d O H U C o N W I g W 4 3 n N 9 Y 3 0 H R 6 o L 1 0 r b r s d 5 x V N 7 2 b 5 5 J I E m y 9 5 E t t Z b X E v t U w q J x Y C Z a u 0 + + 6 X y 9 B U x 0 i u s m O p B J F H f 6 X 8 l B Y k g 6 d M u f Y f g X 8 a n U v d S i 0 O 4 g Y c 3 m Z Q r M H J x 9 8 6 U / w W F e Y / m W r W b 4 Q C r W z L o R a x w 8 g H M i i L z S G Q I Q w r l a m s t h h o U 1 a m j A 2 6 g X 8 2 t b 3 8 W j 4 o L F 0 b j Z t J b W N X D i M L C 1 F 7 2 A P L a X q T U a u V u j Q K y B 2 F y G f H y 1 O V Y 5 t 0 N x X M 4 j + Q W 3 n G S K N P P A F A q h W g o R k Y Q q F h x a 1 w n b U E C Q d t C m 2 n H t l 0 9 X G 3 i E + y x v U d U 5 U i m X S W v t / 1 c w 0 h 5 R W Y j n B / q z x O U 4 E K M x a L K r 6 C O Y p D E 0 D U R V t 5 i 1 T q w 7 j j 0 r N b W 0 N p F U J D m x T c L 0 U V A 8 t m g a F d F 5 0 M a O r G q z g P V J 6 O q 8 l P x I o p c L e H 7 y w 4 L l h K f O I v T / m u 6 X Y + Y H v E i g d 4 k D r m t v 0 Y v M M s 0 g r 7 z O e b I + p M B u u 1 a h a h S o h 0 i i V t L 5 1 L / / s l 8 F T a p h 5 0 f e Y u q X Z f f 3 I 5 p E 7 N R S r p Q T a K F p x X w 1 q b L P F / u v v R i A U R 6 n W Q s 3 n p G Z 1 4 s j J w 9 h N r b J 4 C Y S s h / U Q v a t M 1 V P 1 0 z k x v i y E R o j M 6 l g e I t I + g f Z f u k s + 1 z 7 u N s J G h t B o n 2 k H f 1 / W 1 j o q V c 6 z u Y P P N J 9 b a I m q 5 l m F n Q q 2 t r N G g f i 8 Q X R 4 p n D H o R 5 s 0 M n / t R e e w a 3 Z B N K E x w e G + j G 3 X M d G x o O b i 7 N Y n E + Q K e w m K k S D F 9 r I + s 3 H j 6 J G S 9 b R / A p a d u 0 m c 5 G n o x 3 F X I H C E U R q P c F 2 S S E 0 U C 6 W 1 F z D o L K O Z T K 9 9 J b J M 8 j + 1 n a g x R 0 t b t Q q a r 8 J c J W w d H W 1 m d w M 2 v B a c E u Z l c S w 2 u X C S f i n 5 s t 6 u C k Q g b A f c Q r S 2 N i Q E Q g v n z U w 2 I v u 7 g 5 E / H 7 6 O v S X p F D 5 R E U 4 5 L J 5 o w Q F 3 8 w I L 8 9 r w l g D P 4 q 1 F A 1 U 5 9 Z Y y D C T + n 0 f 2 v 3 0 I Y W m v h V t r N 3 k Q W F y m c E i 3 a f D 4 g X x I C u 8 9 1 2 l 7 J d n y t Q J v k R R 6 9 P t f r F S E i w x q / w f 5 V j Q q I x y I m h X Q t N q / l f y E x P L x 6 q b S A K + B H 1 I U 0 z f u I U v f + k p l H f y u H L 5 O m a X k k j S d x J M H O g f g H a 7 m 1 1 c x N j x I + j o O Y E c I d D W 1 j L 6 B 9 r g i 3 W g Z / x O O L x h u C L a j J q s I s v A 5 + p F Y 8 G D n c r O 1 E c 9 u 0 n C C l 5 I 0 O R M K 4 R F n S t F U K e 2 s + a Y C K s I 3 + Q / a N G b 7 h f x G v R 5 x J g m k 4 7 d R R i 1 x n J U p o g l o Z S F 1 p o w Y n 5 3 k P V p m k h q D 7 W 8 o E m 7 / S q S h F x P L D h w 3 + E + T P W 1 o D X i N x Z Y a 6 M S i W 1 k q G k / c O P b F J Z F V I s V 9 q O X j B 5 A J l f D S 5 e n 8 d 8 3 T q L d 9 g M T 2 B v R h H X Q j Z G D g + j q b u c r R k b V M p M W F M s a d L C o 0 2 y W a e E C a G 8 L o z X s w O g I f S y t t I 3 4 j C D o p c x R G S q w a q 3 C 3 y h A Z N C g 1 0 f L 0 k K U w C 7 g i 2 4 Z v F R Y L g 0 e 0 B p E f L Q + L F + r i l 1 G y P h O h s 5 n t u l K 0 a 8 U P 1 N 4 s + k s B S e H S J S W T d b D K D A F s g o W a y B I d b D m / h T 5 I J g n e K j + l V D s 0 0 c v H f o u e q o c 4 x e L y f h S g L K V + s B c Z V 6 W 8 K g M I R C r H H P O F G V d Y 6 6 / n S / r Y J N Y M Z 2 R M O l Q R d l K c z 6 T 1 Q p L N c T S C m q o Y J a u I d + R / V p w 8 8 q r 6 K Z m H o r 7 c O m V G 5 i f n M R z P / g R Y k 4 r A l n w Q 4 G r o y O D t F g V 5 J K z K B Z z W J n P Y f b G D J l 7 m w T Z w e z C F B Y 3 N j A 3 N c v O k U C p M o I H t B Y U I n W o n c J h q s t 6 m H f W w O S 5 o I + n a A j p K S X R V P 0 k W D p U b 3 3 W K J 8 + y 7 H X v B b f j I D c e f Z O I 7 j q A 2 3 + L F 9 J Q U 1 b d M D L h D W y B L K / m k L Q y l X N X Q 0 O D O D h h 9 + K m z c y + G H 8 E R M B s M n r M 7 m q W S C I m h 3 / 5 Z E z e F f 7 F X z 4 J 1 9 n 3 V x m m Y n S s t 1 1 6 h h 9 r g J u 2 r + A t 2 1 9 G + s u H 7 7 / T z + i E D t o p Q i 9 K I w a T t Y i T T G 6 c r k H C P s E f 7 S j v c t u 5 e U L + p V t S R P S m t p g / 7 D 9 D v Z P T 1 f M M L K 6 w 7 I Y d Q q R y 0 S E S y X Z K E h a L C o o p t F H R Y w o F n G f 2 R U k b K P v r M E G C Y l W N R f Z p l h b l L A 2 a P p W f S 5 8 I 3 9 J 2 x Z p G L x e q Z n 6 a h L X o A H + l 8 / a 2 9 t N n 2 + T / G X 5 n / v o Q X N O O p R Y V J Z H h 8 6 I R m o M K W i u 2 w 8 k U F m i j C D 3 a 3 W l g F m U 2 7 d h t / G w 2 k N B Y l W k 8 I 0 z L i l 5 7 b C Z K I k 6 r Y w 6 2 a q 2 K s 6 u Z G d J / p b Z U X K a i / k C u n v 7 8 b N v O o O H 3 / k w h k Z 7 8 b 1 X N j B 5 7 n n T K R L C l e m b s K f y K O V S c O z U c I K M R b c X k 6 + u Y H p 6 E 1 0 d B x A t O N F X q t N 3 A y G S N j O Q 9 p J 2 k g y J C G J t C T 8 7 0 h C h a Q T A 0 I A X G W W g s 7 x H 1 m j / k B O s S V n l k r C m A r T i V j e 1 m E W O O h S 9 r e 0 / R W D + g k A 0 w t K b m L o 6 S x i W w e L 0 H M b 6 6 m j j + d b W A T z 1 z V f Q 3 T P A f m j i u e e + g / P n L 5 o k n v G 4 H 3 k q i d 0 1 F q / 4 N H 8 D f j p K r z t z B C e P H s T U z D r G B w e x s 7 L K i j e R 2 d 7 G q d O n r E E F n 9 u k g F Y z x D A m z s 0 s D 6 E g s 8 2 a u t A c m g m H a t b R 3 q 4 E m W J u 7 X P l M h P x 2 m z O z X a 4 b U o z I M t B p q U v 5 f O G j K 8 o H 1 J p B y R w J C 2 F 1 8 V 6 8 L r 9 P m a / S T h l / d Z W 1 1 k X J 7 R L v s 7 p J t X N j H i y 7 o b h e V r x l Z d e u c z f j D k z d J A g q A 0 S o n i 8 H Z N T i 1 S U V F V 8 3 v 5 1 L b K + / N w Q L Q V x 6 b M r 8 5 S g p Z Y E W b 6 X r r E s m U V z I S Q J o e F c U 4 4 O + 2 O / + b H b O 7 H r 3 j G d q k P + z m s M y c 8 a 9 p S D K O H x U l M 5 z E S t z L J 0 3 F 6 v 8 r M w f y Z f o g W o I e x q I J c v w r t L y 7 N O S E X h r J f L y F N L d n X F y S x h O C J x B F p 7 E G y L 4 8 I L L 0 E 5 5 9 r 8 9 D G I Q 0 q F P B r E j 2 v F J M J t 7 W Y w x K q T e R Q J s + / M 7 h G + a Y 0 k J V J p 4 v U o i c W L x D 2 8 g E 0 w R L F G J J U W z b J O p u q 8 V x Z T 8 E 5 J R R w u O v 2 s a 7 V K 6 0 A z J 3 G S 0 6 t r x F y B S N B s p 3 P q Q A p n n / o 7 v O f g G W S 3 C h g f H 8 V O M Y G l 5 X k K y g g O H h z C w u I t w r 4 0 Y W 4 E N m c T Z y 7 Q 3 1 q v w + d w 4 + a t e Z w 7 9 y I O D n R j Z G w A H Y S 3 J 9 d p v f m v 1 q J 9 q i h 4 e 5 O h J q a Q / 8 S 4 S l m m 7 E D K c i t h k H W o 0 + K a a B G 2 T h v G u S h A g s H B g M + g A j F i o U j L o U B U K h G z z z D b 5 a Y g a c B F 5 w Q D 2 U G m r f t b t q r v r B z y l j B E Q 2 G j D C W I s u Y q V 9 u r a h K + Q f / P s h R C A 0 0 M D v W Y / h a N h A Y k a l K 8 o p U U Q T Q W 4 z l L 0 U m x i f c U R a O 9 v D R s H j L R 5 t b 1 y m C l j L d S V u Z + d c r + w U J Z P X M I 8 q f 2 g 2 M f + 8 3 f u q 3 B s R 0 e Q j I j / W J C o / f 5 m 3 6 2 f B i t 2 F U 4 j i Z 2 N X w u k 3 v u / B V a j y J W F l f Z a D e u 3 1 j A 7 s 4 2 e i N 2 P H v u C o 6 M 9 e H i 9 Q X U 4 D G 7 x o f D x O / 0 w + K d c Y O 7 z X P 4 G B F s 5 s Z 1 D B 0 6 j m 7 6 W N V S A e 5 o J 9 Y T i 3 B R g F t a 6 J s l 1 + A I R A w T K Z Z O c x r 7 A m I J v k w + k K B m 9 2 v D A F 4 j 5 t C k q 2 C B J h G N Q M o y k S j W Q Y U g 2 v C P x l j U Z G 3 F o x C m X d 1 L + F M l z H t q + Q r O z 1 3 F W L D f 7 I M b C 5 X h Z h n 1 e B R 3 B u O 4 / u o 1 l O g b 1 R s p 2 M K H M T 9 3 A y 5 q 8 Z L n M H L V V m S r M c I 6 J 9 z x b p z q j S P k 8 a K T v s 7 d p 4 / g H 7 / 7 E 9 R K Z c L D H V Q 1 l B y K I t b Z h r A m U 9 1 O w / y s v f m n v I W y U l I Q h o m l F F R 9 1 k U j d N q h X 6 E 8 Y k o 3 v x s f h s y n f q l V y N J k b s 0 l i Z 7 p r W 0 E C d n E 8 I a b e Z G G s u U 7 O v h Z M X Q K o 9 o f Q Z O g K A j Y M D k / C 8 q K F v K H q J 6 s O v J 3 E G b W K f j a Y M J M l O / V X d Z f / W 8 F G q u s X T O w J W G W U G m P K M V q y l e V g t B k u H x Q h Y 2 p e k F j q c W f b I w 5 Y / Q q D 5 a u c 6 I p 3 1 N V h R 7 J W t 3 m Q 5 1 m V V Z V V M P N R 3 6 x 8 K m Y u F D Y M S N M O j R / o 7 C Q 4 Y E + A / F 2 8 t T E U W V 7 B T K F J v q J 3 W 8 t r u P I Y B d O D y u h Y h Q l + H D 4 6 G H r W c T Q k 6 9 c I q P L w W 7 i 9 L 3 3 I T F 1 B T 9 5 5 n t G Q 7 m a F b M 3 a 6 2 S I 2 b P I p t K 4 O p L L 7 I + G v a W m Z f l U N d Z d a e q M v U y + 0 S x O 0 3 c F 9 t j 8 k c I p p K g 4 r / 9 d o q I Z s J R 5 0 Q P / e N v i h J R F I N + T 9 P x X l n Z x M v N D R Q 3 C l g m h O v u 6 8 B g V I z a h c 6 m A 6 n V G T 4 r g I n x O J b W a Y H L f H b H X V g p 9 M F J p t L k a J D W p 2 L z w B 3 0 I d v V g 8 3 O T s x 4 W / H V c 7 f w 9 o f u Q x 8 t 8 G B H D K F D o + j q 6 6 J / k z M + j V U f O f p 2 W p 4 W B A x T E c 5 R y K S Z t T R e m 9 2 p z W y R i T L Q S J 2 f 2 l y K 0 L y o 9 X f I / B 5 a f m N 4 W J 4 G H 0 R q U z 4 7 w L L 0 9 H j 4 W Z f I S 5 y Z W z V M K e b W b 9 e v z d B a K j u w A 8 v z 2 m D A Y + i g 3 2 T d V Y b 6 3 D y f / p z m o j R / p z L 3 f S W N 3 h l L x T s U J i Q + k 1 B V 2 R Z l n e I l x g J a Q d o K j r V 8 P i P 0 e z 6 U K K X D 1 F + V 5 U v C L m b Q u f 1 D p / T b b X l Z x 7 5 M s 0 F k P t P Z e 5 U X X F O j J F j V i t U w O b p 3 n 7 0 L C + x 4 b V u 5 P j + H E G F e Q 7 P s 2 Z w Z l R p s 8 / E B N k w v p b C + u Y X 7 7 z / D T r f K 2 S E 0 7 B u b M J Z O z q T L E 0 C q 7 k K y 2 K B m b a C S y 6 C t f 4 w Q M 4 g g L Z Q r F E J n j w e Z T M Y 8 X 1 0 u Z j N d b N 6 t o f B 9 O L B P T A 0 v 2 4 j T z d A 4 f 5 O g 7 D P R T 7 9 L i D S S m c s V k K F v J + F x O b 0 m u + t 3 F i 7 h n W f v x 1 B v G u X V C 9 g u 1 M h o G / j j u U u o N C j 4 f Q F 8 9 Z s / h C f c Y S L n f R R i g S o x h p 8 w S 5 m M u r o 7 T U S B 0 + V F Y i 1 p E v Q f P H s U y U S a z 8 j j 5 Z l F W v o N A 6 W 6 6 G P I P 9 S o n N Y a K Q p e i t 3 v 9 v G 7 1 w i I t L J y W S i p j Z v M 6 C W M 3 K U D a T G f B i z Y 9 f S z N D d U p X X S x K y H l l F 9 r z V G r f T 9 F H m h b T Y X F 5 a x t L B i + k z D 5 7 X S L h Z n 5 9 l X g o W W Q j 1 8 Z N S U q 7 4 a G O y n f 6 O N F W S 5 S I m 9 v p Z w K X V A g Q j D p F L j 8 w U 9 d Y 0 s v q y R f C 1 Z U N F K h 4 R X 6 9 p Y g v X b r g 2 5 4 g 7 f F U i g O S t R m s / d Y 1 T d p + f o M M L M 3 / c / m 3 f z A v 4 P A C A c B b a l A Y U 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 N a m e = " R e f o r m   e v e n t   O c t - D e c   1 8 3 1 "   G u i d = " 1 7 f 2 2 c 4 3 - d a f 8 - 4 f 0 0 - b c d 7 - e f 2 9 a 9 5 c 9 0 e 4 "   R e v = " 9 "   R e v G u i d = " 6 c 7 f 4 f 3 f - 8 7 0 a - 4 2 7 1 - b 9 0 a - 3 1 c 4 2 1 1 3 c e 7 c " 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t r u e " & g t ; & l t ; L o c k e d V i e w S c a l e s & g t ; & l t ; L o c k e d V i e w S c a l e & g t ; 1 . 0 5 9 2 8 9 3 3 6 2 0 4 5 2 8 8 & 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 M o d e l Q u e r y N a m e = " ' T a b l e 2 ' [ L a t i t u d e ] " & g t ; & l t ; T a b l e   M o d e l N a m e = " T a b l e 2 "   N a m e I n S o u r c e = " T a b l e 2 "   V i s i b l e = " t r u e "   L a s t R e f r e s h = " 0 0 0 1 - 0 1 - 0 1 T 0 0 : 0 0 : 0 0 "   / & g t ; & l t ; / G e o C o l u m n & g t ; & l t ; G e o C o l u m n   N a m e = " L o n g i t u d e "   V i s i b l e = " t r u e "   D a t a T y p e = " D o u b l e "   M o d e l Q u e r y N a m e = " ' T a b l e 2 ' [ L o n g i t u d e ] " & g t ; & l t ; T a b l e   M o d e l N a m e = " T a b l e 2 "   N a m e I n S o u r c e = " T a b l e 2 "   V i s i b l e = " t r u e "   L a s t R e f r e s h = " 0 0 0 1 - 0 1 - 0 1 T 0 0 : 0 0 : 0 0 "   / & g t ; & l t ; / G e o C o l u m n & g t ; & l t ; / G e o C o l u m n s & g t ; & l t ; L a t i t u d e   N a m e = " L a t i t u d e "   V i s i b l e = " t r u e "   D a t a T y p e = " D o u b l e "   M o d e l Q u e r y N a m e = " ' T a b l e 2 ' [ L a t i t u d e ] " & g t ; & l t ; T a b l e   M o d e l N a m e = " T a b l e 2 "   N a m e I n S o u r c e = " T a b l e 2 "   V i s i b l e = " t r u e "   L a s t R e f r e s h = " 0 0 0 1 - 0 1 - 0 1 T 0 0 : 0 0 : 0 0 "   / & g t ; & l t ; / L a t i t u d e & g t ; & l t ; L o n g i t u d e   N a m e = " L o n g i t u d e "   V i s i b l e = " t r u e "   D a t a T y p e = " D o u b l e "   M o d e l Q u e r y N a m e = " ' T a b l e 2 ' [ L o n g i t u d e ] " & g t ; & l t ; T a b l e   M o d e l N a m e = " T a b l e 2 "   N a m e I n S o u r c e = " T a b l e 2 "   V i s i b l e = " t r u e "   L a s t R e f r e s h = " 0 0 0 1 - 0 1 - 0 1 T 0 0 : 0 0 : 0 0 "   / & g t ; & l t ; / L o n g i t u d e & g t ; & l t ; I s X Y C o o r d s & g t ; f a l s e & l t ; / I s X Y C o o r d s & g t ; & l t ; / L a t L o n g & g t ; & l t ; M e a s u r e s & g t ; & l t ; M e a s u r e   N a m e = " E v e n t "   V i s i b l e = " t r u e "   D a t a T y p e = " S t r i n g "   M o d e l Q u e r y N a m e = " ' T a b l e 2 ' [ E v e n t ] " & g t ; & l t ; T a b l e   M o d e l N a m e = " T a b l e 2 "   N a m e I n S o u r c e = " T a b l e 2 "   V i s i b l e = " t r u e "   L a s t R e f r e s h = " 0 0 0 1 - 0 1 - 0 1 T 0 0 : 0 0 : 0 0 "   / & g t ; & l t ; / M e a s u r e & g t ; & l t ; / M e a s u r e s & g t ; & l t ; M e a s u r e A F s & g t ; & l t ; A g g r e g a t i o n F u n c t i o n & g t ; C o u n t & l t ; / A g g r e g a t i o n F u n c t i o n & g t ; & l t ; / M e a s u r e A F s & g t ; & l t ; C a t e g o r y   N a m e = " E v e n t "   V i s i b l e = " t r u e "   D a t a T y p e = " S t r i n g "   M o d e l Q u e r y N a m e = " ' T a b l e 2 ' [ E v e n t ] " & g t ; & l t ; T a b l e   M o d e l N a m e = " T a b l e 2 "   N a m e I n S o u r c e = " T a b l e 2 "   V i s i b l e = " t r u e "   L a s t R e f r e s h = " 0 0 0 1 - 0 1 - 0 1 T 0 0 : 0 0 : 0 0 "   / & g t ; & l t ; / C a t e g o r y & g t ; & l t ; C o l o r A F & g t ; N o n e & l t ; / C o l o r A F & g t ; & l t ; C h o s e n F i e l d s   / & g t ; & l t ; C h u n k B y & g t ; N o n e & l t ; / C h u n k B y & g t ; & l t ; C h o s e n G e o M a p p i n g s & g t ; & l t ; G e o M a p p i n g T y p e & g t ; L a t i t u d e & l t ; / G e o M a p p i n g T y p e & g t ; & l t ; G e o M a p p i n g T y p e & g t ; L o n g i t u d e & l t ; / G e o M a p p i n g T y p e & g t ; & l t ; / C h o s e n G e o M a p p i n g s & g t ; & l t ; F i l t e r & g t ; & l t ; F C s   / & g t ; & l t ; / F i l t e r & g t ; & l t ; / G e o F i e l d W e l l D e f i n i t i o n & g t ; & l t ; P r o p e r t i e s & g t ; & l t ; I n s t a n c e P r o p e r t y   I n s t a n c e I d = " L a t L a t V a l L o n L o n V a l A d d r A d d r V a l A d A d V a l A d 2 A d 2 V a l C o u n t r y C o u n t r y V a l L o c L o c V a l Z i p Z i p V a l F u l l A d d r F u l l A d d r V a l O l d O l d V a l C a t ' T a b l e 2 ' [ E v e n t ] C a t V a l D i s t u r b a n c e 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T a b l e 2 ' [ E v e n t ] C a t V a l P r o t e s t 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T a b l e 2 ' [ E v e n t ] C a t V a l R i o t M s r M s r A F M s r V a l M s r C a l c F n A n y M e a s F A L S E A n y C a t V a l F A L S E # X C o o r d X C o o r d V a l Y C o o r d Y C o o r d V a l # # C u s t R e g C u s t R e g V a l C u s t R e g S r c C u s t R e g S r c V a l # " & g t ; & l t ; C o l o r S e t & g t ; t r u e & l t ; / C o l o r S e t & g t ; & l t ; C o l o r & g t ; & l t ; R & g t ; 1 & l t ; / R & g t ; & l t ; G & g t ; 0 & l t ; / G & g t ; & l t ; B & g t ; 0 & 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0 . 3 6 2 4 7 7 2 3 1 3 2 9 6 8 6 7 3 & l t ; / D a t a S c a l e & g t ; & l t ; D a t a S c a l e & g t ; 1 & l t ; / D a t a S c a l e & g t ; & l t ; D a t a S c a l e & g t ; 1 & l t ; / D a t a S c a l e & g t ; & l t ; D a t a S c a l e & g t ; 0 & l t ; / D a t a S c a l e & g t ; & l t ; / D a t a S c a l e s & g t ; & l t ; D i m n S c a l e s & g t ; & l t ; D i m n S c a l e & g t ; 0 . 2 3 4 9 7 2 6 7 7 5 9 5 6 3 2 2 6 & l t ; / D i m n S c a l e & g t ; & l t ; D i m n S c a l e & g t ; 1 & l t ; / D i m n S c a l e & g t ; & l t ; D i m n S c a l e & g t ; 1 & l t ; / D i m n S c a l e & g t ; & l t ; D i m n S c a l e & g t ; 1 & l t ; / D i m n S c a l e & g t ; & l t ; / D i m n S c a l e s & g t ; & l t ; / G e o V i s & g t ; & l t ; / L a y e r D e f i n i t i o n & g t ; & l t ; / L a y e r D e f i n i t i o n s & g t ; & l t ; D e c o r a t o r s & g t ; & l t ; D e c o r a t o r & g t ; & l t ; X & g t ; 4 4 8 & l t ; / X & g t ; & l t ; Y & g t ; 2 7 & l t ; / Y & g t ; & l t ; D i s t a n c e T o N e a r e s t C o r n e r X & g t ; 2 0 . 6 6 6 6 6 6 6 6 6 6 6 6 5 1 5 & l t ; / D i s t a n c e T o N e a r e s t C o r n e r X & g t ; & l t ; D i s t a n c e T o N e a r e s t C o r n e r Y & g t ; 2 7 & l t ; / D i s t a n c e T o N e a r e s t C o r n e r Y & g t ; & l t ; Z O r d e r & g t ; 0 & l t ; / Z O r d e r & g t ; & l t ; W i d t h & g t ; 2 0 2 & l t ; / W i d t h & g t ; & l t ; H e i g h t & g t ; 1 4 0 & l t ; / H e i g h t & g t ; & l t ; A c t u a l W i d t h & g t ; 2 0 2 & l t ; / A c t u a l W i d t h & g t ; & l t ; A c t u a l H e i g h t & g t ; 1 4 0 & 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B o l d & 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0 & 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9 & l t ; / M i n M a x F o n t S i z e & g t ; & l t ; S w a t c h S i z e & g t ; 1 4 & l t ; / S w a t c h S i z e & g t ; & l t ; G r a d i e n t S w a t c h S i z e & g t ; 1 1 & l t ; / G r a d i e n t S w a t c h S i z e & g t ; & l t ; L a y e r I d & g t ; 1 7 f 2 2 c 4 3 - d a f 8 - 4 f 0 0 - b c d 7 - e f 2 9 a 9 5 c 9 0 e 4 & l t ; / L a y e r I d & g t ; & l t ; R a w H e a t M a p M i n & g t ; 0 & l t ; / R a w H e a t M a p M i n & g t ; & l t ; R a w H e a t M a p M a x & g t ; 0 & l t ; / R a w H e a t M a p M a x & g t ; & l t ; M i n i m u m & g t ; 1 & l t ; / M i n i m u m & g t ; & l t ; M a x i m u m & g t ; 3 & l t ; / M a x i m u m & g t ; & l t ; / L e g e n d & g t ; & l t ; D o c k & g t ; T o p R i g h t & l t ; / D o c k & g t ; & l t ; / D e c o r a t o r & g t ; & l t ; / D e c o r a t o r s & g t ; & l t ; / S e r i a l i z e d L a y e r M a n a g e r & g t ; < / L a y e r s C o n t e n t > < / S c e n e > < S c e n e   C u s t o m M a p G u i d = " 9 5 8 6 c 7 1 2 - c e 1 7 - 4 7 9 d - 8 b 1 1 - c 7 7 f f 0 6 d 7 7 c 4 "   C u s t o m M a p I d = " 9 5 8 6 c 7 1 2 - c e 1 7 - 4 7 9 d - 8 b 1 1 - c 7 7 f f 0 6 d 7 7 c 4 "   S c e n e I d = " 9 9 9 3 b 6 e d - b d a 4 - 4 3 f e - b 1 0 b - 9 0 a 3 a 4 3 2 9 4 4 f " > < T r a n s i t i o n > M o v e T o < / T r a n s i t i o n > < E f f e c t > S t a t i o n < / E f f e c t > < T h e m e > B i n g R o a d < / T h e m e > < T h e m e W i t h L a b e l > t r u e < / T h e m e W i t h L a b e l > < F l a t M o d e E n a b l e d > t r u e < / F l a t M o d e E n a b l e d > < D u r a t i o n > 1 0 0 0 0 0 0 0 0 < / D u r a t i o n > < T r a n s i t i o n D u r a t i o n > 3 0 0 0 0 0 0 0 < / T r a n s i t i o n D u r a t i o n > < S p e e d > 0 . 5 < / S p e e d > < F r a m e > < C a m e r a > < L a t i t u d e > - 3 . 7 0 5 3 3 7 7 3 4 5 8 9 2 3 7 5 < / L a t i t u d e > < L o n g i t u d e > 3 . 8 4 8 0 1 9 8 6 9 6 7 4 9 1 7 7 < / L o n g i t u d e > < R o t a t i o n > 0 < / R o t a t i o n > < P i v o t A n g l e > 0 < / P i v o t A n g l e > < D i s t a n c e > 0 . 0 2 < / D i s t a n c e > < / C a m e r a > < I m a g e > i V B O R w 0 K G g o A A A A N S U h E U g A A A N Q A A A B 1 C A Y A A A A 2 n s 9 T A A A A A X N S R 0 I A r s 4 c 6 Q A A A A R n Q U 1 B A A C x j w v 8 Y Q U A A A A J c E h Z c w A A B K o A A A S q A f V M / I A A A P j w S U R B V H h e P P 0 H d K R r m t + H P Y U C U K g C C j n n n L q B b n Q O t / v O T T N 3 w i b u 7 l m K S 2 7 Q c k n R y 2 H Q m u J K F M m W T f r Y l m T r i D 6 S j + 0 j K 9 g S T e 4 u N 0 y 4 E 2 7 o n A N y z j l n o I A q A P 7 / n p p R 3 4 M L N L r q q + 9 7 3 y f 8 / 0 9 6 A 6 / u / / d n h U V F 1 t / X Z 4 e x m J 1 r P 2 c T U z N 2 n D i z 3 d 1 t y 8 j I s J m Z K a u o K L W 8 3 G z b 2 9 u 1 y q p y 2 1 j f s O P j u G 2 s b l t b S 7 N t b S 9 b Z j T N d r e 3 r L m 5 x d 6 8 7 r b G h n o 7 O T m 2 c + d b L X Y c s + m p O X v x 7 I V 9 + P 4 H 9 u z Z G y s u r b O j Q M S K y m p s Z + f A j g 4 O L R o J 2 c n p q T 1 + + s y u X L l i i 4 v z t r q 2 7 D 8 f H B x Y X l 6 u 9 f T 0 W C T C f c 3 a x f M X r b e 3 3 8 z O 7 L 0 7 t 6 2 v t 8 + u X L 1 k 2 7 o P X v f p p 5 9 a Z m a m z c 3 N 2 4 y + 6 h s a d I 0 8 O 9 V n f P X g k R U X l 9 r S 0 p J V V l Z Z V W W 1 r a + v W 1 9 / v + 5 n y y 5 e v G C r q 6 s W j W b a 8 v K y R b Q W g b N T i 4 Q y b F v P f 1 F r t T E 7 Z 2 e J h B W W l t q b 3 h 6 7 e v 2 a 1 i z d f v r T H 1 t F c Y H 9 0 r e + a a m B M 4 u f x O 0 s L W C n Z 2 c W D A Q t N T V V 6 3 f s P 5 / p d 2 Y B i x 0 e 2 e M n T + w g c W K R a N R q y i u s I L / A s n N y 7 F D r 9 + z l S 6 1 9 l T 3 8 6 Z f 2 8 Z 3 3 d V 2 z g 9 i m H c T X 7 d z F O t v c 3 d J 9 7 t r M 9 L p l R n L t 0 u V O f U + z j H C 6 P u f M z n Q P c T 1 3 w N I s k J K q z 9 V n p 6 R Z M D V d + 3 1 q s d i x 9 Q 0 M 2 M s 3 v Z Z b U G S l x Y V 2 v r X F X r 1 6 b t X V V T Y 2 N m 4 F + v 2 + 7 j M l L V X r E r W t r Q 2 r q q q 0 i Y l x 0 8 P p O c z C W p 9 4 I q 7 P D l t + f q 5 l Z W X q s 0 4 t J c U s P 6 9 Q c r W n 9 T f L y o z 6 e i B j k U j E 9 n Z 3 b G B w 0 P K L C q y o u N g O D 2 O W p v s r z C + 0 u N b q 8 8 8 / t 9 H R E f u 2 9 r S p q d G O T 0 5 t b n X T 7 j / 8 0 i 5 f 6 b L u d 6 / t x v V b N j k 2 q 8 / J t + a W F u v v 7 b a j o 3 2 r q K 6 1 L 7 5 6 Z L / x 6 7 9 u f 9 L 7 w P 7 u D / 9 n y 6 7 I t f 8 s t d 1 q t f f I R 2 l F u d Y g b j e u 3 L C 3 r 1 9 a e X m J z c / P 2 u b m l u X m 5 N n k 5 K x 9 8 v V P d b 1 D 3 W e P V d U U W k d n n e / f g / u P b H 5 x y V L i 8 b i N a 6 H W 1 t a s R A + B 8 I X D G f q A G c v J z b H c 3 F w t R K r N z i 3 Y q a X a 4 d G p h T K y b X s 3 Z t H s P C s t L b O j x L E V l B Z Y S m q K h a N h 2 9 n b t r S M V F t Z W 7 F C X T M l L W j p 6 W l W X F Z k w T S z n d 0 N 3 f i O f 6 0 u z d s b C U q q P m N 8 d N L 2 d + K 2 s 3 2 g j c j X 5 h V Y M B h 0 Q T 8 5 O b G F h Q V f e J S H v / P v L H x N T Y 0 U Y c P W V r n u k Z 2 e m P 6 + a e + 9 d 0 e b n m 1 T U 1 M 2 q 4 W p q a l 1 I U h I A X Z 3 d u 1 Y G 1 a t R c z W h u f n R G 1 q Y s x W l x c t l B q 0 x Y V F r U P Y l l d X L C q B v n T p k h b y y M r K y i R E 2 x L 4 L F v a W L e Z x U U r 1 v 0 d S Z h k g y w r m m M H e l 2 l h G x 0 Y t J W p K C H M j w I T k D / p U q q U v Q V C O h n K V V Q X / p L U t E k p H v 7 + 9 Z + / r x V 1 9 b a n D b o x c t X 9 u L F S x s a G Z X Q J 3 T / W f p + b K l a 0 2 h 2 V N c I a o 1 S f F P H x s Y s R / f a 0 d G h r 0 4 L S b A R V u m d G 5 B g K E 2 v M 0 s P h S 1 x E p A y h a T o A d v c 3 n d j 8 7 0 f f N 8 F t q O j R e + V x A e O b W p m V D 8 H L U 3 G I D s 7 Y p G s k G V l h y 1 2 t C f j V G M 3 r l 6 2 I h m 5 O 7 d u 2 K 0 b V + 3 9 9 2 7 Y 5 a 7 z + v t V u 3 r p g p 1 r b p R h K b L W p j r t V a 6 M Q 9 j K K 4 q k o O V W W J S r f c 7 x 6 5 + c x i w 7 N 2 y t 7 f V 2 c L h r P b 3 v b H p 6 2 s a n J m 1 0 f M x e v H p t 4 x M T d v X q V a u p r 7 X d / T 1 / 5 r 3 9 Q 0 l D U H s 8 o + u X 2 Y h k e X l l R U p 7 Y N J h 7 f u c F Z Y U u 9 G M Z m X J O K / Z 3 / 2 L / 8 n + 8 N b H 9 t n V v 2 F R r U V b W 7 t 9 + s 1 v 6 X m D 2 v N M W 5 h f k n G L W 7 X k 6 k Q X 2 Z c h D 4 U j l p a e b q m + 1 g k p / 5 Y 1 1 N b b 6 e G Z T Q 6 M W V Z 6 2 K 7 L A A f / 1 u / + y r 3 9 g 1 2 r r a 2 x y o o K C f u u z c 5 O W 0 t r s y x U k Y R 7 S 0 I S t W N Z r 5 O T M z u v z c r N z Z O V z 9 f G Z F h J W Y k W q N j y C 3 N 8 w V D C w q J C f 8 2 L V 6 + s p K R E m 5 w t i 5 h i w f R U 6 x / o k e Y X 6 X r y S B I 0 r N C p r o v i j k t o G m q r b X R k W I q Y b z n Z O T Y 8 M m j F u t 6 G h D d N w p c p h T r V Q x 5 o Q R H u s r J y e c 1 9 W 1 h a l G C l u R C t r C 7 L s y 3 a + f M d N j 4 u Y 6 H 3 t r W 2 y l K H t R i n l h E K W X 8 / H v n Q W m T F R o e H / R 6 n t X m F U t J V N m R H 3 l k W d n t v x 9 r P t e u z U 2 x W i t n c 2 K Q N W 7 I K K c y J t h K l z C s s k I H Z s X Q J 7 / 7 h g b z 1 t i v N m I S z s q r a 1 y l d m 3 F 2 d m I p A S m U j E Q w m O q K f S K h O J U y p q W l S T l 4 j d n Y 9 I z t y l s 3 1 D f a h c 5 O K U + a B D 9 h F Z W V / g w T I 2 N W W V Y h Q x B 1 4 d s Q O i g q y d U a y J s L M a S l R m T 9 s 2 V 8 Q l K m U / 9 c l A 4 l P j s L S J n M E q e p t r 6 5 a 0 + e v r S 5 + U W b c 2 M V l t W t 1 H 5 r X 4 v y r J A 9 L c i X B y q X J y + 0 Y g l m U U m R h V k X o Z e 6 u l r L k T E K Z 4 Q s W 4 o e z k i z T B n j T H n E s J Q 3 L C O K V E e 0 3 g d S w K y c i G Q o r m c N S c U D t i / j g Z G c m 5 + R M R j V Z x T 4 P R e V l m h f K 4 Q a q t 0 j z s 8 v 2 P 3 7 D / V M W V Y i A z 4 i + V h f X 5 O g x 3 T f K y 6 f 0 e x M v 0 b X h Q u S j Z j L Q Z E 8 X U / v W 6 u r r Z L C T V q e j E 3 s c N / u p O b Z L 3 f d s H k 5 j V 3 J + / U b 1 7 U n q e 4 d W d 8 j X X d l Z V k o Z c P 6 B / v l b Y / 0 r H V C S I e 2 s r x k J z J o W T I s G V r T a S l w X n a 2 X Z B e V E o X g v / x P / q d e 7 U S 4 k J 9 + H H 8 S K 4 y T w 9 T b A V 5 U f c S 5 W W l V l 9 b p 8 1 I s T d v 3 s h K 5 U j 5 a q U o p X q Q L M v N y 5 G V N X k n 0 8 a b L H f E b y 4 g b V + X q 5 y e m b O 6 x m b B w a j g R l w e Y M E q 5 U o z Q q l a 3 J j F 4 z F Z p 7 i d x A / t 9 H j X d j a X J K Y J 4 6 K n E i L g U 5 V g T v h n l h a L W 6 q N z d D G c Q 9 p a e k O 4 c K y I A e y V i g y H q R W C 1 B X X 2 9 9 f b 1 S r H P + e g Q b i Z 2 b m d E m z V u W l P P 4 K K b X b 1 q 5 I N v h / q 5 l a U H T J P B 4 o / h p w h p k Y c u 0 U C E J R 4 4 s X I E + q 0 r w B 8 i T J w E I S E C x i H h i u R 9 b F D Q M y 8 v j + Y + O j l 1 Z S q X 0 J 1 K e g J 4 n o M / H V + G d 8 L K + c B J 0 L O D O 7 r 6 u X W 3 l W u 8 D G b D Z 6 V k p u q x 4 g Y R Z 9 5 e b n + f w Y 1 w C V V 5 S J s G N y C D t 2 4 k 8 S U 1 d h d 5 z a I O y l g c H C S G H U i u Q Q g i P u g C k B K V a 8 l J 4 J r k q W f g j + / z L h z a l z 2 h o b r Y L F z r 1 2 R X a W 3 1 + u f Z f 7 y 3 Q 3 m Z m R l w Z M W Y 9 v b 2 2 u b H p X r V c n r 2 k u E S u 7 + c G I k X X j v t 3 P a S e X 7 A Q T 6 w 9 S 0 i D g / K o Z 4 F T r X f C I W b 8 + M R l B A V H U Y a H h 3 x d M W w n g n I Y E V 6 L E X / 4 8 K k M U s i + / Q u / 6 A i j u k b 3 q H u d n p s T 3 B / U s 5 Y I j o 0 6 H e j o O G + v X 7 9 2 d I H y T k y M W n V V m Y z 0 k L 5 X a w 2 O p e N x 0 6 K 4 3 O W I x l T o W Z C j E H u v Z 9 v R G u / K A 4 2 O D + q e E 0 I n X V L 2 I l e + E t G j U H q K 7 j l D c P T U W u o a r K G x X p A 6 4 M Y y + C / + + d + 5 F 5 I F 0 b N L W b K k 9 X u y C n L D E o 6 U l D O 9 O c M 9 A s q V r g 9 9 8 + a t N h E u g 6 s G M s Q F d R I W y U y X 1 T t 2 K 3 h 0 h O 2 W o A i r 7 + 4 c W m Z W t q x a p k O / f D 1 A U V 6 2 u F K a + E G m L F K a Y E B I n y n r K E x b X J C u h 8 z V N f X a g l z B v U o t Y q a 7 6 x I 9 V L 4 W D W u e L S i X K q U L p s B H 0 u S l 9 h z j z 8 7 O + 6 J f F u c 6 F u 9 Y l O e q l S V N 1 f P 4 5 s a P Z W U k 9 F K w S n m 4 q I S / Q f 9 e I g u M h 4 Y n 1 k i o c e / T g o k t 5 1 q d w 5 x J K H K 1 8 e k S n g x Z 0 R Q Z B B l 5 Q c U 8 W e 0 S Q V 1 B B c E K P D E e s U Z K s b n F x u z K c 4 V t S 9 A v L 1 M b p v v F I w O j p U 7 + X c h E 6 2 W C 0 m H b k x U 8 k 6 f N z S 2 0 k e F R W 1 t Z c 2 u b K q t + p H v f 0 / W 6 X 7 + 1 8 + J v 3 M v R 8 a E 8 7 Y 4 U L t + F M B B I l 4 B V u o U 3 C b A k x w 0 d f / B + r F X i J C g o t C R 4 N 2 3 X b t 6 y 1 r Y 2 6 b W Y V R A 4 m C b B k L D r x R I R G T q 9 H 6 X X e + M / U w a M R 2 F h s f Y 5 r v d l y E P u W q r W K y 4 D k S b D c 6 z 7 T J U C H I n 3 B I L 6 f R w v q W f W f p 2 c p N j 2 5 r 5 F w l K c h G Q l l h C a W L L 9 v Q N x 7 2 Z / D T D / R I Y o V f L W 2 9 P n M v f h h 5 9 I y Y s c A Y W 0 d x v b m z I u m 4 L m y 2 5 4 c 3 K y B A e 7 Z G S k S L p n i b N k L U f I p E l 7 G p W 3 E 8 S U t y 0 r L b J G Q c Y S G e W q K h k Q w T q 8 E g Y w K k / z / N l z G x 4 c s P O d b d b Z 2 W 5 d 4 q G 1 D b W 2 I M S z s i w + L Y 9 c K 7 j a W F 8 j 5 J S n 5 0 j X 5 5 8 6 Z E / o + Y P / y X / 0 2 1 I o H l p W L A W c n C W F 2 R U B x 4 r E b W R 0 1 C b G J 2 Q h w u 6 Z C g V v v v r q K x u V e x V Y s S N d B D i C t q N c W J d A I F W C F N P 3 k A 0 M j G i B T y R g D f 6 h G Y J 9 m e J X o d C Z b i 5 D 1 j B f b j x X n j B X 2 h + W V 5 H b T A 3 b + s a R i G C 2 I F 6 G e 4 d T f U 5 M W B Y l S t e m H s m C s 3 E Z k F k p 0 4 T w d X N T q + D A i L t m v N K c 8 D P c r a a m y h X 9 h E X T 6 8 u k A K U I h R Y 4 R z w k o u d n U y D u 6 Z K q U 1 n x d G 3 a y P i o f O W p W / t Q m q w 0 F k j X 2 Z d X C G V F 7 E i G B A V B U 4 F u W z t b r k R z 8 n 6 t g p h Y 1 Z 2 d P V n e G s I A F p c y Z E h I E h K W g N 4 H 5 w o i 7 f w s 7 4 E 1 h k e d B t J s c H D E d i W o F V K M J R k A I O b s 3 K y g 7 4 Y t C 6 J l p U d s U v u S K w O w J U 4 a T E 3 I M 4 b F f Z f E N f B s O V r X I l c O n k 2 3 L a W Q U Z G A n + j 7 2 P i s P l M C f Z y w l 6 9 f i a 9 M y b v O C d I 2 Q r j 8 O Q N 6 X U K e J E s G M X Z w r P U q t r z 8 Q h m j L H m d U 5 e J i Z k F w c b n D o + 1 9 W 4 Y + B o Y H J J 3 i 4 q b b 0 h h B K G l M C C E / r 4 h m 5 t d s i 0 p 1 e 5 O T M + z L S N x q H e Y Z A T D p 7 2 G B O s i R 7 G Y P X j w R J B L 0 F r K u b i 0 I q 4 3 I 5 6 k t R G a Q O H q x I u b 5 S H a 2 5 t l 5 M U p 5 f X w n A X a 2 8 3 N D d 1 z n p B U W A Y 4 y Z P x L B F B 1 J O T I 0 c i y H 2 a H M O J P n N 4 e M S W x J 2 / 8 5 1 v S h E b L a 9 A R t v 5 X c I 2 x c m R g z R 5 4 J j o B j o i N q V 1 l 7 z o v R l Z e n 7 J S v D e f / o H 9 7 C K 6 R k R d 8 N Y I C S E 3 6 X g B k O Z 9 u j R c 2 l z r S 9 m Q W G h C 8 i e L v r 4 8 S N 7 9 7 b P R r T 5 f X K 9 4 8 O T N j w w b k P 9 Y z Y 1 P i 0 3 O 2 L T I v o r g n l L i / O 2 M L d i 2 1 u H U p B s e Z m o 9 l e b q 4 1 O j + i 7 H W m z E 7 L C W t x g 1 C S H r u B Y P H h P U J Y / X c p 4 I u H Q j v t D Z g i z n 0 n R h B r E e 9 Y 8 0 A C f W l l d d Z i x j 2 I J A g S 0 c M h T Q A r D + 9 y a i F c k J A F Y F R Q e Y Z M k S 6 E y Z B i 0 U P L M 2 1 K A 6 e k 5 e a z a p L X G W O g + E B y g T V Z I 8 B Z O w L 1 J E Y A e e Y K c Q D n 4 Q a a 8 6 o g 4 X F 1 z k w h 3 r h R 9 T 8 8 r C y 1 I u i n F 2 N z Y k n c r d s u O V 4 p L 0 b Z 3 9 u 2 Z B H R C y r w v K H o s 5 Z 2 Z n r R G c b e x i U k P u p z I 0 D X I y q 4 s L T j 8 g d N N T I 6 7 w P J s Z a X l b o j C Y T g U S F T P J U F F Q Y B Y e I y x i W l b X l 6 x K 1 e v u 4 d o 0 j 3 y r K V 6 b 4 p k Q L 5 G h i N u G Z k 5 u q c D w d F D 9 0 S L e g 8 B g F H x 3 Z x o r r 1 8 8 c r 2 x D e 3 5 Z V X 5 a E X F + Z t f X V D S n w m 9 J E p L z s h d F N o 7 7 p 7 b U 5 W P k v X g + u O j 0 9 K O W b t n P j p 9 M y k 7 l 0 w s r w s G f l M D e k r Q 5 5 i 1 G Y m p 6 y t q d H 2 t j c s G g 5 a d j h N s j R r K / o 6 E V 2 Y E d R 7 9 e q Z L c z O 6 n O 3 L C Z 0 F M 3 O F X + d d M M 3 J Q W s r q 2 R 7 B D p l A J J L o h z g g y C 8 v o p M j D c D 5 H H 5 0 9 e y L C X O e d K E d S b m Z 4 Q 7 J 4 R B N y 2 k v w i Q f Y z y f q A G 5 x I K G x f y L E 0 t D R b m p A F E c d T r W / w 7 / / d v 3 4 P T T 8 C r 0 q g A i l a S J E y r O h x / E x a v m v z I n 5 u m W T d c c U I D K 4 X f J + m G 8 r M i N r S v M h h h i z Z v v C 8 y G S 6 N D e s R S o u E m y r K L Z T Y e o t 3 R i h 7 q H h a d u Q Y p 0 J n m S J k w E p H Z 5 I 2 C D M U 9 O b u p 8 0 Q T d Z C A k C 2 J Q / 8 D g + G w s I 7 E P x + W J x K s o r B O d O H F r m C Z 5 O T k 1 5 p K x M + N i x j i 6 R K g i L k q b o 3 u K y K g k t U E z C i Y f w M D L X x z L q H k 7 1 c 0 g e Z q h v Q P A 3 3 a F m u j 4 z A R f S p y b i U k x 9 B R 1 W A Y + S l p n X o H j T M 9 P O e 8 Y k O B W V V R b V e m 3 I g 2 1 L 6 a c m p 5 2 z o f Q l E i I M 1 / 5 h M l r 1 T h A n V Q Y A g t s u u A L M 7 R / Q P U S y b H V j x w U + Q x 4 V b k T A q F Y W e n V t 1 b Y F g d K 0 3 k T E 9 u W x i 4 T 1 y 0 T g e f Y U e R v Q R h q Q S / Y o I J 7 A H m 8 I M s H Z J i c n f J 2 L B K k K C 0 r t y b M X t r i y 6 g q 8 L 4 K / u b V j o x P j g p Z H 4 i x 9 V q 3 3 D A 8 N S c k b X J G K 8 n O t t a n J x s e G r V g I Z k Y c t U X w b W t z R w q S E O r J l v U f F t F f t a a m F l n 3 Q w l x q q 2 u L m t / y s R n Z w S r s x 1 2 Z c m T B I M R K e 2 8 P X r w y D r P t d n F j j a 7 J P j V 0 k D g r M j O t T X 5 2 t Q K s s G P K s p L L T s r x 6 O 8 z 1 + 8 l j G a 0 j r v y A j s W X 5 h n v i e F A S o L U X A e K Z I g Q 4 l 7 1 P T 8 0 J g E 1 q H b R m k G X v 9 5 o 0 M V b 1 e e y q k M 6 j 1 S r O W l j Y r w T M L 2 m d J t t j X + p p 6 j y L H t c 8 N L S 2 2 q T 2 d F t U g Z h D 8 t V / 6 4 N 7 A w J D I + 4 D I + Y 6 s 1 I y s v g R C 3 0 d H J m R R s o W 1 J y T 0 Z s t L y 7 r p V d 1 Q i t z 2 r A c K j r Q 4 L d J S + E q H H h 7 X e u X K R X 1 4 y O r q q u z S x Q 7 d Z L V 1 C J N 2 X G y w 9 r Z m K Z t p Q 4 b l 1 b p t R p s W k b B k R r K 1 8 f I K U r S 5 e V n 3 a L m E P F 1 K F J S X C g u a Q F T D S E N S 8 f U d 6 8 J D Q Z I z R N B 7 J I x s V F t b q 6 D P n A t e r S x 4 / F j e T + J 6 J m n S m j q e x 6 u h S G f y L g l U Q R 7 m C K 8 l p U s T 3 C M C m C Z e w f N N C W J o t y 1 b B P 1 M F 8 D y 4 T k D I q e 8 / w w P q H t I 1 Q a k y C B B c H t 6 e v X 6 b N u X x w E W u s L L O 2 5 L y N I k v G E h A q z m 1 v a O L P + W I O 6 m L W l 9 R 8 W b 0 g R J J r X + e Q U F 7 l F 2 J f y L K + v y G k H n E Q u L C 1 Y g B Y 8 f x a x a H H N p a Y 5 H s Z u 3 r 0 k w o x L S C v c O f A Z c C G 1 H Y Y B O A X 3 X k t m m P h c u x D + j g J e 7 L n p U s q a m U s Z o w u r l A c k j z Q g K s o 4 E p 4 I y R k T J y C 3 t 7 u 4 I Y j d a T / c 7 v a f a u c X + 3 o 6 d l 8 c 5 i h 0 I g r X a u h S d a G l E 6 8 k + p M j 4 o N z w 4 q T g C o H I A D V I M f H u p A S I H g P V H z z 4 S t C 8 y G 7 c u C r I G f Z w t Z b a 3 0 O A A 4 5 L I C p H r y c S W C y Y 1 9 D Q Y E X i w r 6 1 2 s c x F F y G h W h o m o w j 6 G t 3 7 1 B r O 2 t z C w S / U o Q Q S u X V E v Z O h o K f C 4 p K t E 9 x X a f U q u s a J I d 5 L n O H U s T V 9 S 0 p z o L n a J d X 1 + 3 K 9 R t u q I l m s y 8 v X 7 2 2 4 O / + t V + 8 d x y L y 2 3 v W 3 1 t v R 3 s H s g q H Q j K v b O 8 7 H z b E i w h C g P / y B Y m Z r E b G x q 1 0 L K y g i s e Q i 4 v k S J s u B I F 9 S C 7 w v T L y / P 6 H b m t A i 2 I S H U q 4 e G Y F s b E x S q k W I 3 a s K B w 8 b R 4 1 o A W / s g O 9 9 N s f Q X Y W S D i m S 2 4 G d F m Z i W V S F 4 j I G 6 R k U E E D W 8 Q F E w I S 5 C C s q D b D l d 6 + / p E s N s 9 V D 8 u j o c F 7 B C X C g b x Y i n C z m F d O + n Z E F R y D H g J v B U R v W N 9 S J x Q d k J Q R 9 d N 0 8 6 E 5 a n m p f S p + r d W C R C 4 P n Y o P i C h P / a A D M o Z 1 H 0 k k 6 V 4 c A I l O z J O C W 1 U S U G h z e n e 6 i V A q f L w E 7 r W o d Z X y + S e m e g W 3 o S w L k G R f U H W 0 s o a m 5 L B I j j y / O U r b W 6 J K 0 J G J C o L m 7 y / L A k p 0 T v C 2 q V l R e I U 2 + J Z Z b a z v + O C d q J N z 8 8 v s E h m p v t O o G q K I E 5 Q y k 6 Y / J m g G v k V u B X K U F R U q H s Z s N I S U h R r d q G z Q / x N H n Z 0 2 A q l Q L n i m j 3 d b 0 X 0 c + X J C m R o 9 q W s p z K y i 1 I S I Q P B 7 / P n W 8 V 7 o 3 q O M h k N K X 9 e 3 v 8 a S C r X P b a 0 N O h a B b o W k D 9 d n o Q g 0 q y n P k p + p l A z U q b 7 X 3 3 p z / a d 7 3 y q / Q 5 K I c M S 8 m M Z o D R L 1 R d r D C 6 A b 5 4 R Z d R 6 J / 8 t 6 E G l 0 t I C 5 8 f 7 o i V 7 M h z 7 u / v y P m 9 t V D K 7 L C + J k a 6 u a Z D y F M s R x O 2 L L + 4 L A W T a 7 d t 3 B N O j l p m d 5 Q r L W u / J m K V I 6 Y 9 F h 8 j V r c n w X e y 6 b P 1 y C F W C k k P 6 v r 9 / 6 E G o Y c H g 4 H d / / z f u Z Y g v x C Q o X R e 7 / E b m B M s u d 1 2 S k O 9 I E Y L C y l E J d F z K E B D u X 9 O C l Y o w b 7 r l I s H H A h Y X y V L I v e b m i h v J 0 q f L e p O w K y k t 1 M + y 4 O I v E N 1 0 W X K w b 1 r q q R Q x 3 5 q b 6 0 R e s 2 1 o Y F J K P C E c D L m W e x U O P p b m b G / t S v 6 5 V s g h G g s J 9 G M R i f J M z 8 7 5 1 4 E e n C Q v G X S 4 y r L 4 B d + x 4 M A J r F a S + E t p d F 1 4 2 a n D N 3 k 4 m Z l j P X + G 4 2 x 5 H C n M m U j v 4 Z Z c u B Q t S 8 I 8 N y k e I w h Z X F T g s G 5 t Z V k G J M t h I v z K 7 w l z p c 3 G w 2 d I e W d k C c l z T U h Z I g i R L P 7 U 1 L R / T m V 5 u X h G X O s p z 6 P 7 o B I A Z Y W D 7 Y h / j U v x s s S D U J 5 G W d 6 x s Q l X 9 o 3 1 d U H s d M u N R i x T r h 4 v G h H R X l i e s f I q W V s h h d h R X P c Y c k P o 6 w 7 E B e u J m 2 w J B j 1 7 8 d J h Y k N j o + f c 4 K L s b 1 V l q Q c 5 2 C / 2 E t K N V 8 + W M m E s U Q 7 C 6 g W C r / l 5 Q P 6 o D F a 7 I B W w q 0 R K A n I 4 F V Q m H C 4 W J o E n 7 U E y P i A L g u c i u s r e U X E z J o U i D b N 3 s C / + V O 4 e + s H D B 2 6 I P / n k Q y s s z P f 7 P x b C o G j g R N c k u Y 1 x 8 G h l g u q L J J S D M i Q k V 6 E Q g b V M V + j 2 1 n a r K K 2 Q 4 g s R S d j X J L s n e g 9 8 e 1 6 K D N 9 7 8 e y 5 k N i w c / F U y e f j h w 9 t c E g G X t 7 2 r Z w K 0 J Z k M A n 3 n u 4 e f W 6 q H Q i 1 E C i i U G B q Y s b y h S T W 5 b 0 O 5 P 0 C j 3 7 4 3 5 x R c p I p 4 T h / v t N v b l 5 W A u 0 m m X U Y 2 9 e C C G p p c X k w F o e o B p l 6 X D A b R e Q N K I T 7 J v / A Y u 7 L Y u K N w K N h b Q b v B 2 t g S e Q b p P W S v Z N j L U p c G 5 4 l b L p t X 3 3 e L d y u m 5 d y Z O V j W U 1 K K y + l T a D K g K g Z C w l 3 A 9 L w U H C G Q r n b y 5 c u O W y I a X N I 2 A F H n z 5 5 b J c u d 1 m T C H 1 I H s X D G X g j Q a W A F O V E Q p w q R T i Q x y C T D t z I E L G P C 6 a c k B q Q N Y 5 K K K n I + J M / / V N X k j t f + 8 D v i + T t i q x V t v C 7 z J m 8 I J u c 7 p A G G E g y 8 t / 9 6 Z / b t 7 7 9 L Q / n 4 w U 7 L l 6 y p 9 q w p u o q 2 1 q a t x r x J 7 w g o d 5 l S p w k u D W C G T G t 5 f 1 H j x w e l 0 q B j 4 Q g B g Q F B w Z H f A 3 + 1 r / / 2 5 Z 2 d q S v h B T o S G s 2 r G e L W X N 7 v X j D j g x L u f O C M s E W Y B t G L y A P e h I I W V 9 / n 4 d / q 6 t r X D g y 5 Z 3 K x O e A x S T N 2 e M g F l l G h / A 1 s D R x J G U / O p I n y 7 L D A 0 F h K Q q e n W d N G r t 0 y c m e 9 h r P L 0 O l + 8 c A A i d T p c S e T 9 J 6 J 5 F C m o x 3 X M o R s B c v 3 j r U v X D x o n v r 7 3 / / + x 4 s + r W / 8 h 1 B x E o 3 f K f 6 H B S J l A 1 7 y E W 5 F 4 I e w H 4 C C p 7 7 I h 5 7 y u + P 9 X N A a x r 1 S O L x 0 Z m 9 e 9 1 j 2 f K y J V X l T l t W 1 1 a 0 p s c u I w S P Q n p G o s j w y f W 1 d R m / s B Q 3 7 m t B L p G o 8 Z H 4 I y m L u K A f 1 U R r M k j Q o U Q i 6 G k a Y O 8 R c j U / / L 2 z 7 C j l R b o p 3 S C W M k M 3 j m I k w + l H 3 J / + 4 B v E L 3 4 W a U N 5 S F r i N Y B d P C R u X G s q i 4 D o n j h 0 m J 2 d 0 m t i I p L t e t + p W 8 0 z l E g W J S A v x U K T s x o Z W x R U T N H C Z o q 8 H 4 j g r Q u y r f n G 8 c V G L S 0 u i 3 z v e E i Y z 8 w Q 5 K u p a 7 R i Q T y i Z k W C l 1 i Z k O 6 R 6 o o n j 5 + 4 R 3 r / 7 v s W l u D E Z N 3 8 O e L H F t H j b m t h M 2 X J z + T O K Q n K E q T y z 5 I l l f j p / m R h 9 T 4 9 m P O c / 9 + / + b d 2 / c o 1 O 9 9 2 X s 9 I y P n Y R h c W L a e w 0 M P G C G J c 9 x k T X N n V R n 0 l 5 a k X W c 8 U l H l w / 6 E Q w G W r K i u z D F n b Y w l + S K 8 t E 3 y C H + y K x 0 R l K A I y V L O L i 8 6 T L l 8 4 b y V 6 j j O t 8 8 j 4 p J T 6 z w X J S u y v / u o v m w C J n W g D x 4 Q m F l c X L C s 3 L M + 2 K e g S F p 8 o 9 6 j V R S E O + Q r t o x T g T J 9 5 l m p / / M d / 7 A a m o 6 P d F U M 2 z / + g X G 7 p 9 S c g S 0 i a g b 8 D T T 2 H p L / z m o T W 8 E R Q C J E g m M X + Y y R j R + K K u p 5 D J d 0 X s g G 0 w n O 7 B 5 d g n M p V J O K k J s S 9 J Z i E y 1 e 0 x y P i b k P D w z K I x X b 7 z n t W W p y v a y Y / L 6 7 P 4 o t A B s q d L K U K O J d f l D y U l l Q I 4 h f K c k u h p E w p + g w E O 0 X 0 Y G F + x Z Y X 1 6 2 l 6 Z y 4 l n h U O E V w / d D X U z c o b 0 V y W W / V X 1 F e u D i f e a Z f A O f l n y 1 D v P 1 I i k V A B s 9 I l J W A 1 M 7 O r m Q 3 R V 5 r x H O f p J O O 5 S G D / / J / 9 9 1 7 S 4 I v e 7 L S h x I k w o r H i S P P b U x L G T a 3 1 y U o K Z Z b m O O k + l T W g m U n C k g R a 1 A W M 5 m T E D z R P 2 D V j n U N d 8 X a i G V d e 0 0 w p a Y O L y E 4 s 3 P 4 M y 8 n C C m F S g m e u m D u 7 c d k C R K y 0 o V e X k L Z S C P 5 h b Y W E d 1 z 4 g N 5 N j c 3 q 7 + 3 2 V 0 W X f z N r 7 + 0 I q K / 5 R a C 8 D B W s k R k N s k d z P o H h 6 w W / q K F Y m F S J M Q R L c y G h D a s 9 x d J Y Q p k e a N 6 j r A 8 b Y 4 8 X 7 Z g S q Z g C w n E V B K d + j u K x X N 2 d / d K I J s t o o V O 1 + s R I K x V T A q 0 v b V p 3 e + 6 Z c U P P H G Y J 6 u 4 I s 9 X K S + 2 L + u 2 K X h V X 1 V h 2 f L Y k h c 7 k J c r k B I N y m u Q 1 1 s S 5 5 v V 6 8 / k z Z o a 6 6 R M B V J 2 b Z J e u y c F m Z m Z t h q 9 / 3 x r o 8 V 2 t y w t e G Z D g k 1 e p p W f L W 8 T E c 6 f k 9 c 6 F n Q T t 9 I 6 o g h 4 B q 2 0 F O 5 I s P q t r t 0 g i F b m y W q g E R K F w I u m 6 n V J R d D S 6 I 8 8 j t 4 P l E V B E G x C z y g J n g k B 0 6 s 9 M s o 6 n E o + D u C X 8 v K 8 h v 2 B + P N a j H V M 6 3 c q I T z W G 1 b X t u y V S P y X 9 + 8 7 d L 9 9 + 7 Z 9 9 N E H M p I h I Z J 0 X Y 8 E 9 F k S h Y y O W 0 9 f v / O V W n E V a E O 2 v A J F y o T e Y y i Q 7 h 8 5 W p W H I e f V 2 z / o X r C z s 9 M i W h c q J A I W d 0 S A 4 r n y 6 b n P P B 8 l F T 2 T Q h H 2 E a L i O a j X I x 1 C I I X c U y Q c 0 j 0 F 5 f k y n E / C C y l 2 q B M X y 9 C 9 U v F z d H R g w X / 4 3 b 9 + b 3 Z 2 0 Z 4 + e y H t S 8 j t R w W / Z r y 6 m Y r t h o Z G 3 V C m b j b u i 3 R 8 h E I B b 6 R A e m D y J i w o p T K H h 0 d 6 u G P 9 b s 9 d J x U S v T 2 9 t n 8 o o Z A A H s Z S v H h x Y 2 P F C o q J v F A 0 K m u m Z d 8 / i E t o B A / D R V p / u X E t E L A B 7 c U a T F P 8 W F B k z U 0 t X i W B m 6 W 8 5 E C L h 3 X f 2 l p 3 J S u X 8 G I x 0 / V e 4 G G 3 c G 9 6 e s Q K 8 o u 8 O j t F l m h D c C u g T S i M o j x 8 h h Z P V j y s h S e C J J t g Q f E K r a S d s N j y P O k y A n k F h e I 2 M j L i l t W 1 9 R a U B 0 8 j 1 6 N 7 B S I 8 f f J E C 3 t k H e f O 2 7 E E K 0 M K N z E 8 k l R S f U 1 I u c P y n l R x p + g z Q / q g h O 5 j X T y q R J 4 r R 5 w h H X i t D c Q 7 k E u i U l t 3 b Y d a 1 5 c v X 3 k 1 Q X V l h Z 1 q f + J C B c s y V q T Q 5 p f n b X Z u 2 q v R C w q K 9 d 5 s y 8 X j o S Q Y L 3 l i Q s V E Z 4 m w 4 c V J b U h m 3 A P x w l M J o L C h 8 w w U S B u u f 0 Q x k s q F U U K 9 k o 4 M Z Z N y y X B i P I 9 Q N j 0 v h h W u 5 8 E f K R H 3 j o J S u 3 C Q O L O 1 z V 1 7 + O i p f S W P 3 d c / I K P Z a H / l V 3 5 Z B r F G U i B j p / W E P v A + Z I 4 y r h w J L t T g T I I G n 4 x k R i w h v p k l b o w c k N g n p 7 Y k 4 0 p w K C U l 3 d r a z 3 l R c 1 S c E E d A s A w q Q i I X / d a H O D 9 l f f Q k + p 1 w E s Z F v 8 d Q s K c O 3 7 k X v Q h H g d K S w m E 5 k q Y i I B k M S S 5 z 9 e 8 n V l 9 X Z c E / + o / + z r 3 i k n I b H 5 + 2 3 L x C E c V p K U d M s C p b z 5 T q y c 0 c E e W p 6 R k P u y 4 s r s p i T G l R U / X z m i z I q l z 2 m A 0 O j A i 3 b 2 n T 3 z j 0 Y 7 E g 2 K / e v P G a u u 7 e f l t Z 2 / D E b T i c K t I b 1 Q 2 C j f F k p k W J i 9 g J x 2 c W + y M C Q W W o H Y L N z y 7 Y 6 v K a V V R U O 2 T c 3 t 7 1 E H m a F o 4 F b m 1 v l n f j d 9 2 u T K U S T h S b / N T B w Z F b t q L 8 Q s v S g i X k i X O k R J U l B V 6 x k S 4 t y 8 i U x x D J P 9 W C n c j q W 7 p W n J C 4 r h U g k i R B O s H S 6 7 l K K i r s 9 d t u C 8 h r l Y m g x y W s w N N u f T b F u h T t t r d I 6 a X s + 7 K 8 E y K 1 l U U l V l 9 Z L r 0 9 t p G h f i s X t A n p u Y v E 0 U J c X 3 s G p F x c X 7 V 9 e V E 0 e n 5 + U Q Y l Q 7 w u D / A p o 3 Q k Y z T h 0 a Q q 3 U P s Y M + h Y k z Q Z E U e s r 6 p T r A m 2 6 N Y 7 J X u 1 s r k h R A S E u J U R B z H T 7 V P / Z Y t j 1 w m v o k g e a Y f T 0 I e D u 1 C C X 7 u h f w V W G k J G o K E j u n v K A 7 e i n 3 Y k U F j r b k O r 4 F H k j D n 8 1 0 W U T Y Z 6 t n F F X s s 2 X j 1 u l u G 2 L R H 1 A 3 W i V / r G X N z Z A C o V j i W U T / w 9 y F L 5 C j J 2 w H t K K K t r K y 0 Q h k 1 Y C z C D t p A y C m O p Y a z s K B E x j 9 X s D D T 8 2 w 5 8 i I x G b j j R E x e U X x Z z 7 i n 6 w N n v Y 2 F x 0 V J t N 7 Y E j w 5 y s R 6 8 / y k Z H h 2 I s K O u v T c P A 8 5 y h T J h N 7 q H u 7 s 7 F g w m 4 C c D P J 3 / + C 3 7 p H n I Y G 3 L O U g n 0 O O w Y s y 8 w u k P G M O H y Y m p i X M O R L a A a u v b 9 Y D L g n H b l p x W b E e e M F 2 5 Z U o A p 0 T n q Q f a n h 4 U A p Q J k U d d T i 2 t L w g l 7 9 r r W 1 N T j g P D / c s T 6 6 T D R O c l l C l i z P t 6 v O z n R t l C I K B d a k f G + g b s E W R / P q a W j T M J n R P Z c U l 1 i I u g J c i U V t X W + u l O Q R U C o u K R T j D X t q T q 8 0 a H 5 + w b X G s f C l S j h S h V H i X S C P R L G r X z s B U E v A 4 + B t I i + J p t W B c 2 j G P 5 D k E 0 u I e H E m A t 7 Z s e H L S K i U Q c 4 t z 1 q 9 n X V t f E 4 k V e Z c 3 x g P k y b I e y h g F 5 B E b q 6 o 9 b 1 R Q k K f b l 4 J L q C v L S k X y I 9 r k o H u V C h H i u q Z G q 6 q r c 0 M A B 2 p p b f F E N R G c X e 3 P 0 O i E 1 T c 0 O a / K k N e E t x 5 r j a b n J u 3 a t U u e J I 3 I 4 B Q V l X q h c H l 5 h Q s J N 4 / 3 i c X O v O + N F h M C O C T C E R L p h v Z A Q i N + I 5 1 z y L S 0 s q 6 1 X P L 9 3 N j Y 9 I g v C d q k F A Y 9 m D A 5 O a N 7 G t X f A 9 Y r S I Z B g V c h f A k t P o r h O R 6 h l B 9 / c d 9 m x G m o A W x p b d N a J Y M e 7 N v 6 x q o M 5 r L 2 + t i G h w a 9 B I j I 2 v b W j i f o S Q N 0 v 3 u X h P 5 S M s L 1 K F J C s n C m P U P I K Y P a 2 4 v Z x O S s P X r 8 T K j p z E v A w p k Z 9 u b t a z f E U h l x n l 5 R j 0 x f 1 x 2 h K + 6 R H B U w m X u l q o Z k / + I K 3 G 7 c a Q x V L k B f S g q A o V o 0 X 0 8 C G n H J M X a I Y B f R z e D f / r 1 f v 0 f p / c H + j i x 5 v 5 2 T t Z + Z m r C r l 7 t k S Y m a U d 4 x Y z X V d V r U X X / o S 1 0 X b U H C m y 5 u F U w V u d z f 1 u 8 P n S u c y M K W l x X a 9 v q y F 8 D u 7 6 5 a c U G W C H K L v I 8 2 d X 9 X s p v q T W O E 1 c 9 S Y t o Q E W y 5 Z f h V e p p c v C z o z v a G W w 4 K M H v e v b V a X f t c b Z V F 9 V h H 6 y u W p g U 4 E 1 x K E 2 z j i U j y R r K i N j w y 6 X y w S U q N K T y T A B c V Z N u U N i o g G F Y r 4 S V M T L 6 B d o t U o n p a f H I N C A Y W y 6 G N h B r I Q V / N k L w v W f B X L 9 / a g 4 e P L F 0 b j O W E b 2 6 L C 9 h J i j U 1 t L p V x N N T H R D W B i Y b 9 4 6 t u q 5 W Q p E u a 3 Z s D T I u c S E A B I e o U q Y E J C T l O 9 U z p A p C E p l c E X T 7 8 M 5 N 5 w k O L U T i C Y V T r 4 i R q 6 + u 9 c 8 6 M 6 J x A X G v J S u t K N L 9 C 3 o L O m d E 8 m T M q t y D s d l B e Z 2 U Y K Z W L s O G R s Y l w D u 2 t R O z j G i + 7 R 4 m 7 E 3 P i L 0 R u X 7 4 + I 2 U a M N e v u m z x 0 9 f y e s O + L M f y D B U l h d L Y Q q 1 R K c O 6 f A E 6 5 v b + r w d b + l Y W l q 1 i s q a p N I O j n s 1 z M L y u t 1 / / N S 2 p a A I L w E d S n k I z M B 7 2 5 q b x I E X v c A Y i g C k W 9 d 6 k p Z p F s + j r U a U x o r 1 z G v y c O d a W / W I p C S I I O o f C G z p A f G + l P 2 w L 8 j B 4 O C w t Y g a P H v 0 R C i g 0 I 5 2 D g S 1 o z Y 7 s 2 x P H 7 + 2 / N x i y X t c x m J F r x 0 T C q A 6 5 K V 1 9 w 1 a W k b E B m S w t 3 b 3 7 c 2 7 H q u W 3 F O c H T 8 + 1 L W T s D G U k S U k s C k O 2 G N T 4 7 P i y e v i U v V 6 j a D l 3 / y d X 7 2 H l h J B k T w J e 7 a L V O 9 a u 4 g v l o 0 I E Y W T V y 9 f 0 l / j n g 1 H O A o L c y W v E u i M o G f M y U u Q A W 9 p b t A C Z V t t d Y U 4 T Z 6 1 y y M V S q B z 8 z K 1 I a V W X i K 3 L T 5 D W U 9 q U F j 9 j C g i U b x U 2 5 C H C g Y y B R l D 7 n U Q 9 h V Z y k n q 4 S r K r V w c Y 1 j Q q k S W v l 6 C S R 6 H n A 2 w J i J 4 R t g 3 X 1 7 v 3 a u X E v K E 5 U b E c W Q 5 w r L S 9 Z V l N i + v s i R v i k c g 8 o Y 1 O h K O B l 6 i P C g S c I Z g C 8 r C P U 6 K M 7 1 7 1 6 1 N r v R M e q 7 u H X 5 G y w Z t I m F Z 5 I X Z O Q n i v N x + s V s t i i j J I 2 F l m w T / K n W v 8 B T K t S D x V C h M 6 T 1 T e P P 2 8 0 J Z H l M U 7 N u R B x m 0 D 7 9 2 1 / K 0 h t o W r T E t I W u e 1 K U J N E / I I X Z w K L 6 5 4 9 U g S 8 t L t i K F O t M a z s 7 N S 2 E m b W Z m X g i A n E y 6 9 5 Q R W l 5 Y W r M f / / S B Q / T 1 r U 1 b X d + w d + K X q x v b r m D r 6 9 s 2 N j b t h a x 1 4 j W E s l f F S 0 r E W 3 / 5 l 7 5 j N V X y P k 4 x k s I r s C h 6 M C H D F B a y W L X W l j Z 5 3 B w v W 2 p r O + + 9 R X k o w u q a V 0 8 A y Y u 1 f 2 n i K q 3 N j V L A G a v 3 3 r d B 8 f Q a 7 z 9 q r G 8 Q f 5 / w B D H c c X V 1 R e 9 L 7 u / W 9 q Y H A u Q j L J p N k C G R z E 1 p f w m I A M F Q r l F x 9 F F 5 T f J f w G J K t P Q y T 5 L j 7 R K S C 5 L / z 1 8 8 9 0 B P X k G + w 3 W M d 0 h y T R 9 d l j x x s V D O q t b q w v l z M i j b A B j J J T Y L 5 h S w M X m v B V G R C x f a B X 3 X h Q Z K n L 4 E O 9 q r 7 q 1 r o 8 j r t D S 3 e o V w W W m B 7 c i z 4 D U O j / Z d e X J p u R D P q G u g Y Y 7 O R q q 4 J W R F B Z 5 p B 9 t 6 q Y u E M U M w K k P 8 h K R j R k j E T Z 4 K U k m l Q 1 q q I J p R i w Z N x c p Q 9 g A m T p f V O r b E s c h f U A o l p T o 9 C 4 q n C T 9 L 8 G r F G y D y K x L c d l k q K q t p q 0 C p 4 t o s P a u d H O 5 b B l Z 6 Z 9 v 2 B M H a 5 B m O x W n I g p U V F j k G p 6 u 1 t 6 / H e 4 v I z M N T c P e 0 G x B k A Y p g W c g 5 k a A F K r R r A + C R I U H R E 2 E i S v n b R X r J w N d W V 3 n U 0 a O M 2 n g s b o a I K h t U U V X h P G B I F m 9 C m 7 l 3 c G C F p W W W l Z d v e Y U l 9 l a 8 c k 6 W v a y 8 2 s n 6 M j B L U J q g B m 0 b L 1 6 9 s 9 e y k l h P D M v y 0 p I N i p M 9 e / 7 E u 5 w n J s c E S w b t Q M 8 9 K q M z O j 4 l j 3 j q E I 2 q e y o i K s o q Z R g i e s 9 L u / / o q V f B Z w k B N L f A O w / 0 m g X 7 4 I M P P c l L B J D i 4 k M J 8 b n z b b a l 6 6 T J Y 1 + + 2 O E C Z T K o 5 I n I C V F g C 8 y j 2 x W D j F e m O I C i 2 Y L 8 X K 8 A I Z F r 4 p g o y M b 6 k m W F g 3 q O O V 1 f H n J z 1 U v S 1 j e W 3 O O Q 8 i g W r y W o U 1 F Z 4 b l L D B T 1 o / y 9 U U o Y E r L I I 5 o J 3 5 W i 0 L 9 H V Q q p E f + S c r 1 8 8 V K e v 9 y q K 0 u E p D q k 0 A t S + n T / 3 V f 3 v 9 Q + V U m + i z 2 I t b y 6 K N h 7 L L i + a r d u 3 3 D n 8 e b N a x n r K t u U x 0 z o m Q q 0 7 5 g P K t l J C 1 D c s C + P N y E + y 2 i G p u Y 6 H / E A T w V N B P / o P / y b 9 8 a 0 C L 3 d 7 6 S x w o S C d J m Z 6 Y I X c v f D / b p Q t h 4 I c m v + g c f H B / 6 d q E h Q C i P 5 l e A R c I W G 0 C p N t Y F w J r k o k c x g K g W J h 7 q m C F s q O Q Q p z C l V 3 S K + h n f A S 0 F Q g r a 5 c e C Q B Z d q c t 2 0 G Z w I 1 + 9 u 7 U o h C m 2 o r 9 d a G + s 9 J I 1 Q k H y U b n t e 6 X B n U z + L j w n W N Q k a j u i 1 Y d 1 0 n T Y j I g s G J w v r H l o k U C j M g 4 c P b R s L J S t K i D 0 t N a R f E 7 V K k z L w X K e y 7 L R r E D W S h R S e J 5 N P 3 S N k n A Q f i 4 p H p E y G + j b m K + A t 2 o X 1 h 0 e G B a O 6 P X z b O z D g e P x Y 1 r H t f I d z u 1 Q Z n / L K a s G G N 1 7 G Q m n M y P C Y 5 z T 4 9 N g h 7 Q p r 4 h 3 L E v p l c Z o V 5 6 i 0 m 6 x I o U k p 1 M j C 1 z X I 4 2 t t p m e X d L 0 6 + + a 3 v m X n O 8 / p d 0 X i C / 2 y r k d W W V 1 j L 1 6 / 9 W Q v c z L I / t + 9 c 1 e C l u m 1 g 5 D u 3 L w 8 T 0 D X V N U I k U h Y V l Z 9 b o Z Q v d d j R r N C W g 9 t q / 6 j U m B u b s G G B K 2 S H b T i U d y z I D i p A z g 1 l T M U r p a X F n m j Y o m M c n 1 d u b x M t k P H a h m b M l n 1 u v o a 7 W X E D T P y V F F Z 7 o l 8 o o w R G c 1 c e S U a W c k R E d 1 L l e D G Y s A v o m 6 I e s D v H + 9 0 L F i c T A v U W 2 1 t J Y K h / e r R + 8 k l S d n H R r Q u 4 s / a B 0 q e m g U 5 k S W q N z D 4 G F g K b S l 6 r i q r E j 2 o c Q 9 f r n s i v 6 W P 0 O c Q b I G 3 p X m w i w o M 2 m C K h b w W F 9 c s + J 1 v X b p X U 1 2 p F w T c r b 5 7 K x y 9 M K W b D 3 m Z C Z 2 8 u o b I J m X / t C 8 n H w R C 6 R e W d R J S d 3 J N C Y 1 k 0 A s o i d k D E e M J Q Q 9 Z F s 9 6 n + I u I f j k q X B M x 7 p D k o R S T s G S A w k R e Y S M c J a d E l 2 R k i H Q m 9 p Y o m a n 2 j B w N N t K T R d e i s g Z E D N L S k E h K L V i x R I w 3 a U N 9 f c L d p b q 7 3 L H 4 k s Z w s L p 8 h 5 U o E M 0 w d r M j E i T 5 w n L M 0 P Q h R 3 0 B Y k X V 5 N x w f o C 7 T 7 7 0 Y / d S 1 2 6 d M U j P 1 R d 1 1 a J A 8 n 7 Q q q p g 9 M N W F f X B W 1 U o 9 f i Z Q o 6 L E g w 9 2 N x o + 2 F Y m G G w d D D h e F B E M Y n p 4 T t Z 6 1 K k P L D r 3 3 g G / j 6 1 W s 3 J u 9 / 8 L G s 5 7 Y N i q R j s / C m 1 V W V N j U 9 a Z c u X 7 S D 2 K 5 d v X Z e 1 x I 3 G p q y / I J S a 2 x q 8 P 2 i a Y 7 i Z p K b N B y O T 4 w L j u 5 J 0 I s 8 I o Z H w i O / e f P O v X G 5 l B W 4 c / P m T S 3 v q c 0 J 5 s P 1 g J 6 t L Y L / g l o B c Q i C H F S N r 6 x u y E j m e n F q R X m l f s 5 0 I z c t T 4 y H u n r 1 k s / r K C 8 r t n R h r u L C H N 1 n Q I p V 6 I K b K 3 S B H J D X I u i A T F H 5 g G L G y W v q W T 1 g I u F G i I H i G D z W j R T A m Y R Y 4 u f y Q Z 0 d B m 9 i f F L c e 9 v h Y h Y J b j 0 r f U u E y i k P I l h G 7 q i s t M I r 5 s t 1 3 5 Q 8 I S P I J 9 C 1 p K j E x y W Q m s n O z t W 9 5 m i d x N U k 7 9 5 A S M m T 9 i J P U L i x q d X 2 J O v P n j + X c S i 3 V 2 9 f W / C 3 f / P 9 e / E E A Y U y a W + e C 0 a B r A n z F W Y k F L R c 4 + o o U C S U i D N h I 3 g 4 c h Q s B O 6 W 8 i M e n C w y X C w 5 O 0 A 8 S O 8 9 F U P g l 0 T L 3 G 2 i b C d H E t a Y / j 2 J g 4 n 2 0 e g F B y E h R + S J y M 2 R l G x Q v O I k d m w V s i Y k 0 T I i G R 5 J W t / e 8 m p t X p + m D a C 8 B m J K Q K F Y l n N 0 c l p c Y d s a W 1 s s Q 5 u d I u v G P Y K 5 s 8 V F q o n S L S x 6 s p a w c b 4 W K S K u c u J w I u a R I K 7 f 3 d P n 3 b J 4 p S p Z L T Y q o N 1 k I h O C R k K 8 v q 7 G g z U I E 4 W z 8 L T 6 x i Z 7 8 f K N 3 x 9 T g 0 j G w k M Y M 0 A Z D S 0 N z 5 4 + 8 X K e T C n 8 j e v X r F z Y f U Z e a l D e q r C 4 T J D 7 Z 4 Z I 6 0 y + i l k K l P k g l E y f q q 0 r k 3 U 1 e b h + r U G m d 5 p m C R I R / h 4 e G r f l Z e F 7 K c v G 5 p o 3 3 M H v b l y / 4 d U m w N t X L 1 9 L U U N W L / 6 y J I W i 7 e K S + B O e h h Q A P g D l Z U B L S q p 2 y T 1 D u g S x y l s Y g O T w b w p 8 P / v s h 4 L g C b t z 9 7 Y X x g K B Q S 2 0 o 7 g B l h d A I b h f 5 C f F F S j o v X g E k o j u U o k Q T A F + I w M y b J I 1 + v S 8 v E 3 r e H A o z q 3 3 Y G C C u g / + j X 3 h W l S d k 6 e r K C 3 3 y U s U M Z d o P R 1 C h j N l O M S x x Y G R W 6 o 1 g P C 8 j 6 D G g q A v x o z S L F A A r f 6 z g s z L M h z 0 s H n h N L I v h S c P S / 6 V c Q K 0 N d H z F d V 7 5 + Y W L f j f / q t / c I 8 Z A j U 1 g k a y 3 g s L s 3 L v U f u F X / g l j y g x 5 I T o U n / / g I d p 4 V h B Y J E e m v A u y S I U K G C p U o Y D i + j C 1 F 8 h A C g K 4 U R 3 y 7 o J t B z X y U Y F y f f o Z 0 / Y 6 d + p v N C b P B i x L e i J l 6 K f h g D F h v j D o D x C a 0 O D I O G e D Y + O 2 P r O j j 1 4 + t x y x N 2 K Z G n w M C H x H Y h 8 Q g u f K g H l 3 0 a n 6 E s S / 9 K m U 3 9 I E p k 6 P M L D 4 P P q 6 l p v p n z 9 + p 0 2 6 V T Q L 1 2 L J K u k V 8 I L J q a n b W d v z z 7 + 5 O t 6 f d g j n S T 3 a G d Y W l i w l f V l b W S + 3 b h 5 w 8 P g B E b A 5 Q h Q e i h i z 6 V Q W 6 Q U Z J l F 6 G x S s I N / o w a P C g E C H t V S P i q w j 7 W + Z b K W 4 9 M z t i B P z Y w J O B g V 7 R R i L p K Q l m f f E U k + l S K v i g M c H t A e E b W X b 3 q s Q E L d 3 N K k Z x N h 1 9 7 0 9 S X h K Z X k G I i D / V 3 P 0 b W 2 t m m V T H u 9 6 G F k R g 4 w n + P 1 q 1 d 6 r j I p n e R B n p D W D W A v s x 5 Y E 6 A w Q u 7 C L o E e H B q 1 C n l W W n G e P X / q C v S N b 3 z i t Y F u S L W e h K 9 Z R 2 r h 6 P l K C 8 r z C F 4 j 1 M A m l G N L 9 8 g + o y z x 4 1 M p 6 o 4 g 5 7 o 8 I U Z g 2 6 t P J r W P s z N z 9 u L F K x s f m 3 S e + F i c k L p E q I p / S c g l d O 6 h S P Z y 7 3 i 4 v b 0 D v / 7 R 0 a m j D g o Q i N 7 + / D M o a a N o e W B g 0 I 0 k k c y J y Q k P 8 i A b F C b c f 3 j f + S t i S m D n 2 b P X Q g W j 8 r 4 R L 3 b I y y 1 w d B X 8 p 3 / 0 6 / c o o K Q B j e p x 8 P i i i H G q N L h J 8 K G z s 0 P W q M x J I g s H R J g U T F l d F W n D 9 0 m Z y D 2 w 0 I Q s K e R M 1 X d P 7 c l j o F j 8 T N z e l Q Y l l F A T S X M v p y 9 v y 5 Y V p l O W + Q t 4 P a p 7 S e a G d B 8 L 0 w t W I k t Q X 1 M j y x z 1 8 p y a l h b b 0 + J 0 X b 0 u 4 U + R Y G 9 4 d y y e i O E d B B o m Z m Z s W p b n Q M 8 2 I 0 O B 4 n O f Q 0 M j E s 5 l / y L 8 r T 1 w S E Y 9 G U W q p V I W b + n W 7 S L U 5 E U 2 t r Z k 5 Y E 5 E e v t 6 b F S 4 I S U u 7 m l T Z x j V o Y l 4 V C T U p 5 k 5 Q H P n + 4 Y e 1 O G o V Z E 9 9 t U U E v J s X z D 4 i 5 U l 2 z J M F B 0 y k Q j u A 3 T k x g 9 t i J k w I y J w u I i j x j S A s 8 1 V 6 X A 6 Y L Q G J 6 P P v p Q K x n 3 y h b e t y 9 u Q e c t F S o I K f y M J O a F z v O 6 z 0 Y J 6 q q H p y m w j U l I n j 9 7 5 a 0 v G F A S p 8 z f A P a P j A z o G h H v U 1 r S 7 + o a S B r L U G o f i X 6 m p U t g 9 + O e h 2 T U F x 2 3 y M j X v v a + R + I m J i c 9 9 z Q h w 0 A B 6 Z d f P f L g B 0 N Q o t n 5 k o m k V 6 A B c G p 6 z n O a o A R K k a j Q p w G z v 2 / A I 3 w U 7 V K x w 2 Q l n + 8 n u S G A R g Q W u M R z 8 y z M U 3 z z 6 q X N C F n t y r s + e v j A 7 2 1 F 3 J N A V J + 4 L A r C z 8 z Q o 0 5 0 e X n J v v r q S 8 n z p P M 4 8 o S X L l 2 w p o Z y I Y 5 K b 2 G h O z 2 / M N 9 T A 5 4 g l 2 G a k E I v a A 8 p g d r e 2 H K q k y 7 d Q R m C f / S H v 3 y P o R Y 0 v Y k J y c I y q O X A H k n 7 + Q A s E w M w i o r z r a 2 t z Z O W J E 0 R y r 6 + f h s d H 3 G B m 5 m d E 0 z Y F Z Q q c P J L 1 I y F M 2 F c 4 A c l I R T B U m 9 F 0 h G i D 6 S T C k n D A 1 4 p M b e w b G / e v h O M q X G o M T U x p a 9 Z O z 3 W q 8 j A S 4 H A 1 n R I x v X + R S l R o T A v H p Q K C a w 9 F Q C U 3 9 N + Q E f q z t 6 u d V z o 1 D M d i k Q P O m S b F m e B Y 9 A G T j f t 8 M i I h K b e y i s q t K m v P N h B g S p V B 4 2 C E F h + W k B K Z H l p b 1 h f W x H n K b d z J B o L S G z P e 8 1 e k w S P q C M j x 7 C M Q B S q F l i b s O 7 / 5 p X L W p e w 9 Y m 7 L c o g 1 T e 1 2 L B w / 7 q E u q a m z m b m 5 1 2 J Y 1 L O V e A Z l Q 5 a N + r Z w P z 1 9 X V 6 J n k u K W E J 3 E S K V a 1 7 p u 9 r a W X B n 5 U 1 H R L U e / n q r W 8 0 i f S r 1 y 8 L B p X 4 N b D Q g 7 L E V L I A p 6 5 c v q r n P R Y k C n s H L o J b W l p o j A 3 L l + e t q d N + C 2 J T c U B F x N D Q m D 2 V d e 7 t H f E u 1 y K t 8 4 W L H d 7 v x W D R B q 1 j h u D V u J S i u 6 f f c v O K r E e Q v a K y W r z q q p e R U f n A m v z 0 p 5 9 7 D S M 1 j x S 0 0 s V M e L t B 8 P P 6 9 a u e g q m t r Z J H b b K 2 9 m a v 0 W z W 7 2 h + L J L x a m t v t f Z z b X q u C m t s q J E C n P P 3 E G l G Z m n j 0 B Z I k i j j y r R M S s 1 y o g 7 Z K X k i O c z 8 S a K L j U 3 1 H n B j 8 E p l a Z a V M k 9 C + 0 i n R Y 7 4 V G Z m y J + 1 s a 7 a 6 E 7 u P N + u 1 x U L W t L d v m e R r D Q Z D E H b 9 3 / t x r 1 a 3 d y Z 3 L j Q l 3 s N s C j B B M K C i 0 t z g g R Z 7 q F I i F K S B L F j k C J Z b i b F n E m 4 O 8 5 f k D L 0 + F A W 5 g c k E 4 i b E i z K W g T 1 J B g x 4 d 2 + 3 o H / V f k W F l a t q K B C i k c n b r L W j G L W l s Z 6 7 / d Z X l q 3 v e 1 D P U i J J + h e v X z l A l E s A n g g t 3 I m X I 3 V w F N g L c i R l Z U U C o r N W n t 7 u 5 Q q 3 0 Z k 9 a / 5 N N c M e y N Y R 1 A E O A L 0 I a h S V V M t q 7 z l r 8 d L U O p D w S b t 8 0 Q F 0 / Q + O m c P j w 7 t + 9 / / n q z 3 s P O C 1 t Z G W e o 0 e d 5 U Q e B U w Z I 3 U o p y K 8 z P k + I n R 2 g R 0 F h c X P V 8 D d Y U 8 j s 8 O i E Y O i M P t C P f g n u n R 2 l f n q h U h D f d I c a e s D 8 J Y V p J 8 I p w n U 3 P H a 3 4 f a 5 o X 5 h D x z M 8 + O I L r e O 0 h S J B C X K G z S 6 s 2 N r 6 r j 4 u R R 6 m z m 7 c u O Q R 1 f g x F d g B C Q g V A / q e I a E R 1 / C Z d t p T J v N S J Z 5 P N Q f 8 V v + R a + s f G P Y o 2 2 N x P Y q c g T s + E i G 3 x E l 7 a U m + F O W y f j f v p V 8 k 1 2 n c A 5 0 w h 4 I c G p F b Z j L G j g 7 s p 5 / / V H t M A j V d X q D O I 2 h H 8 q w 3 b 1 5 3 5 Y E X U h o F f C Y C z J w + b Z f + A K P h V K I I e C n R E 3 J K Z 4 G 4 Z C D F h + h k S 2 Z 8 7 I I U h B l / j H + r l 5 F j 7 g Y R U Z Q e D o l h w v M y f 7 K x q c 6 + / v U P x U t 3 t f Z b Q l 2 7 1 l C R Y 6 l n 4 v e S 2 4 T W n s 9 k u E t G S H J 8 d m J h O L i 4 e j Q z V Y Y t S 9 e o F a Q M + j o G / z 8 l u / f + y + f P 7 D v Z x d Y r z L 2 3 G 7 N N u f 2 u K x c c q 7 9 8 + d I t E y F b r C W B C S e m U j z g D 5 t K G f z s 7 I K d l 5 I 1 N b Z I k I t k F Q J u i Q Y F o 9 6 8 6 f Z / 5 3 f d s m L U 9 u k v E t g c b z H e 3 Y t J S D Y d 2 0 J O S 0 v K h G m n b G 5 2 0 W q r 6 + x E 8 K B S n 0 / P 0 u I K Y 5 P L Z e k 2 P W S 9 L R h D B U J A p J G q C B r i t A L u L b Y l j E S S a r R J z D 2 g t m 5 f E A F e N z A 4 4 D g b e E b I m M Y 1 B J k h J A i 1 c x f B Q 6 J Y z F y g h Z 1 u 1 G V B o 2 9 + 8 1 M Z H 0 F k e W p Z A y 1 8 i q x + n x e 7 M p o M s 0 h X 6 f z i i g 0 M j 3 k D J E G U H X n m F Y i 8 B J V R y 4 w f o z y I C N P C 4 p L D X C J o A X E V F 2 z 9 P l N E m s Y + h I g p U E 3 N j R 7 u j u p e Q A o F 5 L T y s + 2 T r 3 8 k I 3 d e w p h r h / o c q r a p X q E h c U D 3 B j 9 8 9 v y F k 2 c + r 0 J G i S Y / n g t e S 6 F o v 1 4 H Z K N c C 7 4 I D y N 8 v n f A 8 J s 9 / U z p U J E X J J c U l R r z D A O B h E c W 1 7 T W 1 P D N z k k O z n d 6 Z U S O e M W o D C v 8 5 V R K G g y e O r y 9 d e u O I H C d t 7 g A S x m j z B g 3 F P 9 E e 0 i F 9 + l Z X G t 4 5 H t J K A B v A S f H q x B e T 3 L z 5 J c 2 X S + h r U T I R 4 a A i U a U l Z k U k F w q z M L 3 S v J 3 m j j 1 V M F X n 3 8 u r 1 1 g t 2 9 d 1 n 2 G Z R B m Z Q g K t e e C 7 t l h i + j 9 M n d C F I J y 2 t 9 D G c l I K F P 3 J h 2 Q z C Q E R S N h 7 X 3 w S F 5 u X o j u p S 2 t 7 l j w b / / R X 7 n 3 L + 5 + Y g 3 5 Z T Y y O i O L 3 W g z c 5 O 6 C S 1 U Q 7 M E q k R Y c 1 O L E d F D C X Z p Y w l n 0 p d E W V A k I 9 M T e i E t W r H g F w 1 c h O C p B b z c d d m 5 E 2 N t a X 0 g 9 E 7 i k B Z 1 M D Z R N C b h E J Z + + f q 1 P O K G F 8 B O i T O V V 9 X Z 6 t K q l 6 f s C u Y w l y B d V g 3 o x 1 T T s l y 5 7 i i z 9 U p 8 1 G + d L F B U V g R S 3 S D I S N F p p q x Y V U W Z R Q V Z g l r 0 8 p I 8 q 6 u u t D p Z L D Y W w z A j o v u 2 t 9 d z R Q P y P l O z M + 5 J N z Z 3 H d Y y o W h q c t z m p O D M N u 8 Q z G P e O M l N F p w S f 5 S Y Z D K T b 6 k S I J E w K / j 6 5 Y M n N j g y 5 l z v V M K 5 s b 1 n R 3 p t l g w B M I c Z c b R o U D 0 O P 6 R z m r F b b Y I x r a 0 t X n l C m L x W 9 0 x + p F q G g S Q o 6 0 A + L E K A K C 3 N v R j R 0 w x 9 7 e 9 t i 3 N O e c C k t b l V 1 y 9 z E p 8 n R d i X B 2 J a F d N o g x L Q y Y k x i 8 f 2 f Q Y H 4 + N Q K m A b 7 T z e U C e P P z k + J N 6 X Z 1 e 6 O u 3 2 9 R v W 3 t J s Y 4 L I j F + u r N B + y 1 s S 1 B g d m 5 B H q B D 8 1 z V l A P t 6 + 0 X 2 l 5 x T M u o 6 n B 6 w c t G G i x e 6 d I + H 8 l L k h M p k J F c c U h X p M 0 J 6 T U D 7 9 F e e / m v 7 3 e f / z v 7 k b N b + b o 0 g K Z E / 8 V G a E 4 H E p D T k P P Q 9 Y S E C H J J J k i z w W C r u 9 J H S n W T + k / 6 9 u L w 9 8 N u E J u a m F m x u Y s Y a t d 5 3 b 1 8 R d 0 q V s d s X 3 Z i X A k Y k 1 8 e W I r h O + k U C b y c y N h I m 2 U j i A m H J d o Z f C + O Q m p r Q R + 7 q 4 w M 2 O b 1 i 1 X U d F v z y v / 7 H 9 2 q z i 0 S y V k X K x 3 V D Q d 1 I w m P x E / r w 5 a U N 3 V 3 Q S X R c D / Z C 3 g z L i P f p 6 x 0 S H 9 r 3 k h g C F M w P n 9 J m k j z r 7 + 8 X P G n z H h 5 I c H U N v T k n L i D V E p C e 7 u S E m a d P H s m i 0 D Y S 9 i b B Y m 0 8 u a G q q m q b H h + z 5 o Y G j + R Q N 5 Y i n r e i z 2 p v b f M A Q I U g F I 2 D / i U O w D h n y G E g S H i e T k 7 C t b I i W h j i j E Q V v X 5 P y k B S l d B 2 Q D + f l 4 C R Q O w Q C X 3 v z n u y 9 B c F 7 c Y F N z I E R a 5 6 L x O 9 M 7 T M v 3 7 5 Q o I n K y Y c z j r Q Z k E i l q 7 O f n F K w v G Y x C W R 3 n l Z 9 3 Q Z j X w Z G r z y h U u X Z M 0 b H X 5 Q q U B F B c Y I 2 M U I b A g / 5 U p 4 I i K i D E 8 B + 9 N d u q 6 1 o Z w I Q 0 a w 4 k D K 8 e 5 t t 2 A O o 6 + L b V x c d m 1 t y T k I / W b w 1 L q 6 R i l g 0 h A u y b N f u d 6 l d a e M q l w e T / s 1 M + W c 5 J 3 g K s E O y n 6 o i F l a n J P n L N R 9 R P R k C S l z k e B Z t a 6 V L n l Y 9 H n 0 S S 9 A k 6 n Z 2 s q 6 R / J 2 Z H w m R P q 3 N t d 8 K E u N u M 3 N W 1 d F 9 D u t u b F W B v j Q A y h 9 4 l R M F D 5 3 v k P r d i A 0 M i p F 6 3 C 4 F v q X / 8 D G Z J S f / e o f 2 B + W X H I H R f W 4 l z t p C 3 V D + k y h E K Q S Y y Y k c A o s 0 + + Q I y J 0 v I Z g D D I J 9 M b A k e r B s P / o B 5 9 Z d m a W v X f r m o x K Q k 9 3 J C d x 4 k N Y Z h Y 2 t H 9 F N j k 6 7 K m j s 1 R 9 o L 4 O Y g f a 6 4 g j D 3 2 g 9 v 9 Q 9 0 M N q j y o l D o s q J l X n G M j k 8 M W / G f / 5 H f v E a p E m V K D I b v U d c 3 J P c W g j H I q L i g T C d / U z R z K U u V o E b U 5 E P D G Z q s V Y W U 2 3 z l Z V I a M E C V k / g C C e 3 C 4 5 1 N o l p Y X d Q M x P d C x F p 1 B M J V 6 2 B M X A O Y z b I g X X L h w X l C D c D u 8 I d W x O j V g e K U 5 K S R z F 8 g 1 L M i a E e C g z g q h Y 4 U p K M U t E 3 R A i W J y z f B A B n i g g H A m a Z U s i 7 7 k I d 3 C a b H p x i X 7 n i n r i F U m v 3 P r 1 i 1 5 u h q t W U A Y v N S r w j l N B O 9 w S x i / T V 6 D A x W + + v I r z 1 O Q G M R y 0 g P E 5 q 6 t b d u r 1 2 8 s O 6 9 A G 5 X i l e k l 5 d V W U E I A I S J h z f d k N C Q f o d 8 T 9 8 O 6 E 3 0 i 5 Q A k x n A x D J 9 c F m F i o m 8 8 E 9 U c R B 4 X 5 T 0 O p U w E C 6 g K H + g b c Y 9 f X V M h K z n m I W + 4 I T m 1 D f E 0 P D 6 z N p j 3 f u X q R W O C r V Z A 3 z d s e n p S P G l J a 3 o q K N k g Y x T U M 0 H 8 G 2 V c 2 i 1 f K K C I W S E F M l Q y + z k i 9 V T B M L o M r 0 a o X z I s G L w i m C m I J 8 N A 5 U O X v B k n f z D z P j s a l p c I e F 6 z W 8 p M n 9 a 1 G z c d + u N V y d u N 0 J k g p L E o 2 P V P 3 / / U / u n d X 7 R Q I s X u 3 3 8 s I 5 z q / B K v p 4 3 V C q F R 2 k T t P V w W 6 E W l i s M + v J P Q E c 9 P b p Q 8 E 3 v J w B q 8 y I t n r 7 w o 9 8 7 t W 9 q D o H g n s p E c 1 h r O K p A D W d F a V T t n n V + Z t 6 r a C k s L B T z I R E G 3 B M e N K v n T U 9 v X 1 5 H e e + x f R D A Z 2 h L 8 h 9 / 9 1 X s C L t 7 f X y R 4 Q I 4 B w Z 2 e n p c b L v F h L a 9 e g b 0 j W p Q x E b o q t z R g a Z K w L A K J R F w w 5 U h 0 W 1 J d A c c h o e v e R 0 L E I Q D H R 3 t W V J j v Z T r A n Z y c T L t 4 s U M L k d D f i 2 X J S C B m W q s 8 G 7 P 1 8 n O y x A O S n b C U 3 s S E / X 3 i j R Y A h E s S k X I e s t d Y S 9 o n K I A E a 2 e J H C e 7 h r X W q J U w 8 Y k U W W s i D x W S Y o H F q b 8 K e C g V 4 S D y Q y S R u j e q B v C a n M b x z W 9 9 0 w f f 0 / T I M S n M u 3 s h P s J k o 2 L x P Z 8 8 q v 0 k b M 9 1 J 6 a m b Y + Z B V n Z F h K 0 p G d o X f y N m Y S M y I I Q M 4 q M 5 C x / t r T J z K 2 g z Z q 8 C A c y k N s i T 0 Z F A T w 1 X x 6 Z S g 3 K f o b H R l 0 R 6 S k 6 P j 5 z n l Q m j x I 7 3 v O q D U 4 G q Z Y H 7 n 7 X 6 3 m c n J w 8 D 1 j 0 9 b 6 T k s 5 4 n R o B l Q 8 + + J r z r q t X r 3 i r D S e G E E k D 0 q I c V D 9 k y h v m Z s t a I 6 Q S a h D M q u T j 6 e O n z k V I c D N z s a a 6 y p i B c e 6 c j I 4 M C E 2 N P k 9 d g k 5 O Z 0 b 7 w h A g q v x B D O u C q f x 7 q z x 1 v 5 Q L e Q F a Q h u O J Y O v u w d k x B N e s t X a 0 q 4 9 S 5 N y U W m j O 0 D Y t K 9 8 n f n 4 b y m X F J 4 E M k q m L Z Y B p n Q s W Y 3 C Z K T p q V k v E j g n 2 S o s y p a B S h e n F f q S z O r i 2 o 9 T m 5 p Z k y y X W J 7 4 I W m W a F 6 m R Q Q J T 6 W 0 D L 1 J O U t + L r z x L C A Y K b n N C O f o v e L H u 3 E 5 j x 0 L z E / 8 6 d n Y 2 I y 9 f E F G P 0 1 v C L o F 5 L Q L w p f g 9 9 1 t I k 0 7 E r g K K V K O B C F b y n T k m X l 4 B e S W y B + h V Q T b C 0 5 j 9 L v o g W S 5 8 X w p s i i n w r T 8 O 9 X l x 8 d 4 F F k I P T 1 E E 4 s C f C K j v R d L C P 6 c + p T Q m H A 8 J R + c F L G 0 v G v P H r 2 y n f U d S x c e j u p z y F s x i 4 H T Q 8 j W 4 5 W B f 1 Q C 4 L F w 5 7 h 9 K o n P U o n Y e O 5 P C 6 2 F l / W j u v v d u x 7 9 H P D w b 3 v b O d s 9 O L L P f v y 5 j M q U X n 9 s v / x L v + B B D q o / q H U k z b A 4 v 2 S f f f a Z D 6 D 8 1 r e / L a g z L q 8 7 6 a V F Q x I 0 B h / S F h L Q P Q L f K H 1 h E D 1 1 Z Q v C 6 w l Z V U K 4 F O x W V 9 f o h g j h L g q S 9 d m d 9 + / 4 m j A X v U D r y r 3 x x V w F g i h E 3 4 D Z t R y n E k + 1 t + 9 e C E o y t Z b i 3 B k p U 5 W 4 R V j c b 1 7 r z g y Q E / 1 + X g b k z C N c P g R T h o C I L Z w s L R 3 C L / j z s + q W E y G W I 6 0 B o W x 6 4 / g z M z 0 j 6 C u P m p 3 j y W 2 S / h i g Q n k v K i 0 I Y v h M B q E F k A E N k 8 C 6 i L x a f / + g 0 E b Y P v r w Q 6 + s I G 9 H s v T F i x d 2 5 6 6 e V Z v S 2 F h n p Y V 5 U k D Z / m M a J 1 m P W X v 9 4 r m H / H k v 6 E 1 3 6 s p D t z J t 7 a l B Y q V C K o L 2 P s V K 6 0 P K g n w n / B 3 j u S a E 9 c P P f u x n n 6 H 0 k T C 8 a U / 3 m 7 B D o a e 1 r X 1 7 + F T G Z 0 c e u q L V Y r q f 9 b V p y w z t 2 z c + 7 L I i 8 U s 7 0 m c E I l J O G e m U Y + 2 t I L q M h h 7 T H k k m s 3 O K p X z 5 F v y V X 3 j v 3 h d f P J T l E 2 k v q 3 Y r S B E o i d e F B U G O 2 S m 9 a V m K V W h X r 7 V L u 2 W 5 s k L y W F k O y S i Z w d K i H B x h A g m k 3 g v u w k B M K g 8 8 x y W B 8 J k P e n g s C t Y e d a e n i o X B 2 / A r s D 0 L F 0 i B a B 5 L A S n C l X L l 6 v O y m I A U d t h F e 3 n n + X O e l 8 I z L Q o a U W F N J T h / R w m 5 I E p K y Z M c t b b i 1 K s I Z J L 0 y X y u h H Z n z 8 t V M A g M i t 9 m z o O 8 A Z G b l p Y m L 3 X q 6 3 k n m F P j z 8 K E J C a U z k v 4 K Z M h B c B 6 c X Y R c w L Z w D J B w Y i 4 D b 1 O G Z k R q x A f B P 6 S / C Q E X V l Z 4 e 0 e C H B C Q o C Q w k W o X A C u k A 9 C m B k r x s x C n o k I I K V g t E U A L 1 E S B J N q E p K w 4 8 L v f p K J r s m E X n j n x v q m 4 E 7 c g w f k a M j z 5 G b n S b m W p W w z b o h e v X 4 r A y D + t b r u Q Y T X g q z r g t v s V 2 8 v n m N H + 5 Y q y 5 9 m D X U N 1 t T U p P V q M m b H l x T n W z Q r a O l h i b Q 8 U V I h C Z J s y R s O e u S 2 r f m c r r v m k J a C V V I W F K a i z L y e X B 6 B H l r J s a 5 A 8 4 2 t A 6 + a o G j 7 g j x o b 0 + 3 1 o h R c K e W K 8 8 J b g d i M v p t P 0 Z 1 / I E Q S R a S J Z k T N A P e S 3 r S B M U P Y y d 6 v j G f f n v 5 y m U 3 I E h C K C P V d v d 3 b H h 0 z N 6 8 7 Z M i 1 c v D B 2 S 0 N 8 R 7 c / V e O o h p u 9 d z 6 R o 7 W 4 y Z i / p c P i q G F g S 9 e w d G b W w c 6 L x s N G d S h R P 4 H / + f f 3 Q W l A d h h v n Y + J R H v S g 1 a W l p 9 F D w L i c T h k 7 t 1 3 / 9 U 6 u q y n X h J q 9 0 J m 8 W C I R l E f B q o H I w L D / y H x u O a 5 Q i p Y h f 6 P p 6 g 5 C d Y I C U i d 4 d Y B 5 Z f t w + R b R + E S 0 D c E 2 r 6 n + X H d L r J X S u F K k i z j H 7 7 P t f W m f z J d t Y W L c L r e e F r U / d S 2 E V 9 w / 2 f b P g Y E S + g H v w D m a M k y S t b a 7 1 o A E f Q b 0 Y H c o r i y s e y O D I n J 2 d b a 9 W 5 v d N U r L r N 6 7 b l j z 1 Z 5 / 9 Q M / A E P p i X X / O W z h K h e s L C g o 9 X E y N H Q E D m g u p J 2 Q 2 N z C Q a U h 5 5 K X 0 7 D 9 / / + 7 e l g R f X F E C R B T t r T 6 P 5 s 3 O z g s e Q k Y Q g J q 7 e 9 t u + Y m Y 8 g y E f X 3 y D 8 Z J q 8 O m 9 v c P y S t x i k S Z L a / O a L 1 j L u S c W U U J F A W u 1 w S j 2 9 s b x V H K Z K w C g t 3 y / l o X 8 l Q H e t 3 D h w 9 1 3 Q N v a 4 C H k L g u L c 0 3 W v S B 1 h w M g N X H 6 7 N F P 2 9 a B P b D u T g o L f l H 5 k 9 7 s b T I O I A h O x I U n Z E X / + 3 f + j 1 P b v f 0 v r J f + u V P X e F I 5 p I s J w / G u r A e B F 8 k R F 5 0 3 N M / 7 J x z Y 3 X F P v 7 4 A x m H R S G C O b v z 3 i 1 5 z g M Z s m N j S C b T i o V 1 P I 1 y Q T D Z q 1 Q S z I Q M y Q M x x D S Z u n j y 7 J n P R 7 x 4 s d M / i 5 a O 1 B S G W G 7 b 9 z / 7 o a B 5 r n O o 6 b k N y 8 k r s / W 9 u A e o I u k n 1 v f u m X c y 1 B B l L a / y i o r 5 + S k Z E c F W 0 g a p 2 W 7 g U s T P M T T B v / / d 3 7 o X S s + U + 3 3 j i n C p 6 7 I 4 T I e 4 T I E x m p d + m L t 3 r l q D 4 F 6 K X B 3 V 4 U y B c Q s v l 8 r F k s p A Z Q D K Q H s y c Y B 0 j y 7 R 5 3 S a g B j y e y d a D l 9 c K v Q H b y U p 4 g f 3 K P 4 7 f a X o 2 g E p F D 0 4 k E 2 K E m n T f / 2 q 1 4 7 2 j q 3 r X B e 3 I g 8 n G C U v E M p I d y G i L o 6 j S K k i J p t O r 9 a u I C k z q Q d l 8 a g w Z 8 L S z u 6 B / V i w j j o u + B J R N h Q Q D 0 0 p C k R 8 Y m J M G z f m g s w R O A Q I 3 r t 1 R x t 7 V 3 C 4 U Q u 7 Y J P T E + 7 h 4 D T M e 2 B d C F L s y 3 p S c E l b P p 4 a C 8 s y 0 T S 3 s b 7 m P A q v x 7 1 R P U A 5 D T k o E o l M a u W U k B p a 5 w u Z v B v 1 1 g V C / R w a R i s K l p q B m w h 9 p R S K q B t 8 i T E F h M s J O p Q W 5 c t D k C I I W F Y k V a 8 n s Y v x J K u f I e G K e 1 U I 9 0 W e h 9 H J e A N 6 k 4 h y 4 b U x j 3 A e h J U W C I w f e a A T f U + c H j m S I Y l L a z h z 8 M c m p r R e R 3 b t 2 g 2 t 3 7 R z H 1 p C 5 u e n b W t 7 T c p w a O T A i h n 9 p W u H h H B I X z B b H 6 h M T R 1 R X D q b 1 y k s m J 9 1 G H r r + l U P e F G e h T E h P 8 Y R t k R R q f s s K S a K T C U O 4 + u 2 b E U e l 5 r Q U d 0 P j a q c p k J Q h A g v 3 h t 4 H t V a T U 7 P S S R T r b X 1 n D w d E 2 C r 9 R w b u l 6 h e N + s Z U c J V s w L k e X Z 9 v 6 u F e r 3 p F b q 6 u r F 9 c 6 s q K z Y N v V c n M T I m L R g W V H k H t U N x b q h O 3 f e l 4 U q k E X n 0 L J 9 r 9 1 b m J + x T h H N h r p y W U f 5 I Z K o e C h Z J A p k m U / n p o U v 1 w e 5 3 Y B c r i y g 0 I w 2 n E i M G U q L k 0 J x / C 2 u S L h J 3 o m z 9 H + U U M t t C q e K Y k p Z J Z 5 S U M L g K O 9 p I t U m R + Q h D s 2 K s 8 U Z I j l a I A m w B A Q I C U z h a s A 9 e l w Y X M m p e 8 A t 2 h X K K s V V d O W d b U 4 O e S Y P c S D u 0 e z l R + B 8 u A k V E S g 8 c I J r U j m B g m J 9 y J d t C O 5 V S 0 B Q 7 i + / / M r O t b U 4 J 0 E p y M s h / P X 6 L E L g K C m V 6 H T X M i Q R u M h w R Y Q T Q 0 K L O 0 M W a U + B 9 A O t o N 1 t s q Y o D h 2 3 N N H x / C w e X o L C Y s L 4 z O s m k L I v K 0 s 3 L I W p K H A o L W x V s q R 9 3 T 3 W 1 F h j l W V R 8 R y i k M x N 1 J 4 A r 8 8 S e t + B j M y U n p k R c r t S g K v + n J w s y S w G h H t h b k k C L 4 O 0 s y / F S e 4 P w x / h O X T q k v g 9 M y B 3 i g R z 3 o Z H x q V c H B m a K 9 h b 6 p U 2 K y u L W q 8 y G a i o n 9 d U W l r k a Y K B g X 4 P B s E t K a 1 6 / a b b q 0 q I I m + s L O k Z S u R V i + 1 8 u / Z H P z O l l u Q 2 V A O I T R C H K D O R 1 E g k W 6 h i 2 e W L k W P w d / K K q 4 K 8 a 4 L E N H Y S z Z 1 d m B V 9 2 d G a Z 1 h Z W Z X W 9 l T P m x B q y X M 5 2 d h a 0 9 o 3 i D r 0 C 9 L P 6 V k y x C G P v e q f z g b G 6 b W d b 5 a u F L l z W F / b t l Q h B 5 z H + K i u v X 0 s D v W L H 9 9 r b G y x N p F x h M G n 3 U h R + v p G h M U 3 r S g v R x o 9 I w u b I X d / Y k f a Y P C l 8 x C I v X 5 K F o M m u Z H L N O 5 f x J 0 z o p a F S b u 7 x Q P m F 5 2 w 8 y f 5 G l R I C q X N g V R 6 E a 0 2 D U K Z E H Q Q v Z V w J a + J A l I W t S 9 X / O z J O y s t q L L t F R F j W Q 8 6 f o E e / E l I g y H z f g S O / s 6 1 W W U 8 B J U P o X C m c H y D W z B m j F M y d P P m b V n c V D / b i W o A D r m + c u m S 8 y e O v C R k z g I S i K G q o b 9 3 Q L C k 3 z l N R U W F 1 4 7 R R 8 M Y L c 5 E o k 6 Q 6 h B g D W t F S Y 8 n T v V + O A p H v 9 A i w T m 4 V D N c v H D B O K x 6 g 6 J V 8 S 8 9 s S e z m d V A J Q r P g B f L k i D B O U 4 E W V C 2 D X 0 m R g N L T 1 S N q g q g L I W 4 8 D t 6 k H a 2 Z c U P 1 r T R t P 0 X a 0 / 2 c f 2 + A S g p X o / O Z f a Z O Y B 7 g q O M K e A w t M 2 N P a 3 T t p S C 1 v g p C Y 9 4 k Y w O k U r 2 n x w P B c 0 7 e 2 f 2 7 P k b 3 V v A 9 4 1 G S c p 7 y O F x o N n L F 0 / 0 2 p j D U h p V O e u L g T b U X x K e Z j 4 F S X / a Q Z 4 + f 2 6 1 V b U 2 P T 4 s 4 3 n g j Y K U G G F U K Z L l v R i d g f 4 B L w K G q z K 8 H 1 3 n H C 7 O 5 m L I E J A / I C 7 F u D d m E 9 L W D 6 y H a y E X E b 2 G O R v P n 7 1 0 T o 5 h S 5 X X h Y I Q N S w u y T N G e M / N r 0 o O O q 2 6 v s l K y o t l b H f d y w K R 1 9 a 3 h D R 2 x W / 3 b H Z m U w p e I / h d Z s H f + v d + 9 R 4 a X a E H I k l I f g Q r 9 O z l U 1 m 2 f L t 5 4 5 a s 6 4 F 3 Z x K Z W V l f d T 6 S k Z n h 1 s 5 n T E u Y S H I y S A R F g z t Z S r o s o m C K r k l Z O 0 1 k h H k p g c E v Y X l p d w Y H + 6 H A e v / u n r y i Y B l c r r S s U l y N 0 h J C t d q s o 1 O b n l i 0 2 U l Z J / E G r E t R a b F N T E 9 K E V N k g Y g 2 h b U 5 i G Q y C Q g + R 5 l Q X u Y P x C Q E j L v i w A M q E T i p Y W C w V 1 B R 5 P V g z 9 Y 5 P 1 X 3 t L 2 1 r n t P F V S S Q O v Z q H E j x w Y 2 r x J M m 5 Y F 7 x H W 5 1 w g B p i Q r H w r O E F v 1 Y k U O k t G K F d Q L S K I x s a W l J R Z S 1 u z L G G W 1 i g m 6 z + o d a D k P 0 + e L l k o T N V 5 S H A s N U T v W Y Z H 9 + A 4 V G o w w w K v n 9 D 6 8 j 5 g G s Y P 4 W E 1 v U d I z 7 o u B a C C n p Q D / I / 5 3 K 2 t 7 V K M P e 1 t n g d V B v r H b H F l S 2 S c H N S G C y J B J C o 2 3 r 1 6 I Y X f E K Q M y L t u W J M 8 F h w T Q a b 8 a V n e B n i 9 J c H t F 6 q h U H Z h Z d O L f Q / F a 1 o 4 C V H P C 1 S O 6 n V H M d I k 2 X b z + i V d X / B R l A B 0 s 7 O 9 n 6 y G K a + 2 g 7 2 Y l J X P q r W Y e G N 2 m J n k t d b W W i c Y n S k u R C k S R h 7 e H k g G V L R / p c X J A y p W d U / H g u S M z N 4 T S g B V 0 H q P F 0 4 g X 4 J x u 9 s 7 2 t t Z S 8 S 2 r T A v a l t r i z Y + N i A I y V n B m 5 6 D x K y f H A c E 6 1 d x x N o n p t U y O O j A P R C c k 7 O n T k V h M s S 5 Q l k 5 k j 9 y f D X a j x R 5 r 5 B F Z D S D v / v X / + o 9 B k 7 U C f + H h H c 5 Z W N b D 7 a h h a 0 S R C o p r h A M z P d I E L C C s p m 6 + l q 3 l u S A g H M B K d H e H m f + J I + d m V 9 Y k w B m 6 c E S c s k J 5 y k U T G a k R 9 z N c 8 T j v m A G 1 e D P Z Z X I I + X m 5 D t h 5 b Q 8 i i / x K F E 9 M B U K F E + m B k I 2 M 7 6 k T 4 o I 8 h z Z h a 5 L l l 3 A v M B Z r 3 p A j Q i P L v B e W R w q D j i I u b R S S i w r n y J Y y C A P g h X A O A p n G Z 5 C 7 u P 1 6 x d e 9 / f p N 7 5 u A T 0 X 7 e t 4 M K p A O I c X g T o + S s 6 d Q J C X V t a 8 J o / + n h n x L U Z s M Z C R g 9 U 4 g K t J H o l u 3 V z B E n q C m C c R E 5 S k 8 J N q b q 5 F 2 B s l o d i X g t t 5 3 W u d L D I R S g g 3 n a d w H E Z 3 E f Y n s c 5 3 P C U e k 2 A F N Z Z 4 d C w y Z V s o N A e 4 M R E I 7 8 h n w w E 4 + p O T T M I R 8 Y f V T V n y X Q n R p v Z W V v d A c E 6 b u L W x Z s 1 N D T Y 3 O 2 V l F e I F m 2 t e S U L 0 E Y v c o m d b W 1 / 2 F g 0 q 4 6 X X t q R r R b W W 8 E 5 g I t 0 B t P y c b 2 u X p Y 9 b Q V 6 2 d V 0 4 7 8 l 6 8 l H w K Y 4 i O h W k f y 7 O T p 6 J 5 P j o 8 J A M F 1 E 0 E 4 S u t 8 r y A r 2 W k D f G O c U N C N F c A k 4 D / f 3 a j 1 T Z y B P J a 4 r e X + h l S x T U k p Q H J r a 2 N 8 l j 5 G i d D 2 1 S H P j y x Y t W V l p o l y 6 e d x i M V 2 9 s k f f L y X T 5 y B L / P T V S L F S 4 y P M I F p b I w d A 1 n Z N X I E 9 Y L c M 7 Y g 1 N b e J P S 9 Z 0 r s M K 5 P m K S 8 v 9 W R i Q u i R 4 W 6 v 9 C / 7 O b / 7 G P U g 5 Z f f c J F Z 9 W R r L G T h M J y J c i j O k k 5 d i S 9 r i 4 Q + c 5 X p 2 F h a 8 k H A J 1 m W I z 4 y P z 0 h 5 N u z N 6 1 7 L z y v R e 8 Y t L C X i r N j a 6 n r 9 r l D e I M v L k W g l 4 D A C 3 P T 5 c + d l l T l f K O Y W c 3 p y z k p L y m V x t j y 6 w 3 E 7 7 9 7 0 2 8 T o g q U H c y w n W i S r J k 5 C U a 3 4 R 0 V 1 j Y 0 I Y q 0 L y g 2 P M i c u x Z 9 h X d f O g o v Q H i 8 X D + z 8 6 o s v J S x b j s O B a u S B E F w S n 7 Q M c O w p 3 a s F h c U e i H j z + r X R V 5 N B z k 3 X w Q P S b k 2 + B c 9 M p / N V v Y 8 C 2 z W i P l o / o o 5 4 O A 9 y S C G y Z S Q 4 P B v o C u z F M x E 0 o I e H E W 6 c h H G x 6 4 I f U 0 q b O s l J L C 0 / E 7 x A Q b g / + o E I p + N x y Q + R z y L I A b w k O E A g h p M O M Q L 7 g o k U s 9 K C A 6 R b k 1 W u E u x b l 1 I w M q 6 q o s T a J X g c I l 4 g 2 D c l w 8 C E V k 4 p x B C Q o E 4 X 7 y X X m C W L z P B T Y C d 8 l K b L 4 Z E x u 3 j x k v P H K c G 3 Q 6 E L B n D S X N l 1 8 Y K X Z l G q B G y F k 6 K A R E H J t d H 0 S G c 0 g S I g Z q 4 8 N 8 E l T j M E f n n k W 8 / P M 8 G d 8 W q U a F E d U y U F A A r W 1 V V r z a P u x e j h Q / n I 6 6 X I u y Z E s t N D K f K g A 2 7 0 z n V e s K C 8 / K T k f E I Q c V n r s X 0 g g 5 M a + p m 3 y b V 9 7 e W B o C f j o k P h q J c i p Y i P 1 t Q 3 6 n c J n 9 B L v 1 m G l K e s g n 6 5 T K 3 l h n / u p u S U k d C c X h / 8 + G u 3 7 z H z G 4 g x P D p s I / p i z s G W i D t Y c 1 o / M z p q f G x I Q C r h 7 Q N v 3 / b I O k S t r 3 d M F 8 y U d Y V U i g R L g 4 9 j p 9 q 8 b Q l N g a z s r r v m m c l Z W R 7 O a U r 3 S N H s 3 I x v P A d k Q 2 z J d R A U o D 7 w 8 5 9 + K c s i i y S v 1 f 3 u t W 9 4 c U G R D f Q M W S S U Z 6 f H w u B r O 1 L c V X G Y K t s 7 2 r d j k Q c G Q 4 K H z 7 Q R j J F O 0 8 + 1 2 n y 5 V Q l I o c P V h / e / c u t 6 7 e o 1 w T B I s 5 R f 3 h I 8 z h B F o m Y s E K Q 1 X 1 6 5 R s J P f e A p 4 V c p 4 + t X b y 1 2 n P B S F i K B H F / C s B F 4 D p U Q y 1 K M Z U q m J E T w D K g i 8 J N y I C 8 x k h X P y c 5 z o 0 W k C 6 E H E T B h i C p v I L C H u 2 f x K C F v P c A 7 U K J E N I 9 q 8 L l 5 k V 9 t I L C V s q H s 3 G x Z 3 x J v T S A U L W k S L N N m C 2 Y z J g u I x P j q 2 P G B l V c w V S h m o d Q z q 5 F Q R D P T j J P v 8 X h U w u 8 e x i 2 a U 2 y 7 g u D n Z I W z s o v k F Z b E 5 4 5 t X s I I 3 E R W a M u h 3 p P G Q K w / h c i U Y n G 0 z Y b W o L S k S P c A W Z c y a B H w M I z u P j o 6 s w c P H n v q o q v r o q 6 X s F e v n l t L U 6 O X r 8 E p 5 S p c o a g I 8 Z y S V p A J r v Q l w b n x z E T 9 C N t T m c P h a P A 5 o L x H m V M E 3 l K T V e j I M / 1 y + T K O n z 9 6 Y a G c E k s E M 2 z 7 8 N R 2 5 B 2 X Z J S H x 2 f 9 e + y E 0 H f E I t q f g p I q L w o P S O G o e G G d G a j 5 8 4 g k R c m r c i I Y T A w n S I t a x k a h k + A H d 6 7 f w / L R z 0 K M H m u N 1 6 C l n A J U z n d N i C B S K V F e l m + X L 1 9 w i 0 3 + A w / E G C l m m 1 F d / P 7 d D / Q 7 B o q I s C a 0 O d p Y e M j 8 3 L Q 2 v M a 7 Y 7 d 3 N j 2 3 0 9 R U q 4 X G 6 m R J q c z z P z d v 3 J A A H b p y x + O H t r e 9 L u u Y 4 Y I 9 M 6 X 7 k 3 H O z i p 0 j 0 j E C 2 i d L t 6 x I 4 j K R n M s J h 4 U 6 y Y 5 F j y K a k G L t N j p 4 l + T 9 v j h I z 1 D h X s J / i 1 L O J j E K X y K z 0 y G o d n 8 d E F M I n G E m Z k n W O 6 V 1 I T D + 3 r 6 P F y + I e u k X R M p n f N m P S w U S k t g h e f k N S R k g W 5 4 G 8 6 v C g q 2 U E o k C 6 V / n 7 P l x Q U f g M I o Y h S L 3 x M J o 5 U D H o s H J / B B E h S 4 h H I T v G H u H P V 7 / H t z a 6 O U i m h n m g x g 2 M u F q G T g i 6 Q p M 7 9 b x K M o K d o / 2 P T k b k 4 0 4 o W r K R J o o m W 0 p G 8 K R p d W N Y s D C p a P T 3 i A p U d G j G G X v X 0 D r h S l 5 a X 2 8 n W y n Y d O X G Y c h u U J a H X Y 3 K D p s s S m p e j d v a 8 F k 0 o c Y v p k X v 3 H U J e X L 7 s d u l F + R Q i c w A W n p H A o H m v J J F s S 6 i h H K D 3 s r S A z 8 i i z 8 m r e b T s x r f u u 8 T V A U Y G 7 f k z R C Y o m a C i 4 z J g D c p k Y 6 / G p W X H e O m + G j B Z U W V o 2 P W f a z / J a e c 9 s e Z l c y W 6 p 0 X 1 M N X l a R q b e T 8 5 P s H 5 p z a / N / j E K o K a u 0 n a E Q D g K i b O F N 9 e 2 5 P m 3 B N v P d M 9 z z v M I i g W / 9 t 7 V e 1 S H E 0 I l q n V O D w d s y s k v E H T I 1 J u W b X F h Q h 6 F o l Y p Q H 6 W P M m c N j d H G h y 0 j o 5 z 8 m h j z h E 4 3 Y 7 B I 5 y r t H 8 g 6 C C M u i v S l 0 J V 7 8 m R E 9 r e 3 m 5 Z S 0 Y y N 8 r K j + j G 5 6 T p C V m c A y 0 y c H B K M K J A F m p b L j 0 s y 5 3 l U 0 S Z D J S W k i G h j 7 g H I + / U d q 5 F D 5 8 8 5 R 3 S H N N n N o n f o b x 4 D v q G S F R i J F 6 I q 5 H 0 o z 0 C Y R c 2 k 0 U T D 1 h a E j 9 o c Z 7 k c Z 6 j I 9 v d 2 h Z P 2 3 f I h P W h f Z t K 8 k E J G d U H W k M r k d V j d k I 4 m i l r l m u X r l 6 x i 5 c u W a E 4 D C 0 V 5 I x o 8 U B Q t m W g V o F 4 g q S U M 2 2 J r 9 F b V S U v Q V E w x g c j Q M i Y 0 D + F l h i W T B F t A h Y 0 O D p / E n 9 j Z B e n n F + / d t 3 z R A f A E I y L L A g 1 b k w H W h S X o k W c q g a 8 M I l t 9 o t c E 1 U U 8 z M z 1 l B T 4 x x u f / 9 Y v G B N E C f V D h M Z 9 q d / 9 m N B s z E P w c O 3 S H 3 g J R i M w z X S p C D 0 q g F B O f 5 1 e O C d l C L X e R I F t T Q J C n T o c 5 f k w a Q 4 W n 9 k g 5 m D u T l F R h c w M L S 7 5 6 3 v D Y d v P 3 z 0 w H k 2 v X d r G K r T F P H B J R m 8 P M H Z a e f U F P v S U 9 f c 1 K 4 n T R Y O k F M 6 i F G C J O 0 S l 2 F Y q R 8 c o H 3 j y E 7 6 7 G b n m b + 3 Y 9 n 5 l b p s x J W Q t W W d s b s 0 E b L v 1 J e i 5 P A u T v s P Z + j 3 p 0 f y R D O 6 5 r K Q 1 4 6 Q U t S i 4 X Q h p X R r q q v x W t P Y 4 Z Z x 1 m 9 z Q 6 1 x K k f w 7 u 1 L 9 3 B b Y F S i X m g 3 X b N l w q q c F L G 8 N K t N i l t j U 7 k 2 M t u q a 4 u l W C f G / D S S X B n h V G H H Q t 1 Q n h Y g 4 h 6 C 8 3 q a R f q K i n J k 2 Q v 1 u 3 I p Y o 5 c Z V i w a E G b i A e k 2 z Y o y 7 2 n z 8 0 X / i / 1 h C N D R q L R s D x f o 5 W W y f 3 m y 5 J p 8 z K F 5 T c 3 Z H X b O 5 x z M M X n k r w l S d 8 R Y W U K c I s L c g U x C 7 w y G s X I E m R F I A + 0 y A R W u r o u W 0 N j s + 4 z 6 i S a 1 v d a G R G w P 1 x t o L 9 X X u y + v O U 7 6 + 5 + Z 2 P i J p z T R F g b g W Y M 1 a W u S + 4 1 Q o K S N N b R R p E Z z X H B 5 j R 3 R o R R R 8 g X s 7 4 r R F 7 J 0 m d F s 2 1 X s A p C z f E p 1 A b m 5 U Y l C D T P B f W V P H v J B z f K y 9 H i w O k Z n B 2 L s q B c Q B u S j 7 S 2 4 D m p z o j L o 8 I x K L G K y 9 A w K w 7 F S z Y u n j i n A + u T a / G 0 B R U S e w e C n N U e n B i f X B D E M 8 s v r r U v H 7 y w y W n B m 7 O 4 t 5 U X y H q 3 t J y z O n F K a v 3 y 8 7 N l y U 8 E c + B E y Q R + I r 6 n + y m 3 y 1 e 7 f P 8 y M t N l C H P 8 d a / e v J J S r r g A d / f 0 W l F h q d Z f X F r X Y U g q Y X Q q u V F e e O u s L P 3 l S 9 e E P s S n 9 4 8 E e Z s F 6 U x 7 t a Q 1 r 5 F R n Z f i h t 2 o O E q Q g R o Z m 5 Q z k F d L C Y l 2 v B N 1 G L D R C W Z I D F l x W Y 1 4 j w x V h m C 2 u D x 1 n d l C P C e 6 5 8 O 9 d c n J s S W O t m 1 9 Z V b w e F X c e N k K 8 u j d E o X Y 4 r O O 5 N E z r a G 2 S E h C h u J 0 z 6 S 2 V l m S Z 5 O j / f r 7 g Q z 6 m Z D U i i 3 M j d n O 5 p I F / 9 4 f / O 4 9 L A / F p T 8 / v x S L S P Q J g s h R k P v 7 m / b J J 3 d 9 U G G e B B x O Q O 1 U E d G m 4 J l w f 1 j e J 0 u b H P H N J D K F k p I I C w R P x S d w 0 b w u Y h x Z z w A M R p Y x 9 J A 8 D 7 A P S w 3 2 9 8 Z A e a q 0 U N A h A 0 o q J O Q L t r 6 y I + u D 1 T w T Z x F s b G 7 U 5 h Q a h 8 R R E U H F O m U y k i + H A E S o e J 6 H D 5 / 4 z w x 8 h N t Q I Y 5 A k n V n Q l P P u 2 5 7 9 e K Z 0 d p Q U l j k B c E t s u 5 d l y 5 a Z + d F L W a b K x O 8 h 0 T s Y F + f n z F b W l Y i y 3 4 q 7 p E M f R N S 5 1 g b l I M 6 P J 6 X 4 u E F K S + R P K q 4 O Z s p J 5 v e m o R D P V r 3 q S 9 D Q M O R b F c O K q U p 1 w F q U n L E s 5 B W Q I G K i l j 7 q H g n S e O Y P E B e k m d o v z A E N H p W i l v y B 0 / J 9 N h x 8 b 1 F e e K t j W 0 Z N X k 9 Q b y F p X U 7 S q R 4 / V p O n g y K r P j z V + / k z b L t a 1 9 7 z 6 c X d X Z e 8 o g p Q Y 6 N 9 V V H D e e F C r a 2 N w Q p t 0 x 2 Q W t e Z F f k n Q n t c 8 J F X M 9 P o S x e l t P X 8 Z B 0 Y d P F / f T Z U 8 l B Q s + Q 7 0 W 1 z M 7 D O 1 O B z j 6 B b s 5 1 X P R K B f J d H P H D v n G A d 0 1 t r d d N U n n / + v V b Q T f J q q A e r R 1 b G z s y A H U 2 J V h / 9 d o 1 Q d w 2 V 0 K G f 0 Z z S m V D I s Y 5 X x I R K Y 6 8 z e G q d Z y r s u x I Q j 8 v y 5 O X S p F b Z M i D 8 u C C b 2 d b V l + T b x c 7 6 2 T 4 S q y 6 M t f K S q J W U 1 V k m e G A 6 M O A / p 5 j 1 6 + e 0 1 r n S g n D o j e U l m V Z 8 J / 9 J 3 / v H m 6 Y K B W 8 I k + W f F 6 Q Y W d v X 7 B n T x h y y 9 Z W l 7 2 N n H O N w P Z A r g 1 t D k f b M J m I E x p 2 B Z H O E g E J U 4 a 2 E v j B Y W R 6 a G k D J B y M z 2 h j W p c h k 3 5 a g R 4 S T E R i G O 6 B U J J r Y D q S 7 J + T P i + / P 6 G X n + u G 7 f m z b r 0 / p A 2 L S L m Z + p o j a y w B k h J F w l n + O Q g l Q s M o 5 0 B q x A M m j K H i q H 0 S m s C v b n E h F H F R f I W m x 6 t d X X b j y m V r b W 4 S r K i 3 E g k K c y g g o i g I f 8 i 5 b a 6 u 2 Y P 7 X y X d u w R 9 R v D i V N d k K h E C T j U F J 3 D A x 8 i 9 k b N h D F a R B K p V n u p Y 0 J Z W E E L K s u 9 6 P p r i x B m k M F R X c M w / y s R U H p o J g S h w P T w Q M w L f v u 3 2 C h b G u z G x i J A 1 l S E + e L O m V p / R 6 h C P w S t w 3 R 4 p P 5 U C V G 0 Q y Z s R L y k o L J H l P r G V z V 1 B V u 2 3 l K t / a M Q Y y Z 0 n + P r R h 3 f c G A B v O U r o y Z N H n l M 6 k G E t K c 7 z O R L z s x w A v W x L 2 n / O / i J t Q f v J G t U J 6 9 t S i l 1 B + l k 9 X 6 q + z 7 m H O z s 7 k v D W i Q e V 6 / U U k 1 H j m G r M E q f K B O / S 2 n b O o 3 e v 3 7 6 y K h k 2 c p T k 7 V r b 2 9 0 o M c A H 2 O y T m 4 R C m B P P / H m 8 O R N v Q U o U U Z P X 2 z u M 2 2 k g w 0 o r 6 C 9 j o C a t 6 9 v W 1 d E g g 1 k i Z I I j K d T z E C + g 9 y t H R r N I S l Q q Q 5 G r P a T n i v n + w M L k i H F y l p Q n U Z p F 5 w C z L l L 1 m h K t C Z 4 3 M N T z I 4 k t 5 T s R w Q m S r E d e 3 / R K 1 u 6 D O 3 f s c H f H v v + 9 f 2 s 3 b 3 Y I v u T Y x t a S F n p d f G B H y 5 E q C 0 w r O P V e s j Y n A a 9 5 Y i g + o 7 h K y 4 r 1 w d k S b p b 7 1 I / r x M W j R C R 2 C Q f 7 6 O Z g 8 m g W a r H w P v t H g h X h k C w y e H / S 5 q f m b H N l 1 1 Y W 9 m x 9 9 V A o K R k 9 Y o o N c K u + r l 6 K s W B d F 9 s l q C L u E n D y L v S k U d v F M T A E L b a 2 V 6 X 8 s 1 K U z C R 3 E v z j l B H a 6 H O 1 O B E R W h r o z l J P J C R B K T Y J Y l o b m B 6 7 q 8 / e t A 0 J O m O r z 0 k 5 V t f X 7 I i w c k G h J 2 A Z a U U K A g P B X O 7 r 1 6 9 7 a H x Z v 8 P T A P u I V h E t p V U d P U W A m f x K Q e 3 6 1 p 7 9 + b / 7 S y / + R C F R p q Q x S p X V 1 / 4 I V v 5 P v 5 y w X / j v k 1 E / I k 5 l g m Y g j M 7 z H Y I n J f L m G K 1 T V 7 g n 4 o 2 M Z s s l y C N l 3 5 d y U 0 B M k C Y k P s u 9 c M T o m r y P X I W U Y N 0 + / P B 9 e + / O b V 3 / 1 J 4 9 e y E j W m Z 7 O 5 t 2 / 6 v P B N f K x C W 2 v d m S 1 g p m h c w v b D t X h P 9 S B g a 8 4 3 B y 0 A o j 5 c 6 1 d 3 o Q 4 / B I h D 6 x 4 U W s 7 c 2 t 2 r + A 1 j z H k c d Z S p q U Y s 7 + 8 g c / t I + / / g 3 B 5 Y j 9 4 A f f 8 0 P T G D f W 0 z v k p W O D A 8 N 2 6 W K X J 3 D P n 2 / 3 a b j k K 6 m A Y M I t X p 9 u 4 f R w m v h S 0 G a X t / S c x V Z S 3 u B V I G e n W 1 r 7 A 3 v v e r s 8 i u Q x y O m F g s r i 2 G d e j B C S s 0 / V U h w 6 n 9 U v t Z d J o w 7 0 9 G Y 6 G V G K B f R r U Y E D h / A 4 D 2 R Y t M 4 C v a + / d 8 b 5 U M A G K h w Y U L K 1 z S y 6 U W 9 p 3 t v i H K B B W a Z M k c + I B C V b 2 L p I b r B W F 0 / X Y o r A S W t J c B 1 K G R l q v 7 q 6 I e 8 1 L 6 u 4 5 W 0 X W B w g H U E L a t A g u J R 6 w I 3 w A I R I K X Y k H E s b w Z m u u y 9 r N z c 7 7 j 1 U V W W V V l 3 W a J N j K 9 Z Y 3 2 H P n r 7 y P A T H Y M q w u e d 4 8 v i + h I C 6 L m a U 4 / U E Z w S d E v J S C G t 1 T Z V w e 6 n n S c i M L w h 3 E 1 2 a H B 3 z I 3 i Y m U D Y 1 6 f d h p J t 8 w c S h C M t 9 s T E j M 9 y o w + K O e l E p t o F A a k U 3 9 A q b u t e m S b E q D G m 0 n J o G J 4 K P g i k e f v m r d a P a T t N 2 l R 4 k i y l D A p R Y Y f K h G G l r K / f 9 d r g 4 I i g x g U 9 Q 4 q H 5 o F 9 j B V g w g / B h / / h 0 r r 9 / f E G V 9 p N o Q e S 6 w 3 i Y 7 d u 3 n S h A m p S k j Q 4 O G j 3 H z 7 U W q b Y e V 2 v R f B 4 R B 5 g S l 6 L k p x j K Q w e F b j O H I d 0 G b 2 6 6 i r 7 1 r c / d f j G P A 0 M S G Z G V D C v 2 V 6 + f K D n S 7 M L F 5 p l H I j C p V t / 3 7 A 9 f t L n R u N Q E J g 1 Y 1 Y F I w J q q m o F i y r k k R P O i a I 5 A U H i H O 2 z O J o 8 8 a K g a H 5 2 v p 0 7 d 9 E 7 n N 9 1 c y z q p O U K C l I N T m q g o 6 N L z y 0 I r H v l 2 q 9 e v Z Q n K b C 7 7 9 0 V 1 C J d I a i r / c G T L y 7 M C T W t 6 h 6 l y I m Y p c p o j k 4 J f d R 3 y r C m 6 5 7 2 b X t z y u 6 8 d 8 m a x I l C q f R R H U r s 2 Q + Q F M a T 2 k S a C D k W l 6 q f o B w A R + e I 1 8 q I o 1 y k S D B k y G w s t m 8 x K T N R b f K c t H s E X j 3 5 3 h n h Q Y d Y 0 k K 6 c A m b A i G 2 R P o Y d L K y M m W f f v O m f f T R J T 2 Y M K 8 W 6 J h 7 k T v d l W D g E e j m L M k n 0 i a 4 I w G n Z X l x a c X L S q Z F + O f n l m 1 5 a U v v A R Y G 5 V n C + i 4 M z K Q Z Y W 9 c N b k T Z g x Q A M n c b g p y O 7 W Z W a E s 2 9 m I 2 e t n g 1 Z Z 2 m K c X t j W 3 m I h c a y p p U 1 Z 2 T I / G T A n E 4 u b j w P 0 J k l y C M 9 e v r E P P v n U z 9 m l 6 z h T b n t V i 5 8 Q h C n X Z z O 5 h 7 Y J K p M 7 L 1 2 1 i t o 6 D z 9 T M c F s C + Z W 4 0 W p 8 L h x 7 b o 9 / v K + X b 9 y V W j t R F 5 m 3 3 a p i J d B Y v h j g b w S p 1 O M j Q 0 b Q 1 F z c r P d e j 9 5 / N x P w a C t H u g H 1 M V D M v I 3 L J J N Q A g F + f y n X 7 C o 9 t 9 9 M 2 7 / a u W G F P a d V V V W e e E n Z U Q E L I B 3 N M r R U w W 3 o A i U j f 7 O t 7 / p y X L + 0 B O F s j 9 5 8 s S 9 + E c f f S w Y q G f X X u 5 I U A l k k A 8 k 1 U H 7 D A L S V E + / V q W 8 X a 4 x m X d x Y c W q y 6 t t e H B U C t 4 m Y 0 e b / r K M z Y m u G f J + K A 5 P E + L x 4 t b e v u R w F 6 q 8 q Z + r F A y v q a y z 7 r e 9 n p i X H 7 D G p m o p S a t 4 6 6 H N T k 4 Z x 7 w y Z 3 x 4 d F z 3 d K I 9 q v M C V S r u 8 7 J L t K a 5 U n q A 8 Y k E W Q K X e i B Z j 0 m p i m 1 u W m u y J V n x Z P u x b e + t W x Y J 4 r A M X l m F r W 4 e 2 O 5 B w M r K m 0 U B x D 9 3 x / U 8 p 3 b l y i V R m x w 3 P I S 6 g Z z k 3 e i d Q n D 2 9 p M e l l p N 8 o z k K z n J n s M R G D k A L S H g x G B O U h R T 4 0 z X h b q Y n q / J g v + b v / V b 9 z w j L c t J a P j h / f t a o E V h 3 U Z Z o w s e B q X / o 6 y 8 w N p a i d / j 1 g 9 8 W C L 9 O H O L K 4 6 j m d 5 J v o S Q o h y j / p y K 4 + R 6 F W + D O A m R o m g 0 1 6 s T i C Z e v n x J W h 5 z b E x B a U M j w w z P i 3 j O 2 4 U u g g F t V l A k X D w 5 Y X P y J q l a l N E R K e b M s m 8 6 0 3 Y o 9 J x f X J a g p V i h o F P s c N c K J M R t r U 0 e v c M t w 0 e G R k b 8 2 M y 4 F H d n a 8 O 2 9 N 6 K k k L L 0 u L T J s H R l M y u f s q c b x m L i O A Z 9 W B f i i v B U z g C h g m k 1 I t x d u 4 5 k V 7 K o c i x x G U l U 7 U Z O e K e 1 B J S 8 E m h r V b U r d j y I i 0 L E g k Z K x Q H y 0 c O j a o L k q O U Q 9 H h H E k 8 t 2 + 2 f s + W 4 h / a 3 6 / 4 U J u U 4 k p B t Q H P w p B R u C 5 / J + 9 B 5 z O D X l h 3 2 j 6 A h q Q / + M P E V R Q W z 0 H h 7 P X r 1 2 x T P x N o g q v S K s 7 Z T + 1 t r b L 2 d z z P R 6 N i v j z F 9 N S 8 o K l g l K 5 L m 8 i q l G R d H i M a T Z O X q 9 E + V Q t h M C X V v C J 7 f + d Q c I 8 5 6 Q m 7 + / 7 X H O p P T o 4 b x 7 w 0 t d T q O a l y 2 B A 8 G 5 W S r v o c 8 P 3 t m K B u k Q c P i M 6 W U j 5 U W i B F K L I y P E 9 A A r y w I c S V Y X H B b s 4 M Z u 2 I i H a 0 a x 3 E u X a 3 1 u V x l u w k 5 c j n V 1 y 8 f E G K n m 2 T 4 n z V d c 0 y H K y z U J H 4 I m m E j F D M L l + o 0 R 5 G p S w x Q d V V m 5 l Z E r d e k s x h E E Z l I I 9 l D G d s d p Y R E I u C q E E b H p n Q 8 2 b a Z z / 6 q X g Y q Y N c z 9 E R A w A 9 w M M J E u G F a + s a p F B / + 2 / c I w r 1 5 Z d f y h o N W J X I 9 X u 3 b 2 r h 6 v S w E d 0 I y a 0 t z 9 4 T T M D V F 8 l C U E L E k f g F h e V y v 7 W W F Y n a y O C w M X C e C B / h d z j G u h 5 8 / 3 B P 8 G 9 b 0 B C M S m l H U B t d Y N H c q E c X C e d S T w h 0 4 + C v z g v n 7 d H T + 7 r J k A + 3 P N C D R q O F 9 u b t o G B P c t Y 3 V p b 6 u Q I J W V z C z 8 H B T O O h a p r q b L w m u Q u G Y p L 4 I y I p H 2 w D P d 2 W L q t c W 1 k u S y S b J G P C o d y 0 H D D D n P B u / O j A p o T P q Z u 7 d P m K V 0 8 v Y q G k X H S Q 5 u V E 5 b 1 X B O O K L S 0 r V + S X h s F M V w 7 y I v T e E C 1 D w R A 4 D A m z E u B A C H u + O F e y y p 5 c S p r 9 a G / Y T s b n r D b n n S 2 d f l P k u E g b K t K / L M j S 2 m D H F 0 t s N 8 v c m / f X n l p r P M c V h o g f F h Q Y x 4 x 4 L G d C c I v y p H f v 3 j n a u H n r p v M Z K t k T 4 p O U S 4 X E o R g n x p g 4 y q I I R Q / I O E 6 M z 8 h g H M n 6 9 g j q C L 4 F T u x y V 7 t g V F D K l d D a V l p j Y 5 V V V J R 4 A n p J g s q J g H N z R N T m Z L 3 T 7 J p 4 I 5 A b L 9 3 R 2 S J D n C t Y n 2 z 3 y M 0 t s h n x c w 6 E Y 7 T Z k P b c x 0 2 X l E t o s 2 1 t M y a o O W 8 z C 5 v W I E i 9 K w P J E J W 1 9 S U v q 9 r e 1 N + l Y I 2 1 t b a + s m i 3 b g t R 1 F X 5 S f j t 7 V 3 2 / E W f l G F D c p S t / e Y c M 6 p O 5 m 1 0 d M j y c 9 J t d L h P 3 q 1 c a z N g 4 Y x s G x g Y d y U i 3 z U g + N r U J A 6 e X + w F x B s b d A H n y I B l u s d l D v 3 Y + K h z f 6 Z L E R 8 g 3 8 n J N f S R b e 8 w u y P b g l e 6 W u + 9 e f 3 K r f z 7 d + / Y t S u X P a x 5 d L w v 5 Z E b l J m v o E p c E K d / o F 9 Q s M c V i j b x 3 r 5 e k d x j K 9 R N U H f G s H k G J x L S J v / w W h a W f E + a v B b Z c e D F v L h V R + d 5 K 5 K H q K 6 u c X f N y Q o L + n f a 0 R H w 2 o Z K G x z q 0 S K W y S j p B o R t q d 1 b m F t x i M B c b + q 2 O K + 2 U R 7 U T v R d n I q C T I Z O U v x K 3 o Y D p 8 m / U D C 6 J s 8 4 O z 3 u A Y g L H e c 8 F 5 Q 8 L p 9 G O x r k 9 Z y y j s D R l 8 + f e b h 7 T R C 0 V D y A M n / a z x f m 5 j 0 i 2 F h f q w V e 8 3 z Y S U q G D U 9 M 2 d j E m O B X n 0 2 L r F N 1 U l J a 7 i U / F A 4 T v T p 3 / r z V S t k Z R Q 2 s g 7 9 Q J E t N 4 b 8 o 6 7 M f l Z z Y f x N u s + / l L 9 q v H N b Z b 5 X c t 7 y x A 0 v U 5 d p / d f L S f h S Y t M R O z P 5 t y r B 9 v f C c x e b W j Y Z H S r g I W k z I A F D C R S U 2 l R Q I A L H S a 9 e u S d B T B L u O t U w J w f F 0 o 8 G R A 9 3 W B c 9 o i Z 8 c n 3 Z O A 8 T B 6 h K t Y 2 r V y s q M 1 q r O c q V Q w e C h D F + B Z E J c Q 7 y N I l 9 m 1 5 U J 2 n H y C V O n a A 9 f X Z M y N D J H f c V a W h o E p T B m u a 6 E N V V 6 b T q h a X l L c R / a x i c m F q y v f 0 p r t q f P z J B s N b j H O 4 h t y 8 g F x f 9 q 5 W U y X T 4 Y I r S x w U i 3 N K + r o 3 F w 9 z g g B D I r R d q y 8 X F a W o q 1 Z / X u D f H Q p 2 f H k q t V c a e r 8 i b y u j J 8 0 1 O L 2 k c Z K q F 1 B v 3 f u H 5 b X n V G x u 5 I i t m p z 1 r V z 8 f 2 z U + / 5 f s E L A S V M S c x 2 b b f q s + b d g S 2 K q P H v 3 F s K A N 8 g i 3 1 p f d w / R / c v e s l / B A p y D L Z b s 7 u o T y K m W Q E I k g W M i 8 A D 4 D Q L i 4 t 2 O 1 b t y T 0 k P K Q / j 7 v R Z 5 Y u G x Z Z U 6 d 2 N z e F d x r 1 s N O 6 X 2 H j r e Z m U B O B 7 7 0 8 v l T i f K J r A D 1 X x l S x m V t a o 6 E 7 t C K 8 k V a W 9 p t U a 4 5 I H J K 0 y F W n S h T o y D F + u q S N U m R G u v q Z G W D U r Y S T y o S h q W Y 8 9 G T p 9 Y v r 4 n 1 p C w p U 4 r N O c A M + s 8 R T 8 N D 4 b L 9 K B w 9 K 3 C N F n f G R F + / e l 3 K m K / F S r g n v n 3 r r p Q s W e l B E S u n b 2 z I Y w 1 q I y j M 3 T / c s c P j X U E 6 W b C N d S / 9 I S l L D 9 S / f G / G M k f 3 r a u 2 1 c Z l l Q n h U 8 3 + x z l T N r w 0 a z f v H 9 u d + R z 7 u 2 U j 1 r M c s / 9 7 4 Y K e U n C 1 L d 1 u b 4 h H F I X s n 8 W v 2 z c y 6 u 2 X D m r s d 9 J + b L + Q 1 W r L 8 i h E m O B A V A h Q C 0 i 0 F H 5 E Y I L S I 2 Y g Y u w 4 j X B r Y 0 N e h Y H 5 I 9 p T j o K J i R u t e Z S M I 3 a I 3 M 1 R k S L e x x E 2 + f l w r l k J 5 Z Y E M N / K B c u Y C 8 K M E P J e N E t y 8 v y p U A f d u Q m O L 1 1 a 0 3 p t 2 b m O C 3 p P l e R H 8 i S F p h g g m p N q F Z V 5 d v 5 C i 2 B Z m c X i x 9 q n E 9 v e P 5 H R o 3 5 O H F z o Q C B R M D T X r l 9 r M Q E H / V u m 1 n p V v P j Y z o I h G S 3 x 8 Y 1 9 G x i m Q X J L 9 1 k p b 1 I k e J m n / V v w U j J m k q y v S w m L M 8 U p d + R N q q x T R o 0 o H h U v n R c u i n 5 I s W V o a L 8 n e U / S n E L i o Z E h 7 f u + j A P D c F Z 8 X T n x k D I t + t j w W K Q n G O Z a J u 9 K U r q u p t b z i s F / + c / / 0 b 1 G E X b 6 f W C 3 N K Y B y y h C 1 E r K b Y a d v J F E y w x T m k G w Y d H 5 C 1 Y s K o L 6 r v u l h C / T F Y z h + j T g h e T C W 1 s 7 5 A E 4 S j N L L n X M J s Z m Z T 0 E w W S Z y L M M c X B z J Q P 4 M 8 W z K j 3 E X l k p H F 2 W b X V V x Z Y j G P n y y U t L H J z I E z F B d t t d 7 L Q w e k j 3 S X S L B s h 0 C R T t D T S R A a E 4 Q o V 2 i B e v 3 n g Z y h 4 w S 8 p J k h r Y x 3 y F D E F X y n 3 o l K V t h C E i e N N J w a c L n V 1 6 P Y c A r N j 9 h 4 + E / 6 d l D P b c g 1 H Z D A 8 h E c m Y 5 m m t x f z y r F 2 7 1 W W d g k c F x X l u b D g x g 4 B M o T 7 3 o 2 N 5 K 3 m 6 2 M 6 B 9 X S / 0 y Z x Y v y R P f g w z e Z T D u x 2 Z Z v 9 P 2 6 t 2 8 b j b O v u y r a s W M A S q R L c k 4 A 9 y 9 + y l c C B / S R t 1 n 7 1 q N 4 V 7 T v b 5 d Z W z m n x Q f d + R M R u 3 L j h H O q 8 I C k N j Z y a 4 j W V 8 i Z v 3 7 w R / x w 2 X d J q B J H I o X A m L J C F 8 h / a t 4 H X t F 4 Q s V 0 Q n M z K Y h w c H i P d u r q a B A 1 J b 5 D y I M d I m R b t F e L L W j u O 0 y m v q J H Q H U i E 0 n w A T L b g E v d H C R c V G 4 l j C f j q t j z o v E d A 0 9 I j V l P b L O P N 5 K q I H R z R 0 L g k Q x 6 T s a W q P E 8 y R b r g T F + p z l f h s c B 8 z h s m F x m V w S s T d O c Q B 6 b D x h P s 4 Z j o w L Y F 0 w 6 t 7 R z F z Y L h B 2 u 2 R 8 R Z 9 4 R T I F 3 A Y F J S F k S i 7 z / 4 U s q z J G 8 r i i B 0 V i z j X l t X I d k O e / y A 6 C E V + R i r P T k J A k s c y 8 M Q U Y c 2 A l H A a / J j g d H u z 8 8 k V Z A J 3 w C O r G e 2 N o e i E f X T t u o 9 Q d 1 A 3 A k w R 5 f 8 + P O / t K 7 L r f p Q Y f j i Z A i c Z r H x i V k J C s 1 Z Z 1 J Q b V R u q a D W l v 3 k x 1 / I K k 6 4 F 8 i T A h Q U w g G m B Q 3 K p e m 1 W v A 9 E d q b F h X O T g + l 2 p n + H h A k W J 7 f t i f 3 3 1 m d B G 5 5 n l M n d u 3 j j z / 2 g R g M Q c F d Y Q H 9 z F c t q G 5 c X w E P C Y 9 J o P n e f r 7 T p m R 1 K W a d G B + R 5 a u w K 1 0 X X b h 4 Q K w t S k W J z v / 3 f / n X X r 5 / 9 d p t e / z 4 p U e t N r a A T l Q 1 n 3 i n 7 K e f f O I K / P j B Q + u 6 1 G X 9 k 6 M 2 P D V g H 3 / j r r W 0 N z r h n Z 1 d t 0 c P G K p 4 6 O v 5 9 a 9 / 5 E n K z + 8 / E U 8 d d C v H 0 a T b a Q n 7 b u Z X 6 E j y z / a R W U 5 I K 5 5 i c f Z E 9 y g 6 Y g 1 n O Z a 9 H L f / Y 8 W 3 7 T 8 d + 5 6 V y N j 8 T q z F i 5 j / X t l r + 9 t f R O 2 8 r C 8 8 g 9 Z z r w m U s f j 8 8 5 / q E Z l e N e + J a G Y j N g u O e e W 2 P A b S w N x x b 1 9 J D / v + A H E o e l 6 W k c j M j t n 1 6 / V 6 b m r b Z H B P Z b C C n B S Z J k / M l C P W J V W c O E c e M i E v f e o F t V 9 8 + b m U 7 0 y Q t 1 a C F 9 f n T 7 o h j O 3 L A 0 j 5 f 3 6 C 5 J a Q D h U P w D C C V d C E K i n I 4 t y 0 Z G 1 P e 0 c X A I 2 g M o Z R D k M b s d m Z N d v Z Y s x c 8 u C 2 z e 1 1 K V y 6 H c m g 1 s p Y k A / j X g v y k 4 a C h D J p 2 c z M b N 3 j k f 4 9 1 8 P 6 o 6 M j 4 k q D L i 8 E a Y i Q n j v f r v e G 9 V y H v u f I R F w e j K 4 J e u B 6 e w f c 8 F I N B A z 0 a L A g H C 0 0 o D M M V W D 0 3 U + 1 Z T g n r B n Z a z 4 j 4 B s i x 8 S / 6 D / m Q w f s Y D / h l v r x s / u 2 u j 4 j w T t n H 3 3 Q 5 b i a e Q A / / v y B F G 5 Z m y Q 3 G 0 c h E V Z B q V j C v R u T i S D l y y u z W g S z j z 6 6 a Z e 6 W u 3 f / J v / w d 6 X Q l 2 4 e E 4 3 G x L W 3 7 V U b d b k y I p N D K 1 a Q 0 2 H f f 8 v f i i P 1 G g f f n x X Y k C 5 P o N B J B D y S k S Y y N O Q u 6 G C g r O h m J T k Y 5 f T Q z / z K C f 2 T B A Q H M + U U j 2 s p c m C M j w G b 0 w D 5 f N X L 3 R f W b L Q m 7 a w v G a R L H H I 1 F P r v H j e p o S Z x 0 f G L F 2 W 8 f 0 7 H 9 i R N o f P n R b P m F k c s 0 + + e c d a z 9 M O v y m P o S V N h O 3 + F 0 9 k 0 X Y E F b L t a + e X r T r 0 2 H 5 t 5 J K l 3 G 2 z R X G E 9 9 K r 7 X 5 g T p + R Y g X D B / b d z W a 7 d 2 P O / v n O J f s v M t 7 Z x y u 5 l r V n 9 l c b b g m W R O z / f P D M 5 k 5 3 7 G 9 N i a B v E + T J s v + 8 Z d p + 8 S 8 J R B z Z N z 7 9 u i s r u T Q S r I 8 f P 9 a z J z y o Q m K d 5 w a u C o G J g 9 A 6 4 / 5 G l j i q 9 y f X D 6 5 M P n F v b 0 V w b F p G o 1 Y i c O j h / R Q T L w 0 k e 8 K o g D m T s M R j j A U T B N N z U / x L k y P 8 m l 6 r 4 a F u u 3 i h T Q L L v H G g I m V W m R a X r a D I l t T C W f B Y c n H i J W A n 4 r K U X R 3 J o 4 3 K A G + v U 3 V y p M 8 O C f 5 d l i F g D A P T g U 8 E V 8 0 2 d g 6 t p 3 f Q D 7 v r 7 3 v n V I X 6 U J p F n Y f J u K 2 v b m j 9 S / R V a J U 1 N R 7 o 2 R S H 5 A A F g j W c + s G w T e T c D + S T H F l K Q v c q 7 y o o j D f G Y P P M f v S o U B I 5 U y L T G 0 I a X l U v O a N t J L 8 w z 4 J / 8 P u / e c 9 L f / x L 1 5 W Q 0 W 8 v 1 K f P S P a V o N E S O 2 2 O l j 8 1 e d w l e R 4 a 2 4 g Y r a / u 2 A 9 + 8 I V g 1 p b d u f u J X b n 6 n r B y n S 6 Q a v W 1 D V Z Z U a k H A Q P H n c A R i q e W D y U + 1 9 4 i J Z I S C L M W C 6 N S U U A b O h X F S / P w H k K m D C B Z s 7 q G B o d c 1 F 3 Q A M c 5 v N y X z I X 4 S 9 z z M t S N Z Q t y A f 2 A c l 7 E J M E h 8 0 9 I l + Y + N o X n p d q a a 1 H h / P T Z c 1 n 5 D u d N b 3 p 7 7 V B c q K K 2 x D 7 + 1 l 0 r r 8 m 3 K v 1 8 E j i y x e U F G x A v Y 9 o u x a 6 b g g x x W b T a h g r L L 8 q V x d y x v x F + Z y N v x u y 3 r n 5 b E J r 5 C 8 c 2 O L 5 v h b l B W y u + Y f 8 s 5 3 3 7 T r D B / i 9 p 7 8 y G N + 3 v P M q 0 u 2 d l d u v W T f u L 0 3 F r X U 2 3 P 4 z e s N 7 l K c v t 3 x R E j n v A o S u e b 9 W j z N 4 7 8 V A + o f R v H N f q f g Y E R 8 s 9 p M s R L g z I l E 2 U p x k S r K u X d c 6 0 4 p J S o + W D a U f s M 6 e N s A Z U A F D 2 w 0 w M q h I I S C T i e q 6 1 O a G J d P H A L H m H L E F 9 j F J E h p U x a W H b 2 t + 1 2 f k F + / L z h / b k y T N f Z / J r j J n L z c 2 w x v p K C d 6 C t T T X G 4 c h E B 6 H 3 1 I e 5 g 2 Y U h L q K n 3 0 l 2 4 o m p F l m R n Z l p k u D y O P V V c H z 6 6 1 P c H I 4 b 4 R W 1 l c t p g U n e Z Q S q m o f F n W 7 9 Z W N r W D z C 0 n M j t m 8 7 P w y q D 4 b i a F E 5 L A d A u l R Z z D f / X V A 3 G 9 K S u R H A C N S Y a D H E C y z I a k S g a F 5 D Q X 3 Z b T g l R R m 6 C U Q S s l b 3 t m u T k Z W p N c K W G d j E 2 b 7 r N c H l Q U R R w N q B g Y e f s T L a s M q i z 6 z 4 U s Q 0 K Q e o r A C r K k J a F g X K 7 d z i J S C l 4 n K 5 L Y k x B + Z e O D f Z Z H E E C b c v e D D 7 0 t 2 L G 1 H g q 8 G U n n 5 P e A i P i U D Q 6 N O U l O J A 4 F A f u 8 L u x X f u X b E o A V + + l P f + B z B e 6 + d 9 t C G V L i 4 0 P r f j V t Z 7 E 8 O 9 g O y D 0 P 6 + H L r K B I + F m 3 0 i y B A q t X V l W I y + R 4 y J s o 4 5 k k 6 d b t W + 5 1 4 I U o F Y Q d 4 s 4 J i 0 S 7 O J Q g J s x L x I s w 8 x N Z 8 i V Z r o 8 / + d g D E J 8 / f m R n 6 Q G r r C 6 0 D z + 9 b e l h r L E s 1 G H c e r t H r f / d l C 1 O b w k 2 0 p A W M T l f q 6 j J 0 e 4 x K C V g x e V t V l 3 S Z q + f 9 m o T U q 2 p s c L W x A + y B G l p H A S G U S 7 0 n 6 1 9 Y X W Z L 6 1 5 9 N D u N Z + 3 H 6 b + F f d o C y m H 9 n f C j 7 Q r Z n / 0 Z a 7 d v n 3 b l Y J 9 I G L H P d P 7 Q 7 i f w 9 V 6 e n t 8 u A x t F c z o I C d F w I d 5 d T 4 l V g J E S g J O A / r g g D i q 9 Z n 4 6 4 2 I M k K 0 h N C P R E 4 y P y t V P C H N r t + k L l D Q T p 8 X M E G h 4 0 y 9 9 s x 6 p c A j 4 w P i W L l W m J n v H o l D m 6 m h O z 4 5 E p w a d r 6 T L + P F u c H A M U q p q F s k P 5 e S J l i v 5 2 C G S I z o o C A T Q 1 H I J R L + p 4 H T q x R S t F 9 H g l x a E 8 7 w G h k d 9 Q G T Y c E 2 W j O o 4 a u t r L a u i 5 1 S B K K 7 2 T / j W + J e U i i 8 r a M T 7 c n q x r 7 1 i M f T e X B w K O r w 0 d e k G E S D Q + J X 4 n T y l s g L R j 5 V n p p g F U Y C z 0 r Q j K J f j m F F + V D g M 4 8 z 6 F + E f I C + u N u U F E H A 0 T c / x n n r Q m 7 L f c F D E r x T P U h C r l 4 / y k M c C 8 Y c C g L I E s R O J N S F s j C p d h w / 8 O k 7 I S l Q p q w Y J S t 4 B j o t / X z T G M e D B q T h K S K i O 1 5 T x 0 l x S 8 K b z 1 8 + l r A F 5 H H y Z S F 3 t Z k M w 0 j Y e U G F i 1 1 t l i V L 2 v t y U l w q x x Z n x a W e P L c L l z r s 6 9 / 6 y O 7 f / 8 L D w U Q c a f v g q H 0 i j 8 x 0 g / f Q b Q o E I u + T P B e X M 6 H O 5 J 2 K f X P A w f T 8 Z M k S 7 g o 6 c S Y R H B J C y g F g b w a G b G V n Q w I S t G / 9 0 g d W W p E j A 6 L n 3 4 v r P o E U R z Y 2 N C 0 L v O 3 r V V C c o 3 s 4 s X f v X m q B U 8 R V O g U J A 7 K G c 9 Z U 3 + g n e P T 2 v t M m H U l A a b s g G Z p t f 6 f u r R 3 m / q X 9 v 8 e q 7 W X p b 9 p v H N X 5 P q y c H t r C 6 Z 5 l T G 7 b / 6 t w 0 v 5 v l b / i m w i h Q r E g 9 V T G M C 2 I Q m a C Q e c 7 z u l 3 V E A c e G U F p 5 / Q r s J o A S w m s z T g T n D Y W f F g n h k F J x q I k m a E o u I 3 2 y L g m 1 6 F X V I s T J 5 y 5 L y A O f b r G 0 T A O J s W r s o k 3 0 z x q y 7 L Y d 9 R F q 0 D P J a q G w i 6 0 w b 9 R w K U t E i C y p n F R U 8 b k G C H U k x P z 0 m Y 9 3 0 W x N U r F y w S g s P t W D g 1 K s O k d + s 1 J M L J f Z J 4 B w p S M L S w v G 4 P H z / 3 v f u 1 X / y G 5 w V R I m o J S a U g 9 A g 6 j a K + b H I S 8 U S q 7 W u b R 0 f H 7 L M f / c h 5 U F t r s 3 V 0 t u l Z G X 7 K m G t 5 J h n r E / F I u t W d A u k 5 v P B B n J O K H t k k v U 5 / R 1 H l d I 7 1 n d I 9 4 O C x a F H w W x 9 c v 0 e E j G Z C W g n o I y I E j V a S q P T z c g W v w J D U n z 1 + + s B K f z a 6 C i 3 G O z D Z F C I M u e P h K d 3 g O 1 X V t F P o 0 7 U M U k y 5 b L p Y + d N x v t M z 4 m l y 8 S T 1 q O O j Y Z C J n N 1 v e 6 y k o M o W p l e s K K / C Q 8 2 Z O V k W F R c J C T o Q M A G P E 3 q m W x i v 4 l 8 i j n T G U k Z C j w x N Z t n Z B R 7 K j e Y U 2 P D g i K z a j N 2 4 d c c j d z O C L F g v T q e g w G V n Y 8 0 5 1 u b 2 v q 1 t H 8 h g x K x T 0 I A 2 l p N 4 Q O T 0 U J + x a Q 8 f P r L Y y Y E V l e X a Y X z b / u u a d T v a i N l 3 O m 5 a e a l c f 0 G R c a Y u p 4 t w j h B l V X 6 Q m g D I d 2 / + 5 / Y n D 6 n o 3 7 B r w 0 F 7 M n b Z s t P v 2 K V U u k n h h S d W m p t v Z e k c e h a 1 f 5 U z a H 8 r 8 6 r 9 X 1 c e 2 J u 0 V T t 3 n O 3 G i X B + j B P y B w b 8 J E C f 9 n O 0 L 0 F g h P C x / R c X x G l L N q z h x Z 7 2 l k B Q Y Z L c i x e m i 7 M U F W b 5 E M y W x i p x g U X j z K 0 q Q T M S 7 v X 1 h V Z b X 2 H r 2 3 t C J I x a L v B B + s U l l S L + 1 d b e 2 u K 5 P M p + z g S D E h I w z D V 1 c I y O E 8 7 x 5 C 0 V 4 a v r 6 3 5 i 4 b u e P n v 2 7 J 2 t r + / a m 1 f 9 d u e 9 T 2 x V X H V N V I B C g k i m F D u V Y m A Z d f 8 P p R B m Q x T 5 n Y w v Z V 3 k u x 4 9 e u q 8 5 e v y M q U y Z p E w r R x H U q i k s N M s C s E j u s i 0 X H 4 m / x V K P z P m + z G T f V 9 y w s g z q h z o 3 w u k 0 F d 2 L E N z I G c R l 1 H Y l O L r / d K g F D m M R c n X x P S s V 7 A f H D P D P d d W N x P 2 t m / W + o f n b G K S E L s c 0 O / + 5 q / d 6 + 7 t Q 8 a F c f P 1 / 2 R 9 E 7 M Z s L a c y 0 P 0 j N P f C Q J w 1 A 3 h Y 1 r G 0 R X g F J q c S Z R B f 5 g U R I f q h m A V 5 S 0 z M z P G O U c k 2 b A a n I m a n R s V L o 9 q g 0 u 9 W Y 7 e o p W V O Q 9 S 5 O S k + y y J L S 1 8 I s a B A e I l G 9 s S z m J 5 C X k 8 n 4 Y T 9 A P K m L L D s T H j g n 5 3 7 7 4 v 2 H p m H I R c R g J O P 8 M N g D y M S i Z R O z s 9 5 f V 3 5 G M Y s q I b 8 l B z e V m x i D n 9 X G H h 8 i X b l V F Z 3 t o Q 5 y q S x y p z u M r B y 6 M j n K q 4 J A U p 0 P 0 U u R G i Y u T P o h t 2 u h u 3 X 6 m 4 K K 9 8 Y m W l l c L e 6 S 7 4 D F b k p P n f z 3 9 o l R t p N r f 4 s b j e s n M g I k v M w s B y A 8 f w D h x I B / S W a T S G 2 t Q 8 2 N Q 6 n 9 i 3 q i / Y x X C Z p e r f q J J g + i l w i E G X n R f b 7 d X r F 4 I w R U Y D H 2 U 6 v 5 d 3 2 X 4 r 7 b w P h 2 G 0 A T 1 p 2 7 v r M n o m U r 6 k z 6 M f K 6 L 9 m f Q G Q Z L R f f 2 9 v k e k Q s J 0 Q t c 2 S g h l q U + D H m 7 m t h I y o g z b n J m e 9 o g Y 7 f E Y m U e P n g m C z 7 v X e f z w m e B m t a y + 2 Y M H j / S s 7 V Z Y U C y 9 I C i R 4 d y H p k v O B i Z 1 c q 6 9 1 d M u d G 4 D C 5 n D x 3 c O l c A r Q z F Q W O T x 1 a t u 7 4 k 7 k w c r K i 7 T r w M + W I a T M I X w v C B a z l A i G 5 Y s x H z M 8 p F + x y i A H f H b k D j c v r w s A T P m k h A 9 n B a y g W N T O E 0 A g k P W 0 r W v q a F s X S v d 4 e L T F z 2 2 s k b u a 8 6 6 e 6 j y W B E E X Z R n z J d M E d 0 c l p H P s u A / + c f / 4 B 6 N h S g T 7 R N U 9 p 7 q 5 q k e 3 9 Z m 0 4 E K R J y d W z D m 6 4 2 N j Q u T l 3 t S 6 + m T J w 5 f 6 K C M y r I N T 0 3 Y 0 O y U j R x v 2 k h P v y W E c 4 E n z A m g j I l I G X V p 5 I s o g W f B e Y i Z 6 Q l j G O P 1 6 x 1 W U S a L k x H x b P X R Q d z K C g X B X r 7 1 W Y B k q Q s F Q X Z 3 N u X 1 z n w 4 5 I k 2 a U s Q j m g e i 8 a B b L h 6 e A q u H + 8 C 9 F t d W r S F m Q m v l A A P M w s C x e I 0 C i a 0 4 m F p 9 K N n a n B q T A q 1 a r k F U V n b E 3 k 6 + o S K Z d X L B f P k S V u T B 8 m V S K m O D h L 2 6 U 6 R 3 Z a H O T k G V n L K R s i t M y H p E U E M Y N 5 P Q / O W t n R g 9 W e 5 V i M r T y 0 e l S B w H S o 1 q m U g a H p k f a n K Y F 4 B f A w L O j 4 + I a G v s k P d G 8 l G q k e Y i g u M 2 9 3 d E I 9 M H q F 6 8 c J F c c O Y h L d I M D z D K 0 8 Y v X X h Q q c M S 5 5 g 4 F t 5 z g p Z X 2 Z w c H J h s 5 R 4 z f I 5 f k g 8 g v m C 1 2 9 c l c A u y A B u u L F 7 / b p b 1 n f a C q T c Y 3 o W r P / z Z 8 9 k r I 6 l v E 3 2 F 3 / 5 I x n Y G i n 3 q V 2 8 e E V e K 9 f D y 9 e v 3 / S K d V q C r t G u X y A P K e N F w G R q Z k o K l O N 7 M z I 2 Y r W 1 e M Y i a Y G Q j B y K V E L e m r A 1 F e C g N k r N T P c / L M g 2 p X u I 2 q 2 b d y V 7 J z 5 U l L F f S y u c / 7 s m j 0 g T Z a 4 n f A e G J v Q c O 6 I D J G a 3 7 f n T Z 9 q / L R s d m 5 L R K B B 0 3 7 e O j g v 2 8 I E 4 9 N K K R 2 2 H Z T R H Z R j W d 0 5 1 n T I 5 l m x 7 / X b E A v r M 9 a 1 D + Z u I x U 9 D M r S N 2 i e O o w 1 p L U x e P 9 M r 5 4 O / 8 W u / e A + 4 R R 5 g R 4 I J 9 m b Q Z E x P Q B U 2 p x Z g Q W n E 4 1 x U L B m l 8 3 i o / t 5 + w Z K I Q 6 Z f t u / b n 4 2 9 s Z 9 s j d m D r Q l 7 Y W v 2 X r z A C 0 9 p V + b Y k i p t Z n l F q R a O s L x w r R 4 A i 8 c s u N S U m F 3 q a r H c b M h d i i 0 v c b T l o o V E 9 G a n F 7 Q h e Y 7 b q S d E G H H t x Y U l l p W T Z x U S N k g w e S I m C W 3 J u 1 B r R n h 0 f G T E C 2 D T B U 2 K 8 7 O t T l C M g x A Y 7 0 U l A a V O 1 M I 9 0 2 I T 8 V s k E Z z Y t e L q Q r v 9 3 n U J f 4 0 T + h s 3 3 v P T S T g E j f K k 3 T 1 C s 7 K q o h S U 7 D A W K z m H Y U W W 9 F R e b V J E e t M V h k M I b q 1 G r T a e Y W v r H O p V 5 E S f U w l L S m U o 9 P O K 1 h 9 e R Q S S r l S i W W w w 8 8 q T r R x j 8 j w y H K l S M k E t o B E t + h U V x f b b x S + t Z j V g L X n V + r x D F 2 i E G Y 8 w O j L k w Q m G T 6 J U h J 7 p D e K g A q o S m q U U 9 f J q R G H x f E Q F G d p D x J A T E I F u K A V I h F F f H 3 3 4 g a 8 x M 0 g I P o 2 N T W v t B Q f l L S 5 c 6 H K v / O r l a 6 M E j a 5 b + B T p D h D A l g w A i k o 1 C j C Y + S W M + m K U N J C M v c i K Z j p P I b D C 8 / s x o P J M T F / 6 7 L O f 6 H 3 F b m i W 9 Z l E L e F 9 9 b o + D Z T s H x U 9 F E Q z e F O X 0 / r t y G v O i q f V + s F u z F 0 v L q r Q W l N e R / d w i d a r T / d f L M O a Y c x 1 r G 3 s F H w 7 s o F B 5 l l s 2 Y G M B U 2 s H E J I h 3 R q K C K n I g N H l Y e 8 F / M s p u n Z 0 7 + n U E Z B w n R + Y c k f n K p p o B 3 t y 0 z D R L O 5 I a w t X o n p o 9 I I 8 a Q U h y 2 0 a 7 x 8 + s L + / P B T + 4 8 X 6 + x P G v + a d X / 6 z + y / z L z r D + e V 1 L K 8 C E 2 e l I L M / c + P r I F 0 e r v 4 E e 0 L 9 J v g 3 p k 1 n e u l 8 I S g 4 3 o t 5 z Z d u n j R b l y 7 a l 3 6 z h m x H F n K U B k K O w Z 7 u 6 3 / 3 R s b 7 u u 2 M / G e s o I c K 4 x G r L m u 0 t 6 7 1 m V d 5 5 r s o 7 s 3 7 d N P P t R 7 2 6 2 p v s a u X e p 0 H k C H L i 3 X R K m o K l 4 Q o S 8 s E 4 9 o L p f r j / l A G Q b O p E g h U e S 8 / B w J e E K e t F g e Y F 1 8 M 8 0 4 e Z F z p E I Z D A r Z l 6 I s 2 4 4 U b l E w N r c g y x K B I 3 G R X a 1 f l m N 4 D 8 3 C U S U 4 e / t b r i i 0 + p M S o B K f d Q E O 4 s E I r r D Z H J 1 D q w k V H x Q Z M z 1 q X 5 5 m b 3 f T / g 9 r z V a 4 f G D z c 7 L 8 U g b a N L y M T C S b A w L O I N y n Q g u C v g d S B g b e M M E J f k l n 8 5 E E g w o Y C A u T b D N l H C o r 6 y Q H c I 5 c u 3 3 r p h u 9 t d U l C e m J v S f j S P 0 g / U k 3 b 9 3 w Q A 9 + B N + S b I m g f y i h f e v 0 q C Z K R T C C k 0 q C W k M M x 9 r a q p R 4 y S 5 f u m I V g o c 0 h G Z n 5 + n 9 I b f 6 Z 6 d M A c a 4 R v T a X X v 8 5 L l e E 7 b W t h a 7 d e u a l H B L R l Y G L U E A Q T D t + M j K Z K j K 5 O m W F 5 m Q d e D 7 0 t x U p + f J 0 D 0 m O f q 1 6 9 e 0 f 5 w i n 2 5 N 4 l I c n A d 3 Z R 0 4 L Y R 5 l E Q P C e z k C 2 1 g v F q b m 1 1 m s + G M + l 5 a V C g j s y d n E N O z b e n a 6 7 o 3 b S Z J 5 H / w 3 d + / N y e L Q T v z x Y s X v O A S T e v s 6 J S L H 5 E y R N y 9 g 8 P L B Z f 6 e n o E y U L u o Z h Q x I B 5 i i 0 r K 8 r d C h C K R U G Y I I N A s H C c u I B C A f u w 7 v x M a w P Q C 8 g 3 N T 0 m u B W U s r S J + 0 B q K R H K k n e Z s o P t Q 0 s R j 2 M y E Z F F h i 3 u H x 4 4 1 2 C k F z P A 0 7 R A n c L h V y 5 d s E 7 B m G b B u D I G v 2 i B 8 7 P l Q W U N O U V E e 6 2 F I z O e 5 g J F l G x q a s a m Z w m / V 9 u k B I 3 J O R d v S d E 6 a w W p m K O w Z 6 3 t L Q 4 9 y J n s 7 h J Z L P I h M x z 7 T 5 R q 7 3 B X z 7 i v a 8 N / E + 5 F G K t M 1 K t C c I x h j M B K Y B r r A r x i d h 8 F v r R x A I E 9 c i S u R M 6 H 8 7 f g Q 0 A 7 j B I e m 7 H Y l M d s M y p Z / I b o 3 M r q o t V U F 9 t t e d r i Y i D M m i t 7 X X 2 F F D R N h n B E X n J Z 0 A p Y c i D F O R I k F R w S N G Z c M 1 H A V 6 / f y V h G J B g x 7 d W G f e f b v + S c 5 d G j R 7 p 2 j U d D m S h L 1 w H j t L q 0 x m E J I / f O G V e k G q g d J A 2 A Z 6 V v a 3 C w X 0 K a I s i I J 8 h y r k Q 1 N o Y 1 T 4 i i t a 1 N s t a l f y f I U W c 1 N d V 6 z g J j t P Q Z u c W T N D 1 H h q h G u v Y 3 Y c + e v Z S S p l u H o C t e u V j 0 o r A o x 6 r k n a f G R 2 U G Z J z 0 x d 8 p L 8 v L z f K q m 9 a m R i s p z N e X Y L g M y / m O N v d I Q N m s z K j 1 S p a p h M G D e 4 O k u D n D h M 6 f b 7 C 6 6 l J 7 9 e K p I x r a g s a G B 7 R + e 7 Y q t L a 9 v m l L U j 7 O Q 0 t N R z l T r L G x 2 p q a q i 3 4 h 9 / 9 v X v 0 / l A E y H G d V N G u M E A x J 9 s r f D m O k 9 M P I l p Q o o A c 9 Y g 1 B X J g h R i B e 7 4 d 0 i m i L i F g Y V A c y m D 4 T j K v p b V F A l v p B B K Y w Z H 5 N J w t S 0 D W N l b 0 u 3 1 x N B H + h R l 9 9 r q I + 5 q P f i J p t 7 u + J 2 + Y J i H L c u w 9 N T / j x a 8 / / c n n g o V L P u v i c l e n L F O x r B u D Y E J e V k R w i H Z 7 L 8 y U i s b E v 7 6 + 8 B f 2 j / / 1 / 2 x f j A 7 a 3 7 h w 2 4 t 4 C f G z k U Q q m S k I b r / 5 / h X L L Q x r 8 f N l K E r 1 H O S P J P T 6 z 8 t a g E 5 e 6 5 Z v B f I o H P R c U l b k 0 5 9 a p d h 5 8 g 6 U + j P q z C c s C S b z p 7 Z a m y P j Q u s E 3 J M A D p F E w r 1 L S w t a u 1 z 9 H B C k o l 0 7 7 k M 5 9 Q T e d 8 S p J 0 w i W l i Y d i N E u m B K 3 L O m W u t e k q v n i L v F z s 0 P C a 5 T 9 T 1 t 6 R k J u 3 H z g j W 3 1 c k a 1 3 o / F 8 N s M g V V G Y / W 0 9 v r k B 5 + Q 9 v M / t 6 B e 4 E X r 1 6 4 1 w a C Y V Q J i p T J I 1 N w W q b n J C K H 4 l P t w H w F 9 h 3 + S a 8 W B p m R 0 7 T l 4 I n q B J n r Z X Q 5 V K 5 Y E A 2 j k p f H q G W M S M C r I / g Z a 5 e I E 4 7 G 4 G V J R h i K e i o 4 N m y v X 7 2 T I l / 2 x D t r j U K j B H J l E v g a K 9 X e U 5 v o s + h l x I D 7 d C / T D c 2 B a Z n h s J 5 R F E A Q n H A 4 n w s s f f r k m Z c b Q W O y m f E h o c H z Z q S d W n V l i S 3 r W d Z l D N Z l u G 7 f u m w X O z l X O M O G + n q M e e o + f 6 K p X B 6 2 x I 1 Z b k 7 Y A j / 8 4 / / 2 j C G G N L 2 R 3 K M y G V j n N U 3 y J E A 2 o A 6 R P I g + c A / 3 T r Q G y 3 k o 3 k U L B F A A 1 3 n o Y X e G D y Z b I n i N n 8 Y n l 4 8 l i 0 T T v a J 8 Q X C I n F W h F p k j K A c G e i U 4 k / q c m F c g S + 8 s M x C x p t J 6 W 5 1 b E R z K s y v X L 9 u z N y + s R J 6 P g 8 k I v V c J n l F Z g Y V k j B Y Q i Y A H f V k M u c S 1 0 J a + k z i y 6 8 P / o 3 1 W 9 x u W r u v 3 9 w y K c L + z i 5 e v G h N 6 P v v x j 2 1 F n I Y O 1 6 7 3 2 u z S z R b d n 0 k o i F 4 S Q C G U m y 7 L S S l K m u 5 x T x u f H D K C B 6 e E C Y + C Q I D D N 9 a 3 j J H D 6 a F M 6 x N G r x e X b B d 0 A E p Q O 0 c p D C 0 W r C 2 v o 4 I E z 8 F M Q q r A K 8 s q Z a Q q Z E z E I W c X 7 b m s 5 Z U r H V Z Y n O N e k m Q u X v c b 3 7 g t z 5 A v h e D U y S M / d R 2 D C E e C z 9 C 0 S e V A y m m 6 h C 1 N X l O u V q 6 U c 5 T / 7 R / / O 6 u q r r W P P / r E u 2 r h k S S M z 3 W 2 y B C E H T 4 e C u 5 S l 0 f + C g P K v B D C 4 t T Q o A R k m 0 i t E K I O p t D + z y m G B I U Q E 7 0 y y P D + I 8 8 T J o M o e 1 5 X S a L W 5 2 a I 6 9 B j R K 6 Q N A P 3 l 5 d b K K X N 1 t s 5 P 3 h N 1 0 v 1 4 3 b w 9 M B k k z E G g v t s P f 7 T O i C f 8 L C 4 E A Z 7 Q t 8 X p 6 r I j v r 3 w / g B w W r B 3 h 3 B v H f a k y F 5 6 C s e c N M l f L 7 i z v 6 O P H f U 6 s r F r 6 Q H P / n J F x 5 g E o K 1 b 3 3 n G + 7 l S A f 9 m 3 / z J / q e 5 Z U 5 K e k p Q g B 5 / n c G 8 g S m + n 5 6 B m H k h l g j w q a e R 9 K i 8 J A I P d N 4 O H Y E Z S K Y w F E 1 J L z w U p y d K 1 O m 9 2 s F f / Z g J P d I 9 H G v / B 4 l R d C B E s e n g m s x o n M x W X T B m d Q M 4 X d t j w S W c h I y 2 R y G t r N 1 a G 8 f v r G 8 1 G x r q K x 1 z 7 A q b r I m y J M n D N v Y 2 G x d j L k K s a D J i n E U H g I P Q a X a m 9 A s n o V x z 8 y 0 Y 2 w v f L G v p 1 9 w d U 6 u v 8 a K x S E p x / n + D 3 9 g G 9 v b + g x Z m t I s + / Q X P 5 S w 6 f 5 k r b D I E P y Y y G l A G B / B o c 2 c b P n p G b M h U v U M E i Q 9 y / 7 u o Q Q s 5 C F 2 n m t s Z F L P f y h o X G e d 5 5 v d w N C a z h g 2 z j G + f O W S D Q 0 O y G v t u 6 U n u H I c 2 7 X C v G J Z 1 n w Z p 1 w Z h x U X L k 5 T X 1 u X N R U X g 2 O 9 k A I U 5 m f b + 3 e v y 5 B t C o Y K G r f W 6 r V M U E 3 z A A p c i C m s h J l N y k 6 h M 3 t z c H Q m D 7 d g P / 3 p l / r c M m P e I I l 4 K u H x t M 3 N D V p P 8 U J 5 + Z N 4 8 j x k 4 P o R z y 0 L 7 4 x L g n v C U Z j a e m a / c 4 I h g 0 j j x y d a Z 8 G j 1 V U P Z t G r R S i f k X M E e D D e R F U R T p 6 L D m m U C y U g + E F Z F E W 6 B G Q 2 B U O 9 l E j U I 1 8 e P I c Z J b n Z R n 8 V B Q Z 0 Q 1 C q 5 M f R S H Z x A s g B h o F 8 J H k o i l u Z B 7 m 0 P G P d r 3 s F 0 2 P 2 4 Y e f e J v / / N K y f e P T b 9 i S k F J q B p X p u 5 Y f x g C d 6 O c j j 1 A f H O 7 Y N 7 / 5 s T H Z i J Q O h 2 D Q V L u 8 t u 4 z M D b k 3 S f G 5 2 x i d N I C G 1 N P z u B H C C I K g n 5 w 2 B j 1 e + S W q L J G k d h w / v h N 6 u + U K p H I Z e A G 3 g m P h q X R h S R k u g g l G / q Z B 4 O U U l L C T P N A a t w q a o o s u 1 C 4 X V C P Y 2 g I a y a O A 9 q I U 9 3 Y h C z Z j r e O z w 5 M W z S Q a R 9 c v 6 3 r p 1 k o M 2 T d g z 1 2 + e o 1 W d h l W e i Q Z W k R G P v l 3 b I H B / I c e M K 4 o E G e b 6 q H X L V R F I D S P 4 V y j w + P W V t r u 0 e 1 i k t L P T m M k L 1 6 / d r e y v L H x U O q G y v s 7 g d X v U o i J y / q l i w t N a x r Q b g l m 6 e E d Q U R Q l 5 n o k X W G j L k Q 4 J 7 u B 8 3 z l P q e T d g g / 1 D 9 s E H H 7 m l / / o n d 7 W p 8 8 b 5 R p x M 6 M e o y O r T n I b h K a 8 o s 3 d v 3 9 i B O B Z 8 N H E U l I c s t c 1 1 + s 9 y b E v k d 1 p 8 k / N h m Y 0 4 P T n r t W 8 N D d V W U h q 1 y u o 8 K y 2 n j v H M 1 3 t q a l Z W v 0 r Q R 1 5 F x i z I Y c v y A G c y D n G v R A j b 5 N S c f e 8 v f + h 8 K i u S J e i y 5 U J S U 1 s l Y y R B l g d N 0 X q Q 6 P e W H n 2 R 6 G e 9 y P u k m N C L r r m 9 v S d B p Z o C R d q S Q U l 2 Y F O b S X E u v K d c 0 I i J u o y X Q 4 H 4 w / S m 5 P R W 1 t T / b 4 m z Z N c x 8 + R X l t f F 5 x 5 b Q 1 2 j N / g 5 J R E M 8 3 F 2 U u 4 U G S 9 4 K Y a T Y 1 a R Z Y w 3 s o D g I 4 r p a R n 6 T F x m T E i n 1 J r q W 8 S L E l 7 f R 9 0 n 5 0 I v r C z K S 0 W 8 H b + t o d T K B O c x D N w T 1 e T w V X i W l l E U 4 6 q W I U M G l i Z H e U I Z 2 c B p y M b H J i z 4 R 3 / 4 + / f 8 g G c 9 C 4 q i t X K L y 7 l G L C P B A 2 Y f 4 M b d M g m u a C 3 d n S e H S h K R k e v X J i F Y u F + w K O c g s Y n e + 6 L 3 T k 2 N 6 c n 2 B d f y L C w 4 E Z R i Z m T k 6 K W E t M M O l 1 4 8 e W q z E 8 x c C 1 q 1 N v R I m L 4 g M 9 f u X L t u 1 R K g 4 v x M 2 9 9 e 9 6 R x Y 2 O r F m T a C n J y x f U W d R 9 p P j W I k z b m B Z 0 I p 0 / P z s r j H Y h 8 9 l p Q C j D L G b g S 3 D Z x O v j i i f j L 9 t a a n W 9 u s m r B 3 U K R 5 r A W k M H x s 4 I l 0 7 N T t r Q y K 4 X L F q y l L y x N C k M Z j c R L Q k R w g 8 b H x G H A 0 g T N T o 4 C L v w 9 7 / r s 4 Y N H H g X 6 + K P 3 Z c 2 E x 1 c X L L + 4 w J s d y b 4 3 N D R p E c W P F p Y d 4 s z P r 4 i r 5 c r i 0 h / E 2 I E d G Q k q J x A a k 9 H Z d h 5 A g S + R w D 7 x n 0 u X u s Q d K m U I X n n r A g W n + 7 K + 6 6 u C N 2 e Z 8 g q p u l a O P D B H / w u K Z 0 R 1 H S r x 0 2 x 9 Y 9 e n R x H u z c 8 t 8 k E y H C 4 A h 2 I 4 5 l s m M A 2 M 2 a g M 3 P j U o s 0 v b s q I c f 7 U t q 5 x K s u 9 L g 4 6 Y t c f / H f 2 X y 2 + s o 1 3 4 z b 7 o t + H V S J M P 8 r e s A 9 a L 9 r V j k 6 3 8 M c S 8 t W V N R m O h M 1 N T + s l e C Y Z y R D j E v C o A t R p M l Y y z s g R Q g 7 S w Z N R G U 6 6 5 Z O v f + y l Y T S x t r a 1 S u l r x Z + k p K 5 Q B J k S j k S A r 5 z k w i S q u t p 6 T 2 d k 5 0 b s v b s 3 5 c 0 i t i 3 F 3 9 j c t V X B 8 p y c f P G p N z Y 3 w 0 m d 7 d b 7 9 r X l 5 x E W L / F o 9 + L S q n j m r u g E s 9 T J z 4 a 0 Z k v u 3 R 8 8 e i T o u u p z M P C S n B k W / K P / 8 P f v u Y L o f 8 A R c i g 0 E + K X / H Q 5 / D n h M V 6 E u v P S n x F 9 P w h L Q g H a Q 3 l Y J M p D P L O t P y w M w w j B 0 K s b i 1 Z e H Z X 1 y z a G m q R K i Q I p t N i D d 0 8 k i J u 2 L q / D 9 B 0 a 9 b K i G b Y y t 2 R b q 5 v W L u E D e o T l 1 i m g H R 8 b l 8 e K y m q s e 2 J 2 T p 6 v u q 7 W J m e m B N O Y J Z D m w Z K J k R H b B E L J e t b r 9 0 c H h 9 4 P R J D h 7 b t X H l z h l H c m C O U I U p R w F l B + k c 3 r X s b g Y M W 5 H k 0 6 P p a A y m D s 7 4 l A p 0 Q c 2 n H M D 5 U K R w f i T 8 d n 7 l H f v u m 2 J 4 9 k F K Q 0 d I e + 9 9 5 N E f R S Q T R O G i x y K B M V O e c k j s c y H l p B 8 d Z S r Q H o Q N e T Z y U K t b H J K D U T K j i 0 f C l + M p h D 6 J s Z c s d e X Y 6 H 5 I w r c k b d 3 a / c 8 w E d m V 0 3 o w 3 f 2 j i w i c l F r c 2 S j c h y b g n 2 v H 3 L G L F F e / O 6 T 0 L 0 1 h h A m Z 2 V J / h E J O t I f + d Q h y Y p 2 5 a u L c j J W V 3 z j C j e t + 2 d A + e G k 5 P z E q 5 T 4 1 R D K i N u H p d Z + 0 m e 9 T Y F 7 d p B V D C 7 2 b 7 x z W / Y H / 3 l / 2 L / + n j E / m 1 0 x v 5 J 6 0 e C R Z v 2 8 v k b u 8 H M C T 3 b l 1 9 + I a N Y L 6 V J 0 7 M H X W a I + n J Q g P d l C W 4 B o 4 l m E j w i 2 O V c X P J E U h h e T M T P 0 z B 6 7 3 W O N N X e M s y z u a n V O 2 p B U J x n x Y z 1 i x f P u U H 6 4 v 4 D z y M x R 5 L u X i r X O V W y v q 7 a f u k 7 n 1 q Z j F 5 V V Y l k N M 1 6 Z I h H R y e s t q b J H j 9 6 L p j d q D X s F U S u 0 L 7 W 6 N 9 7 7 L 0 7 1 6 V 8 l b r H X n s i C B 7 8 3 / 6 9 3 7 3 n / A l m p j + Q S 0 r 4 8 T D A N R 6 W u j n t P l r j f 0 f x + O M Q U f 9 R N C g k r V + A Y 7 k G c 9 T E v Y 4 Z A E U 5 0 J b F j v e t s C Q Z L c P y Q m T B T M B D I j 1 U i t P z Q 7 5 J P F A f F R O k S 7 N J Q Q e G c 9 R U V 9 n b 7 r d u s R D M s B a F K u Y z c Z w d W U B 4 B f g 3 X X x q b n I C F 2 k N F e V 2 5 d w 5 K x L m L s j N c 3 j H A Q f c F S 4 + I Q N Q X l F p Y X k m B k J S 3 w V n f z k w Y J N L c 1 7 P R m S N C U C J e M C e P X k j j 8 b Q l W w J u 6 y W z B Z n H D 2 U p X r 5 6 q V 4 m 2 C O o M z X v / 6 J 5 8 4 Y R c 0 8 d 4 S F U c C Z g l 7 k d T J l O S m l o u w J n k q 4 A 0 4 G j K E y n K l G T C D i N E I S t I W F J V Z W X u E 9 U A Q y K K V q l z X d 3 t 7 w 1 v A Q l f G C U 4 z I I u l O T o 1 S M X q c O A K H Y m D K p 0 D v Q H s C I s w Z R x B Q Y i o Z O G W R A S p X r 1 y T d 9 y 2 a 1 e v y s h t W E V 5 m R S u z M 6 1 t e m e C 3 V f 8 q J C E J 2 d 5 y W 4 j b Y 6 v 2 T v n + u w v 9 l 0 U 4 Z g 1 W 7 f v i k x S L U 7 k V K 7 t p V h f 3 D x E 6 s r K h M E 3 t S 9 D P u o Z K K c n D 7 S p m e g 8 3 l U B n J s f B y J c k 7 0 7 N k r w a x N e / T w i f M / o C t 8 j e b A p x L a f z f Z Y 7 8 5 9 M f 2 c H v a n k S 2 r W X x R O t K 1 3 F Y k H j K 9 4 S q e 7 g W J W I k b p l h w o E A T 5 + 8 d O i e P J X w z G e E c H J I d n b I 2 t o a B E 8 L p E x B 7 9 5 G i T 7 6 4 B M P 9 Y P C 8 G 5 M U C r T W r H X 2 0 J L 7 9 2 + 4 S V 2 4 1 K 8 T R m i 4 D / 6 + 7 8 n D 8 V J c R J u K Q N Q h k U n + I B D 4 m f w P V 4 G n g I 5 p 3 / F n Z W 8 l p f k i 5 x j d v i 3 n 8 / 3 Q 7 C O E p w S z l i t D Z H 7 h C w + 0 0 U Z h g h + T g Y 3 q K H i + m T V m f 1 N b i I e 3 x V M P L N c L W B R Y Z k W a M 7 q Z H 0 4 p 5 Y O 3 Y J c c k z F H s 4 v q S m 3 a j i E / h 6 U u z + U M L T L y 1 2 S A O R E R M b l R X J k x Z n X l h J O t b X d D X v y 4 o k P U 1 m T Q I 5 M j H m 0 J q B n o 0 s 2 J u M y N D 1 u 8 R T K g S o 9 X w G 8 3 N u h r S B F C h B z D 8 l h A l N T k 3 5 u E u O 9 2 t r b 9 T z i h / J 2 d P K S 0 y A c P j U 9 6 Z A k G Q 4 G H m M s G O 9 L E b H Z G 0 E M S n K K B e P g m J Q p M Z e b 7 t I 6 e e Z d w R P e C y y n j A k L T o J 8 c G h A F l 3 P l k u X c 4 p 9 + u l H W r t S G 2 N c c U 2 d N T U 1 a x 0 T v s Y c D N 2 o a y G U d + 7 c d W 4 B P K I m k X w e e 7 G 2 u i Z o K U 8 o T 4 W h I A S N 9 Y f j 4 c U 9 / y V 4 N i 6 v c P 3 a F U G p K v E b c V A J 7 O I S s D j T v S S n A 1 K t Q Z i c 6 G d t Q Y l X R d A i 0 t 3 T 5 3 K B h + V M L v r q H o o f 0 Y 9 G H v D z z 5 O H 4 Q 0 P j d v l y 1 d 1 H y e C q R E v C 8 I I X B V 3 5 v T 2 0 p R M u x T L s 7 e L W i 9 x 2 r y u G j s X Z P R A v t b q V M / e 5 F 6 J x D N 7 Q 3 c D v V o c T s 7 5 w 9 R 4 F u Q X y g B s a j M 4 Z l U I J H A k 4 x e U w c j U c 2 b Y 8 M C o D M y M t b d S B E z 3 b 4 E f w D c y P K T n v y b l W Z O h X / d + r x k Z q w y h L h C L 5 6 F Q J n I A R K M o 9 0 B Z y D 0 Q y f N p o P J K w D z / I y G A h j N 5 C M t L R T C K 5 s p 4 Q g m / N k s X w P P Q e H f E S Q e x H Y t E O Z k h 1 V / L y e I Q R a m t L F C G h z p Z f B J / l L y k h y j 5 T x 7 5 L 5 m Q Z R s S 9 6 q U F c k W + Q t I Q a I W k W I G J G Q Z O Z Q j B W x H 8 K / 7 x S v L 0 f X O N T Y T 4 L b 9 H S o c A l K a U S n R M 3 v e + 9 z 6 R 7 S p G U G 7 / c F t u 3 C 5 y 4 q E l U c n x 6 1 / e N B 6 J a S D W r C Z l X m r q q / R B l 4 1 j h k 9 i p 3 K U 0 z I s 0 D u M R g n x i k j N P h d v H j Z B R j + y Y i A 8 + c 6 Z V h S b G V l W Z u 3 Y N 3 v e h z G Q U 6 H B k e c 4 B I K 5 q j K 9 V X B q c 0 N / X u h J 1 y 3 t 7 f c k H G 8 a g r j m a W A F J Z S L v N O 1 2 E P m J d I S w r 5 G H B + w K i F H L O G J q p G T n x m x f m O D n m R s D 1 6 / M Q 4 / h + v x v w E Y n w o L n z B Q 7 z s p / Z w e W n B c z k M z 2 F c H N N k U 4 n g 6 g X k Y s j j z E v Z q a G k p b + 9 T R B c H G d 1 d c n v m a R m t W A S U T A 4 N N O Q K D K F k y G U D G t h v i E n Y t y 6 e V s y d C Z h l v e r r L S v 7 n 8 l D 1 h p z O j D y 6 + u M O z 0 0 K 5 L o a h Q I D D G B F 2 C G J y S w k S n i A S + u b L a 6 r Z P 7 f / 0 m 7 9 n N 3 M r P S f J Z z 5 6 9 N B q Z J T x p H R R X O r q 0 v X 2 n Y t i d G v E q Q h 2 0 M 2 b S f Q 2 9 c z e f / + G 9 k 3 e q S R H z 0 7 l C w n 7 P e s V 1 C T 6 m S v j w F l Y T L 3 d W F / 2 A o L x s U H J l r s P r d m M X b l 8 W R 5 9 X R z q H / 4 H 9 7 B Q e A n c v y T D N w 5 B B L a h U C g Y F A r F I o S J 1 / I w t f 4 B j o V n k i E T + T z S 3 2 k V P v Y p Q I y C O j k 9 l I I d W n Z + p o V o Y d Z D o 0 x o J t C Q T A L h 0 Z G R M Y 9 8 M R j T S 2 U s p p c E v Q e G I 0 v W 9 Z r X w v 0 z k z N W I P e e S z 0 b n l H c g 8 O v N h d X 7 W B z x 6 5 e v G I 5 8 i p U U 8 R 0 U 9 M S l r / 4 0 Q / N I q m W X 5 F r t S 1 1 d u n q J S s s L f T 5 6 Y T u O f G w r K r c s v N y L J C e Y q U i w F 2 C T + R M + v u G 5 I n m 5 E V K h O t j 3 i r B M T Y Y E o 8 q H k r p x a G I G E 3 o i 6 Q l f V k U p s J z a N h 0 + C v L w G k f H M D A O V k o F S f N c 3 p h o a w v 3 o C a R 8 q M s n N I j u f 6 + 4 B r 1 N l h N I j 0 0 e o A v G b 2 X W l 5 s R R + w W r q y i W j C X G K I X m J J Y 9 g c q 9 9 g q 7 J 9 v Y D r S X 7 B L I 4 M Q 6 f L s E j z k 5 5 G B q U w Z w P T i + J x w / c w D H N h / w P I 7 N I o j Y 3 N 0 q R 2 q y 9 n e O A 4 J F A R 4 7 I q Z R i F 0 q B G c m d 7 k P 7 a e 4 j T 0 i l / Z g U A C O w s 7 P v s 9 B b 2 5 r d O 4 + M D j n f G h o c 0 n P l W U 1 N j Y w W d Y e V 3 n 3 g C f U s 4 N 6 4 F G p U s s Z 5 w x H J S r I g m D 4 6 E u u J e M y T 5 U R I q V M E 6 m E o c n O j f u 8 Y k P q 6 G h m W O h l y z h s T l F 5 Y d j n n 9 b k 5 E e d X B f K w H A 4 A f E a e u Q i F v N Q t M v h 1 f W 1 F M n 4 k Q 5 a V n G M R l o J X 6 z M l Q 1 R 6 8 H k c z x P 8 e / / B b 9 + j X I h a M S I k J A M J S x 5 I I F E y k p D A A y y n d j W p d P o 0 O m Q 5 F J o 5 5 s x + j k u x 0 r R Q V H Y v y 3 L t 7 m / a i X h Q W G 4 0 M z v D x + T S p Q l 2 Z e o R S g z U P D w 8 d g v 8 8 s V r P w 4 G n C x G o Q 2 T x 5 N V j 8 s j U c l w J K F l C C H u + F Q K S 8 s F B 6 I 9 E c 7 t F 9 n e 2 9 q 1 j r b z j q U 3 d 3 f s U A K / f X x o n z 9 7 Z D u J m H 3 w 7 Y + s p b P B S i o g n L o 4 H l Z G g z F n m 1 u b 1 n 6 + 3 S N H F O H u a k O Z J j Q + N i 2 B z H W l u P P e H d E y g h M c O x P y k y C 4 9 0 g o 2 3 N e n I x I s r K p o R H 3 L u / K P L h d h x b M a y + S 0 n h 9 m R S H m Q / 7 + 9 s e P M F z k J M i x O 8 5 K K 3 v x o Z 4 l f g j v x 8 Y G H R o B Y R k 1 B f T d x i n T M v 7 s j Y 6 G D z x Q S Y c 8 H 1 4 u K u 9 O p K n k s F L D z k n z R V v o J I 7 L M t L d y p d t v T / V F S W y i s 0 S I D L P O f k Y 6 q z Q l K w q E f J g F v w J B Q S b k J w A C N K I j p 5 / A 4 z y w W p 9 a x J 0 U i 2 j 8 u G u D J h d H k m p k 8 x h Q n h Z N 4 6 Q p e X F 7 W 3 b 1 4 L h j Z I D h J O J / A i X P + 9 2 + 9 p r R j 6 s u m c j G Q 1 J 6 H A Z S l G b p Q n r q u v l g K V S M F b v L a S s D n I h j w Z f X o I O H w J x d d S O E w G N T A O D z 7 8 + e d f e P S Z S v v O z n Z B Z S Z x 7 U u h C M y Z v l K d J 1 O N Q s C D G s v k Z 5 Y a p 3 8 0 N t Z a u d a P n j c m I F F 0 k C 6 Z 8 j r P 2 Y H H Z y T d 6 F d i 6 C L V 5 i Q c a + t r f b O p 1 y L C g u X g D F k K I X 2 K p 4 R 2 c n J K N 5 q u 1 9 F 1 e + h R p 6 g g G M f V E 8 1 L C x G G j 1 t 6 B j C J i b F Z n p c g h E g x J u 0 i e D 8 i U z / V Q 3 Z d u S I s X W n R S I q l p y a c 0 B M k I M S 7 u 3 l k a a c R + + x P v 2 9 5 R O S 0 8 V 6 m e 5 J m x S L Y N b U 1 7 l V 7 h 3 p t f W v D E s E z S 5 M i v + x 5 Y x e u X r b L N 7 r k G c z b U a h U p q 8 p Q I b / + N T v H 6 4 E n J g S O Z 4 S J C K K k x I I S 1 i 7 b E r P i S c Z H R v w g + R o o U / R c 0 9 O z N q F z s v J v J K w O m V Z n C s L b q e D l G E e F F d i j J K D I b O 1 o f I W u j d q B I n Q U f b D Q J H 1 t R 0 J W Y 9 + l y O Y e 6 b 9 o N J i J w n X J C x A L o T / v K w u F Q P M Q f z + D / 9 S P K / A r l 4 5 L w E m X C 6 o K k X L y c y z S A b j l O k D W v P B k 9 Q J u s e U x A D P s e K e k D 7 W u v 4 M i W B A e c 3 I 0 J z 9 + E f 3 7 R d + 4 d s e R Q X i I m g E o B A w T k L 0 8 L Y 2 j y A R S k y C G 0 M B J K a t I p S W 5 S 0 4 D I q 5 f P m i D 2 + B q 1 L C R I 3 f y M i Q l Z W X u S w h w N w X s 9 9 1 e d 1 b s t i Y 3 + G l + c N n 8 d n Q k O Q X P J 8 g W H I k A M r E P f n z 6 T k 8 S I Y b + v k f G U W M O I j i z / 7 8 e 0 b f F s / 6 N / / m b 0 s Z h Z x S x H 9 S x B 9 l h B l r B m + l G p 3 9 I P W i D 9 S e 4 g y o w E j R 5 5 6 4 0 U n T v W M M k F X I U P D f / 8 1 f v T c y M u K j m H G n 9 M 4 w O Y e z h i j d Q d i Y / s K k T g g j X C c q L l N T W y f h a t H F h O + 7 u 2 1 1 j d K X m O X k M V c A y B a 3 L F k U M t w k P E / P 0 q R g k m h 9 l 9 z p w Q X n Z O H X 5 O H A y I w Z W x T p I 5 K 1 u 3 M g g V 9 0 v s V J H U A l W i S 2 p F g j o 5 O C D B H B s 1 z L l 8 v n R E M C F o e y Z A 9 f P 7 W + y S E r r C 2 1 t Y N N G 1 2 Y s I q 6 C r t + m / K i d D / + f n / / W K R / 2 T o v X p L F L 5 Z A F w u W T N n 9 r x 7 a q q A V w k 3 U s 0 6 C B B z F 2 l J r S E M e t i A 9 I 6 D X Z C f D 8 2 l h Q b g d h 0 8 r K w t a u z b r 6 u r Q J k h 5 Z G U r Z N H w B k S S g E e M i + b k R 8 q L q I B m H V k H N p a w u X t 7 f R 4 o g W E j T C I F c p x K Y C i l Q l m o l + N 6 t G N w 2 s i N m 9 d l T c N + j 6 t r i 5 Y T z f T c D B U H u r C g 8 o o E V d A o k a x w 8 F 4 t w W 6 E k A Q r R 4 e y p 2 i Y R x q F S I C b k 1 M z b j z p 0 6 L e k c p z 0 A o C z s / r 6 5 u 6 z z 0 P U 9 N y Q T W J B z H 0 L F n y 6 o x 9 J u z M K f a E s 1 t b G w X x G j w J j 1 L V 1 l V K m Y o t R z L C i D M 8 I C e V E A B B M T F M K J G X t I n P o R w Y Z R S G P 3 w W 9 5 N U L h S O 4 B Z I C t k n s I b y / f x n v U H f k 0 q H o s F 3 h Y z k S D B W 1 F i S k 8 R Q 4 I G l n j I K C e s V 5 5 u a 0 D 7 k l + o 5 1 v X c p v v M d B l F N t k v c Q Q Z h w k p G Y W y 6 R Z s b 6 i 4 x 4 1 S G X 7 7 9 i 1 Z w Q o J L K 0 a O c K c G f 6 9 R s p F z x P R E 9 o q C D W D s y e 0 m O S s m P p 6 8 9 Y V v S b H M j J T x H k G h H 0 n x A X y k p G x X Z S w Q M J 8 J B K + 4 y d d k J X / 0 Y 9 + b M + f P 3 e h a m 5 v t W s 3 r n v 1 8 c 7 O o W A O B Z 7 L s g p B J 8 0 U O j K G d 1 Q K F R X 0 m Z q b s w V B U 8 K v V M N u H + / a y 8 F 3 1 n C h x a 6 / f 8 v K G y q s s b X e O i T k u S i 2 B P F U P u 1 Y 0 J F s P g 1 m S 4 s b 9 s P v / 8 R m p h a s s q z K O s 5 d E H S r l A M 9 E f S 4 r e d t d W z P i R E l Z X m y 9 B X y D h E t c L 6 E v c T y x H U m x 4 f l P S a s o 7 P V z r U 1 C F O n S n m i U r 4 0 C U v E w v J U V I d H Z c F + b t 1 x 0 V 5 3 J o F g e A z K x E Q p v j i k e X p q S j D o 0 K c g X e i 8 4 O R 6 d m b K q H U j W E A + h s j S + + + / 7 1 U N H K s q O d C 1 z 7 x I E + E j + k Y r D O d m l Z X T E p I q r 5 H t y I A o F w N M / E w r K S / Q d G V 5 R Z 9 5 L G M B d A r L O p / 4 k a k E E 9 a E X o B + N J L + 5 C e f 2 4 7 2 j 8 j b 8 + c v r K G 2 1 o 2 F e y 3 y S P q c 2 M G x G y M G n t K q z g n v E f E r p s c S K W S q E n y O o 5 C 4 V 9 r 3 E f o 0 T 8 l Q q X O k v + s K 7 o X k W W Q I y M F h C I h U u q H T v 5 N Y 5 / 0 E T 3 g / 3 / m 7 X q 2 / / + y 7 f s P P K C K V P J z F R X 6 P k 0 3 o h 6 N a h j X F K F K 0 Q E 0 m 9 O L 5 i 3 c e h G K W S k l p p Y z + j P a U B t B J 6 x O v J l j 2 + e f 3 9 b 4 q R x Q M J R o Q 0 g p + 6 + M 7 9 x h d S 8 Q F o Y W I s 3 h k F q l e I M z N T b q 7 l d U A 5 / I w Y G P O c + 3 o 7 P A y F T j B 5 u 6 6 4 + j k w I x 0 w Z M O K U f M f v C D n + i 6 R P z i 3 i T G y F t K g z j t 4 z 1 x k x a R X S w h F e V 4 x M o K E f / 6 J i e e E 5 N j 1 v P u n R P d q v I q Y x 7 a j q x 2 R H D u 1 p 1 b d i y v 2 D P c b S + 6 X 1 h N S 6 1 d v 3 v D g h E t u Z Q s M 5 p h K V j M S P I w u J T U T C k l X a w S 2 s k 5 e / 7 k p S x U v n 3 9 4 2 9 Y e 0 u 7 C x Q N c J z d m 5 s f l Z C Q y a f w M y a D E L L j x I G v A 1 n 5 Q w k N w 0 e O Y / u C r D 1 2 5 8 4 N X S u q T c U C J r Q x C J V g p y w Z 0 I Q S G 9 7 r N W v y D v w B a r E R p C r o e B 0 a H P P q B Y Y 9 l p Q W + P R X I o A I B b k O + t U Y m D L Y 3 + t e 8 l x 7 m 1 A M 7 5 e l F q S j h Z 8 + N V r p C Q K M y / g s r i y L 2 2 3 r u X b s 5 f N u e d I N h y 6 c C k h + h l I c c j v L S 6 v O V Z 8 9 f a 3 P L L V n L 1 7 p e 7 F 4 Q Y G 9 e P l S 9 1 O q P a q 1 B w 8 f y z K v 2 Y W L X V L Y M 7 t 2 u U t 7 k y Y R p 3 I k K f y p K V R 6 7 O q a y W L f a n E U 0 / 0 h F 0 B M n / n g S o D g 0 1 Y v z y R y T 9 C L m S Z 0 O 2 v b t G d 6 j 9 a L f f B B K f A D v L m U F q U i A O Z T i b S u D r f 0 f t Y K 5 Q P s 8 X L / N 3 0 l 4 W A S D Z B X 4 m R 5 F K t Q H J d c I P k 2 v 0 d 5 y q 3 t m H 3 x 5 S O P t o K A i P R S r 8 e 4 r e f i + l T N c 0 / k y u p r W 4 Q W p q y p u c V e v H p p w X / x v / 8 n 9 + A p T D y l X Y I a t P 3 d h P j B v D H t a E K c A o L H I A x w 4 8 E e o 3 V P h f d 7 Z X 2 z d K F a O 4 z v 2 c B Q v y 8 O k S r a w J M F h D W 6 4 S K v S y N 5 S Z C R 5 B g n D g I n K M S k d I b S J J K Y 3 D R H i p J Q 5 A B p h h / u b O 1 b S R G N d s d W I I j X 0 l Z r D U 3 l d v 2 W v E l V v t X U l 1 t 5 T a l t H W z Y D U E 7 z m 6 l 2 D K g j W U e W 2 5 O s S w P L v z E l h Y 2 7 N 2 b b u 8 0 p k L 9 6 5 9 8 z e 6 8 d 0 O W K G Q D f e 9 k e b r F R y 5 b T n 6 W z P 2 J w 2 6 C E H w n D w Q / o A G O x D f J v 5 O z u I 3 K 3 b N J t H z j 6 T E k P C s D E s H h Q l G 6 F x o K u R Z S h F U O a X M Z J x b w C n n O v n 3 x / J W N 6 V q U A R U J E n F o W E N T g + S T s d U r N j U 9 K w h N Q G L f g x 9 A k 1 3 B u p H B U X G n L e 1 J Q A r T K 6 H I l E d q t L f v h m x s c t E q a x o F p b d s Z Z W 2 9 7 g 8 4 L L D e g u e W J X I e 2 F x p Z T n r V X X C o p V c i L 7 G 0 H y g P Z i 3 T 7 9 + q c O g y k n w g B S 8 8 g z 0 N v E O G 6 4 U E 1 V i R s R w t J 6 H P 2 R B 5 K n H R 4 m v z d p n R 1 t U n 7 C 0 1 o v w d m g 1 o e 1 S L K c p E I F Z b R R G D g a h p D v J / K u V F F w T h j z M C g e I D A T Z 3 C L v I 3 X m K K Q 2 p 8 j i n e l r E x T g i e d / O y A N C g G a R w 4 D 5 9 z J u 8 D f P Q T L s N h r 8 Q Q D b L F h S W h L n F P G U S e g 9 H h V R W 1 W o N N P y C i v b 1 d x q f X D R j B J q b 0 c p A E X I 2 5 6 E R W 6 U z n R J G U u Y V Z Q a t V W 1 p Z s j d v 3 3 h Q A o z I E S C 0 A B A C p h E P u E Z p v i R F D x / X z 7 v a Y C a z m p f + 0 N r N B 1 2 5 c s U F D O F 6 8 u S p c P a 6 v j h 3 V U I x N a m n Y h Q Z f G j d r S / H g p D P m B g b d / d L 5 G p Y 1 p O R W 7 R k U G p C 9 P H y 5 c v 6 / Z A 8 1 K S H X o m s O A e Q V d 4 X F k 7 R j Q B V / c Q Q 7 W x Y i 5 k e z J D R C c o q b 9 q r l z 1 e W b 0 l o t / R 2 W l / 9 a / 9 e 1 q E 5 H y L u f k Z 6 5 Y y n b / Q I Y v M 8 S s h K T Y B k 2 R l C I o P t G W e R H d 3 v z z z m P 7 O U A 9 5 h c y I P N o 1 Q T d h f / E T 1 o q c H o Y B / s X 9 8 F q M B p s d i 5 H j 4 M T G D a 3 H r D 1 6 9 M T + + I / / x K s T 6 C B F S D N F i r M Z P d z X K 2 j y y l 6 + e u H d y a O C Y E M S 7 q y s b A 8 i J d e H a p a Q o H q 9 9 u t Y 3 v v Y R s d n x Z 3 2 7 M 7 7 H 1 h B Y Z k g 2 q H I + K G 9 d + e m 7 j N 5 1 A z B B K o y 9 n c P f H 2 J v n E w N Y E S G i D 5 H h V U h g K Q j K W o G C h K 2 8 6 3 v v U t R z I c g I 3 x Q D W S X E a C r L 0 n U s k Z S i A d g j V 4 Z o 5 Y 5 d / 1 c j c q B B V 4 r 2 4 o + X c p C S R f d s u v A Q x O J p 1 T x A / F / 3 i 1 X k N r E f L F h Z I F C Y K B W n f 4 o U m R M F K 0 2 M z N r Q j S r + p 1 B F t 0 j 1 J y 3 o v 3 w q N X S o E o 2 u a L I 4 G g H 4 y l Q 5 n p J N 7 V G j A + m g j 4 w A C H 2 i W 7 J s g v M t K A 8 d Y 0 W a 6 t L 0 o O T X I 5 p r 0 r s + C V i y 3 3 i O R w J m u 6 4 1 M G y l d 7 r J 0 i T K w R z Y b A B r p l I a 5 b + r e J q S E t K N D O b G x i R J 6 m 1 C u g E U g I M 5 t F t p q g B H y K 7 H 7 y G B p 5 t c Y G j 1 p x n g 4 E m s E j 9 L Z g q a j A p t G O h w H y g S I I U x N 6 Z e M I o J S V l c n q M X k 2 o N d v O 7 5 t b T 1 n n H f k R z P K i C 3 I 6 t C s y I B M 6 q x I G F J 5 g G K S 6 6 I 6 P i q h J Y n 4 6 t V r D 7 i 0 t r Y l A w E i + O w Z s I L y f 7 p 6 i W b m C C r A Q Q 4 E F T h W h 8 M A O O G P U 9 d 5 z q H B Q a O T G e 7 p l S U S A M g v U V T q + 5 Z k 7 S l G x X p / 8 c W X g s 1 z s n 6 t n q e h 3 6 e 6 q l r 3 v G Z h K S n r t S r j 8 u D h f e M 4 I Y I F 4 H s 2 l v O z 2 t q b h R x y 5 I m S d W 5 A c E j E t a t X r F 8 C g B H g M D t 6 o w a G B u 3 W j S v G g J Y D I Q N K t P D E w P q Z q X m h k T F j z s a b d 8 8 t W 1 y P 0 D y 8 g g q O Z b 0 / T / u B E a S m T g t s D f U N v o Y 0 l R Z I q D x 0 j v d l s y T A c A o 4 V r P 4 N n s o 2 + Q w l 4 C L X u x C i 8 d A C X 0 U N u u s e 6 E c j f U m g o p S k q 7 A E P E z F R O k K Q i C o c y 0 Y C y Q T 9 I f D C m y A E + E I z N L n y J h o s c e A B K V Q J E I w K C Y f B Z K j N x Q 4 / g 1 c d H R 0 Q E Z r Q q X N e r 3 Z o Q I M A Y k u z n 9 k l p K 7 p l h O U g G S X 1 K m 9 r P N X r V C O P X G L E W / P S T m / d Y P G A F e J + H R e j j g h x M e a W z l L w N 8 / e o T Y s n D m V B D m 1 u Y U q Q M j n 0 E g / E k Z M k A L 3 d e X v T P w z P R 7 M f C c I L F y 8 4 / + G a N K 4 x d e j o 8 M A 5 1 9 L S g i f p O I 6 G c h S S Z f Q / E d t P t i q U e M 4 D 5 c N y L S 4 u S z B n v b F r Z 1 v X S M v 0 M 3 7 2 Z G 3 3 h X u p G / v q y w c 2 J 6 5 E + D l H y v f e 3 Q 9 k H H Y k 2 D O e m S c H B N l H k f D I f H H W E s S V h C 2 w a k a f s b C w 6 B s L j D 2 g f O Z d r + 5 P h k V K u 7 a 8 b v M z i 6 6 E k x M T + l 1 C i p 5 j n E 2 F 4 n E s z p v X b 2 Q t F 3 z 8 G m k G 6 u t y c / O k v C 3 W d b F D h q h E h k u G Q 7 A E D k v h J / 1 c W M a e n m 5 9 9 p k H R n w A Z Z Q z f L W W U q i y 0 i K t w 7 w N i s d y q B q J Y z w L 3 d E E E c g j M l W X Y S q g h f z c i P j k o Y 0 M D U m w J K T y b I n j U 8 G U C X n 0 E 3 1 u W O s U t v f f v y V I z k m V I e 3 R r L h T i V 2 U R 2 d 0 H C d f 9 O g 5 n E N d u C g u k i t V S I b j n T k S d t d a z c 8 v W 4 + M W G d H h 9 a D J C / w W R 4 K 7 i O h l J 1 x Y 5 O M 2 P G V K g N E Z Q 7 j E f R X K Q c V O 6 w 3 C I l A C V U o Y x L 0 8 b E p e / 7 8 t d Y 4 2 2 v n O I K H i C z 3 A G d i Q C Y w n N c m o 4 s t k u t k i F 3 / N 8 4 k d k + q F 5 M w p z q I 6 B 8 o 6 c a N a 7 o G F R X l U p x q D 8 i R 3 8 J A k n D 3 c d d 5 u f 4 7 j E F G O F 3 v 3 / S g D E i e S G r w H 3 7 3 t + 9 l R 7 O M M 2 7 K t W j 1 D Q 3 e V 1 8 B 9 I h y 2 H C m R a I h P X f c k 7 W L S z N a H i o h t q W l n I x Q 5 I v k h a n C u p 7 4 l E L w I W w c 5 B l o w g 0 A Z z i y k / Z u v B A H l x U V F u p z S f b l W r b + j V o 2 S v o X p X C E T p M J x a D f P I N i C F q Q M B y S Z 1 j i L C L 4 g Q S b h e F I f 2 o C H z 9 + 4 t A L o W 9 p a X P L B r e h B Z q F I v L V J 2 j L Q j E S i 8 J R 5 g T S H v 7 i 5 Q s t 9 L I v P p Y f K E o p C i U 0 O V J g h s 8 z L 2 9 s Z E w K v O 9 B D Q I Z 9 P x 0 C P K y q R t s t D z S n / / 5 n 0 m p t j y X w 0 A b B o Q w U 5 v E I z k l E q n p I Z F 4 I n Q y P N 5 X p u d l t g N F m C j M p a 4 L T p g x K J t S K o x L q Z S w u + e t D Q 4 P O J x k 0 A 5 1 f e Q M C U x Q O 0 f h L Y Y N T t D R c c 7 C 6 Q F L D x y 6 Q W O a U b 7 I O K c X U k H Q c b 5 N 9 1 M s T 1 s o Q U 0 2 + k G 8 2 V t m W Z D D w g t U l l c I o j P D b 9 E D U i g 6 w y 4 J r s A x q V I n K T 0 7 s + D G g 1 P w 6 a k C 1 R D N x E P h Y Z P 5 r m T O C + E G j h G Y 4 Y j Z k R G K Z F O 8 B w r D h M E j A k 3 + k n U H 4 n L G 8 s 0 b t 9 x 4 7 + / v u l y R 8 m H k A g U K u r Q + 4 8 Q m J s d l Y B r l U E 4 8 g h i Q Z 4 K T w t c w 9 H g i N I G 2 / Q + + d l c K F H H 5 5 Z 6 g G s C 6 m d l p e / b / 7 + o 8 Y / Q 6 r / x + p v d e O b 3 3 4 R R 2 U a I k U r I t C 4 l 2 Y 3 u x L s n a 6 w S x s U G C A A G y T r A B v y 2 S O P k c J G s k Q A J k E w S W v L J l q 7 O I Z Y a c I a f 3 3 n v v L f / f u e Q 6 y E j D G b 5 8 3 3 v v 8 z y n / E 9 v e S y Y P O w 8 Q p Y 7 b d 1 + 9 a t f u R 1 7 c L D t W p S k Z 5 4 7 7 F / 9 y 5 / e p r 0 v n h U g G A u H + D G + 6 P u A R l p a m b G t 3 S W P M R F U 3 D u U Z F + n g W O x Q x w q K Y k i v z x I n B g Q B g F O y h Z I r S G e x O h J 7 B 4 Y J T 5 W z C Z G d s k R i n G J p C L O Q 6 n 2 s R v F a C i 0 J S k o P B 9 e O O A F m d E l x e U i 5 D W P W Z G e Q y I k Q V B m J T H o r L 7 + v B h j U X Z S q S d + 7 k g b L V N O L W l E 8 0 s 2 f k 4 b t i n t i p c H C I Q m h X C Z s N d 8 o d m Z f G y E R p A F w u M L v g 4 M W D T J s i A k M u + S b E Y v J x A + 9 x I F M S R S H O O 3 s b H R y w d g A u Y F x 8 Y x o T 7 I t D g 5 O / D D s x B i K S d u S t D 9 C O K c n p y 3 J 6 1 P B a 0 K j B l Y W S L s w o I C r X N b e L 7 H 9 / t c D h L z n A i m y h 0 G E B 3 B d 5 7 Z m U 7 w G z s T 4 U Z q U X x M m K B j s t t E 2 G f Y m A g o 1 k x o g u n 0 x 9 5 9 F U + u n t N X 5 / T m 3 j u 8 W k H 6 U 7 K H T 3 A + P X 7 0 y C r L K w X 5 R 5 3 4 v r x 7 z 6 F y m P a C 2 V p M 1 S c v E J S B X Q Q D U c V L i h G V 0 y R D A 9 E R Q k B j 7 K f H j 1 q k a T f F k G N 6 f i q z J e C 1 v y R k Y + s x J A 3 4 z j w s H A W M l 4 2 X w C d L h H 2 h K R A V 0 c R S S Q c q L c v X 9 Q l e k 6 z M N H j m H b s 7 x B 7 o f X t 7 R 6 K B D T c j a L O G U M O 7 j S k A H 6 B F a Z 5 K i I B 1 p 0 g Q 4 X K H w U j W r a q s d K 8 j t h t Z Q G H / 5 K c / u I 2 / H y O V A B 6 L I 5 A b G Y 3 6 3 X d b K T E l W v A h W z a Q e F A P 1 i v p R C y H P m w Y Z q 7 C R U A v g 3 H S 2 X q N + A q v h f u h + T R E L Q J P I T 3 N 0 V 5 B / I E H e a G S B T k 5 R l z V a S I G G r w E Q b 4 w L X z X o Q D S A A c P m H p q c k b G M 7 l q j F / Z 8 s 0 n l g a + R T g Q Z y H r G k Y i J Y W 4 F j C E J M l T q W e C j s u L i y 4 M 6 B p E v C p L P / H 2 F B b m C x b R J m r b m M R O v h k p L p U V V R a u j a A 3 N p k e d M K F o I m n r Y h x Y U h g x o U L T S L q b A k R Y i d U O k t Q h Q F r m H a B f S V C D S e B m C y D I C C K R A a i 3 v n y g S d v N j W d 9 8 J C n s X d 9 7 I l R s d H r F G v A x X Z I z L Z Y R p s O H 5 y / 8 C r d a q f 9 D Q n L n U s W I x + O N C / B 3 m U 2 C n A Z 3 L 8 m A 7 C H q O x O T s q V f W Y f i Y w V H C i x H u c x Z y x S I P C Z s Q 9 T v O U D D H x s C R 3 l m z L Q g l a 4 B R j Y K l 5 w q c H o T K Q H N s O m 5 E 0 J I g W p s E B B O 1 R z Y v A w H Y h b x E B w 7 R 5 Y D j 9 H 3 k o d 5 I J e p Q L n g N / D 4 9 2 9 D x n b m 4 Q 9 A b h n J P N m a r P s 2 + 0 D a A n h s 8 A E 6 M w m 5 k 8 T N o 6 U M U Q H R 3 v S Q z k A G I T O g z V 9 4 1 7 f 2 V v F t V Y X k a 2 r U t Q g o q g T W K Q P A M J C c w T x g H W 1 z f o o Z i Z 6 X k L + 8 m P v n N b W p D t 0 s a e u W u V T d 7 Y X L K l 1 X n L y k n 1 X L y w c A g + R B u y J u n B R l X q u 0 K f g 6 N J g X f w 6 4 c Q 4 G M W g o r X 5 X Q Q S D x U M c 5 z m I m A H 3 l t E J g H 8 P y 9 I X o G I u B B f R W f 5 + 9 c l 5 8 s C J V P g d / 2 N k 0 5 + x w W c S D f e O d r 1 t z c o I O Q n S E G B h f D 7 M Q x Y C Y I G y 8 W y Z v 8 j m 3 Y L R u F h N B v / e F 7 I g L B G f 1 O d W 2 8 D H N S h e i 1 Q U E i E p L M 7 p i o a B F k r D 0 U p C T d K B 9 p L z j 7 6 a e f u G u 5 v r b O G K / K / W i f h a C I 0 J 4 B u 8 I F h + l c R J Y H z I O N A g p A M y H 9 g T 2 n J 2 H W 3 T V o L W 0 d V l x b Y + m C 3 O S w k V n A N d h X o C e d e m B S U q 0 Q Y p 5 N 8 G L P 2 S v 2 F b o A 6 u z s r O u z + x Y l 5 o 0 S Y d H b n D x B D H j c x z w T 6 E D A U / s f x G k 4 k + B b f z h t B H + H K P n i v E g s B W G Q S 0 l X X w i N G i I G R e f n F c m u X p f A m 9 S Z n N d z Q g S h g u K M f z W H v K R 5 A Z n Q / u 4 F 1 L P g c Q W Z k D S c J P h / T o I O W x w 4 T h 8 8 h D 5 f 9 N M g k Z p G l 0 F u I H l 7 c S 6 o E L h p q R l a 1 6 k L R h K D n X a 1 C t r R u V J A 8 O s V G v z v S j M S T 2 L S J O v D f g a O f n H / q f 3 l k 0 / s P 0 w / t o d h q 5 Y g 1 B U y L I E Z G 6 8 n C H W 7 u C C / y M N M 3 V 0 9 Q i P N P o s 5 N E J q C m 8 P R i C G H z E W e h c s L k 9 a Y m q M o F q E F h o l 1 R o n L t 2 1 9 v Y u S 8 / M t m o R j x c r s 8 n a b Z i G r 0 D j 4 J 3 h 0 J C U s J J u w V n o j 2 h g B p p Q C w 4 C g U g + f U a U R V I n 7 w f e 4 f H h O m w 0 C + Q 1 t C D X x A b 6 4 I M P x N g j V l 1 T a d / 5 o z + U V i q T N M I j G K m z O x W x 7 r n k 3 9 h a d R i T n J K g T U u x y f F R G 9 f n k u J j P c 2 f c a g p k v L U / 1 D + s E + T j t R E 3 Q 8 P 1 J 4 I H 7 h z Z h K G I i J p A k n B N 9 9 4 z R 0 o O H L u 3 7 / r x I t 2 o O Y G 2 + G R o B B Z E G h X Z y Z p D I R E 4 D a X s B D z H N J + 4 y x C 9 4 y T l B M 6 s F h b X d 6 z J y 2 d 9 p + v H t r A 4 Z p l p Q P r s q W t y C y J c w m M P U L L N x g S y Y x T w L P u z 6 R l J B m 1 W 9 r v Y 9 1 D g l E G t h 7 B X w t c 1 z S 5 D 3 M C J 4 Z G B r e F S T v q G m S v j I / N y e i f d u Y i Q A z a 4 H N 8 n m F L 7 C M 5 d v S s Q O v V 1 l W J + K s E g T q 0 L q C r b q b z A 2 l s S K L T c 9 D t J W E 5 o B a Q j b P k u u S + F c u G 5 q w Q y p A C O Y E E 1 W k t T c F k W V m h t I l M D 6 0 t O N M d M V C 2 7 L g M 0 S s t r C n 8 Z A o l l d 9 k W R A D j P C g O x U N e A R B E d j T 0 N + R B A v 7 5 y l K 2 i v g L + G H R 4 K Z 9 + 8 / 9 g y I 7 q 4 B M U a r / b u b 7 1 n X 9 3 5 m n z X 9 i b 2 + k G C t y X v S x t t a a 6 e E p a D h S Y g 0 + Z l + R 9 j m e Q Y 7 t q 8 U g 9 Q + W y b G Q A s g u Y 9 P d i 2 v C N u I F l q S a n E J k h x b 9 v k X D y X V o r z 4 C 2 i B K 5 U N J G M A L a G / + H X Y R G w U r k U p h 5 f U 6 7 V A c w n 6 c F W 9 L 3 C 3 B k w E U y G p y S a H B V 1 T i c k 5 B N 7 D J h A z Y P j A b 3 7 z a z d A g Q O B R s I G w 9 C k W h g v 5 K E g h 1 Q w P f w k k T u 7 n l n 7 s 1 a p 9 B Q Z s 5 e s o b 5 O B B P i 4 1 D q a q p 1 f w i R H g d M E M F T d O i H y / W A v c 7 3 I l q W C H Q j 2 x s 4 M j o 2 a j T 6 f J W Z V h I 6 h A o q K s s c 6 k E 4 u F q 5 j n Z W f y f q H + P e L O I i x M Z o 9 L G x v i / G 3 L b R E U r Y m c a + Z r m p Z 9 a Q k u v O E Z p 5 f v L J x 2 4 b 4 p i B q R h n C e y B a V k r X j Q m s x N f A S 2 w N p i A N a E h y S a A M T x u o 7 1 0 x 4 A Y j m 8 8 2 Q s y 7 q d F E F P T i 9 Y / O C 7 B C t E J V y M s O V V d j 2 / W w J 6 Q U U D Q F U f E Z d k y u P o H 9 E z e r m t P 8 M y T S 4 V E g J A I Q b 0 O M 1 9 / 5 b q e n 7 m 1 c 8 6 I w G j K S d C y C A c 0 a o q E G Q w f n 6 C 9 k n Y R S d i O Y C / 2 d J C 2 R b Z + q F 5 H m 7 I m o Y 3 d Y / f 2 Q u A 7 2 w y f P p T A 0 p 5 I c P k C C f S K j r z G T 3 Q S I s E J 2 k K z 4 T K / 0 H z B s m W X 0 8 w G v w D o i 9 z S V t m x A 6 3 P 7 K 2 U Q v v v a e / K H i 9 x L 3 K 0 t D D J D T A j k 1 i 4 D j C f r s B h P / n x n 9 z e l 7 g U / 9 v m z o p t 7 S x b b O K Z J S S T E H l i C X E p M g J J 1 1 m Q K s 2 2 q 1 e u W V I C S Z 0 Q e d C 2 i b g D w T e q M r d 3 D h z W 0 K I Z e 4 A F E e 9 x V 6 X e B 9 P o L 3 D y i 0 P S W y A J 7 S e d d D y b A I n K f 9 o A v o B t d N X B Y M U g r K 6 q c y 8 P h v j s / K Q M 9 G y / F n 0 e S D F B W z J I j F g T w w k o n g O f 1 9 X U S v s k u X R n K J g o z l 3 Q r k m k Q c D W E A E H x R M g J M D a Q F H X w F r D + N i U f f T b j 1 1 j N j U 1 W / P F B q 0 3 3 B g r Q 6 A a t z w z s I j F M W 0 c O 4 F n p 8 l 9 S G i M P W l 9 L o 3 D 9 D 1 p m Z h 4 a 2 9 7 r s d g 0 P O M d X Z 0 G w O g f 3 3 + r 2 0 3 8 h 9 Y b 1 + P p / y Q Q 4 e R T e N M p N E y Y 3 c K i i T U 4 t 0 j B 7 z 1 v R P t s H 1 B 8 a e E h I g Z p i Y L H u 8 W t h L t v u j j w T e 5 c a w 1 V o S U n Z U r 2 / n Y e m Q P 4 F Q K u t v q v b q u Z y S I 6 A 8 8 g Z S + 8 v q 4 9 g R H D E i C H L g e 2 T 5 o J d K y A J B k 6 J M Y A G P T t x F n C 6 E X v L q J g m I M C i C t L a A j G D w Q u L q y M w J C B 2 G P a K A U B a c F Z T + r K 5 v a z x 3 r 6 x n w G B w Z / X S K + v K L L z x 2 1 N v b 7 / s + p D 1 j b W O j Y x 5 O w S m C M K F t 3 Z G u j T Y j z z Q h I U V C s V I o L N q r r 4 l Z 0 t M D 2 z s h i S r g T L t z 5 7 5 s b B w + V C M f y D 6 j 5 m 3 c 3 e d k k p z L z p G Q 3 Z Q A x I b 6 R 3 9 6 2 0 L E 4 T t L t r 2 3 a P G J Z p n n 4 r U N J 9 I C K X Z 8 G G H v / / I j i 4 q I 8 z 7 U w D T m Q v G g j J n p k h 1 D G c T n X 9 y R 0 T k n e 4 N e c s K z R y f u q Y K Z i K h 7 r 4 B H r S K K G B n S y S 7 8 f C y l t o z J G b Q p A 9 6 h 0 d w G c t t A R K E D X V x Y t g f 3 H 9 p A / 6 C 9 9 u o N l y g 0 0 8 R J M D j Y 4 w Y p B A 5 0 h W n F U 3 6 w 1 B c x 2 R x t h j 3 k D T h 1 T 5 r 4 E w c D c q R n p D k j E W P R u U r K A q X E 7 I B t S X S 0 C g 3 r j 3 S Y Z I t 8 9 N F v J Y X 3 7 R V J W 9 J p z u h d J 6 j 3 4 M F 9 Z 1 y C u A T / 6 L h D 0 S E J r x U V d Y I V T y V k j v W 8 w + 4 V I u W K p F S S L S 9 e v K x n X X J D v b S s w N r m r 1 t p e Y E T T L I O E R h J L 3 e 8 W A g Z e s 1 j T M f F J G v P x E X a o 1 N g n v 7 k P + b Y w l 0 I K 0 a 3 7 k n S I 1 D w g p I 5 3 d M 9 p H 0 6 d U 0 S e O / w U o X a k u z j R y 3 P v C 6 N u B k 9 5 p O E A E j / w Q N I B o k z G O 3 S T v k M h n 5 g r / X 1 9 7 s j o p q S c Q l c 3 P q 0 3 d r U P W m O w / A E 4 p l M O S T z g m u B P o 7 0 H G R q e 4 a F h A M Z J 6 Q + o V X Y c 5 i B Y D h d m L 7 8 4 r 4 I e c a 2 N / e 9 S S l M l p G u Z x Q d 0 D a a W B l 2 F Y I U G 4 8 w A 0 F 5 + n L M z M 1 b / 9 C I r U m 4 o d U O 9 n V t a R u S g o l P d n V 3 O 6 q i I y 5 p T f T j o 5 8 6 A 7 x p B w 0 j A e / I r p m V y V F a V u z r 9 A Z D a 6 v u c c S D G f a j H / 7 B b U Z / L i x N W U p G r C W n c R j 0 P I i x 0 + N w c W y f N t / s x o 0 b b u Q T 8 K X z J 6 5 J W g X 3 S q J R A k 4 v g u b G C 5 a V k e U E Q 4 4 a I z v x k M H R w D c a b t D l h 4 P F N U q M g f t Q 9 0 O v A L o G 4 R J P i A + a Y k S I m G e m F + w L M S v u 0 F u 3 b l q t j H V v a i g C G h 8 b 0 q a s e Y Q a q I h R z m Y C J Z n A w X 2 I 6 P N 6 J K 5 g M R y O F 6 Q L E q y 2 p k 5 E K o a S p v W s Z n 2 9 1 L r E G z h U c h K R Z G i V t r Z n g i F H V i O Y W K 1 v M q j J C M D j 1 9 8 3 I C 3 S Y M y G B Z a C q / G A b Y h p 8 n I L R H B 9 e p Z 0 1 1 4 8 V 1 9 / j 2 v G Z R 1 C W X m Z b N O n 7 s j A 9 T 0 z M + E G N Y 1 A 8 M r h q c s + l + 6 v 4 c 1 j r B A B Z u I i u K Q D G 0 R E q C + Q g O h U Y i q A R B A 7 c N F r e P T v Y H 0 Y 1 b v a R k Z I u C W K w L H N I L A D m 5 6 c 0 j k 2 a I + G H X 7 F C T I D b 3 E S c F U 0 B v v i v 7 O f h 7 T V l l Y U I 5 C Z / s a b N z 1 b h o y X t 9 + + Z Y 3 n a / X 5 H X e t t 8 v W w p l E j V Z P 9 4 B e l 4 0 r A i f j Y X f 7 0 K E m 9 h j d j M i y 6 e n p F G O 3 e + 0 Y U J d 4 J b C 6 o L D A L l + 5 Z J c u X R D z 5 1 h R S U F Q F p O Z 4 W 3 W s s 5 l i f A L / X 0 X 9 R 4 C v z A w a G N U d D Y 6 M i q G m b Q n T x 7 7 f c h 8 P z n Z 0 3 P H y i w Q j Q v y M 0 U F j z S m B u e C C 7 6 g K D i b y c l R p 7 8 B C f M D r Q 0 7 F 0 d K T W 2 l h f 3 w R 1 + / v b o 2 Z 2 G R R 5 a a H i 8 R f a K D Z s p d o g 5 7 y 3 p 7 B q 2 q s l r Y M k c X I Q W E a s 2 T Q P q e B J P q k q S F v J t P T J y t L K 3 Z h C S q e N K W h a 0 L 8 g q t n x G b k l 7 0 S k d 6 9 0 g a k E n Q 3 d V r q d 4 X 7 Z k l y 9 C j O W K T m B L D E o O 9 T f j 1 k 0 8 + c 3 j w z j v v W G V F u R i Q W M 6 Z E f h d X J j x W A c O A l z w w A q c H S T 0 M l 8 p 5 1 y O Z W d m u Z v b x K B S f t J 4 4 Z 4 / R x o R O J 5 R P b i r s S u 4 N o Q C Q 3 k m + a H r T 1 u Y X / V U f a L 0 V 6 5 S f x R r 0 z P j N j c / b b k 5 T I 6 I k U H b a 5 k S J q Q h A U 2 p m y E r g k w L b w 2 2 u q I D i 5 M w 0 p 4 U S j s J D t G z I i j z H t N B M c e p 3 p k D B w t z s A g G k 6 n Q 0 N D g g X A c L s C i Z A k o I C Q 1 T / R Z R 7 P z B U x 2 4 1 z M B M 4 n Z Q c o R Q S f v o K 0 z K K t 2 B w N P r U v J H s i m t w r K M 2 D h O 4 U s z U 2 1 g v + b b o t m S w h i m 1 A H I f L h + r 6 M C u M x U 8 + p 1 8 c l j H M m 6 n z u P h 3 d r c l x Y t 0 d r F O O 1 W 6 F z Y I M T t s Q 9 z n 1 H 2 h 1 U A y M B n C C u 1 L x 1 p K z I m z 1 e l 8 K 6 v K 3 T N I V Q M w n 3 A K d E j 8 T A 8 k c 4 G u w J L 6 2 g a G X s z 4 D O F V L 3 i l 7 w m p X H g G y y T s 6 m r r v I M T 5 R o E z e v r q 0 W T W V Y u Z F B b V 6 H r Z + h e R T q D W q 0 7 S Z + n o 1 K C N N S 2 E M q m x S U E E y J T U u L t 6 9 + 4 5 V 7 M i s p S L 4 e n m 2 3 Y z T f K b 4 d H h V h u f q Z U c p B O E S Z j m U a J w 0 M T N j g w 6 H E P E i W p 4 0 H 1 g 5 + J a n N o q M E D w Z w q L Z q A J k H F q Y k J l 6 R E + 4 F a 2 F y 4 N c k L J K g 6 O D D k x h 9 Q L j k 5 z W a m 5 i W Z C 9 3 Q Q + v B f J 9 8 8 q n u 0 a 0 F 1 9 m b b 7 7 h 6 h U v J C 5 3 p E Z n R 4 c k N M V q W W I w p K a O W N K Z e E F 3 d 5 8 I I c W 2 J P 1 o Z O g d Q I W b J w Q X B g d G X Z I 2 N T V p 8 x d 1 D 3 K 4 i i V E K N O Q k Q 6 p S F t 5 p o W g x / L S p r U / 7 R L c H H b G e / P m D Q 8 A k h i c L 0 K h J g f M v i U t S w y E u B U 2 A Q d P 2 T c d k k r L S s V E k q B Z S b J p d k V k c c 4 8 B M L Z D 5 i N / M j m C 4 3 u 1 E i T Z s D W o 3 M Q h j t 7 j z b x V s a C w z B N Z G S s G / e k b j H r y k 0 8 r R + 7 I y y U Q O e h j H M c H s F w a h g T + 5 J + e w R d 2 c + S 0 i J p y y U R b x C / o k / 9 q G C R u 6 1 F R H h J 8 W w i o f k i p u h U q 2 9 o A E i J Z x a n Q 7 x g F w m 4 u M 4 J B x C s J g b l o 2 a O s a v D Z Z c n O p E W F O b r X G t 1 / 2 I v g 2 9 u b h b T V H h V A i G B 8 9 J q 9 O 6 g d J 9 U H x J y 0 e a B E 0 L 2 s R A S N g u Q n q a g P B c Q n 7 M n z 4 + g M + g H D e 7 7 o X / f 1 l m g c R g W Q D c q 9 p 6 g M + Z F 0 o s Q h 9 7 g 6 y T b n A 7 J p J O h 2 d 5 + 6 5 a n x + G B v H 7 9 q s 4 2 0 z 3 M J S W F D j n p O u X y R v s V 9 t O f v H t 7 a Y W + Z E x X h 6 E w I O P t 5 D D M c 6 K o a o S o X 6 Y V I c k x 4 G Z n F n X B c h H x m Q h 9 W 9 y Z I 4 g y J E 4 v s V V y + P R 8 4 N g t w Q 2 Y g G x q j G X i S C S V F h W V y Y i c k S T O c k l F S g / E z O 8 f f f R r L S p E x P u 6 N r j a S w V w R Z O N n p Y m x p e d g + Z s b G g O D l n Q 4 0 y 4 H m 2 C d k P a L c y v 6 P q z z q R z c 0 t i 0 l U 9 a 4 T X A K E 9 K N x D O h K 7 I N s Y M M N A A 9 z a M F R / 3 5 D u M a Q 9 G P M U J 6 R W V n a m J B e x t w P t g Q l e h j v x E l O D G Z C o E E G p C J X 2 y v S C o I U V D S 8 5 h L i E S H d c 4 E T B a U B o g S + y 3 U m h o S M q h 8 3 L a G G Y J + j a K w a X V I Q x g L O s H 4 c E J Q Q j w 8 N + T w Q Y z o J N G e y 9 v Y M O C Y G 3 w E u 8 U a W C m k y m R F C Q 7 U H L g i C b W r A 4 M w 0 W Q d + 4 Z x Z G o H k N W p E A K 2 g Y x w c Z B E F 4 B M + s G M n t K Q + e u B 2 E Q H l G 7 Z p o K E Z n H 9 R B S d s L P Z y I w e j H B x S n f w X 2 H v m a 2 J 9 4 7 M j f 9 N 8 F T X E u c Q b A U A e Z E h T 8 j v C i A W Z n R 6 e l J K f b h p h k U r Y O Z g I O M a b K Y z 9 S p M l 8 M z T e y O i 4 C 1 B Q y 9 j I k A t g k A x m C Q m z a F r 2 i a F p U T I x f J a 0 k M z Y 2 J S 1 t r T 4 W C e y 5 k k C Q F u + D O 1 M S G k g e K I i 8 K L i r d Y l x L B h 1 6 8 V 3 w b 6 z I p Y S d r 0 R Z A S H x J l U 3 p Y J L 9 H 6 r V 4 I F 8 Q m y D H j n a 1 u X q w U 1 e D x G 7 2 D n Y k f W N c 2 u z L I K U 7 E A e R I A n A Q l D V j F Q p l h b C r i C G g G + f E Z t t T 9 v E B I t i g n G r P 1 9 p 7 7 7 7 p m y O N N 9 o J A l D s E q k s v N y C m X b h b h W o 2 c f m 4 N k 3 t 3 e 9 9 o p C G p E c A j m Q S v t 7 R z K J r g o 7 Z L o 1 w C C I Z U g i E e P H r q 7 l D Q S C I k 8 w A F p T y Q / h 0 H b L 3 B + f V 2 9 O z Y Y b 5 O R k S z p R b C W 8 Z A 6 E O 1 F o m B b l D Q F 7 l y f C i E Y c i i C p V v P 0 t K c a x s q e C M E U Q i K s s c 8 N / C N t K m H D x + I K L L c 0 M U T h 5 A K P H A c E p n b c x 7 z I n b D 4 e I k w Y m A I w a v I g 1 j 6 G d I s J Z s b Y o x n z x p l 8 B p 8 u f m 7 L B r c A r o z L V H m 1 6 e Q C y n s D h X 7 4 m B R d z + Z G i 3 B 1 D F A M E 4 o F N 9 Y y + J j y S 4 I H D W H P z G W n G I i D 0 Q E H o e p j K i O c h a w a p j B B J a h M D 3 8 u q G n q t N j F Y o d C N b V 8 + K E E C j 4 1 z x x q j 6 f U t n y D m S W o b j Y n q K k b J x f s 4 k 8 6 7 q O k A y B j 4 w j I C A N K l h 1 J T h a B n s H 5 I t l O n m C P c Y G t T 5 C r J R A I p t 5 W h E q A U P N L A e + 4 2 B 5 D s 7 R 7 L Z Z d / 1 D G j P F 1 z D s Q 6 Y B 2 G G A 4 L m L j g 5 O B 8 q I O j 7 H r j j J T R k C o V d u p B 3 G 8 m M y q O x J P U 7 z A l C z Z J s y Q O T k 4 a H j K A Y m B J 3 M u P 6 I Y r Y O B 1 W O h P L o z x z g F Q Y j E L q n F C X S H V S 6 G l W k u J q N l 7 S N M 4 J H B s A I x Q H B 8 F K J B T w 6 9 b b 1 y w h i c 6 z + 0 7 8 j E K h K r K 2 u k 7 Q M c k d B L S k w o g l s R F i n C X D u b P b N x d m Y h 1 g 9 p m Z e d + 8 9 v Z 2 l y B o C H r J U c a B F 4 g m I X Q l o p w f T Z W f X + S H j p c O g i a m h H Y h 8 z q / I F v 7 I l i F S S b J i 1 S C s E R p v i 8 e a N W L M B Q u V D L w E S r J S Y l a O 5 I e T S p I Q c 0 W d o j s O a A L z 0 Y Z B 3 m Q Z C 7 4 l 9 Z B 0 m 9 L y x N P 2 K V c m 7 x I e v J R g o 7 H k X K K r a 1 N X W N D R C / o p / v w 3 K Q t 4 W o n T o d Q I n Z D d j 2 w E X u K r r W c T 3 K S o K Q 0 L R X N 6 B 1 c 8 H p 6 I R X 0 l Y S F 1 u E K 6 e W X G C r Q T j g l g n 9 w Y i L O p X 3 A g 0 s K E e 5 / v J 0 I q E N B T 4 L S H R 2 9 l l d Q K j u 4 R k I 3 x W 2 5 q c k 5 a Y 4 J n c O W C z F 6 n 6 + t b l q b h M G w o C e e R h K U K a / B t A D G M 6 a W D J 0 k 0 S r 9 4 0 F L E D n n u L 6 2 4 c J k a G j Y h Q Z l L 3 j l 8 D y v r S 3 r G n H S x t n + G Z 2 U a G r S O j p 7 7 O O P v 7 Q H D 1 q 0 l / u 6 P l X N 8 3 b 5 8 k U r K y k W f b Z 7 m h X 9 / b A j c d O T q l R U U C R 6 j R K t n b q Q J E y D k y b s Z / / i + 7 d H x 8 e t s r z c D f Q 9 3 N e S t g T 9 k N p j o / S 7 L n V I A U S B 8 W C o I A M 5 U l J X G F k G I Y E z Y k u c A E F H p C W S g M 8 g k S E 0 y p 9 p I D g j z X f n z h 2 X o r N i W r K p y U 1 r a K w T M W x a e o a w t k / 9 C z q t A m 2 o Q a o o r 3 B p g W 2 F V q F I D B t i X b A G V z Y w g U R X b C v S X n B j 4 8 0 h 8 I a r n J w 9 7 A U I l x E r a C m i 5 c A + i v Z w 5 z 4 X g 5 M n S C w N a V Z V X a b 1 m j 6 T a E + 3 p + 2 P P / g v 9 m d X X h c h B X g e J w h Q N f j m S / B H R O X J w a l p + l y G u 6 x x x X v p t p g I Z q G + C u k 4 P x + 4 y 6 m i x W 4 h Z 5 H + f r 9 6 / 0 M x X q w x L h P m K 5 d t R X A Z o g e c t b c 9 E 8 S k 9 Y C k + S Z j S 1 8 W y + X 4 n k H M B B v J 8 l h b X 3 I t S W I y C I M 0 J W J T s f G M F l 3 R v p H p E S 1 U E q R / O X v A T F J L v i q H d r y O + A h 0 E 7 C H b 7 x d C A o J Z y f S 8 I g o t y l 5 p g o R P h 2 D K n V u K 2 t b E g w d I s Y S 7 w x L 4 j L e V j Q w s B R b E e Z p b X 3 i Z e l o Y s q C G A F K R 9 1 G 7 c / y y p L g 3 K S 7 y L d F J 9 i e Z K C k J C c Z g w G x k W h q U 1 k R 9 A 5 E c O J w I X G 3 o C D f 6 Z j j w q H 2 6 W e f i 8 m 7 P T Q A b T J w j + T X m t o q u 3 n r N W + 3 x j 0 Y q M 4 I U u g M E w b a J 2 2 K v M W n T 5 7 o + v R 5 H 9 H v 7 T 4 E M O z n / / a f 3 s a Q Z q Q + / a w l e 2 1 s f F i a h r y 1 O L d B i A U w V h / V j 7 s b n A t B 4 d E h h o Q 3 K 0 p E C E z y N m E i G E a e E B O i F R M B v 1 l p u q 6 O d o c 3 3 d 0 9 Y p B d M U i l N T U 1 6 h 4 H u h 8 G Y q h n D t O g k K R D K m B p G E n 3 V V J X 2 O C v v r o n o j r Q M 4 T I v q o U r B p 1 Q q S n d U Z a q o h 0 X w d 9 6 s 4 V t C M j Q 3 F r B h o z q F I t l Y 1 A g i x 2 H 0 S I e s e Y 7 e m m M S R J m Y e S Z t I q Y k R S Y F J w p c a d 2 b u / / E / W 8 Y 9 / Z j H S m m i a S E 9 5 E Y n B L I 7 7 2 R d S U g h 2 H z u s i Q z H 2 S E 7 i J + y X / A y B h W k p M S c u A M G i c g 8 W r Q 0 7 m Z m L n V 3 9 r t L u b q 6 R o z F W j K 0 P 9 K + u s f S 8 r L d u / d A d m C T R + 5 x / L C P n Z 3 P o X 7 3 4 K H Z y U 2 M k s G 8 u s Z k D 8 4 l 0 K h B 2 h J Z 1 0 I m Y r j D w z 2 H e 1 F i h q D x C T w E x g t 4 y Z l J P 5 2 J / A o v v X x c k t I M N J r + r r W F h k V q T c u 2 p G / m b 1 1 s u u j 7 w Z B n B D c u f y q y 2 X u m h x C r G h s f c Y N / e Z l + k N t 2 8 U K z J z Q T K q D B f 1 A v l + y e Q z Q 5 + Z v E 1 q 5 e v a R 7 U g 1 N B Q G 5 f e k u m G n I i Q A J O i z h Q s / X e 2 R 3 9 w 5 b Z 1 e P 0 y v J t q A H U t R w A i e l x t n 0 r K D d 7 r q u P 6 6 9 X x H T 0 O o s 0 z K z U 7 U + 4 n u g p q C B D G i n r 2 / A X r 9 x 0 3 K y c 0 V H J F J L G f 3 r n / 3 g N o T D 5 I a l x Q W 7 p M W Q 8 z S 3 R D 8 + D N M s G x + b 9 j g R R A g U R M K x m x i p 9 E f A M P d p 3 Z J S q N / p 6 T n 3 t B C Q f N r W b i 2 t T 2 1 Q G J r c O A q 1 S H u / e f M t G X W V I r p I q V l S 4 0 t E V L V u E M O Y u O 5 x U O D i 5 k H B q M h D k k X f e P O G z 6 7 F X q E 5 J T E W D o d E y q r q c o c 5 h U V 5 r o 2 A e A M D v b 6 x p d J c a e n p 2 g y i 9 z E u b f D c A R c W Z K O Q p h 9 o 0 i P B S 1 o g b + l z G V r j k f 3 9 4 Q + t u a L E v p V e B p l J m l M 3 J P i r n y a b L p h g q H + S B I y i M 6 5 + 0 v o M I x f 7 b k f Q h 4 E E O E K W l 9 d l L I 9 5 3 i T a F / s I z x Y u Z r y k e C Z J n z n Y p w c E j p t g 3 K r v g f Y d 6 d 8 v W w 8 3 P Y F 2 P I r 8 O 3 A b B s U L R s Y 9 7 b 2 I T 5 H P S P A T i I 4 k w E u K h i J N i z 3 c l 1 a k J I U e c 0 F V w E u G C r S Q H 7 b / / g L y 6 T u A f G I j X Z + g r E N Y Q w O G C t Y n u q Z v b m g W 3 E r y M A L j Q x n / S s o S D E w n W v I l 6 c R K g / 7 i k n z R F n m T Q Q 1 c a k r g h S S 1 D O b A 2 w h j Q N S g C r y W 3 J u G p 7 y X / D 5 s J B w p u N 1 9 b K n W f E b u o a 7 Z 3 T 1 g r U + 7 v X 4 N j y Y I i 3 7 t 8 R L k N 9 + 6 I f o r E g p g 1 m + i p e l + u M i 5 Z r X o S f J S g k l r w 7 a V c E s X T R G n J P Z 4 v q Z e 9 v K h C / 0 3 3 7 x p I W u L H 2 g 3 w r T Y N W m P F m H P L W u 4 f N 6 6 B 9 q t t L T a k u J k P 8 h Q e 9 L y 3 F 6 7 / o Z 3 S C W m A 3 R A O u 4 J t q y K 8 C n 2 W t 9 Y l l H K t D 0 8 O + R j x b k a p Q w a T 1 S S t B 7 2 A 8 x H 1 e v u 9 o E z K v l Q X / v a W 7 L B c h z j 7 4 m Q w L Y s C r h 1 5 T K 1 S i T N R h q d b j z x U R A P x w g x C D R l t P 4 N r 0 2 g J Z y e j W m C V G 7 i F X r l 2 g 1 p 2 q B L L R C P r P P B 4 U E R 2 4 Y P Q 1 7 b X P O i y r W N V e v r 6 b H 6 q h p b F a G / 9 c Y b 7 q U 6 P J Z W 1 G G e y U g n u w C t s S H j e G N + 2 / Y P z m x 7 f 8 f 2 j w 9 1 j w 1 B z X R h 6 m V 3 y 0 d E M T p y z s s b a u o r 7 f M v P x N j m F 2 8 e M H 3 c n F 2 0 b q 7 n t v 3 v / t t a Z p I a b A T 2 9 w 9 t t 7 + M U u R n f D h + + / b B d m w 1 6 4 B O 8 j I j r B V 3 a N f s A P K z 5 E W w k O 7 p b O I j 0 + 2 g c E R T 5 X B A f T N d 7 / h G n 9 y c k S E k m S J 8 Q k i e p K S z a f b H 0 p w H h z t y G 5 Z s H T t R 0 l O g Y X r b E O 0 P u 2 k 9 h E v G M w F 8 6 B V x V S I c z H O q f b Z t Z T e 7 w x H 7 0 U j e y J E e 3 x k 7 / / y f b d z v v 7 2 L d 1 / w n Y P d y w y P t o 9 o Q d C J / R I p y U 1 T g s + 7 8 4 N v e Z s r P u R C e + B a S 6 t n 5 w z j + F Z 9 c 7 0 0 h k 6 Z H y M / o x 6 n b A A F y D 5 + l D a H w S A b U m Z T 2 t r p 6 2 u 7 M m u r B R j 6 h k k T E g 3 o 9 t W r O A 9 A i T I Q t c V 8 f q x d i w Y a c A z 0 T L 0 7 h k z x / o n I T B i k / / r f / 6 1 v a c 9 B n U t r 6 3 b H 3 3 3 j 6 W h / u J 7 n s t H 3 T 1 9 x 7 p 7 e 2 x k f M K Z a W J s 1 g 7 2 T m 1 n 8 8 D 2 d 4 5 s d m r J Z s b n r f t Z v 3 U 9 6 7 H e j n 5 p o A 7 B r S k 3 y p A k B S L K q s p S G X V N w p 5 X p I V K B c W o b a K T L N H q Y 3 d P Y 9 i C n w n y c n B I V N p L 8 T u D 1 N a 2 t o S 3 C 6 T i K 2 W D U O s T z P H V B 7 V w U l e Y r q j N d D c r R j I 7 L 0 b S w k k d Q c u A b R 8 x h 0 m b w G Q + b L z F h V l p F a b K l w u 7 M w 6 f G E q M p K G k U 1 a y e y y x 3 T B E J 4 S T F 2 c X b J G S + 8 l p G x 0 T Y Y g Z q Z A l M X h 1 a c 0 e 3 X 1 i L Y + f i i G 3 3 Q b D l s G Z U p R P Z W y x C K j I 1 s X Y 0 b H x v g c E o y 9 f Y Q B z j a W l p E p Y T d v C 7 J w 1 i a l j k Y L S H A f S d k s y q m n A y J y r y f E x a 6 i v d e J A S m I L J W t P g Y G x U U h 1 U q C w e U I 9 z o R z Z W p 6 y o P H I I q X X 8 Q C I U j R j Q s u B J E T i v a F E b A + p Y R 9 5 D 5 O p u x q A P B e 2 k x o J v 4 N w n d 2 c 2 Y T A 0 B 9 / B Q 8 5 F p c v 7 u 7 0 4 O x t C + O T 4 q 1 1 P Q k C U N a I k d Z n L 4 j 9 d x U K j v i 0 b W 8 j E f 3 5 q 9 4 O 4 M h 6 Y F b 3 r 2 i u j + o y B m N Z w J q Q v v 6 N O 8 J n t E v 5 b T F u g h W U 5 2 9 K A b A G V Z W l i f I X y D N F y d N l C z a w a P N n m i V L y 6 G Y + Z l K U y w S t 1 P T A p 0 R X B Q S E g i b k 9 n t x 0 I h u I w S k 5 N t Z G J M Q v 7 w Y 9 u 3 V 4 V V p + X N F 0 R X N v c 2 b K + 3 i E b G Z y x e W m m p f k 1 m 5 q Y t f W V L T v V B f f 1 7 w T C S o o K X P 2 m 4 n m K j 7 E b N 6 7 Z l W s X r K Q 4 3 2 u K U L + R w v F s g u f Q H b I x o c K m O 2 L M O f 1 7 m i T Z v t 2 / d 8 9 h I I H h Y F / P f J A a s 5 q o V s V 1 C y x k Y a w X 1 6 x L H j F V M O s 3 Q p t 2 J L t D C 9 d h w k j 0 k q D v x O 9 + 9 4 m k 0 K n b a 6 T 6 n 9 q e X X / 1 s h U W 5 t j d e 5 / J W J 3 U P f V c Z 4 e e E z g i j Z W f l y 2 4 0 q k 1 p n l H o L m Z O d c k h a U l k l S h 9 q i 1 1 S p k 7 A O R a F d W U l R u s 4 L K 9 R c a L U L 7 A e 4 / O t y V I K h w d z / u 3 p L S U h u S 3 d D X / d z K i g v s l a u X L V r E c i Z x R 5 u q B T F t Y 3 2 9 C E v 2 g I h k R 2 t 4 1 N J q q c n J n i G f T S m 6 D g z a D b y J I g C 9 D 4 n M O E 0 0 B / E X I C E 2 J A Z 5 v q A x Y 2 O e P H l q D J q m C J J e 5 8 z i c v t X 1 + H z j N / 0 0 I P + H q d 9 D o c i Q 6 T t n V G g z Q D g 8 c X 5 B c w U M B Q / + Y / / + X v w M / g 7 m e c d n R 0 u 4 I B n U Y L f M D C M g O A U 0 n T G c J L V T 9 5 3 q n v j S M S L y r P R w 4 R M D + J x Q W E g 7 4 Z 5 9 S b e i x t f P / k P x o P W / O m 0 H z A U z A I s J 8 2 M n E g + Q 1 i H M 8 K Z Q j Y M q 4 O h e H L 2 B Q 3 l C d r 8 j 3 b S v u g P Z 2 R a w 2 E L H + 8 F f S l 6 O r r t + p W r V l f T I C F 2 T g J 3 0 s J S M + J u t 7 f 3 S Z r Q x m t d e D D U 3 Z K Z w r W k n Y A d I Y B r 1 y 4 K K m 1 I X W b b 9 V e a B e V y 9 Z 5 E w a A o e y C V V 1 J S o I N P c 6 h H O b V 7 k k T 4 o m L P 6 4 s I o 5 / d q b s n h 4 f G t D C w L h 4 X m m m U B J h Y n y W w C X E s L q + K k c e l 9 Z K l o R h v u S / I E + V J i k H 8 Z c a e P + 8 2 + g d 2 P u + R H X D o W b 9 r a 5 v 2 2 4 9 + 5 3 Z c s v D y t 7 / 1 H Z / P O j o 6 Z A 0 X a q S Z S n X 9 K D F x u o 8 f Y V Q J X W J J T c H O K y 4 o 0 s b M S l u n W E x k r O w Y 8 H i 8 x Q l W r Q g O A u 0 q Z P t 5 A i 8 e T G 3 + 5 O K 8 z a 0 s 2 O D 4 s F U B K Y r z X N N x T m H S g E I I O r w Q m 5 8 c t 7 d u v S H C J k s b b 2 m E n m F D z D b o T g n a M 9 M 3 f U i 2 5 8 T M t G X J 0 E 6 S h q L 8 3 e N T 2 l P J D D 9 w r o 1 W Y u Y U 3 k O c N k B C Y l 2 4 9 E n c p d f c 5 g 7 t C r Z 1 7 X i j i x H Q x p t v S n p z L Y f M s q k O 9 r Y t T Y w X I + 1 y K p 2 E J / E l s e q C o q n f M 5 H f X M / i h K c X X X P p f y d 2 / c f 7 c H J Q r E e X K p r f k G 2 B p A e O Q b 5 o M J x c u r t f 8 0 y / w 1 D i B a M H H 7 G 4 I H O F 9 4 r I 9 a n A Y R J o J Q j a v / V c 3 B V a Q / N C V G i b g L n C X S i O j 4 w L 2 h W L Q R k e a K K 1 N A k k v R d Y x z r Y C F 8 I h o J e 0 7 3 9 7 / 6 a n k 7 / D v P B n C G n E b a 7 u W e D f Y M 2 O T o p j S 7 t H h V t 9 B G h z 0 b Y v / / 5 v 7 l N / 4 W 6 m h r B j k a 7 f O G S l V U V W 3 l 1 n k 3 N j o u 4 B i 0 9 M 8 W 9 L G P 6 P S z i z I r L c m U 3 S J t t r 0 r y J F o X q T 7 J i b K / 1 s S U s h f S 0 j w V Z 7 B / 0 P u Y 0 2 q L 1 l n x S W m C Y X h Q t q y 0 p N y 9 X y s r S 1 6 W H i + D n A 2 H 8 J h w y B w f 3 J 7 j Y 6 P e z o y G g m w k Q o r g H 7 G i / I J i M X K V p P y C S 5 A V a T Z i E D A H m o y F 1 t X U e a X t 2 P i o j M 4 S M W g 6 R y N Y E m N 7 s u G e t X X a 5 i q z g P o k n S O t p r p B M D L G w s V M u O r p c g u E Z P L h w s q i l V d V 6 H A K / E F O c E p I C u J Y 4 J m u i z G z 6 X Y 7 0 G s Z Y k A v d 9 P h R m J 3 6 P B G h w e s s f m 8 a 2 4 k O B N L 8 A 7 1 a Z 9 o p h g r 6 U n H o k h p t s b m J o d 8 y Y m J 0 j p B y T y H D f k d i 3 l 0 a S 6 p 3 0 2 M F O P / f k I 5 v Q x y J C t Z K U w x z D 6 X L 1 v 3 w N r a 2 7 X H M U Y L b B j Z I Z + I B Y h K F g a Z G i k J 8 R Y F z J I E O M N j B + P 6 j b i 3 v m A c 2 E E M F W g w f y j 9 C F 6 H s W A O L 8 X Q u o H 4 e N U w J z J x B k n L O J n D P N o v n o O y E 7 0 g m y z E I T z d h X F a Q N R 0 b s L J N T o 6 a o x S D Z d 2 w N 7 n H n i f E X b a S T G Q 7 o s m k 5 D i S Q h b O J t p H a s 6 G z L T S W l L S k 0 R T S 1 b Z l a q B C K u f p g H m 4 w 1 s T w Y T P b a C 8 Y K v l m e / l 3 E F x 4 S h Q Q S T U 7 Z 8 I C 0 X m K K z t c c O u I 1 J O 4 Y W p y f Z T k Z S Z J O s Z Y Q E y J J t a L v N Z f G E b F R l q N D n Z y b s x l B Q o u M t s n 5 Z R u Q V m j v G r b B s X k 9 h K S t N o b y A w j w 8 c N W G x + d c r f v y N C E D P R 8 S 0 p I c 6 c G w V c y z t F O x F C I G T E 6 B Y 3 D Y Y C f q c H i C + l G V x 1 e x / n h 9 g M G s / 7 u h X J a J H b b j D Q R b a Z o J U y C K q k 1 e X n 5 b r 9 4 a Y O + s D m w J U j X x + t G Y 0 i G F s T H J G v T I y U 1 4 y 0 x N t 2 S 4 z M l o R M t K z 1 X e 0 B W S I i R 8 1 Z Q V G S X r l 6 z 4 v I K G x g a c U h K w 3 x / X h 0 v 8 p N B 1 E m C V Q v 0 A p S k I o / O + 8 C J S K Z l l J M i t L m z b Q 9 a H t m o N N X W w a 4 b 9 p u y x Y 5 F T O s i n l 0 9 e 3 J W p u W J Y Q k G A 0 F I 1 0 E T r K 1 L A k q D u m 0 g Y o X I 2 Q M C v G R 3 b G 1 T l v D 7 X h 2 R I i 4 v Q x + f l K Y q l M 2 Q 7 h F + z o B G m 3 j k s I 5 g j i B 9 C 4 r S Z i G d + c m X S + 7 g K 2 A s 9 p + y C u k V M T I B 8 6 3 t X U 9 0 9 g w a / Q c T 8 t z w G t 5 T Y j + U 7 T x 8 + N i + u v f A I T R Z H k E P v W P R p / Z P 3 4 Q U D k X g P f 1 D D t u h K c I u i 0 t L g u f 3 j K w I S A M m Y J 4 Y l Q k f f v g b M c i m I x 2 e C 0 0 W O K U k e P Q + o C S v I z z R R J S / H A g S I 3 z Q + A 7 p c E I A 6 / Q z 0 F C u g / 0 n X + x p 8 M U + E T 8 M s 7 r z 9 U I + 3 7 L v f P s P 7 J t / 5 x t W U l 5 k u T k Z d u l i g 4 U e 7 G 7 a Q E + H 3 f v 8 Y z s + 2 L L n T x 9 I T f d J g k b Z x M S M Z W T n 6 a r R 9 q x z 2 D L O l d n G T q h 1 9 c 0 J 5 8 d b V m 6 t R c W m C J L R q y x N x l m D S x H a S d F E M F b a i 3 q i 8 v I a I / e M Z F H m R x G Q I 5 e M g y S G Q d D Y w T M H q G 9 6 n t + 5 8 6 W 1 t r a I O S j s S n W J x I L O T m G S E L t 0 + Y q g W J w k b 5 t 7 8 W i f 9 d 5 7 7 9 k 7 7 3 z D N R S 5 d N w D A i H 1 n y / P C N F B Y V P h e A j X N 5 1 3 a M r / 1 t s 3 R S C 0 R V 6 X 5 N u z u / f v 6 P B I N Z H W l Y 1 E R g b 9 / H R E g p Q f 2 y c f f y b t u m 6 D Y p b 2 w X 7 7 q q P d / s c H 7 9 u H X 3 x u q 4 K n 6 5 K 0 W / r 8 i W D G v D T t t r T M p W u v W F q G 7 A k C v Z H h N j o 1 Z X O 4 6 6 U F W 9 u f 2 2 8 / / c w e t z 9 z w o B K g j J 6 S X E 9 O 6 U H t E l D Y G A / s l 9 o Z O x Q e v P h n S V + h h d T R + + N H p l + / 9 X D F t e g C R J i x I g e t 7 Q Z A + Q 2 N n d 0 X b Q Q K W W h t r a x 4 W f j t g w M w T f M x Z e O R f Q p o U k M a d g D s 3 g S v / z y v u 8 F k + w D I Q e T 0 P u C v L 8 T 2 b h H d u v m L W c C A q G U j 5 P N 4 E 1 g e L / e x z g h 7 G B B A D 9 j K m U X l 5 g a y c j S D N m 0 x R K E D D 5 n V F C k h 1 T I A f V n X h c 9 y Q T Y 0 l p I K S O L H a c X Q o e H 5 r 6 R U g L 0 5 y N M g o D h C 6 Y j 6 c A F y Q v G c Y E A I z p 3 6 n 8 x k l 7 y b X D t q z 2 F H t i T 0 + N 9 1 2 T E 4 C x M 3 y G U M d A l b M 9 C T / d D 7 M m j 5 3 Y u I 9 9 C z 6 I t O i L O N t d 2 J O G i 7 F D S L 1 k H 0 X i + W d c J l w Y Y t N y 8 U t u R U d Y 7 M G r P u / p F p N T D 8 C A n X k f C 7 + t b G x Y i l Q q o P Z S a 3 5 d U Y P Q M 9 T X E G j Y 2 g Y Z 0 U p 1 z b M r i k L Y Q C x n D R N C b m g U / L 1 + W z V P t A V I Y N W A q G G J f M H L A c 8 Y I 5 A F H G Y y d m B Q r 2 w c m x R N G 1 D 5 U t t a 4 D m h B B 7 F r Z A X j g A C 2 L q / M 2 9 j E o C 2 v z X l n p 7 O Q A 0 t K i 7 E H j + / Y w 8 f 3 Z H c V S v q t + O a S 3 t P V 2 + X x H 6 A Z U m p + Z t 7 o O r p 5 d G i Z Z Q V 2 4 f X r V n K + z h p e f c V u v P O u p c k W O x B 8 O p C W y q 2 q s q u 3 b t n 5 C x e t 9 n y j p W V l i 0 C l I 2 R n H G h N Q N w i S f K a 2 n r 3 T E 5 M T E r T R D t z b H m a 0 b 7 b j v T y g B D J J J 8 Q 7 C D f j b g T j U 7 w e o 4 O T w j X z 9 r D B 0 / d q 0 U f d o i C x F F y N W m w Q z + E r q 4 + H y B N P A z f M D S E U P P B Z I J f W D Z I b C S 3 y O c F z Y V I E K 7 Z / X s P R b y L Y q x R K 8 g v t R z R A 5 N M D o 9 E X v o Y j h t I T Q e l f Z Y W 1 D W b L 1 1 w I b s h z b i x u e / M C f P T I I W G / c T m a F x K 7 V v O u Q I h G N l 6 Y b H W 0 z f s 9 u y J a G 9 9 c 9 f 2 p A m f d / b a t v Z i Z X V D w r b A V n U G 9 7 5 6 Y K t i l k 8 / / 9 w Y U I c 2 Q j 5 z b 9 r H D Y 9 O e L o W V Q 7 k b r K W g N 6 O t U d w T 7 A + m A d m D B Q V O l k X 0 b f n H A Y v E T H S t 6 g 8 T F p a 3 2 d h / C 4 m D h e i C Z X t + g 9 / + H d v k 0 J R U F Q o Z s m V V J D B J k K g o 0 1 7 6 x P v D p p G i Q X u X R J o Z V y + / u Z 1 a a Q 4 m 5 w e 9 a 5 B y 8 v z u t m J Z y f w O y U K x c X S E j 6 1 8 E w L G r S S s m I r q y z 2 O A p p H P Q / g E C R Z C T H E m T F 2 w T h 4 M a n d D 1 G G o R M b n Y H w 5 u s C Q r 1 M P 7 o q c Y C C b K R p 0 W b 4 e L i P B E B a U 9 B V y E y M N r a n g i C M m 4 0 x S 5 e a t R G B r B k d n 7 W f z a I C X D n p q Q l C W q d s 8 x z G b a 1 I + m t H Q z V H 7 c 8 4 7 1 G 1 y 7 y k a E k R a 4 u r V p V a a X H i W a X 5 n 2 + a o Y g V X x U r O W k p V u S f o q D L V Z a P j o i 2 o 7 2 T i 1 G U B d P J w e 5 L 0 2 J 0 U 8 7 4 U c P W m x P D H N F z M Y Q 5 G W y J u r q v e z D y 0 K 2 t l 3 D E O Q O e s N V 2 N T E t N 3 5 8 q 5 d 0 G e 2 p Q 3 b 2 5 5 a W W m Z J 4 X i / O l 4 1 q 1 z z J T x n e c F o E B R K m b x O u Y L a k M / a N z Z + R m t N 1 P C R 4 J P 6 I R e i X E x v 4 e C L y h N w l S k 5 Y w H E Z p s 1 x J p v z 6 r r K y 1 8 o o a C b w 4 Z 0 p g O g I P r Y l Q Y K 0 U F J L W R d y Q A w M i o o E H t T 7 S i 3 7 5 / g f 6 t y P P 7 X v 6 9 J l D v 1 g J B 3 o c d o v x c Z C R P 4 e t S j o Y H Y Y o 5 D z W g + D w o G S E 2 q c 4 2 e C 4 D t M k u B l i R 5 Y + 2 T r r 6 z v 2 v K N L S I t p h C d W x 2 i d e P r N o / H Q U O 4 k f 7 F W Q C v 2 H 6 8 H T g 9 / X e t w h g L O 8 h t a S v c 6 F Z 3 h L U W A E M 5 A m Y T 9 4 P v f v L 2 4 v O R j M D G 2 N 4 T F 8 X 6 d S r V u S g r E y T j H 1 b o 0 L 1 t F R t f 8 3 I S g V o R F y d 4 q E g H S T p l I f Y E I m s F e p e X F V l d X Z f n 6 e 1 F J v o i V I W P n L C M r T Z r j 1 B 0 M t P q l D o j 0 k j P Z I i W l J V p c m A 7 1 S N p p Q g 8 c Y p l i 1 G h J d 9 Q 2 J f d I b k o v i C k g g U j J O Z d 7 z q P v + f p J 8 5 X o a G 2 E G J t u P r S O I s M a D x k O l 8 q a C m k s Y j Z U 4 o Y I 6 q V 7 5 g c M S Y d c 3 x a J p m g 6 G 8 X F e y 0 X Q 8 9 g S h 8 T I 4 g G I 2 C n h U i K L U h D 0 e S F T k B b g n T 3 v 7 h r X c 8 6 b I f u q b P z 9 r s P / s Z W B I V O p Y H m Z x Z t T d o B h s L B Q E w M G + v R g 1 Y b l B S O 1 A F W l p X b s S D X x v K i h E m x 3 b 1 7 z / M A G Q t K q T w J m U h f 0 r U o x 0 A Y Y S e O i F H I R i C m R d 5 l W X G F J w R H i I F j R c j D Y + O 4 G K X J F q 2 p s d E a 6 s + 7 k w Y P 4 M B Q n 7 T 3 n J 9 L y O m h Z e v 8 o r V H T k j O U C I e m M l / I 7 0 q W g J R m i w 0 W u c w Y I 2 N l 7 S e M 0 G / u 2 5 D U x p O s S Q Z 9 H f u 6 L W F Z T 1 / g t e 2 N T V d s L n 5 R X f y o O U J 9 v I Z b C k Y r r y y S t o j 1 z b W t 7 U / a y 5 k C O C f r 2 + 0 N j E a G S 0 V F Z V O H 0 A 2 4 F t V d b W 0 h z S K C P 3 q t c s y D S T w J L B x E J A S R + r W y M i k e 3 5 D x D x B g W K W t O O 2 m A Y y 0 z q x C 1 F n Y h y 3 l + A c / Q 5 s f f m a M x P 8 x u 9 4 s X m 7 f r J F m A C n / h 5 J F D F V 2 H e / + + Z t y g a o e q V z D Q e d m Z J m q T L G G S m f n Z n j m 4 O E x J N 3 4 7 V X r a y i y I q L g g l 0 5 M b x O h W m e J E i R d Q Q c u C + 5 S b m m g s O p p a E Y B 2 S A q 8 d x W 9 U 9 V I m n 6 B N p b F k d 3 e 3 t E W q i D 3 L D U v S O u 7 f u 2 + P H 7 d 4 N v U r 1 1 / x n E N G s Z B Z U V h U 4 O l I a J 5 I E Q P x C 6 Q G C 2 b d b D A l D K g c N i Y I U 6 L x X h C N n s m r W m V l 4 / X C r o q N T b C C X D x 5 p y 7 J 8 D K R P z c l m 2 d k a M S T N 2 e k J Q 4 E V 8 b G h 9 y D R S X o J R F N t S Q q f q g Z H T x r x K s 2 L m n N N Y g R U b R G Y j A T 6 o G 4 B 5 L c F G A y n Z D s 5 s 6 O Z 8 4 o 5 B X S d 4 J x n h A W L l s 6 r u L + p T a L U p u v 7 j 8 U X A y 1 q 1 e v S A D M G g O i G Z o 9 M j Y m 5 j 8 W U h D c l v G 9 t b n h F a p o q L 2 d T c H D c B d 8 z B P e 3 F 6 z j u f t P l 2 x v K R Q 5 4 O L G K g I P M Z A 1 w E i m U V R T B R h p M 6 B 4 B 3 N X M 7 p + S h v Y c o K y b 3 Y o 7 R Q L i k p 8 7 V B j K U S l i S T k r B M 0 v T s 3 I z R C 5 5 O S d j p U C p 3 o S o 5 U 1 B 4 W D S 4 I a E U J F W f u F A h 9 x M o h m 2 M 1 v v q / g M X q I y Q O Z e T 6 z R G 4 u y B h F / 2 u a D / P R r x 7 t 2 H 3 r m I 1 t M U P d J 7 k Q a Y X h U g c y R I b I a h A g j I h Q K m C v 6 O 4 I b D T l 8 4 K y C o l w z m b / c X 8 B I G r / P R s P / 4 8 5 / c z k h P E G a X k b e 8 K r O H i P C B D M 0 J a Z c 0 e 9 T a o k 1 Y s N d e u y E j c F O E d 6 p D L n d m A f 7 4 w 4 V j B 9 D C i 8 r M I P K M F w j V T a 4 b D 0 y Q z a U J j w b R 6 x u 1 T l l 5 T U 2 9 5 5 8 N D g + J c O e 9 g p P s B m D D k 5 Y n P n + n q b l B N l W z N F u K m A E X q a 6 l h U a + 8 L y Q / Q C j v n T 1 E g f D P U t H H v L Z P C N a 9 + c B 2 B 7 s h S M d M B u D I c 4 m u V T i g P U G e l T Q m R S D n 8 O c H J 9 0 q J V 7 L k d E S c f T N I s V z D j f U C l C j b Y C w e U 4 2 U Q b M r r R B u u C p 9 W C b l P S V k m M n S z O t / n F G a M 2 j K a Q t W J A r k O Z A U 6 T l x P w 2 e s 4 S f U 4 w S E i + 3 h F C T P s C 0 L + b V c h S V t v z K + n n h D z U M T Z d K H O o u M E m 2 P C r E I 2 W 4 o 0 b 4 6 e i a k c 0 M W V S 8 1 W V V F i u f n p l p w W J Y J b E 4 O Y 7 R F T k b Z J 1 j 2 r K s i v 0 z 6 e a K + O Y C C d n T 7 L P p 3 o n I k 5 7 k r L 7 u m 7 / X m X t H u W u + z J 1 y Q h F + J + 3 t E p T V L h p f 4 I z 9 y c b E H u M a 0 l w t O g 1 t Z X t a / R 0 l a y T y 1 C 2 o N p + R C x 1 n N 6 I H g 3 q 2 u G W 5 K e h 8 w b U r m o R i C w T c v k 2 e l Z v T V U 8 H b Y 2 2 S T 7 0 d 5 P I n Q t G E A b u L 1 p K C U W V q F h a X u R I F e q q u K j S a m / q U D D 7 z A o h Y 2 y B l F k F a v x / 7 i z 2 3 8 d M v e y Z F w l J D F K g z Y X t + i l V A Y T n u k f 3 K z A M T C 9 Y C O Y X / x 5 3 / v 9 s k x G Q F T d n J 4 Z N e v X n N N w O D m 5 5 2 d v q F M w C 4 u K 3 S t 8 / h J i 1 R q v K R R l r S H j t S 5 m Q c L P H B 4 m J z x t W j + D W I H f + 9 K 8 + E k w S 2 O 9 4 q Y w / F J i B v H X s 4 t i A U M J H 2 e + A 4 1 U o 8 f P x L h p t t r N 6 5 7 K Y K 3 M 9 b e s / 4 g 4 x 2 H t R b G B u n L p Q v / 6 y d B Q D x O b B r 2 G d g c x i D r m J 9 a v 3 6 a Y 3 y S Y i l c o 2 w C x q b j D S 5 m 5 h N h r N P V h v Q S p n 8 w B I G C y 2 N h + I P D P c s r O G c k n h I T e f z o s Q h p 1 W 0 E m o P C q H i e q O b F U U I v C m J + 2 B o 4 E r C N 0 D q k Q O H G h c l J 4 k W 7 k n Y F 1 E Q g M F 6 G 4 D a Z I / S S J w e O V l e V g k B 4 Q P v 6 e r w R C d q a b H / S n G i P F R E R 7 C t d o t C W C B g 0 N p B n X 8 8 O n I 6 P p g F o h p f A Z K Z n S i j E i z h I g I 7 R P t K T n J 1 F m 6 M x K K x k 3 t a G 7 j n k + Z g w E d M V G V O K V q H z a 1 5 u r m t M L y 6 V Y C D T B f R S V V s h Y Y w T I 8 E T X E k n o z g S x i m v K P U E X 5 g R x I I A P J K d X a w 1 M 8 g c m x p V g C f y 5 l u 3 P P O j r f 2 Z C x p y J g n K U 8 p x 9 + 5 X P v H E P Y I 6 E y Z n M t o o O y v V a q q L Z K o w w 1 e 0 g 9 M F k Q S a g S l e 0 B X K 4 M 9 q r 9 t f / u 5 v 7 J + P f m 6 x k R F 2 N S N P e y C K c U L j j 4 D O + I P Y K e j L K Y q X t x f / m 7 N X S 8 t T b W i + l R Z X S 3 V G 2 P 9 5 / 0 N B h y E 9 / G u 2 u D L v h E 6 w r / 1 Z r 7 h / S 9 C j X A b 9 B c E H C F q 7 r o t R q k A 9 D / C E Z F V w L l x M r A D i n t X G k x a D N A E G R E c l 2 s 7 2 o d 4 T 7 t K Z 4 r r h k V 6 v c 6 K u p a i w 0 E f 7 e z 8 B t I + H w v F A B X D C G U i f 9 Z v / P 1 9 o T x w c H I j H I v S f 1 2 r p Q I C Q q H M Y H J u M c S h A K + A c d V A U p P X 3 9 X t h J T E U Y A Z J u W T k M / I G J i Q o G s y V D b e J y V F 3 w V M s + X I k C 2 U n 3 B s 7 5 5 V r 1 2 S I b + l z s k O X c C + H e V S d x j d 9 v f 1 e P I j D g y x s 9 s 7 T c P R e P a r / j p s / c E E H J S X E 7 N B w D D q g w x K T E P s H u i 0 x O d 7 r m w h P k L x 5 e h L u M a o V n Q F 2 A 8 V x x K Y s n I E A x z q P X W e A g + 0 j n 8 I x p 3 2 Q 4 W w X m 8 4 b B Y D C H G I + h J F 2 T 8 I L z U 0 X K n p s T E 6 S m c / A Z 2 l p C R M Y n J o m 0 s Q Q i q S m k X j K 9 Y P S + R P v V 0 I f d x x e 7 v T Q 9 Y l f d X X 1 u r O F P f 7 6 1 7 7 u n Y u g D U b 5 A N 8 O h J Z e f / 0 1 T z Y m D u f D G q S 9 O I c Z b 4 d c K J o Z 1 H r 2 r K 6 + y g U o M U c q J X J z x J i h k f b o Y a u V l e V I m B V p / w N h H M S o x A b w g Z N P o A B Y p 1 c + 6 / V f P n t i 3 3 v 4 v y 2 i P t M 2 b / w z v Y 9 / 1 1 7 o v S + / g m s E 3 0 6 T e 8 t / d U a i J + X G o y O z V l 3 Z Y N N z O / a s S 7 Z B V r K d b 6 o S 7 L u v h 6 2 V s U 7 3 F 7 M 7 X 7 Z J j U 7 L Y L y o 1 y t 0 V Q 7 o 0 A 7 3 9 7 3 p C R t 4 X u 9 n 4 i A Z E 3 g O e V Z U P Z 4 / M t A p y T j j 0 H W g x C f Y U D y E O X m Z k p h J 9 u o r r 8 j 2 k X o W r M M G Y n Q 9 i M w n d W g R b A i Q B M 8 T F 2 d B L 5 b o C 4 N h a M i B F A b K k f v G b C A Y y m 2 h k R G v E q 2 V g V x a W u 7 3 h z E g + N b W V s 8 v 5 G B w z V P 5 i i R F a z I o m u Y i p N L g g Q P i U n 4 B b q d u b F T w p r i 4 x N r a 2 m S I N z v + Z 9 w K z A d D o C H R n j T s Z K g z P R Z + / O M / l c R N E L H B r M R c D n 0 P s S H I j K c P B 2 e J Z m O d M B Q M T L K m z C T d O 0 S M L e i 3 u + k H v r 6 + q 2 d a k y Y 6 E s T L F z M e 6 H V J Z D H 5 0 e m O k A a Q e 9 / D C t F h 0 k T a w x O h D Z g g T g x 7 K s F J e Q I O F 2 A 1 A o 3 7 x s Q I h s Y k i o G S d T 0 x q N Y i L v L x R z A s 5 4 V t p y P y M 2 B P c Q T h R G C + L i 0 S g r i a 4 C N Q X Q v m G e n / 8 Y t f / F e 9 F u O m x d T 0 t C c Q c + + P P v q N 9 x V p a X k s m t l 2 D Y / T g z 2 5 e P G S Y P O u T U 9 N 2 K X L F 9 y W x q Y k s B 2 g E R K q Q + z D X / 1 a S C f e r l w 5 7 / C a 5 0 E o U 0 R L f h 5 f M J M j F z E q 2 u 3 l F 1 r s 8 d a 0 X U 3 I 8 T P 4 / x n K N c b f M l S I / V 9 g S X 5 g M P c / x A 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 N a m e = " R e f o r m   e v e n t   O c t - D e c   1 8 3 1 "   G u i d = " f 7 f 8 7 e a 5 - d c d 9 - 4 1 8 4 - a 0 4 2 - 6 3 b 2 7 8 e 8 4 f 8 d "   R e v = " 1 2 "   R e v G u i d = " a f b 3 9 e 0 0 - 5 c 2 e - 4 f 8 4 - 8 3 a 9 - 5 2 5 a 2 5 5 7 9 8 a 1 "   V i s i b l e = " t r u e "   I n s t O n l y = " f a l s e " & g t ; & l t ; G e o V i s   V i s i b l e = " t r u e "   L a y e r C o l o r S e t = " f a l s e "   R e g i o n S h a d i n g M o d e S e t = " f a l s e "   R e g i o n S h a d i n g M o d e = " G l o b a l "   T T T e m p l a t e = " B a s i c "   V i s u a l T y p e = " S t a c k e d C o l u m n C h a r t "   N u l l s = " f a l s e "   Z e r o s = " f a l s e "   N e g a t i v e s = " f a l s e "   H e a t M a p B l e n d M o d e = " A d d "   V i s u a l S h a p e = " C i r c l e "   L a y e r S h a p e S e t = " t r u e "   L a y e r S h a p e = " C i r c l e " 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 M o d e l Q u e r y N a m e = " ' T a b l e 2 ' [ L a t i t u d e ] " & g t ; & l t ; T a b l e   M o d e l N a m e = " T a b l e 2 "   N a m e I n S o u r c e = " T a b l e 2 "   V i s i b l e = " t r u e "   L a s t R e f r e s h = " 0 0 0 1 - 0 1 - 0 1 T 0 0 : 0 0 : 0 0 "   / & g t ; & l t ; / G e o C o l u m n & g t ; & l t ; G e o C o l u m n   N a m e = " L o n g i t u d e "   V i s i b l e = " t r u e "   D a t a T y p e = " D o u b l e "   M o d e l Q u e r y N a m e = " ' T a b l e 2 ' [ L o n g i t u d e ] " & g t ; & l t ; T a b l e   M o d e l N a m e = " T a b l e 2 "   N a m e I n S o u r c e = " T a b l e 2 "   V i s i b l e = " t r u e "   L a s t R e f r e s h = " 0 0 0 1 - 0 1 - 0 1 T 0 0 : 0 0 : 0 0 "   / & g t ; & l t ; / G e o C o l u m n & g t ; & l t ; / G e o C o l u m n s & g t ; & l t ; L a t i t u d e   N a m e = " L a t i t u d e "   V i s i b l e = " t r u e "   D a t a T y p e = " D o u b l e "   M o d e l Q u e r y N a m e = " ' T a b l e 2 ' [ L a t i t u d e ] " & g t ; & l t ; T a b l e   M o d e l N a m e = " T a b l e 2 "   N a m e I n S o u r c e = " T a b l e 2 "   V i s i b l e = " t r u e "   L a s t R e f r e s h = " 0 0 0 1 - 0 1 - 0 1 T 0 0 : 0 0 : 0 0 "   / & g t ; & l t ; / L a t i t u d e & g t ; & l t ; L o n g i t u d e   N a m e = " L o n g i t u d e "   V i s i b l e = " t r u e "   D a t a T y p e = " D o u b l e "   M o d e l Q u e r y N a m e = " ' T a b l e 2 ' [ L o n g i t u d e ] " & g t ; & l t ; T a b l e   M o d e l N a m e = " T a b l e 2 "   N a m e I n S o u r c e = " T a b l e 2 "   V i s i b l e = " t r u e "   L a s t R e f r e s h = " 0 0 0 1 - 0 1 - 0 1 T 0 0 : 0 0 : 0 0 "   / & g t ; & l t ; / L o n g i t u d e & g t ; & l t ; I s X Y C o o r d s & g t ; f a l s e & l t ; / I s X Y C o o r d s & g t ; & l t ; / L a t L o n g & g t ; & l t ; M e a s u r e s & g t ; & l t ; M e a s u r e   N a m e = " C i t y / T o w n "   V i s i b l e = " t r u e "   D a t a T y p e = " S t r i n g "   M o d e l Q u e r y N a m e = " ' T a b l e 2 ' [ C i t y / T o w n ] " & g t ; & l t ; T a b l e   M o d e l N a m e = " T a b l e 2 "   N a m e I n S o u r c e = " T a b l e 2 "   V i s i b l e = " t r u e "   L a s t R e f r e s h = " 0 0 0 1 - 0 1 - 0 1 T 0 0 : 0 0 : 0 0 "   / & g t ; & l t ; / M e a s u r e & g t ; & l t ; / M e a s u r e s & g t ; & l t ; M e a s u r e A F s & g t ; & l t ; A g g r e g a t i o n F u n c t i o n & g t ; C o u n t & l t ; / A g g r e g a t i o n F u n c t i o n & g t ; & l t ; / M e a s u r e A F s & g t ; & l t ; C a t e g o r y   N a m e = " E v e n t "   V i s i b l e = " t r u e "   D a t a T y p e = " S t r i n g "   M o d e l Q u e r y N a m e = " ' T a b l e 2 ' [ E v e n t ] " & g t ; & l t ; T a b l e   M o d e l N a m e = " T a b l e 2 "   N a m e I n S o u r c e = " T a b l e 2 "   V i s i b l e = " t r u e "   L a s t R e f r e s h = " 0 0 0 1 - 0 1 - 0 1 T 0 0 : 0 0 : 0 0 "   / & g t ; & l t ; / C a t e g o r y & g t ; & l t ; C o l o r A F & g t ; N o n e & l t ; / C o l o r A F & g t ; & l t ; C h o s e n F i e l d s   / & g t ; & l t ; C h u n k B y & g t ; N o n e & l t ; / C h u n k B y & g t ; & l t ; C h o s e n G e o M a p p i n g s & g t ; & l t ; G e o M a p p i n g T y p e & g t ; L o n g i t u d e & l t ; / G e o M a p p i n g T y p e & g t ; & l t ; G e o M a p p i n g T y p e & g t ; L a t i t u d e & l t ; / G e o M a p p i n g T y p e & g t ; & l t ; / C h o s e n G e o M a p p i n g s & g t ; & l t ; F i l t e r & g t ; & l t ; F C s   / & g t ; & l t ; / F i l t e r & g t ; & l t ; / G e o F i e l d W e l l D e f i n i t i o n & g t ; & l t ; P r o p e r t i e s & g t ; & l t ; I n s t a n c e P r o p e r t y   I n s t a n c e I d = " L a t L a t V a l L o n L o n V a l A d d r A d d r V a l A d A d V a l A d 2 A d 2 V a l C o u n t r y C o u n t r y V a l L o c L o c V a l Z i p Z i p V a l F u l l A d d r F u l l A d d r V a l O l d O l d V a l C a t ' T a b l e 2 ' [ E v e n t ] C a t V a l D i s t u r b a n c e 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T a b l e 2 ' [ E v e n t ] C a t V a l P r o t e s t 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T a b l e 2 ' [ E v e n t ] C a t V a l R i o t M s r M s r A F M s r V a l M s r C a l c F n A n y M e a s F A L S E A n y C a t V a l F A L S E # X C o o r d X C o o r d V a l Y C o o r d Y C o o r d V a l # # C u s t R e g C u s t R e g V a l C u s t R e g S r c C u s t R e g S r c V a l # " & g t ; & l t ; C o l o r S e t & g t ; t r u e & l t ; / C o l o r S e t & g t ; & l t ; C o l o r & g t ; & l t ; R & g t ; 1 & l t ; / R & g t ; & l t ; G & g t ; 0 & l t ; / G & g t ; & l t ; B & g t ; 0 & l t ; / B & g t ; & l t ; A & g t ; 1 & l t ; / A & g t ; & l t ; / C o l o r & g t ; & l t ; / I n s t a n c e P r o p e r t y & g t ; & l t ; / P r o p e r t i e s & g t ; & l t ; C h a r t V i s u a l i z a t i o n s   / & g t ; & l t ; T T s & g t ; & l t ; T T   A F = " N o n e " & g t ; & l t ; M e a s u r e   N a m e = " L a t i t u d e "   V i s i b l e = " t r u e "   D a t a T y p e = " D o u b l e "   M o d e l Q u e r y N a m e = " ' T a b l e 2 ' [ L a t i t u d e ] " & g t ; & l t ; T a b l e   M o d e l N a m e = " T a b l e 2 "   N a m e I n S o u r c e = " T a b l e 2 "   V i s i b l e = " t r u e "   L a s t R e f r e s h = " 0 0 0 1 - 0 1 - 0 1 T 0 0 : 0 0 : 0 0 "   / & g t ; & l t ; / M e a s u r e & g t ; & l t ; / T T & g t ; & l t ; T T   A F = " N o n e " & g t ; & l t ; M e a s u r e   N a m e = " L o n g i t u d e "   V i s i b l e = " t r u e "   D a t a T y p e = " D o u b l e "   M o d e l Q u e r y N a m e = " ' T a b l e 2 ' [ L o n g i t u d e ] " & g t ; & l t ; T a b l e   M o d e l N a m e = " T a b l e 2 "   N a m e I n S o u r c e = " T a b l e 2 "   V i s i b l e = " t r u e "   L a s t R e f r e s h = " 0 0 0 1 - 0 1 - 0 1 T 0 0 : 0 0 : 0 0 "   / & g t ; & l t ; / M e a s u r e & g t ; & l t ; / T T & g t ; & l t ; T T   A F = " C o u n t " & g t ; & l t ; M e a s u r e   N a m e = " E v e n t "   V i s i b l e = " t r u e "   D a t a T y p e = " S t r i n g "   M o d e l Q u e r y N a m e = " ' T a b l e 2 ' [ E v e n t ] " & g t ; & l t ; T a b l e   M o d e l N a m e = " T a b l e 2 "   N a m e I n S o u r c e = " T a b l e 2 "   V i s i b l e = " t r u e "   L a s t R e f r e s h = " 0 0 0 1 - 0 1 - 0 1 T 0 0 : 0 0 : 0 0 "   / & g t ; & l t ; / M e a s u r e & g t ; & l t ; / T T & g t ; & l t ; T T   A F = " N o n e " & g t ; & l t ; M e a s u r e   N a m e = " E v e n t "   V i s i b l e = " t r u e "   D a t a T y p e = " S t r i n g "   M o d e l Q u e r y N a m e = " ' T a b l e 2 ' [ E v e n t ] " & g t ; & l t ; T a b l e   M o d e l N a m e = " T a b l e 2 "   N a m e I n S o u r c e = " T a b l e 2 "   V i s i b l e = " t r u e "   L a s t R e f r e s h = " 0 0 0 1 - 0 1 - 0 1 T 0 0 : 0 0 : 0 0 "   / & g t ; & l t ; / M e a s u r e & g t ; & l t ; / T T & g t ; & l t ; T T   A F = " N o n e " & g t ; & l t ; M e a s u r e   N a m e = " C i t y / T o w n "   V i s i b l e = " t r u e "   D a t a T y p e = " S t r i n g "   M o d e l Q u e r y N a m e = " ' T a b l e 2 ' [ C i t y / T o w n ] " & g t ; & l t ; T a b l e   M o d e l N a m e = " T a b l e 2 "   N a m e I n S o u r c e = " T a b l e 2 "   V i s i b l e = " t r u e "   L a s t R e f r e s h = " 0 0 0 1 - 0 1 - 0 1 T 0 0 : 0 0 : 0 0 "   / & g t ; & l t ; / M e a s u r e & g t ; & l t ; / T T & g t ; & l t ; / T T s & g t ; & l t ; O p a c i t y F a c t o r s & g t ; & l t ; O p a c i t y F a c t o r & g t ; 1 & l t ; / O p a c i t y F a c t o r & g t ; & l t ; O p a c i t y F a c t o r & g t ; 1 & l t ; / O p a c i t y F a c t o r & g t ; & l t ; O p a c i t y F a c t o r & g t ; 1 & l t ; / O p a c i t y F a c t o r & g t ; & l t ; O p a c i t y F a c t o r & g t ; 1 & l t ; / O p a c i t y F a c t o r & g t ; & l t ; / O p a c i t y F a c t o r s & g t ; & l t ; D a t a S c a l e s & g t ; & l t ; D a t a S c a l e & g t ; 0 . 7 9 9 6 3 5 7 0 1 2 7 5 0 4 2 4 7 & l t ; / D a t a S c a l e & g t ; & l t ; D a t a S c a l e & g t ; 1 & l t ; / D a t a S c a l e & g t ; & l t ; D a t a S c a l e & g t ; 1 & l t ; / D a t a S c a l e & g t ; & l t ; D a t a S c a l e & g t ; 0 & l t ; / D a t a S c a l e & g t ; & l t ; / D a t a S c a l e s & g t ; & l t ; D i m n S c a l e s & g t ; & l t ; D i m n S c a l e & g t ; 0 . 3 2 6 0 4 7 3 5 8 8 3 4 2 4 2 7 4 & l t ; / D i m n S c a l e & g t ; & l t ; D i m n S c a l e & g t ; 1 & l t ; / D i m n S c a l e & g t ; & l t ; D i m n S c a l e & g t ; 1 & l t ; / D i m n S c a l e & g t ; & l t ; D i m n S c a l e & g t ; 1 & l t ; / D i m n S c a l e & g t ; & l t ; / D i m n S c a l e s & g t ; & l t ; / G e o V i s & g t ; & l t ; / L a y e r D e f i n i t i o n & g t ; & l t ; / L a y e r D e f i n i t i o n s & g t ; & l t ; D e c o r a t o r s   / & g t ; & l t ; / S e r i a l i z e d L a y e r M a n a g e r & g t ; < / L a y e r s C o n t e n t > < / S c e n e > < / S c e n e s > < / T o u r > 
</file>

<file path=customXml/item14.xml>��< ? x m l   v e r s i o n = " 1 . 0 "   e n c o d i n g = " U T F - 1 6 " ? > < G e m i n i   x m l n s = " h t t p : / / g e m i n i / p i v o t c u s t o m i z a t i o n / S a n d b o x N o n E m p t y " > < C u s t o m C o n t e n t > < ! [ C D A T A [ 1 ] ] > < / C u s t o m C o n t e n t > < / G e m i n i > 
</file>

<file path=customXml/item15.xml>��< ? x m l   v e r s i o n = " 1 . 0 "   e n c o d i n g = " U T F - 1 6 " ? > < G e m i n i   x m l n s = " h t t p : / / g e m i n i / p i v o t c u s t o m i z a t i o n / T a b l e X M L _ T a b l e 2 " > < C u s t o m C o n t e n t > < ! [ C D A T A [ < T a b l e W i d g e t G r i d S e r i a l i z a t i o n   x m l n s : x s d = " h t t p : / / w w w . w 3 . o r g / 2 0 0 1 / X M L S c h e m a "   x m l n s : x s i = " h t t p : / / w w w . w 3 . o r g / 2 0 0 1 / X M L S c h e m a - i n s t a n c e " > < C o l u m n S u g g e s t e d T y p e   / > < C o l u m n F o r m a t   / > < C o l u m n A c c u r a c y   / > < C o l u m n C u r r e n c y S y m b o l   / > < C o l u m n P o s i t i v e P a t t e r n   / > < C o l u m n N e g a t i v e P a t t e r n   / > < C o l u m n W i d t h s > < i t e m > < k e y > < s t r i n g > C i t y / T o w n < / s t r i n g > < / k e y > < v a l u e > < i n t > 1 4 3 < / i n t > < / v a l u e > < / i t e m > < i t e m > < k e y > < s t r i n g > L a t i t u d e < / s t r i n g > < / k e y > < v a l u e > < i n t > 1 2 4 < / i n t > < / v a l u e > < / i t e m > < i t e m > < k e y > < s t r i n g > L o n g i t u d e < / s t r i n g > < / k e y > < v a l u e > < i n t > 1 4 2 < / i n t > < / v a l u e > < / i t e m > < i t e m > < k e y > < s t r i n g > E v e n t < / s t r i n g > < / k e y > < v a l u e > < i n t > 1 0 3 < / i n t > < / v a l u e > < / i t e m > < / C o l u m n W i d t h s > < C o l u m n D i s p l a y I n d e x > < i t e m > < k e y > < s t r i n g > C i t y / T o w n < / s t r i n g > < / k e y > < v a l u e > < i n t > 0 < / i n t > < / v a l u e > < / i t e m > < i t e m > < k e y > < s t r i n g > L a t i t u d e < / s t r i n g > < / k e y > < v a l u e > < i n t > 1 < / i n t > < / v a l u e > < / i t e m > < i t e m > < k e y > < s t r i n g > L o n g i t u d e < / s t r i n g > < / k e y > < v a l u e > < i n t > 2 < / i n t > < / v a l u e > < / i t e m > < i t e m > < k e y > < s t r i n g > E v e n t < / s t r i n g > < / k e y > < v a l u e > < i n t > 3 < / i n t > < / v a l u e > < / i t e m > < / C o l u m n D i s p l a y I n d e x > < C o l u m n F r o z e n   / > < C o l u m n C h e c k e d   / > < C o l u m n F i l t e r   / > < S e l e c t i o n F i l t e r   / > < F i l t e r P a r a m e t e r s   / > < I s S o r t D e s c e n d i n g > f a l s e < / I s S o r t D e s c e n d i n g > < / T a b l e W i d g e t G r i d S e r i a l i z a t i o n > ] ] > < / C u s t o m C o n t e n t > < / G e m i n i > 
</file>

<file path=customXml/item16.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b 4 e 3 0 9 2 0 - 5 4 8 0 - 4 0 8 5 - b d 0 d - a 4 b 7 a b a a 0 a 5 0 " > < T r a n s i t i o n > M o v e T o < / T r a n s i t i o n > < E f f e c t > S t a t i o n < / E f f e c t > < T h e m e > B i n g R o a d < / T h e m e > < T h e m e W i t h L a b e l > f a l s e < / T h e m e W i t h L a b e l > < F l a t M o d e E n a b l e d > f a l s e < / F l a t M o d e E n a b l e d > < D u r a t i o n > 1 0 0 0 0 0 0 0 0 < / D u r a t i o n > < T r a n s i t i o n D u r a t i o n > 3 0 0 0 0 0 0 0 < / T r a n s i t i o n D u r a t i o n > < S p e e d > 0 . 5 < / S p e e d > < F r a m e > < C a m e r a > < L a t i t u d e > 5 2 . 1 4 3 2 2 0 9 7 8 8 1 1 3 1 4 < / L a t i t u d e > < L o n g i t u d e > - 2 . 5 3 2 4 9 8 3 7 1 2 7 0 1 4 3 < / L o n g i t u d e > < R o t a t i o n > 0 < / R o t a t i o n > < P i v o t A n g l e > 0 < / P i v o t A n g l e > < D i s t a n c e > 0 . 0 7 7 8 2 6 6 9 9 5 6 9 8 1 1 7 5 3 < / D i s t a n c e > < / C a m e r a > < I m a g e > i V B O R w 0 K G g o A A A A N S U h E U g A A A N Q A A A B 1 C A Y A A A A 2 n s 9 T A A A A A X N S R 0 I A r s 4 c 6 Q A A A A R n Q U 1 B A A C x j w v 8 Y Q U A A A A J c E h Z c w A A B K o A A A S q A f V M / I A A A H a p S U R B V H h e 7 b 1 p k G T X l R 7 2 5 f J e 7 n v t e 6 9 A Y y U A E g A 5 H J K z a p d G E 4 6 x H W H L k r X Y I Y U i / E M K S / r j k T X + Y f 2 w L f + z Z I f l s C P k 8 B K 2 Y k I x I 8 c M Z z A k A Z D Y t 2 6 g 0 b X v l Z X 7 n v l e p s 9 3 b 7 7 K l 1 m Z 1 d U N g m i C / B q F q s r K f N s 9 y 3 f O P f d c T z F / 0 s M E 3 P v + M R a f T S A U C 8 r P u + g Z N h a f n k E w G I T X 6 8 U H v 7 + J J 3 5 9 D d 1 u F 6 + s h / u f u g Q 8 n v 4 P P 3 u Y i 9 l 4 b t l A x 6 q r 3 7 u W B 9 v v H C P g j S F / e o D 0 1 B r y 2 T 1 k l o N Y e e Y K r G 4 b P X S B X g / 5 e 2 W 0 5 V 9 h U 1 7 z 1 x E y p v H s b z 4 O j 2 W h c e 1 J H P 6 r 3 0 d 0 x g 8 z 7 l P H v h A y 6 r l P i 4 i l k 2 j W a / C Y w N H G M R J T U c z c n F F v M f 0 R d Z 0 9 / u v 2 s P 1 q G V e / M Q X 4 u q j k K 9 h 7 P 4 f H v r 2 s 3 n s Z e D w + u Q 2 7 / 9 t 5 + L 0 G K p 1 D h H z T 8 l s P H v n H c x f q H h S b N j Z O H 0 D G v i A o h b J t W 2 7 W o 5 T E j a 7 V x d Z r F a y 8 H J V 3 9 r D x 6 q l 6 o D 6 f H r C P X z m E + e Q K j i p e N D o P o C Q / w w p F / P K N p h K e k 3 s n K O 1 1 M P 9 8 F O F Y G D 5 v U B S o C a t t Y f + N O q K r H W S W M u o z X o 8 f 3 Z 6 l v u + / c 4 J m r Y H H T 9 5 C 6 K / / D f V 3 4 q N / 9 q 8 Q + M a L m L o W 6 7 + i 0 b V 7 a O Q a o h R 6 T O 1 W T 4 2 h P + R D Z D a o h N b n D Y h i V e X Y e a x 9 f b b / y W F 8 + t o W k v N R 1 A 9 a C I S m k b z R R T A a 7 P 9 1 F D 2 0 u m U x F I n + 7 7 w H n 9 z D s E K J 1 M H q 1 d G y S / 1 X g I A v C Z 8 n c P Z + R 1 q 2 C 3 5 U m h 6 R t 0 s Y j C 8 I 3 n a r j e y x D F B D B l I s H b 0 N o b 6 L f o V m W z j Z z q J e r c G 2 b D Q r L a V 8 9 V I D 8 X Q A M 3 H 7 w Z T p 5 0 C l 6 k H 2 b h b J 6 R n 1 T A 1 T 3 I P A F m 9 E + E 0 / I j N d l L Y 7 a F X 0 a 3 z C P q 8 J 2 + 7 I G P T Q r L b Q E G X K y + v O V + Y f / 1 1 0 R N i 8 M G W M v E q R S j s V V H b F G 4 p H C q U C c t w Q E q s R x N f C C M 8 G + s p k K u E N h 5 J y H h / s z n g v k p g R j 3 W S R G w 2 h k C i B T M Q 6 P / l P E h 7 f H I d w z g v J + 1 u a U i Z i J Z d V N 9 5 D 2 6 s p i w 8 N d + R 6 + 2 / 8 A j C 9 5 u / 9 u / 9 d v s U K O 0 3 c L C z h / h 0 T H m q n l C M T q e D S C K E w 4 9 q C B h + z D + Z R K f k x 8 H G L l r Z I O a e i i J g e r F X p C V 5 A K X 6 G f d Q 1 X w D K f E 2 7 U Y L P W 8 b r U I Q 0 Y x Y Z L 9 f r H N E C Z I v 0 E O 9 0 E L 5 u I q p l Q z s X k c U x B L G k I O Z s O B p + X H y / X + D X L O B n B F A z u 9 D d f k q G i / 9 a R T 3 y 8 h v l + D v m Q i m R T l n Q z C j h h z f C 6 9 I o 8 c 7 / P x J w 7 p y f L I Q I 9 b F 0 a f H S M 4 N P A t x 7 w f 7 o H N J r H l Q y b Y w + 0 Q K h h F S X n M c S N e 8 H q P / m w b v S 9 H X I f T k 3 l r 9 n w f o d G s I i q d y e y g H + b o X z U f U i H t O T w 5 6 D t U 7 E g r S y c U R u y I 3 a P Y Q i U R Q K h Y R D k f Q P B J P J I r j i 9 Z g R v z I b T T x 2 H c W 1 Q P a y p l Y P 3 0 A N / w T V i i e b i p S F U 9 q o t o a t Z o / W a T D X c S D X V w N + 3 G 6 e Q y f X E 7 L a s E q h x B K 2 p h + P H M W Z 3 T t L t a / f w g j I j f Q C Y I O L L n m Q 3 o 1 g a y w B u s 0 j s h i C 6 1 8 D w t P z 6 O Q F S Z x 0 E X q h t A w c R F G c F i g L 4 t 7 f 3 y C q c d N U a q k + r 2 c L a O 8 3 c b q i / P q u A e f H M G U Y 8 9 e m U f b r q n 3 X A Y O b X X D L 1 S z 2 j 4 U K R K F H o O I M U e N 7 / + m 0 Z K 4 8 7 W t g N D j / g u P E M 4 l J R h 8 b r 6 7 C 0 8 j I Q G p u H U z g L A M d P F U K N 6 8 H 3 P X N b / + 5 E f r a C 4 + j q B R l a A x h O e W e v j e + i W F 9 S e k U D e m s 8 h E G z I o M 2 d W j j f b k p F 4 d Z P W 9 S e n 2 F S i x 2 N F H L 9 b l 2 c Y E 2 c g A b c I S j g V x Z 3 X b 8 N n G E g u h h E y E j j e z M P v N 2 H 5 S g i b E b Q 9 T d j N H h 7 7 x e v K Y v M u a O 0 Z R 5 U + 9 a F U 3 x Z v E Y T R S y P 9 u F C 7 W E i f 9 C F h t T r Y e 7 O O S m t X f u s h F l z E 6 t d T c k 7 9 v F S C 4 r W C x F p T o i V d i X f E + 3 m Z c O j J d z / a l j A a f w w d u 8 E 3 y 2 u M h 4 S C y r U z R n T D 8 I X l f X X U r R P 5 b V h x i J A v f c 7 T O f i D u 5 P i t y 8 O v n / w n / / 9 3 + 7 / r M C H l p p P I L b g F 4 7 t R X o 5 p B 5 U + b C F x a e n 4 B N q Q V j N D p J C B + + e y o D b P u w U H j 0 P R c c 7 H e v A 8 A 4 E j G f 2 C + U p t V q o t 3 8 y 3 u q Z h T Z u T l v w G 1 4 U T w q Y v z q P 7 w n N u 7 H m R z A U R H q N S Z + u e C k R z o Q N f 9 c r A j w n V G 8 B M 6 v T i M 2 F x E M A s U W J j 0 j X R O 5 M E U S f H O / w T g 4 e X x u z j 2 U w d S 0 i n k P H R W 6 Q U j E u M b z 3 z 5 I F R a E N o Z B 2 q 4 F Q I q A M 6 M l G A T P X t b c i K C P 5 o 2 N R B o m S Y q a c r a s 8 D x X G 7 v Y 9 j V w C a S S v h X 8 j Z f V 5 D f W z A 8 Z u j o I J y R 1 L / Z i g G K d o B J M T H f s n Z x Q v g 7 F p c y Y k n M w f v 1 p l C 9 U j 4 R u B D m a u p t V 7 b L F S f / T p Q 1 q I n 5 B C f X V 1 F 8 k A U 7 D D Y B B s 9 Z r Y z 0 9 h p x j p v / r 5 g H E P 8 U u P W S L Q w N b r B W S u G 2 i G 5 v D B g Y V v X / e K N Z f n L X y u U w A K + z k E k x F U x M v M x 2 0 l h B T S k w 9 E K I 0 S 6 s c 9 x F N T O D q 4 q 2 K i o J n A z e 8 s K F b U E 2 E 1 f N p 4 2 F 1 L f p f Y C O M T D J N A z 0 K h 5 2 d t + d 4 u 2 V h / c w e 3 f u W K v D b g W H a n i 9 p h G / G V 8 T J A T 9 v o D C c b S O + s 7 k B p / P 2 s J k G l b F h Z 9 f M o m P 0 M u r K F D k Q E 8 d 2 H l c H P C W P z J f R I t m W h n m u g s t N U D z V z N S x e S q h H P w P U L r f w f O A I V z L D L v y L R i J k C Q U h J Z I A e 0 I 6 i J Y 6 7 J v B d K T S f 2 U y q P s h o 4 e g f 7 y V d I O n m 4 1 2 8 M 2 r J f z i 1 W b f b s i 1 W B X 8 y a d + Z W f X X k r h + M M m 0 k Z F q A z E K H X x y T G F w 4 u a z 8 L p 1 A y q p z X M h N v I b 5 S x / c 4 + N n + Q E + E 8 R e W g h e S C D 6 G Z O h 7 7 9 h q W n 5 n B / J N R p X A 0 f I x R 2 k K f + G X 3 2 u j J M 6 A X 4 N d l o T J r c q F q / o s K Z F r w S j z N n 0 m 9 q B Q E v W M k M d k Y j S o T 4 f Z O b m U i m D 4 P y Z g Y n v P H 5 H j V r d P + b w O M 5 F Y e C Y z 1 U L l N e R i W u G e 0 h f q F E A g z D e t B t V D D z h s F G S g b 8 f g U o j M e C a q 7 u N 1 J S 7 D / A H f 3 O X q o a 9 M 5 x L J t H N d F i G Y N 3 J p j S r j / x x F Q S P 7 o X g h L q S I W E 3 U U G o Y I 9 7 S 8 P v y B l 9 f a i B p d v P d e H S U R h H Z w m D o t J y 1 c S d s w R e l q 1 j F M b 1 z R T F v k 8 f v r f r T a 4 t 1 F q N P h n n h N G 2 2 h y 4 d v d 2 C Z V W z G V / p H 0 b g 5 3 U H w q I b C Y Q F m v I f 5 x 6 Z h h I T q i T d q 1 1 s 4 f F 9 i 2 S U g t T S g Y K R / V K K L Q M / V F a 9 F 6 n U R g k Y c z U 6 5 / 5 v G R 7 + 3 g y f / j L 5 O x 2 M S 2 d s l T D 9 x 3 n N M w t m 8 k l L a H t q N D t q V t v o 9 N B V Q M k b U 5 R m 6 w V Q + t d z w R p R y u X F Q 8 u H 2 8 c M l X z 4 P n C l U 5 b S K 0 0 9 s x G a C E i i L Z Q s L 1 b N a q i p C W b 9 + J p D e i y n R j g S u u 2 8 X E U m a u G 3 O q 7 9 d G p + j Q t E z p Y M t Z K w c p o J J d Z 1 W p 4 n M j Y E A u t G 2 6 S n E i s v X e q 6 J r X y q / x d g p X G K j B j k T q s t A p x B + T S v n g M D 8 H A y h n a t K c p S R + Z a E v m 6 D 5 k I a U s e Z i + h U t N M U Z O K f X / d h 0 a j g Y A o 4 j M L H a Q i H j W P V N i s I 3 9 Q R X U m i R U 5 R s j T R v H 9 O h J X Z R y m O H 3 h R 8 C k s g w y a c X t K h o 5 E 0 t f j Y q C 6 B j F j X G Z N M J 5 X Q m z j J / O J H I c h j / P G K r p 8 i 7 Z 9 V P U S x 1 c + + q a f L 6 r h o 5 K U T 2 p o V U U Q 5 N O o d U q i + G V O H A E o x R v M L E r M e x u C a F g D J Z H P L n 8 6 7 a 8 M k 4 d V e U R S E l s 1 K W X H X g w X j 8 / R + r H i g s H f L 5 / + A j R P l 0 p I T R u 9 8 0 q V l + O y 8 X K z U k M x a 8 2 b 9 A w x K K 2 l Y X 0 + / 0 o 5 A t I y U O k Y h V y e e T e t 7 C / u i q H e n S S E k G / j W e W 9 n F c T u O a D E 5 5 v 4 Z Q J C a C U U J i J a r u Z R S H l Q o + O t T x 1 m r t B C k J R U z 5 b H w 2 g p p 4 3 4 o I 1 t w T u m r B A R l R 9 b i G + k k b 4 Y w c V 2 7 L 6 5 f z Z Y t K T s O p C P y G X 4 4 D 3 M 3 5 c F j q 4 f k l C 9 G g R 5 S p D D P o F 8 P l x c H 7 J c w 8 H k d x Q 5 T 4 6 9 G h e S I K J T 2 p D u 5 F G O W 5 b 7 1 + q j N s g o C P 7 / e h b V X V 7 z Q M j E e E t K s 4 q i u x T n m 7 p u 4 l n H F b d 6 1 M 9 F w q G + e C f q 0 p 3 s i P 9 e + d Y v G F E I w g a S N F n 5 / S S q g U p G u r E i Y z F J R 7 4 e R v S p 2 X n 1 U K K O + j V y z v V + H 3 B O U 4 f t S K N f m b G K m r w 9 6 t Z / f Q L L T R r n a Q W I u e 9 1 R y P m Y U D U S U s X H w J x s B u f / B M / s i w Z k 2 f P L K A Z Z e 4 I S i T u V S m T i p a 4 g C 0 S K b 8 j C t j g S q 8 j q V i X / r y v v C k Y h Y m L Y M 6 q M 1 I d C 0 f P j R 1 g q 2 8 1 G I H 0 B S l C i Q 6 S l a c f T B C Z o S 2 O c / l Q A / 3 0 B + s 4 g P D r y 4 T W W S e / q K t 4 h 4 o I M p E X A q E x E Q R j H / 5 P l y H B r 7 2 H w E s 8 + m E F u S Y V 4 0 E J r 1 I v q 4 f P 6 p m L w W Q C D t Q S P b x e O z P d w S R 7 5 Z E K s t z 8 9 u C J H x h L H 7 x i m 8 P R O N a h 2 r v x A 7 P + k q / y i Q r K s j 3 e L v X s + g Q q F l U 5 G 0 s t H 7 d G E p r 0 C h D v i j c p 9 l t B p N N L O 2 3 H c X u T s l N I 5 I 2 b R S 8 H 1 U D J 3 M 0 O f W X q S H Y j a P X r D Y V y Z C F P D 3 f r / / s 7 4 2 f i R z M 4 m e V z 5 D u R H l Z H a P 3 2 2 5 D l 4 L D Y L H 9 q F n N O F P d e V + W u e U i f D 4 P G q M r L Z c a 1 H e 2 4 s q J V O X Q 8 j 4 M O 5 q d H N y Z u d F 4 C s L u p r k U Y D 3 7 i t H i M Q S q t y F o E I R 6 1 k v 6 h 2 t U P R M T O 9 W q 5 p 6 B A I B p W y h U A g L a 9 N I f 7 6 J s s + E 1 z f n V F y j B C w m A n 9 L P M Z s F 5 G 5 k A h a A 7 5 e A L O F L F 7 w 5 / B y t I L U q o H Z E U 9 U b X H q 4 D y N m g R 5 Y m j a e X V e r w T v P q G C r b w H C b H 6 t + Z s 1 K t d h N J B B K Z 7 e O z X V 9 X f A y K 0 r L P j H A + t L 3 0 B 5 2 g c + k Y a x k y g Y h A S 2 z r j R N D Q K d o k 7 3 W 9 L J S 9 q o 4 5 + 9 Q U p m + l E Z r z I y 2 G g t 6 n t C E x 4 1 3 5 u w g / F U h 7 K f 1 h H s d u S s x W l H N b g 4 S G 7 7 / 9 Z w j / h / + R v M F C w z 4 d u o b Y Q h j e b h C d + v k Y r Z 4 V W i e x d n h K e 8 j 0 1 f H 0 2 0 H m Z g K N 0 w 4 a B 6 I 2 u Q i 6 R 3 L N O 3 G 0 t y N o r A f U 5 H W z O v C q 0 Y D r p r 9 g e N P X A v A n N F 0 g 6 J 0 q l Z p Y H L E U v Q G N o 1 L F E 3 H 1 X c c R I i h C b z j v 8 c T 8 o + W h 3 P C L 9 z w o x U U A 8 l j P N x G V m I R z H v 6 I F 5 2 k B 2 b M r + K r 6 E J A C Y X P O E 9 d A 5 f I 8 L m h 5 0 4 0 r G 4 D o S Q 9 V Q + d s g j I i X i E i t D S t A + l c l E p Q y w d Q M i U 2 E U 8 W W m 9 L m M g i i G f p W U n x a F n 4 h e 9 C C k g L X + r p A t l i Z b E W M p 7 i Y C P x k 8 R W j t R Q n o 5 d T x 5 X 3 w x J n F a G E b c q z x W 7 p 6 u n X P A 4 x g h j y h 5 U I x m T D 4 j S i W v x f 7 J f 6 W 8 U O Q / + G s I + j L y b A e e k o o e m P H A K o s i V o c 9 h t U U 7 + n X 3 o 8 J l M s g d V 2 u c T W K + E I M 8 d U Q k l d D S F + P I 3 M 9 I c c Q 5 n E i c d h W D Y 1 C C 8 X D i x M y P 0 l 4 / a Y X z X p T P U T O P b F A t i 6 W J l v z Y 7 c w H G s 4 V e Z u c P A 7 t Q 4 i 5 q N j J d x o i Z f d z q X w 1 s 4 i E v E j Z Z F r 7 T Z u n / Q w F 5 1 F a F q E 1 R Q F E 2 7 P y d V x 8 H j O T z h e B F I o x g t E q 1 t R c 1 6 k c o k 1 s b Z + Z v y A y l E d l P 2 D T 4 5 h i M e 3 x G u E 5 5 l a 7 6 J 4 r 4 6 i x F i k N 5 q + C U V U X 2 3 1 + + p X Z 9 T S C T 5 7 K p j h 4 7 n 0 W F F h H J A u 0 T O 7 4 V a 4 6 F w Y 6 c f i Q j k N J f Q D c C w 9 i C 6 G U C 4 W 1 H k 7 z 3 1 N / 0 l g / P 6 / h W 9 9 Q y m o G 1 Q q M y 3 3 t t N P J s h h i p t V O Z L E b + K R i f Z I v H Z Z q K U f 8 o + 0 M C E G I X l V K L D o Z n 6 z B O + j o 0 / w h l h + 7 9 H K x I Q D l W Y 2 4 c M L y 1 1 8 R Q L o + 8 K n B 8 L + C Z b x P A y s r h f r h 1 f x 6 u Y 0 X t u K 4 6 p 4 B Q b G b l C Y H a v v R s B v i V C c T 2 Q 4 U L H E C E x f v P 9 T T 0 0 k O z / H J C 4 L i H f y J b p o H F q I R 1 M w Y v K 6 e E e e I 3 V D Y q / V o L q O 4 v Z w + t o 5 C + m 5 E Z D Y r N x U n o d w 5 n Q 0 L d S G L 3 c v L z H J g L I 5 I J V 0 Q E W P L J i o 7 g 0 L O u + J l f B c C 9 c T 2 Z j e 2 e n / R S P 2 6 3 / 2 n E I R 9 P C k r T T Q l V 2 h p q L Q s W X K W P 8 N c l z / A 8 y L E b x v v x g N p 8 b R g d U U q h w z k b j y 2 U q t f p z w H n 3 Q R p C B o A T K y V T y L G Z K h C 9 H 4 4 y I x A v F t g h n / 4 X 7 Q a z Y F w H O L V W b Q c S F p X z z S k u o 3 / j r 0 M G 9 e J h + u V K j W 0 D B X p f n M q A 3 b l T t I 5 G V 8 8 d i t m 0 S Q v E g Y k K f 4 1 P y v N M W j K i m a 8 5 x O G k a W w z D a o i 3 E k / l w O x f E 9 8 X n v W h 0 9 Y 0 j j G R G x Q 8 q 2 E j L L G x E T 4 / R 6 M q y 1 0 w I 4 Z e 1 + Q a Q 3 o 6 e p x W s 4 H T / + J 3 8 O 5 L L + L V c B g / X F z E e 7 / 6 K 6 j + 6 C 1 5 F + O 8 0 J k C E y z o 9 Q a 8 s I T d m M k e U t f O x 0 v M / j 0 o O t b 5 I t x g I C o 0 M I k P T x 5 M Q T 9 P e H b u 3 e s F I g G 9 4 E w U 6 U F R z k l A Y H v x Z j F 9 O a X 6 g h T K w R O z H S w k a O l 4 H R d f M D 0 G q w 0 6 v R r C E j O M p p c 7 E h + 1 U U b E O 3 5 B H p M S B B f L c S m C G 8 1 y C / n 1 M j J P x M + e P V X K u S Y K N G n e 6 S d 5 i W c M J F Z i 8 q r + O + O q v Q + P k F g K I 5 x w s n P D 9 1 K 4 V 4 X d s j H 1 5 J h s m v w b 9 a q k f B W J S V K P a 8 / a r g g 1 P m q I B 5 P z R k p n l e f O u a h s N A I O m G E 0 v E E U t v P w C 4 V t 1 9 q o l 8 s S C y V h j l H q B w X P 6 k Z p q 4 7 4 S k i o u 4 n D 8 v l Q 5 I u C 1 x J r 9 b D K R N S y 8 t A f s b T 5 R R h U I 1 2 s T A Q p o E g N A p 6 4 / H T + H k X k E P I O Z w T H g W n i u s 3 S m c E 5 K 7 s t T D 2 W 0 M k d C e 5 J u f X f K e 6 8 S P m / 0 L 7 F W y v i b X p o H n W x / + Y + s h 8 W c f j e i R L Y 3 M d F d B o W i l u D p I K T K O D c I h M t p u 9 8 C n Z c K Z I / K D K Q 8 O L 0 d k E p c a 8 p L O W K x C r X P C i u D 8 T Z i d F 8 G F Y S e k p d r S F / S c k z i 5 j i n R L I 3 2 P S o 4 D 8 J z r j 6 M A d 6 z 0 I q M S 5 T 0 q K U X 2 S f b S U i f D G 4 h K U y q A + L L Q g K L n 7 q Y D h 0 / M u D k j x r N 7 F g b J K I 9 t c q e y V z z L j x g B b a J d 3 S k R / s i H S J T P y e c 4 N i f K x H o 1 0 r L g p g m c I X e u I 8 o i l P z 7 e V 4 J C 0 I F r R d b n b X W r y D w W R 7 N d R S g V E Q G P q o D c i I v Q Z g w 0 8 k 0 J g U 2 l W K o y Q a 5 T p 9 + 7 C K a C q s q C K s o l 7 g 5 Y p z c O s f k o g h k T X j G w l d O y K E N R H S u 2 a m H 3 w z 3 1 H n p N d R 6 J P 0 f j z d J O V Q S 9 p S b O b f m c K U o 1 9 8 w U M t d T i K 0 E U N l v i H L W 0 K l K b P 4 Q 8 k I 6 W Z W 4 j H F h P j W F v d K j p U y E l 5 O 0 b t c 9 D p M G g G i 3 m z B M A y u p 4 Y D x U c R y u o i A e S J U z V 3 S 4 k O z V 5 T x v f 8 I 0 w o z / r D V 5 z n B O l m Z + D 4 J 6 9 X P V D p f j 7 0 b 6 O d s m A E T 0 z c z C C R 0 n J J K 9 c u d 1 D h o z + R 8 1 k F y h S n j J E K R M M y o W P + F D K p c o 7 Y Y F U U I o 1 v R X o 3 C X t 5 q I C S K 4 U A l G L o t R R V 1 R p D X P l 4 Y o 7 N 6 A n n q V k I J c P 2 g g 9 R 8 G k G r X 3 N o d W A 8 / R S a f / r P o 3 d 6 o m g e 0 S y K I v X o 1 X Q J E p X S D U V b 1 d L 7 k H h X 0 s m W y m a W t i r 3 l b 9 O X S t g 5 a C h D M n H j Q S 2 8 4 + e M h G e r Y 2 7 v W g 0 q m g f B 3 c Y P V S 7 x y I c E s R 7 l 8 Y O w r 1 X D 7 D y 3 B T M k I k / + G R 8 4 D 6 E c + f 4 / M H l E b f m j h A y h d 5 6 g h L P M K 6 g A G o K Q k H X N O v B Q W + l F W w A Z t 5 a d k G O e 1 5 Q Q h K L N Y + 9 C M 1 q 7 0 R h 4 l Q F a / 1 C Y d Z N k r a F 5 T n Z Y w V N p Y / F y 1 X z V R y + X 8 b U z R D S m V m c 3 D 2 C T 8 V a Y Z R 3 6 m o e Z x I 4 j l R a d 5 3 d G e S c i f l l l N 9 / G 7 2 Z G Y n z S j D 8 A V U Y n V q L w P p b f x V L f / B d / d Z g E O X D P V E 8 G 6 1 s F 4 H p w f L 6 / N 0 K Y k v B s U k R g n k J 3 i t L k m C J Y Z L z q n H w 9 2 B E 5 d r q f A P / k z h W P H m 7 2 R R l D + K 4 G 8 a n p / e n i 7 y K e I h 1 g j 1 k o n U U 6 y G s T e X R a B l K D h i v f n w 0 L e P H i n x m d 3 u I B 0 X O A x 3 k 5 b 1 8 f 7 0 9 2 W B O g u f o Y E c l v H 2 u G M q Z u C W K 9 j 3 4 e x F E / e c L Y I s n R Z x u V H H 9 5 S U c l b 3 4 8 P A S v P g L U K i X r + y q V C 2 t N 7 N v H C S / j 9 X g u i z m s 0 I p o 9 y X X 4 7 d 6 T V l s L R 3 4 a I + H j / o z 6 D e O Z H z h 2 H I s y z c q y F x T W f s + J w 5 m U 7 l U W V A c r R g I C 5 H m M w K e C 9 k D Z 1 G B 1 u v 7 y E Q m s H c j S h a Q g u Z d c v v n W L h e d 0 K 7 C I 4 H t Y 9 N 1 X 9 a 3 8 d S / / 6 d 9 F d W E D 5 w 3 f V a 4 1 K Q + K 3 G q 5 9 L Y L U C u s 2 B 6 j 8 0 R + g t f I c 2 k J N w 5 l B + p q p 8 9 J G A 1 7 D o y Z m R 8 F z n 5 2 3 b z c Y 9 z E 7 W T 2 p I 7 M 6 J c 9 A D F N N x k j o Y 2 Q q j I Z l 4 9 X N y 5 X l f G 2 N Y / 7 Z x j Y g h t f u c h F j G O / t 9 9 D o 3 F / B P C d H e 6 q n B A c 0 n 8 + r 2 f F o R F 8 0 v R Z x 3 n N p 8 K H t v J 3 H 6 l c z l / N O x E 9 I o e J B z f G f n J O 4 x d N S 1 Q u k P M N g b O G X h 6 b T y F x D V O 9 m k f C z s v p 8 C c 0 k M L Z y F J P f O 7 2 6 a j I y C r 8 n g u L d p q J p h 8 d 7 m F 9 a P H v G 2 o j J z z 2 J P + T c 4 U B i q M r c D d 5 X 9 u 6 p U m T O E T V F i b 2 2 g f m n p t C p d c W r 5 F W R a q 1 c Q u a m X h B 6 E d z C n U w P F L H 2 P / 0 L d P 7 y X 8 L m 2 z t I z s W B v / i n c W V j o / / X A b b e 2 M T M T V G A r l 6 U 6 v Z 8 2 d t 5 T D 8 x / h q Y H O G 8 2 S i 8 Q j n p h f k s 1 T 2 K 5 6 q 1 v D i q e L C V v 7 / R 9 o v X + d r a j n x S v J G f d H o g c x x j 3 i 8 T R T y 2 + p L x Y 7 z L S X h q N z O y m h 3 0 J O 7 N q v O H j W m s n 7 a w l R u s R h g H 1 a S F D 4 E D y g Q D v + q 1 O m L x m H o 4 z o C P A 0 / 6 / u / d Q + i r t y 6 / B P 5 z V i g e / c n 5 U 8 z G 9 E Q p v Y W T H H C g H p X 8 r y V U I m i K J W 1 4 k Q 7 7 5 I F 5 s Z q W W E A O Q t p l 3 W e N E e H 3 y / u c p p X q X E 6 W j t 5 9 C 6 Y o E Z M X X T E + t X o Z l W p R F c u u 3 l r p D 5 r G 6 e k p p q c z q F k 5 h L w p B I N c O D j w H A 4 Y 1 7 A a u 5 W 3 J Z 7 w 6 A p y O f b e W x U s v 5 h Q R s M R 6 M J W E d F Y C s 2 m 0 C 9 R Y n X j c m 8 h I y n W d r j c i E i s X o O n M r z o 8 m R n R y 3 T y a R 8 K H z 7 S T B i s m Q M z 6 7 c b 2 B h a x N + o Z v j k L t b g i / g Q X K V 6 X i P 0 G + W Q l G A 9 e V Y V k N k z J D n w 3 4 T W r m c u I z T E l S 6 4 7 K t s n k n 1 c v R 8 i s Z C 3 O J f T m H D 2 G / r s q / H x w q P Q 5 M X D W 7 Z B t c 5 u / F G 1 t L 8 n 2 8 H H v y p 0 c 9 U o 5 x u F 8 q v V l p Y v u d E 5 w s X l e d a C 6 F z 1 m h X l j O I x U K C w U R w e j 5 z m r H O E f G r 2 z V h 4 + O h g f f 9 H E Z A / D i i g T u Z 2 P m D P l 4 0 M r R g t J 6 O W B B L J e N R / z D d I v P l w J T K V f h F V 7 O d U T T j 2 m r z U H n M d r t F t o i X D W h V 1 O i W K Y R U X 8 j L a U S 0 d K H 0 3 F Y b Z 0 Q S V 5 x K j E 0 N l / f x / W v X Y X t o 1 C 6 r l t + z G 8 U E Q x F Y L d F a D u W m s R l o a y 6 x T 4 8 N R H e 5 Q G d 2 5 I v / 5 U r s P + H f 4 1 C q Y C n f u W W 3 I g H h + 8 e I Z I U K i S U 1 I g K H a p w 8 v b 8 W i g H K q F Q N x B M m + j 6 9 E S 0 A 2 e u b R L U U h S J b b j u K 1 f z I h H s 4 q 2 9 g B g D j 3 y u / 6 Y x + P p a G R G T Y 3 w 5 W b t I m Q j 3 3 1 l G R n r 7 y e E C c v X z C u 4 p 5 I 5 7 L D E p l 0 o i c F 0 k U 1 w w J h Q p E B h S K F r T U e q 3 8 / 4 h d n t i 7 Y I X V w 8 P 4 X N U K N K 8 F 1 c Y j 3 R R t 7 P q Q Y R 9 U 2 o A f r g d E A v Y f + M I a N G u y Z e D w b 3 y 6 7 x S k S J 0 e g 2 x W k K R I d R M l J d K V L d z 8 g m P S j y 4 w a T D y f E J Z m Z n J B 7 o o S h x 5 / Q T w 9 S B 7 7 G s t l o / R a v M i n O H h t X 2 2 u J l J K 5 w N U o Z R a 1 Q w + l m W Z T q m n D + Y c / K 4 1 k d v a S d E 8 p o i a D 2 B b v T k N d F o d n 7 w o S M u 3 g 8 u R R Y B f l f 1 I 9 q r Y r s 1 i m e / V P P i h H R n Y s I L n 1 p n o q C S J w y 6 b o 0 l f K g l q u p t D 6 p 7 i i Y I H G O O Q p 6 W 1 1 a x a M M j 8 P 3 N g I T j f i 3 r p d g u q Y J R k F j S D k U k q 2 O S q N 1 E U w j i n a n 2 v 9 t A D K b t / b E U L g u z U u K V x K u H R e r w 2 r y Y r G o l m Y 4 4 N 8 5 2 M 5 3 f l H g t t 4 6 w l 7 R + 2 D K 9 D k i a F j 4 6 r K m D B x I J g B Y V V 7 r n O I H m 5 O V i d j M 6 X 4 P D m i F C O 1 9 h g e S x + Y A l + 0 d + b 8 E 5 b 1 9 J b C 0 W r R i W j i G P 0 O E w z o w 9 w d Y r S 8 U x x 5 + D 4 0 X O 7 H 6 2 K h P D u z 2 f J w L m r p + 8 Q R y O C G e u M 2 M Y 0 e X A / G f C A 2 t v K r v E w / M + a F w O o T k Y h y R B V a d R 5 G 4 I p / z d 2 E E 5 R k Z E v g L r W p X Z P z D 7 H w k g T n C m J u / i m Z e P K X c m / / 1 H + r z y X F Y X c U C 3 H F g A o i P Q X 0 m K C e f 8 P y V c I + F X o 5 C j K v 9 + 8 W r n B f s / + L C k w t H q n a y p t q S D U P P x f W P K z K s C 4 8 v V i a C c 3 r j k A h 1 8 U v X m 6 r n i A P l s w I m t Y z r c H x I J p N i J Q 0 1 w F S e S r W q P F a 7 3 U Y 2 m 8 X W 5 i Y 6 Q h s a l R b q s 5 d v F P 9 5 Y y F Z U o P D B / n e I e v b 6 u r B v b 6 5 1 H / H Z L j H h Y L s L L 1 u 9 E 7 R 7 g 3 H F J z Y p e K k v N c k N p p D 2 n c D Q Y l 5 T G 9 M e S l N 9 8 6 P t E d i V A p 4 c a u i B L x x f H 6 Q 6 F E d O E J U 3 m x o q i Q k a 9 y 0 h Q O d r u 6 i e l p W t X 2 6 m F Q H 4 a O g d y U Y m D M l P n t 1 A f G V M F J C I 7 l k I n k 9 L L 9 H h M r F E Z 6 j Y g U U Z c v + z f 8 E 0 T / 3 F + F p 6 u d D 2 5 K + l l A K 7 A a v k 8 L q G A W v 8 G l 2 m X 0 Q 8 P 4 p p v Q j j K 1 0 z e A w x a I w P z 1 P V t L C W t r C M 4 u H i A U Z A 2 s B p 1 L z O R g S 5 / K z W n k c 4 R 8 o w f 1 w 0 R w l l f r l t Q q i A f 2 c v V S c U D i s + i Y Q / N 1 J m R P 1 W k 3 R P 3 5 N T 0 9 j T X h 1 d j s H b 7 o p F z j B 7 P y E w W p w w 2 v j l X U D b 2 4 v I l s J i y K t I l 9 n j 7 r 7 4 x t X m P H R 4 A A G f Z q O m Z 4 4 a l 1 m e f o D x B K h v k V z 6 M w w z i s S Q c P E 3 h y M p V o V C z P M e p l N l P a H l X U A j 1 K K h t A q V v M n l m P q V V r 7 i 4 p u L a H u s W R a n k d U P t 8 4 i x / P g Z r W B w V 1 X K b N a t k 4 u X 0 q V s X E a f 5 T G O K r r v 7 f / 4 / 6 b O w X v t V / j / Y g P J e T S C D c h o F g s a 8 l B t l d e n S G c W 5 G Q I X k X 6 i U / M 5 z k K Z 6 X d 6 K N m Q 2 x k 6 8 P V y f s j A V T o l B m 1 I K H T X m 1 T G 4 L E b t I N K n u A S n T C b R z H G Y c I l n 4 J g 8 v 1 x B L N D R H o o U z j k h B 9 / 5 3 h J L N D M z o 5 T M q f f 7 9 I e f o r L b V b 2 y H x W 0 L D 8 + O Z 6 R h 8 4 5 g 8 F g f n x 0 / 7 k Y 4 s 6 E r j n M 0 K V 8 1 2 R A R c 2 Y P S M H e g j w u b E i Z f 3 9 D Y R m t e e P T E X A N h B M O I y C F D L 3 a Q l s P h R b H o 4 7 6 H E o v F R 8 B w z u S S P N a B e f v H 5 X e W Y u T a l 1 z t M e w j E Q 9 O h s 9 0 X j 4 P Z + p H G W 0 P n E c l y u V + L Q Y B r r 8 3 N n u V L v 5 h b 8 3 / 0 j m H 7 x G j 4 t b a w + 4 X X w W Y 1 L N L A t H a d Z z m G C x a N 3 c a 7 T 7 S G 6 o v z 0 O n x G 7 g W O B B W M i Z x 4 g B n U C X G Z f M 5 6 4 D V Z 9 9 E o g e m N 4 O n F I z 0 q 9 E j B U A g H + / t o 1 O t q w D l z T 0 4 / m o i I + q / i 5 n f m 0 A x d 7 b / y 0 w 8 2 n + c 2 K W 6 0 b Y b B T E 7 4 l K B M m p d y D / Y k K B Y g z 3 d + c Q H 5 b F 7 F q X z G 4 V k D H R F c d / q c q J 9 W Z T y E d q 2 R 5 v R f d I H C S 8 / i z K t R g J k J W / 7 K n O o k V D j J o m k X 5 X 1 V N K 2 c v H f g q d x z c Y 4 S M T P J K + A x K c i l b f l c q 6 r W G l G W Y k s 9 3 G w 1 Q K L H L y W O f / 8 f w G f 6 z + S D x 3 K C / X F a w l M N L 2 L U c P f m c + O i c j f W V d K r u g 0 c D Q x j p K C R O t t 7 6 8 e F y x 4 v 7 J + G l 4 O p l 7 1 X s L C 4 q H r I V c p l J Q B U N P c 8 1 O 5 H u w j N V 5 G r + b F f l g C a E 5 F f E j B b Q 2 e x n f f j s O x V q X R l 5 Z T n F r s n g z U a Q J O O 1 L o n y N u f n i U y J o H P 0 S e f n 1 u e A 0 u 9 q F B M O 3 N v p O J G Q 1 X t O 2 h V b E S W J j M A Z W V F E J 3 F h W 4 E k z 3 U y y y 5 0 W P D h p L 0 W E 7 8 4 X S S p f I 4 8 1 W 8 T 9 I W 0 q r K a R G G G U I o L g r b p 1 f H W 1 l k 3 3 g T j Y M d N A 5 3 Y R 9 n U f v D V 8 S 7 2 i r W 4 f M h h e L n m T k b h / B M U H U 0 u j w m G y q 3 E a O x Y 3 2 i i n 3 l f t g W T r 0 u 3 o v X 7 x 4 z / j y O 3 t 4 P 2 h v q R Z / 3 g 8 r y E b Q 0 / G J S I p 5 I a A F w K V O z 2 k T l Q C 5 b F P D 9 g 0 e H 7 v 2 4 Y H U 9 e E / u K x X u Y j 4 + o G E e V U n R V s s v K J g U U A o Q v 7 j M P e q d Q 9 C T E s U a b n k 1 D l a d g t B D T e J S 7 v v E h p e d u q 4 I 8 H Y D Y s E 1 3 S Z t q p 9 y g 7 R R o a J i c + 6 G C z o 5 i X x e e E n F b T k P P V H Y P 6 O U r t L e U 8 e k U e C 5 q E w U f j f Y + 6 K y V 1 P z S p F F P w J J f d 8 8 X z g w h e j V Z X j Y o 1 F Y S 6 l Q h 1 3 z q f Z y 2 p M M r p P e j k o 2 K n z c C S Q c i 8 J u n 6 e 4 b g / q B q / 5 I n D y n d 7 Z v c C S b Q E I x 4 t x z H g P h L v 1 G A 0 M n 4 d S F v l u + C J y z d r L O t l A B z y H q u L n v c m z u w i e 4 8 P d X q l U Q j q d V t R k H D b e 2 B e / 5 8 f y 8 / K e g I k / v D s 5 M L 4 v x n G Y R w T f v t a S B + s W Y n 2 t b b u K K g 4 Q 9 6 x I 3 B B T 9 I q D r Q J m x h / w n 0 1 A T g I D 8 t z d s s q g d m S g T U O E W z 4 T n v K r 6 n F 6 K E 4 f s X w n m o y j U a m i Z 3 k Q F E / B w t R K r o l e o C o G L 4 P 4 M r N W o t D + g F z B 8 D m 5 / q h e b S C 5 L I F 3 2 U T 8 C j 1 R X Y Q m r N Z G k S 7 q e H l Y W Y + 5 l V H V w t J X F v q v D L D 5 g z x i G Q + m H h f D c V K X 4 0 T F C 1 a Q u H J x X d 2 o 4 n L B o 1 3 h 8 n / x i K 5 m O I 7 i u D 3 P + V b N w 1 A 0 X J 4 V x 8 A N K g h p + n C c p F c W q 7 k 9 G S O e h 8 m K i 6 C u S c W W V L w g 2 p b 2 f F R + K q p K S v F L / u l W b J y j E 3 l g p Q R p n 9 s b u b H 9 7 h 6 M c B A L N 3 U J R 7 b m x X t 7 n 8 F D P a I K 9 c J y G 6 n Q 8 O D w w d P S F 6 w N U R l W g o s C e M e n x Q k O p K Y V X C o R E G s 9 4 P i l r Q Z a t S Y S V 8 U S + q k M g / j D A R u O d K 2 e m i 9 K r c X V a d i U v 2 G d w K o Y C E h c V d p q o l o q C l e P I i i K a G b 0 t q F n / f x s H 3 b f L C n F R Z e 9 z v O I p k 1 R R h v p h S R q x w 3 E F s 8 r w u b 3 s 1 h 7 c V a 1 + x o F N 2 B r s L p j l j s u d p G + x l Y J T A D d P 7 a w b D / e 3 Z f 7 E S d 0 T Z S y e l R A I B i F k R o + j 1 v 5 2 M a a Z U d u u J / U e K X R c L z R u M S I 6 Y + e N Q S 9 L E w j p m I o X h 8 Z A Y 2 r O 2 M 4 i r G 9 z R 3 s v L e P d t W H 6 7 8 w 1 3 9 F 4 9 K F s O P w i C r U r 9 4 c t l j N b k F 5 H h Z K V u 1 j o X c h t b H 0 R Q 9 z E p i C r h 9 1 E B Y q d X i w j / m F x S E 2 w A J M B r T u g a B i 0 v q 2 L O 4 U U p e / 6 2 X 2 p C d O 7 N O q t r D x + h 4 S i T X 0 7 A 7 y p X V R s h A a B U u 1 N H 7 8 W 9 e U Z z y 9 X V R L H B t F Y P m p O a F t 4 o k j A 6 P I c T Z D B u Z u z q g 4 j 7 R t F I 1 S H S c f 2 r j 2 i 9 P K c / A 6 a J H v V 0 T M Z p 7 1 T k P e z 2 U S + r X T j 3 O I p p I I z O i 5 O Q 2 P e L 6 Q C G x d G T F S V a b / + U y Y 2 S P d 4 r M n H R t M x j q f H T w 5 F T e J U o 3 r Q f E w C B h s / S w X L k 6 n 2 S m O n P 8 8 z i k U B 9 8 f 8 O H e 6 7 v o N L q 4 9 U v D 5 f r E D z Z M V c 7 z U H g E F W o m Z u O p u Y 4 I c f 8 F F 9 j 3 n C l o N m 3 p e V i T R / f O B M Z 5 6 z g J + U 8 r q v 8 B 8 w S F Q g H J F H u f U 2 h Z 4 a y L V K l Q c j b 1 s x t C T s R D F f p / p w j p 2 j + 3 E D G N T i r H 5 Q + 5 j 8 t g + F I 5 B R Z f C C M o 7 I I C R u t K R d h / s 4 F w R r z N 6 o K 6 r 6 N P x P s 0 W l h 9 Q S / P 4 f t G a Z S D 9 d c 2 E Y 3 H M f t k 5 h y d U 5 6 B C S 4 R e v f n G c w 7 9 M q h d j x H U 7 y 1 p y n x S 5 q 0 W b / O j Q p 4 V / Q I V C A H L E p t 2 g V F A z m B P g z x 9 n I O C r m K K e V Y p H U P 4 4 3 c o B K 5 j S d j J 8 c j U q m o 5 G 6 K q q G u Q I M B c P l A b q R u 4 O 4 P t t R m W + O U i f i y b V J 9 w o 2 e R 2 5 J 1 4 k x k N d B K o N 2 B r r M i F G Z O C / F r / u B H o J V J j 2 x 0 K 1 W E y m x z A 0 7 J 1 a 7 d K Z M R N N y V 3 / L U F E w l Q e w 1 C S l A 1 Z M 0 A q 7 Q W V i Q B 0 I R L D 4 7 A K m b 6 U Q X 7 V x 5 4 / v q v f q 5 I L 2 i D V r T y V H L G 8 N l q c l i m c j E u G 8 l n 4 A 5 4 V E o y 4 e C q 2 4 f N f L H 6 g k Q Y k n H Z B i 6 f R 7 V w k 4 r 4 d g 0 Y J + V j Q E P f U 3 t W p Z P C R X e 1 d 3 S Y + Z x C C F 5 C R s T V 0 v 6 S S p L h d q y l N Q B o W 7 m p w H 4 y E 9 6 a u U U J S a o D L R i z r X Q Y w + t 0 l Q n X t p l V y w X T E X l V c / p 4 H Q 6 J j K p V D F n Y p o n Y 1 m o 4 S w M Y v F W + M n R d / a u b 8 Q / T T C v V U / J / Q L D b 8 M h l 8 N 7 D g X T 6 r D r 9 G q g F G U d 5 t I X 4 2 r z F 4 g o D O E l n g S G j D 3 / B O T C 7 S s V F x u j 8 l j N + y s D B C F Y F j I 3 Z a T 4 E D S Q 9 A D a Q N g I p W c w e z S G r I b W d U e 2 Y k p W D w b C k + r 3 u E b f 5 L H z K 2 g S j Y Q 9 A C k f K P Y / e A Q J 3 d q W H m Z H o T B N x V H K J A E 6 h T a U V D Z n E o E K r t + V v 3 f X V 4 t M k / a a K l e F O 2 W K L 2 c m w p H p W T w H / L P I O B L K Y X T T 4 C 0 8 W L 5 c 3 s 2 U m O e V 2 f t + O n x n t c B n y P P 2 x M 9 o A d y w N f H G x q + p l W I C s h x U b 8 1 1 b y F i c R i F K V y G b 7 U c I N F B 5 z s L D T O d P B L B S 7 p + J P 1 g N q 3 9 Y N D A / N i D O 8 X H x C 0 7 L p p y 3 n k N 4 W m R H p q x 4 k w y 7 v 6 c 3 x R c 0 a O r V f p D k E M X r u r n z 2 9 F / d D o u W j U L g F l 1 Z X x Q o y i C r W k s M 4 9 X v s Z 0 4 7 G U w F E I z 1 U D 8 O o n 5 o o l q Q 1 + V z 3 G K n g x I q O y Z m n w o g N q 2 9 D A X G m d t i N t D x W I X D o u q 7 u P b y t E p 9 c 1 9 f t 2 x R a N 1 l R 6 P g 9 T k g T R w F a w f D s y Y O 3 q 6 r Y 3 F / X v d n z u N i + X O u 2 w 0 a R D 4 v O o y L w E Q S D e i o 8 k w a X 0 I t s + E Y 9 R X Q W 9 w p o 3 b S R m J F V 0 W 0 W x 5 E 0 + P X t 7 y 6 K Y M q 7 7 n v 1 0 8 h K J S Z a B X f u d 7 A V 5 f J n + + v T A Q t I n t K e K w A s h / n 0 S h o a n B 6 r w j G x d G Z i D x s x l 5 i K f 1 + s M t U r V o V W s H J 4 y g C / a 0 u + e y 5 Z N 4 N r v p l p Q O h E x G i v E K f / D 4 K B 6 0 + S 4 x o k b U A 0 D N Q G N T K X / k + d 3 1 B K F R V X i + g t G 6 g e J y H p x N A Y S + L m i h 2 O D 6 h 1 o / H k + v J 3 i n I V x P X v 9 l v 0 C I g H e J y H z f o h f T 8 3 H m 4 l W O 0 H I i C S O N A J h a c a W H 9 7 X t y r L p a V z b q h R 2 M U x g H 9 E T j P Q n H y Y b h n z y H Z H i j y q C M x / l j O n S / 3 a m o + + A X 4 Q 0 l Q 8 h c j 6 u 0 K + c R T R G M 2 J j t N G j B S Y U u B b d y j X 4 9 w l h M i N B y x 3 U l v A 8 G c n 8 u g W j k 2 u I R 2 B v C h 5 m n U m d D 4 f c b O D 4 6 x s n x M Z r N p q p K D / h i Z w J n e J j R G j x g J h 8 I t i A b Q C I o U f S O J T G D / M Y s p B s U a j W w Y h 0 O P j j C x 6 / s o 9 W p Y v b x O Q Q z N e y 9 V c T t V z 5 B l 9 v G h J P Y e / + o / 8 l h M N N G g a 7 k L a S X 9 e 6 V D r i 8 Z N y G C h R G d 7 z C n x l j 8 X q Y r e P 3 8 + V E u s K C m F p N o 5 2 n U j I W 4 l z R O G H j n M / k s b n o b z R E T H a M x l H 0 2 n y N Z V q T 4 F y j A 4 6 Z m 7 2 o z R 3 k e a k e 9 q N Z v t x m A y n 2 1 n Z F 6 a W m F 2 8 I R f i y g x O 7 I Z N Z q f E Z v J p 9 j B b K I s Y h x H 3 D y 0 J O 7 x U Q j J u 6 m c h x D 8 F p e d D 9 z Q d a j R Z K 9 S N E 4 s M W 0 t / f U Z 8 w R b l a / b I Z B t 9 s + K K b Y / L 3 m F j Q Y W / C W I J x E W k U P R O F n j x e x 0 o 9 5 P f y O L y b V S t t + R 7 b b i t l d H D v j 0 8 Q j i R R r G 5 j 7 t o M 6 i W J 3 U p N h O X + 5 5 + b U Y s K 7 X Y P i / 1 9 s R j f d K w 2 d n 9 U w e r X z 3 e j J X g e C p d z H n o T e g x S S H p S d 1 W F 8 z c 3 D t + w M P 1 C R + h u W Q z O c D d e v n / Q W G e c g L s N z z D 4 d y q o 4 / U M T 1 i t O K a S M w H y I K D y T f o M 7 3 u I k N J D F T m b L V 9 u / C w o 0 3 S 0 K w P v U c I 5 C s Y 6 X O k a t K c Q 9 k 4 j 5 h t U E 5 Q 2 u d d S Q 6 0 r U v S u 0 x V K J A + 2 v 0 v i 5 t Z d W P 6 S U i a f x C 9 U I u f L D c d T h S Q I 9 w u X d 5 S J 4 E T n K H S J D Z d 5 0 F t x C T / 7 6 Z l y D 1 r x 4 l z X J s d R l l P u i V S N v S Q o 3 I z H p q 4 F k Z j z Y n 5 t F q 1 a H c m F G F a f X 4 A R C W D j e 8 e o H X o R S n E h Z N 9 T 0 E s 1 h e Z 4 h m X D D U V / X U q r l U l v a U r K 6 k 4 o j H o K Q s d / 5 7 0 f w f e z x 4 e m f M N M R 1 S t / 9 N 4 q K S C i 0 K y Q o W q z I W D + r k P H 8 + N Q e d d x s q T l Y l Q 2 c r y n n D W U k v V l v E s 8 w s y m K W 2 c H d 9 k n P l Z F 9 S z H m q 4 C r n p l h p p r p r 2 b p a 5 s 2 d 8 M t b T V V n V 8 9 2 0 J B Y p H o s s Y r d Q + W g i p 6 v g 8 T V E B J r W p C 5 n I F r f w g q Y m p K B / 2 M m d z U y Q E p R 9 j H O S Y P 2 F C E c 1 x c v u / G c E p d g y L h T l R 0 R G j 1 v I t + v S o x E g y u J W K c w s S F 2 G Q R S F Y g U L i b j S Y q 9 Y J 6 f y S c g K c h w i 6 6 M v t k C j O P R R B N R V A 8 L G P / 7 b L a g j S / n 1 P L 3 Z l Y G Q d m L R v F h j I o h Y 2 y P L O a W k z Z d l V q q 3 R 4 u Y t W S W / N M w p v t C J j w K 5 D w x 6 Q B k X H k F p p 3 b V / y s t c U J j M 5 8 s E E M H a P 1 J R f k Y 1 X B E 6 7 c S g f E Z 8 X W U 6 R X E c A + d U b L C 0 6 C J l U j R V j I 3 n c G O 3 R w F i P z S 7 6 U G 1 6 5 U B 7 C K 6 F F f L G s J m D x u 5 i y 3 A l w F f M 0 v y x D U X 5 k O n r G r x Z 2 c h i U 0 c C i w G h o W r n Z q I a q C H 2 J x 4 D 5 e e 8 F l W 9 h p q L y g W H l P w 9 w + 3 k B Q q S I W i l 3 K D A 8 c e F N p m 6 g M 5 m w w 4 o N V 2 d + / h K m I O Y N C b l j g l I Z a 9 r D 5 P Y e D r F K D N 1 0 6 w 8 E w c 8 Q T b e z G 9 7 1 U Z L H q J e z + 4 h 2 4 r g q v f z s D 0 h 5 W X o 1 F l F 9 f Z m w s S Y 7 X l H q p i K H R y i o 1 d t t 4 4 Q K + j C 0 q T C + J t D T m j y C J j K t o J z i k l p j O q x k 8 e H 4 y o y N F p V 7 V g 5 r P j X s S e L s u n g g h E g i i c n J w t n H R Q P q 4 i f 5 D H 2 n O D J A i N g 6 N M r s c s o K k Q u V Q v C q F T i n E e T i N S P h s n 6 W D 6 4 6 L o 4 z P Z B J W Q z 5 x G c B x j G Q e W m b W 7 c o + j M R S t s l X x I B s M Y b M 0 s I B f Z g T F 8 j w T b C C + e q Z F 9 w V p B q s Y R q E m y L d b 6 l g q 0 c M M n w h 4 j m 2 L I 1 3 4 h A p q b 6 V F I m K 4 5 v t E 6 B k 8 s 1 6 M W a S G l V N W l I 1 m O M h E w f 5 U f S d i 3 k U V b z H o 5 5 a h W i l F i H o m 9 t 8 t I 3 3 d r 3 a + s G 2 u G I 4 q a 1 s 6 q O D g T h a P / / I V O S b j r n 5 F g H w 0 + 1 E R 8 7 c W U c u L t x N 3 7 e z s r g w B A v J a H a 1 C B 8 V s B Z k V 1 h r K 5 + U e j Z A 2 u K 1 y G w G J I x 2 0 q + I B q l 7 5 u 4 l y L q + 2 6 K E H o 6 J 5 D G b d w m g 2 R X G X o s q z c 8 f + 7 d c L W P p K H M G E n h N j Q s C 5 r 3 F D 4 5 Q p 8 T 5 4 E 6 N T E V Q k / t 0 d d 3 E 6 w t 0 3 k c + W R l Q p p o w X J 8 8 1 e M b h 4 0 0 C Y 7 K m V Z h Q y y e v F N Y b e K t 7 c V O / L w u u W H n M i V w z o f A g o H c Z t Y w c 0 N q e C P C M 2 M / A I B 6 w R K i 5 f u g k v 4 d Y U s d E D I 5 Z b k M F I z g Q q h I C p i i S r T J P 9 D i c 3 B x A U z q m l 1 k O R e 9 D 7 s 7 r 4 D w U v d D R 5 p F w + R k U y j s I c d G b H N 4 X r i G f P x U n n M D 8 M z H E p 3 X V g d s D Z D 8 q K A G e e l w 8 n 6 n 7 M H D H Q Z 1 A E M M g 8 R R T 8 l u v Z 8 9 2 o b 8 f a G B U P w 3 + L P + 4 5 a m R Y r M Y n W Y n t a Y B Z + b Q a r f E e 0 U Q E b r J p j d + p a g D 8 b y f r a N i u B V H N c N R S Z p h 0 D w 4 S q P f o 2 m f G / e L l 9 z g e 5 s i Q 2 M 9 l I M T s V b p W 0 n 8 8 b 3 J k 1 p f B h i d l n i n y o W 9 5 S a D o q a F z Q 1 S v m D a g B E e p s p c m q E s q P z X s b i L h V / t U + w o F L 0 R 6 V c 0 M K c m O E d B u q a y b f 3 5 p g G G L e n G 9 7 N I z A T U d I i T d i p L v M f W z U d 7 B 4 g Z a / A l K l h 8 c k 5 l 5 n j O 0 m 4 Z 3 b b 3 7 D n Q Y u v Y o 4 e 7 P 9 h A w D u D W u M Q y f i a 2 o R t 6 n E v Y l P D z + z M 2 7 l + d g u 5 X f S i J J 6 K 1 e q j 4 H N h X N o 4 E s + V 7 K m d O 9 R t u T C q U P o a B w p E M L 5 S 1 S 1 t G 1 5 5 t s p x T Y R z x P M q Q G P F q p X L o m W X U e J e w p M U 6 v T j E r y G H z s s Y C y W c D R 9 / + 5 B P 3 W Q Q X z e V 0 D q a k h R l 4 f B u A 6 z b C z J j N + 4 v h t U q n a z p Z Z X 8 J x + 3 0 D p n I F g Z k l Z R 7 k k 0 k I q D 6 9 u 0 r J w J 4 V O l I 7 L y G 9 V c e W l R f W 6 C u J F O J z g 2 h H 4 7 O a p K J G F W 7 9 0 B Y 1 q B b 2 m x D e x A L r + Q c y g j c V A P J z z d J o d 7 L 6 V w 9 W R V Q i k h r Q X W t C 1 5 6 4 e S g j R k t h U f l V J G s 5 5 j n n U r E 4 J + H p Y g R y / 3 Y b B z l u m g W a l o R T N E 2 Y f j j C 8 / R 4 W x K h H I m r Z J q y G h W g 6 j U Z R q G u r I e M g 9 F w 8 Z T B h o l a o i + H w Y P b 6 n F K 8 S W C s e J n 5 S O d 9 Z A x V o c S + v / z X / t F v d 2 w P Y i N b 0 4 e n J H h M + J E K 2 q h G k i i 1 x 6 c z f 5 r x d P t Y 7 l M I V v R 8 C p e C p + Y V Z N A u g n u C z 0 E j a y M 6 P 9 6 z U 6 j a n Y 4 S G E L H M c M S p h Y r i g T y G l Q M I V + j l n g I l O I + C v c 6 m H 0 i p i i U F j a m 1 M P y f x 5 r Q E 8 j q b D K j u 2 9 y 2 U q I h i h H i K J m F b k P k h l h g R W z k M P y R 3 d 8 3 t l x G d D q p T J g c o m y n m Y 6 O B x K M Q S 2 i k F 8 o U 8 q s z I P b / p B r s X p U N i b M q i D I t i x K N i S u S a j J j Q R V P i r n x b v I 5 X P J f O l r K v Y c B g u + r B 9 X I T O r s m c a j 6 n A e B p E 9 V d X D D A q 4 z Y 0 2 j x 5 a x l l u q l 2 p o y D H Z 2 Z Y K 6 w s M Z 2 H d 3 v Y i O O / h R H 5 J D I 1 3 t y i c O D 9 M T R z w Y X V D Q e x U z w v c T z N S z T J u t b O I L w U R m T 4 f N 9 H a K A 5 P b t w r o t X j p t P C u h X X P g 8 n x U o U h T q x b R a T C j p Q H s C p 3 6 M y 5 Y X 6 O A m L U X B w H g Q 8 p q c u N E e E h 2 3 f z P D w e L H P A o P 3 U U y v T S G x L A r S T a C a b a N e H 0 7 P j x o T e i t H d e e f T G L r t T x s E U Y H V F j e c 2 G 3 A L v s h 9 + O g H 3 f k 2 t x t e M 8 Q d 1 3 P y 8 3 C u s l 9 L z D X o F e X O 2 H d T 0 h H + z g 9 G 4 D x a 2 a m s r Y f 3 9 H K S 2 / O K 3 R a 5 g I S e z q 9 m T R m b B q y h l f i C C x F B O l D i I 8 b a q t c b j 1 j x H y q U R c 7 c B C Z b u l j k V c R p k 0 9 P t 5 3 / W 2 C c / / 9 X p Z v T I b t c V i e V A T d 8 j l G U G j h 0 S g K 1 a g h 5 3 C + A f w 0 w i f b e E r Z k k 8 S O B c j O O A u 2 c w Y U D U u 6 e i V I U + 9 R I r 6 r u h X h 8 F q V + n U 0 N p S w S I S 8 N p l c 8 C W / m 0 C J H u X V 5 V m 6 Y 5 8 1 L u R j e O a D 5 I Q E x U / v b f x d I f / i G y b 7 + L g 9 s 5 r H 3 t / N Z D b l r o Q F E 6 s f o s e C 2 d F t A 6 D W L h h Y j a Z Z 5 w J y z c 4 L P g R P H B O 0 c i g H F U a 0 d Y e G x a 6 F Y N g b D Q S 6 G 0 y S s J + L g x u P w 3 m r y Z d N x 2 X r x K m h 7 b M U S i L C L Y K g s n 1 9 8 q N 3 B 0 N y v M y Y v p q x m h r F U E w + J V W 5 w D k h P 5 2 2 I g J 9 f r u T G O 0 t U L T f i 6 Q X F g D c S n U 3 K N F 8 1 v U W F Z O t V R y Q h + 3 y / E B g r 1 Z c d X F t u K 1 r b 2 m o g u G 0 N U 5 X 4 o d 7 k d J i d J / Y h 5 z / d c I J i e L Z 3 k l U W l R X S g M n E 9 t r w S B Z E n b Y u A + H 1 M 0 + r z q 4 J O e Y 0 D o k t r 9 M K 1 y 1 v I w R Y 0 J 3 / l 7 y H 3 d / 4 K 5 m 8 M Y h s m H e j x u I W n V i h n u K n k u p K d w k H P Y b U 7 W P + T U 0 w / b i K 9 l L 6 U Y l O 5 i s d F 5 O 4 2 d S O W u A f p G 1 x A K c b C 8 Y o i e 6 P K P A 7 N 4 y 6 C s 5 P H h S J 8 v J 5 D b C q C c G K Y U h c 3 6 k i w 7 d o E S j k K J 3 k x C n o o b j s a n Y 8 I 1 Z z M S B w D 4 Z 4 z v H M 4 J 0 / j Z w B f W 2 l j K i J 0 q y Y W K N h 7 I G U i 4 t 5 F e V D c T K 0 m g j k + 8 0 N r 1 8 h 1 E E o O D z Q z R Y x D S M u K + a I M B g X Z J w O q S 1 p U b Z o o K 8 F s 2 4 W x 0 h g k r j / W / w m Y + d / + G y Q z K e W N q E g E j 9 m y q 0 O K Q Y F w l E m D v k r M h X i m x 3 5 1 D l m h V Z 2 m K P a l r k W Y z G w c 8 S l D q J 2 B d n U w d 8 k Y l F / n 6 e a w 0 F e O q m g e S W x Z u 3 8 S I D k f x c l H A 2 p G k K 7 B J 3 T z k s q k M f 6 9 P A a b k V Z P L s r w 6 c + O T s B X W 2 K o + z 9 / K U G 9 + e U b T Q T t l l r E 1 i p I 4 C 3 c + U H B o W v 3 q u p n z v m M A 7 0 K H z M D 4 1 E w T u I C u k j M q Q u T A L m / m d p o n E X c T y y 4 A J E K K g E M 8 + + i I X I M + e o a J j L / 7 J 8 q b 0 B F c o N K p u 9 E x z p u x d X e c C C g q y + m c f B W C 9 x p n Y p 2 E Z Q 3 Z Y I g H F Z r q 3 z J G j Z / e N j / q 4 a t z q V p L 5 M a R K C / 2 p f z U O z Q 6 4 m I h w 7 e P 1 Y P h A M w U y 1 U c n o 8 T j 8 t o C d U T + 8 / d X l c l B L n 5 g Y y Q m o v 4 F E w N i 4 0 m u e U q V A P y W f k a X 1 Z K B 8 b U 1 5 j f 2 v x R I Z X r J 3 t g Z W v w q r q L F E o Y 5 w L 1 i 8 L b l P D F b V s x R X 0 T B 4 4 x k + M L W I r w + d h q p y N L U 9 P T j A 7 P 9 9 P l W s B 0 4 K t P d R g I C j E k 4 e F S R N 6 S i 6 N 1 5 U V N W y 9 e Y D o d A D T a 9 O K 4 t E z u O E u v R k F l X q U Y u 5 8 t I l u K Y K r v 8 D e E + O p j 4 N e 1 V Q J j c i M j j t 3 3 j p U q 5 K v v q y n W k b j N + d 8 H R H Y X s O A J 9 x R e / G 2 s j 0 Y K R F a / 3 g l 5 q u 8 D 1 Z s b L + Z w 8 w 1 o X 7 h F D w h 8 W z 3 s 0 I u j M Z 0 4 8 D e K j T C G a G v D l j G 9 M P t B m 7 N D 7 e 4 3 s q m c V K N y D O X 2 L L / 2 k 8 1 n l 9 q q 8 2 4 Z o M t t A 7 q K G 3 U 0 N w T m t P p I X k t h M R y 5 K G V i S A 9 4 v K J e v c Y R X u z / + p 5 s E D W k g B 5 V B f o T W z x J O k 0 N 0 l m 9 o 8 9 F j i o F L J x s d J 5 Z W K s w i 9 a e N b v a Y / o U c p E 2 A 0 f o u m I E l R F s y T + 4 R c T A K R / o 8 r k V i A e 1 w 0 u I 5 l + P K 7 S 9 / v v D 3 u b c W D f 8 v g c q z m Y Z D G x 8 s K 8 X F 1 X 1 f 8 R o 8 c v 7 R R R F 5 q m N l E M a W U i W s 2 q / G 1 y j R 2 9 A 5 M Z 3 G G e R e / Z j T y q e X n / A y g T c R l a 3 W O V v T 2 i H v I 8 U p G G G I f B 6 9 w i 9 L A S U 8 p E j H z i p w 9 X M y K o 4 S 6 W 4 m 3 U D i 3 4 p 5 h i j a h M G 2 v E f h y g Z 6 J H Y D F m 3 L t 8 o X V j u D B K + 5 j R M w M R l c r l Z 7 k a m M r k C P 0 o 3 P M h l B a + h w L K L z Z C a V o l O Y a t v j v I X A v i 6 J N 8 / z d 6 R S Y h 2 N m V H V R H q U t P V b S z 9 o y g V 3 X A p p j 8 e 8 i X x s r X p t A o + n G 0 P n 4 h I l H e a a B W L s o 5 u D x D V 7 X z m q + 9 v K J K l e 6 9 u i O H c 9 2 P 2 A r D H 4 W Z 8 S C Q 8 q t m L Q 5 i S z F w 2 x u 1 6 8 g 5 i P m Q 5 8 L y K n 5 f f X l K X H U S h / u 7 / b 9 f H j z G / c B d U s h s h p R P D O N S w k a + p j 1 x T W K m w 9 I w Y / m p V q h b s x 2 l U E S 4 1 p U B M Y U C / H g m o O k B H P g R Q M i T Q c C T Q K W 7 h 1 K X G 2 a O R 3 w p J I r d U a U + D m h Z a / W S K j N y x y R a 6 H W j F 9 I J Z 9 6 H l I 1 U j o o 0 b t k A K R / B f n 1 O Q i P B T a V b U T U X x R p A c n x n o z A e y 4 n V q N A 1 S y 8 P I Y 3 l 9 b g r q r l x M + s j l C L L 9 S Y X h U 4 3 F 9 E 8 5 R z T 4 N r Z 6 b a 0 U V e J h A Q L Z Q W 8 F z 4 3 t Y + u g J Q v G D W w / 8 G p u i 4 i f 6 + s P B H r H I 3 I 8 L Q F D x + c l l i Q S 0 l c Y M q c B c D M i D o d j p g 8 i F 8 R w 8 Q 4 8 g E x m m w Z N Z B q b q v t R X w x p q Z Q 7 h w H J G 7 N q + f J K p Z m h / V / H t w 5 G l 4 E S T z y C j U b s 5 U H c s B E z n L S w m L c w n x U r H 0 / 2 1 M + L p 0 t 6 n s Q s N l / 2 W Z a f A A R S a F 2 G 2 r g H D j x T s Q 7 h 5 T v e v / V Y b S 6 + h r o I Z m R 5 c Q t B Z N H j E Q i 2 N / d l W M M j q k h g y f H 5 R I D x x q q V L r 8 o 9 X n a 1 Q G 0 j Z O N F M B u H S e V I 7 U z l F Q C l j 0 d / 8 p D l 6 5 q + Z F C D b r V L V 6 / Q C c T f X Z w o z n J O S o S l g J p p C p h K R n p m 8 Q N 6 S v p p A t 3 5 F 7 q 8 l 1 6 g W D 7 J v R z L V F o M O Y u j V c l 8 d n x o W C p L Y 0 C A u 3 Z h F K + F D f M 3 H w Z h 7 1 X F X Y g 1 Z A 3 t t o B t A f 9 K P d 5 P I Y L e R q t a 8 o K h X J a Y f s I D E T V / 3 9 H g Q 0 W q M G i s + E 9 8 7 N + m q n N W U Q O 1 Z T l N 6 r m p t e n y 7 i o B T E u 4 c S q 8 k z W E k X 8 f b u o j y z 8 8 b 7 k V c o u l j G S C / 4 T / G C W c a z 3 a y q 9 5 o p 5 1 F Y L + P k z i m q e x 1 k H h u / L P s i U G i D n j Q s C G 1 x N f s X 2 6 n 3 h e p b d a I j w t 1 C E d X u 0 Z C i u c H u s u o 4 I u N G 3 I v i P T m u K / 3 K x M R F Y H z E A d e t t y y x i n q g K Q D M 2 r G W T 8 2 f M C k h 1 8 M A n S e r F + v 4 5 N / u 4 v o / / + d 4 / G / 8 B o L I y H E M J Y y N t q Z 1 j L W K r W 3 E + j 3 + t G J K L C Z C z Y a X T t t o d v 4 Z x Y 0 X r y N 3 V w s h F y m 2 8 m K p 4 1 y Q p 1 4 a C 3 o r V n G H w 2 n M X J l F b M 1 G Y E 7 8 q S e M j R 8 J D X Q w 5 i C h W Q M 7 7 x 2 r e 3 V i R L E Y + r s L v I d x m w 9 c i N 5 A C d h h y p 2 t 4 1 q 2 b l u M z H Q V w e W 2 a h Z T a p X V 8 1 5 I N B E L i q L L 2 N S a r A M c z 4 Q e e Y V y i F c g E h Y X 7 B P F i S E 0 4 0 H m Z l y + E p h 9 c h r R J U P v 4 / o A o L V l 1 X a 5 q w d X J w g G N G 8 A 4 e 0 i u E w E s E q C a 6 D c i u Y G U + o R 7 6 z y m p 1 y D / G Z B E K Z Q Y w U j W n L r F L e Y 0 A F p 9 X W l E T 5 K P W 6 I + w 8 L w W s L m F D a b e O k 9 t V 7 L 1 3 o l o k L / z e f 6 f e Y 5 Q K C H / 3 F c R N Z u e 6 a P e 0 0 D j t y S q d Q 3 B z M N 4 X 4 0 K e j 0 k I r u c h T O / 5 u J P z d p Y I L q + b 9 8 a N t V n r 6 Y C C f e Z B 1 b M R P y f G g a + x f b H 2 v D J m S x m s v J Q U S m e q + E r h 7 F k M n o m a J + w a y m t e B L K B d O L B 9 i m T J 9 L / i S A F Z 7 L H J 8 Z Q 4 u T 9 O F r e r D w v D 0 4 q M f F K A Y m X f L i 9 n 8 L G R w F 0 5 b n / a D u N 9 w 8 n J 7 g e y b R 5 J t J V t C 4 R Z G G n v r z 6 k Y 3 w r C j N B V b x s u A A F 7 s b 8 p M I A k I w P T F x 7 c P B J U H q p Z M I W r A p L D 0 V Y O v f x 4 E 1 Z Z X d F s J z r N 4 e f v B c E 1 X I F Z D K p P q p 8 w F 0 K c y g v W / d O j 1 T K A 5 6 3 F x U H o r b C h 2 / 1 0 J 0 V p T P 6 K h 9 n A K m H 9 P L K + q 9 C l 4 v 9 g / f R c j P j a 6 p h F S Y 4 U l T x k N R / 5 x S O m 7 O d q a 0 8 o / b 4 I x i / Y 0 N + L o R J L l k w 2 c h u X Y 5 R u C U G e n v F O Y e 8 j s S R z X q Q o 1 N M V R J l V x h N Q m 7 w / J e 2 T C G r R n m n h x s 1 E 2 P O 6 6 1 2 8 Z r e 1 h + Y R a G O U w d x 4 E U d J T u E a 1 y S 7 X S C 4 S D C M 9 r G e N 1 W G 0 b l e M K f L 0 g O p 0 2 9 s w 0 s o 3 h c R v F I 6 V Q 7 E 7 F D Y j d u 2 o 7 q O 6 1 V R U y b / a z g s 3 / 2 y g j 5 l l W F O v 8 T L 4 8 f P E 2 o x s + M x Z h U 0 d m / Z g M U N R P B J M K x y U K + Y 0 C z G A I o e n h 7 J W D h g i u x w q q n U 6 Y b K B Q U 6 A p b M w D O 3 f N a 6 p 0 d M q Z Y L O V o C 8 t s U U T u z + q Y v n F m C r z c d B + / w N E t r b g K R S x e 7 u I p V + 8 h v p 3 v o Z 2 8 G I 6 5 H g j t r / i P X V E 8 S K G e N g J H r R 4 V B Z j Y W P 5 a w + y 8 J Q e n h v E c T N p X Y 3 O H o W f / t E x V r 6 t 9 2 f i C m W C h o 0 0 j 5 Q w v Z p A c n Z Y a T k Z P B p H H a 2 f i J F p Y O 3 Z 8 W 3 D H V A h N Q s Z R q f B o l p R V r O N + m l L F F O 8 b F C i 6 E J X n o v E v r N B U T Q D d 0 9 N 7 J X u z 4 I e G Y W K y + C / u H L e e j g o 7 1 d V M W s o 9 e C V D g 8 O s d M c f N c A 0 K t V x O c n f G v 9 V w a g J W s c s k 2 W C I 3 h R a t k Y e b J 8 4 v o y v Y u w p j D 6 c m p S q W n p z I o F 8 u q q y z L f n x D X q s r 1 C O L 8 r 0 O m k W h Q B 3 2 R m j j 2 j d n 1 X L x c W A W a v f 1 C l a + o Q X R H R + M g h a Y w u 0 G s 5 n c U p P G h P c y C t K 0 u 9 8 9 w O O / 9 m B r 4 9 y T y j x v a b M m 9 1 2 D P 9 b D 0 s 1 F 1 D t i i P q l W M T t P 1 j H 8 l c k 7 h p Z w E h D 4 7 A F B 6 U T i a M 3 c 7 j x 0 p X + K + d B r 6 s N 3 + B + 2 U O D m U s a N E 7 6 U 6 5 K D a 9 4 7 Q 4 K G x U J 2 S S 8 u K G r O d i T M l v 1 i v K L N + s 3 L 5 q E 8 c H A F 4 D H p n X A z s S Y Q 6 / d Y G t h d s v 5 v O F k v U b p B Q e T y s T t P x t d 3 c 3 V A S c p Y 6 s B p K 7 E 1 d w X l Y n V 5 6 M I e J L o o I K p m W n V w I X 7 N y W S S W R P T 5 S w s n e e k + q m R b X 3 o y L i C a G I C U T E K V z 7 1 m R l I o r H J f E y Z V g l i Y / 6 u y F O Q t h I 9 3 8 a w B J a W O 0 c q f k p 5 T V H w E w i v d f J 7 e x Z d v X + 0 H N v f H 5 U J m b / u A n c w j N p l H b k G Y u n d i s T c f N b q 2 g e y / v l M 6 P Q r + m 5 O S r K 8 U c t p N N T y r N x M z y C 9 N n 0 R 2 Q M h M 7 7 o 2 r e i z / z c + p 6 b C H T d W E R S T F q 1 y U m 7 x v p w 7 I P x b a B q c e S y M j r D p 6 c 6 6 i e j Q x F 7 g f f b / 2 N f / j b / Z + / U B z I z b C 7 0 m b e r 9 Z n b R f 8 u J J 2 C Y U 8 C 3 Y b C m c u V 5 4 / F p Q B l V W S 2 E k e M m k X f 2 f r L v Q t n 6 Y 7 k 4 U l 5 M 2 c L e 0 g q i c 1 V I Q K O Q 1 N H G h 6 w Y E P q G F k b E T q x t W z F M x Y L C X + g R X m P k S i I l D y p n K x h E D Q V N 6 L q J + 0 E L h W R 2 w 6 q c p x W l k b p f 2 S e g Y 8 B r N S N D L F j Z q E 1 a b K T t b K V R E W 3 V + i 2 a i I Y A q V T t D j q k M q B H 2 p s 0 n d c S D V 5 d u Z V H B b d V L U 4 m 4 D w a B f G K o h l r y E V p 5 U q Y l g W g R c r m k U T n p f x 4 Y 6 6 c L 9 s D q Q a w 5 a 2 P 1 h B b P X p 5 T S O e B x C l t t J B Z 1 p p K K w x 4 b p H y O p 6 O n o l K 3 R F Z m n w 6 r 5 + 3 E R / y b y j K q + F e o G 7 O m 8 r v 6 m 3 w m e 7 u A 0 I y J U F I b j X W R u 4 j Z U y z p v Q M T M Y n d + b z c r R O L T S / u n t w / T n t k P N Q o 6 K X c n q q 4 J U K 7 e N 7 q j 4 L W x x 0 D s I 9 C Y b O i d v 5 j V X J + v S I C U E d V 4 o 1 W s 6 Y e N O e A n G Q A B / 1 B w K X u 0 a l J M c V g L s n t s S g g e s A 0 x e N 3 K j e V i b D t D o 7 v Z J X X U p D 7 4 Z K Q 2 G o Q 8 c U I q g d N V H f Y 9 q u O R k 6 U L u 1 V f f Z K h 2 3 x Z C E E r 3 b g m S 6 r 1 a l e Z s u 2 I m j u e 2 G 3 e G 8 s V 9 J t x y 5 C 0 6 a 3 4 0 Z p A 0 / F f n u x K T / y p 6 L U 8 y L I X 0 k j 8 w Q z m Y b q B d E 6 A U 7 v 5 N W u i 4 R O R A y o o 9 5 Z R L x b n 2 p G u e J X h J i t p d 1 o 1 + W Z e X Q D T 2 Y 1 J e p S n q 0 5 0 v q L i t d p X z w P 5 a 4 C I Z q s F 4 x 6 E Y w N l I P i 4 v P 2 1 E Y Y H B c a d X 4 5 T 6 j a 8 u C t 3 c m Z P T c e G Q 8 1 D i x 4 T Y T 6 t x U w U d v m s o I O 2 t W 2 s t g c u M p + C 4 2 8 v F a w U M u 2 Y F W 7 a h l 1 I y c W z x K L n R c L P x c U y i g D E v A j a I q t k z H o 1 G x 4 5 O + N Q g e + g N 6 G 8 8 G g h Z O o 5 s q q P d a 4 p f Q O a C 1 1 5 Y M 2 e 6 O x A L 0 S 0 8 W H u w c o F U p y Z D / 8 S w W J a R I i m C F l g U l 3 O P E Z S B g I p 4 Q O p r w I p Q O I x O P Y f v 8 A g f k q z G 5 c g q c g P I k G f F E R n n Q P v p R 8 1 h D B 3 Q + i c 0 p B s d U y 8 f 7 l n w P 7 r s u Z 0 O m x k 6 t e C t I s 1 d S G C K k r 3 N I U O P q g g c i M x H 2 G + M a I q X Z M 9 I v N U F l D i U 2 4 A T Y n t l n D 6 D f l n r 2 2 y i b q 5 z Y A l 7 z 4 g 2 J M w g P F z d 7 L I z T l P d v M g A p I z 6 4 n s g d o V B q o 1 f P n k h c O m J U 9 8 0 x i a N l 4 s 1 m t Y e r G g O 7 W O x 7 s l b j 4 k w U D N v b l 5 0 r L i 1 u z l l K k O 8 c G 7 p 3 e 3 z M 5 e K S r z d e E 8 l 2 f 0 l T A 7 4 t i X w L Q g A y M 6 e m i X J K H 3 B J a s D Z Y Y U p U s 6 J 0 R b F o w g w 9 E t R G R V l o d d g J t 9 z w Y C b m c n s C d s x l 3 4 N A R k Q n d P k H x 6 X x Q Y m J H N T 2 L b V 7 + j D o i X R R K 5 M c X f G E X l E q Z t R a Y y g X L T K 9 U + O g h 2 P r E 2 T m k 4 g H 5 l W p k 4 k I I r 4 F Z a n p g R 2 K x I V 1 u T 2 x 8 L E c 5 p 7 W g l W + w 8 W Q P s R u D Q + t p x l C u y 2 C L k L k r U T R 9 d I w e Z W R C q 2 I g R E j Z X g i Y s i E v v b t B S k S j 0 W v G F n Q j W U I N r / k v r w 3 f m l 4 d b B j N E o H B T m P 3 J E 8 d 5 5 D 9 Q 3 0 d h F a 7 L 9 R w B K r k 9 s V x I X S p u Y H X n 7 9 9 V 0 s P j G N U C K s v B x p G 7 0 8 7 1 3 r o 7 6 v 9 X f W M b 2 W Q l j e N w k c 3 8 a p U N i e G B I u 8 1 g W g + P S S q 5 K Y K i x V z w f r z 0 M H k k P F R U + y + q I u b h b + E V I 5 J 7 f O h J r 7 T e w t i g W L B P U k 4 C C m s R X 5 P L s g M t A k w 0 X x S H h r T 1 T l S 6 V m h 7 V C G Q U r C n r i G K 2 K 5 2 h J o 2 T Q K F v d o u i U G J F v Q N L V 9 6 v D M U R F C z d L 4 9 z S 0 y x a w V w P J N e F 8 R M 2 8 B T F e 7 V Z I Q N s Y x Z 2 H 4 L q d i c x H o h d Z x W r 4 y g N 6 m E q y O W n 6 f J 7 x W Q 2 y 1 h 7 i X R J / H C D g L T o g K t i O r m 6 g / r 5 x P y J d H x V c U b i + 8 L y 9 + T F s L R q N p l n j V 7 n Z z E K + 2 E P E d 6 e a G d c i k N + b k l n r + R a y I + F V f e v F 6 o I Z g I i G H w o L R r q 4 0 l H K h 4 S e I Y K r s R 9 S O c j E j 8 J k J t n M q 4 9 B A y 0 m r r G t 4 6 4 z g q b q d p y 7 F 8 C M X 0 c W g s 9 j 7 c k 7 h q X r E Q e m Y q E 6 k b Y z v 9 u 4 X j j y U O K 4 U x f W M 4 o T G K r t A 4 V s N z J Q C v m 9 O I z K e c 1 r w 4 l r h 9 t + i X n 3 1 Y T s h 7 Q p S T z x Y F P V I x F P t Y P D H b w Q v L L e V Z 3 j 0 Y e A w + R L a F 5 u s 3 Z 4 Y z c C f C 2 x t 5 s f 4 + D 9 L X h i d o p 6 M 2 v r 8 Z k M H s v z A G / h C b L A 5 b 8 0 l g 6 p s V B j G 1 + 8 b A 1 B k x E U o Z n M a J D D 7 n s E S w J i 1 i Y 1 y l A m U G / 7 T m O w 3 k 7 l R V P 7 r e d E 6 s u H g K 8 b r s 0 0 d w f i b i n R H q F c F J x a v 3 6 R K U d n p Y e 2 l m b D I A q a q a D C Y o 6 J w D G 0 Y P F h V M K F t I 4 r P k m i j X r E 9 i N G 6 A J p R y w a + y c Y l r j H N s U V 6 5 r h m h U C J w d f H G u 2 8 c w m v o 6 y O Y P H D H S x T 8 S n t f B F i U 3 / A g t O B B L y N e K y c G 8 T i O / N 2 a 0 M Y T m P Q 6 z Y g o p 4 6 P e I h o Z E F o I O 9 p M C a k b u 7 Y O H M 9 I c Z h c H 4 3 6 C G d 2 I / V M B 5 X d o F H L c s 9 v H 9 g Y k P i p G i g K z L X F p m y c C U 9 T M M f B o + U h 7 K 6 H m T F W q y m b P z R P c 6 7 C E W L d o X X y k A H e y q t e W 3 K V r y W t N w U + p e / x 4 4 + P n S X U n g n H 1 P u 2 / 2 V r + u H W a h z n 6 I e I q K Q o 6 i c l l E 4 r C G 9 N E i V n o c E r f a G j I g o r X F d 7 R 3 L r B e r x F k w 6 p d 4 p X b S R L P c E P 4 / S v 3 O Q 8 3 8 i 8 r w u J 2 K h e C U 0 C m J e 5 Q 3 U z R L j i 1 U i e l f g n M 5 x V p b j E w A L 6 5 0 U D 3 O o 1 6 q Y v n 6 N a X A u v f e o F T H a z I j V x C l W k F h L w 8 z R e L J C W W 9 F E S 9 R 6 6 B 8 d k Z R N p I z 0 Z b B E T j a d R z N c U A E i s S Q 0 V E G Z l J 7 E 3 h a H t T n l t K x T d D k G O x S F d X Y G j l Y J w Y S c Z g K K / Z R S y R R n D G x P G d o r q m T q c p 8 Z P w b 1 9 H l F A M b H Q Q V 1 F J y A 5 4 J I J G 5 H S j h d Q K q / T 9 4 s n 1 W j D 1 / O R f f q O C o n j w U D C u + i C G U g P 2 w c K B x Y S t s n q U N R p p g k 2 K m F 3 + L H g k Y y h a j D v H E u i K A t D 4 x s S K M G 3 5 V L e A e r 6 m Y p 2 I B O V W p y 0 0 i w v r 0 v j 9 O x d b F 6 / w 9 6 9 e 2 U T c 5 y L x f Z S P y j K o L S w + z + Y f 4 / k 4 K 9 K 5 y J D b 2 Y w m F B y w W 6 l d F e E W O j X W a / R B 0 a Z k O C n p + p H E F j N i w c W a c x s b L n V o 1 E V Y o r M w z b C i f K W m H 0 V 5 b U k E g A q 3 9 W o Z a 9 + I q q 5 M B B W O 7 9 P l U f q 4 / N 4 s t B H o p W F k 2 D 1 o + J r 4 d 1 1 7 d z + w C N V S W T 5 n P 1 4 H + 7 e P Y B V D m H n a F N r G Z e C i G K z B k 1 M 5 / c P D / o w q 9 F X Z T f 4 T B S D l K + 2 V Y Z U T O N q 5 i + i c s I h E U O 7 N B z s n 8 V 0 k h 1 Z V v J K l F T y R E q 9 W O F U t 2 O x q E G p n R n F n T / / a o K e G A + 6 8 S N b B Z I c / a K B d s p F Y P T + u T D o 4 y k R Y 8 t g + a 6 f k R z o p Q Z n 8 9 j V u x C z W T r x 7 R z x W k E o m w 8 Y B c w T E 6 k b k Q d z f X S f D Y t G T H k U z q K y c e y A 6 8 t G G c P m T t 4 p I r o o V F O p o h k z E M o 7 H k j O K Q v b 3 T z u H h l 1 Q Z f 6 k b 7 V d u V D T U i n h S S B 1 c 3 p K c K l 1 4 8 R C b J l L N n R 1 g 1 I o r j O K Z 2 T A Z y R g b u O j I x P f u c E d 0 8 V T 3 8 4 h L F 7 Q S O v 4 b B I S 5 r I 8 m z b K O 3 W l h E z g X B 6 i 9 k y o y F e L + + o 2 A u g a D Z g j 9 Y k E D c n O j 0 r I P C H O J a 4 9 V d g v X s 0 a L H g M + U U R x Q O Q C q q 2 W 3 Z X n n c P R t B E U O L Y R t m L l a / r 5 1 2 4 V 5 X P l m B I E B z L J B C I G C h s C Y V d C u N 4 + w D T V x P Y / Y H I R c R S J V 9 X v 7 a s M 4 n y A E t 7 F X A 6 K n V t w D a K W 3 V R K G a p P D g U t k M 5 o n c i Y w m 7 y t z Y P u 8 H f T r 9 s H i k F Y q Y j 9 t q p t q N e 6 d + Z M J d Z V 2 + t 8 E C 1 v 4 f H h C M y V L y Y H N C B 5 9 Z 6 M D o 1 E R 4 W q j m q x K T U a k M r D 4 r s Z K f 5 7 / o J K S D m 4 p 6 + H N c S W o i M i / U w e U Q S E M Y V H N y l 7 P 2 z i 6 J l U N N 0 6 L z V E D P m U I 1 x R u x k v q N X R P 1 t g f f v s 5 6 O x n 0 U h 3 7 7 1 Y w / w v q Y 2 M g R s e X U A L M Y N 6 J a 6 o H 8 t 0 n 9 G Z 2 c k Z M J x U G 9 8 p r J n K f 5 o X q J Y Y 2 P x h F o X C I w s d y j 0 K x 5 7 7 Z U 9 v 2 O J / n k h B S P 9 J S 0 k z 2 A c / d 7 i A Y C W D m G v f G A n b f O R Y a 2 U X y i n g p O U a a f d n 7 o P J x S 1 X e D x / p 1 l u H w i R M z F z P y H i 1 s f 9 W F Y v P R d D M y R k 9 H S R X R J l c z 5 5 z m K 1 Q C A d W G H G R G c b V T A x T u Z g 2 d 0 Y 2 5 O t h 8 z N S v k d 6 H o p g p U 3 E 7 M K p B X 1 T B O y o 4 l P x F P n u R W I + D k H D x m y 8 j E q T O 1 V 4 x E r Z e H 6 5 o 3 i 1 E T C E t w f V z h T c r m X / D g P v N s L J y U K o I U L s T Y r w N h A O J 4 R i 9 G D G d f G r A y Y z O K / D 9 3 W q N Y l x 9 M A x O 2 n H 8 m g a W V W F Q Z r E O Z N q 3 s K d w h Q a l g 9 f X 2 u p j C W 9 z P 4 7 N c w 9 H e r 3 j B u + e 8 Y Z p K W k c q p 0 y R X X G G H x A i c d 1 H J 1 l R 0 d B e e a d B X C + S f q a Z v w R 8 R j y W C o C g U K t p x L o c e s Z 0 n u R w z c o h e 2 r 4 L q x w l 0 A 1 W E e 9 M I h q J i R O R Z 9 + r K m J D u G v J 7 7 u M u F p 5 O n 8 V r i X l 5 n z i H 8 n 5 T q L w X c T E w 9 N 5 F i Y W 4 O 0 e T m w B W 2 M 9 B v H f O g 0 X 5 L E H P 5 B e j W N k T y j k t c d m 8 r j p x g 7 W W q L R x d c 1 Q G V 8 + S x o n r 3 h 7 V u j w 5 6 f n O 9 g p + p W C f R Y 8 8 g r F Y s S D s i 5 H 2 i m K R W n r A X g Y + I S 2 v b C y J 5 5 J K J n Z w E y 8 j s V U Q Q S P W 1 b q 7 W E 4 G i x Q 2 B A v 2 G 7 I z z l L l E N Y n F D A i 8 D Y w O + J w G p 0 x d L a C C a H 0 4 o S W S h a S G u d X L u K / / P 9 9 7 H 2 Z / 4 i T E 9 I x Y N h U S Y e x W c H s f H D X f R q U W R 7 Q T y 9 I v Q l r I V 8 6 6 1 d 8 T A + J O e S 6 j j u H o H s t 0 P P R z o V E r r l e A c H j O k C v K a 2 K J o t n j I 4 s M S s t h 9 X D O u g J 5 6 t K r Q x l A m o V c B y l W h 1 i 6 K 8 E d T s E z n T g G 4 z N R 2 Y F i 9 / Z K G T T S C / 2 U J u u 4 T T v W N 4 x I j F M n E Y v S j K u S J S I x u u B a I B J B a i K O 4 J U + B u + u y n 7 x c F y L C f e g + d g h D c j l w / x K t b P d W C j J P N 7 P V R b x f E 6 7 c Q l W f J c i / d Q k B 7 t c p h T X 4 3 E Y g F h c 7 L M e T R M F U e D f Z U Q S w b / L D k q N p 6 e N l y 8 N m P 8 B M C H w I 9 y m c B u 9 V w P Z M p X m k q 1 h R B H Q i k q i 6 X 7 3 9 4 N 6 g C 0 y 3 x f i e J W W x N L e L k A + t S S 6 0 Z c 9 C L + M 3 z y h f 2 T q n 0 t 7 1 3 I I L V x K / 8 7 r / B 0 Y / K y K 6 3 s f P u H j p i j d k M Z f 1 P S K 8 W s e t r Y + F I P O R J v / + D R M x + e 0 q 1 C S N I L 9 0 I S u D v r G 7 V h a D D C k V Q q Z g O L 7 I U a 0 O / 1 6 l A G A e m q r k s v G P m 4 f X r e 6 L w c t E i m 7 h M q m Y n N Z y 6 G U b s 6 T x S 4 r W u / E I G t 7 7 + F G r 1 K r Z f r e B w Z / d s w e N Y + C 3 l i S J L p u q 3 F 4 w H V P 1 i + p Y Y J F G C z M w 0 y q J 0 s b k o A s K w m c 6 P p g M o b D d l f E W 9 x T j Q 2 5 5 s H o s S c s y F S l 4 T r y 7 s R B k t r 1 f T P l E u U v 1 9 M d i f V b Y c P P I x 1 I 8 b T y 8 e C o V k G Q 9 t u B f r 2 Z R q 8 n 5 z J i f f g 7 h 7 k i K L G c L X p v M 4 e q e I x 3 5 5 f B v m U T D L 5 P W Z y N w c S Q L I g R N T c + o 7 8 T 8 / d h O / + d r 3 U T g q I L t 9 i l 5 D 4 h 5 R S F t i j H w w g T l / S z W H C S 8 3 U F r 3 Y O U b c Z V K J 0 i 7 m B E M + p L 9 k h 7 6 S C b G J X 4 z p 8 9 5 H F Z D u N d Q Z W / n V D 3 w z N N 6 E V / D O h U v O v A 0 o / C c i N e b G S Q Z 6 A E m K S K v h W g f y v W I J 4 2 7 p i N Y j r T 9 W g n h U A L L X x M D I 8 d Q c 0 x n B s A j 9 J N 0 f H Q O T 7 / O 2 N P T 9 a H n 1 c r h G A 4 u v M z e r W P 5 e U 0 F 6 7 m m 6 u s R W w 6 q 4 t f 5 m I 0 f 7 b C 2 U O 5 Z l I m E g / 3 8 b x 9 z I v 3 H o 0 z E z 5 x C P Q w 4 A M F P t 7 D 2 4 r S i f u 1 G W 5 X e s O T J n N D t t L z P p i a 2 M J M u j u 5 l E Y 6 H s P A 7 / w g z r / x + / x 0 i B P L V O N p H S W j L J 1 k / K g 0 R K 6 V s P c T y u 5 g R x W e 1 Q M B a Q O Q K q x U G F e 3 t r t 5 R g 0 W s B P f p p d e i W l H Q 1 H y M H I v 7 I e X u N c X D s X c E 1 / 5 0 E U l H E Z J Y s X k q g r X U U 8 e 6 C L y k 3 m E C 3 o V B 2 7 J J 4 L 6 / q k R I U N m R 2 G / K q 7 Y l V e C B + n H l 9 r v 7 C M T 9 m L u q O w c x m 6 i T F n 6 1 g n c U z m Q t J / h J O f N 1 C y 3 b h 7 m Y m A F R y J O N n K r 4 8 M v 7 W C A d i S V Q l r i 4 3 P E h V x N C L K e t S r j A j O 7 n i Z 8 r 1 C X x b O h A A m T O s V Q R D A o X D 1 h i 4 U V w b S / C Q j t Y 3 O l M i g Y j Q e x / d C r 0 X z x K p I K p K 1 O o n 1 h o F I p I 3 0 j j n c O g y t x R w L q m T t N 2 b U t + F / M p Z t X b K u C W x D v l b b b M E u X K m O I 7 b K w + N 5 h D Y 1 E o d 6 B v 1 d t q + x w K U 8 g 3 B b v s g e V p 4 n S z B k 8 7 D C P R w v T 1 p A r e W a h 6 t L + F T s U L T z 2 l 5 n S a b D c c q i J 5 X R R 3 z A Z x D j z Z j K r i m A Q q s v b 5 h o r h i M J 2 U S h t A 2 Z C h L 8 o V D t M 2 t X G 4 j N T O L x 7 h I 6 w z m s v L U O v x K 0 q X 8 N J c l J X V l 5 Q e X h M U j b + z E n p Z o c r n F m d z x U C U K V D Q f F y R o n J H K F x E Z 9 q c T b 3 9 D S + K 9 R 9 T j x T g / W E 8 r g Z G 1 e a X v G K 6 v I + F / x c o S 6 J T M T G V x b a I v T y 0 D g 6 f d S K N T T K L d j s m C N f b b G c 1 Z O W e J M Q k o t R R O N T y A u d Y 7 3 p j j e F k + r 4 1 L N S q D 5 W j z Y k D o o j n C w g + i v f Q P H f v o 1 g Y A G t V k l 1 M W L 2 k D W L A T M J i x N 0 Z k P 8 E a v Z D Y T D I p y d O r j / U W Z p U G v I C 9 e 9 I w a r o r l / U 4 P H z E u M u B 9 D 5 H o F k T E Z Q M I r C t W d q F C c 2 4 u I d x C F c U 0 U M 5 5 c / / 4 x / B E L C 7 d m l M F h h 6 b s 7 Y 7 a r D o Y M f H 4 d 6 6 q J I J D + 7 R i 2 m K 4 m g g Z S V E k W x S s L k q l W w R 4 P S z c r e o T C P j a f t G H V K u N r G E K J f R g O V h H S w z V R 4 e m y p C O g o W w X M 7 + 4 0 h C j O L n C v U A m B P q l w x 3 V d m K K y M + F o 0 j o S J C s 7 w h S w X U r 6 w z L u j / c Q J Y W W 9 v b 8 J T j m L m q R D 8 f + H X M f v x x / j / / s m / x H P / 8 a + h d i D e K N 5 V 2 T C u 4 e p 4 a 8 o 7 a X j U s g s 2 h G R f P D c 4 m d q w B / G P A 9 M n y m d r u k f h P 3 5 N / M t s H Z n r w 5 P S X J F c l a + W r 4 x I K o h k v y M v G R z P 7 9 D N U X C v 3 / Q 1 E 8 n 5 8 8 s r N l 4 7 E u X 1 Y f H x Z a X k 9 E I B f 1 y e k X h W 8 X O s y l d J H v l H 7 6 U h i i s e j A k H J k f k V 5 Q P y 6 J l 8 t z E T g T j B h p N M W o h U W 5 v D y k Z K z d 4 v X / 4 K U u V + E y A X 7 s h y t o V r 1 3 x S e z 8 4 F M w 4 / B z h X o I c E L 5 5 d X J a W a i u F N G Y j G G Q C C G k s R G P 9 i 8 W J u e C J 2 g s l E Q e h f G / J P T q L / 2 K h b + / G + o v z E f d / z G H Y T C S Y T m h d J Y J w i I R 2 h 1 3 Y q j F c q h X m 5 M y s b p j k P D R b P c o 7 Z 8 J w y P U F c e y 2 + I 9 x A q 1 W y V M f e y F + 1 q B 6 c b J W U s g t 1 5 1 F s 5 P P u n n p R 4 j t X g Q t G 6 X W y 8 v S l / W 8 b M 0 4 A x Z r q h X q p j 5 0 c 5 P P 2 n H l P 1 h / R q / M f P E 2 z Z x j i K q 4 4 Z N z U 7 z A j q e 6 I d 4 / t Z z c + O t 9 z q M 3 e v o j a N C y c D 6 A m V Z p U 7 v b S R 8 C G S i K i 5 p U 8 l R s 3 V u P e v P g Y 9 V z w k y t n P j B K c 2 2 T / i I v A h Y h c D f H Y r B 8 x s y n X y b E d V F f 8 X K E e E t e n O l i 7 Z H U y K z s m b b t K X A s W 0 d u t Y / U l C f z 7 l d H t m X n M i N A 6 + B c L y / j z r 3 w f 3 Y R O N x 8 + + R 3 M v f / d M 8 F n C y 6 9 3 F 7 o o C v D x + Q E V 8 k + L O x W F + n g D b Q 8 e T U 5 6 7 Q b I 7 h 2 6 u B 2 F t 1 i A u m 5 O E 6 O d x D w T A k l 1 g v 7 z E w T y 0 + s q K S B G + V s W X V Q W n p i A a a h 5 / 7 k T H L d + n 1 U F l b r U 3 H o u d z g O 9 3 I S Z x W 2 v Z g 4 f m A m p Q n 6 G 3 3 P t h B r d Z C I B S E b + 0 K V l I 2 X t v i W j S 9 N u 7 x G b Y f 8 C M V Y v n W 4 L i v y 3 u Y v C A D o X 9 k 9 D p z e g j h B A j G g u p 5 J l f F U D L e l P e M l i v 9 X K E + A 5 6 R m M r p H e g K q 8 7 Q l o H j O q w P x e q x c n 4 c 2 B k 3 u H W I h W f j q q 5 N Q b h J 5 H f + a y A r n u X 4 G H b d R v f Z W 8 j 9 r X 8 I c 7 G F 8 v / y v + L G 3 / v H + I O / / T f x w u / 8 Y 0 W B j H 5 L M F p 0 t 0 J d 1 P m I 6 5 G q 3 U M Y P Y l 9 S K H O w Y P 2 H t c + G W o / W g 1 O j G p P w m o M B 8 2 8 x E X t m p p 0 d o O N J X 3 Q g k h w B f X B h 0 V 4 b D l u p I 5 r L 6 0 O K Y 3 y V h 5 W x X N u S K f O a S Q G l R l O u z X 9 / 7 u v 7 s D 2 l m G 0 5 r H 0 Q l R V q L O 0 i Z P e f o S w 9 7 o Y v m 8 w 8 y i e m 5 y v D 4 / t x + 2 c X o G Q r 2 v a z I R F M i S U 3 q j C V 2 4 g G G b V i R g 1 o 4 v o d E h N M 5 R 3 G 0 p J O e C l c g n 7 o R m 1 k s H B z x X q x 4 h k s K v q A 7 l I j X s V X w S u / X p 8 u o P S U R H + U h O r L 8 z 0 R Y R K w b Z b V A r 9 S n W 7 j e i q V j a m y u u Z D G a F W v G v u 1 t v I h 4 f N L m k I D o C z 1 I o N v 9 3 j j M K x i q 2 p w 1 v b 7 z 3 V A s k T 6 K I z E n c I Q L k U L J x 0 N d 8 f v K 7 a u 8 x x Y D 6 7 T C a d V F b u Y 3 l r 0 x j / 8 6 x / O z B 7 P V B w 3 0 q D a k f k y v 8 m c 9 g e I 6 K 1 8 w v u X L x Y h + 9 8 h F C / l l M f a 0 u s V Q d 3 V p I Y r I 5 N Q 1 A K h k 3 l 7 G 3 v Y 7 a N t u E C V 0 t h I Q K 1 p B Z i A l 1 9 i M S H y 6 E p f F D v g x P x 4 C Z 9 K g F p 0 7 5 G K 9 J b 1 q u r 6 W 0 1 c C b H S 7 4 H B 7 n H 3 + a 4 2 c Y X G L C 2 r D 7 K R M R E K + W C d n w n t g i Y F P 9 V 6 k Q P h m 4 g T I R n P N y r O v R 3 / 0 7 S p k I d Z Z f + / f V z w 7 c y Q G W U j G u m g R 6 D V 3 y N B 5 M F l T L e e Q / Z X b Q U g m B S d D X f B 5 R 3 x L y 7 5 j o W F 0 s P Z v C 8 n N y P S K k C 4 / P o r I v g n l Q g s f y K 5 o n N y n n 0 b S P 3 o m 0 j 8 q k / u Y C X + P 5 b n 7 j K i q V E 1 X z F 0 4 H 0 M k H c b i 9 j U q p i O y d B n b e P U Q 0 m J Q 4 1 g t / u o 7 Z l 1 u Y v R F G w 3 + C o w 8 L 2 J R Y r 5 p v Y O / 2 E d Z f 2 0 f 2 z U P l t b l Z A R W J X 6 T R f N L u o m F + C 0 S C W E m e p / w / V 6 g v C F z i 7 x U O z + X 3 1 A w K j a r 2 l h i F D S 6 Z f W t Y O S X U n d Z A W J f W N 2 C 9 8 D x 6 Q j v 4 t R B j G l k r 2 K j g O W D 1 x C Q 4 q 4 I n I X x F h E Q 8 C b f I c T w f s 4 Z u U I n P K J k L N A J 7 7 + T U 3 N D K c / N D l R q c e j D j H b Q K f q y / t Y l P X z n A 0 T v i k Z o + l S Z n P z 2 C R b t U L D 6 b A T g Z X c X u v X X E I n M 4 / G E P R z / 0 i g d s o r o Z R e k u k J m b Q j D p x 8 m 9 K h I z M / B k l 5 D 9 q A V j r o H 0 a h g z z / c Q W z J w e n i I n i l e 6 y k v 5 l / 0 w x t r I j w V U h 6 v X Z B 4 1 B o 2 b g T v q 5 I r q R 0 z R / F z y v c F 4 K v L 3 J G + i 2 b 3 G K d v h p F 8 u o p o e G p s a p u V 2 t V 7 X N 4 R F A o y E C o W 8 7 K s x x F k p p z 1 s v v x N Y c t m 1 6 G 9 G k 4 y G c F u E p b j w i N G / 7 i L K y k j s V I E + n 5 W N X O n w l 3 G Z L d s b E h C u K 3 p u A R w Y s t S Y x p B N V a J j e Y O G A 6 P j D F n n t d V e m / + 9 Y B 2 l y g G e v g + o v X J A b l L i N 1 U a q w i u O s d g v Z 7 R O U x W u G O l e E n a 3 j 5 o s 3 4 Y 9 2 l Y K S H r J n I p 8 J P Y v j N b 1 i U J g R / P S H m / A Y H S w + N 6 n t m 0 b M X J L r s 1 H c L 8 i 9 h d R k f X h 2 4 P l z G w V V J Z N Y i u E P 7 g 7 P 2 / 1 c o b 4 A f G V R 7 0 r P Z Q W b P 8 x i + e s 6 8 G f v 9 F G B p w g 3 7 p r C 6 f 2 I j z T T 1 O D c T F C s u q Y p 7 s D 7 I n D C l P S S o C K P e h 0 H d H 7 W f h j G 8 m B 5 P R U p a s z p u E k U q N E s 4 W Q 9 i 3 p W / m Z a u P r S k t q h g + B 2 M 7 X D F u J c 4 N d H + V A M S D S l v H A g Q a P g 0 Z n I k y Q a R h b F r R q M z q I o i N 7 p p F Q 8 w f T C D C p F t q d q Y u 4 r b F 0 9 U G Z e k T N h H f R y I w b x 3 q 5 E h 4 5 / 9 P 2 t v 7 0 O X 3 0 a s e s t h I R p n 3 / e p O M J M U C D 8 q f m J v f 1 r W H + C V 3 L y c a i c f F y X M 7 y c 4 V 6 B P C d / m L B n X e P E E m H k F n R E 5 + M U / S G a A M w M V D 9 1 I v M Y 3 E l e K M g N X I m P k c z f J c B l Y r b 2 Z B C j V I b g m u z g v V F t G L O f r k s c U o r Q a 8 V a i h 9 a q L d Y 4 W 8 i c R s Q g z D c B T R q Q u t y 3 c R X W I 7 M B H G z T J M M w h D Q r e u U C 1 H E Y j C h + K 5 V w 3 x x P J 3 8 T S 8 9 1 a j h b 1 3 j 3 H t 6 z r x w k f Q t A u K f j r K w A 3 i T P G a N C Z M W O i 7 G N w L 7 5 E G x A H f t / u u b n 8 9 d y s F O z B Q n q A / h X F d d T 0 n G b n e F q J T E d S O O g h P C 8 0 d o 1 A / j 6 F G w B n 2 q Y h u 4 M F 1 M p x t V y 3 N Y u c D 0 I f F O 3 t C Q d o i E M 2 B M h G M R U a 3 k l H p c M 5 G n p d 1 B a Z 1 G W c Q D 6 p M B A 9 L + s b k R d g 3 L V 9 T 8 v O s C I a h P J H 8 D 8 X j v L o u v h 7 2 T y m v t f / h M b I f t 7 H w o o G 1 l 2 Z V X 7 1 R Z b J b N u q H H d h N G / m P K + j k O a 9 k I b g g s Y l R P l M m R z F E f x A R t 8 E K e h U P M r Y U u q X 6 L t K W 9 O 0 J + 1 F w 3 o 3 X w + v 2 y w e p 6 C q B o I z O 8 M P i b z Q A D m i Y V p 6 b R e Z K D C d 3 6 j h + P Y D S c V u U M j 5 W m Q g r c Y p O r Y f 8 p x W 1 / U 3 1 h D s + n p / f + 5 n 1 U F y t G T A s T I V t T M d P U W u F k Z Y g P 9 K n E p N A 2 a 4 0 d X M P G W u 1 Q O 2 T E z / K l 6 w L 4 x o c z t 3 G D j 7 G y o 0 0 E t M D h X I P B F P e T P + G R I B z n 5 Q Q j J s S R 7 m X g + g s l K Z 4 c s y H 8 E 4 E J 2 4 p a 7 W C U M a W B O X c Y T 3 c g S X C w 2 X 5 V N j q T k e 1 F G M V N 3 e t O P x I r i v T w 8 I T 4 z O I j K O a W d 0 U p m W e w E x o a m m U 5 u B L t Z R w 8 / 4 4 U e z c d c d T Q 2 s r o L J s q b X B X F a j 3 E B 2 K 4 u V Z / o e S v 2 f 4 z D s z V W f P 3 8 M 9 f a p P A v d E 3 H w b u 3 p 3 d 7 Q D T 7 D / b d q 8 J l N Z J 7 i c 9 R t o M e B z T u t Y 9 2 A c 8 s I 4 L j y c 8 o n S m P h m a V 9 V c x p e m M y M O w c p B 9 h R C y f e y A u i 6 O y F x 8 e n c + m X e E u 9 a G u n J N 9 F u S r f + j t 1 6 p Y / f p w T D R p I P L 3 i h J r k F J x r Z Z u k 0 W r T m H n x m y W p 4 G U c U 0 d g E J D Y a P F d l t l B 0 o B x S E w K V A 9 b K r J y 1 a 9 B V 9 E q F 1 S A v m W h e o x O 9 y K j x K B a d W b i C S j q F c q K r m Q 2 8 9 D 2 B W W n j m / Y T M b p j R P x J O L I r G t W o B 7 6 / a F n q 2 q W 5 s R T D 0 R U 6 V T b B J a 7 R 2 q + + E E L A t i 2 0 I N r W w Y M 0 8 O i n o 3 3 9 x F O G 1 i t r / M g 1 l Q J l h G Q e 9 O p d K G S F N g 7 q m l Y y z G U b r 6 Y h I a y l D k Y E k s e f M X V h Q N d q + I t p p d 2 E U T x p R 4 3 N M g W h U / P h B v P o q f W Q / 1 z W u H a g B + H G h 0 8 2 q r G r W b R x 9 O h U L A m 1 T W z A 1 y 9 9 u v f I K n f v l W / x W N c Q P B z 3 K X i 6 6 v g 8 T I k n E q D + M J T p x S T 0 n T a A z U x K e a 4 L U V R S t u l 1 S 1 A j 1 G W 2 I S v p n l Q Z F M S O 0 F r C 5 7 j A 2 h R 2 q X 5 R w 5 G 0 G J G e g l N 1 / N Y / V l u V e 6 5 x F U t s X 7 B C x E 5 7 Q n d T Y G a B d t R D w S h 1 l F m F N C 9 0 R Q T U 9 / V 3 d R A I O l + I L C e g l G x E C s / 3 n i k 9 f u Y u n G I p I z U 8 p A c C r B n T D Q 8 C i q y n u u 2 c d q X P k + / R e f e g a k r + M S E A 7 Y 7 C V / t 4 y e 0 P 1 O L g I 7 e I r M a g y F X E 6 t I p i b u o G D 7 B 6 s c g Q N K m e o g r K 5 j J 4 o 7 K B b 4 M 9 o D P X c y v 5 E 9 / 8 w a P V K Q 8 q k o R 8 y e y 8 4 u 7 A 7 o D B G g / 2 u r m q y d F i a l U r I 8 f T 2 L S 1 0 O p 2 z r V c c U J H 4 R X A b G y o T e z x Q L S k 4 v L / G v g h H w Y t W l c F + A N E V E + n H Y k j f j K m d 6 i M S Y K t E 3 x h l I p j F o m d s t x o I y v d G V e 6 D T S h H l E l t q y P h B D v h O s p E B H 1 6 0 t g u G m j 0 T u D N N J U y B T w J U a K I U g B W v G s T 4 B E P 6 d p 7 t w / 2 R j d j O g P K / X p 5 b 3 z v M L j z c R N V S 3 s 8 K p O K / 9 R f b G X c 2 r 2 K + n 5 + J b B G a a s i n j G F h Z s z W H z J h 5 m 1 a W T 3 j m A G D S y u X k X T b 2 D L / x j 2 0 k v I J W d Q D F x D V 2 h k u H 0 A v 2 t 8 f y Y V 6 r 3 d B U U H f l x I + s 7 v n s e g m e h 6 O q o P u n t + i E L j 6 6 e V L a 7 T l m F n K Y 0 z u a s o n Q h G y 6 q g s l u X 3 7 r n + u F x / s i N b l t E p y 0 K 1 G q h 2 a y g u m n B 1 4 2 i G T x A 9 D G 9 j 6 4 j Z A S 3 N u X c z G X g U M e 9 t / K Y f 2 p 4 K c b x R 6 e i T H L 9 U f Y P H / a g L C N q r B u q a 5 E / 2 U 8 8 i P o z r T 0 O 9 e O O S k C U N q u o 7 r W w + / Y h / H Y M b V 9 B K Q O Z A F P t n H 9 z g y t 9 n W U o D v j M m P 4 m 9 D I V T Q P 1 J t 4 n o t i c 4 x o o Q i Q V l x j K J 8 + p J J S x J o b E g 9 W n n s f t x i 1 8 b y + O t 7 P n 6 T x R M x f F S 3 l h 9 l c 9 / 0 w q F P s o H 5 V 9 e H f f V G 2 e G 6 2 e S u / + O E E r G v J O w 9 s T 7 9 H z i 6 f i x s z 6 H B t v 7 M J I D T c p 6 Q q / 1 x O z r s S C c E D 2 T 8 j c G B Z i g n E C s 2 3 1 d T + q n 3 j R 2 R e h O j b Q 3 g 2 g s x M V i i Y + a 7 m q + o o T q k p c 7 t s B f 6 L i 3 g + c M P X 7 / T j 6 o I B A U r w I l 8 4 X W 6 p n A 5 M l / B u X l B i h w c R n W + h T a b M h x q A J n 1 j 2 q W c 5 C S z H 8 Q S h N 9 I e j 2 h G 4 t l y B W 1 / C b 2 p g n y 2 i / l v n n e f 7 o o Q G k Z O D I / D g B q O 3 m d P x U j u 1 t W t R k M l U 5 h h 1 J n M J F 6 5 N 8 F 1 j 8 A W B e / K N Y U k n v 2 Z j K E y E b F O d h B f X e K m Z T W 1 O M 3 j 5 W M Q I Y y L 9 Q / 6 x G O w O H L Y E j 4 M m A R g 6 y 1 O n H I G 3 0 Q c + z / s Y P U b 7 o y d x u h A F D e q C G V M R b v c Y P D P N s Y q X e 6 3 E V s Q X t 8 9 F U s c U Y I y C V w I y P f Q C 4 5 u X n Y / 3 H 1 l X e I Y E b Z o T F U g + M M 6 c x e Z H q 6 A q B 0 1 0 K n a e u L z b P H j / c E k S W 2 3 j d A K l 5 / U h Z q J p 9 0 I I H T 9 f O Z S E U R S Y m 9 M K Q W T M 5 M a z F B B S D M n Z U B 5 L E 4 J H N 8 + V T F l d J Y 9 0 j 1 q Q a j F l O 4 l w K k W 7 i 3 F T d p + 5 h S K L c S e 7 J 2 i w V L 9 R F A s u V j O A J u b s A F I U 3 d y 5 R N p + 9 R 2 M N G 5 k O o 1 9 1 m h u b 8 X + 7 e P 4 R e v M X v j f M r Z P R C 1 Y 1 H 6 J n t y x 1 S q m t 2 O 2 G a Y S h m O S x B v c q M y 8 Q x O A x Q B I w n 2 E J 8 E 0 q 2 Y M c 8 f F K X k + d T y h P u A a e v q j o G F r 4 T U M n b 3 O U d R u F d B b D E E v 8 t j T Q I n X K k Y Z + u l a i Z 6 4 Z a 6 D 1 W 9 s Z + E b 7 G s M r H c z o a L I R k T 0 W / Q 0 6 n 4 s p / R m w Q e n / c 6 C T x 2 w B d H 5 V g M k S 3 P R 4 z T f s m D j 4 4 e j r x 9 K R U q E W r i s d k s D o o x H J Q S o i g D 1 / 1 0 9 5 C b 6 S E o l p 8 W y b G i 3 E W D y 8 r d 4 G Z d 1 U O u B J W H n h F 1 c H L e D 4 n c b k 6 8 j h d X v 5 W U g T 5 / L G c g 6 N X q B 9 w U g M L O D d H k u n p e e I J d x G b F 8 p t c A H f + 8 y r j d 5 9 k C y 0 y q V 4 i w H V I 3 I t 2 s C R h E r Z f L W P 5 p e j Y z J 4 b 3 C E w E I w i P M d J V r 8 I / O R r 0 a 3 C 9 P N m r R 7 b g 9 U P b Z h T P d X U U l 1 b L g g z w z b M N H Z c B y X U v B 8 L h Y 0 p 9 Z m O e J / z W b / L g Q a G W / 5 Q o W n w H L w j o Q A 7 J T 0 M H u 5 T j z g i Z l s G t I u l Z B F P N H f x g j + P p z v H e D l U h S E W d v r J F D a 6 E t + 4 K A m V i V k n N w I x 9 t Z L w B v u y G B b O H g 7 q z J a D w W R 2 f I O l 2 f b y H 1 8 s V U t b z a F k z e w 8 4 N / j e i y g d Q N o T b / 6 W + o n t 2 + A K 3 6 e M X m L h e T w G o I z s m c x U 2 i t B Q k H m n 0 v t 3 I 7 + U R m O L e W / c X F d M M I T D N M 3 T P l I k U U 2 3 3 0 1 / O 7 i w B c Z S J 4 G 4 d / B T 7 U 3 B J O 6 9 H V z 3 I q 3 K v P J a u P f S L I s 3 I M Y R 2 C o X m Z x i X 3 Q 9 U v n G I y L H o 5 d z K R K y m L q 7 A v w h f S g / 1 5 M I x 4 s E m O r t x o R + m y t 6 M g q t N 9 X K E 4 d u / a A K Q Q W t 5 p 6 E 8 R 3 p M o m A U 9 b I o x Z u n q i t s J C b x x 2 o V M 0 v z a B 6 J Y s 2 f F 1 B e C R v b U z B 9 t 3 + A 7 d / 6 L V w / 3 k f r 9 R 8 i 8 5 d + E 7 f / j 3 + F t V / 9 F f 3 m M b C F s j p 9 + t z g x g G N k Z K a h L k k w q S p F l P + z J x 1 6 K E 5 8 S t a 1 q w 0 1 f U 3 9 o K Y e 9 4 4 y 0 p O Q n m v i p 4 o w 2 i m 7 7 K o H t f Q L n Z V W t 8 B 5 7 V i K 1 S s / g t 9 8 F d S O Y 6 V k 6 l k F r W l u t G O F + f R g l c a F 7 / Q v V c 3 o u C 2 o B I y i z w A c 3 G W c g G 7 h f M y c x l 8 K R X q p S s 7 a J / 0 5 C H G J A a a v C h O K 9 X 5 7 J 5 7 u 5 l x Y L K A t E z F C q 4 e 4 Q 6 4 m f L R n R J 6 w T p S a w E E w u 5 N z k y 0 j / z w s i d 3 x F K b Z 5 t x Q 9 H J 2 l F L L S a c f 2 I G 5 U w a r G 3 + f 3 / r 3 8 G T v / t v c L P R w L u G g T V R s E l w J p P d o G c a 2 o h N 7 p n F r e P A x i v 7 b x d Q K 9 f h 8 / l h R j 2 o 5 z p I X Q l i / i Y X B v b f O A b l r T r 8 c T E U 6 U F V + Y O g n f M I v R s W R a b O o 4 v j F c o Z O 8 a l b g 8 z q X J + n A F 9 b 2 8 J d f Z P / z H i S 6 d Q 6 X A d j 8 + d w t o T 7 7 S q l w Z M A m k F H / 5 F Q e s k M M 3 O q u O e z 0 J A F I K K 4 e 2 Z O N 4 6 h T 9 g I P 2 U J Z 5 x P E 2 y S w F Y p 6 J U A S 8 i s / L Z i g 3 L s t R c E 2 l m 8 b / 8 H a z 9 d / + 9 e u + 2 f K 2 q n 8 S C y t f / / p u / g T / 7 P / 5 z / c I I R h W K D S c b r j 2 a G D 8 F v H G 5 b w r 9 8 L D v f 3 i E e t a L p a 8 y A e B R 3 Y p Y f s T s 2 9 Z b + 2 q D g e s v X + 2 / + z w + e W U b N 3 9 x R a X Z H x T 0 b n a r h 6 n r 6 b O p B a K 6 x 5 0 4 b C S v D G d E W a v n Z h H 0 V I O l 8 u w / y C m K t s o C 0 v O y Z T V L n e j V u K C S + 3 n d O Z x F q X F / u v i g + N L F U I 6 Y 0 H N w 6 c F F m L R s m 1 A c / g I w 0 5 W 4 E o I p 5 7 G q Q h P C f u R O j t V c D V s 2 G 4 H z E 4 G 8 n t a h H 3 b Z L 3 F R B M m 1 s N q N M T w T V G u d q E z E V F + Z C E e Z C A 7 W n H i r Y e h 7 Z J l P + d / 9 2 2 g V i o r O B H z R I W X i N j p M D z P 5 4 l Y m q 2 k J B e 0 i E o r g 2 r e m 1 C 6 E X N 7 t V I 5 T Q V a e n R M K a F 8 Y P 3 J n + V F P c l n Q n r E Q l 8 r E B I W D 6 F I Q 4 X h E 7 n s 0 q z h 8 I i o X 7 4 g Z U G Y 5 9 W 6 O e r t T R Q 3 l 8 9 w d 0 u + N 4 J 3 d K F 7 f W P 1 c l I n 4 0 n m o W L C F m 6 Z Y 6 l o E q a t i 2 S 4 x y O M b j H j 6 r 4 8 v V R m H 9 3 7 / Y z z 9 a z f R 8 3 Z U Z Y I b V K b 2 f g i t V h 3 J m 0 G h X e f r C N V A d D q I / r m / A N 9 H d 9 R r 3 a V F d K 9 d g / W t b 8 J + 5 h n 0 4 n H Y T z 2 p / k b o b r A S W D d b 8 K x 8 F W + H w / j q 9 l t 9 e q N B Z R p n I N r V N q y y F 5 6 Q h V B q v I B 9 b z 2 A X 7 j S w v 5 H B 2 g W e m o f K F + 4 i + n l K U R S 2 n O w u H b n j V P c + P a g V T Q 3 P a C n I 5 r l F u o n 8 h y F L f i 8 P r Q b H Q Q S h t r L S X n 6 4 4 4 o p I X M 4 w m V l C g d l B E K c E d I o Z y V C l L X 4 j I a A 2 p H T 0 s v x V 7 t / H m Q 2 e y p K g i C 3 p n l S p 5 e C v e y P h x X 2 R f i I T X + A f C l U y i u Y 7 p a y y J 9 Q 6 g L V / F d A r R k k x S H F l P t G X s J b H 6 v h L V v i s D 3 n A C 5 D 3 n C T J D 4 5 k t n l Q t c T j B a n M v 2 V 0 w D u 8 H M H d O 7 L J 3 h 3 / h p e h r W q + n J T D 1 8 u a X n 8 U x b B F N + f u 1 f / j O s / d l f V q 8 7 E 5 d u n H x Y U D Q 3 s z Q D T 6 Q z k Z o S p 1 U v P j g 0 1 a J I s u d O q 4 P N v I H q J y d I i p J a R h b R S A x m K K g W D l a z l b M 1 T J G p m H p 2 X t u A L 9 Y F i 2 1 J I Q 3 x 6 p X d h v I a 8 Z m 0 S n j Y c u 0 d U b R 2 v Y 2 8 v G 9 h J Y B Q R D z T G B 2 g x + F + W x p 6 V w 7 e D x d o G v 4 o 6 q 1 j Z K t B 3 D k O i t L 1 3 / Y T w p d P o U w b N 4 V D J 6 9 N T k Y w D U s L 5 0 D t D e W y 6 K O Y l L x w Q + 1 2 6 P N I 8 D 6 n f n f H M + V P R D H T 4 g W m B w m M g C 8 p C j T i x f r f 3 S B l 4 R 9 G U 7 t u 9 E 4 L 8 D / x L e g z A 7 v y 5 T l + X 1 l 4 t i z m J C g 9 J J f c W 0 U P q q d l T D 9 9 c a U 9 r 8 W R Z S o V N y R 7 Y q a N u S S 9 g n g d N n j 8 u I f U v Q 9 h 3 X w c F S O K q x l L h L q M 4 3 I c T y 4 c 4 n Q v i F n D g D f U Q 3 w 2 p g S e o J A z m U i w q + t p 1 a f W m F V a X t W E c h z C 4 h k f n 7 F U 3 z y + Q z 0 X 9 U x 6 q H Y P E P U y h c N s n Y H v f s o W Z P L r F 4 D L m f C f I o R F W b y u n b 1 H U e 2 y 8 n i 4 7 I a T i E 6 z k 3 G g M D P w n T R f U y 1 V 0 c j 6 z 5 S J 4 E 4 Y L O y s b X g Q C k b h D w 8 / a g q 6 n k M Z L 0 A O a H k 5 7 z I J 9 E C 1 v / q f n S k T s S x f z U 8 2 5 f 9 6 q 9 L c 3 Y L a y a N T E K o U 7 0 K F U f e B L c 6 P T f U p / O w h S N w + M f F H n w b V p C d f 8 4 t X W n p u V u L G k G I G l n x o O 5 / G f L K E a i u G a 9 c i i K 0 G E Z l h f M Q l 6 / K s m l 6 8 v W u q T e 3 4 9 a P t A D Z y f m R r v o n K R H D n y r f 3 T F E W + d x 6 E K 9 t S c w q i s h 6 D 8 v V z f a N X c 5 b 9 X / 5 M Y G l R U N X R m s w 4 e t L 5 a F m 4 1 X M l U p I L M c H e x K N Q H U U 9 Z x P 7 V 4 0 / + Q G g 3 p V O + b y W F s / y m L q e h j R t I 4 p u B N H Z b s p V M p A y 5 u F R y g P i x 6 M n v z d J w 9 d r G 1 i L q Y U l d T Q a W 8 8 a S B G U 9 8 E A 3 X S H i 4 D J 3 3 s N i u o H 1 e E N v F 1 8 U R t H 3 x B L + y m B O N x j 9 p S x 5 l s z X 1 a Q O b G / d e C s a M q l + u P A + d 5 u d I i E + m e V R U 4 Q n d 9 q o 2 V t J Z q e h 7 e 1 2 7 B r 5 r y f x 5 g m 4 L V p G 7 6 f 6 l z U P g v C W d + 6 r L 4 0 i j U 0 4 t H C H u b Q n 8 S i C 8 / + F w I F a W a K 6 r C U 8 Z e k a n J l J H g c g t W i B P b r 1 W w + n X t R f I b J Z g B + a y / D U / m f E V E u 2 q j l 4 1 J 3 G C g 3 a k i f I V x k M a k g d B B e E g p 1 X v f / E v 4 + u u v o p F r o V 0 S z y n e m J 9 j V T u V P L Y U E W / L T k g R 1 b x l c 2 o O V 0 6 P 5 X q d j r J y N K F L k 2 r 4 8 q I c X M 5 P m s c e 3 1 Q a w 2 f j W 9 c 6 6 m f 2 8 b 7 s 9 p n P L o j R 8 f T w 3 v 5 4 p X x o P I B C / G Q B / P / V 3 w a x W 1 x P x A 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 2 "   G u i d = " 0 2 b 8 b c 3 d - b a c 4 - 4 f 8 6 - a f 8 8 - 7 8 1 3 0 3 5 6 5 b 1 0 "   R e v = " 3 4 "   R e v G u i d = " a 1 2 6 1 e 2 b - d e 8 3 - 4 2 a 0 - a e 4 e - 3 8 1 c 0 e 7 9 4 b 5 4 "   V i s i b l e = " t r u e "   I n s t O n l y = " f a l s e " & g t ; & l t ; G e o V i s   V i s i b l e = " t r u e "   L a y e r C o l o r S e t = " f a l s e "   R e g i o n S h a d i n g M o d e S e t = " f a l s e "   R e g i o n S h a d i n g M o d e = " G l o b a l "   T T T e m p l a t e = " B a s i c "   V i s u a l T y p e = " S t a c k e d C o l u m n C h a r t "   N u l l s = " f a l s e "   Z e r o s = " f a l s e "   N e g a t i v e s = " f a l s e "   H e a t M a p B l e n d M o d e = " A d d "   V i s u a l S h a p e = " T r i a n g l e "   L a y e r S h a p e S e t = " t r u e "   L a y e r S h a p e = " T r i a n g l e " 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6 & 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 M o d e l Q u e r y N a m e = " ' T a b l e 2 ' [ L a t i t u d e ] " & g t ; & l t ; T a b l e   M o d e l N a m e = " T a b l e 2 "   N a m e I n S o u r c e = " T a b l e 2 "   V i s i b l e = " t r u e "   L a s t R e f r e s h = " 0 0 0 1 - 0 1 - 0 1 T 0 0 : 0 0 : 0 0 "   / & g t ; & l t ; / G e o C o l u m n & g t ; & l t ; G e o C o l u m n   N a m e = " L o n g i t u d e "   V i s i b l e = " t r u e "   D a t a T y p e = " D o u b l e "   M o d e l Q u e r y N a m e = " ' T a b l e 2 ' [ L o n g i t u d e ] " & g t ; & l t ; T a b l e   M o d e l N a m e = " T a b l e 2 "   N a m e I n S o u r c e = " T a b l e 2 "   V i s i b l e = " t r u e "   L a s t R e f r e s h = " 0 0 0 1 - 0 1 - 0 1 T 0 0 : 0 0 : 0 0 "   / & g t ; & l t ; / G e o C o l u m n & g t ; & l t ; / G e o C o l u m n s & g t ; & l t ; L a t i t u d e   N a m e = " L a t i t u d e "   V i s i b l e = " t r u e "   D a t a T y p e = " D o u b l e "   M o d e l Q u e r y N a m e = " ' T a b l e 2 ' [ L a t i t u d e ] " & g t ; & l t ; T a b l e   M o d e l N a m e = " T a b l e 2 "   N a m e I n S o u r c e = " T a b l e 2 "   V i s i b l e = " t r u e "   L a s t R e f r e s h = " 0 0 0 1 - 0 1 - 0 1 T 0 0 : 0 0 : 0 0 "   / & g t ; & l t ; / L a t i t u d e & g t ; & l t ; L o n g i t u d e   N a m e = " L o n g i t u d e "   V i s i b l e = " t r u e "   D a t a T y p e = " D o u b l e "   M o d e l Q u e r y N a m e = " ' T a b l e 2 ' [ L o n g i t u d e ] " & g t ; & l t ; T a b l e   M o d e l N a m e = " T a b l e 2 "   N a m e I n S o u r c e = " T a b l e 2 "   V i s i b l e = " t r u e "   L a s t R e f r e s h = " 0 0 0 1 - 0 1 - 0 1 T 0 0 : 0 0 : 0 0 "   / & g t ; & l t ; / L o n g i t u d e & g t ; & l t ; I s X Y C o o r d s & g t ; f a l s e & l t ; / I s X Y C o o r d s & g t ; & l t ; / L a t L o n g & g t ; & l t ; M e a s u r e s & g t ; & l t ; M e a s u r e   N a m e = " E v e n t "   V i s i b l e = " t r u e "   D a t a T y p e = " S t r i n g "   M o d e l Q u e r y N a m e = " ' T a b l e 2 ' [ E v e n t ] " & g t ; & l t ; T a b l e   M o d e l N a m e = " T a b l e 2 "   N a m e I n S o u r c e = " T a b l e 2 "   V i s i b l e = " t r u e "   L a s t R e f r e s h = " 0 0 0 1 - 0 1 - 0 1 T 0 0 : 0 0 : 0 0 "   / & g t ; & l t ; / M e a s u r e & g t ; & l t ; / M e a s u r e s & g t ; & l t ; M e a s u r e A F s & g t ; & l t ; A g g r e g a t i o n F u n c t i o n & g t ; D i s t i n c t C o u n t & l t ; / A g g r e g a t i o n F u n c t i o n & g t ; & l t ; / M e a s u r e A F s & g t ; & l t ; C a t e g o r y   N a m e = " E v e n t "   V i s i b l e = " t r u e "   D a t a T y p e = " S t r i n g "   M o d e l Q u e r y N a m e = " ' T a b l e 2 ' [ E v e n t ] " & g t ; & l t ; T a b l e   M o d e l N a m e = " T a b l e 2 "   N a m e I n S o u r c e = " T a b l e 2 "   V i s i b l e = " t r u e "   L a s t R e f r e s h = " 0 0 0 1 - 0 1 - 0 1 T 0 0 : 0 0 : 0 0 "   / & g t ; & l t ; / C a t e g o r y & g t ; & l t ; C o l o r A F & g t ; N o n e & l t ; / C o l o r A F & g t ; & l t ; C h o s e n F i e l d s   / & g t ; & l t ; C h u n k B y & g t ; N o n e & l t ; / C h u n k B y & g t ; & l t ; C h o s e n G e o M a p p i n g s & g t ; & l t ; G e o M a p p i n g T y p e & g t ; L a t i t u d e & l t ; / G e o M a p p i n g T y p e & g t ; & l t ; G e o M a p p i n g T y p e & g t ; L o n g i t u d e & l t ; / G e o M a p p i n g T y p e & g t ; & l t ; / C h o s e n G e o M a p p i n g s & g t ; & l t ; F i l t e r & g t ; & l t ; F C s & g t ; & l t ; C F C S t r   A F = " N o n e "   A l l S p e c i f i e d = " f a l s e "   B l a n k S p e c i f i e d = " f a l s e " & g t ; & l t ; M e a s u r e   N a m e = " E v e n t "   V i s i b l e = " t r u e "   D a t a T y p e = " S t r i n g "   M o d e l Q u e r y N a m e = " ' T a b l e 2 ' [ E v e n t ] " & g t ; & l t ; T a b l e   M o d e l N a m e = " T a b l e 2 "   N a m e I n S o u r c e = " T a b l e 2 "   V i s i b l e = " t r u e "   L a s t R e f r e s h = " 0 0 0 1 - 0 1 - 0 1 T 0 0 : 0 0 : 0 0 "   / & g t ; & l t ; / M e a s u r e & g t ; & l t ; I s & g t ; & l t ; I & g t ; R i o t & l t ; / I & g t ; & l t ; / I s & g t ; & l t ; / C F C S t r & g t ; & l t ; / F C s & g t ; & l t ; / F i l t e r & g t ; & l t ; / G e o F i e l d W e l l D e f i n i t i o n & g t ; & l t ; P r o p e r t i e s & g t ; & l t ; I n s t a n c e P r o p e r t y   I n s t a n c e I d = " L a t L a t V a l L o n L o n V a l A d d r A d d r V a l A d A d V a l A d 2 A d 2 V a l C o u n t r y C o u n t r y V a l L o c L o c V a l Z i p Z i p V a l F u l l A d d r F u l l A d d r V a l O l d O l d V a l C a t ' T a b l e 2 ' [ E v e n t ] C a t V a l R i o t M s r M s r A F M s r V a l M s r C a l c F n A n y M e a s F A L S E A n y C a t V a l F A L S E # X C o o r d X C o o r d V a l Y C o o r d Y C o o r d V a l # # C u s t R e g C u s t R e g V a l C u s t R e g S r c C u s t R e g S r c V a l # " & g t ; & l t ; C o l o r S e t & g t ; t r u e & l t ; / C o l o r S e t & g t ; & l t ; C o l o r & g t ; & l t ; R & g t ; 1 & l t ; / R & g t ; & l t ; G & g t ; 0 & l t ; / G & g t ; & l t ; B & g t ; 0 & l t ; / B & g t ; & l t ; A & g t ; 1 & l t ; / A & g t ; & l t ; / C o l o r & g t ; & l t ; / I n s t a n c e P r o p e r t y & g t ; & l t ; / P r o p e r t i e s & g t ; & l t ; C h a r t V i s u a l i z a t i o n s   / & g t ; & l t ; T T s & g t ; & l t ; T T   A F = " N o n e " & g t ; & l t ; M e a s u r e   N a m e = " C i t y / T o w n "   V i s i b l e = " t r u e "   D a t a T y p e = " S t r i n g "   M o d e l Q u e r y N a m e = " ' T a b l e 2 ' [ C i t y / T o w n ] " & g t ; & l t ; T a b l e   M o d e l N a m e = " T a b l e 2 "   N a m e I n S o u r c e = " T a b l e 2 "   V i s i b l e = " t r u e "   L a s t R e f r e s h = " 0 0 0 1 - 0 1 - 0 1 T 0 0 : 0 0 : 0 0 "   / & g t ; & l t ; / M e a s u r e & g t ; & l t ; / T T & g t ; & l t ; / T T s & g t ; & l t ; O p a c i t y F a c t o r s & g t ; & l t ; O p a c i t y F a c t o r & g t ; 1 & l t ; / O p a c i t y F a c t o r & g t ; & l t ; O p a c i t y F a c t o r & g t ; 1 & l t ; / O p a c i t y F a c t o r & g t ; & l t ; O p a c i t y F a c t o r & g t ; 1 & l t ; / O p a c i t y F a c t o r & g t ; & l t ; O p a c i t y F a c t o r & g t ; 1 & l t ; / O p a c i t y F a c t o r & g t ; & l t ; / O p a c i t y F a c t o r s & g t ; & l t ; D a t a S c a l e s & g t ; & l t ; D a t a S c a l e & g t ; 0 . 1 & l t ; / D a t a S c a l e & g t ; & l t ; D a t a S c a l e & g t ; 1 & l t ; / D a t a S c a l e & g t ; & l t ; D a t a S c a l e & g t ; 1 & l t ; / D a t a S c a l e & g t ; & l t ; D a t a S c a l e & g t ; 0 & l t ; / D a t a S c a l e & g t ; & l t ; / D a t a S c a l e s & g t ; & l t ; D i m n S c a l e s & g t ; & l t ; D i m n S c a l e & g t ; 1 . 5 4 6 4 4 8 0 8 7 4 3 1 6 9 3 3 & l t ; / D i m n S c a l e & g t ; & l t ; D i m n S c a l e & g t ; 1 & l t ; / D i m n S c a l e & g t ; & l t ; D i m n S c a l e & g t ; 1 & l t ; / D i m n S c a l e & g t ; & l t ; D i m n S c a l e & g t ; 1 & l t ; / D i m n S c a l e & g t ; & l t ; / D i m n S c a l e s & g t ; & l t ; / G e o V i s & g t ; & l t ; / L a y e r D e f i n i t i o n & g t ; & l t ; / L a y e r D e f i n i t i o n s & g t ; & l t ; D e c o r a t o r s   / & g t ; & l t ; / S e r i a l i z e d L a y e r M a n a g e r & g t ; < / L a y e r s C o n t e n t > < / S c e n e > < S c e n e   C u s t o m M a p G u i d = " a a 9 a e c 0 8 - e 4 0 c - 4 e f 7 - a c 4 0 - 5 5 6 1 5 4 1 b c 4 0 c "   C u s t o m M a p I d = " a a 9 a e c 0 8 - e 4 0 c - 4 e f 7 - a c 4 0 - 5 5 6 1 5 4 1 b c 4 0 c "   S c e n e I d = " 6 b 1 e 1 7 4 9 - 5 1 b e - 4 b 5 b - b b a f - 1 7 6 e a a a b 2 4 2 c " > < T r a n s i t i o n > M o v e T o < / T r a n s i t i o n > < E f f e c t > S t a t i o n < / E f f e c t > < T h e m e > B i n g R o a d < / T h e m e > < T h e m e W i t h L a b e l > t r u e < / T h e m e W i t h L a b e l > < F l a t M o d e E n a b l e d > t r u e < / F l a t M o d e E n a b l e d > < D u r a t i o n > 1 0 0 0 0 0 0 0 0 < / D u r a t i o n > < T r a n s i t i o n D u r a t i o n > 3 0 0 0 0 0 0 0 < / T r a n s i t i o n D u r a t i o n > < S p e e d > 0 . 5 < / S p e e d > < F r a m e > < C a m e r a > < L a t i t u d e > - 0 . 9 0 9 7 9 9 2 3 0 0 2 2 6 6 4 5 < / L a t i t u d e > < L o n g i t u d e > 0 . 8 8 6 4 8 9 4 8 9 1 1 9 7 8 7 7 5 < / L o n g i t u d e > < R o t a t i o n > 0 < / R o t a t i o n > < P i v o t A n g l e > - 0 . 3 9 8 4 8 3 5 8 3 8 0 3 3 9 7 6 6 < / P i v o t A n g l e > < D i s t a n c e > 0 . 2 9 1 0 3 8 3 0 4 5 6 7 3 3 7 0 4 < / D i s t a n c e > < / C a m e r a > < I m a g e > i V B O R w 0 K G g o A A A A N S U h E U g A A A N Q A A A B 1 C A Y A A A A 2 n s 9 T A A A A A X N S R 0 I A r s 4 c 6 Q A A A A R n Q U 1 B A A C x j w v 8 Y Q U A A A A J c E h Z c w A A A 3 Q A A A N 0 A Q I r Q U U A A K N h S U R B V H h e 7 L 0 F g K V H l Q b 6 X X f r 2 + 5 u M 9 3 j n s l M M s n E j R A I G k h w X V h k Y X e R R R Z 2 C e y i C R 6 B k B B 3 G 3 f X H m l 3 7 9 v X X d 5 3 q i c 8 W L L 7 c I b h / Z P K 7 X t / r z r y f V W n T m m e 2 L Y 3 h / 9 / e 9 X t h p P / g i f m f x H / O n E v b t I u w + K C F t x 4 5 J / x w / Z P 4 r P H 7 8 a I P g C 9 3 Q J t X x D L m h b j d u 8 V u H 3 / F 4 E y O x B O 4 b H 2 L + A z Z 3 + I U 8 l B P N z 2 b 9 B q t E g j A z 1 0 5 + 7 w / 2 8 X 2 n b B K t R F R S H k 0 l H o d R a k d U b o D R T m W B R m h 4 2 / a 5 D J 8 u V 1 W m i 1 O q T T S W h z O W Q 1 Q J Q 7 N v b + D D s a 3 o q C l 7 6 I p 9 v e j B p 3 P q 5 6 4 b v Y d + U H U P j i V / H B B R f h W y d 2 A b w m k r x Q J o M t 6 z + A S w 5 8 H z M b P w f v 0 f 8 A h k L Q l D l g P O F D 4 b I a 7 G 1 + G x w G E 5 z P f h a z G z 8 D J K L Q W d 3 Q 6 v X I J j P 8 1 C G X 4 7 V y f M 5 M G m a T A V l + 1 2 j 4 r H w m U U Z p K K 3 e C C 2 y y G b n 9 u X k u f n g e p 0 O G S 2 / J + P g F y C V 4 T v y P L 4 j L 8 R z N N C Y z N B p 0 g i H 4 n x v X o W / 5 5 D i u / O 2 v K a e 9 9 D x e f Q m P e s k D Y N B L 3 d U 9 0 i n U 7 w f L 8 3 r Z J J h h H x T 0 G R S i I R C c / u 0 e p w 1 t i O t M a j 6 / 3 v d t N I o F 2 I R I Y P W i E Q q j i w L f 4 X e 6 q T A A a F w C K l Y W C l S J p 0 B / 0 A q l U I 6 Q c F O p t F x u p s V k 0 M m n s I 1 T 3 0 H J V Y X + q q 0 0 O t z 8 G Q N + L b / O M + h 8 I s y y f l G P R Z 7 y t R v e g r h 2 c j j Q A k V d y K C y d u + j N X p A n R M D v I 2 V I I M h T M R g d Z k 5 H P q o M m y 6 P m 8 S k l y I q 7 Q U 9 j j V P 5 0 k s 9 E x e A O f l L p e X y O L 5 C k 0 m i o b N n s O a X R m 5 A R 4 5 C l 8 F P I s 4 k E H 4 W + M J P k e 8 Z 4 f E w p a S o R Q i x G h V M 6 x m f P J u g r e Z 7 R D I P R h K y O C p T j N U W B a W h 4 a Z a s U i g t l Z V / 8 F p R 1 h X v T 6 V N p N L I 8 n 0 0 P E b e o C l 5 7 L f a 4 e + t s G o v v G 1 N S R i x w A w S 4 a C y z H r a 3 3 i C g h U K I h z 2 0 0 q L D o n A U S j F 7 N M q a + k 9 9 E Y N r B Y r r T q t P R X S q a W Q F V k o Y x T C i S g S t L 4 3 z F + G 3 E g Y 8 0 s r g X g a i L H w O i L Y o l D x R J z X p p W m M i G Y Q E / E h 0 u 9 t X h h p g c f 2 f o L F O m s V O I 0 l c N M j 6 h F k s I p / o H 6 y 9 9 4 O T 5 n i g r A X X P C z f 3 p V I J e l Z 7 F P 4 1 Y M I B U N M j f Y 8 h R y R J 8 p 0 T Y h 0 R g C u H A B E L c H w 3 N U p F C V P g o v U k M m W g Y i Z i f 5 0 W h 4 f M l g 3 7 k E v w t 4 k c 8 P I u I b x x R 1 l c 6 G q J y 8 S G o 1 B k q o N R Z l u 8 m g p J j f c x 5 K Q 2 V K j V X d 1 R 2 n Y E G g c q s Z / 3 p D H / f 3 k m 2 C 1 K h M m x w o 5 l q p C F A Y U m J s M q r 6 l m M V g o x A Q 6 t s l 5 H A a C l j k a S S s H C k T l L f s + i W / D P u x 7 H j 1 a 9 k S Y a 8 M 9 O K K U 5 N D a K n 3 b t V Y p 0 0 h g A J q N A o R X C l 3 6 x a 4 t S r q 8 d e B H m 0 t f D E e I + b l / e 9 h R u L K j D n c e 2 4 P F 0 P 6 7 z N m C K n o b S p 7 w M I Q I f I c P n p O o T m m o E w v E 8 L T U 9 S o M g z 0 d n Q w F O U a k S a r 8 2 R + 8 Q j c 0 p H P + l Y h E l 5 H I 9 v j w s R g M M v E c y k a S t M P J e G t g c e f z I I U I l k d s n q F j Z O D 1 Y k s e I N i s F S f I e v A 4 h b D Z N R e e 1 0 v S G c m 9 R a o G V K Z 6 n r B D r S 2 A e g b P 6 m i S E n b N O f 9 + b 5 s n t + y + 4 W r i 0 O I b A z D B 0 V B o t o Y z e a q e A p P D z X z y F o d 4 h i i D p D w U t R C 7 R 3 d W F 1 v Z G J c C i e N 9 6 r Q Y f e Q z 4 x r x Z v O X F K O 6 7 1 I z C s 2 G U l u T j q J 5 W v 9 g G z F C o R J G m K E Q F V m y 8 Z x x b L 7 H j j a c t e H Z h F q 8 5 q U d / U x e e z 6 + B N p L B u w 7 m c N d K W n 6 r E R c f p I e I x 9 E S M c N k s i B E D 6 b V W m A 0 E O y l x V P R E 2 h S 3 G e g k F L R C K 1 s F h u M J D r i B c 0 2 J + J U f K N F z 0 9 6 I G q b K I 2 U F B W C F 6 N R S F D Z e H w K s F l t 5 E U 5 G G l I C v J s 9 I D 0 L l T Q a D w K t 8 O i v K I 6 l / c 2 W y 3 Q Z Q k Z h T s R y k b i M f I o A + L x B K + d p h I m 4 H Z Z 0 d b W g m W L 5 l G R B U 7 P K V u G n w Z 6 q u P m F X O N c B 5 t B u G F w i X / A p v m q R 0 X n k I t 9 f j o R c L Q m U y 0 x j q Y z H Y q S w 7 / + e X / w i f + 6 f 2 Y 9 U W g E 5 5 C Q R A P Q T 9 B D 5 G l E v q x v P 8 B n G 5 + I 9 6 3 9 x F s y U u i M W R G J w L o u P q f M O / 5 r + K G o l Y 4 Y 1 r c F + w A K N S b F r 4 Z / 3 V o K + 6 + 9 E 2 0 0 N K H l + W 1 N Z g 4 9 j E s G i v A X Y u u w 2 W G A n y u f z f u D 3 S j a 8 k 7 K X z i V 8 R J a Q n P g o r b W M x O W C x 2 + P x + B T s 1 w u H o N V L 0 X n a + R 0 o 8 C D 2 Q 1 W T G x N Q M 7 F S y F O h B y P O E N + l p O J L J B C w 8 N h J N w E i F N B m N S N K b G X g 3 v c E I X y A A h 8 3 C x 0 w i E g w r X m Q w G 0 E a R I U 2 U 3 n F S + p R X F x K 9 J p D g o q k Y T 2 l 6 K 3 s d j s 9 G X l C O o r H H n 8 R r 3 v d d U i F f E j R W 8 v 1 U r y 3 2 W z C M d O y u U Y 4 j 7 Z 5 t Z U o z c 8 7 9 + 3 P u 1 2 Q C r X S O Q E t B S V H o T B Q S I V F S e f E 8 0 8 9 j 2 u v u 5 q Q j x C J 1 j 2 W 1 i A / 3 6 n g S 5 J W 2 2 A x Y 8 3 2 7 + K t 9 h r c W t m G 9 R 2 P 4 o n l 7 8 C i v f + N 0 F V f Q t G D n 8 L Q z V / A 4 s e / j D X 5 1 f j 5 9 A m M X f N 5 1 D z 8 W Y y / 8 T 8 w N j K I k q o K e g c q C y 1 8 n J D p N Q d / h u 8 0 r k M h j C j e 8 T 3 4 b / g C n 4 f W k l A 0 m 9 W i p 6 c D C U K 5 8 h K n e k 6 T p Z A K 5 e B + 8 j J C u Q w v J p 0 N O n q q T D a p O g p y d D E G E 5 V O 1 N J g Q Y Y e j + r H N y d c J F w z k s + I A i q I x q O k 5 0 9 j d c 7 1 Z B L y 6 X I p v P T s S 9 C b D b B a r T Q w I f K x K D 1 1 O + L k S o V F H r z 8 0 g 4 U l 5 S i s b 4 S Y 5 N T 9 E q t 9 G R 8 h n g Q P / r h z / C W W 6 6 h g t N r x a J i j l T H R Y 5 e q s N 2 / n m o v 6 R C S c v y 4 8 I p N e Y Z Z L U k y l r p K j c j H K U w a T O w u Y p R 1 1 C J 4 d F h Z W l N V j O c T g s G + v o U A T e a a H 1 J 5 F 9 q u R q f D h z B 5 s l B P L j 8 j V h / / 5 d J O K Q T A R i / 5 c s w 0 o L n 2 e z I r y + h F 6 T w G g m 9 j D n 4 6 W m c e S X I S E 8 h B S 0 U j c L h L M K 7 S 5 b g u t E X k D O 6 Y d M Y E A m H l V L E Y k l s 3 v o c z P Q 0 Z p M T Q 6 N h D E / 5 6 C X 7 6 Z 2 o 3 T l 6 G L s X T n c h d B R 8 H e + r Z 9 H R 6 4 h y 6 c m L d M I B q Y R G e j f p V D G Y C S N 5 P R 6 g O j V y f M 9 4 J K J q R m u g p y L s M T t d C B A R 1 r U v R H V 1 n V L + k v J S e E t K M D v r h 7 e g k B 7 d j a X L l q K g s k K p q Z n v a 7 E Q D p J 7 0 U 9 S 4 U p h o I I a d d K R Y x Z 0 S X q q Q 4 6 V V J E d / F V b n D 9 l b h v t e h G D J x / 6 V R n p 3 X d u z 5 9 u E 8 T D B r x w S q H T A I s z H + m c H m k q l Y V e J 5 X S I B w K o K p + P m I U a N G O W C x B A S F v o G A m Y g H 4 R 4 c I E f V w e K v I j W L 4 4 K m X 0 G i 0 I J B P 4 W W j J O n F p L d Q R n S 2 X / 4 h t O V o 8 U J J v P + Z e 3 B Z Y S M F s Z R O J Y l g O E p F y C f 8 M e P k q Z N Y k l e K g f 5 R J H J a L L S X 4 G w i A p O j A M F E E M u X r k Q o n E R 5 V R 1 q 6 x s x 1 D f A 6 + s w O z 0 M L e F X l n w m F g 1 R U V z q f Y w U a o 2 G M J a K K b D C T K E W O J f M x M l 1 p D c y g 3 S S M J B c R 4 x E g p 7 L Y v e o s S F 9 i n D R 6 S W k s 2 D f n n 0 Y n 5 j C 6 M Q E X M X V G B z o h 7 e o B t G M H p F k F n v 2 H s D U z A T s N h f y i q p Q 5 C 3 C L x 5 8 l G 9 u 4 H t Z 0 d T a r L g d t V o p k 9 R 7 W g g b + Z 8 N 4 V + 1 x f l S f r U N f A E N o T f / q v Q d / v 6 5 H X O b D B H E W W e v t o V F b n 6 H T f f G 2 9 / 1 u X N / n 7 f b r u Q Z V O r y z 3 3 7 v 7 d C E 7 E 8 O U i c h J k y T P x P Y E S y P j H p g 8 d l J i R K U m R J t j U 6 J M I z 5 B H k P A R G 8 R w t v 8 E B r S 6 J T 7 R v w J d 6 d + K T D R f h w c G T + H T j B t x 1 d A u u q V 0 A Y f r + Q B C L C y r w l f F d e G H d u / C W h u W I S 4 c C 7 2 c h r 8 q R / 8 T D A R S V l W F m a B x 3 T R z C p 1 o 2 Y G l e D f 7 7 m Y d w y 4 r L E J W u 7 E Q K L p e L k C s M G z 2 m l e R 5 a n Y K 3 j w n r F R K L T 2 Q j l 5 F o J V B / W 2 l o v G T f E k E J U N I m 6 F E G w 2 8 J 9 8 r K R 0 D 4 r 3 I l 3 g Q 4 a C Z t k O P W c J b h y u P h i O m P F h 9 b S k q q x t R V F h A z x p i X a X 4 7 i b y L y r 9 s h W o r S y j F 7 Y g S i 8 q v 8 2 G 4 5 g e H 0 F X z w A 0 u S Q K C / L h o Z K x M q n O c 9 5 b o G a G X E t 6 G M c 1 x e d a 4 / z Y C j w u O K w W h H p / A o 9 x 5 N y v Q F 9 o A S p b b 0 A f U c q R I 4 e x f f t 2 T E x M 4 t C h Q 7 j 7 7 r t U Z 8 z Q 0 C C e e O I J v P D C i 2 q M s f P s W Q w M D O D J J 5 9 E X l 4 e 9 u 3 b q 8 6 X T p v 8 f L b Z u W u f 1 9 u / d / w U 4 7 H p c 9 / + 7 8 2 Y i y M V n Y U + l 4 C J g m 3 T Z w l N k t j + 4 i Z o E n 6 S e T 1 h I H k E l W 4 2 n I X F 5 Y X F X Y 4 8 V o b e I O M q F E Q K x 8 W e C j x 9 a A + O X v V R v L V m N R 6 d 7 K D g 0 C q T p L t c 5 F 2 C 2 y j Q N p u V n i D G + 7 J o K J g U / m B o E s W H / x u Z 0 D Q K v B Y 1 P j U 2 O o g q h x P j F S a c P H o I H Y c 7 8 N h D D 6 L 7 1 A l U V d J j z Y w j n 9 z F 6 f W i b O Y 1 p H W 0 i N R Q L b n X k U M n q P I Z Z K l c M g g s R i A Y 5 j v w b 8 F s M k C c o 6 J N j U / P K b b Z o X o Q D V Q m M z 1 0 Z G a a y h S h g u Z U B 4 g / E M I z T z y I 3 q 5 u z E 6 M Y f n q p Z g 3 r w a t 8 5 s Q n h 6 k J z Q j w 7 o r K 3 L g 1 I k T q C x 2 o a i k j I p Y T S X W w 0 O F T 6 V i i N M b y g C w R H H o e H / i S k L a 4 F x D / I 1 t M u B t N l v g 9 / v R 1 d W F 6 6 6 7 D j O s t x N 8 f 4 G 7 g j i O H z u G v X v 3 Y d O m z Y T 6 R j z / / H O o q a m l I u 6 g x x 9 X 1 9 E 8 v e u g o I f z e u u N j u J D 2 7 6 M p 6 / 6 9 r l f / v d t g X U Y G q O N g p O C 2 U i r K Q L g L c W H P / R P + N z n P 6 o U T T x I L k N B 0 K U V h 9 E a 7 B Q M A X Z Z / h 5 H j M S 7 a 3 Y G V z 3 9 Q 4 y 8 5 0 6 l R M 2 P f B 6 n b v g X h I N B B W + c T i c a X v g q T l z 2 c X G D K l p i c n y S x D y G Q D C J i 4 d + j m P z 7 o D N Y c J H T 7 2 A T z W s h S Y E f L D j K X z I 0 I Z U M o 6 i g g J 6 h E X 0 V h k c Y 2 O 5 7 F p c P / k s j j m f h 3 X h k y g o n k e I J n B T x o p k T I 0 8 j 7 A q l 6 U w U 0 m l R 0 8 g n v h Y D R U 5 I + N H V D D p B t d p C F 8 o J H o e 4 / c T h t G 6 5 j k d 9 G J U R r + P f G m W d R R D W V U N p s e G q R A W 2 O 0 2 h A i N J V z J b j P R w x k w 0 j + O u s Z y H D l 4 V M G 9 4 a F h 3 H T 9 J Q g E Z u l V 7 U j G w m p Q O J e k 5 5 6 d h M P m Q I d t 9 b n W O D + 2 1 p o K l H o 9 O P 7 w S h T o D p / 7 F T g W f D 2 u v O 2 + c 9 / + N J t 4 6 9 + g b + d j q b O S n 3 g s + N r h n 7 z q / l d K m S k E q 8 V E r 5 S G w 6 K B 1 e G l Q L u R p O C 0 N d f A R v g C 8 S J U E I 2 W v I M C Y j C 4 K X w G B V n k G v E 4 p Z 5 M v K 2 0 C X 1 3 / C e G h 0 d U l M K j T W / i O X r l k b w e r 7 J m d 2 b m 4 6 q H v w G L m V y N N W m g p a 6 p r c W S x f M o 4 s D h A w d x Y M 9 R 3 J g s w e 6 n N v P v 3 f g 3 7 x L Y D F p 4 2 c D F h W U 4 c f Q k Z n z j s B I q G Y 0 6 3 J Q q J l + i 4 m h F O S R k i g p C D 6 Q R e J d N 8 7 c U D Y K B E F C v F E h D 5 c n l + J s M E t N b G M n 7 x G N l s 8 J v + J 6 5 D D x u J 1 x G q + q A 0 P M 5 r W b C X b 5 n X 2 8 v H n v w I e z f v x 9 W q 5 5 e J 4 q 8 g j z C Q x o Y v o v L Z F C e 0 2 r W 8 9 o 5 5 e X q 6 q r U u N P g 0 D S V 1 M w 6 t M E k I V 2 E n l Z + Z s j B / m e 7 n A 9 F t s K 1 j y O 5 u O t X Z e m 1 3 z i 3 5 0 + 3 n d e Q 7 / 2 z 3 8 e / n / y p + v u J F V / F 1 u B x N R b z v 2 0 l O o G F r D 6 D D X o S e Y o l O Y W E x e R w 2 c a L M T A 0 A Y u z m L w h S Q 9 T D h O P y V F Q c t K r R i 2 K x W b V 9 U 3 W P G V q 4 r S + N l p t 6 Y o o K / F S I L M q 3 i 1 F I R U + U l J Q j G M 6 H y 2 6 9 H D p C I V 4 T 5 6 X p e C 3 2 o v Q P K 8 R V 1 6 9 A V e s W I m y 8 n K 0 t z e j v K I U Z T V 1 u O S y K 3 H G F s G P S 8 f g J h Z f u L g d C 9 o X I + 4 h z 6 P g 6 6 R D 5 c V P I p 6 I U l j J V L I S y 5 e h c k t U R 4 p e y E A h J y T k 6 0 p v n 4 w p S U + g K J V E X X C X 6 h L X a c m 3 + P w a E 7 k V 9 + n o 5 Q x U 3 u r K a v I d I 5 o a 6 3 D t t d f S I 9 n h d r n h t j v I 4 b x w e w s x F f B j J u B D M h D A Q F 8 / 6 1 K D / s E B e q U Y J k Y n a Y x M 0 J n I O 6 m s J r s L Z t 5 P a z x / R a q 4 q B h V V V W / K v n e 3 4 2 X / z 6 b m G x + n J / l W + 5 3 Y m f 4 J I W J o I Z W 9 7 N t 7 3 z V 4 1 4 p 4 Z k p Z G k 9 J T x H m W P 5 P 5 V A / v I W e N j g Z g q Y H i W l F W x 4 E U I q Q k b G b m R w U n p 3 C A G N D o Q i 5 C e 8 p J O c J x 6 l J + O 9 X W 4 X E o k k P J s / q 7 q v J X 5 t 6 d L F K k J d 9 Q 6 R + P t 4 f 7 m Z 3 O / 9 N S t w 7 c 6 f 8 6 8 M Z s i l o n p e h 9 4 k r 7 g G w a A P O 7 e + i P i R f k x 0 9 K O 8 q A T d J P z + Q A S L 7 M V 8 Z r 6 N X C S c x M n J Q b 6 Z D L h K i A + f l R x R o 0 k q j y D N p w J q x c b w u 4 b v o 7 w W v 0 I g L N 2 k P K c a u K a S K 2 W T 3 6 R H Q z S O h m B s Y o o K Z l R j c D I 4 n K K y q k h 2 7 q 4 o r 4 H H Q 6 K t 1 2 P l o j Y U 5 t l Z q E B 8 u J M n T 8 p d 1 N i U z e Y m b N b T c B m U d y x O 9 n P P X J u c H 2 V u u / y u 9 6 H q m 6 / 5 V b n j O 5 8 6 t + d P t 7 G m + f / z t I g F v q P 6 e t z w 4 o f V 9 + X 5 8 9 R v / / O 4 V 4 p E B m g p 7 D J g K j K T f / R r O O u f Q n A 2 D B 0 5 D m U K v T 1 D S q B E E N N x C m Y m i V B w h t 4 o Q n 4 U p c B Z 4 H b b y T F C a m C 0 q D A f W V p / E e r J y Q n V V R 4 V 3 k J 5 1 n G / m U K 6 8 8 x x p a z i G R a f / I E S 9 n V m L 3 z l B g w N D 8 D r d O O K V e v Q t n g R w o k g V q 6 6 G O 2 L V u C W G 2 / G w e C Y i p x Y s L A V F o c d i S g F m t c + 0 9 0 N 8 O 9 j o T 7 E U z K g K / x J T 4 N g 4 6 f S C q U T a h o G X z + n M f I 8 9 R f 3 0 a e e 8 + Q Z c i a Z n i H j I x K n q C U Y N V J x g r N B l J a V Y l 5 r o 6 o v C a I V 6 C j R E S r C n c d L v G D T / F Y E o l m Y n f n k l i m U l V U j p z O i u L R w T v F 4 n I Z Q V a s z I Z 6 k Q a K X c q X G f t U m 5 0 U 5 t y V L T J h o 0 P + q a I g G / t S b I I Z X f Y b z p d x c s g 5 a p w m f 2 P 6 1 V 9 3 / S h G x M j n z y C m I / y V m k 7 8 e b X o n l j 7 2 V T z 6 6 D O I B K I o K C x A Q 2 M t J i e I / 0 X g d D l E Y 3 5 E w w F M T / s x O R P E 1 P Q E x i f H 0 D s 9 o M Y e g s E Q C X g A k W i Q n C c f 3 8 k u w T 9 s / j l / 8 4 t T w C 9 a b 8 Z D M 6 c x 6 5 t B f o E T f X 3 D C E X D M M G g v F 8 i I b 2 M Z k z z 2 s 8 8 9 Q z 0 l F W f b w r 7 9 u 7 C / f f 9 F C n C 0 f 6 B f v R 1 9 1 K Y o 3 h v + z r E q T A v 6 n 2 Q 4 M L u 2 V F 6 S J m U K E Y g S 7 i X V k X C j V I U / H Q 6 o 7 x K k k o n v 4 u H S l L h p a S S h I a 8 / p w R Y i 2 J h + M 1 c j Q E w n S 2 b 9 2 B o 8 d O E q 7 K 8 C 0 V U q a S G I y Y m p p E y O 9 X 4 1 g j f Q M Y G R 5 G J B F B Z / c A j p E X + q Z m Y L Z Y F K d L E R H I v T S E o G J I 4 m E J 6 + J 1 z r X L + V D + v z b p 9 r 7 n n p / i W 9 / 6 J n b u 3 I G f / v Q n + P S n P 6 W 6 y x 9 7 7 D E 8 8 8 w z + P n P f 4 6 v f / 3 O c 2 f 8 7 9 v / b u 7 P o / L k m j v R k R 1 + 1 X 2 v F G N G p h o I 2 5 k T O B G c S p s H e p c Z B / c d J N F 2 q K 7 e i Z F + e P P d a r 9 4 K T E p b r c H F c T U Z U V l G B w c Q 6 G 3 A B / u e x l f O f A M H E 4 7 B Y T X J 0 Q U D / C m 6 2 / C L 6 Z O w E Q B y m Q z W F H d i I 8 U L 6 A w B R E K T e J t z n p 8 e v M v 0 d P b Q 5 N I R a A g v 7 R p C 7 Z u 2 c L 7 A U 8 9 / j T 2 7 d 6 P u t o G r N + w V g 0 Y d 3 a f w d G O 4 9 i x a y / u f / h h H E 0 U 4 J p 4 B I a c B u P T 0 / D 7 B p A m j 5 L e N z 3 h l 4 q Q 4 H W F M 8 k 4 l c l k U s 9 n M I m H p q f m M R L U a t B b q E T K u q h 3 l c F Y 6 d 2 W D o 6 x 0 V F 6 7 B Q 9 1 H y c P n W G B i K k h g y k 5 7 C 0 p I I Q l 3 V H 3 u W b 9 V M h y b t 4 v W A o i n E a g 1 n f N C 6 + a C W f R R 5 D o 5 7 J K N E U V o e K n 5 R B 5 V f a 5 f w p / / e 2 a P F i 9 R 4 C 6 + W d m p q a y K l j 6 O / v o w G U A G Y t N m 6 8 4 t z R / / u m e X b P Y U r V 3 / 7 W H D s M u 9 c L v d l 5 b m a q E H M d g m z c s v s + g f 4 r P 0 o P l g 9 N m t 7 D 7 C D 3 0 c M f D G J 0 s B d O 8 g d K I y q r q j E 8 2 E 2 O V Y 6 p Z B T N z / 4 n f D d 9 n p D Q h 0 Q K s D u d i J F f 3 X j o f r y w 5 u 1 K 0 Y K E l D L W k 8 h F C H e 8 2 H b 8 A P 6 x d y / u q d i A K 2 y 7 8 U z u M h h i S T g 9 e Y q w 1 9 c 1 I x J L w G m z s v Y 1 6 O k / i 3 J C r 8 1 b d m L D J Z e h Z N v n 8 W z 2 L B o b r 8 Z d e y L w t N f i j W X z U F B c x 3 e y I y O B q P R O J q O Z E E u C Y E 0 K 5 c l k Q 2 U g c n O w T v 6 T H j 7 h V T L G Y j R b C W G l 1 4 / H a t N 4 7 v F n F H e 0 O W h M K i p Q X J 6 v + G U m R S h J x b P a z e S E 0 + g 9 2 4 M Y v d O S F Y u x 5 Y V N c i N 6 2 R A W L Z g P T 1 m 9 C s J N 0 5 B l U j L 3 i h 4 z P I P Z m U l 0 2 V f N N c x 5 s L V U l 6 P E 6 8 a 3 X r g f E 4 T 3 r 2 w t 3 m q 8 6 d I b z n 3 7 0 2 z n P e T 7 X Y u e H M m g N S l e c / W e H 6 H i 3 n 9 W g u Y 0 m 5 E z a B F M Z 2 G z O 6 h M F g p S V P X + 5 b t d a G t v R X F F P q 2 y l w q Y R X l 5 C a + W R G Z 2 V v X e S b R 1 / + A g P H Y j J o f 7 i B I T e K D p G i T J h S Q y Y A 7 6 5 H h f B 5 X E g U K 9 C + O 6 O E Y n f F g 3 Z M V D 4 x 0 w 2 8 j L X G 7 M U N D O d H R g 9 / 4 d e P L x J / H c S 0 9 j Z i i A Z 5 5 4 E V U l 1 T h x n E Q / n I S B v E c 8 y 0 3 k W m 8 q n a f e U G b 6 + r N R 7 D + w n w p F L 0 w F s t p t a p / w J Z m z N D k 6 z G c i H J T o h Z z 0 A O q R T m b 5 r n q k a H n p o x Q / k z h B P y F w I B R B d 3 c X D h 7 c i 8 0 v b 6 F S p J D L J k F n p + Z B 5 c S l 6 q R X 0 A K T z N U y W X g N w t g 0 v a L F Q J 4 p n T A C F + V 5 Z a 5 U V E U X W G 3 S w / q b 7 f P X L r J 9 8 I o 3 4 4 u 3 f P h X 5 U + t T L L 9 T U C + 3 6 X Y i 4 q Q U c G i G j y / 5 g 4 E n M A o e U 8 2 l c b Y 9 f + K 4 O Q 0 Y u F Z Z M R q y y n S K 8 Y / C O Z Y Z N A 0 q y x 5 g h 5 A e q q K C r x Y 7 C r G d b / 8 N r w F R R R E D U r L y 2 C h U p a U l c D h L s S B A 4 f R 3 d O H j o 5 T C F F A Y 5 E 4 m u u b 0 X 3 1 P 6 G l t Q W 3 F D b h 0 X g P 5 p P Y G w w a W I w O D P U P w z / l p 1 J r E Q u m E E 1 F 0 N D Q i K a W B l R W V O M t 5 l Y k + F y f 2 D 4 K X V q H K I V V o F 2 c H r P g k Y 9 g y e p V M N M D G w j P h C / l 7 f 4 0 n Y b 0 g g I l J e U K t s n 7 k S 3 x F b V K 8 c R L m e g d R Z c E v s n U e O k s c b q d u G z j B h Q Q 4 t b V N W B g c A h 9 g + R M Y x M 4 f P S o i n q I 0 C M P E L 6 O T 0 6 i v 6 s X x 4 6 f w P D I J I 1 I F s P D P v U M g g b o 3 l R w r t F i V Y P W j m z g V 2 3 z 1 y 9 z 2 9 5 / / Q x 2 3 n H H r 8 q O b 3 7 z 3 J 4 / 3 X Z e 9 / L 9 P k U U R 3 i E z H 8 C h f X B l b e h 6 f 5 / J b m O E d Z Y Y H U 4 C U 2 y F C Q f + Y r E X s X I I 0 Z I c 9 L 0 b g 5 M z w Q w 2 D + A R D B J a Z S o 7 T y 8 c P E d u G X R E h Q X 5 N H L W G E 2 u 5 T 1 1 R u t G B s a R X N j E 8 o q y + B 0 u h H 0 z d C i p 7 F p 8 x Y c 2 L w H x U V e L P e U I q R L Y 3 B k E B 0 9 p 5 A y p J G k N 7 G 4 b b B 5 T C g p K k S Q s L O Y C n q 2 s x d n O k 9 h s m c Q W / v X 4 G v X X I M s v U o q q l M z j E e H e / l e W f g n T y N A T p V J + u k c 0 o g N z 7 I C h A 9 S Y T T S Z U 7 I J j 1 + 9 G j K c 4 i X 4 X + S V 0 I m U a o p 7 c S D Z a V l s I m 3 T m d g o R K U E X Z W V V f B m 5 f H 5 y r A v E a J 9 S t G f U 0 Z o X A l i k s K s W L F c l x 5 1 T V Y v G w p X V g K 2 z b t I j w 0 q v o X f i c G y k g v r S U M V e 3 w P 9 r o r 1 b O b Z V b t 2 D D f f f 9 q m i O H T u 3 Z 2 4 T z i T G 6 Y / Z a F r + x j a + c M s 3 / v P c l / 9 3 E 6 s s n Q Y S L C r W + f q K e c g 5 D L j 9 X z 9 N G J S i B a 6 h U A 6 j r M i D s p J S n p G l I J f D S D g k g 6 h l 5 d X 0 E q 3 K G w n U k + w / R r M d b 2 9 c R 7 J q p 7 D S 2 p + D V g K j S i p K 4 H S Z Y b U a U d 9 Q D 4 8 3 D 4 N D E 1 i w a D E W L J 6 P r 4 Y O E h a S e F G I T e R 1 y 5 d s g M s o g 8 N A e C Y E v z 8 E g 8 U E a 4 G D i i p Q V Q M P e V Y d B d n d U I f d T 7 4 X X 0 y f w J n e 0 x i Y G I H R S c 5 F K J h m k Q l / U 1 N D N A I 9 M N E L y R i d y G + O n x J W l S G P E g 4 l w c E y J 0 y k S n o a R X n E E 8 v k x X A k h I n x C Q X 1 Z N r G N u k 0 4 b t J g C f 1 F H q T l Q Z K r w a k b V a H U s p J e q m x k Q F E p W u d x w 4 M 9 C s B F I + X l a n x 9 I Q y R p d f V I 5 2 V 0 S 1 y 9 / C 1 t 3 V j S 9 / 6 c v Y 9 P I m 7 N q 5 E w 8 8 8 A D e / 7 7 3 Y X R k 9 N w R v / v 2 Z + V Q 3 w 4 + j Z 9 0 P f G q + / 7 g Q k 4 T e v D n I G P + 1 W 8 L j d 0 U A p n 6 L Q I z 1 x M m X b j j r / s K I t E I e Q 8 F j c d F Q m E K V k Y F s 6 p B U g q F H C d K o t U a C K N o W e n l J C u S Z E M S Y U y m Y 0 j l o k j G C b 5 E m f i 7 R C r I u J B 4 g Z G x S Q p 5 E m F / U k U Q H D l w A L t 2 7 M J 9 R 3 f j 2 e d e o s D r E A x E M D M 1 T g V L U E B L 1 L j Q 1 N Q 0 j 0 + i t b Y Z R 8 4 c x f B o P 9 y F D l x V U A d d 1 z R K P B E 8 O X g S y x Y u g T 6 u R e e J P r q Z L N 9 B Q y U b V e e n q V g 5 P k 8 g M K Y i P q R T Q j o W V M o x e q w s + Z R E k 2 e 5 L 0 N h z 5 L / p S U v B S u t t q Y K h c W F u O y y S 1 m J O a x b d z E V k 9 A y G q U x E Y j I O u Q 1 R g i V 8 w h / x X C X l o m 3 q k W B x 0 t l o 8 f m M d I R I d B S D E e c E D E 8 O Y a x n j O Y G u j + z X b 7 K 5 b / r 0 1 4 t 8 N h x y g R S w c 5 b p h 1 d u m l G 1 B I B P H 7 b n 9 W D v U G 8 1 o 8 N L k V o x G S 1 1 f Z / 4 e W 8 U e f h e b q y 3 7 1 X a a R a 2 n h J c J a E q + 8 4 r Y d R j M u b 1 6 g R v 1 z 5 E D e A j e y O i d 8 s 5 O s R J M 6 5 n T H a b V / b l C U V 6 N Q S Y i K R n r N 0 h F a 8 h l M B 2 c R j E e o A N K F n F N j O z o K 0 P G O L s T o a U 6 f P c 3 7 J 7 B n z 1 4 1 n 8 Z i N u D K T C G e s Y d w f Y 8 Z d 5 / Y h o 4 T J 1 B e X o q a 2 r o 5 r 8 H r j w y O I Z t M o 7 6 0 j h 5 s N T y 2 f H w i s x 9 G G X C 0 L 1 I K V N t 1 F 4 J h y Z H n g r b a R e U N Y X p 4 g t x t D C d P d 8 I B A z 1 m g I q V 4 D V l H E q G D W R u U p q w S y J D C M X 4 X V J 9 C T z L a U y 8 / 9 w A b k 1 l L f b u O Y g Q D c 0 9 P 7 4 P v T 2 9 s N l s v B f R J R V V Y k y K 6 b F k j C z k m 6 V X n c I g O V b H 6 R O I h i O 4 4 b q N k O k b K h 0 a j Z h 0 L W f o A S V U K k n j 8 0 r 7 n B 8 F 6 J 0 / H 5 s 3 X v G r E q + s U r / X 1 N b g g x / 6 E N 7 1 7 n f j P e 9 9 L 9 7 5 r n f h 5 t f e r A z z 7 7 t p n t 9 3 V I z 3 n 2 3 r j Y z g f T u + j H s u / j c U W Q l 5 / k S b e / 1 q j F b X w P r T n 6 E p f g j 2 v C I Y b H Z a 1 7 m E J Z K P g e 2 M Q 3 s O o K W 1 G b 5 g l B B n F J X 1 7 b D p f d C b e T w V b n C w F x X k B w L x h F t k s 3 N W P B 0 L I Z J M I E B h s 5 F / y T T D 4 O w s T F Y b 8 i R Z J n 8 J x w I w 6 W V w O A J f O K Y S w A y O T s J K b 6 c r d + M d g X 3 4 U d 5 6 f K J / K 3 5 U e b W a f C i z h L d v 3 4 n 6 6 i b Y e R 0 Z b D Z S A U 0 G C j / b 7 w v B A / h o 8 c V Y U F G L o k f + E X p C y o d d 1 8 D r y s O G g f v w j U A b K s s L E a d 3 8 n r y 4 c 6 z I s Z 7 V 9 V U w O 2 p R D S p U Z 5 D u t H F 8 i b o P a 3 k S u J F 1 T Q P e X I a n 5 1 b N 8 P j L o A / 4 E P 7 w s W q M 0 N C i s R 9 y Z i T d I f L s U l 6 8 1 3 b d q G + v k p B P Y m e k E H s A v J A u 9 2 E i s a F a h 5 W N h F W 9 R 6 c 6 E e K c F L u 1 + V a c 6 6 1 / r p b M 3 l u s d d 1 7 t u f d 6 N t / v N u t b Y y X F q 1 A r d t / p d z v / x p N v + W X f C e 7 q A p J a l 2 u h V M o Z n k 1 z l i L o I h E / g a W + t o e f t x + v R p e P P z k I m N w u k u V x P 8 s q k I v E 4 n Z l U 4 k Z b w M E w R M t D l x + g c t I g l M u j r G c X Q 4 B T O n O 3 k M W q i B B K E U m E q k Z G K M z s 5 g 5 G R M c I g c r O K M p J 7 L 2 r q q t D k K h K 3 i K b i W s y Y 0 l h z 0 R o q v Q 6 L C O E q y d d a 5 9 V T S K t V J 0 B j U w O 9 p w d 1 9 Q 1 Y 6 C n D 2 6 Y e w 9 j w N J 8 v A 2 2 K Q h 2 N Q 2 e h U t P L l l X W q A h 6 h 9 W F 7 t 4 + e g U z y q v L E e Q x s 7 5 h 5 a l l f E o S t k Q I 3 6 T L P E w I q 6 C g 0 a S 8 i H i y B Q s W I r + g A E 5 C n Y H e X g o C 7 0 V X b a a R k U m K 4 q F E A Y U T l V d V s G p N h I m V s L v c K C w s p I N N I 7 + 4 C C E / o X c m R n 5 J h 0 o l m g 7 E I V N m / q x W + j z e y K H + / P 8 + 2 X I b F p X O w 1 W P v f v X f v 3 j / p H V I L 7 v G A W I n I m C k q W F l Q g C i c K W 6 A O J q p 4 a m 4 K R 1 r a P X m h R a y U K a a V K K + c T I q X g c u d T S F 0 w 0 a s V k C N k k l F e S z o i C I u 0 h D E m L 3 q 7 h t H c t h C Z V J j w q A x 1 t V V w 5 P E 8 o 4 V E n V 6 I x 7 m 9 + a i o K M f g + A j y y Y G a W x v Q N K 8 J x W X E 3 4 R 2 R w / u w t 3 G Z S S 4 f a i s L i O X m u S 9 0 p i Z 8 B F q R V B a S s X j l i K f G h s b w W w s i u H x C Q T 9 o + i 6 + g t z P C g Q h M 8 / D R O V o r y 8 G K G k T o U 3 X X T R J Z i a D i K R M y F g z S F F Y / K e 3 g f p m W W 6 v A N O u 4 0 e 1 A S X 3 Y k M I a 3 k u p B n k t m 8 p 0 + f w e j w A I 1 H V M 2 B 2 r 9 z O 4 6 f O I l 7 7 7 s X O 7 f v J t w j B 6 P n k b x 9 R / Y f U t P z U + S M 0 U i Q B m Q I 0 6 E U Q p M D K n D W a P U o Y x Y J B v g + J W r + l q 2 w i v e T k a / z 4 d 9 f b v u L d Z t / Z c k H 8 f x r v v + q + / 6 Q 8 v 3 + J 3 D l s + 9 F S b K b 1 p g c Q 8 J s y B M E t k m v l 8 C V J 5 9 6 n l 4 C u O K q a 5 B f Q u 6 i s / F c k m f K V Z p K k q Y V l 4 F Q S T B p I S y S g c 0 z Z 0 7 j y J E T J P 9 + V N Z W I k z B j Z A v S A C r w m T 0 X D L t g 4 y N Q u t S 4 T Y S r V B L 2 D g 4 P E o Y 5 8 L Y 6 A S O H u l Q n Q + / 1 E + h p q Y E X Q N n V b e s T O + o q 6 + D m d B R O j p k L t L I 0 K i a w l F U W I Q F G Q o n B b G k p h 5 7 t 2 5 V 0 L W 5 Z T 6 9 o Q 5 L s 1 6 V j L O q q h J r 1 m 7 E x E x I J V 7 p 7 x n B x d t + i A 7 / G A 7 1 d R K a z i g 4 K x U l U R W S i m w u s j 5 D D k W u y O c q I J + b m J n G 8 P C Y m s E L 1 l 8 R j c W b 3 / g m 1 D d U Y b i v R z 3 f y N A w C k q K M E Y v L I P L I 0 P j v K w e V p t E m + h w / O g J x K l k d q d H j d G l 1 D 6 J b 8 q h M r h b t d V 5 U f 5 C 2 5 8 d 8 v 2 5 t o / U v p 5 E y o z P H H 0 c J k I g 2 b L 8 l 8 5 E K b Q S y 6 f B / l 2 H V C e F w B 0 R U i O F L x r y K c V L J m U 6 e I Q W n F A l 4 k O c y i T J J v W 0 4 i 6 v l 0 o 0 C a e J k p f w o 2 1 e q 4 J m l E d y n S x S 8 Q j h X 4 q e j L y L g i o D t p k M v S Z x z 6 l j p / k Z g c d h w j 2 G B T i c m U F V c T m / e 1 H B T w U 7 0 z E c P 3 6 M X p D e M J X m 9 x S u H 3 4 A a Y M O 1 z U t R n 3 C h s O n j q C x r Q 1 n N n 4 O 8 9 v q V T 7 0 W q N X 9 W Q O 9 f f y U 7 I Y 6 V V k f G B q V G V m e p n G 4 F Z N F f b s 3 Y v N L z 2 L / U c O 4 9 C h w z h 2 v I M w T D o s U m z w H L 1 e H G Z C v z T P G a e i H D t 0 C M H A D B y s z 3 g 8 i P w 8 L 0 o I 5 y T / h k w b k X q R a H x J u z z L 4 4 Y G h m h w g t C l s z Q I R 1 S K 9 3 i E 5 1 t N t F R x f j c h N j 1 C + G N U 7 f L X 3 q Z p M A b G p / 8 i R f P i / u O U m r / N T Q J G r 9 7 6 Y c z c / A U K N t m P 3 q x 6 0 A T 2 y S D u V 7 7 8 D X g 8 d t z x j r f D T M 0 R D m Q 0 E C J q T R Q w c g x + t w r 5 p u C I A 0 I u h j M d J 1 B U X A q H 3 a J 6 z n g Z l Q O P F F + N y 2 h y W k I a W n w q r 5 4 C J t w j S Q + Q o y D u O 3 E Y D V X 1 q p d P R 6 / X P z 6 K i 4 8 8 j p 8 7 1 y k r G a D X 8 5 K / F R A + j n b 3 4 r I r L 0 O c i p K l Y F 5 0 6 P v 4 s f d K 6 O k F P t 3 3 E v 5 9 0 f V o q q h H 1 5 k u O M l b y q t K c f v u e / C 5 s g 2 q 9 0 m y O F m t d m i z S Z R X 5 q P m q a 9 g Y 0 U z b v U 2 Y a W 3 A Y 5 8 w s v J a R S S m 8 m z y I t I y m e e Q A N j J H T z 4 + w Z e k 1 6 P O F Z t Y 0 N a k K i z G 6 W Y F t J w i n 1 K B 0 R / V 0 9 P C 6 C t i X t e P r x Z 5 H n d s n b I x 2 a w L O b D + K / v v 0 V c t K 4 / I I Y 3 9 H v I / + T z E v Z F M Y K 1 s 8 1 1 t / J d l 5 E S l w x + l m c D v S + 6 r 7 / q 8 g M 1 L c U N M H 7 / Y 8 r e C X j M t I 5 I Q O 7 s q 1 Z u Q S 3 v u 5 G z N C q y v R 1 n S g c f 1 e D t M I P E k l a 3 D A h o H z P w m B 2 Y N H S t S T 9 e Y Q z N q S 0 L h j t B Y q Q R 6 P S L a 1 D l A I n n l D l R a c I S b y c y W C B 2 e b G s v Y l c J O T a S X N F 6 H V 9 M Q s 4 D R i 0 a I F m A 3 6 8 Z W 2 I J a s a M e V A / f j T W W H M U W h D v h C 9 A 4 x 1 Z l y R f Q J t L a 1 I u Y x k U N F q D Q R t L b P R 2 9 v P 7 3 M K d V p c K b j F I r L K 7 F w 4 R J 4 C 4 v J 6 Y o x M h F C g z U f R w c G U O M p p x J E l A I U F c s 4 C j k E j Q y r S n l E G b B N i + e h I R k Z m U A X F X v H r n 0 Y H B j k 6 2 n g o n e S z L M C L a P R G A 2 R U X E 4 i 8 T n E a 6 2 z m t D O D i l u s 2 b G i q x 4 Z K 1 6 t m l E 0 S S i o Z j K R 7 r V G 2 Q U / O q 1 C P 8 3 Z T z A v L d l / 8 P + P C B O 7 F / c m 4 W 6 O + 6 6 d N h 3 D l / P Q Z v + 1 c K M F + G l l c G a m W A U 6 Z W L F n e R o I / i u L C E j V e Y t G J F 9 O p y G i T 0 Y B 8 p x V 5 L A 4 z i b v D C B M h F G W K Z N 4 B G + F L n s M O g 0 a S 5 y f g t t P K Z 6 O w G n W w 6 r U I h k K 8 n + Q h F x X V q I H T o 0 d P K Q E 9 d O Q Y j p z o R A G 9 h G j w p u d e Q E V 1 O U a H J u g x C m C h I m I w i F 3 R Y T 5 0 T i X g H L d T + I 5 L J 4 o J y 2 c t e H j y E C w U e o f Z i P a F 8 w l V / V h k L k R 9 f S 2 S h F + P / + I h H N y / F w P 9 3 S j J d + G u q o 0 Y 0 k U w 3 N N F / t O J W G C Q 3 l T i A O k t 9 X N 5 0 2 k 1 I K 5 Y P I 8 k 7 J Q e v M r q S l x z 3 b U o L a t A a D b I Z x z G 1 P Q Y P b S d H s u m u r 9 X r V q F i c l x K k 4 O N f U V a G p b Q q 9 Y y L e O o 6 r U z V f I q q Q u q W Q U T n 7 q W d t O e j u n R H f 8 n W 1 U q F 9 T r z 9 D k X C d u 0 e e f N V 9 r 5 R C U x 4 + 1 v Z W / M v h 7 y D x v w w I b h z 6 V 3 q S 5 G / 8 5 j H S M l K B X B Y r h d u k v I 9 s M r A 4 M j x K 4 a S C S U c F h V 4 6 K 9 L 8 J 9 Z U h F g 6 u 2 S s R r q Z x Z p m q J F y b J b n y n f p X p Y 1 l u a O k T g e K q P R Q r j H 8 y i g k n 9 c x n n U O e I B e I f F S + e j v q k W D f O a Y Z P e w 3 w v n D k 9 9 t V a U V V W j h Q t / 0 s v v o C L Q n b i v w Q + 9 e h P 1 Z h O J 2 E d 3 Z V a e E D y V S x p n o f 7 s 3 1 I 0 B t 2 9 n R j f H g A K 5 Y v x / v b L k d j c z M f P 4 e L r 7 w c V d X V 8 E / N Y v e + E + R b z U i S j x U 6 P G h q b Y G F B k G m b 9 C t 8 P n m 3 k e 8 q a Q H k / q Q D o q x 8 X E 1 1 + f Q w U M y y o A 8 T x 6 8 5 I 9 V 1 X U q U D g e D 9 M T h T H E u p T O m g w 9 + q a X t 6 L z 7 G l M T k y w z i T M y K 2 Q g Q w k 5 5 I x y K J t o q i S V 0 M m H v 5 6 e / 0 9 l D 9 r 6 J G U F C v 2 k d 5 N u G P b Z 1 9 1 / y v l i u K V q C G / u O 7 x 9 7 3 q f s 9 I D t e P f g H + R O h X v 7 n 9 H f Q e W h p d Q j z i 9 b n o c R k 7 M d F 6 H + P L Z R Q f k h A a U S S 1 Y B m F S 2 k e h U q m Q U g 4 E b G J q o i A p N A S y e I m i 7 H J 6 m z T U 4 G 5 c S l a Z 1 n 7 6 d S J k 9 B R T u W 8 B A V o Z l r O 4 T V 5 L 3 G T 2 p y R v M y C B Q 0 t 2 L d z N 9 4 T L s c j Y 8 c R 8 h M y 1 l L 4 K j x 4 2 u M H 7 A b E S g m / k h n s 2 3 8 A J p E 9 j x m P P v Q I z D o z O U 8 O 2 7 f t w K a X t h B m t e C B B x 5 U 4 0 n J e J K 7 J A Q q r q K 6 S 6 q q s G L V U u z d c 4 g P l Y O J 7 7 h j z 1 4 + S g 6 B 2 Q G + b w o z v g D f n + c p Q y H Y j 0 J v M C t v 6 c l z o 6 W x U U V I x O M x x K i U A q V l 8 Q A T D Y h M v j S Z d G h t b m E 9 h J D H 4 0 v L y 1 n X B i T o 7 U z 0 + p G w w G F R W K N C B j I E I W m Z Z R G 3 V 9 r q 7 6 X 8 2 T m U l f z j i T X / g S H 4 c M e W z 7 7 q M a + U 7 6 / 6 F y y v X q S E 4 X / u e 2 j V l 6 A b C u N 1 L 3 2 M + j C 3 X 7 q U o 6 k w G 1 N k m T 9 Q 0 L J U A t G Z u 7 7 3 A x 5 F U h 2 V t G E 5 C o n E t 4 n g y 3 m 0 p r T y k o t P Y J s y z z z a a r E g F p c k K O e s e F Y D b 7 4 T V p u E N E H B R c n 9 Q D 9 H r y V w S o u C g j y e O a e k M r E v g x R G x 0 Z x p P M 4 F q x u x 2 2 X r k O U + u F w W m A c j u C J / g 7 Y / L T o v G e M S n h g 7 y 6 0 k y e J d 9 F E U i g v K 8 N S e w k 1 W r r L W / C 2 t 9 + G E + R P K 1 c s w b G j x 3 H 8 + F H C U h N O d p 5 Q q a N H + / v w 1 J N P w U A t p 2 w T Z j m w / u K L s P f g E T 5 V G r M z 3 f Q 2 5 J B U A F l s Q M U u p i n 0 P H b D x k t Q W 9 e A k p p y D A w P 4 c k n n s K p o y e w 7 8 B h 6 I 1 G 1 a M 4 M + t H N J K A l v B T V g a R X O l T E 9 N w u W w 4 e 6 a b 9 S K d H V R W G h h Z I 0 r 8 v Y L X h I s m s w E V y T O q z v 9 e y l + E Q 1 l p c Z 9 Y + 5 8 Y z E z h 4 9 u / d u 7 X V 9 + + t P T 9 f C 5 5 u t / e n r v o G 4 D L h I 1 P v F t 9 9 5 R U w F N Q z c a 3 U F D k H J n X R M n n + Y s X L 1 D c o b y i W H k n 2 a 2 m F H C f Q B I R L G l 6 m R g X j 6 W V d R a L L z B O H S / 7 6 H n S h H g S x a 0 1 z O W 7 E + 8 n c 6 i E h w j Z F 1 g l S 3 1 m U r T S 8 u Q 5 L f K 8 e S j y F i M d y p C H e Z T n k B U s 1 p i K s T s x g o g s a k 2 r L + / i b q x E Z U U p f l l w N f S J L P z B G W z a v B X E v t B 7 r H h k 4 B C K i w t R W V m t o j u W r F 4 O q 5 3 Q L R R F U g R c E 0 B z Y x V 5 Y h 4 2 L 3 0 d D p 0 + A l 8 g h q a W Z e g 4 1 a c W L 8 g k Q 4 T e E a X w S v O p a j n C s d G x C S p b G F 2 n T 7 E O 5 J w W F e 0 + v 7 0 V E z M T V C g t 7 P R Q d f V V r M 9 2 N X S w e t 0 a N Y / K Q + 9 W U l H L V 9 N i x 9 b t V D R Z Z j W A e N R P r 5 t U K y 2 m a S Q M 8 d 8 t 4 + + F s v 3 Z O d Q r x a q z 4 L H 1 d + J o u P t V 9 / 8 u h Y A K z 6 / 9 L 2 I 9 E z 6 4 + b O E N J O C N C j o 3 E c Y I z x h T l H S u O 6 6 K w j L C A D p V V S 4 D b 2 Z G o c h S R d v J s 5 K t E y 8 l P A k A y G O J M m k B J I O x F j m g k z 1 V E o N E p C p D + J 9 J E 8 e t Y f 3 o 8 r x U 8 6 V L n t Z / Q K g I E U 6 8 M 7 + r Z C 1 n k r I m 3 J a G / 2 k F k P j o / j G o h s x O E M B G y d f E h I 3 E 8 d z 0 7 2 Y n J 6 C J z 9 P d X A s a F + I 1 m X z c d 3 K V e g P z W A 8 F 0 N + 4 t v o 6 e 5 B 2 4 I F m P K N o a P j D P q G f D D a 7 U g H C d H 4 7 j t 3 H k B z R T 1 a W u f D a T P A P 0 J e J o G y r D r p o Z R l Q v k D b y v R 5 j Q M B t Z D K k k F i C E U D J L f x c k 7 B / H w w w + p J C w l + U V w 2 M 0 w 8 / 1 l a d C f 3 f s w t m 3 b q U K T z p 7 u x O j A A A L + W e R o i L r P 9 C F H Z R I o m S P P k r l p i Z Q s 7 D Y X T / j r b X i h l 7 / o 6 h s O o x U v X 3 P 3 q + 7 7 X Y v g + 7 y m C p z J z e C r A 8 c J K 2 x U I t l H R V J / 8 B g K w Y o V C 8 l v p p Q L V p B M S D m V R 2 C f n h 5 T A k C V I l I Z H A 6 J o E g j F Y / S U h P i R I O I x v 2 0 4 r J A M w W Q l p 1 O j Q o 0 x 0 F k f E V u J c q k 6 p H K E a O i p S k 8 / a M + 7 J 4 Y p F A T J l L J D u 3 f h 1 u s d Z i p d c F A 6 H R 5 w s k L y c k s 9 G y b E 2 P Y s n 0 7 W l p a o U 1 l M T o y j i 5 E 8 d T J Q / A Z U 4 i R y 4 2 M 9 K K m o V p 1 G k y M T q C q p g F L 6 Y E r S q v p r f J Q T b 7 W 2 t K O v p 4 B Z M N x v p 8 F U + S D g y N D K m V y S U k J n 3 c u U a b E 8 W V o N L K a F I p L S 8 i h v K i u a l C c s b y m D r e 9 / a 1 w e 9 x I 8 b s E C Q t v C 4 e j u P m W G 7 B k 0 V J k Y y m V o E U 8 U o z 3 k P l n 3 Z 0 9 a v 3 e 4 O Q w F T f A O p 1 j E h J 5 L 5 m X / m c b X s j l D 4 J 8 V w 1 9 F l N x s X h / 3 H b N 8 O d x 4 7 a P n f v 2 u 2 8 P l H y c W q P B 3 a N H M B z y U T a l 6 0 2 E X L h B E u F o B J J U 3 x + W p V W k c c W N z X k U U b w 0 v U 9 / 3 6 D a J z q h x l E I f V I Z k m m p G P F a K S 1 O n a X l J S + T 6 0 r X s I b u M E s 4 I w O k Q r 5 F g c U L P j p 7 G p d s u Q e b X t g G s 6 V J T Q Q 8 c v w E n n / 2 K V R U V u H 9 l S v w 7 f h x d P X 0 Y V X E o f Y r p Z q N 4 / O O F t S W F 2 L z 5 p e x d d 5 t s D u s W O m Z C 6 x 9 6 a W t G J q l R + M z H D t x H E d P H + S z x z E 5 0 o c V y x f j z J m T K C z 2 o m 9 w D G W E h H Z X P u x W D 0 L + A K p L 6 3 D l D d c g r 6 A Q o X C E 8 G 5 K 5 R + U r n R J + S z c c X B w k P C 0 U H X 1 D 4 9 O k o 8 N U C I 0 i o f J 8 j h Z + l a T z a 3 y o 3 s 9 T j T M b 6 S h C W B 8 q B t 5 V g P s F g O h Z F J l v Z X U z p L H U C s 9 q 6 x n 4 Z e S b 4 P g 8 l y r / X 1 s I m n 8 + P 3 K i k A 5 3 r D 1 U / j x m c d f d f / v W p 4 q + y z C m R i + e v g n r 7 r / l X L Z 0 L 8 o S / 3 K d 4 n V e 3 7 + D b T w O c x 7 8 E s q C l v y f a u U x M T 0 T z z 6 k h I c i c G T A V z x J t L B I H 9 I l L R O m y U n K R W E w s t p s G X z J k R j I X W u J k n o p r H h e 3 1 H c M X I c x S U N H q p C L I i Q y I e R F z m S J E n S N x f l p Z + c L g f z T k 3 O l N + t C 2 Z j 6 K y A p j N R g w b t K i u r I H J o l U D y 8 M U 6 I K 8 I n z w H / 4 B J y / 6 A P 7 D v h T e t B 5 5 5 H + J u B a t 8 5 s x N D Z G h c l g u 2 R l p Q d 7 t I W G Y V A y L h l 4 b h D V 5 Y 3 I d x Z j z D 9 D 5 5 Z D Y W k p T F Y H L h r 7 K b 1 K v g p H y r I e Z N J j E b 2 S L m 1 R A 8 J O j 1 1 F w k v Q r N Z g 4 3 N L N L g F N f R I K X o h 3 + w E l q 1 e g d V r 1 y j o J 1 w y m Q i p n B J i O C R 0 S w Y G M v x d M i J Z z F b I g J 2 b H l P P f 7 X V h a x b n V q X S u p T l s a h 4 6 e H 5 v 3 U A P h v t u e F X P 4 g y P f 5 t n f h 2 6 v / C T 8 f f A E f 3 f k f r 3 r M 7 1 I k D d d L l 3 4 b L 0 3 v x 6 d 3 / d e r H i O l Y c q J 6 5 5 5 P x t V e t / O / a a 1 4 C 3 V C w F a 2 / z v f 4 I v M g f u J O H K z + / 7 J a F a C g 3 1 d Y p D y Q i / Q D u Z p S u 9 e O J h 5 M V l O n g W M a x Z u R j H d x + n E F g w Q z J 9 5 a n 7 8 N H W D W R O P I 5 C I t P d C 0 u L 0 H O q C 5 E B 8 r a s A T 2 d / a p r O N / u R L Z v X H m d G R J 7 b U K D V Z 4 K f H d g L 4 q q S l U K s o q i Y m i p / K 5 C B w 7 t P Q R Z v X A J u U 6 k 2 I x A K I g K C n u O H n F q f B I D A 9 1 Y W l + q F E p D j l V A o Z 3 x R 7 H 8 s n + h o m r Q 3 d 2 J F U u X q f e R A W u L n g L r k x U / g j Q S 5 R g e G a N A 2 9 H X 1 8 v 3 T K C F c D D B e 0 u Q l I y x h Y K T i M 6 M I R O Z Q o K Q 1 s B j x E D t 2 r Q J T z 3 y B A 7 s p x e M E e o S 0 h n 5 / m Y 9 v X 9 s B o n A J O L B a a T 4 v C Y a j B h / f u G F L Q p K 1 9 d V K q 4 k S p c W 2 C y z p I 0 G 8 s k w g U Q O n r i s y v j b 7 X o h l j 8 I 8 s n W 4 q r B p i v u w v F w D 6 5 9 / H 3 n f v 3 9 N 1 G E x y 6 9 E / v D Z / D N Q / e f + / U 3 t 7 u W f B J F J M m X P / K O c 7 8 A F o 8 H 3 1 r 1 W g z f + g W M v u v L S m n E E 0 l n g 3 Q P S 1 y f 1 e 5 Q c O 6 V l T V E g a 0 W W m g 2 v R S B d r m 0 z D b V Y f H y J T h z 9 B Q t c x r H R o f w 1 V 3 P Y Z G p C H W P f R P j o z O Y G Z n A 4 M A Y t j 2 3 G + O 9 4 3 C Z H I h N p K E 1 e 3 D 0 6 F k s g h O f O b g F f W M D u G R f E E e 1 A Y x I d A G 9 0 I m O M 1 i b 8 u D e T c + j s K i A a I 9 g y j e 3 f q 5 v 2 o f x 8 V G 1 h M 6 y J Q t h 0 t k Q n 6 I 3 p k J 9 L W 8 d t m l H c T U a 0 c H n 1 2 v M i P t j G O 7 t V h E P 0 k M n q 7 z n y M X y v T I J M o X y Q g + V I I u z V P 6 9 O / Y g N D W D 7 Z u 2 I B y J C L Z V 0 0 F S q Z D i h j o q 1 O M P / x I H 9 + 7 A N J / B Y t K o o N r N z z 2 D 4 P g Q B r t P I z E + g c n J K Z 6 b Q C p I X p l O q S n w m l Q a S 1 c s Q z A Q h d N q R o q w 2 + J w q O k w z r x 8 a I 1 2 2 D 2 F S N P w / T 2 B P t 1 t 7 / 7 A 5 6 h b / P M P K 2 9 t u A 5 n Q v 2 4 t E w W K 3 7 1 Y / 6 v M p 0 J 4 r X D / 4 4 X l 3 w d K 0 r a q e U K h / 1 W u b l y A 3 4 + 9 A L u P f g I 3 j r / R p S Y o h R M n Y o g l 4 T 1 o k 3 S e y X C u m L J A j i c L h X p I G f L E i 4 y p i I R 6 D J m I n Z E p r y L V Z V O D o 3 R C F k F 0 E 5 o Z J B u M V r d r / f u x A P O d f i J p g / X 5 8 o I x X g c 7 1 V Z X Y 6 s 3 Y I U o c y + v X u x 9 b n N W N X U g r c u v g h L g 3 o U 0 J O 1 t s 7 D 9 4 Y P 4 S 3 W R n K 1 Y a y g 4 N l t D n S l A 6 i n U g h c e p 1 2 F z 5 o b c U 8 a z 6 K y G M k X t A 3 N Y u e n m 4 1 B e T B a C f m 1 z T A l y D / m Z 7 A 7 Z s H o X 3 7 L Y j E I p i e m Y W 7 y K l y Z H S e 7 c I D g V N o O h n E x N g Q A r M R t C 9 d j I G u H h h k X h e 5 Z Z 7 T i g E a i e J 8 K n M q R m 8 T g J 6 w T c 2 R 0 h j R L t 3 l d d U q k c 1 V V 1 6 J i v J i x Z s c L p d a b c R O h Q k T P s u 6 u j I r 1 y y T M g M h 5 L s 9 6 O k 9 i 2 L C y + l Q A m 6 H D Q a e J + Z L A n g z V D o Z T N b H y N + s N b / R n h d q + Y M 9 1 C u b X O Y L y z 4 w 9 + U P 2 P J 1 L u g H w t j 4 5 L v O w b b / f X v h i u / i + d f / C K W B A 4 Q l M Z V w R c / f N W k q C D l W N k X 8 H 5 l F S X k B A o F p p K f G g D C 5 g I 9 Q q q c H q f C s 6 A o V j 0 + t + F S G h j 4 5 F + Q g C k b F d L h N 2 D B K B S W U 3 J m Z w r e 0 C y m o k 4 S C P u 5 z I R h P w E B F T J B f t L b N w 3 V v u R m D 5 I F 7 d x 1 G 1 m 2 H z x f G V O 8 Y K v R z C z 2 X l B Y S p v X C e n Y S F 4 e c c D k 9 2 L d r L 8 Z 7 R t H u y 8 J k I D R K x 1 F X U 4 W l q x d j X m s L l q 9 Y r D z U E k s R X P R E E y v 2 Q t Y G u e + + + y G J J I t L i z H D d 7 P z + g 6 r F a P X f h Z t C 9 v R 2 j Q P V b U V V K Z u L F v c g L d k D + E w g m q G r e R Z l x 5 O g b o C V e V v W a T N a T H C l W e D O 8 + t O m 2 G + j s x P D 6 O S F T W C w 6 z + n x U U j 9 i r M f A 9 C Q V y c d 9 c S p d A Q o r K + A t K F H j e 1 3 d f Y R 5 d l Y u o R 9 5 Y F p 6 S C V y n c Y j L X G E f y f b X 7 T b / H 8 r L 6 7 / F j R W A y 5 7 9 I 5 X 3 f / r R S I e d I l Z z B K S + A Z 7 E R g d x N R w J 6 Y G u z F 8 + i A G u z r Z p h r 4 K B S h 2 V F M j / U i M j E G p 0 G L Z C w E W X Y m T u V I R Q K I + q c R D 8 z A P z W C u I T 1 E A b F y K / a V y 3 A p 8 w t G N c m E K X X k J 4 / C R o V b 2 h 1 2 f H S C 9 s I v z K o p i U / e W A v v P R s L l M W t W U l i A 6 P I q / E h e 8 4 l 2 I + O Z z H Z q B C T 8 B i 1 K C i x A G H J U e P l K e 6 z K P k R g U u D 3 z h C Z w 4 d l h 5 H J l z J B M R R a H i m i R G y U n 6 B 2 Q M D L h x z I 8 l 7 a 0 q k X 8 6 M s c F Z c 6 S d H k P 9 v Y i y P M m J q c x 0 n 9 W L S M q c 7 z y Q z n s O 3 o c j X V 1 k F V E o r N B 7 N x 9 g E Y o i U Q 0 S I U k D K a R M Z C T 2 f l u h V R W l 8 1 G C 5 N Q C i v j T m Y q n c f t g J F Q 0 k 2 o b a Q V M 1 B H D N o s q m r q q Z g Z z E z 6 V c 9 e T t r H b K J B M k N n M q h 4 P g P r / t X a 8 k I s Y q / Z V H / 9 s m n j X S R G B l z 6 7 L s o a y I + r 3 6 c F O E B s i i 0 L E Y d 9 o 0 h P j u G d H C W 3 + N 4 4 d m d e P a J p w m d B p E j j z K a L E i w k Z 3 5 h W p e U 1 o i I s g F o r N T P J d K N z m C x K y k 9 A o T C v l 5 7 Q T 2 b d 2 L m 6 r m w X t o G C 7 J h o o k y v J c K C / N g 4 Z C u 2 Z p C 4 9 L Y Y x c x k i h H e r r h s 1 s J 5 8 I I 2 2 W 1 R A J s z x u 8 p Y A T p 3 q h D 8 w h c q K Q k R 5 7 u j 4 J H n T F L T J L B o I F Q v L S 2 E 3 e 6 m s O i S p U P X 1 N W p 6 / N F / 2 Y X 0 q W 4 s 1 H v p O W j l + e Z F y x f i N D 1 t V W U Z K i q q V W + c e N u p S R 8 9 R Q E c V I Q C j w X 1 t X U o K C Z / o V K W F R X i 0 s s 2 I E k v 0 X O m R 7 r e s P G a j Y j r N T D Y C e H c B T D k e a G 1 W c g x g U g w p D y 1 u 6 C S U N g M v d W C i N M C v c U N a 1 6 R 6 k l V A c O E j L I c k K R p e 3 n z L k L P X n q x I P U w j g x / y 9 E Q a C S C h E 0 m G Z f + Z x t e q O X / x l h / 4 W 3 T 1 X e j t b g R G 5 9 5 D x K 0 v P / b J t O 7 n V 5 Z H c K I v N J K G N n Y + V W 1 y K + d h 9 P D k 7 j q q s u x a s 1 S c q I 8 W D w F c B W U q Y l z M f I P y W a U J o 9 I x s P I U r k k 2 + s s v Z P A H V l Y b c + W X T D S W w Y p 3 J e t X Q U / S b m O F t p G a P W L H z y I 3 T v 2 q d U t 0 s E 4 R m b j M O c V o 6 K s A c a i U h w 7 2 Q G n J x 9 j U z P I J 7 Q 7 c v g Y q m u r U V F T A 5 d u H 6 b D E l z b j T V r V i H X k o d C c q Q U 3 V 9 t Z T V G Z y e Q k L T M Y z 9 F U V k + T h f b 8 J 1 8 H 2 o 8 X i q D T I g A h l x O t e T o 0 F A / z p 7 p l Z o g Z E 0 p f l h W U Y F U O k Y B j 2 E 2 N I v N 2 / c o L y j T 6 u P x F C a n I q h q b g G c b o y E a A T G / e j s G + R 9 x 9 E z N I i j H S c w E Z i F 3 m 6 j A Q J 6 C f 0 k p l I M U u P u 7 8 p C p O R Q H g X v Z K U N g 0 k H L W G x 0 2 r C 9 d d t R E 1 N J Z 9 D B o 2 z C v J J Z I m e + + 0 G E w y S y D M n s w g u / O 3 P H h z 7 + 5 Z v L / k 4 G g p J j p 9 4 D 2 I Z G d f 4 7 W M S N H t C e C U i O p J M q b C f Z C Q G i 8 M L v 8 8 P W e d V C L T Z l a c S s s i s 1 n Q k B A 2 t J t Q s X O l f 4 6 U M R g q I Q c 2 D O n 3 w F F 5 4 c S v 8 o Q j c Z m K a V I 6 Q K I y 6 i n I q T 4 x Q z 4 a 8 i l J k r D o q Y B B T V N D + k Q G E Y z k M z 0 y q 1 R M l X m / + 0 q U U c i M G J 6 b h d X u p H G V q r p E 9 8 S B a a 1 1 Y v G o p v B K h 0 B 3 B 0 7 5 u F T Y U j g V x 0 Y q L y W O K g P 4 g T p 8 5 g y j h m T 6 S w f U 0 M M b H 0 9 D W V q J m x S J V A U a H E Y u W t W H 3 r g M U e h 0 C w Q i 8 V G y d y Y z q p i Y 0 t C 7 C u z / 0 b v z Q s o J 1 C N j s L p R U l 0 I m R U 7 O R n H F z K N o p K J X V t f T q 5 h R V F y L P F c J r G b y K K 2 F z 5 N G 1 / g g U v R i n 9 j z N D T h p M o h Y b T L m s V 5 S M R 5 U Y M L J v 5 m M N k Q D Y X 4 j k X 0 k E 7 C O y v b Q 8 K 5 q F g s 0 s s q U S n 6 L O v + V d r y Q i u 6 t 7 3 n A 5 9 7 l d 9 / p 5 K Q 7 m k 2 6 K v t + 2 P K d e U X 4 8 m x H f j R o Y d w a / N V x O q S M 2 9 u X 1 6 4 F 1 5 C k B y V w O Q s o N w b I O u F S T e w 0 e a C x Z 4 H T 6 E T e T w m E 5 P u Z 4 m i y K k B T B V 6 Q 6 G S Y y W v d 0 7 m Q m n M C F E J O 3 r 7 0 L 6 g F c t W L E G U d q a 0 q g R u l w u l t P z D 4 0 L E I 8 g v y M e q 1 c t x 3 w N P o r q s j l C v F / U L G i j M p b x F D o t W t B P i a B U H q m 6 o R M r s U a Q c B g d 8 f Q 9 g e O g 0 v N U 3 Y p h c q I Q Q 8 s H j e / C Y Y w K L S u r Q v f s g s s k Y 7 v V 3 Y l 3 A h p U f e C + + f n o r W k Z Y z 1 t H s f y 5 X y B K z x p L h d D Y O J 8 w 6 y W U F l W i f W E 7 S k p L M U 0 I u + n 5 5 + k d Q J j Z g Q N n j m H 5 4 g W w O 2 1 q W s o X o 0 e w 0 V 6 D t + + 4 F 1 6 D E 7 f V r y X M j S G e y F D h P G o q h 1 Z v U T O C Z 3 w h 1 J R V Y 9 o X w Q f 6 n 8 V 3 2 m 5 A j c m t j l O J P O 1 U G v o s S U s m q y F K T g y P j I l R w X R E D S C n k l w b O Y 0 M J B u Q 4 0 P Z E 1 P w m y p + o 5 0 v x P J H c a j r j 3 w K l z z 9 T o x G z y 0 W / X s W Q d a X H P s o H u v d / F v 7 H t 1 w J 6 5 v u Q w n p r p + 4 / c i H R t m 1 k c v I 4 O 1 g C k b g F E b g 6 T I k p C i R U v b Y D e y u e m l Z F x K S H J P d 5 + K + d O Z X V Q o c g V + h t L k L F S m w H Q A Z Y 0 N u O H W m + G 0 u 6 G l Q F R W V q g p G 2 F C t M 2 7 9 6 G g q g Z L V q 8 m z 7 B h 5 9 7 j a G t u R e W C e X j T O 9 + O 9 H Q U N S V 5 a J j X Q o 9 p V Z H v L i e 5 B 4 l 4 b V W Z i v 2 T o Q C 9 c z 6 8 t k m 4 3 H Y 0 1 5 V j f a Y Y 3 W k / f j D 1 A 5 y e G F e L n L 1 O v 5 / c I 4 1 Q 2 I / 9 x w 7 A Z i F / i f t R 6 3 a j 4 O R X 0 d F 9 E h 5 n C c K B B N Z d d L n i T + F 4 A h Z Z u Z G Q q q G + X i 2 e V l Z e i X n l 9 U h H M 7 B o L O j r H 8 R T p w 9 h O u T H o e Q E b k 9 U q A 4 Q O w 2 S T K X P Z G N 8 Z g c i i R S V x s 7 7 6 i g Z Z h y M T 7 H K N S g Y n F Z T M d K Z G K Y C E R q G M U L C U b V P i J e E N n l c V D I + r 5 H e U A J v Z Y 1 E N h H 0 r H c 9 P Z + G i v f r 7 X i h l j 8 K 8 r 2 4 9 O u 4 v G o 1 3 v T y P + E L B + 5 6 1 W P + t x L L J b G h 6 5 P 4 x 7 y b 8 M 2 O n + P a J 9 / 3 W 8 d 8 Z M F b s K y 0 7 T d + 0 1 h I v s l P s h S 6 J P k C d G w w W x G t d w Z j o 2 N w s N 3 8 C T M h o F + N L / n 8 C T Q u X k g C 7 l Y k 3 E K O 4 / C W w O 4 u h p 0 Q s b q 9 E T Z y E 7 O M u x S X 4 + S Z I X R 2 9 x K K G V B W W 4 6 b r r s J I C c a 7 B l S O S g c L j c t 9 w Q 9 o A M B C t K a G 6 5 D w m T n t Z y Y 4 j H P P / o M i i v q c H D / C X U N d 0 E F 8 g p K Y C r 7 g O q q N 1 O 4 H A W l u N T w A i J t L g T 0 t 6 D n x C 8 R i i T g O D y B W 1 1 1 + P h i P + q q q n G n c S U V r R L d E u E + E E S J p w q H j x z G i W M d 2 L N r O 4 I J y V y r R W d X B w Y G K e B 6 M 5 a t W c 0 6 M V N R F s F O L 9 j V 3 4 V b j j y G 5 Y 5 K d B 7 r V T 2 W q 5 o X Q f J r n D 5 9 E l H W Y 2 l l M 0 Y n f W r Y Y u n q D V h 7 + c 1 q 5 c J / 2 v 0 Q b q 5 c j C q W o 6 f P E C 2 n 2 A Q R N H V 9 F 5 W 1 L f x b Z u d q M O G P U A H T C I c E B e T o 6 U z 0 f A n o C P e i s s C Z B B i T U / 1 6 O 1 6 o h U j 9 V X / / n c s / t 9 + O + y / 7 M j a P H c C l D 7 3 9 N / a 9 b e T r u H 3 f F 3 7 j t 1 e K V W u E d i i M O w / f g 8 8 u e Q 8 i m g R e 9 + R H f u O Y i f Q s j s Z 6 f u O 3 w P g A Y j N 9 S O f C S E 4 P I u q f J M I I Q p c M Y u + O n S p b 0 f T A a W J 7 w g + 9 A a X l R W p g V 0 9 + I Y u y m S x m G C w i 6 C 7 Y P U 5 6 M D 6 H Q Q Y k 3 X C 7 X a i u K F E z Z G V p m F Q i j X 1 7 9 m D M H 8 I o C f w E S / + x E 8 g v K q R n G 8 N I f y 9 O H N o J X T a M o f 6 z 2 L F j F 5 Y s b s b 4 U B f s 9 H A z 4 y P o P n k I U d 8 Y P N 4 a f D 4 7 H w P + X m Q j 5 1 b R S 2 f J + Q J Y n T m B m 5 w 7 8 K 7 l l 2 F G R 5 h K 5 Z E k K t I 5 Y q b B u O i B H 6 r I i P H x M c j k 4 G h i n L B x H G t W X o K O M 6 f p W W b Q t q g Z g 9 N D m A x M 0 P O m 8 M w L L 2 F m Y g Y L 2 x Y h n W / G p 2 v W o S j f i R O r P 0 R v Y 0 f X m V M w k f 8 Y D T r s 2 / Y S / z a q 3 r l o a B p T Y 4 P Q F 7 q Q K j D h q z W X w K K N E w J W Y H a 6 B w 3 3 f w 5 N C Q e 9 m K i T w D r W J e v N o D U Q O U x T o O j d y K H y q 5 u R 1 R l 5 X T u S h N w a i e 7 n K 1 / o 5 Y + C f K + U c l s x t t 7 w Y 8 w v b v q N 3 7 9 V + B 7 0 B U Z w y e N 3 / O q 3 m I p U m P t 7 8 4 b v w U Z L / / l 9 3 8 P X V v w j p l J + x U V e 2 d 8 Z H M J H t n w F t z 7 / i V / 9 Z q W 1 9 9 Y u g r 6 g B d a q F n h q 2 6 B 3 l c F V v x K d Q 3 4 K W x a N 7 e 0 w O g k z D F Q i C o 2 W n 7 I g s 8 A Y m Q 4 v 0 Q E 6 C o A s D O C b o T L q 5 q K v J R u S t 7 h Q k e k s h S V D 8 m 1 z u t D Q 3 g C T 1 Y Q 6 c i x X W T G c F K D x y W n M W 7 A Y t X X N y M v z 0 I p X o W J + P W z e P J W V y E G v J w O 2 J e R g + 4 9 0 4 O D h U 9 i a K 8 C / H 9 y M q S A V p k f m D 7 G O p q 3 w 0 6 L n + g L w T C f R b P T C y + f b E 5 9 E a 0 s j K m s q V B S H J p W F z z e t Q o i S h L d 1 V Q 0 I B w O o r C p H Y D Y O b c q C t c s v w d p V l 6 K 4 t A x X X X M 9 n 5 k c M 2 v B / m v / G S t r F 9 I z F 2 F 4 I o h x e n J 5 1 7 K S A m T I T 4 v L q 9 D T 0 w + z y 4 O H f / k I D u 8 7 g J / u e A 4 1 B i o K F c J o d W P f / q P 4 x d Y D y B a Y 8 T F f J S I x S R C q Z 3 t p a K R s h I 0 p H D h 4 B D k a M T F E M p 9 M u u H j s i 6 V n q 9 K b / V K G 1 7 I h a / 8 p 9 u + d f G n z v 0 1 t z l p + b d u v J s I x I j 1 D 7 + N h n c U V 3 X + M 9 Y / c T u F T W a 4 A s 9 c + t 9 4 w / x r 8 b E 9 X 0 N b X o O C H a 9 s F + c t w M f a b 8 N 4 f A Z v e O Y f Y U / 7 k E 3 E 1 F R s y Z g 6 N T W B Y M C H e F p W 5 S M b z 0 h O P s n P T Z 5 E K E L 0 o c J r Z J a t f D e Q z 0 g r y 1 i K W F c D G 7 + c i i D J S 1 I p U X T p 8 s 0 h R E H d v W s 3 D u 8 + Q L J d A H 1 O o q 3 1 a g Z q i A I t 6 b 3 i y T S m Z 8 Y x M z 2 N 4 8 d O 4 c S J D j S T a 8 l S O f t 2 H 4 J v c g Z n O r v x 3 D P P o r a y D P P p 9 f K p 0 M + F e z H g 8 6 F a 5 w S G Q z B U 5 + F j + s X 0 Q F n Y w h n c U b 8 M L n 8 K x W M R Q r v j a q 6 W z I j t v e Y z e E v F S W T 5 r l E / U F p R i u G R A b z 4 0 k t Y s 2 w d H n v 6 l x i Y G s T m L Z u g p / H o O N m p K M 6 J o 8 f g i G R V a u e g b x B e j w f 1 d T W q r v b t P 4 z H f v k 4 + r p 6 q J g V m P f c Z 3 B k t R P L V i 3 H P 1 x 8 E 1 6 6 9 B 8 x M 8 k 6 D o f U F I 1 R Q w S f I 6 + 9 6 p r L W I e s L S q R L L I g n R V C m H b t 3 K X S B E h E u n + s n w Y p T C R I u J c Q u C c K d e F v f 5 F u 8 5 e v u g v X N l y C 2 5 7 5 J N 5 T e A 3 x n g F X P f 0 e P N W 3 V e 1 / d 9 P N + N C i t + B E o B s f 2 P T F 3 z j X k e f G N 9 f + E 8 Z S s 7 h 3 / 4 8 o 8 C n k 2 6 2 I + 0 Z Q V F w M t 4 T O k E S 7 C f U a G 6 v I h b Q q P z m x n O q u N U o 0 N q + j Z u 1 S C i R A V s x I W p e j V a U C Z W R 6 R 5 b H G l V O h Y G h I S p p E P n e f A p k D u P k U 8 F Y A F a z m Z B r W j 1 W c X G B y i D b f f o s w v 4 Z L F m 0 C A l y j o B v F g 6 r H Y l I C I H 2 A r w 2 s w W X X 3 E J h o f 7 q K R T 2 L z m n S p j 0 s d P P o V / r 1 i l l O j N m h I 1 3 V 3 H v y m f K l t T o 6 c U / + Y 7 g g U L W h A K z K K 0 O A 9 D 5 E n S p V 7 b V K M s / i 8 f f U i 9 2 w 1 X 3 Y Q j + / e h o W 0 e P D Y n 6 6 G A c L B T a B R a W s R 7 5 q G q v h E z e z a i P v M J N P I 3 p 6 c A D S 3 z U F N f h x U r l m J R e y v 6 h C N Z t P g n 5 2 o a I C 2 a W x p Q U O B G Q W E + e g d O q c X l 1 n g q s C Z i R W 9 P D 7 1 4 R M X 7 S S y X 1 S q L u a V V N l r x f D K x k g f A b L G r o Q w Z J 2 O F w 5 2 e + I 2 2 v R C L N p 5 L 8 v P P / + / j C 9 + G b W + 8 H 5 f Y F i g + I D m Q 7 z x y D z 6 1 8 x t q / 8 3 V G / D Y 1 f + N k 5 F e X P Y L 4 W J z / 3 Y P H s a H d v w 7 f n j J 5 / C a s n r C D K 3 q O p Z c B 7 L u U U J G 5 a k c S Z K L j Z d d p O Y T i T e Z 6 1 0 T G K f a V o 2 L S E C s Z G k V b 6 a R I n V A B Z M 0 x R L X d + 1 1 1 6 C 0 1 I v i s n w 0 N t e i p L Y a + Y R c w g s m f X 6 M 9 w y g j B 6 r o q q K 5 + Q I 9 + o x M j i E + 3 9 w L w X Y g L Y 1 i 5 F P 7 l H f W I 3 R X 2 x H z h 9 X C f u b m x t V e i 5 9 k i 6 T 5 5 1 K z W A F z z W m c n i L 9 w Q M h K k / d q 0 i j A r h y X A / 9 i T H M W a n Q N q N s D n 0 M F O Z X X x f q b f + 3 i 5 c d + 1 N u O H 6 m + A m 1 H T l e 1 H T 2 q y C a m U p n 6 q a c j T X L 8 a C 1 k X o G a B i U c j v / e G P 6 F G B k 5 l / w + 7 9 2 3 C 6 5 w S G R g c I / Y Y R o P L n 6 G W e m D k D H b 1 z Q X 4 B T n Z 0 Y H b K h 4 O H 9 i u O F Q v E 8 c K T L 6 m o i 8 V L F 2 A e 7 8 d K J A I g d K Z 1 k o X A U 6 k 4 V q 9 Z j W Q s p R R N l h 4 N z k y p D L U C o N P a N J z 0 z q + 0 6 4 X 6 T 3 v l y x / C u q f v U M L 2 l 9 i K z V 5 s u + Z H i p D T d G H P z A l c 8 u B t W N f 7 C X z 1 8 I + x 7 Y a f I E 2 n s q 7 r 4 + r 4 f 2 p + K 9 B e i H c 8 + 8 + 4 d 6 Q b B q O N j s Z M I Z c 1 j C y Q N c + 1 1 J r R 0 W m 4 v D Y c O n i M s E + c E Z u a 1 l I i 0 C W L q w q I p T D L n C C J O Z P f j Z L Z h 5 Z V t t l w Q A l F J B h B m o I / 1 D + B 6 d m g y j 9 X 1 9 S M / N I C 1 D T X I 5 A I I z c R Q G z C h 2 g g g C u v u x J t K x Z g w e J l K D 9 7 N z K h l M o g V F V X q T z Q 7 k M n E K H Q y h K a a U 1 M Z S b K B B O I x R P Y v + b t 0 P e H s G P p m 9 F U 1 4 S 6 h n r U l V R h d j a E F U E r T n V 0 Y 2 h 8 h F q f w p G O 4 + p 6 I 4 P j e H 3 P z x S s 2 / T i C w h O j a P j 8 B F c v H g d l b 1 C r R P 8 P G H m m b N n V W + o P x p W Y 1 W y p e I W X i u H 5 t p 5 q K 9 v Q j x K Q 0 J B r + 7 5 O t Z 6 i / F p z X y e d 0 r x v 7 t / 8 H 3 M a 2 i E y + X C p Z e u x z V X X 4 F Z Q u F U L s E a l z o j f y K M k y Q t G t a / g T B 6 0 c J W c i 4 J D c u S V 9 k V v M 4 S S u t 4 j C S L U e j g A t + 0 2 8 h x 6 l 2 V u O T J d + D q p 9 7 H y m K L K 9 P 9 5 y 3 b b v g x G g t r A V k k 2 k I N 2 D 2 C v Y F T 2 P j Y O 7 H t t T 9 V P V 3 r H n 2 b O t Y 1 x A a k R / t x 7 z G k Z E C R U M 7 q d K t x D q v L y w b M Y W B g X F 0 4 T 5 L x k 9 / I C L 3 k O 5 D V N W g g l U L p y Z X U 7 F P V 6 Z D F 0 M i g m g h 3 4 s Q x u A l b 0 v E I i b y R x Q J N i J 6 O 3 M v m z s M x 8 p D J q S n 0 n u 7 E v O o 6 h A w 5 V L T U o a K u A g O D w 6 g m R 5 K J d M a e E D Y 8 + l 8 o y C v A v L Y m t G b s G C N k l A 4 O X 9 B P q x / A 2 y q X 4 o N b R z E x O k P u M o z r c q W 4 t 2 M f q i o r C V n r U V 9 S C n O e F X d t f J t K g T b a 4 8 M x K s c N 1 1 y L 3 i s + i X e 8 4 6 3 Y d u o E D h z Y h 1 U X r 1 W w 1 l t k p a K H o O N z N b e 2 q q y 2 S S r s 5 q d e g K R D 7 o 3 P 4 p i u E O X V F a i r r E H / Q D c G 6 N G E S 7 m L S 1 V d N x Y 3 4 U M 3 3 o 5 x Q s U 1 4 V / g t T f c h E A g p A x M x / G T e H H z y 6 h k X U y M z N D b y 7 r B L l W v 4 u 1 T 2 S S i i S Q s h N 5 a Y a e E 1 N J L K h M X 1 W b U I x 5 L 0 F C x L X 5 N B i 7 E w l f X 4 E c X f w 7 P X P M d i m o G 6 3 / 5 N n z v 6 C 9 e / e g / c f n B p f + G b W / 9 O b Z Q u R w e N z A Z Q Y L c Z N 0 D b 8 G 2 y 7 8 P k 8 1 K 7 8 X n W f p J l N F S 0 g x i l 2 + M c E t 6 6 m S + j e Q u o D s j r P n v r 3 9 X d T I U k 1 f J J h B P R 9 i n 0 / N Y F p l S m N X O e W H x X u K t w o E w 4 c w U G m u K k E j 4 C S c p K L S m v X t P o b y 9 U Q K m 4 X T Y c P L k S Z W o R K Z e + K c I Y R I J t C 9 d q q C Y T H e f I e e S A d b / n C j D C V s M K X p e 4 V J f K V t D r t K M z v 4 z G B 4 c R S q a x Z o x I 9 6 + e 5 D 3 y 6 G N v G e R 3 o M E F W B q Z p o K o U G r v R x 2 8 g 0 J r J X l O F 3 5 V t h 1 d p W x 9 u z Z T t x / 3 y + U w V i 1 e p U K T h 3 o 7 k F Z W S X O d h 8 n R D u G 0 6 d O 4 / V v v h U F x R 6 8 7 k 2 v 4 z 3 a 8 Y F 9 v 8 C L 5 t f D T Q 8 e j k e R S M b R P z i A K N 9 p 3 o 8 + h g q N H Q G / H / v 3 7 s R N T 9 + J x W E P v X I t E Q D h H A 1 M V W 0 N l i 5 f A R 8 9 8 u l T Z + f 4 q H h 6 Q Q C s W W m D C U L i P I 8 T S c J X j c F C o y c 5 1 C U a X v h T F i 7 C U x k X f D U 5 u J C K c s J S H K y A l 6 / / P h 6 4 + m u 4 u X H j / z j s D y 8 C J d d 1 f w z 7 J 0 6 8 6 v 5 X y j P X f h f f v u b z e P n q u 6 G 3 m P D + 5 z + H l 6 7 8 H q 5 s X I c 3 P v U x 7 F 7 2 W n y 4 d Q X e s v 1 B N X k t R Q t o M F v V 3 4 J d P S 7 7 3 J w m G e 8 Q e M d N O h x U G m L R I 8 I S + l 6 q V Q 4 H D x 5 B 3 o G v w O P h s b I z R 8 u a M 2 C y e w S J c B p N y x a j p 6 s b F W V l K q u r k P + G u l o 4 S / L h r C x F O 4 X 5 z I F j P M 8 A n y y c 5 g / D P z O O B e t W E Q n J m k z A U 0 + 8 g F V r V q G 8 r g A L 5 h N i V V e i s r a c H K Q d U T 5 H N C I L n U X w m Y p B 3 L H i C o S D Y U R C U X Q f O o z D V 3 0 U s l 5 w O B p S K c i W r m h H c H Y a F 6 1 d h a u u v l x B v 0 P 7 9 2 P 7 z i 0 4 c P I I e g f 6 4 S X 3 K S p 2 I R g M 4 v D x 3 a q 7 O h b P Y H p 6 E n 5 n D u 9 3 L y V n 8 q G b C n f q 1 F G U U w k b W h u Q y z P j y D X / C r u D S p t M I u u 1 4 D s F V + D k 8 R P w z w Z w 5 N h R Q t s w t m 7 e B p v N Q T 7 Y Q s 8 p C 1 s T V Y B w j s o l H H P W F 2 B d p 9 F x + q R K k C P z r 0 S 6 T A Y q k Y K G V M B X e O s F X H 6 r l 6 / M U Y g i m / c 3 f v t j i l T 4 j c m F + P i e r 2 P 9 I 2 + n X P / v k L K 9 g F 6 B w r v 5 p h / h u 1 f N T S T + 9 J J 3 Y P u b 7 o f d W 4 K P 1 i / H 9 N u / N M e L R E G k i 5 2 f G n q g J Y s X 8 H A S e X o N U S J R K l G e p 8 k n E m z I w 4 c P o + P k K Z 6 X Q 2 1 5 P j J 9 s y h / 8 D + A e I 6 C N s V z L b A X V e H R F 1 7 G o a P H 0 d D U h H 0 H j i j y v W z l U k x P j a G o t A Q t F M L H H 3 s S A y M D y C / I o y c o U O v O n j h 9 F r u 3 7 l Y v c s q R x I c X j O P a R 7 + H e E D S k 2 U Q o V d o G 7 8 f 4 / T A X / 3 8 5 X j 3 9 B Y U l 9 C b 9 g Z Q V k V l K P S i q 1 P C r H K w 0 l B I U s m 6 v C N o q C B v J F 9 0 u L 1 4 6 q n n F L / p u O Q f s G r d M r Q t X s R z 6 z H Q O Y o C Z z l q q h q g s y T R 3 t a m l N V h t 6 r l a F Y Y S 7 B g w S K B I 1 h 7 y U a 1 k n t r + z w a E T 2 i b / 8 e B s i 7 U v R 6 3 / Y d g y W l o X c M Q R t 8 A j W x N + L F Z 1 8 g Z D O g i M 8 4 N j a J P b t 3 4 d m n X i K U F p 8 v H T 9 6 X j e L / J J K v r k G j z 7 y t O q S 1 5 n p p f Q 6 e l b J z 5 d i u w r n + n / b + k I t m u 0 n u 8 R w / 9 k 3 8 V S X P P l O 5 K J J / O y a / 0 C F s + T c n t 9 t q w w c U M u x O D z 5 F O A o j B a r U h q B b + K A p s d 8 y P O 6 6 N 3 M c 9 P a C T O y V F 6 Z k a u l d R T e p B Z I k 0 l 5 J N U n d p / A u t H H o Z 9 N Y v v a 9 y J D p d C b Z C 5 T m r B u C u M U n g j p X V 5 z F d 6 M T b j 3 b D V W X b 0 R G U q l Z I k t L C v F f d + 5 G 1 f e e A 1 q E 2 / A Q 6 c + A Y f D i Q + P b M E Y L f f H 6 y / G l 0 9 t x n M t t y C R j q g V N t r 2 3 Y M r 9 R V 4 9 h / u h / Y / L 8 b B p r d g T c f 9 + J p j I S 5 f t g L H D h 9 D W / t C z E w G 2 T Y Z u L W 7 E P W f R c W y L y D o D 2 F 4 Y I y e O Y 0 z 5 H K v v e l G 7 N p 9 m I q 1 F E N 9 E 0 g l U v B 4 8 + D y O j A 2 M 4 h i R w 1 C k T C s d j O m 6 E V l H M 5 p d 0 F j S 8 M 3 N A u L 3 Y m 0 L o q w L 4 T B H s L R R J x Q z o D 1 G 9 a j 4 9 g e O A P / h O H s 2 + C P F i C v 1 K X W 0 V q x r J 0 G i X C Z h i z P V c Z a n 0 v N Z u T 3 n r 5 O 2 H I h f O Z L P 8 G 3 v v u f k L w V 0 V F e V 5 s h f 5 K V 8 e 3 k U A n E z H m Y d s 5 X b X o h b n T K v / 8 / W S F C t l / / 7 f / r n x D U 7 e R K N z Z d j j O + / l / b 8 7 v 9 i 8 d J u k G L G g x R 8 G W Z l L k B W v m U / H H S 5 d x N P q H J 6 l X P X S I V R W d X F 3 Z t 3 Y K u U 5 1 q o J W m E m a j l V x G h 8 K G e o x f 9 U V a d g e 9 Q y H m 0 W L 3 H D k G g / T 8 m U 1 Y u W E d G u d X o U x m n 0 5 E c J d 9 E n 2 D Q 3 w C D W o c m z G 7 Z y 2 W r F y F A z s P 4 V Q / Y N H 4 l H f 8 Q c M 1 S J m 1 u D 6 v S a V b / o r + F O q q 6 5 F N 6 7 G h E 3 g h 2 I s T C + Y p K x 6 i E C 8 M 6 d C T S 2 L P z r 2 E a x G 8 + M x m H D l 6 G G W l p X h p j x G T Q / v w 0 v N b s O X F r f C W 2 D H c 0 4 8 F r Q s x O j y J w f 5 + v P D E J h X D 2 D y v m Q p j h 8 P i Q e e h s + j s 7 U R 3 / y k M j v c g l p z F Y F 8 X D n X s w d n O M z h 8 7 B D 5 a B b F V I o M I a + H n t Z F v t a + p J 3 O K I Z s Y B v o X D A V d O O 1 b 3 6 N S o W 2 f A m V g A Z J v I 5 B Z 1 T T Z 2 T u k 7 S B D F S U l l f h T O c g Q r M T 0 i Q E D j I 1 h s d y n 4 V k N E E j J B 1 A w m t / v V 0 v t H + 6 2 9 / 3 I W K r 3 2 9 b 3 / V x / G T H A 5 g I T W F 1 K a H E O c 7 y u 2 y r S x a i z l 1 x 7 t v v v h V m R m C z u w l p r K q X S b q 8 x U N J L v H n n t 1 O y 1 5 P S 5 i E R a Z v Z x M q v 4 S b 1 r q 0 t A z 9 H V 0 o q 6 h B d 9 c A 4 V 8 O k x P T G J m Z J g w 8 i l u d D R i Z n M A 1 s 4 / j j X m L R O f o y b J Y k 3 g C t + s a 4 Z s J Y L W 5 F D + Y P o a l M z p a / R B 6 R h w w J r d i N t O O 4 b F Z F N s O I x U 6 g k s a d 8 K d f R H f m K n A o Z E + b L v 8 g / h Y x 7 N o 7 Y q g s L A A B T o r n s o O Y 6 2 p B o + 5 w / h g 2 x p c Z K 1 A s 9 u N l r Z m 2 K i Q t X V V K J J F t D M a 9 A 0 M I q J f q Z K s z F v Q o v j i V M i H R f N b c M n Y Q 7 i a 3 u O y K y / G v H n z l J D 3 9 v a y d G N k f B g t z Y 0 4 t v 8 E i g u K 0 V g / n x w t i s u v u B p V J T U q i Y y D f M g q k e U m G + u Q P J O C 7 5 u Z g Y u / h R M F O B 1 q w d q 1 l + K p l x 9 H Y 1 U 1 k v E 0 4 h G Z m J m E 3 Z 4 H g 8 E O r S F H E Z K V T V J I 0 z i Y 9 V G k M y b 1 r M T h 6 n c Z i 5 J E o W Z y Q q F V h l w c A f P v 3 / 5 / K 9 t v c a j f p e x o u h O 3 N V + P Z 3 3 7 s f 7 J 2 3 H z c x / 5 P 7 n R H 1 u 8 E z t V Y 5 C p E 2 3 Q 6 h n m E v q L Q g m P u v v 7 9 x B S G A W A 0 M N k M T L c h + m B U f Q e 7 S H 8 s 2 L R m o s Q J E e o a W r E T 3 5 8 H 7 b s 2 I m J E 6 c x r 7 J U e S Z J N z w + N o 0 f H t p E h T S p V Q U 1 5 D a X 7 r 8 X 5 V X l 2 D B v A R 5 p v Q X z m l p Q W V 2 N 4 t J y a A v f g v j Q V 0 j 6 Z 7 B / 4 C r Y L T n c f f D t 6 B p K 4 v X Z E h z W z l L p 6 U F T W b z k k Q X b H N A R 8 k j v 4 n i R H U U Z A 2 5 9 7 j 5 1 r 4 H e C R z Z 3 Q E / Y V 0 k H s f Y + D T 6 e w e w 9 q L V a r B Z u s e T N B B n j p F j R T L Y u n k 7 J g l x A 6 F J P P P o 0 3 j s 0 S e R 1 M Y Q z k x h a K x P X W d o c A p m e t 9 F S 5 f h 7 h d / B j P 5 l N / n w 7 7 d u 9 F 5 5 i z 8 0 7 M Y 6 u 1 D l E o i n Q Z 1 T f X I y z P i K 9 + 8 E z P B a Z W i e X S q F z d c e g X C M 0 E E A j 4 U F n n h I e S 2 O t x U J g o P 4 Z 8 s l y O d Q U a b F V o 2 0 v x 5 9 f R C k n S U r 5 6 J Q y + c l v s l 4 6 2 e 3 t 5 A x X q 1 N r 5 Q i u 7 2 9 3 / 4 D 0 o j t r i g F b f X X 4 9 T E 9 3 o j A z i J 8 c e R Z I W a W l x 2 6 s e / 8 c U b 6 Q b M q 1 a U m 0 Z C R 9 k c T R R J t l k p O O 7 3 / 0 p 3 n r b a 9 W q F T K l o 7 O 7 G 9 P 9 w 9 x J g K b V w u b 1 w O U m Z + D z y e o S t c W l W L T u I p T X V 2 F g e E R 1 X 5 f S 6 v 7 3 5 E F s z O b j m m u v w r p Z O + 6 P d y I e i E D T N Y M Z E n d 3 v h v P P f c y e n s G U V 5 3 E W p a L 4 P P r 6 H 3 a 8 J H t B 7 8 Y u I s 3 m A e R k m o D 4 / p S 1 A 6 F E Y r y f p T v c f x k W X r k a Q V f 8 T X i 5 L y c l w 3 7 s Q j + h H 8 Y 9 s G 5 H u 9 q K 9 v V A P S b p c H C + a 1 o b i s k H z I o 5 Y b 1 e l y i C Y j a G 1 Z C G 9 B o Z r o e N f Q Q X y o e h W 5 W Q X m t 8 7 H i 8 8 R p l F 4 B / L N q D M V Y N X q F V i 6 d C l 6 J g 7 j h 4 Z n c H l u G S p q S t W q h O U V F Z i c n h b d J l w c R C o W w 5 4 d u 5 H P e 1 9 / 3 X W o K K 9 Q P Z U 2 w j n J t T H r 8 x M B E K a S I D i s 5 G E 5 E w 1 a m p w r i 5 i k u 5 b e j n Q O M + M D M M v K h d 5 8 K h k 9 V 0 r 4 V U 5 l 7 5 W e 1 C T P M R j 0 m D U I / / r t d r 4 Q i u 4 O K t S r 7 / r d y h X V a / C 2 p h s I H a z 4 0 Y l H M E k Y u L Z i 6 a s e + 4 c W T 3 w Q V m 8 J 8 b t B T V u X c R B R K D U e w g M k a H X h I i p F W Q V d r h a x a A S 1 L U 2 w e B w o L 8 x D 1 m L B Q / c + S O t o o F D V o W P 3 f h L v o w h E o p j f t k B N O 2 h 3 l e K F y b O 4 b / A 4 P t i + X v G v 5 p Q N N 9 U s U D x g N h Q m F K R y 5 z l 5 X y A w G 0 Q 8 a S L 8 M b I 4 U X M 2 i G f d f r y h f B m M k W O Y 0 i / D j 4 Z P 4 s o x L b 5 5 y x 2 8 R 1 i t a v i t + E m c P d O H f 1 h 0 C e 4 v m 4 K P 8 H Q d I Z D b 4 8 L + / f t Q W V m D 8 a l p H t N F j j Q E b 7 4 s e G b F S y + + p M a x 3 F 4 n F Z D K f 3 I b l o + b M O 2 f Q c 6 Q R E N j A w a 6 O / H B 9 D 5 8 v G 4 9 X A 4 b N r + 8 B d G O f 8 X 1 y W 5 0 z S 5 Q M 3 t j k T i f 1 4 H 3 P P 4 t f M p x C G 9 N F W O D b h P + p W k 9 Y u S n k n Z a F h N I p M I I p 2 I o 9 h a q i H e J x p e 2 s N o K z t U 9 9 Y u / S Q y f W u G E W j U 5 M k A P 5 o S O S i d L m 0 o H j 2 S T k r T M a t y K C i r B x 0 H C 3 F 9 v 3 w u p / E G Q 7 3 8 W E e x b G 6 / C z l v v x 6 d W v / t V j / l j i k S r G y R 6 Q U b e 2 U g S t K q U i Y I u / 2 6 + 5 V o Z Y F K x b Q 1 U p N W r l 6 k c C h W 0 5 I l I A p p g H I u X L 8 I w B f S l Z 5 9 A 3 a p F u P i K y 5 E K h t F 9 8 i i 0 0 Q S G z n b j i Z V v x e h 7 v k b y r C P k y c P b V 1 6 O Q O c A i X s O Z a U F a u C y v k G 6 9 r W Y m h h H O h r H 0 Y O H c X j f P h S U F + H g V R 9 E K r k I 5 f 8 M v P t I H O k 8 E 9 7 5 z t v U P K n C o k I K o x P v t 7 c j Y d G g f 2 g Y X x 6 o w Z M n D 6 k A 1 L O d p 9 X 6 T C E K d X 1 t A y Y m p r B y 9 S o 0 D P w Q v X 3 d u P r 6 S 7 B 0 x S I U 8 h 1 f f m k L u q / 7 O O Y v q s W 8 l n l 8 t h p C W 9 a R y a H S M k + N T h O K h m A m r z J r f f i w 5 n r M B m b J k X y s p h w N S R g v W C b w 7 n 0 G f P r I y y p S I h Y I w l W W h 6 Q u j u K m W l W v 8 + v r E Y 2 H 1 S R C U Q j h T q 8 s / / P K o g s a g 8 T t z 8 H 9 W f + s m g V w / P g J K l F O e U M T 4 T k b j 5 A 1 S S c l w b N 6 2 F M X b p D s n I k / j 4 s + l 4 I s i B Y k Y V a G 7 p W g V z a Y R E B E o i k 4 n T b y h g D 3 a y D L + 8 v i 1 b H x G Z 6 n R U 9 X P 3 7 2 y C / h H 5 x E b G w G 6 1 a v Q b 7 F C r t V i 3 X r l 6 F t X h M O n T 2 l k l I e 2 r U f j z 7 6 O D o 7 T i M w P A 4 v Y d e 6 6 6 + E m 4 T A Q z g U o X J O D o x g o H 8 M e Y U F M O V Z 0 b 5 s M a q b G l R G p b y M E X V 1 d b C 9 8 T V w P v A M D q 6 + g 3 z C g s K y I q z q u h f z X / 4 6 H F u 6 k b b q s H L F K l z S u g h x T Z Y e S I 8 V K 1 e j n 7 B S B l g n p 0 Z w w 3 V X 4 9 j x / c j 2 + G G 1 u D A + H M b T z z 2 J g 8 e O o b y 8 k t A 2 j U t 1 u 3 D o 8 F E c 2 n s G E 5 N B H D 5 w H L a 4 d N R k C e O i K D R 9 k X U B H P B k c e s b 3 4 L D e w 9 h / 5 k O V B 3 9 E p D M 4 u q W R T i Q m c F y 5 G E 4 N I 5 D e / b B b n B g 4 N R Z l J I r S d y h l R C O 6 s P 6 c c J s z i O y o 0 c y S J 4 I j Y p M M V u d 9 J D k t n y P X v I 2 W a H k 6 O G T 3 A 8 k J E E O v Z W V 3 l L m T i U F + u k k q J Y N + W t t f C E V M f P n 9 W a P j c D l K Y D F b k d O L + m W B e 4 R Y l B S J P / K M 0 9 v A n U M M 7 4 Z W m m w 0 U 0 4 f u I 0 e k a m s H P f X o w N j u C y h U t h Q h q L V i 6 G j T D w 0 I E d 6 O g 4 j n g m g 9 P d Z 3 H F + o t Q R I / U V F + D 6 6 + 5 G l l 6 L J m V O 0 2 L G y W x T l t M y C s q x u K F C 1 B a W 4 0 1 F 6 2 G 1 + G E X 9 Z y 6 u p W M 2 n f t v S / k Q w c w K m T Z 5 D / + f f C z W f 3 k v M N j v W S p 0 z i Y f d V S O o 1 y L x 5 B V D l I k z K k g s m 8 L b y R e j t 7 8 J L z z 2 H Q M i v B n c l u u G B X z 6 I B W 3 t 0 K a z M N j 0 9 K 6 j W L F 0 F c L B C B r n 1 + D U 6 S 4 1 K H z r 6 1 9 D 7 2 d T 8 5 5 W r 1 q B b 9 r W 4 G T / E Q r 3 a Y Q C A V y u u w Q / N W 7 E p m d f o I A n 8 K 6 + J 1 A 6 m M K W p t c j n c 3 i 8 d a b 8 I 3 W j b h 0 0 U V Y f + U V m N d W T w 9 Z C Y f H T u X J q v R p s q a w 0 W x R H U E 6 Y a 1 U G m m D F I m W j M n N T R 7 U o Y x e O o c U J s Z m C e 9 4 J B U P m S z C U 6 M S / w + j h I O R u H n j f a p t L 8 T t v M g c + 3 8 V e 6 Q P v s l h / m 2 C l g 1 J v M G / 5 z o l p H H 3 7 T u C H B t J Z S y V a d i h I O o b 5 7 P U Y s P l q 9 G y Y S W 6 x 8 Z R t 2 A + j B Y 9 c q k o 7 O R B P n 8 U h 4 6 e R W N r O 2 h + o T V p U V Z f i s n h X u i S c Z h d F l h 5 / 4 n e Q e g p P E 6 X n b I h Y y n A m r X L U F B S D I f N h N e / 8 W a 8 4 S 0 3 o 2 N q M U 7 v / p L K M i S 5 x 2 O E n P v X v 4 l K k 8 P r F m 9 C M h y V b i 9 c k y g C x s I 0 C B q 1 I N y 7 i 1 o x P D E K e 7 4 N + X m S n D J O w U 9 j 7 d q 1 O H m q E / / Z f g U i V I y R 0 R H F w S T 5 S + m p 7 + H E 6 d N q 4 t 6 j v 3 y a 8 H E Q j Y 2 V a g 1 e s z W L t U t X 4 k N F Z / G D a K X y R I X l J a r e y s r L k T D k 8 L 2 i S + k N R w g v o y q Y 2 E v v K x H 7 T j O 9 E X V D L V x H a y u D w W q q C 9 9 Z C y e y R A v i 8 d R K J o R 9 w p 3 U Y g x U P D H Q y 5 Z I C r U M h g f 6 5 z o q p E 3 4 h + R D F / 4 p R l B S u M m w x 6 + 3 8 Y V U p H p U 5 Z 2 v R W c 0 q 6 5 W L c 1 k N i l D i P z H B l e N T i H o l Y Q q h B P V l Z V s 3 B S 8 9 G Z F V X V w F 5 X B 6 C 5 C V W U 9 N l x 3 O S w O H d x l X u g s d i x Z u Y 6 c 5 D p c d N E a J N M U 7 l w c e U 4 n L F k r s l T c 8 Q T h G 4 m 7 j Z w h Q M 9 X 3 1 R F Y c j R U z r R 0 t S C 0 d E p z F I Z 2 t q W k E d l 8 f J z W 7 C n / y L Q q K O 5 z q H m X 4 W / / C F I m K 6 V 0 j g + 0 o 2 x I x / A D 4 w r U C D j Z K k s z v i n k I x r Y T U 4 M X h 6 C L 7 R u R z i e Q X 1 K r 9 e P K W H 3 u j F Z d 5 F F N I k l q 9 c h s 1 b d q C 0 u A z o 9 u M 1 1 1 + N n 1 o J X 8 k T 3 1 M / g F B k G l d d f S n e X H w G n W c H M Z 6 O 4 O G y F q D W h a u G 7 4 P b 6 8 I d n j 2 4 d / H r E C W H s l n N V L A S N U 6 X S W l x t r s P j / Y f x o q x R y j w k p R y r v 5 t N j f t T S n h t Y Q a y a I L c w t U y 9 i S Q A S x y N I h Q X 1 B z u h C I B D B k m X L k d J Y Y b D k I c Z j w m y 3 a D y p g m W l p 1 N W 3 / / 1 N r 6 Q i t i R 8 3 o z S 1 e 5 G s s g t 7 W Y V V C m B G N K D J n M 5 X n d z d I h Q W h C S C g w I 5 V O q V m 0 k o B E k s 9 q M 2 H + l o X W 7 I K 3 u J k / E M L k Z E Y p r S v P y 2 W N B I N a F X 3 9 1 D N P w u F 0 w E F 4 I w v B p f Q Z c p M J D P e N w W q y E k 5 a 0 d 3 T T Z h 3 V q X k C g R D O H X m K B Y s W 4 R V q 5 Z j x v p 5 b N / e Q 4 / Y p 5 L D v P Z 7 l 6 G 9 / x f 4 9 l g F i t x J v L H t T v x w 3 0 c B m w G 3 b P 4 J e d Q i F B Z 6 U V l f h S / m D + D h z A j K i v P Q 2 z W A c C i M S 7 O / x B N H t 2 C g a 4 T w M 4 r S q m r s 2 L + X X i e D Y x 0 n E Y y F M B 4 O A e R Z y 5 a t g 9 1 d g F y v H 6 f K C L W 6 Z 5 E b 5 r 6 + A M y 9 I R S X u j H Z M 4 Y P B L f g j t E t e L / 3 J P S E k n s O 7 M M o E c B 3 u 7 f j Q 9 u f g L 9 / G r O z Q a V U R q M V R n K q R C q A S G i a B o D X F O 9 C Y y b W W O p P i K 0 E x c r E T v F o M n u 3 q q a C S C C G d G w G B q O s Y q i H p 7 C C z l K C k C U M 7 F z j X o D b e Q 3 5 d J k I Y j I 4 y E a R h C Q y u z a Z j L E N Z V 4 N W 4 X m Y M W K u c l z E t o i T D g q 0 R J U r l D Q D w u 9 j s Z U p P J r y 3 p F g m d k R b 1 Q P M z f z W q e j s X p o Z d J w V l a i G t v e Q N O 9 w 3 C W 1 6 L P G 8 B Y e E M r n 3 d G 3 g r A y Z H J u C f 9 M E / P Q N P v h e 1 9 B R d P Q M Y G 5 v C T H g a D p c V y 1 a 2 o b m t G s U O N y Z m p v C d t t e R 3 E X x b b + H w g g c I e 1 Z G x 4 B A g m k n A Z 8 c v t D e P b p z W r f D Z M e d F g j M N I Q V F M Z Z a n P l e E 8 3 G n u R E O z p F L T I E v P V l d R h z 0 L 3 0 t P V Y f q q m Y e V 4 a 8 q A a n O w c w P T v D i k j j n t M 7 1 L T 6 L 6 a P o b N 9 P 3 7 k I A R 8 5 h 4 g k s J 3 4 g s Q d e n w P e 1 S f O n o J r y p + A R i s Q A e T v K 5 X E Z s X v B 6 l c V I Y J o s 2 l 3 x k 4 + h 6 M R / 4 d J H v g H P k a / D P z u A W H R W 1 b V A O B U i K x M 2 + b e R B k d H w 2 M z a e a y + 4 L X 4 K c M M O u I l Y 1 s x y i V y + 4 t + 6 2 2 v l D K e e 2 h T D n C h D g V R W c i h y l Q E w l l t X b p Y c p m k 7 S k E T j c N u W 9 L F Y b X 8 g A h 6 w o m E r D Y T V C S + g m S 3 0 6 7 f l U C s I U j T R x S v V O Z e J x G A i L Q v 5 p 2 A o q 4 P F W 0 n I S W i 1 q R H n p X A 7 v A j b 8 1 O w U C q r s c F l N c L t 4 D 1 F C c j d b P j 0 e + U x N d S U 0 M X I L / j t w 4 B B K S k t g y 3 M j G I 7 g 0 H 3 P Q h O l R b b q E f 8 6 P c + M H r y E 2 u 5 c f C P u 1 Q z A x + v n k d N V Z o w Y n p 1 F J J l A Y V E R H A Y N P c c k z L 4 0 x s f 6 0 b 6 4 D S l C 0 + 6 e T h h s R l R X 5 K O q x I t k K I T P 5 N o J e U s w P d i P L 8 e q E S k w 4 p K W B V h i I L z K v h G L W + Y j 4 7 F h s a s U N f n F a q G C 1 r J a v B A b w U c M 7 d h z 6 o T q b h e u W G a R l G B U E H q S y c l R h G w a X P r y L I 6 G J 4 B T M 1 j V + z A N g K x d P N f T K i B H M h 8 J / I 7 H J N 2 y H p X F D q S i 4 t X 8 8 B a W q U Q t g o g S 4 X E Y d R b E E m F V 9 x f i d l 5 z K M / 0 Y T 6 h D h K p m a R y y I x U 1 R l B Y c 9 l t N i 7 5 6 g i 1 d u 3 7 1 A r U U g I j c F k h J 8 k X m / O I y T R w i L T C H i t W J R e g d Z b 4 t X 6 + 0 i a e d k X N u 2 E t 6 g S M X 9 A 7 C z 8 U S p p L I N I L A e P p x A + 3 x g V 2 c P r J W A p s C L h D y F I r l F K s n T 2 4 F E 6 v A T m L W q F w 0 M h 1 G t Q 1 V q P N 0 1 s w u H d R 1 D q L M H b 3 / Y W / C z v E n z J t g S G b / w L y j + f x o b c e t w W L s T r y u h 1 e N 3 V r 7 k M K 5 Y t x m u u v B q j t 3 y G F j 2 G 7 t 5 + b N q 5 F / 9 S v g Z r v b U Y m x q j F 4 1 g U f s y 3 H j T D T Q Q D g y M j s F T Q C + 2 d D U W L G z G 2 a 5 O w l o j l r S v R S Q c w + c a b o D N G E f + / P c g k 9 P j 6 V s + j G 9 W X o p C 1 l f / 9 Z 8 k X A 2 Q 8 2 j x j d R x 6 K 1 W I N + C F x t e h + N n z y J F h Z q J x L D k + R + o h C 1 j B b Q C Y e J n k w 6 b y 6 8 l 1 N b S + x B G 0 9 t L 1 5 D q d O D 3 T C p D I z C L L L 9 3 D w y y v U x I U t G M F l n Q z k C P p 6 O x C 8 N i s M A 0 e u h V 2 / x v v Z z X H k o U J 0 5 r K t M x j F Y 7 j S C 1 g F s 6 n W Y j G r B z 2 x 7 V y 1 R R X Q 2 d d E W J l a T n y X f J w m d T / K p F V + d Z R K M z s D s s a l A 4 q z W g q Y F K F A n h 8 i u v w v h Q P 7 2 b H m F a 4 F O G A F w O O 3 m A E c G A H y 6 7 G Y l o C H a b j Q q b R M 6 p w 9 I r 1 s B C C 3 z 1 6 6 / B 4 i s v p j j l U O j N R z A a x 8 G t h 7 B z t B f v H N l B r s c K Z u 1 K 5 q E 1 V Y 1 4 a 2 Y n N v 7 0 a s I q E x 7 U T V L Y d J g X N u H Z f f u p 3 B R g e q e d O / d g Z m I U j 7 n H s f 7 q 9 b h 5 2 S X 4 s H c J r r 3 i C r 7 P C C L R a f T 0 9 y G R m M G 2 w i C + d n Y b x k b 7 Z U 4 j d O Q z 9 f W t a G w g T y T H K k n p 0 H b D I T z 0 w M 8 Q C s U w P T m F d I J K w T o K B S L Y v n k X N P 4 E d L 1 B / C A 6 i N d X L s a 8 l k a M 9 Y 2 i 6 9 Q Q l j 7 + L c B r w Z H l H 8 B n C 5 Z D 5 7 X C W u j E e 6 f 2 4 P T p D g w N j O L g g f 2 Y n p l U n R Q S R + G g + 8 1 l s n D a d O g + M w C 3 0 4 t o y M e 2 M W B 2 e h B 5 9 F b C b X 2 T I z x W B h Y u v O 2 8 5 l D x e H Q u 6 J W K I P F m E u a i e p d o D W U S 4 e j o C B W L E K N S 4 J r Y T F p N K p j M K J 0 Z H 1 c w r 6 6 2 k p 6 K A k f + Z d B l V Q 5 v 6 d C w W f Q k z R F a e z M 6 T n V g I h n E N V u + i 0 / v f A j J q A + 5 h I 9 e M Y o t W 7 b A 6 b R Q K K N U q g w t t h F 7 d h 9 Q 0 d 2 d n T 1 q 8 l / / 8 B C O H z u N P F c e 1 o 6 R J x h z K C q r w G 1 j z 2 H l m X v U V P t n W t 6 A 9 D i 9 L I 1 E n c W N p 5 / Z h E t 6 g c X G Y u z e v Y / C e R w l J U U q D C o z F c Z r H / g m 7 n r q Q W w a O o 4 Q v U M x 4 e f 0 + D T 5 V S U 9 j x V P 7 9 i N U + O D S v H T S Q 3 K i k v R e e o 0 D u / f h c e K r k H H k U P Y 9 P I m 1 F X X q l m 8 Z 8 4 M I R x N Y / P L e 3 D y + F m Y 9 D R Q b h O + M t W I J 9 b d h q 8 0 X q o 4 U 2 V 5 N Y o q i p E h n 9 q 3 / B 0 o o B J J k O 4 8 v x H R i Q B u P Z 5 F M x W v q q o S S 5 Y s J t 9 y K 8 g t s X s q C J a + S 5 d L o / f s M b Z b g J 5 J Z j B T 4 d J J Q s A Z t k V a R Z p k Y 7 7 f a u 8 L o Z y / k I + N p N e b o F d Z S Z M q h b K M s E v o i w S 7 S N M 1 N F Q j E W d j 8 X d Z m + j 5 5 z c h H I 8 h Q M j j K a Z Q U J G S / F 8 k F s e k L 4 A p X 5 D c J o E c e V g s k V M J H J N s 4 C J y F v / Z A f y s 4 k r c P X A Y / 3 5 g C + I w I U j o P 2 / x E j 6 K F p 7 8 f B g l D x 3 v u 3 z V C v V M d f W l i F F Q 3 p k 5 h G 9 k u r D h i s v x n V W v 5 z E 5 / O y 6 W / G B 6 R o k Q n E s W j w P V c 5 8 N Q 7 1 R d c q d G g C V L I Z L F + + F C d P n k A 3 F d N F 4 U 5 l E + Q h O Z y d n c G k P g E / + e O P Z 0 / j + 9 + / F z 9 7 4 C k c P 9 G F k 6 d 6 M T k V w i w S e I 2 7 E b X 0 S L I W b u / A E L 1 Y E O M y N W V y X M 3 w b W q a j 1 g o i x w h s 9 X u U h 0 Y r Q v a s X r 9 B j X I / Z 7 D O i p 4 D s 8 8 8 x y e e 2 4 z H n / 4 e b X 2 V n A m i K e q b k K h x y O a A j 3 r 6 3 h B C h / U 1 W D j F R v m 5 j Q R 7 k m W X / l 7 d i a A U C S A N N + v s r 4 F 8 a w d k 7 x G m l A z m c 6 y 0 C t S 6 V M 5 H U I x Q m 8 i D V m 5 4 1 X b / W + 8 6 N 7 x w Y / 8 3 v O h / h K b l s J l i f R A V m p X 4 1 B U L n G n M n 1 D q w Y c s x Q S C 8 r L 5 5 K y y N p H t b U 1 K o T I a N S r G a g G 6 c Z 1 O k m E D S q u z K j T w 0 o 8 L 3 B P M p x K s K b A S Y m Y J k L C D f G X k R k K q v w O l b 6 c i i o f H h 7 G + N g I T p w 6 i e G J c Z R V V a l z Z D q 3 L x x F k F C w f 3 w K z / a f w m e W X 6 f C b K 7 c P o i m F / c h d f l a P B k f x N p E H l V S j + s d 5 T C M h n A 8 O Y N 3 t F 7 M Z y 9 F c a k X P 6 7 c h F u b r 4 Y F V r V A W 8 1 M D p + 4 6 A b E i s 2 4 b / g I f v a m j 6 K w M B + D Q w M 4 c v C w m l K + 3 l y E h v w y F f M 3 P j y O C n p p i Y R Y t H g x / I v L 0 L 3 p A I X / E l R V V + C + X 9 z D + 2 v I H 2 d R V F C o 0 q X N U P n W r r 8 Y r 7 X v w h d v e C f u z B y H S 2 + F O 8 o X o 6 e R + q m p k U X c c m j 9 2 e c Q J 4 x 7 5 M p 3 w M S 6 l Q 5 W n d m u O n + 2 b t u K l r Y W m M m R Z E h D p v v r y A P 7 h m e w a s V i F X 4 k g 7 u S U U p W h 7 R Z r G p G g H i 1 u K t W t d 2 F t O n e 8 S E q 1 G 8 q 2 X l R C s e 3 w G I T s s + G E x + h I d T j 7 w L s B K 9 H w i m 4 y J W k d 0 H y 8 2 k J p a Q b V w R H r K b Z L D N 6 q X j J O H + R 4 X 8 Z j E y T K w V g l j W M l N 9 J K 3 7 1 i 8 A p L P W W I z 9 C 0 j 3 W A 3 t a i 0 C 5 A Q s T V t X j N j V K D k Z P O T s 9 i w A F 8 X R 3 l + I F x / a f R H V V B d z 9 Y T w Z G 8 C 9 e x 7 E e 0 x f Q c O H j 6 K H d w g 9 t w 1 f + s 9 v 8 5 h S 7 N m 6 A 2 a b F Q 6 v B z d S k K Q j 4 9 i h Q 1 i z Z g 1 u 9 f 8 H / u 3 g K W D A A I / D g 8 q K c h w 8 e g w k b 3 h m 4 h Q + U L + c X C R C O c + i o b 4 O i 5 b O Q w G v s 3 / X Q T 5 / h D C t D I 3 N N W i h x z 4 e H c L r u h 7 C j b E 8 m G x Z e m E f j G Y D V l C 4 F y 9 d p l Z s d 7 r z U F 5 R g j u 2 3 Y s B 3 y R W 5 o r w v Y E 9 u M p U i Y t b F 6 h g 3 S E a k h O H O h C O x P G j m e O 4 a + k N a J Y h B j 6 D 5 A n x h 1 L 0 / D G 0 t z Y r b 6 P o + L m x q E R s C j 1 d w 1 i 0 Z C H M k p I A R B F U K E k / o N F m 2 J Y y a E 1 o 7 K j 8 j T a / E I r u n R / 8 6 O d E Q M + 3 f 8 5 w D 2 Q N X e k p 0 p k l u 5 G Z X k n m 0 1 i 4 V 4 s z p 4 d Q U 1 1 A g n w a J Y R 3 a i o B 3 Y a E 5 g i W l 9 4 n G X f U G / R z q a w I T 0 I R W a S Z F j I R Z O M m C f t C F N I c r j r z G L 6 5 / W V c a y h S I U X b x 3 t x x p 7 A w 8 N n 8 G 8 X X Y n i w h K E C V V c T j f G x s b I m y x U i r 2 w D E b w P d 9 h r N e V 4 V u r r L T 2 E x g d G 8 X g M 4 C s r 0 H A h D G a 8 3 4 K U U F 1 K d b Z P 4 z m m A G f a 7 q M l i G H k V H p K E j x c x A 1 s Q 5 U z 3 s L 3 8 O A z r N d W L 1 6 B S Z P 9 O D Z e D + u 0 k p y / i j s d j v c H j c O U x H H h 0 f g z M t D T W 0 F W l r r C B c l E i G N T 2 x 7 h J w r i i v T p V i 1 b B m 8 7 g J U F J R j Z i a k Z v R G y Q u H h o Y R i 4 X w s 7 G j O P y 6 L + H S B 7 + E V q s X 7 8 y f j 6 n J C U y N + y g c W U K 3 m J o P 9 V / X v w l V B p u K k x S D Z b H n E 2 Y W w K V m A G h o q 5 J q c J 0 0 S v U K 5 v i s A s t L + c 4 S Z i R b I k I P l Y k T K r N l 6 M l k B Z S w p U q 1 9 Q X 1 b 2 / n 4 N w b n 2 d b + e j L S B m N y k u l y H N M h H w G m 4 w 1 z X G o j 3 3 s i 3 j d 6 y + n 8 u i w Y u V S B d 9 U f B k / M 8 T t / F C d G O L B p E P i 8 S e e Q C o y y / O 1 q G 6 s J b 9 o J G R h w 5 t t 6 J + a w I q x R 4 G D E 9 i x 6 n a V 9 s t H 2 F f 9 9 B e A 2 Q T 2 X f E + e g 6 n m i B n t p i Q S 2 T Q c P x u o D 8 A L C q C 9 c Q s e i 5 K o / v s H k z l X g / t 5 I P w f I l C x P c Y Z b n / 0 f d g c / 8 Z D P x w K 8 7 O W P H e d 6 / F N x o 2 Y H r a B 9 / U F A q K i l G Q p 0 N 5 b S v 2 7 z m I v P w C 8 q p O F Q c 4 f 9 V S 1 B U U q 0 T 8 s j z P w k U L c P z 0 c U Q C E S x c 3 A p Z g 6 q c H m 3 / v n 3 0 X o 3 o G h n B 6 k U r + P 0 I r 5 u P 2 r p K T I 6 M Y 3 R o E k W V p d i 3 7 w C 8 H i / K q i s R j M 1 i P u H a 1 O A Q O S K 9 1 u n v Y q j u H Z i Z 9 a t l g f T 6 H O F h l n W v R y x K h a Y y u 7 2 V r F s b c o R y e m 0 K M / 4 x 2 i p a L i q W 1 m S A l l D 8 + J 5 9 K C q u Q k F Z C W z S O 0 t 0 E G I d x / 0 z C l 8 k y D t N k q t D a 8 J U 0 T r V 3 h f K d t 5 y K G t Q c n V T e c i h 9 E Y D L Z q N F k 4 S 0 U u u g i w e f + w Z v O 3 2 W w j J C s i Z h F + x M W V A U t S N 8 E 8 l u p R G p s W X D o T W 1 h Z 6 M g + a K U B 9 v U N 4 e d M 2 x C g U M 7 5 Z p A M J t G k L 8 N J U N + 7 p P o T b a 1 Y R G s 7 i b Q U t u K N y M U o p i P 0 D f S q S f G R k C J N T M / j n 5 s t x 9 / g h a H v 8 S J J f 6 I z r 0 B z f i a D v F F q u e A T R h 5 7 G K K 8 v u Z 1 s 0 x q 8 W K 3 H d Y S F 6 U M p j N 5 + B Y p H p N c S W H f Z p R T q e v T 0 j K O q r g b z 5 t W h r L Q Y r 7 X s w 5 m S H N 5 q a V A p v i o q y x Q / m p 3 1 I T g T w P q L 1 + H M 2 d O Y J B w t L 6 1 A S V k F 4 V k U N R V V M F G w J c H n 7 O w M 5 o 3 f A 2 z t x k U b L 4 a T R k l y S E h 9 l Z Y W 4 e I X v o F / x x F 8 0 N 2 O u v u / o J b M u b 1 4 C b Z v 3 Q o b j / F N + 1 X 9 u / K p G K 4 i 5 O f X q 4 X Y r B b y z s g 4 4 a S s B 0 W Y f a 7 e J Q o 9 O E O I y f r 2 5 j t Z J 7 w X 4 X U u q 0 M m E U H E N 6 U i K m S Y Q P C R h C 7 F n X W q v S + U 7 b z s N j f H x h V f Y J 3 z P + E 6 W s T i M R i E E P M A S Q 9 W X l J I 6 G V U P Y H q K F p z G W N 5 J S e f + k 5 h E G U S r y S E 2 E T v I r 0 J e l r f h s Y 6 F B M K V Z Z W o 7 m 9 G e 1 x C 3 5 o W 4 W P t 1 1 C D 0 c B p o A 2 N 9 A D U L A c Z i f v Y M D 8 + e 1 o a W l H W V W l W m n 9 A 1 1 m f M 9 7 E R o K i / E f P d u h X f Q d F L h z 6 D 7 4 7 2 j Y / x R K C r 3 o r y n B q u Y m r J g x I X D 7 d y D 5 m u 5 4 v h / z l z Z h 9 f p F C E c n k c w l 4 C l 0 s T F y / B 4 i P 4 z i M 1 i A 9 G A I V V V V u D 2 0 W c H D X T v 2 I x J N 0 z O Y c L z j F N 7 j 7 U T b w n b s P H A I N v K z f G 8 h U o S S g 8 O D e P n F F 7 G l v w M 4 4 8 N 3 v C P 4 + e R h n D 1 x g t 4 l A T o N H D y 8 B x E L 0 N n y H v j G Z + E p 8 O C F B W + i 0 S l D N f l Y S T n h Z H 0 5 q u t b Y X X R L O R M G J 8 a Q Z 4 7 H / 7 p E S Q S C R q d G M w G e i 1 H M e s o D 0 6 L G 8 V l N Z g N R t W Y X 9 d Z W V K H 7 c B 2 l E S X M k 9 L u K s k I J W O C q q Z a u 8 L q Z y X 3 e a u 5 C g 9 k U 6 R V 5 o / / g Y 4 b J Z z S p N l 4 y T x 1 j t u R Y Y 4 X 0 + l k R e R B C 0 Z y H R s L d t y r q G k 4 Q T b y z m p Z E K F v Q x M D M B C b 5 Z K y H I 2 a Y R C Y f S c 7 c H 8 9 j b c f M t r c H v T S k I u F 7 3 Q J C b o D V Z E n k C E 1 5 F c F n X 1 d e R R X i S j C Z V q e f 1 l G w i J E v i a c R G J u Q 6 r H / 0 J Q v q r k I 0 c x K k T H f B 9 8 Y O o + N p H k P + 2 G / C D 6 2 7 H m e 2 H 4 L y O M P X l Z 7 E w 9 x 7 k F x T C 6 j B g Y n i S 5 L 4 d 4 y O j h E g O C u Q M b K d G c e + K W 8 j Z R h C f C O N q w y Z 8 v a y f 3 j e F 0 v J i Q q p C z I z N Y G x 4 C P M b m 3 F g / 1 5 M T Y 2 h 5 f A 3 E S B P W r N q G b 4 2 c k A k G Z I K + e M l y 1 R u Q K t Z U n u l k G e z 4 4 m K a z D b N 6 p W M n l q 4 W t R a T O h q + c Y i r w e 1 p 8 Y p w x k R X c D / 9 6 x b Q s 8 b r 5 7 Q g Z y q U z 0 h p X V L W q x N Q l I n j N e d L m s 7 k Q 6 p y D 3 c 8 9 v Z d W T M + m k X f V I 8 1 N v k J g + P g F h n 4 S Q v V r 7 / y 2 X O W k 9 z 7 Z s a F x G Y t k o h H v k D W w e W l 6 x b t x o 2 T R Z I / J c L n o t S W o s u b X n e v g k C l p 6 8 q R b X V 5 P + J M M 9 m a p a j K j t q + v D 2 d P 9 2 N 0 V J h N Q k 1 N l y q Q 8 Z t j x 0 / S A + x R Y 1 p 9 v T 2 w 2 9 3 I p 6 B l u 3 0 o v + d T O N b X Q 9 g 3 g H 4 S e 0 n E 7 5 u a h l D 0 a X 0 M 7 l I v D i y 5 A z t u + g A c F d f B U P s 1 F F W Q t L v c c F m 8 e P L h Z / H M E 8 / B 6 T D h 6 T o v z G k H j n b z C Q I j 5 E B W B P 3 S g 5 d E H r n N 4 Q M n c K q j Y 2 5 B O k K u z s 4 + V B j d w E g Y 9 h N T K C s p h c t t U Y q h m x X v m 8 O h / f t o P H L k Z L N I T U e g S Z D r O a 2 I e Q z 4 a d k G P F Z w G b Y Q 4 t r t V p h 1 Z j V z t q q m V H G w n D G D w 4 f 3 o a L E A 6 N e g y K X H V 6 H j f V J / 0 H F e O C + n 6 G / v w 9 X b L y U k D u J U H C a T Z B T a Z m l + 1 7 4 K a s M m 7 Z u o 0 4 J R M / S U B S w Z r Q 0 K p K p l 4 r J W p b 0 2 n a H W 2 V v S h I K q x U 7 L H S R F 9 i m e + e H P 3 r e d Z u 7 w 3 1 I p A T a E K p R k d J s E l E a S U O V o 7 U 8 v P 8 k i k p d i B M G m h 1 O H k d z K M 1 G Z Z M L p G m R 5 T r i p c R A a y T p C J V P c u M l C T 1 s J i c V L I o F C x a g r 3 s M l 2 x c B 7 v V h j O n O r G g f R 4 K i 4 u x b e s O c o g Z v K d s M X 4 8 e w L P T H Y h O T C J N 1 y 6 U a X p k g W s R 8 e G V L j O n V 3 b 8 X H T S X z C u w z L p h / G L 4 8 e R O r Z Y y g s y M f K 9 3 4 W v c E A N n z 4 3 V i 0 Z J G a 8 l H 8 p v n 0 L v t x Y s c z 8 D Z d C V k K R i I x B E Z V V Z e h q b E B z f Q 6 J r M R l 6 U 3 4 S v J e v g H x l B E T u I I J 3 G 2 s x c n j 3 f g 3 1 Z d j / L y C n T 1 d q J B F k j L d 2 N D x o V e c q u R o Q G 8 t a A Z V n r W N L 1 o y 7 x W H D t y H A X k n L 6 Q H 2 b y I H 0 m D i e 9 U k F + I Q 7 s O 4 D y i l K l A D q 9 l U Z L R x h a j o X L V s H j d C j P I 5 w n l f Z D z 7 Y I B s M 0 G P n 0 Y p L 9 C K i p q U Q 2 m S S q m B t M 1 2 l S e O 6 5 P b j h N d c q h d O k k o g E / X M 9 t z S S 0 k Q y 2 z c h C U H P t f u F U P j + 5 9 8 / C 6 2 k 2 L V E L K g W 7 z K T S O s k y j y t p y X W 4 J v f u B s m g 4 H e p l d h c W l U Q X b S 6 u K p x C M J H 8 l I G m a q Y y Y R Q 5 w Q 4 + T Z s w i O B 2 E 0 a 9 R 8 p c a G O g r G N J 5 9 6 n m l Y N f f e C 1 2 7 d u H n d u 2 q X V z F y 1 b p O b 2 j F 7 / W d j y 7 P h J o g c H T p 4 g z I u o l Q G 1 F i O i v g R e l 6 m G t i u A l g e / g u d t V y B F Y V 2 1 d g U h Y i 2 2 v / + N q D 9 4 V g X k D g 0 O Y 9 3 6 t W i 1 / h c M r k + h / l u S J l o a Q g M H P U p F Z T H O n u 1 C H z 3 C l n 0 7 0 d P d h 5 Q / h r Q x i 9 e W N u O D S 6 9 U U L O y u h S v f 8 v N M N r N 2 H d k t 8 r 4 Z D a L 0 c l g Q V M N r t y 4 F s u X L k N b c z M W N p R S U f L Q 2 3 M W B r s J s 2 H J w E s P x i L e n Z W K P K c J 6 1 a v h J 4 8 y V t E W O u t g 7 u k l n V u p 9 C n 1 C I C M h 1 e w U B 6 Q o W 8 + T / p T R U F l O n w H b I C I n + T K P 1 C c s p U N I 4 6 G o c M D Z h 4 M R 2 5 q D S R Q U d o S I 5 q 4 n d Z i s c 1 2 / G r d r 8 Q / p 1 3 k M 8 a G 0 O M p F w e T q Z q Z A X C 8 S l F 8 H Q y K E g h G B + f Z I v q 1 a p + K o a P R T Y J k E 1 R A M S n q T W g 2 M C i l B p C w F g 8 h e n x E O r n N a C m o Z p c x U Y + k M T N r 7 8 R y 5 Y t x t F D x 7 B z 5 z a l o L U N D S g q y i e 0 S 6 q g 0 h d f f A m 7 l r 8 d 3 2 i + D P u 3 7 8 S i x W 3 0 E q d Q W V A C m 9 l C q 5 3 G 9 4 3 t 2 H 3 1 u z B 6 q g v 3 u J e p B a + r q S A R w k F D c y 3 a 2 1 p E C g l H t T j U p c G M J g j T R 2 + D j h z k Z E c X n n 3 + J Y z P T p K L Z V F R V o R 1 C x f C Q S X G S A j L 2 t p x G R W x t + s M b I R O M t Y j e S y 8 9 C 6 F T j d G h 0 Z g I z c x s 5 L M 5 D K y I n s 6 F q b Q U v j J Q 9 P h B P y S c 4 M G Z o C K V V q Y j 4 y Y U t a h 2 1 U C p 7 c W n p I W u K l M O p 1 k k k 3 T Q 7 G m R V l y w m V l Q i d h t 8 Q y 8 j 6 i U N I O B h k j 5 L 1 E j O b P a y M 3 s t L z 5 P h 8 e l 4 H u P S S N e p v O U E p F i F 8 T u a k U T E z q d i 5 D i W x K B f O d t 5 B P m t q G p Z 0 Q E 0 K N J m d F A g j h c y g p s J L M w r x j U S D W L y 4 S S W v t F h k n E N i y t j Q 9 E z K O 7 G N Z B A x G g u o B t y 9 d 7 + K u C 6 n o F a V l + I 0 o V 1 B W a m 6 p Y Q s H T 9 + D L L q X n F J G Z 5 9 9 g V 4 P C 4 K h F a N 8 r v d D g r v O A a G B q G Z J l / K c 2 F i Z h D l t e X I 9 7 r o W W x w O e l R e X 5 j f T V m I 3 7 M I 7 R z m g 1 4 / u W d a K W X O J x n w d I l S y l U a c x M + 7 B 3 o B D z 2 5 c g U 1 a o p l M U 0 4 M s b a d A m s w w m Y w 4 e v I k C v k s h Z 5 C F O 0 d w W l 6 4 u c 3 b 8 Z r X 3 M V L X 8 O 1 W U V s F o 0 C I f D h L 1 J j I + N o 6 u z H x 2 n u j F v w R J e x 6 o W U 7 D Y n C q X u 9 P l Q H V V G b x 8 9 v K S I u X R j T p 6 f l l k L h H F 7 M Q A b N 5 S N Y F R 4 L J A Z R k k l p R g 0 j N H t V S D 6 h I h I W t G J Z L 0 m u R P L j e v p U y y K E V O j Y V V V V f x T y 2 C k 0 P I K / T C 7 Z W B A z G P 9 E + p D J 8 5 q K Z / q C E N 4 V x J P 6 K u h t + S g 7 / V o t n f M 3 J e m Y j y m c 2 s + D R h D j G + l l D P 4 q R i W S m M Q m 1 z C n L I s i q F R R 7 4 Z s O Y p K V 2 O F w Y o s D L B D e b 1 Y I W e g Q b u d U D o y d g 8 8 V Q p z d D m 7 a o X s C q y h q S 9 y m U E z b F C W V E s G R i 4 G A f + V D b f F p d H Y 4 c O Y b Z d Z V o G M z C S X L u 4 v U N h I k S h n T q 1 H E s J Z m X H k i x z i p H n c T 2 U c A k Q 7 i M y M i 0 k Q M d p 7 F y Y T v 2 H D w C O l Z M T k + i b d 4 C 9 H Z 3 Y 6 B r E P 5 c F O + 9 / U 2 8 B g m 6 h l B s x q / I f I L P d P p 0 J 3 r 6 + 2 E 1 O N D U 0 o R I z I f 8 Q g 8 K 3 X m s h w S 5 3 i C 9 R R x 5 X n I Y Q t n q m m o q o o X c h A r C 5 x C P P j f Y S u 9 i N C q v O 9 f j O R c x o r y E r N s k / J R e K + o f Q 1 5 x I 3 I G t z o v z d 8 l 8 u T g w Q M I B Y L Y c P l 6 1 T Y R 8 r e C I g d 8 v m H e P w l P f i 3 5 q X Q K y T A F T R n P E + M m 8 6 T G O / Z K / g J Y P e W Q J X h E 3 m a G h x G P T K u U z S q w l g Z E 1 u e a K r t K X f 9 C 2 H T v + v A / / l G Z Y / / U x T 5 7 F k l C K L V 0 J 8 V T D Q x S Q m S V d h F e W f n P R u 4 g O Q y 8 H l r 3 4 i J 4 a H k F k 1 t t F k x M j q G Z X m H n 7 h 3 4 W P Q w H u o 6 j n u 1 w 2 g 1 5 K E w a 4 L P 7 1 N r z n b 1 d C H g D 9 B C J 5 Q S V F S U k U + F e P 4 k F W 4 G X 7 B 2 4 r H e u f V x F 7 k I 2 w h X S n m v M l p 4 1 Q 0 s U I b e U w a f j b L m L 7 + L F Z b s t B L O V F F a i u c 2 v a R y m g e o w K 3 z W i m M b h 6 v w X R w C u v X X Y L n H n u W 9 5 t G T 1 c v 2 t p b q f A J G H n p Q C i M h u Z 6 N X 1 k x j e N 1 q Y m d J 3 p p F K 5 q c g G W n 4 n y k u L 1 J p S d r s H D o / M M B Z 4 P K f c M m t W o K U o 2 F y H D S F v L M l n k + 8 m p U x Z 6 Q m l l x B F S 0 a i K h 8 F M Z h S O O n F k + x E R Y V F q K + r V 9 e U S Y Q + w k a n y 4 Z E P A Q j r y E Q T x b v p i b x l n o c P X w M p a W F C m 5 P j A 3 B 6 T R g Z D x G Q + F l W 0 p K 5 j g 0 q Q R r S b 5 p V K 4 Q 6 c S I O O p U 2 1 8 I R W T p 1 f f 8 l U r 2 H B S Q g V Q z + Y l a h I D b 3 D w o D Z 5 7 d j M 5 A i j 0 0 2 q f C A 7 3 o q g 4 n / A t R 0 5 g x 5 Y d W 1 F Q k I 9 t N a / F w O v / F X A Y 8 c k z L + P 2 s 8 / C a j L h 5 L H j a K i t V y u g F 5 e X o L W l F V O + W R U Z b a E C 3 3 j j 9 d j m v R 6 5 y / f i n Y b H V B R 3 Y w O t s Q T Y y p M Z r D C b 7 L C Y H S q J i d Z g o 7 A 6 Y H X S g 6 R J w K l 8 G l r + K z a s p + B m s P 6 S d S i h Z Z f k / O X k X a + 5 9 m p 0 n T i J 2 9 5 6 K 6 6 6 5 g r c c O M N P N 8 G k / S u U Q H m N Z D L p G j B 6 V l U B w K F f 9 X K h X x v C i F f 1 8 w 6 E u + o 1 f L e 9 L B y T 6 k b 4 S R G 8 k 6 D f F L Y 1 T i e e E 0 a J K s k 8 6 d i y I r v P E l B X Z V e m d e T M T / e D E 8 + 9 Q R 1 g / U s H o q K p Z d 5 S 1 R z U T w p x c V U F u 7 W c H + W z z c 7 I w v V 8 T n Z I D K x c O G i N q W I a X p N 1 U H B 8 u z T z 1 L B a G r 4 u 3 R C S K e S Z D 4 S T c q y v s V o 8 i I X T D m v 3 s a U C V F Q y Z U I C a S R J c h V B F g a X r A 9 2 w d 7 d u z h o V k 1 P U N L q 5 l N p f h 3 m C W k 0 m L V N N Z h f l M b T C T X i V g C j / 7 8 S d z d 1 4 A P 1 K / E u D a B q p o y 1 D Y Q 5 1 N A / j 3 b g f K X 7 8 S b d / 2 M f M C B 4 q J 8 l a 5 Y p t I 3 8 j o T 3 i d U D o j E w J c U v 8 i S x J v J 2 Q x G N w V S F n y j P Z K x L l p k + e R T q y w / 2 q w e k / Q 8 w d k I 9 G k 9 9 H x e q 9 W L 9 v a F s L g s M F H o r 7 3 + c j X l / o X n 9 2 H X n v 2 8 n o n Q l t e l Y m q p r D K 1 Y / n S h V h 3 8 V r e U 8 b i R M B N 9 E Q G x S 2 t F g e 5 S E Y F u 6 o 6 Y p G c E G p d Y S o 0 r Y 2 8 I p V L l I q v R G O j 4 K k c L R B Q M o X x u e P J t I r I T 8 Z C u P r K 6 9 S 7 S 3 i Q d E h I j 5 x c V 9 5 P 5 d + j N x L z J u C b m q 6 6 9 S P k c f J F h j N 6 + s c p U V r V A 6 u j 0 c k k c + g + 0 y d X o D J J L h A + l g z Y 8 7 o y y 1 d 4 s s R m 8 v 8 X T N E c 7 B 2 d c w H n w e a M D 8 I R 6 V W N p 2 U D S D F Y b U q Q h O h K h 8 T r b 7 o d D z 1 8 F w Z G x l F T V 4 d 4 S H r 8 0 h R C C 3 p 7 B x Q 8 G R 4 c Y x N r y U X O 4 K K L 1 1 M Z o 8 j P y 4 M s + C X J R 7 q 7 O w l F p l H f 0 o g N G X K 2 M z N q N f q X L 7 k D x U Y 7 r A 6 T I v s e t x O X D z 0 G + y k f H t 9 4 G 4 z y L D q J 2 B C 5 E Q G l I P O L e l 4 R Q t 5 b B j u V J B O 2 p k n e V f S A 1 D X h l 8 k s k y U T f B 8 D o W a G 3 6 W j J Y M U O a P 0 T s q C b T J Q q y J C K L o C 4 c R b K F 5 C J R A e K f O U 5 l Y f o U R T g W W t 3 j y P W / U 0 S j C t z N W S 4 + e u I c 8 p S i 9 q N K c U s g l M k + N O d R x R + d k r K v O R X y a r f 9 g Q i 0 f m 6 p r H q r E / K q R w Q v l b n k 0 6 E w L B Y a U 4 s V g c x Y U 1 6 l 7 C b R O J J A 3 i n E f c v n 0 r W s u d e O 9 H v o a f P / J T H s P 3 I O T z j Q 0 j E Q 7 w r W V 1 I i s h v Q V + e z 0 S 9 n L 1 b H / r m + C l 8 2 a z B r u U 7 M 1 Z V b F k c z m 0 B T L M C W Y O 6 9 a t F M O K q s o q J N k w M g + K T Y 9 o O E L B y s f E 8 D S m q C w L F 8 3 H r W + 4 F f P m N 8 D u t a O o T L K y J n l d L V a t W o 3 G 5 k b 4 J q f w k / 5 6 u G V 2 o U m H b 3 X s U M v I S K + Y 1 5 u H C c L A p o A Z e 4 P j K P 7 p F / H C C 1 t x 8 N A R C p a M q I i l p + c U q y t C T C G a 2 y j A w r F E e a 1 W 6 A m 1 T D Z y P O E v P E / 4 l o I / P E Y 6 E N K i e C x q w W j + L n o g A p q h g I r S a O i F t V R G V g G 9 t g x s y 9 p L c z G M w u v m P I d 0 J E i E i E S G z J 0 v w i 9 6 L c I t m 1 6 G F O i N 9 F R I A 7 1 V J h l G U 3 0 1 l V o H m 7 u Q l S 7 h Q G k F F 3 9 9 e 0 U 5 h R c q l M A W U o P t Y k T k B u K v 5 J P 3 k w m f G l 5 f Y l P m t b W p c 6 z 0 r v J 8 U g Q 6 q w x J 3 O a C a j V U w h j M s R H 1 2 4 W w a Q 7 2 j c 2 Z s v N g K x h / C Q a B I 7 S Q s t o G J Z H E 2 q g U S m L 0 E v E 4 T h w 6 i r a F 8 x W / S q V j q l d M c o F L t / k 3 p g / j + c F O P L b w V o j t 9 w V n M R P y I U V v s 3 r J K n K r b a i t q q b Q 5 O C L S S q s u Y y z G s I t q 8 z 1 E c t t 1 K m I B R l f k l j B M 1 1 d q K 0 s x 2 A 0 h N a C K j 6 H 9 D 5 S S O S B q Q D i p Z Q 8 K T m h 8 k t t q n c Q I V R H Q T K l y m L c I t u y X w J 2 5 4 S R f 1 N x R C i n + A 7 F R S W 8 z l z P o f z G o 1 n m v I M o j o J i v K Z M U R E h F k 4 y O T G J P C p / S s J 5 e F + 1 K W W S 6 4 t n I 5 + T + / J y U 1 P T C A Q C a h Z v O O B T y W h S I T + V y Q R n f g W V V q s i Q A T a q U 4 h P q z c W 5 5 E P J V w M I G O v s l + 2 r s c Q g F C 7 V Q S d X X t 6 t l + 8 e D D e M t b 3 8 z 6 D r K t k o i O n M b 2 f W d x 9 W t v 4 n X 0 i I U C S A T 9 C P n G + V y 8 F s 8 x s J 5 F + a f K r 1 S P / r e + 6 d 7 1 D x 8 7 b 6 Z v 5 C f G S V h p R e 1 W Q U K E c V b V o G L J B H O H f H 6 U l B X g Z G R i z j I T r g h f k L w S p 0 9 1 I 8 K T N k W G c d e Z v b i r e z 8 + u e Q S 1 f k w O T y K J n q k h j r p X j a q X i c 7 l b W E J N t q N e H o k S O q y 9 1 q s W F s f A J 7 d u / F 4 Y O H M D E + A 6 / D A r f L C a / A T 6 N N C e a c k Z W O A e E X 4 g V E U Y T r a d W K g E a T Q W m Y d A 1 L c k 4 R f B n n U k I u 5 4 i e 0 G j M c b A 5 S C a D p j K B b 0 4 H 6 Q n E J X G f C L H c S x 3 H f / J d C T k P l D q J 0 s i Y T D x P H o w G I J 1 O q P r i 0 9 H Y x J T g y j 5 R U p u d B o r n i o c N h I N w E s J K B 0 I s P M 1 r 2 O j h L D z u n G L y f e Q e s s n r i t B L L J + E H J m N v L 7 w I H q 0 s r I a K p s M 7 u o x r 7 W Z X D M 5 B x G p k N H p U d F E 5 J W U q w z A a t A 9 H V f T 4 c U j S 8 + t d E D x Z n N j U R f A p j l 0 H n m o 0 u l t y N H 6 y q C q 9 C 5 p z R 4 i J + k Z I h e h o g k X E l h T d e T H i P f 5 y F M o s C w / r 7 w c q 5 Y v x c j Y E A q 8 R X C 5 X B i c H U N N f h F m Z 2 d V k K p I h V Z H A U l r 0 N n Z h f K K S i r I H N 6 X 5 C J Z c q J Z f x C F B Y U 4 2 n E C D Z U 1 F K A 0 X I Q x I l Y y L 0 h n s i u r q p S E Q i Q L N 3 M P 5 Z + e g N / F / U z 7 p g k X v d z H a 4 q i J K I w 0 w O I f s i 9 R E j V J 2 t d z W 6 V B J x U r l A o A k + e W + 0 X q C T P K w q j c t 7 x u m q w W j 4 F U h F y y b w w 6 Y r w z U y r m b z C r 0 R 5 y G R 4 f f G G O j z 6 y G O 4 8 a b X K M E X D 6 / l M Q S G f O Y 0 p s c n 4 S 3 g / e I J K n M Q V k 8 R j Z N L K X J a v K Z 0 w S u F V q / F u p P P H M Z G J u D K k 2 V Z J S t s G o l I C g X 5 x T T N O u z Y t p O Q f K 2 q j x w 9 2 E z 3 Y Z X X v L B 6 v j J c 0 R A 9 W i S A 0 N T o X B y m 3 a H q T + Z v T Z Z u 5 N 9 / + 5 v u 3 R + h h 1 I m 6 K 9 b 7 D N H Y M z I N G m R H I F x A U x O + t i u S U K I G M Y J i Q 4 c O Y b d s y N 4 b 6 4 M X 7 / 0 D e Q 3 R j h z B l x U Q e t m z G B F + D l 8 a 8 f L e K r z C L R n R r B + 2 c W q Y 0 O y y s p 4 1 h z 3 s C A v v x C T U z 4 4 3 U 7 V N S 1 T 5 C X 1 l Z V w 7 9 D R E x R 0 P a Z m Z i j k I R R 5 C 3 H 6 T D c c n m I q B p W P n l P G d 4 I U D u F 6 B p E 0 S p 2 Q f n m P a C Q E s 0 W 6 r E V p C M + 0 8 r t 0 a d N L i W S K N S a k l K i D u U F Y L a G l 5 M o L k Y P Y a O f p G X j M H G R j k X P 4 t + i Y w C a J l Z v r E J H u a g M 9 R k B 5 H j l e n l s + F f f i Z 2 N T I 4 8 9 5 9 2 U 1 + A n z 4 f G p L q u V f c + F U P S 9 e m N k j d + T n l 5 c Y U A J J 2 A G I + 5 l A L n v C W N k k 5 P L 8 b v 0 t E g s 5 j F + 1 n M T l Q 3 V 6 v z Z Z + 4 8 v D s D O t d x 7 p M q J U Y Z U u T M 6 X Z n l I P Y q j k n e R d 4 p 4 L I 1 q C b / 4 q v / 4 V i j X j J w p i 4 + s J 7 3 J 6 V N Q 0 o K T Q q Z J N 9 v X 3 w 2 i v R F l h F f 7 R 2 Y X r + r e g 5 K E v 4 8 O D m 3 H D g m U w m / S Y n Z r F v W N 1 + N d c L b r S I X w l 1 Y s D h w 7 R k o o A C q w Q z 2 f G r C R 5 3 L k H u / b s w + 6 d V D z + J q m z B v u n 8 c t f P o f F 7 W 0 q X 1 9 T d R n m N 1 Z B b 8 q i v q E O n o I i S R s O m 6 u A l M O K g s J y Q h s d 4 k L U B c 7 Q C 4 h V t 9 k E O s 3 1 q k 2 O T 1 E w B a b J I D X f k g J 9 8 u R Z u P N L l Z C K 9 x X o R 3 + i C L t U x S u K p P j L O Z 4 h 8 G t y c k p d Q x R E F j q Y m Q 7 i Z z / / B a 8 j y s r 3 U 3 o g C i w J a L g J B F X X 4 n 2 M c x 6 L / 1 O T F 7 V 8 X w 2 9 p s N V A q P Z g T z J m S G J Q S n Y W a 2 Z l 5 I 5 U O m 5 H k t u c h m 5 k v Q O m u l p B I 8 L d 3 T a C 1 B W 3 s p r e F V P 5 a k j p 9 V 9 c 1 R 4 i c b Q 0 J g J + O w 8 2 6 1 6 A F W 0 C x U 6 q a 4 r S j 7 3 7 A r W E w r O 3 e V v u + j e f Z 5 w K G N w g F x a B j J p t 9 h w B 0 + c w Z Q / j I 6 O k 8 j P 8 6 C m r g G B m W H 8 c 9 l a X G 8 o w y p H E S Z T U b y v b a W C T t X l F W i u r 8 X S 1 l Z 8 v G 0 9 P r V s I y o r a 1 U X s 4 z N i P W W v y 0 2 B 3 + v Q H t 7 O 2 p r Z D x q L s m 9 h 1 7 L 4 X K g 6 2 w X V q 5 a g X S W z 6 K i A V x q 0 H Y m 4 F f r M 2 m M F q S i f n K B K M J R c p h U V i n R v r 1 7 U V l W T i H R I R i O q Q l 4 e e d i A m U W b S y Z V a s r J q J J Q i 3 J 0 x 5 H k r D w 8 W d e p C e p R z g 4 C 7 v N S n n U 4 J 5 7 f q Y S w o h V F 6 W S 3 0 5 2 n F F e V l Y U F K 8 h m Z u a m p t 4 z R i P n Z u O I u 8 o i i O e Q / F O B S 8 V V l P X E F 2 U 6 e e h Y A Q m f m p Z F 2 m J 6 O e 7 J M m 9 J H + h 0 1 O I G b 8 P i V h A d f M H J I 8 e 5 V 9 g J G + p w q D i C S 0 5 W F J l h l U K T x U U O D 0 + 5 S c a M K k c F A I u + 8 6 e 5 r M Z s W v f S S x d v o R 1 A c S j U S p b i u 0 s a s n z e L 4 4 x b i T 3 o 3 3 + F v f N I f 7 x 8 X w / d U 3 7 + x + C q Y T 0 8 N 9 y m I O j k 2 p n A S J a J B 8 J I S G p j Y 1 l U B L j 5 M M z 1 D p i L 0 I S c T 6 S + + U D G o a x N I J u Z b 8 E i T R A s 3 E U 4 g l F I E Q a y 2 9 T y K Q 0 p A i D D l 6 F r G 8 E t U u s 3 K z b O y 5 O T 5 6 Q j I J I t V S 2 K h 0 s g h B M k x o Z E M y S + E j R B N R k n y B d o e N A h 2 h R / K j s q 4 G 8 X C A w i / X S i I q 5 N 9 d y P u G Y a U A h / x U H H I s / 8 w k n C 4 v j c S 0 6 r o O + Q N U I A o o n 1 U R d k J E 6 j 9 t H j 0 g n 4 W v o 5 R T f h G F E R 8 o g h w J x y n E k h E q Q 4 H n P e V 9 e J i C a X I O i 0 y 9 E H 6 l M + r x / D P P Y 8 M 1 N y J B r q c j P 7 Q 5 P I R h c Y T 9 Y 8 h G C b l l g N m e r 5 R Q E u T E W R + S j V c S j f p m B m E l P 5 X F 2 b Q a M x X H i F n f D O w e L x 8 r p 4 J p J Z + i c C s 2 F n 7 5 8 5 / h 8 o u W 4 A t 3 / g h 3 f v P r f E Y q J + s p z H O S k V k a O F m H 1 0 F P C M x m q W K 1 l / G d / r Y 3 8 b u s j L 9 + 0 a Y j r O y k G n O R 3 r 2 K Q g f K S 5 1 o q C f 0 a l / J Y 0 z k P U F s f 2 m T a k i R L Y E R S T Z 2 0 B 8 U Z 0 s r K V M b T I o X S Z y d D M 7 O Q S j Z h J e I E o l g i j 5 S 0 s 5 Z b s k R J / x K l J R O k t u c s s m Z w 2 P j O H 7 q N J V O x o h o d 1 N h J C k U U 3 5 a W n G m V E b p s j Z o s q i u r V K 8 w a C T h c V C V G g d 7 O 4 8 x b d U 2 F I i w u f L U t j 5 u 8 O l p q x L w h M J 0 J V A X c U / + I C q U 0 Y p g f A f P h 8 f R P Z J T 6 F E b E s n A 7 / y 3 h k F L / k X n 5 W K z 2 u I Y o m H l 1 A g O T f N P W J s e D E 1 d r T x y i s U d 4 q l y K F 4 j 1 j I h 0 j Q B 5 e r i A Y l C w N / 0 9 B j S T h R W h Z f y A m v D R N i D h E O s p Y 1 P D c S p 4 e T j h I Z U D c Q u u o x P R m g M s m C 4 q x 6 q T n e s 2 X e P B w 6 d J J t Z V D d 6 5 J C T P X s U f k 0 h M L y T r F Y m L 8 n 4 I S s 3 C H n / W 0 X 3 b s / 8 v G / O u R z + k 7 C q M 2 o + D N Z L d x C a J U k F J H V B H P E 9 C a j E 1 t 3 7 M H i p W 1 q Y T W 9 Q T y M B u P D o / A Q G t l o P S U g 1 G x 1 z V l 1 s Z S E O g n J H s s G l C L C J U W U Q p Q g m U h h h t 5 B 8 n 7 P T I + r 3 B K + 2 V k E 6 H l i h G z J p A T i y r N Y 4 c o r R C T E 3 2 h K p b d N z + s U V 5 R T e O N U C K v c k N e l M N G T m O Q 7 B T 0 c j s D q c F P 4 Z F 6 S 5 B L M Y J Y Q V q a h 5 8 h z Z A p 9 S V k l B S 1 B A U u r a H P J u a c U V I R d M B G V R C k S f x M Z l W d X 7 0 e B n B s E l t 7 B E B w O J 8 2 F K C O h r a S L P l c H P I S b G A 2 5 2 L l u c F E 2 P m c 4 M E t v b 0 C M 8 E 7 C u C T 2 b m S g k 4 q W x d T M F P d P I U o F H h r o p U K k Y G U 9 a + j 6 n M 5 C H p + i U e O 5 C c n T Q S E y 0 0 t L A h w a O u l Q k l z 0 M l 6 m / 3 + q O 7 f l q I 4 r D C 9 J c 9 a M N D q M N B I 6 I A k B F o 5 x A n G B K 4 Y Q 4 8 S x 4 5 D K O + Q q d 7 l y 3 i B v k K p U U r 7 j I n G l X I 7 L h n I q J j g x O C I l Q Q C D k Q Q 6 n 0 8 j a W a k G Y 3 y f 2 s L 5 x E U N Q w S s / f u X t 2 9 D v 9 a v b p 3 d c U 6 W m p t d m H F z p x / R c K I 4 Z I S z G 9 o 7 C R g U g w h 0 c B c I e T F + u M Q f K g L s J r x P 9 B P r S Y r K m d / Z X H O E t K p J M K m M k c F J V p 8 4 P d C u 3 b 1 v f d s d W l e h i d p 9 x 6 N 2 9 D d x z Y 9 u 2 q D / 7 4 n k 5 O w p P A 8 P h I a m y j Z D k 6 + f g L / Y C w Y k w X b Q L A E 4 S I R a 8 u 2 W V t b 1 j o 7 2 q 1 T A j I 9 P W P 5 r R 1 r a G y 0 x q a 0 f t a J g V L S 3 i l L p 2 s F 0 e o t 2 Z y 1 Z H 3 W i o W C x W o 4 7 A X m D 6 m + p G / q g + l 5 6 V h 9 J m s 5 w b p q M R i Z 2 F W C i k 3 t 3 b Y l n 6 d G v U 4 n Q 7 a 2 s u j K g r P v W N O i E H H 0 n D 0 p C K w N z M a H q 0 G 4 X Q I h / 4 5 + k e C a T g u K y t o G 4 X j B Y U L 5 6 m N g X w M l 4 t b W r Y u g s X 4 C j V P p l E c p U 5 l m q 2 9 K C a Y u W S Y l 5 Z W I W M / J F 6 y h X f 7 g z q o N f O u U p V u 6 J D y 7 V i d o i w / E 4 a N V g m o p j T n j G r K w 3 b 5 5 U x Z Q 8 D D E i + 2 C t b K M x o C 3 l 2 Q z T b L i G n t m B o V R L k n g Z Z k l T P Q X G h G u 5 / x w q D 9 D E w t S f w d b s g u f a W L 0 i x x j k j 9 h S F J 6 q m M p i 0 e D d Z F f / u J X 9 t v f / c b G Z 5 a t t / u Y v i u K q d Q F a V + c b 1 9 c 1 D P k m r H 9 g / U a J h V m J y r G v h s 2 y f k 6 j / s A + E 3 7 j r u q c e 1 f C d n T p 2 O e w 9 c o f 4 a t G Z z H I N A k L U 9 a D q F v t m t t i 5 l l P U S X w x s x L M K L v 8 K w c g Y G E T K s a F l w k P U o T r 7 F v M H o l b K E B l N H o E T C D g z l A B k O Y P G M B N E d E t y q q G 8 w G z S z L k d a E N t W 9 m V v n x H 1 v X w j F r e h F 8 G B y Z 9 f 5 1 l f W K Y O G S h g H m P r e Y a l n B U r H J G s C r E c o I K S + o X V q U 2 L 1 o i l B A U n p 6 e t 5 + h R r 5 M x W F / P u b K h m a A N R g F z i F D L n y v v q K + C j m p v c e S 2 L a 6 X 7 f j L s l C i D w H b X F 4 2 X h 5 e k H 8 Z i c t 6 a x z I T F / r / a m 3 c Z i L e w w H X T b l O + W 2 N T v x e u H 2 s I S l Y r z G P 9 i X Q z L o n r 0 w M G A b e c 4 n w N 8 A y h G + F f O R W g N H B j z k w k Q J o B K Z A 0 A x a X V d R 2 j c x 9 D E c 2 I S q / m e n S 3 h o I 7 q U M X f 6 F H a L m A q X J g Q S v I I E W p C 4 B x Q g n U o l c O 2 u M L O 4 m B 7 f W 4 z b 7 u q r + h u z p 7 l i r v 6 X s 9 p i I u y j A g a g o L P R v R w d 4 + F U d E r v w f Y h v W h L U r g r 7 F O R c B E T A r j S i m w g c 8 L d V C f n i H c z i l C Q D 6 0 P M 9 Q A g G S 5 V O d Q S q T h J 9 h k s D h n 3 n w R f W F j d e t F i W Q E Y 1 K 2 i L s 4 t 2 V B Z J y i S c a f F g 7 B U 1 3 X J A D B Q A 8 A 4 Y y l o g S l p H 7 u L 6 z k 5 c V 3 n I l w y E 7 Z Q l b M h W 1 3 G q Q p g R 6 C E d F k 3 4 H F o Y j Y Y h V l / Y n 8 J C X / w s L l R j 9 U B M Q 1 + A S N B d 8 i p L q j z o N m H d D D L k r 5 k z W J W x 4 8 E v L H m n 3 w + z J Q O B s i K + / H v G d r Z O T k 4 J A j X 6 A f m l 3 2 0 7 0 n X T N 3 9 7 R Z X N z E 8 6 4 x 0 / 0 2 1 c P H 1 l X d 5 c 9 e z p u H B C Z y b T b v e E h C e 0 x e / R g x G p T Q X Z E T P 5 I a 3 u 7 P X o 8 a t 9 + + S V 7 9 G R c V i R t r S 0 Z m 5 h e s d 7 e N v v 7 j d t 2 4 s Q J m 5 + f k S + 2 b G 9 c v m h / + f A T O 3 7 q p F u w K W n 3 S x c v 2 K d / v W 4 X v / c D u 3 X r c y m L O u v o 6 P A X U 3 d 3 Z W z w y 1 v W K a u 7 I o g 4 O z N j 5 8 + d s 5 u f 3 7 R X z r 9 q D x / 8 x 1 L J e s t m s 3 b n z h 1 7 / f X L u n b L u r q O y H + L 2 t 2 7 9 + z H b / 3 I 3 n / / A z s n P 6 W 4 t S U L s m m n T 7 9 o N z 6 7 Y Z f f u G z D w 3 c d U n Z 1 d t n 9 r x 7 Y m 2 9 f s T 9 d v W r n v n v G 5 h Z m X T g G p L C G 7 t 2 3 F 0 + d s v G x E c v J t z r S 2 m C P n y 3 a u V f P 2 u M n k + p 3 i 2 1 s S v h r Y t b f 0 2 W j Y x P W f 7 L b p m d W b V s C w h h d / / S a / f D S a / b F F / + y j t a M D f Q 2 S 3 B K t r G b s O 6 j b F a U 7 5 T f t J z g O / A x X o t / K Q G V 2 a z W 3 K 1 l L w R M c U h L 1 f D k w Q p U s j R n 1 f M P W Z S Q k y w r U R O R F p e v o E k u l E p y u B t s d n J O O L z W 0 3 f i c b Z z B E 6 2 r 6 3 g N + y U h c f J B K i R d h X g k j m a m J y 2 Y / 3 H v J 5 q Y Q / f M i F f h U g X + W p k G + h p h 3 A U N K e q 0 7 1 R G x o c t F M v D b h F 4 Y i v v I Q Z C 0 D i b D x K V I + A B b 4 J D 0 O D a J E V + + j j 6 / a z K + / o W k 6 a O S F I V V B b h O A J j P C G e l k H / Y m r H v c 9 q F + I l G r + / M H H d u W d N 3 V P 3 q N 6 Q U Y D 6 U n q t 4 j k t F y s L B b H + 6 / f O Q N v G 5 N I r V W c k c d b M L g n W N v x Q I k 6 V Z Z f 5 T 6 U P i U p p 7 K s I 5 b v n / + 4 b R d e + 4 7 6 F J X v q D 7 W Y H F k Y X U P R q 1 a k 5 J b X Z M / m Z S V F b 1 C D T J P X l 8 i o T 6 o b 4 V i l U V k 2 c m E L 5 c L m o e Y n o M W F t M F 8 d Z X b W t r y e 4 / 3 b L v X 7 4 g K 7 p t 1 b L 8 q 7 O T V p B g h e I a G 9 2 b S K Y t T 5 D l y C U 9 d 3 i L B G o R r j i w U r 8 8 a K H i m u Z J D C o I w u I e 4 W / 3 C 5 h U M c Q f f v 9 H a f Y h a 6 h P 2 B r v c v I o E l C r K A s T 9 / A 4 g g S T A G e C o 6 p K Y g I Y v y A G j o r 5 y F Y A S r F T I W r R a M g X R V n h Z w N f u Y R A I Z S C L c A R M S k H P Y Z E B + d F 6 I r t i d M 5 5 w 6 B 9 C w H 3 R 8 K V 8 Q w 2 9 L Q F T v e 1 2 W d H W 0 2 O T F j o 8 + m A k g j B k v W h t 0 S r m 9 s i a Y d M V L R o q J b U m d F M V c i F l Y d Y k I J Q j g U c W g G z M V K S 8 W 4 o M d l t Y F z 7 K L d 1 P M o i G A 3 c y D o w p Y u N P h Y p B i x + Y / 1 t b j o J O H Y N L 5 E 5 n g j Z A B f E X T V H d q V p S i p G g l G V L 4 W S b y q l o 2 H y a S g 2 k b e U m R H i K i I n g U q J u I x z 8 V D + S U J 2 G j 8 V J l 1 d 7 f b 2 M i 0 S C l b r R R I l T 5 l Q W t S m + q a G + 3 d X 7 8 r m g Q H S 0 V b n Z o U X Q W r Q a D U x 7 C s M G t 2 + f 6 f B 4 x x S M u B C 1 T T 1 E f S i o S 9 c f R l / u W 4 E m g I R Y J Q d 6 F Q c K e 6 D J M L o 1 e H 4 r o P P 0 N z q O / Z K E c S q d j A N + j B G P q r i e f 1 n S E X H q 4 7 k 4 r Z Y D h 8 C 5 g J K 6 G v d b 8 e E D M C O 4 g w s 4 Y T R N h 0 V d z F w Y w I G 0 d A W 0 V t y h p e / + S a 9 f T 0 2 c L c v O 8 y J n v 7 9 O l g C / i T k T F b W l y y / m M 9 g p w T o i F k f X 1 9 N j o 6 5 n 3 i F a b P x p 9 Z R 2 e n r R G q z 6 3 5 F p P 2 I 5 3 + D i r e 3 Z S X o H H Q Z r a 1 1 b f 7 c 8 Z 6 J t M k R p Z 2 l + / W 3 N Q g a 1 a 2 u f l F h 6 r L i x s 2 O v L Y e n r 7 J L R 5 H 4 u z Z 8 9 o D I J 1 K I 7 3 4 t 1 O 9 J d o Q U X + o J 9 + J B + m 7 P 3 G g v E a 1 q L 3 H W u P 7 / g 8 I l o W W g i L h t p U W o q C M Z R y 0 n 2 M G + P N t g / m g h c 7 0 I a v l W l O 3 E K y x q Y v U Q g 1 a p t s 8 8 2 F G V t f X X K 6 m h q b r B L i r I s 9 W + v 4 C R Q e 2 l I 1 P H W w A p W Z + Z s s A m s x 8 l m k / V n r Y U b i i X q / / t y 5 j s h y r W 0 s S b P X S Y v D 9 R I I a f 9 I K L Y / 8 Y G T 7 k E E T T R w j t 8 R G n 4 S 0 q X w f z 4 u e P v X v m k D x p E 1 Q i g o 1 F k s b F s s w c I v E T c U s e r f E 8 O J 0 Y K I W w D F y F j H K l A n j M 5 3 H u l T O w F 8 k / A i x F I E t L U n J i a x d V M K o 1 j Y c q 1 f 3 9 j o F o 0 j k a N x + X F Y 4 n 2 a g a Z B p o T q l c A z X t T t e X y q F 8 Y k h B + L J X x t C w t f E n 1 Y G 2 9 X 9 7 N O V d 5 h x z B B h U C p 0 C d d 8 f + j d C g w P o E O t e x j Q P H j r X U D g s 3 e L p Q c 2 z G 4 7 h / d y 3 P A U y x k U b S w r c S D Q P q O q C v Y N i R C c i s L D g V X l + d F Z 8 w z O N I N z U I c W 7 b a / b a 3 d 1 h L 1 d 2 p J e b s w E r L 9 D W f k M q e J q h S 1 A B H R F U Q 8 g 5 O E t o P H c O J e w F j + h k I m v C 6 5 l Z P + Y n H x U S a N I d h u h + u 9 a O 9 Y J p 9 J s T P g Q F g H h i J U 0 + d E d Q O K U 0 I K R q c y B R w 6 5 v 0 H 2 C X X w v 8 A l 0 W b U G U C 0 t G C B 5 t D b M H A k N Y G u 0 t I d j X 9 D A z P 4 O 2 9 X G a A i Y m H M 4 6 U i J W q z b 3 X 0 i m e g g j s x L q l k K C R e S T z A u n H a W j N i i E o n 3 v l B g a Q W L z o y / q M l 5 q w w U K g f Y 7 9 L v + d W F H 6 a j / w f c I q N o U W S J J g r 7 m O Y P 0 8 X / 3 6 R 5 q k C K r F n y M R G t d + P H L W B p w C I n S 0 Z 2 u l N Q I f i P R S u p H O Y R E c 7 6 4 a d u b G 1 I o O 5 5 2 l U g l r Z 6 3 h g h 6 l 7 a 3 b K X j L a f p c B a z / w I 1 g F o R F u J t c Q 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 G u i d = " c 4 e f c 2 e 2 - 1 4 1 8 - 4 c 0 a - 8 e 0 2 - e 8 7 4 8 9 9 0 9 5 7 4 "   R e v = " 6 "   R e v G u i d = " 3 8 f 1 1 1 2 f - 0 f b 5 - 4 c 8 c - 8 7 4 0 - 6 6 3 3 5 7 3 4 c 9 3 9 "   V i s i b l e = " t r u e "   I n s t O n l y = " f a l s e " & g t ; & l t ; G e o V i s   V i s i b l e = " t r u e "   L a y e r C o l o r S e t = " t r u e "   R e g i o n S h a d i n g M o d e S e t = " f a l s e "   R e g i o n S h a d i n g M o d e = " G l o b a l "   T T T e m p l a t e = " B a s i c "   V i s u a l T y p e = " S t a c k e d C o l u m n C h a r t "   N u l l s = " f a l s e "   Z e r o s = " f a l s e " 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1 & l t ; / A & g t ; & l t ; / L a y e r C o l o r & g t ; & l t ; C o l o r I n d i c e s & g t ; & l t ; C o l o r I n d e x & g t ; 0 & l t ; / C o l o r I n d e x & g t ; & l t ; C o l o r I n d e x & g t ; 1 & l t ; / C o l o r I n d e x & g t ; & l t ; C o l o r I n d e x & g t ; 2 & 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 M o d e l Q u e r y N a m e = " ' T a b l e 2 ' [ L a t i t u d e ] " & g t ; & l t ; T a b l e   M o d e l N a m e = " T a b l e 2 "   N a m e I n S o u r c e = " T a b l e 2 "   V i s i b l e = " t r u e "   L a s t R e f r e s h = " 0 0 0 1 - 0 1 - 0 1 T 0 0 : 0 0 : 0 0 "   / & g t ; & l t ; / G e o C o l u m n & g t ; & l t ; G e o C o l u m n   N a m e = " L o n g i t u d e "   V i s i b l e = " t r u e "   D a t a T y p e = " D o u b l e "   M o d e l Q u e r y N a m e = " ' T a b l e 2 ' [ L o n g i t u d e ] " & g t ; & l t ; T a b l e   M o d e l N a m e = " T a b l e 2 "   N a m e I n S o u r c e = " T a b l e 2 "   V i s i b l e = " t r u e "   L a s t R e f r e s h = " 0 0 0 1 - 0 1 - 0 1 T 0 0 : 0 0 : 0 0 "   / & g t ; & l t ; / G e o C o l u m n & g t ; & l t ; / G e o C o l u m n s & g t ; & l t ; O L o c   N a m e = " C i t y / T o w n "   V i s i b l e = " t r u e "   D a t a T y p e = " S t r i n g "   M o d e l Q u e r y N a m e = " ' T a b l e 2 ' [ C i t y / T o w n ] " & g t ; & l t ; T a b l e   M o d e l N a m e = " T a b l e 2 "   N a m e I n S o u r c e = " T a b l e 2 "   V i s i b l e = " t r u e "   L a s t R e f r e s h = " 0 0 0 1 - 0 1 - 0 1 T 0 0 : 0 0 : 0 0 "   / & g t ; & l t ; / O L o c & g t ; & l t ; L a t i t u d e   N a m e = " L a t i t u d e "   V i s i b l e = " t r u e "   D a t a T y p e = " D o u b l e "   M o d e l Q u e r y N a m e = " ' T a b l e 2 ' [ L a t i t u d e ] " & g t ; & l t ; T a b l e   M o d e l N a m e = " T a b l e 2 "   N a m e I n S o u r c e = " T a b l e 2 "   V i s i b l e = " t r u e "   L a s t R e f r e s h = " 0 0 0 1 - 0 1 - 0 1 T 0 0 : 0 0 : 0 0 "   / & g t ; & l t ; / L a t i t u d e & g t ; & l t ; L o n g i t u d e   N a m e = " L o n g i t u d e "   V i s i b l e = " t r u e "   D a t a T y p e = " D o u b l e "   M o d e l Q u e r y N a m e = " ' T a b l e 2 ' [ L o n g i t u d e ] " & g t ; & l t ; T a b l e   M o d e l N a m e = " T a b l e 2 "   N a m e I n S o u r c e = " T a b l e 2 "   V i s i b l e = " t r u e "   L a s t R e f r e s h = " 0 0 0 1 - 0 1 - 0 1 T 0 0 : 0 0 : 0 0 "   / & g t ; & l t ; / L o n g i t u d e & g t ; & l t ; I s X Y C o o r d s & g t ; f a l s e & l t ; / I s X Y C o o r d s & g t ; & l t ; / L a t L o n g & g t ; & l t ; M e a s u r e s & g t ; & l t ; M e a s u r e   N a m e = " E v e n t "   V i s i b l e = " t r u e "   D a t a T y p e = " S t r i n g "   M o d e l Q u e r y N a m e = " ' T a b l e 2 ' [ E v e n t ] " & g t ; & l t ; T a b l e   M o d e l N a m e = " T a b l e 2 "   N a m e I n S o u r c e = " T a b l e 2 "   V i s i b l e = " t r u e "   L a s t R e f r e s h = " 0 0 0 1 - 0 1 - 0 1 T 0 0 : 0 0 : 0 0 "   / & g t ; & l t ; / M e a s u r e & g t ; & l t ; / M e a s u r e s & g t ; & l t ; M e a s u r e A F s & g t ; & l t ; A g g r e g a t i o n F u n c t i o n & g t ; C o u n t & l t ; / A g g r e g a t i o n F u n c t i o n & g t ; & l t ; / M e a s u r e A F s & g t ; & l t ; C a t e g o r y   N a m e = " E v e n t "   V i s i b l e = " t r u e "   D a t a T y p e = " S t r i n g "   M o d e l Q u e r y N a m e = " ' T a b l e 2 ' [ E v e n t ] " & g t ; & l t ; T a b l e   M o d e l N a m e = " T a b l e 2 "   N a m e I n S o u r c e = " T a b l e 2 "   V i s i b l e = " t r u e "   L a s t R e f r e s h = " 0 0 0 1 - 0 1 - 0 1 T 0 0 : 0 0 : 0 0 "   / & g t ; & l t ; / C a t e g o r y & g t ; & l t ; C o l o r A F & g t ; N o n e & l t ; / C o l o r A F & g t ; & l t ; C h o s e n F i e l d s   / & g t ; & l t ; C h u n k B y & g t ; N o n e & l t ; / C h u n k B y & g t ; & l t ; C h o s e n G e o M a p p i n g s & g t ; & l t ; G e o M a p p i n g T y p e & g t ; C i t y & l t ; / G e o M a p p i n g T y p e & g t ; & l t ; G e o M a p p i n g T y p e & g t ; L a t i t u d e & l t ; / G e o M a p p i n g T y p e & g t ; & l t ; G e o M a p p i n g T y p e & g t ; L o n g i t u d e & l t ; / G e o M a p p i n g T y p e & g t ; & l t ; / C h o s e n G e o M a p p i n g s & g t ; & l t ; F i l t e r & g t ; & l t ; F C s   / & g t ; & l t ; / F i l t e r & g t ; & l t ; / G e o F i e l d W e l l D e f i n i t i o n & g t ; & l t ; P r o p e r t i e s & g t ; & l t ; I n s t a n c e P r o p e r t y   I n s t a n c e I d = " L a t L a t V a l L o n L o n V a l A d d r A d d r V a l A d A d V a l A d 2 A d 2 V a l C o u n t r y C o u n t r y V a l L o c L o c V a l Z i p Z i p V a l F u l l A d d r F u l l A d d r V a l O l d O l d V a l C a t ' T a b l e 2 ' [ E v e n t ] C a t V a l D i s t u r b a n c e 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T a b l e 2 ' [ E v e n t ] C a t V a l P r o t e s t 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T a b l e 2 ' [ E v e n t ] C a t V a l R i o t M s r M s r A F M s r V a l M s r C a l c F n A n y M e a s F A L S E A n y C a t V a l F A L S E # X C o o r d X C o o r d V a l Y C o o r d Y C o o r d V a l # # C u s t R e g C u s t R e g V a l C u s t R e g S r c C u s t R e g S r c V a l # " & g t ; & l t ; C o l o r S e t & g t ; t r u e & l t ; / C o l o r S e t & g t ; & l t ; C o l o r & g t ; & l t ; R & g t ; 1 & l t ; / R & g t ; & l t ; G & g t ; 0 & l t ; / G & g t ; & l t ; B & g t ; 0 & 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0 . 9 8 1 7 8 5 0 6 3 7 5 2 2 6 8 & l t ; / D a t a S c a l e & g t ; & l t ; D a t a S c a l e & g t ; 1 & l t ; / D a t a S c a l e & g t ; & l t ; D a t a S c a l e & g t ; 1 & l t ; / D a t a S c a l e & g t ; & l t ; D a t a S c a l e & g t ; 0 & l t ; / D a t a S c a l e & g t ; & l t ; / D a t a S c a l e s & g t ; & l t ; D i m n S c a l e s & g t ; & l t ; D i m n S c a l e & g t ; 0 . 4 5 3 5 5 1 9 1 2 5 6 8 3 0 3 2 9 & l t ; / D i m n S c a l e & g t ; & l t ; D i m n S c a l e & g t ; 1 & l t ; / D i m n S c a l e & g t ; & l t ; D i m n S c a l e & g t ; 1 & l t ; / D i m n S c a l e & g t ; & l t ; D i m n S c a l e & g t ; 1 & l t ; / D i m n S c a l e & g t ; & l t ; / D i m n S c a l e s & g t ; & l t ; / G e o V i s & g t ; & l t ; / L a y e r D e f i n i t i o n & g t ; & l t ; / L a y e r D e f i n i t i o n s & g t ; & l t ; D e c o r a t o r s & g t ; & l t ; D e c o r a t o r & g t ; & l t ; X & g t ; 8 0 2 . 6 6 6 6 6 6 6 6 6 6 6 6 5 2 & l t ; / X & g t ; & l t ; Y & g t ; 2 3 & l t ; / Y & g t ; & l t ; D i s t a n c e T o N e a r e s t C o r n e r X & g t ; 2 & l t ; / D i s t a n c e T o N e a r e s t C o r n e r X & g t ; & l t ; D i s t a n c e T o N e a r e s t C o r n e r Y & g t ; 2 3 & l t ; / D i s t a n c e T o N e a r e s t C o r n e r Y & g t ; & l t ; Z O r d e r & g t ; 0 & l t ; / Z O r d e r & g t ; & l t ; W i d t h & g t ; 1 5 0 & l t ; / W i d t h & g t ; & l t ; H e i g h t & g t ; 1 1 7 & l t ; / H e i g h t & g t ; & l t ; A c t u a l W i d t h & g t ; 1 5 0 & l t ; / A c t u a l W i d t h & g t ; & l t ; A c t u a l H e i g h t & g t ; 1 1 7 & 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4 & 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9 & l t ; / S w a t c h S i z e & g t ; & l t ; G r a d i e n t S w a t c h S i z e & g t ; 1 3 & l t ; / G r a d i e n t S w a t c h S i z e & g t ; & l t ; L a y e r I d & g t ; c 4 e f c 2 e 2 - 1 4 1 8 - 4 c 0 a - 8 e 0 2 - e 8 7 4 8 9 9 0 9 5 7 4 & l t ; / L a y e r I d & g t ; & l t ; R a w H e a t M a p M i n & g t ; 0 & l t ; / R a w H e a t M a p M i n & g t ; & l t ; R a w H e a t M a p M a x & g t ; 0 & l t ; / R a w H e a t M a p M a x & g t ; & l t ; M i n i m u m & g t ; 1 & l t ; / M i n i m u m & g t ; & l t ; M a x i m u m & g t ; 3 & l t ; / M a x i m u m & g t ; & l t ; / L e g e n d & g t ; & l t ; D o c k & g t ; T o p R i g h t & l t ; / D o c k & g t ; & l t ; / D e c o r a t o r & g t ; & l t ; / D e c o r a t o r s & g t ; & l t ; / S e r i a l i z e d L a y e r M a n a g e r & g t ; < / L a y e r s C o n t e n t > < / S c e n e > < / S c e n e s > < / T o u r > 
</file>

<file path=customXml/item17.xml>��< ? x m l   v e r s i o n = " 1 . 0 "   e n c o d i n g = " u t f - 1 6 " ? > < T o u r   x m l n s : x s d = " h t t p : / / w w w . w 3 . o r g / 2 0 0 1 / X M L S c h e m a "   x m l n s : x s i = " h t t p : / / w w w . w 3 . o r g / 2 0 0 1 / X M L S c h e m a - i n s t a n c e "   N a m e = " T o u r   4 "   D e s c r i p t i o n = " S o m e   d e s c r i p t i o n   f o r   t h e   t o u r   g o e s   h e r e "   x m l n s = " h t t p : / / m i c r o s o f t . d a t a . v i s u a l i z a t i o n . e n g i n e . t o u r s / 1 . 0 " > < S c e n e s > < S c e n e   N a m e = " R e f o r m   e v e n t   O c t - D e c   1 8 3 1 "   C u s t o m M a p G u i d = " 9 5 8 6 c 7 1 2 - c e 1 7 - 4 7 9 d - 8 b 1 1 - c 7 7 f f 0 6 d 7 7 c 4 "   C u s t o m M a p I d = " 9 5 8 6 c 7 1 2 - c e 1 7 - 4 7 9 d - 8 b 1 1 - c 7 7 f f 0 6 d 7 7 c 4 "   S c e n e I d = " 4 a f 0 e 6 e 8 - f 6 1 2 - 4 3 9 b - b 9 4 b - c 8 6 d e d e 3 7 0 c 2 " > < T r a n s i t i o n > M o v e T o < / T r a n s i t i o n > < E f f e c t > S t a t i o n < / E f f e c t > < T h e m e > B i n g R o a d < / T h e m e > < T h e m e W i t h L a b e l > f a l s e < / T h e m e W i t h L a b e l > < F l a t M o d e E n a b l e d > t r u e < / F l a t M o d e E n a b l e d > < D u r a t i o n > 2 4 8 8 3 7 0 0 0 0 < / D u r a t i o n > < T r a n s i t i o n D u r a t i o n > 1 0 0 0 0 0 0 0 < / T r a n s i t i o n D u r a t i o n > < S p e e d > 0 . 5 < / S p e e d > < F r a m e > < C a m e r a > < L a t i t u d e > - 1 . 6 5 0 9 6 7 3 6 9 2 3 1 4 0 0 4 < / L a t i t u d e > < L o n g i t u d e > - 1 . 9 5 6 1 2 3 6 6 5 8 4 3 9 7 0 9 < / L o n g i t u d e > < R o t a t i o n > 0 < / R o t a t i o n > < P i v o t A n g l e > - 0 . 4 8 1 4 0 6 2 9 9 3 7 0 0 3 9 2 < / P i v o t A n g l e > < D i s t a n c e > 0 . 2 9 1 0 3 8 3 0 4 5 6 7 3 3 7 0 4 < / D i s t a n c e > < / C a m e r a > < I m a g e > i V B O R w 0 K G g o A A A A N S U h E U g A A A N Q A A A B 1 C A Y A A A A 2 n s 9 T A A A A A X N S R 0 I A r s 4 c 6 Q A A A A R n Q U 1 B A A C x j w v 8 Y Q U A A A A J c E h Z c w A A B K o A A A S q A f V M / I A A A L J U S U R B V H h e 5 P 1 n t G R Z e h 0 G 7 v D e + 3 j e 5 E t X l V m m q x 2 6 A T Q M j T i i Z o Y j k k M S N C I p i a K d + S W u p b W G G s 3 8 G E l / K F F c Q 8 z S a K 2 R a D Q D k C A B N B p A o 6 u r u 7 z J y k r 7 X j 7 v I l 5 4 7 9 3 s f e J l d w F t A D S 6 Q X b 2 z b o V 8 S L u v X H v O d / 3 7 b 2 P + Y 7 l V 9 9 4 f w Z u L 1 1 d R z j g 1 9 t n Z v v K + / c u 3 3 3 3 z e 0 A P r s O T G d T 2 O w u j M c D f m p B q z 2 E 1 W a H 3 2 3 h n 1 N M x o D N Z k O / 1 8 G T o z 1 c F E s 8 1 o p X b i + j 2 X H A a p 3 i / v Y j x J J R O G 0 + e P 1 T D I Y z + H s j W A J L q D c a + M T t L V 7 T a n 5 3 M r P g p N p H Z z r E c D g 1 n 1 3 s v o 1 k e I B A 0 I v y 5 C Y u z g t I Z F J w D P c Q T j 6 P w v F H + N S L z y H f 4 M 2 M z 3 k v 6 5 h Z h 1 i Y D J G r N D G w z H D z x j r q t R Z 8 P h + O T 6 p Y T H l g 6 Q 9 Q b Y w Q 4 D 3 + T + / d x b / 3 + Q Q a z Q T c d j u W I i P 4 w h 5 M B n a 8 / c 7 X k L m x h U f 3 9 v C p t U 1 0 W n 3 s V A 7 x Y 9 d v I F e u Y 3 1 t m S X j w H A 0 x m G p D 0 8 s y P I b s 9 w C S A Z 9 q I 1 s s L M 8 L T M 7 9 J g W q 5 3 l Y k W z 0 e Q z B W C x W D C d y u R m / N y G 0 W j I t x P Y b U 7 Y H H a M J x P 0 h h P + B m D l / + z W + X G z 2 c y c q 6 1 Z q 8 P B 5 2 i 2 2 u h 2 r H j x x V V V z + U x f O W J F v 7 G q 9 s T f m Z O + U P b b H / + r / 4 n / 0 D G k 4 l H 4 X Y 5 L z 9 + N r b D X J H / V y V 8 9 z 3 o s S I d n N G h W B n 8 n 8 3 h R K P e R K V e h x V T u F g u s 6 k F n U E H 2 9 t 7 y B X q S C 4 E 4 b D T I O g M s + Y A Q Z c d o X g K W 5 t b S E Z T 8 L q s a A 9 6 8 H s D 8 N E h Z z T c a 1 f W 6 E w 2 8 z s W i 5 U m B b Q G Y 3 S 7 H R S K V f T 7 Q 8 T T K V j s Y Z R q H f 5 y E J 6 A D 3 H P B U K J V Q z L 2 1 j O h t H p 1 N H u 1 z F 2 L M P b 6 y H l p 9 O H I w j 6 3 X B 5 H L B 0 6 a C t O k a z A y y u e + D w N t E Y D p B e 8 + L e 8 Q H + + E / c Y r C o w + 3 J G s d Y T F g w m b r w 5 H Q b k c U F 5 E / L S L n c S C + t I h w N Y j m T o Z N Y a B 8 O O J w e O j / L q j d E g c Y / Y 5 S J x e P G 6 L 1 0 i M H M y h K 1 M f D w P s x z 6 t o T u N 0 u U 9 Z z p 9 C r v m M Q Y 2 H Y G b S m K g 0 6 3 p R B Z j R h H f B L G 7 + 3 W W x 0 S j o K P 7 f y M y v L z e V x I c K A M 6 Q v 7 u 7 u Y 3 N 9 E R b j v b w u r 8 6 L 8 R w 6 X g 9 0 z v n v / W H t t j / / 1 + h Q f B 8 L + V k I V h M h n p X 9 t F j 5 d s / 8 L X v c b 0 H U S 6 N n m B M i q W L s r M 1 C k U Z H I 3 I 7 G W j 4 2 V n p l O j j x 8 Q 2 Q K v V w f F Z A f F Y A K t X n k c 4 l j Q X K x R q i E b C O H u y i 1 i G D u G O o 0 a j D w Q d K F 3 U E A m F j G F Y a G 0 W G l C 9 P 4 a V I d 3 r 9 8 H u d C D j P 2 Y g 6 M E V 2 C T C u B H k 8 R N r C J u J I h H I S r Q J 8 D M 3 n T u A W m O I n s W F A G 3 x z r 1 H 6 D Y 6 m L E O a c K I h u j k q Q y f J 0 K H d f N a Q e y f t H B a a P A + h b I T X F m 3 o 1 L e x f 0 7 B 8 i k r C g T b T G 0 0 / i J M i w P 1 9 S J q X 2 K M R G j X O t i Z / e Q z 0 t U I 5 L v d Y b w 8 J 6 D A Y 9 B I I f d C R e f Y 0 h k M s / H z x Q w W K o m g F i J G h O h C P 8 Q k v D G L g O Y r F / I b 8 V g P E W r 3 0 X u o g y n g + X u s P E c I j E P s J n r T c x 7 1 Y 3 d g D w d j K + x S N D A m Z y Q c c 8 4 q h w w 4 A X O a + a w P 7 T d 9 h e I U H q f p B G 4 W a G / 4 / s f 6 v 2 M D v X t P v + d + 1 p s B i 9 9 h i Z u 6 A K r H M V i A 1 1 S O 7 f b a Y z h N H e K Z C q J 9 9 / / k A f a 4 X T a k c n E j O M u J p Z 5 D I 2 Q R m G j U X W 6 d K C A E 7 X T P D y 0 l 6 B t i r s P 9 n j N P N K Z F b h 4 r i p 9 Q q p T 7 4 + I c l O c n R f R q r c x b Z z C l 7 h G 5 7 Y i H P I Z 4 2 w S L e u D F F z u I M a d P H x e L 3 z O D h y k S U f n J Q T G p E V E j m T I i 1 K l A p d l g J 3 j M / R 5 3 X q L d M 7 n w m g 4 h s P j Q d T v Q j T q M 9 R t T O e Z z t w I x 2 2 w u k M M 7 C E 6 N r B i D y F A Z 2 o M e z R + o r M C j c U B v 9 / D 6 7 V g J a p 1 a P A E X S K W n c / j w J S o M h q O 6 B R D O I j w x l n o O H q O / m h C t L T y O W e m v A b 8 p c F o h v 5 Y C G d K n a 4 y d z K h l Z 0 0 0 c 9 g Y l d d 8 B q t V t e w p z l V J p a J 2 n E / P D g j w k 0 Q D D J w i U X I U S + d W Y j n 4 P n H Z V 3 / W + v 8 B 7 V f U j 5 g K R m D n w V u J y V 5 V v b D v C j f 7 7 6 t x i 8 j H i v f c l m J J 0 e n W F 1 f Y f 2 N 4 K W V i Z q M x i M s L E Z R q b W x t 3 u M z c 0 l r M R X D O c X v 6 F Z 4 + z s B D Z v H + f n F + i 3 2 / C R + t m d V q O r F q 6 s I O C O Y C J K w 9 / R O c 0 B d R v P 8 w X 9 s L P 8 I 8 4 + y k Q f m 6 g N k d F O W u l w + 4 z W 6 N M Y H X y u k K u H O w 9 2 U S 1 V s L X s w z C Y w e Z y E / Z x C 4 s L m 8 A o h 8 V r b i S z 1 0 l f f R i P + n R c u o v b S m f v M / L T C d x E F t 5 x t z u i A 4 w w t r d w Q s T d d G X Q p 0 O c M B h F q I k q l R o S s T g G 7 Q 5 i b s B D g z / r V R h T Q i b Y 6 P 5 s R C c h l O 7 N Q U e b 0 q h n R A h t Y 5 Z b q d p E n n r T Z R t h / + A U L q + P v z y j P n w E f z D J + x s x m A v Z 6 H S D A X w e O i T h T H U 4 I x q 6 e a 8 q K x O F G K D M x r I I U p P F Y l F D + 1 K Z h E E p V a N Q 0 G w 8 / L S i X / r D 2 / j 7 e v D 5 w z 9 7 2 9 N n + + 6 7 h 0 a h 4 K b 3 V n L 2 M X X N 5 t V r r P x D G j 7 D 8 I y 0 g z y + 3 R v g 4 Y N D J C J R / N m f v G X Q I 9 + o I k A E c N I j e R k 0 u i 2 4 W d m h x A J K x Q I e 7 O e o x b o M 5 T a 0 6 z 2 U 2 + c 4 P D 9 A r Z Q z 5 5 8 d n 6 P R 7 K J a r q H X 7 F M X r c H r I U U j G u j u h n T W C X W K 7 F P M M 9 9 w 4 M 0 9 H 7 q O m 7 h + L Q O L 5 z q W U y d E A A 9 O B z n k O 7 v Y b 9 R J / f z U Y T W Q s R r q 6 i d K e u m w q 4 s Z 0 k 4 / H t x / g j a d B P 0 K q o c j 1 A 5 C W H E R a W n M Q l s r n 7 s 3 m B H N o k C 3 j h a 6 a H j s 2 G u d Y + Y V x R J S y I b p Q D T g O l H 0 4 C R n 0 N Q g C J 9 t Q E c Z 0 z E c T h s S c e r C i y O s r S 2 x T O m I w z r i k T h 1 4 9 g 4 Z r v Z M U H N R 3 3 k I B J 5 e O M K I o o 7 0 8 n Q X G 9 G R J + j F H + Y j u s P O H B y f I R I L M Y q E h 3 k s Z f V K u K r t 0 v R y w / + k P Z v a K h M L D J v l P j W Y 3 5 o d 4 N Q 3 + b z j + 8 M i l i P s / h J a 6 Y 0 B B u N a T b u 4 r U 3 P s T W 5 h o F 8 g R v f / A + d v c f Y Z E i f Z 9 U a k i a d l p t Y N B 3 w G l 1 G F 1 E B o O z Q g 4 e 0 o + Z c w q n a 0 Y H S C K 5 t Y Y 7 9 7 d Z 0 Q 7 0 O i O c 5 / P Y 3 E g j H E l T x w w w t n p g o 2 C 3 u 9 3 Y S h 0 h 3 w p Q Y N u I b A 5 0 a f A W O S o x b E g q N W g V M C o 9 Q G p h F U 5 v C P k q j Z l G 9 / D O 2 1 j I L i O V 8 P N 3 N x A K U s O d N a g h A k Q Q H w b D D r 9 P g Y w M h / v 7 e O / D B / j 0 K z c Q I p L 6 Y j R i 6 x K c N F Z f 3 I 8 n 2 6 d I E 8 l a s y O 4 7 X 3 k C g e 4 I P V N x p d 4 P z 3 0 i S B e f 8 J Q S N m 2 G m Z s R C 2 3 y 0 P E 8 C M R D h L J G Q R o 0 g O + l o h w l U o d 6 V C V C D k y w c X B e 7 K 4 A n S 0 I O + R 5 U I k 9 0 v w q E r o O N J k U 9 J V v Q q V r K a B Y 2 q + 4 3 + m g U h Q x Z o i 0 v p M C 2 K M k k W o P 6 9 W Y q + 8 n f 8 x 1 u H 0 D 1 F H z R 2 K 2 z c c 6 h n a f i + U T x F w l U a l 6 C d 6 o R o T 7 3 / 1 q + 9 h e T m N D K n a O a 8 T Y l Q f D v r I J h f x 8 o v P Y y l L + k b n S c W T 2 N 4 9 Q j V 3 Y L 5 P + Z 2 I u l i 5 3 Q a j L H U C K 3 Z p Z Y E A Z 0 E i G s Y x H T I T W 6 U O 8 t N x p u j Q O N Q 8 P 6 N j f P i w S V Q 8 w v r K o k E J t Y w J x W w O C 5 3 T B a 8 v h L 4 l R g r p o 0 5 q o t O b 4 f z B L 2 F j 6 z b r L g A P b f L J z g 6 8 Q e o b a 9 A g Q b l W Q Z c B w O 8 P 0 0 j 7 t L E e 4 C 2 j M y 6 j 1 O T 5 + T G m / i G m 4 T 5 K 1 E x e d w O p Z T 9 1 V 4 y / F 0 E 0 l o L d M q I D T N C o N I n S d C S X n 8 5 D p + C z 2 a k Z 1 W J p W i 1 J y 9 z 8 u y d d x H K V Z h J s v 7 B G O o o + i o N r R F Q 6 H F V U 9 f R d B C O r x i m l 3 a V T 1 S U x d x q r e X 4 5 l R x D O m n C 9 3 a J N m 7 G q f i 5 W M H 5 e d 4 4 n h q O H E Q 6 I b m 6 P 0 Q f 5 V F q z D g i 7 f v D 2 m x / g Q 7 F e / h t D v U f / q k / h U c P H + E n v / A F 8 / d / + 9 / 8 t 7 h 1 + x Y r 9 X t 3 u N / 4 9 d / A x u Y G 7 t + / j 3 / x z / 8 5 f u X f / D J + 4 i d / 0 h T G 0 + 9 K 5 N k / 9 + f / A j 7 4 4 A N 8 4 a d + y n z 3 8 e 2 d t 9 / G z / 8 / / w n 2 9 v b w a 7 / 6 R V O o P / 9 P / g m N x W 8 + 1 z k f 3 4 7 o C H q 2 7 7 b 7 q Q s y o f l f d C U i F n k b 3 7 V 7 f Q Q D P k T C f n J / I o Y n j B t X r 1 B P 0 K A l n B W V 1 Y h D I / J 4 X W j 3 1 Y o 1 R X p p H f c f P s a Y h t d z U q f Y X D g + P E P Q T 4 1 A i C h V q 0 h l I 6 Q 4 Y H Q l r Z p S t N O P 2 + 0 K 0 g t L W F t Z g o v o N O j R 8 H n t 0 Z B 0 h 7 8 v T a G m 9 V A 4 R E r U w e l 5 D z a K / R t X Y 0 h G X b g 4 O U e c 6 J Q i k v S r H Z R a J / j g z h 7 1 j Q 3 Z z B L 1 0 T 1 U m z n Y v V E 4 L M s I h 5 b p x C 5 q r j S d z 0 N H C q B R 6 6 F d K 7 O e M z g 4 L C O Z D P I + 2 y x n C 3 z O L p 4 c H J v z o 5 E I 0 X n I o E D N z e u L H s q x p F Z G n T a m R K v R x I q T X B E 9 o n C R q B z w k 8 L 1 G z j Z 2 y F i e r C 8 c Y v P M e + r s r O e 5 8 g 0 d y Z R S N V t j 3 X Q a r Y w o X a 1 U 9 d J 3 9 L V v q F z x w N S Q v 6 2 7 u f s 9 O I b r X 1 q l D C V q / r k q 1 r 6 e L j 5 6 A e 9 0 6 H + 0 3 k / l H E o E m 5 u b 7 3 1 F j K Z D P 7 1 L / 0 S v v y b v 6 n 7 M o 5 w 7 9 4 9 / M t f / E W U S m V 8 9 a u v 4 h / / 4 3 + M h 3 S 8 H / / x H 8 f f / 8 / / c / z 6 l 7 6 E A 1 K K V 1 / 9 K r 7 4 K 7 + K 1 7 7 6 V e 6 v 4 f 3 3 P 2 B k P s Y n P / V J / M o v / z L + 5 t / 6 W + Y a X / z i F 4 2 I / R q P u X H j B h q N B j L Z L P 7 E n / j f 4 G / / r b 9 p n P q 3 v v x l 4 8 j L y 8 t Y X F z E 9 v a 2 4 f 4 N 6 o R X P v l J b D / e x s / 9 x b 9 o P n / l l V f M / T / d j v I l / v / b P f Y 3 9 y i j e t w 7 Y c H L k d R s P o + S f I M y 7 z G b i t G x / I h F Q 6 Y c V D P 6 m r y D F c / I T Q O o l M s 4 O j / D x N J H s 1 l F p 9 n A 0 G v B 4 V E B g y Z r 0 + 7 G u f p 2 F m J 4 4 f m X 4 X O H q D l q h i Z V S Q O P 6 A x q q J i O q T c Y h a W h V C 4 O O q y a 0 k d 0 n B l / 1 O M i f 6 F x O 3 h f L y 0 l s J Y K o 1 f j T X X d W F 7 c x G m h x H t u o U K 6 9 t z V R U Q C Q D B G q t S n c f J + 7 z 0 + w / W t W 6 j V S J F i S a N v m q 0 O 7 / M C H r V m 8 p 8 3 V K f z W F C t l X B 8 x I B E q p r O x l E g O v U H D t J T L w O Y 1 9 A 8 N Z o 4 W E 6 i f T J s l U 8 o E E S e F G 8 4 G J G W K i C 5 E Q 8 N U W t 6 M X K u I u 5 p Y z K o Y m Y P 0 4 n t P J f O w U A 0 Y V n 2 u j 1 S V q d p Q t f F 7 E Q g t / Q k r 6 O + L N W L a P m Y V F L 0 T t 2 / Y U b E C u l 3 u 9 N l A I g a 5 z R 1 Z B x o 7 n g T s o B G 7 7 f X + w 9 q / + 0 Q c L l t b W 2 Z G 3 G R Z v y Z P / t n k U g m D F o I k r 3 k F a u r K 7 h + / Q Y + 9 a l P U b R G z D k + n x 9 / 7 s / / e Y r o I V 5 4 4 Q V E K G b / 9 J / 5 M 0 i l U / x O l e A z x y 0 t L e N X 6 W y P H j 4 0 1 / R Q K L u 5 x x N x B A I B O u h D / A / / w z / C i y + 9 T A T 7 C d N U / T u 3 R r 2 O c D i C / b 1 9 V o A 6 D L / 3 z W m T l 8 h O y f p p z C M J 6 e k A F 3 T G A O 9 Z 6 C A P M h X K i n 7 a g a h I m F c / F 7 d a / Z z 0 y I 5 r G R + W F 9 Y Z O D 6 H 5 6 + 8 h P / g Z / 8 I n r / 5 C t b 5 2 b / / x 3 4 W K + k 1 I p v o D Y 2 U Z e q n M c h o r l x Z w T r F + u J C k s / l 5 e + P u U 9 p O C N z P + V S F c u 8 J 7 v D j n K Z Q c I T w / 1 q D x 1 C m 5 c o G E l m x H P Q a n R x W G 3 B 0 V n A 9 o c k V g O i U G s J M X 8 c D p b T H / / Z n + J n P T q T B 7 t P d o n 0 u + h 2 h l h Z z q B a r r I u / G j V k y h 3 p 4 h E R n j u x h b r U U 3 3 E / g d 1 F j h O K l v l N q v b x o Q R M U U h I S e V p a j k E N O I a c K R k J E Z Q / L y U U a O E W l k e O x Q 5 Q a R 3 B E r h t E E x K p 6 V + I 7 L Q 7 E Q y F j U 1 M q F v H 4 7 F x D J Y 4 J g w G C j C y P + 0 K O p j J H q W v r H y G D r r d o b F p I 6 8 + t s k J M 6 F 5 H f 9 h b J Z f e / t D 8 2 s v X l l D + F I Y P i v b q 3 c e X r 7 7 z t t L y 4 z i z j k C T G Q Y C n C M t o 0 a j c Y x Y 3 Q k z W W F q m I U Z P Q 6 f w 8 0 O z 1 D z S S P e 9 0 m l h Z T p E I T R s s R 4 r E Q h u M + z n M V o n 0 C X g e P I U 0 6 P e f f 6 Q g N y U L K 5 0 K + p X 6 o u Z a z 0 V D I A E n z N P x m x L t T U z 2 / l A G L X t L w f K e n 1 C F 2 O C M x n F c 6 u B L 3 o k r 0 C H v d + P K d x 7 i a D e P 2 j a v o 1 u h Y p G y F i w o W q f 8 e 9 Y l C 1 n l Q 6 / V 7 R h s N e 2 3 S p R A p 2 J D 3 3 T N G P J q S i / b y 2 N 8 / x 8 3 r 1 6 m b y l h f X c C r H 9 X n D R u 9 j k E W l 0 s o 6 l L R s C y s c D G g y v i 9 T j c 6 I w v G N P Q x r V u d t d 3 u g H r Q Q W S s 4 o X V L n b L G d h Z g K E A g y m v Y d N I C B 4 v z S S H M a h C p 9 L z z / W Z y l u U U E 4 8 1 1 W i 3 B P e r 4 a F V Y j K O n b Q b 2 J l Z f k b 5 6 h v S 0 O Q + B Z f f f I 7 P O 0 H t P E W f 7 S 3 g G P u L E I D V Z j e K 9 q x v o y B d 6 k J Z C j a 9 C o q Y R y L l R X 2 e Z C M x 6 h b g l g n J V U l q y 9 H F b l 3 s A 8 L d U S A h q 6 + n n K 9 g 8 F k D K d 7 B j 8 1 l 4 Y z K U L L g N S B K a T q U F h N h 2 M z H G j 7 0 R 5 W + y 0 4 + 3 1 Y d A 3 q h W N q m E N R K w b v o / I Q a R e v R U e t d 5 o 4 m T i w Q Q d w + c I o X p Q x 4 7 1 N J h a + L + L x 3 o d G q / j 8 A T 7 n E A v p J F G l Y 3 S J h v q U i g 1 D / V x E M Z + P B 3 o W E F 2 8 i v O 9 H g 7 3 p 9 g u + x A L 6 9 w B y 8 R K W t s y C C O C I 6 r s I H J O J i M z F u + M O r i Q y 6 F Q a K B P d J V x e y 0 M F L y X v Q d 7 + N o 9 O 3 z S p l E / a a a H J T U 2 y C a k U 1 m Y c m Z F 6 L 3 O 1 e g H 1 Y n q p t X s m D q w k 2 a K M f D W + Z f N 0 M I Q A 0 O P w U y B T p 3 z Q i p e g e f q i q T J 8 0 v / w D f b z 1 F D 6 T f T H 9 N Q z 8 p 2 T N q m Z / t u + 1 p c n H x M 6 m A 3 j j L k + / 1 9 0 h K 7 C 6 N B l x o g x E q f R 0 p F R x M t e d 7 T 7 k K 1 D K p F S X + r 1 z 9 M Z L K Q s l 3 k i 2 i I 1 6 c S 8 F C T u K k V n D R C 9 b G o X 0 l 9 N i k 6 Y 6 s / 0 E V M a 5 Q i / n D G y E x j S q b i q C l 6 e + h 8 N G I 7 9 Y q F q O b 2 B R B o E g 1 j a m n z z h 3 R E T Z a Z M 3 e R 2 o l B Y f f h d L Y g h G p k H 3 U x D D m R S n f p E H 2 j f Z w U b u 9 / c 7 7 q F N L S b M 0 G l W i p R O d V g + v v 3 k H g b 7 6 b 9 Z g c 3 k R s A 2 x a P G i x c J y 0 D 6 k d 8 a j I e m 5 j / R x Q n 1 r Z / l N k c + V S d k i 8 F L v Z B M R + P j b v t k Y s 2 o T C 3 T S V M Q P O 8 s z u b 6 O X q c P P 6 W D V d G J 5 a Z n 7 1 F z S T u p f L U 9 L e s p y 8 N 8 w v 9 J S 6 v 0 J 0 I o n m M 6 g o m Q H j X u d P u m A 9 7 N 9 + o U 1 z n z l l u 9 m 6 I z Y K A c S l V 9 q w 1 8 X / c v v X 3 X W M Y L V 1 a / Q f n + x T / 7 Z + b 1 h 3 H 7 s 3 / u z 1 2 + I 8 z f e X T 5 7 t t v C o w / v j k x l S c j V o G I a t T a F g y J D q E A N Q 6 j 7 p B O o 9 E M q h j R Q h M 5 R T n o O O q 3 0 o k z n q f m W r U w q U L H Y z o Y T z E C W / p L B / E / G Y G u N F b T M m + g T j q k V x n J f J w b v + U x Q j O d a 8 a n 8 d i L S g 0 x U r O o w 4 o L o m Y 0 H M Q B j W Q 6 6 M P j c y F J X Z Y I 2 l F s t B G I J O C Y d O G m o f d 7 L R z 2 z z C j T u 1 W p 6 R 6 c U S C H j z Z P z F I r F Z M f 8 A J q 7 O L d n 0 C D 8 s h M P G g U G 8 h S n u I h D R K w Y o j B o A u q a b s f U a U C 1 J L q c Q 8 1 M c a K m R T I w o D g H C h 1 y a C U S u q 7 G R c p g V Q z 8 f r 1 B q k j B 4 n H Z I U U c + t V k x e V O W p a / f 4 t 1 M t e n x v 6 o W / Y c 7 l v 3 5 v a F p U V U 7 S T q Y u e I S u d 3 Z W Q q l U x y u v 3 O A p + p Q v P E / v d L 4 a M 1 7 f m z e 7 / y A 3 y 5 f e + Z h D + Z 8 t D f X V D 7 + 7 Q 0 l Y / 9 g a o y j / E W c M 9 R J C / c N / 9 C / w f / h T f x T x C C M 7 D d R P s S x H k z B W B f d 6 3 X m 0 Z G 2 J n s w H e N p M h + b c 7 y j U + a I O S b 1 X p N S 1 N X J a j i N D q t N g A 0 E N w a H B 8 G A F U h m Q a K C M Z a i x d z R I O a D G v 5 E 8 m W g 8 o A P J 0 Y Y j O j A N W + d b q H / c v M C N T B C 1 A X U f U a d Y a S F s m 6 L Z b W H q u E B j s g C r e 4 Q x j 8 1 k Q t j b z S G z E M X p 8 S m C 7 g F c e s b O E q l p H V m i X W P c w 4 Q / a E 2 G 6 W h N R K M e a j s 1 l D A A W C Z 0 x I h x G r X y i Z 6 p 3 8 h B 5 F M 5 g A 4 m K m j 6 l k x z O j / m c 8 g B 5 i Z O B O F 3 M n Q F H 3 F Y f a 8 m + L k T q W N W I 0 Q Y y B g o O k Q 7 K 7 9 z q r 9 K 5 c V / X e p K D z U o i w s + a t 2 T 4 w v 5 P X V e 0 r S S 8 g K 8 p n 5 j r r n 0 / r V d / d Y P d v v B / 8 K / w x v r y B S 2 U E H V b B q t W E H 0 E f O 5 h L e X u k O V b Q Z 8 s r L 1 n Z x J t E 2 b H E C o p J Y o D X Y 1 D R u X E V K R 1 P S J 6 J r 8 z N A X U 8 l g h A 8 a p 5 N x z G t B x n O p F / i X q C E v i C G 1 0 + n p G R y k R 0 7 e r w S 8 q z c y o 7 H H 1 F p e U r U V 0 q l m p 2 U c M 2 i f o X Z R w V J E j Q Z 2 H B c q i G T X U G q R 3 g 2 9 C D o z G N Q 9 i P l X 8 d p v P k K t 6 J M K w a R A 6 k Y q d y W V g s V l 5 + + R R r n 9 a N Q a N N Z D P H l 0 z D t l 8 O H N S x N q w K p G Q g w N Y s u J R N f 0 H P P A o J u x 0 O G 6 R B U 1 c 6 v V d E B a Z z p s + d 2 Q z i p n a N N Z x n y v p 5 a z S R P p Q i r z + b E M L K S a T z t 1 5 Z J C G 1 F L 0 8 q o h + b x o V A A Y d L z b q f H e p x / p n u d F 6 4 c l G j 6 h z B u 4 V s Q a u f R + z h 8 9 x / C 7 5 v / e r s z x N p n / g t c v X r V / P 3 D t P 1 u C L U U n m E j M e / X U I e u 3 G p E R + m N L G i 3 W v x c 0 y j U l K t e / y n s J u q q Q l X h d A V + p j o z T s K z 5 V A y L o s R z H N R D U Z z T X 5 T x S t i 6 9 x 5 0 y 6 R h w 4 x j + 6 q d H 5 P J 5 o P q 5 k b J Q 8 3 h i G j 4 q E U / G V M W 3 3 E W D U F m x t r j N g L M T c + y D U x u 7 j A U j q K L n 8 3 6 n c g F o q h Q S e 6 c / B l B o 4 w q q 0 h N l c X S O m y q D d b u L q 1 T v p V x / l 5 B Z 3 e A J X a N l L Z G O l t n O h G h + R 7 t y O I Z q s M L 7 W P n Q 7 m Z O Q v 1 0 v o 8 j l X V l f N f C S 3 y 0 r d 4 o b b 6 T J z p T Q P S t R O y K q C M 9 N h u M 0 D F x + I z z M Y K U C p P O b f i Z o J k U T 7 D K r x X B 0 q V q C g N F F g Y n m r n M 3 x l 8 4 i 3 Z Z d S M L K M t N o j i 7 R 1 8 F y C Q T F H l h H P M 8 g P u 9 D x 9 e 6 F t x X 6 / 0 P c F N M N P + e b s X c A W 4 H / 1 f 8 9 M L / b H a 9 L 1 w U L r / 9 5 t a h 4 P 5 2 2 3 f 6 / N / G 9 v T Z v t O / 1 S g P I j q p 0 l W R a r p V p b 7 5 + j v I 5 / P I p B K m Y l Q p D l a K G g D 4 A c 8 U l C k y s / L 5 u W m R 4 t 9 k S u Z V H b E y B l O p N A 5 F V V 1 / 3 n f C n U f Z r a S B p k O U q M N j L H Q a R W q N t p A D P T 1 P Z B Q z 6 h L S O 0 V h W 8 C D l l f R 2 I 8 q E e X O e Q P F o y M 8 v 7 n E w y y G 7 o 0 t H h y c 5 l C r t j E J b M E e X k T 2 y s v 4 6 O 7 7 8 P g n R L M B 7 r 3 7 W x h 2 v o K I 5 Y K M q w v N v f L 6 Q 7 h / 9 1 / j 5 q I H Q d 7 f q L O P V v 7 I I J G F y O e g f k s l Q v h U P I w N 0 q x J b 4 x 8 s Y 3 z f M W 0 u g m B Z V G i W c b o 9 Y / P 0 + v 1 L s t i v p v G B J b R m P R a 5 4 l m K 8 C o n B V I Z P z q f z M B i / 9 0 v J z R d H 7 z t V S q 8 T M H 0 p k E P w f 6 w w G c L M s J d e u d O w / N + d p N 0 z v L h A V o f p c M n i X / g / 1 n + 7 m / / j f M W L 5 0 b D 4 f 6 u T g I a K D f 0 m 0 0 q d A v Q 1 U v X + R E W n F / P 2 L v / C L + P D O H e z s b B s q 8 n / 9 L / 8 B P B 4 v j g 6 P 8 C 9 / 8 V / i 1 3 7 t i 2 Y o y B u v v 4 4 H 9 + 9 j + / F j U o Q u c r k c X n 3 1 V W x t X f 0 G f P + g t + O L 8 u W 7 b 7 8 t R 0 U 1 n h q w K k y v j H z 5 K i u W U X g p Q U M W v K h C N c D Z h t P z k h l y I 8 d r N D u m w u V Q f T q D 5 k O Z h g k e r z 4 o M 5 W B R t Z s U E y 7 b Y y 6 a p 5 X 8 7 A a L W h E j P q a N j / U 0 B p q j c F l f 5 M a I f S 9 n J U 2 h g E j c L 3 d w 4 z H R X n t h X 4 D C d 6 D n 3 8 f 9 0 d Y v 7 a F Y b W E i C + A U 6 J N L r 8 H d 4 p G P A o i u 1 h E m H U 7 r g / h 8 E Z Z J j u 4 + + p 9 3 H 7 5 E + i P F + B 0 R U g l 2 w h n G d k d Q 7 z y w g 1 G e D + j u 0 Z M + H D j e o J a r c K b c C F M I 4 7 y O y U I e H x U x l Y m h r t 7 R w g G k 6 z f C 0 O R F T S G v H 9 1 O Q j 1 V Z 5 q n u c b O g 8 D L i m g W u K E T j L 6 c r k B P 5 9 F z q O O W t W D j j W o o k r i / 6 a s F 5 V z v z 8 w K B 4 g k 1 K d i R J q s 9 P R y c J R K l R 5 6 g j x a N j U h a 4 h q q 1 7 m D s V b a I q B / v B b X P x 8 P v 4 D R W C 5 q c U C g V G g z v 4 s / / H P 4 e T k 2 M 8 f v z I j I Z Q X 8 Z 7 7 7 2 H N 9 5 4 A 6 / T q c r l M p 4 8 e W K Q S 2 P w N M r h D 2 1 7 + m z f Y W e Z m + e R z t G r 5 t 8 o W i b T E a R S c V K 4 O b U w R s E I O C L v y v B z 0 R p p J Y 3 1 0 z l y L k 1 B 4 I V M g a r h Q E 3 T M o 7 Z 1 G p m 2 J p W P f 6 m d M 2 U 1 5 u L d W q k I T 8 n Z h l E I 8 R J x y h K S 4 j r G w 0 w 7 f T 7 h k a t j t o o 7 D + B L R T G G Y 3 n x O l F m p R H / C g W C O L + w x 0 E O k 0 E V 6 + h w + e o + t 0 4 O k + i Q f 3 i 8 g 3 p X D F 4 X A m E F 6 w 4 P D o 3 T f u F a o M a J Y P Y d A k h 2 x Y e v n 2 O + z s F I u E C b 3 Z K r e b H 4 u I y M r E o n M o 7 w V g 4 4 z N v L o R R J E 3 8 w n U H E k T 6 5 b V F I i O f g 0 Z u + q X 4 D C w 8 F v S 8 g U I I 0 + N z e D 2 u + b O y D I T a m t Y x o k 7 U Q F e V t c r 4 4 6 / 6 p w Y J X o y 6 y W 2 Q S J V n y p b B y h y j n e U o 6 u l l U G k q 0 O m n W d 5 C S y G f G f g s t P 9 Y / f 8 g d s u v v / u R C Q S 3 N 1 e M h r r 3 w d d w + v 7 / H W H y U G 3 1 5 h B L n / 6 v c e v 2 b f P 3 D 9 P 2 2 t 3 H l + + + / f a 5 V T X Z G v I m D D L R 7 4 y o 1 m o N i N Y 2 h C M + D B m V z c Z S o k 0 b u p F M x s x H M g y h k 8 b E i d H p Y q o 8 N S 4 I 2 I y e M h W v f p P L i j f X E Y J p J A Q 3 G p q J p J f R d M w D z I B Y C X L + a H 8 o T U e 0 r J W x 0 2 j j 9 l I S L h p 3 + b y M I x q X x + O D l c Z y Z d p H m 8 f l X R L r A 7 S o f T V 7 / J U r R x T q a 9 g / L C C R 1 N w k U o 6 Z B 9 E x N Z A r Q C P v 8 h o u 5 C / q i M f 8 c N b y G G R c e P v t H X 7 O I F L P I 0 C k s s W d W L V n M B j W U W j k q F u C v C + K K G c Q 1 z d i K P Z m a N u i G G i k L + 9 7 b W X Z B C H R Z D V G K O A o E M 0 p H c u c u 5 5 Z r X 0 s V g Y e t W O y F l Q h P E B l N C D 6 O l 3 z 5 n S 1 i u 7 t H u K 5 5 6 + Z o C 0 2 M e h O 4 A 2 o b 0 p u S 5 3 L Q C b 6 V 6 s 0 c e 3 6 q i l P / Z D K / f K y a P Q t u H e u X / z B b H S o e / y Z b z r U s 7 T 9 b g 7 1 E x s j U z H z B g R F T B u q z R H F b h 5 h t R p F / e i q e Z p G I A o x R y l R x D n P n 9 L D p J t m M n 4 e I 2 Z B / x B H o b U w k q p P i Z t a A J 1 G W 6 h i 5 W y i c v P + l 6 k a I f Q f 3 + t 8 H a u a V 6 U I l d R I M Z y M M O x P i F Y j L D W r q P H a L U 8 Y D l K n L p F f M 6 2 v + u 3 4 4 L i E 4 e A Y 9 V o H / s w W Y r E Y G g 2 + t 9 e p i W p 0 H t J 6 F + 9 J t G j k h 8 d H H U Z 0 q J E m 7 u 2 R R R R I G 6 / R 2 Y J r G K N N a k s q V R x i N N N I B w c C y w 7 k j g 8 R j q c w 6 l W Q D q S x f 1 b B + s Y S w j 4 f r 9 9 E b p Y k 4 g U N 3 f V 5 3 H y m e d D R r u e X E 4 k Y K e C U S i U G p z j L i / S W z y / H M w 7 E 5 9 N x Q n e 1 L K p s N R L D b p 8 H + f k 1 V E w z 0 6 H r I W V U a 2 S K 9 V U s V X H / o w P 8 i X / v 0 y x + u q j q R N H u k i H w F H x 9 f 0 4 V f x C b f s p 4 u P Z n b f v 4 s / 3 O X V p V N G Q + X U P R r U t R O 8 G d D z 5 i Z H b T A I g U j G 6 q T F W g N J W E s i K q j F + b c h Y U S w 3 j P x L E P U Z U 8 X z i E Q 1 7 j H / 1 S 7 9 q W g 0 V J X O 5 g t F F Q 1 q S 9 G Q h X z O O Z Q b B T m h M v E a D l E j U k E r O N A T o O 9 6 l L g 4 X N Z i H l K e Q S G K S T M L p s e L 8 5 N Q M A 4 o 1 8 u a h R r y f S D K L 5 5 6 7 T l 1 U R J / 3 E I 0 G 4 A i s o j l 0 Y H M 9 D k 1 V X 1 n y 4 3 T w B L n J r p k W v 7 K U w Y s v 3 M Y f + W M / g 6 W V K C I h J 7 z 1 G U 7 v V 0 g v U 3 A H I 4 h F 3 X T U K q 7 f e A 4 + z d P i v T d n O U Q Z h L 1 u n 6 G B / m A C n b O 3 5 + X E M t J A a R N 4 + B z 6 T J v e i 6 q x R J F I X C I 9 6 0 F P q m c 0 f W 8 s b 5 1 P J m 3 e i 0 a b J n S e q 5 K f O + Z c g 6 l M V E b B i J / o y w B A v X b t 2 s L 8 G E U l b k / H 8 5 n z G b V 0 j R / U b v u 5 / / h v m B m 7 a Q o 5 N U p 8 8 P B D / P 1 / / Q / x x e 3 X 8 c v 3 v 4 p f f O d L u O F f R D z O S P J D t h 0 X y t / + q b m r r B e D M v 4 5 G s j Q i D 3 4 / / 7 L 3 8 D y 4 g K W F q I 4 o x P 4 / P N 8 E q w O E 2 W l n Z R r T n k T N B L d T b q k W b 2 i N h r n N q B D a Y S A a n D z y q a h N q p C H / W l B t M 6 K d y F D E 6 v C 1 0 6 0 I B a g R i I H j 1 q O i U C 0 h C U C E W I 6 K D S V i x 2 8 n o a V e + i + H b I 0 L i r s 1 d f h q J R L O o J 6 I B N t x f N d g t d O l m x m i d 9 9 F H A h 0 h h G z g l s r i s U 2 r A F O / J g g C N 3 + E k u l l K 6 F w c o d Z 0 o l C s o d a t 0 x G 6 y H h r W L 7 y C l o X j x B e j 6 D Q a 2 B t e R 2 d X o / 3 X E V + 5 y 6 i v i W s X F k z G Z S G / H 2 n 2 4 G D g x y K b Q d 2 d p 6 Y a K 1 J m E / R X e U o R z F 9 d U I Z v t e m Z x w P 5 3 O e W L j m G D n E N 1 p K n z q Y O D c 3 1 c a c b h P B j H P R 4 f i 9 y q b R a P H 5 Z i w z N V S w / H g M D z I / Z V p a e f Z J j U F U b 3 8 A + 9 y h u D 1 1 q D f u v o P / q v t r u B e v 4 5 6 n h I f 9 c / z v H S + Y f o c f t s 0 4 1 H f Y P r s y H w w r w a t K k b M o g v k j U T O d 2 q 9 M Q d R P q j T R Q n X s y p F U m U I O n a M + E t N i K Z 7 H n R + Z 1 i 0 J 8 g G 1 j 6 L 2 g D r D H M 9 d i V G G N I S h M U o e T K r Z q E n T 2 I l I A w J R l 9 e f d y K r 8 j W a W q 9 9 R X r + 7 o i U a M j r a L S F h U h 2 k a v g 9 O g c z s k A / Q 7 P D w U p 3 M N w 0 V n i 8 R X U y 0 3 4 + R m a T 5 A O 2 2 m w I U T C G s 3 A a w / a s D c v U J m s U o f Q 8 U Y X p P x J + G w 9 r C Y T c I 2 9 C A R q m F B X 2 e w p x E m B Q S S t t 8 p o F 4 / g t e l Z L I j G M 7 j I V 4 n m f H 6 i 9 G I 6 A l c o h K X N L Q Q D A T O a Q b Y 2 t 7 j 5 J u f Q q J K n 1 E 3 3 I + O f T w e Z b 0 9 R a o 4 q v D Z p o Q K B C Y C m v u a 6 U 9 / J Q V V A w j L p T x c Z h j q c l Z + C 7 s i r a V c J z j V u I q R c I N + 8 n + / n 9 i 0 O 9 W h / G / + q d U f j O c w B 6 I z w c 5 E f + 4 Z D / U / / 7 / 8 R r 3 / 9 d Z y e H O O N N 1 7 H r 3 / p 1 1 E o X G B 7 Z x v F Q h H / 7 J / + U 5 y d n e L 5 5 2 + Z 4 / 9 t b t / N o Z a V v E N O Q a N X D j f W i 2 g 2 2 u 0 + o 5 3 V j O M b 8 d U 0 u 0 6 7 N E a X m T 1 q K p 7 H m V Y 7 X k f O J s E s o a x K m 4 / t Y 8 X z X L o R O h 2 h k P q X 1 M o 1 R L F c J j r 5 0 e q O j G G o 7 8 t K Q / J W a 1 g j Z S n z c 6 X d U j o u q 8 V u N I F J t 2 W O V S v k D L W j E 0 y c b j q L B 0 u J N F a p p c b U H j 1 q K c 0 V U s 0 d n Z 2 Z U R R 2 2 w i f 2 P L z 2 a L U W 3 3 s 7 t x B Z 1 i E P x Z G Y 1 B G x k e d 1 Z v B F w q j 0 z 9 E d x p C r j Y i O i 2 T g r I c Z i 2 i W A e 1 U Q u 1 x g T l 0 1 0 4 L X 6 E / P w V m x u R W N o Y s A x f I + h H Y y t S r i a q k 6 A J U g o O D F m k u 9 R H L D v 1 J U l a U l W Z Z 3 8 a z B Q 8 V A e 6 j h z F v M o B h F I q W W p L 9 c 1 N S B 0 1 c l 1 s Q J T 9 6 e c 6 q N V o I h T y m R b l + / f 2 s L q e N d e Q 0 + k A / p S 5 t k a h n P y A m s / n d 2 L 2 3 9 u m L K E a 2 G i n 6 P R 6 v V h a W j T 8 W B P W n n L m n / 7 p n 7 k 8 + t / 2 9 v T Z v n W 3 W W T u / M d I p n 4 O F b r i Z b 1 a Y Y U w e t M w N V Z O m 8 0 R 4 J F W Q / 8 u L k p o t 3 q G d i l K y g o 0 y V J 1 J r R T r 7 4 E d 6 v b M / k X x t R T G t O n K e P F Y p X a C q g e n s L X r m G 1 n E O y W c Z V 9 L B M 7 V K V 0 T U K 2 M I A L p 6 n 5 v V w M A Z f o 4 v b / T Z W q w U 1 d y H g d P E + i r Q y G x 7 u H e C 9 7 h h 5 O q m c v 1 l v o E a B P u p 3 4 Q u E Y J 3 0 j H E q x 9 / G R g S f + 9 x L s L v S d L w k m o O o G R H i 8 v h w W m 7 R K T N 8 J q L M Q o a o q H F 7 V l T 7 E S K P B 2 c n T Q w G F 4 i 7 Q 3 x W F / o a r j S S w f M 8 B o v + 0 I b e 0 I p G d 4 h W r 4 V m q W Y G q 8 q R V B 6 a V K k y V l 8 e S 4 4 B h 9 b N + 1 I 5 y m b m 7 T f q a + q b v + V k V g p d F 2 m k t J Q a O e Q c y q 0 x m y k Y q e i t v P + u m d Y h h u B h / c w R a 4 L l 5 Y S 5 h s m z y L r R / o 2 N v / t x W / h + 7 p b f f P 8 + b w 2 4 t b G M k M + L r 7 3 / J v 6 L f / X f w a 5 0 M d z G p B L / 6 E / / / R / K Z v O v 3 9 u + f P e t 2 + f X h n O q o C h J B L A 7 7 W i 1 O z g 4 K s J N L b K x G k O 5 r Z H g 8 0 i o b K V C p n l / B u t E U Z G b s v G o R c + 0 / v F v V b Q 0 k M 3 p N b p C x j G m F y 2 x k i + I N p 7 Z E B G y g W a 9 A 5 d 9 g j S N 9 + 2 9 U 3 z q u Q 0 4 + x N 8 / e g U N a L Q c 9 k K 1 t a y e O v t A 9 x O x O F J P W e m g 4 R c D j r 6 G F 9 6 / z G W b j 9 v R n D Y 7 J o a I u e 2 8 h l a 5 l X O r b l V K c c B 7 S f A y N 3 F G + 8 d Y O v 6 V b i p 4 3 y e C O 9 5 i H z 5 C b L + C X W W D f f v b G N 9 7 W W k s o v I n e 0 b + h r z W u C m s z 7 e f 4 z F z F U M R 1 0 M 2 s d I B p 2 k n x 7 4 w t l L 7 W N B q d x A t d F B N r 1 E f l r F B 2 U P X D Y l o J y g 1 + n Q o V f h I r K q v 8 h J 9 G w 2 G 6 T W X h a f M I y O Q D 0 5 1 K g H M i V N y Z d z m E Y E P s 9 8 3 N 6 8 D h Q g D O r w O 4 3 q N y N Y u K m h y U P n a z R 6 L A I L / B 4 H n K R 9 c m F t u o b O U x 3 t l o j + 7 f n n 3 8 / t W x z q W d q + m 0 N 9 b l 1 N 5 p f 0 w g h c C y r 1 N k 5 z J a N V s g s x O L w + f q / K v o x o L C l W h 6 F y 8 k U Z r q k k o Q k / G 7 F y 9 S 2 V D x F q w F e g d J p D 3 O N H / 5 i G u 5 K B L x i m w W g y I a m U 3 Y f j W h 0 R I v z i p g W P + 3 E a r B 2 + 8 S M a 5 R b v S 5 M R u y g 8 q A K R J Q S D H t L G A X r F G n K V O o L P 3 + Q v q E l f C x p o k Y M h A 8 I p Y q m U 0 R x X E 0 X S o A a N u w V H L 4 C m c 4 p 4 9 j k z q m E 8 n K F S K W B 1 9 Q q R J M / j e S l r G 0 t e D 2 q t C R H p 1 A S J e N S L 1 j C E 5 2 6 s o N v r 4 m B v D x E 3 n y m a Y l A J 4 N 2 P z v C F z 7 9 I i l n D q F v C 2 f k R I t R v s b Q X p T Y R B G k s L 2 V N N 4 S a 0 U k J 0 C V a a 3 C A i 2 i l n 9 W m 9 o I p y 2 9 E L d l p 9 x g Y m s h m s n R S p W V 2 m v T W G i Q r N q S O d N P J x p J X u U t n a j y g H N N l m Z B W K 7 H L k I 4 e Z j n S M e m I c + f U L 8 2 d q N S x Y K f w / W 8 + t / 3 F / / g / M x o q F Q 0 Z D f U s b S f f R U O t h C m K 1 b P P G l V E U Y G 3 2 l 1 T K W 4 3 R b r X D p t L s 1 4 V G V X h r E R W h h H C r D w l w J w K 2 Y g O 6 o y U 2 G 1 q H C P r q 9 F o m 2 b v s w c 7 O H 7 4 B J 9 Z j c B J g 0 p n l U 3 o C O X W w E z C m 5 C u + K x T J D I x / H f / / F 8 g 5 J y g U S Q y W H x 0 n g i N 0 I / u s I 9 O t Y T V 5 X X T 6 u d l H T l 9 Q U S J r K W x j V R 7 D 7 F Y i P d j N a t R O E g v N S J h 9 O A h w q R 1 h R M i s W U J 5 w X + l i W G L n I I m W y t M 6 w z i C r R p F I 1 h y I x B p M 8 H N F N H J d 6 8 G e X 0 e 3 2 c d G Z 0 h / 7 1 N A p d F o d B H 0 e o y 9 7 Z M M l O v Y n P / m 8 o c Y J 3 4 B o W U Z g 8 R a f J 8 7 f i C M Z J 3 L G N q k 3 x 0 S f e S u g m r t V V k I h o b 8 2 o f i 8 b O c 0 W h 3 N E T q Q k w 5 k 8 p F o R A r L 2 Z y n R i C W M d 2 D F J R O o 2 o h X 1 T g k / a 1 z p z o 9 9 o m E 9 a H d + 7 x G R c N F R b K m d + R V 9 H B f P T t k + r 8 9 7 + f m 3 g C X + Z e q + 3 e a 6 / h 5 z / 3 Y / i n X / h J s + v 9 v Y 8 + u v z 2 h 2 1 7 + m z f u q t w J 2 Y M n x B G T e G g t t B Q I h d p i A c e 7 t K E K i J T E Y y s o h a i G 6 p + I Z H R T K w c 5 X 2 o N 9 u 8 L C t O i M Y I q g p f u L 6 F n 9 l a h N / h w 1 I i j D r R q E l a u b G U p H M 4 E I w G 4 K I e P c 3 t 4 S / / h x v 4 m S + s 0 5 G D y K a u G i N 5 / 8 4 j P H x Y R O b a O l q F m p l N + 3 j 3 i J o O C C y n c c M z x M 3 n r 6 M / m J i x h D I P a b V q o Q p / M I h W t Y 8 I K W X + 5 B B e v w e J p R T 8 O Q + a v R q s r r 4 Z b V 5 t l O B w j 3 B y 8 h j p 5 S Z m z i h S K y t w E M G C n g C u p B Z R r V e w v X 1 M G k u K F w y Y 9 F 0 + b w s L U U b 4 b h m d x n 0 4 9 T 6 y S O r Y p + O k c X x 2 j n L V j v 2 7 X 8 L u z h 4 8 Q T 9 a n T 7 K R F b p I V F n d e S q f B W k t I 1 N q + Y 3 O 4 F V y v N X d a a z f g y t n W t e v S o 5 p h x F Y / n M C h 3 c + 5 Y x M t k 4 6 w n I L E j v z V F s d j l e U 6 2 t + r n p J c J 9 v 3 f b X y J C 6 e 1 T h H r y 7 j v 4 z H / / 3 + M L p 6 d 4 k X v q / B y 5 P / 2 n f 1 u z e b / X M 4 0 S / 6 5 v p 4 V v v 1 j A W n R K Y S + E U g G z p v i q 6 P g r v / q q S a i i / H H e k J K s T E x / 0 3 z Q 6 1 P K 8 H S b J 7 9 X E / l 4 Y s e I F T a Z 2 t C g w 6 g f p M 1 o 7 j g 4 w c Z 6 i o h G l K M u i x J J 4 v E M C q U S v D 4 K a L f f 9 L 9 Y b T U E / B u Y d v J I L c a I Y h 8 a q j X s 2 2 g 0 L t S q d Z Q v S J 7 W V 7 C Q p L F o Y C j v S Y i 6 e / c e U S C O B h 2 a d m V G R 7 i 8 b l i o j 1 x e J 9 q R q J k 8 m C E U + w I e D I g U / 5 9 f f g f R p X U 4 L V U M h h Z S w A o 8 0 R u o 1 H i s 2 4 5 + h 8 7 i V x Y i p U 8 L 4 O r W G u u b G p O O N Z 5 p 3 K I f u 0 S + 0 0 K T 1 K m N z j i C 3 c M G 4 r F V V G t t U s M B F h a W k E q H S C l j g D P M z 9 U H R z p Z r 9 G 4 q X V I L X V N d Q H 0 l c T F 5 T T 1 I e d S I F O j E F 3 N O J e G c i n i K c W A d J O y L m k + 2 I S B T I F Q d F U a z P z B T X k U a / U 6 6 4 0 I x 7 K Q A 4 m N a N P 1 j Z P y V Q 0 i S i / 2 1 C 6 + H 7 s a T u b v f o / b f / k P / i / 4 + Z / / e T x 4 c B / / 9 H / 5 n / H 3 / u 7 f w e H h w e W 3 / 4 5 t H 3 / S j + 0 R H 0 w C R j N v h 4 U / n x 5 g N R W l q J l O Z V E k n d G m u U 1 m W g L j n I p L / R t q 8 R t d C t z x 2 I L + p M / L O k F V Z g w g Q 2 P / n I + i O B k j t a K R p N J w E i E + v L + D T q e G J L X E q H K B T v 4 e X L N H C E e X Y X U E 0 J 1 u w G M J 4 5 W t a w h 4 J o g n 7 C b Z i c c z R r H V g p P G W q Q m k + j O 5 W t m N Y 3 P v f g c / D T U B B H Q 5 q L z 0 e h D I S / s y 0 s E O a f J 0 3 5 e b e I 0 m s D b 2 y d w R 4 L 4 6 U + 9 S I P 0 Y + j Y 4 p 5 E I H W d 9 k U a q 4 j B o H D 6 c I e O w 6 D j V c M U n 9 s 6 o f 6 x m V x + H u c M j U 4 P 0 Y Q b 7 c 4 u b t 1 Y w u 3 n l r G 5 v o o u d U 8 o 6 E U k H G N 5 j t D p T Z H P W + G f n p C K a V x i H 1 p Y Q C N B G r 0 R W i x v 0 T h l y H 2 6 4 F y / z 2 B t d 5 g O 2 q c j R R S 0 5 A R z H W R h M P K g X K 6 Z s t Y m / x C D E A X X P p u M D O 1 V k D w 9 L R v H 1 P k 6 b s p H 1 D U 0 i s L L Z / m 4 X X w / 9 r l L / z 4 2 5 c N T P 5 P y 6 l U q V f z R P / r H s J B d u P z 2 h 2 P z 2 U e m U k Q 7 h C b 6 p 8 j 3 E z / + e X J 2 Z X t l w V t J S 0 T f 6 G w a b 6 c I O D A D W k U h y H Q o I j q M r K a 5 l x U 0 Y i U q / V d l d w e z i w L O S H 0 i 1 A A N Z S R 6 v I P T n U O k i B R J R u Z o U l M d e o h n o x g 5 s t R J 0 m k z 0 8 p o t f l 5 / T C K e Q d i 3 h x u P U / D b x 0 j f v s 2 P q I z d y o 1 0 y I p Q Z 8 7 L + P 1 f J 0 i f 4 C L X I F U y m 5 G Z C j S a 2 R C M x y E r 3 K O 7 G L G B G 8 f q d z + m H S U z t X t t u B h l N f E Q B + p X D F f 5 r M H z S I G A Y 8 X F 0 S f Q l n p n n v 4 6 O 6 2 c e x q 6 w D l / g U G t i a D g B d r N z + N Z s 5 q h i j V z 0 + x v O S i x h q R s v Z I / S 5 M 5 2 2 n n e N 9 k U p f n C N S q 8 B f L i L E Y K b J l a K p y i E x V A s e y / y i W O a x G k R r M 0 l g R O c a 9 R Y d g 1 + y r k T p t K n e p K u m d N q 5 J c 8 3 t b M K u T v d G Q J k A E r a 8 m R n 3 3 z O s 1 R N 8 7 F 9 x g O J 5 r 6 5 E 3 8 / N 8 u X P 3 h o r v 7 8 + q J p 5 b v 3 + u t 4 6 7 / + f 5 D 3 z w c i t k k d P v N f / d 9 + K J v N X 7 / / 5 P L d b 9 8 + v z Y w U W 9 e F 3 M 9 J Z R 6 8 5 3 7 u H J 1 H X 6 3 D f W J K l E L t 4 l i 9 E y f m 9 i h N J R 2 T b / Q 6 3 g y p P P Z a a A D 0 / G q J v i J x Y 5 O n 5 S P N e j g S Z o S E i k V s f X c B n / X g h q p W s t K p + q d I h N d w c y d w l v v 7 c B P e n K d e k k T B S W c + / U c h Y V y 2 t X w X n U D E e q r e L + N 2 q C N 6 Y B I 0 S / j h Z f W U K x V 4 b D 1 s V d N w k U E k K i X Z q p W G 9 R H H j 4 j o z w N V 8 + g d i d l d J p r C V H Z G S n m M d L p F H r U R n 7 q y J i 1 Y 5 7 b y u c v 1 a t w T Q c o T E o I E g G 9 1 g C p 1 o T X s h H l R 3 h y + B j X 4 i t I L W 3 i g t e J B s a o t + z U T A 5 Y 4 k 7 q p 0 P 8 2 O Z n 0 X X T Q e z q r 6 I W V V A i E 9 g 5 K 8 C 3 t k 4 n U r o 1 p 5 k V P B 6 Q z m l p G 9 6 1 + q y 0 t d s q f 4 1 a m c s M l b u h V q Y v k S / 8 3 z x H h Z x F T 2 s 1 q 1 K 2 m z 2 8 9 f q 7 + N k / + j n T a K N N 6 D T f F C S n e P P w D 5 Y o 9 X d u 3 + J Q z 9 L 2 X R 1 K z X u X f N r Q C U a 2 9 9 9 7 g v R i H L G I m 9 p g n q 1 U E d R M l K O B T R j 1 1 S G s g K q o 2 V f C F H 4 2 h y m i F v + 2 0 z F F V d R Q c H p 6 Y Q a A R m i Q S R p T k 9 E 9 3 x 2 j M S K t j L q o O W x I W t 1 w + F K G m m n U e J e C W 1 M Z l N I r 5 H P C M d 7 F R 8 M X 6 T A 2 Z P N 5 + B J B l J p N V K q H i K + H U M j z N z M 3 E X J 1 U W q o I 9 m D b C J q D F f 3 q O g 8 G S m p S Y / o R e e i g + u 5 Z F c O P s t Y s 4 G J c K K 7 j C p w E i U 7 r S b v L Y J y p Q Q / n 8 / q L y I a j e H 4 s I d s O o q d J z t G 1 z Q b D S y s R h A d O h k E Q q j 2 p 1 h l + Z 0 X 6 1 j k c 3 f r S j f m N j k C P X R m T U D s D F n 2 P E 4 6 U B M 1 H 3 y 0 D e f G V R P g 4 m E f n d 0 G Z Y L V k C U h l R x A K c O U H I a H G H o o h 1 J L q / E k O S f r Z t 6 1 M U P x o o p A 2 I 1 k 2 M / r k P 7 R u Z T G z e l U Q 4 f q b V 5 X 2 l T v T 4 p 2 l L t z x / 1 + b G I H p n D l t 8 / c z v 9 9 u 5 3 / N 8 V v P M O 8 U 4 v T G B u b q w j 4 w / x b + S F m G P B 7 D f V 5 8 O A J e q M B B f w I t Q a N j 1 S l z / e N W g f 7 u y e m c e L o 9 J y O Q H V A Y 6 1 p S U s a y x 9 L O p G 2 3 8 f K c g 9 F 2 y n 8 a x F e 2 Y a r C 4 s 4 y 4 9 I f Y 7 h J d K 5 h / u o V / K o t u v 4 8 q / + G 3 g x R D I E n B / v k q I l 4 J 0 W M O u d 4 Y P O Q 2 w 3 H q P j J E I F S B e H Y b z 0 8 j q y 7 i M a s x t r s T p C g Z B x p q B f + c d p k A o G R A A X 9 Z D m V k m z V B p D a B W Q f K 5 k j F U L s K m J n n 6 P C p H P z m M a R C Z l D 5 q M + 3 S 2 C 5 y c P a A H D n F O g 8 1 k g r B 0 y y j W T 5 A c p H F W H c I e 0 J S N + W z d K + t Z 0 6 o 3 J d I 3 L U 7 U 2 y P k C 3 W c 5 4 o Y D y 1 o d + k w d D J Q 4 y 2 s L C D T a 1 K H H 6 H S G u C N t + / g 3 X f v o l 7 u k i D M R 6 W r f t T 3 p K Z 2 T a c X O q m r w i A s 6 0 j P q Q Y I C x E u G i P N 9 W n Z V Y 2 9 V K Y k o h 4 D n o 5 T B z M 9 z D i S r q l O 4 6 3 s n A p + v / Z v u u u P 0 K Y I J 2 c i q + K m I r C i d H F B o X 9 O x x q Q 6 l i J N g O z D E y x 1 E R y I W 3 0 k n W q s X G M h Y y u p X L V T B l I Z Z M o X J S Q z W b M A m W t V h t b b m D / V 3 8 Z r k i E U f g K v K 4 E b q 3 H 0 a y f Y v V K l N H a j k T E C W v 6 p 1 A h j d q b + K j B O n D P G v j C H 9 / E v e 0 v 4 k t f / Q r K N P T j v Q I R J 0 4 D n e B T t 5 6 j 4 F / G y t I q r l 3 f w C K 1 0 Y h G M i R a O G Z l P D y L M g B o 3 p C S T 4 7 h V D Q m 4 i n l m I V U s 8 t A s G U b E V 0 m J p G / P x I 2 W Z W 0 p K f 6 1 W o 1 j c 6 f 4 n R A r d a b Y t j t I Z l t I u i 9 h u c 2 F 5 B K t V C r F l G t E y G L f X z 6 2 u f Q r B V w / f p N G q m N z + l E p V z D a 1 + / a / 5 W L k G t n a X G j o V s g s Y e J T M Y G b T b f b x H e j w w n e n l 3 g S f Z J n l 9 w 7 J E L J 4 6 Z M v w U s E l y t p k q a h e J f I Y s Y D U k P J K d Q P J W e S o 3 S 6 D D J 0 Q O k m J d C c M O B p s Q e t j r i 9 T V 1 r W m l 5 L P / N a Z / Y C T 8 T U / k + b r a / 9 J / 8 z X n H b i T 4 7 H X s X i b z / / h 2 J T G k G C c R U E W w A s S 9 F b Z a 7 b 7 J X l o u V 0 z W 1 o v W 0 E T 6 A B 7 j / P Q I G 9 k J V l N 1 2 P o N G n 4 O c W 8 R a 4 k 2 X n v 3 F G t L S 4 h U C p g G Q 0 Q p G q 7 T i 0 V + J m S L Z X r Q 2 k 1 v v r 1 H A 5 9 i / 3 E f 4 S S 1 U C h m p k t Y 4 U S z 2 s f Q a U U k B j T a c S y t L u O i 4 8 F y e h X Z h Q U o o Y l 6 + 5 v V H J L x D L R a v J q Z b b Y y U Y r I 2 b G g 0 S F K u K i h 3 E 7 T + a l B s i M z 4 H S G s 9 O C 6 W i O l S 5 w W u R 9 O 6 e o 2 r S q h Y e O x G d v 0 h h 5 b C I R Q T h C h B v 1 c b h / h J V 0 m O h S J x 5 M U C e q N Z o l + I i M E Y 0 R 9 N O Y m 1 M 0 L G 7 4 K b e j R C N / 0 A e v z Q l v y I e H D 7 Z 5 / 2 k c n e V J i 2 d 0 x A a 8 P t E 4 B g m i + d r a M u 5 / u I 2 Y z 2 f Q 0 R W L w T f o Y t D v Y 6 T 0 A D R + z W M a 8 m + h i x x K j v C U o m t T X W n o U q F Q Z q C J 0 v s M / H C 3 m G k w 0 Y j P d F w / f r S L z Y 0 l Q 4 G f a q j 5 E L L 5 + 7 O G e o e / P x v d X h d 9 u j 9 r 2 8 e f 7 X J n 5 H z a a 6 7 V 1 / V e n + f O i 2 a M W 3 x h C b v V D p 1 r g N m g Q L o U x 6 B 1 g b M i K 3 m a Q j K x i k T 8 K o X / d Q w m N k O t b n h 4 L W q F D C N u o F V C / e 4 H O L / / E G G P l q a J 8 u o 2 f P 7 H 1 m C p O E j 3 0 r C R L l 2 c H 1 L 4 k z Y O H W a F P x m a w z n A w X 6 O U T W C V K i A v c M 9 o s s Q X / n K 1 5 E r 1 G j w U d g Y o d 2 m g W S A 3 d M S 3 j / w 4 K Q b Q 8 + S I X q S B j G u K 6 J r 0 K + M p z e k N k k m E D w n P c v E 8 P z m B g 6 9 c X j N 7 O z 5 i A 9 l U 9 L I g j 4 R S f p F S V P i q 4 v Y r f U Q T X r 5 3 F U M i A L 9 6 X P w I Y f R Y J d h o E t U 1 e I A 1 G h 2 J z p 0 g H a X j p g 7 I f o G s L m 1 C T 9 1 z G I y g o g v T J m p 3 x K a U L c R N f g f U o t J u M M B j G x T M 3 I + v p J C m l T Q x e e T p l K C H D W q P J 2 p a 3 y B / q K y 0 v t M J o 1 W p 4 d w O M y A 2 D K O J N T R C v 2 i 5 z 3 q V Y 1 0 e e G F W x j y b 9 W 5 c U q e q 3 o 3 1 + P / f G o + / 7 i N / A F 2 y 2 9 9 + M i 4 + 1 o 6 Q V H 8 / W 3 x + L e 9 3 T 8 8 u 3 z 3 z e 0 l I o a L Q D w f g 8 d C 4 H 8 K a r / w C 7 + J K 7 d u w h I M o M S I J w G / F f 8 I j 0 u 3 E J q 8 j W z y G k L B B U b q O m L h E C 4 Y H W k f a B b O + b c L I c s q y n S c K R F D X N 7 m d M M 7 G 8 E 6 K a P n L p t V 3 O 3 T E Y b U B s n E M p H R i m r t E B + e n O P K V e o N 9 e 0 Q f U K h O O m L n Q 6 r + T w 9 P D p q w m U L o t H q I h 2 u 8 f M t 3 j O d z 9 H H R d 9 D g 3 J Q 7 D M w 0 J k 0 A d F F x H W T R s q Q N I I j T x T s 0 p h u j t r w x W P Y q X X R o k V 5 q a m i E Y 0 2 b y B E 5 1 J n q l N z l 2 h g m l a + f 3 h s G g Y c / S N 4 N b T J F i N 1 A w o n 7 2 P a B 2 5 c j a B 1 V s b M v o j 0 U g Z N 6 h / e B I t z T M e 2 4 z e + 9 h H + d / / + T 6 H d G e O M 2 m l z M U 0 H i 6 L W b B K p 3 L D S 0 f 3 x I L V V m c 8 U o A P 0 6 J x 2 W F k O 9 8 d W O n i A S A t 4 p c u I U m H W i x x A 8 c + s e 3 y 5 C V n n K 3 c o b w c r h M 9 v 2 i r o w B 6 7 1 S z E 5 i M K q q V 2 M T u f I c y H M S / q G 9 M F 5 Q p v H M 2 d 9 g + 6 W b 5 y 6 V A / K t u n F z u M U C p C P f b 8 V e W 6 f 1 h E m 5 8 r c 4 8 G p V w c H W J l M Y V C 6 Q T e y T Y y 2 V e w n F 2 g c S j f 3 Q i Z h S Q m p D e D x g U 2 F 5 o o H S + A x A l J U r d 6 e 4 z T R h v X l x f R r V R x 7 q 6 i N + l i N R Q 1 S O D 1 W P H a v 9 r F T / 7 0 i y h V 2 y j m i 7 i y k Y Z l P E O 5 X s M 0 q q n 0 H j h s N T h C U 4 Q t f R z s N b C Y X k f X M S D F z K L e L S L f e 4 l O o 9 T M S o n M p 6 F x 2 G h N T h p Y p V Q 1 o 8 R z h Q p s V Q a I 1 R V e 4 x B r V 6 / S Q W l E N D g t D u F y 2 o x h a a x i l 5 F 9 S g 3 l c r v R 7 L Q x Z t C Z 9 B o 4 O c q R Q l o Q d O 6 g X h 3 j x u Y t u B 1 t 7 L x 9 D m 9 q g Q g Y R j i W x b j X J Y 2 9 M J 3 e G + s 3 T O a m X L E B f 2 C e o l n 6 q V n q Y G s l g T w d c J G O W K u 3 q A n T Z l S K l t k J u H 3 4 c P c Q g a U V 9 L S 2 r 0 b w 0 D E c 3 O X s m t 6 h F A W q M 7 U 0 t t o 9 M x p C 6 G f G 9 m l 6 i B o r e L 2 A m / T y K E / k b C K X K + G P / s x n i J T z o U 5 G l / F 6 p r W Q N v D W s b o X / u C b 7 S / 9 p 3 M N 9 a O y L Q Y J + x K k / P + c + j F S s Y A / + H C H 9 E 5 z a n y o N p p m q r j P W 4 e D o t 6 9 8 D m M m 0 d E p J A Z N 9 Z o 9 V h h p G v N P m L R M G q V M 4 R i N r j H T U Q 3 n D w H 8 N l c O O n t I G c N I E o 6 6 J l c 4 K L o o r D P o l h u I h C r o 3 4 x x Z N a G z d v X E V f e S V o 5 G G X D 9 G h B d H 1 K O I J P 9 5 9 4 w N s r n 0 O p 0 d H S K W 9 O N o u 4 k n F h b 7 9 u r n / U X 8 A 3 j b O z n M Y 0 o A b t Z r p J x K t m q / L 6 0 O I N F N G q I X z f E Q m L 2 m j U u i Z x d 8 U 8 t W K Z q F O Y e C W X p K z a Z z i e E h t N x i b n I J K / x U I r y A e 6 N B 5 i a j V P J L p D U R j Y R w d X 8 D N 8 x / s H O O a x h 0 2 e k Q 9 D x 3 L S f r V Y B l P z O / H S c 0 c R D 0 v E V 7 l G w q 6 4 X T 5 8 a 9 / + T d w 8 / p V V K s t x G I + e I h e V d F C 0 l Z 1 b 7 h N D m X W G p 9 T E z k N X e d 9 K + W y t O K c S m o O F T / T K / 9 W q F S n t J r / C 4 U i H t 5 / g p d e v G l i K B / P o J o g T 8 f R D Z B r q s H i D 7 7 R o f 4 W H U q X / d H Y l 8 L q V x K X F j L R e P i x n G r / 4 A Q v 3 X 4 O A 1 I H t z f A U g d R h X x + v I / N d B N 7 R z W s b b g R 8 U 8 Q i W s t W 0 0 N t 2 H 7 4 Q 6 j X h r L 6 w u w B A J o 9 U 9 x M Q 3 h g 4 c 5 X A + s Y O S l q K a 2 s k 3 L W M g u m t a z 5 a y P O q O F i G s D C x q Z T R E v 2 u b 1 O v E e K 9 7 r D t L h T k n H i D Z j O 8 L 8 v M z X x 5 U Y p r 4 F Z N f U b z N v 8 g / 5 6 a z U P H 6 X 1 4 x D 1 N K l y g K r 0 d p a f 0 k T B m U 2 Q h i X g 1 T R G J 9 o G W k i o 7 Q 6 P D V o 1 + 8 L 8 F g d x 8 9 l c D x O E / z U z a Z W M 8 / 4 A 6 J L j v r x G i K h M I Y s n 7 P j E z j a f S w 9 H 8 B Z q Y R m / h w B b x I u X w j v 3 3 / M 4 K F F 2 G w I h C J Y S M T Q o M N n F x d w + G g P N W o e C 5 1 h M h r g + t U 1 9 A d d M 7 H z 8 D C H l c 0 l R F h H w 9 4 Q E 8 2 L 4 n 1 o h q 8 a Y u Q w Q h R p S + V E V D A 0 j R S i e q p h V S j / 0 9 h G 5 f s Q u i l X n 9 K P 2 a m V t G C D O Y b H 6 z x d T X 1 1 5 b b d T J R 8 a i f f 6 3 7 p U D 8 6 2 3 J I K X 5 V k H I o F S e j G g v Y R 3 r U a p P m 0 K C O T 3 L o t D s Y 9 9 t w B q / g t 7 6 W w + r 1 T 6 B w 3 k b Q O y a t 6 a A / t O P u h w / M q h R Z i n 0 P z 3 d Y S 8 i 1 S N U s H q S S f j i T I V g m d l 7 b h u b M j u 2 d H b N I d r / f I r 2 5 i j f v 7 y P l C 5 o I W j I z b T u I 0 V B t 6 x P s n X f h 8 A f h G k 1 w b 7 d M 2 l n B 0 O b H x O L C + e m p W W 5 T y 7 i 4 a J T C G K 0 Q q B H U Z o C p H l Q G R q O U 0 S m K q 7 q 1 q V V P D Q M a 3 C x q p O P V 4 a r 3 a u 0 z l I m f y Q 3 v f v g Q V W p F r Q U 8 I 2 K s Z D 3 Q 4 t O V s p z B i Q x p W a 5 P i j c K Y 3 k x D L 8 1 i I f 7 O X j V B 0 V k T 6 U z u H v v w A y D C o Q C p M 8 t f H j n Q + y e X G C d l P n 9 N 9 7 H a D j G k 8 f 7 i P I e 6 N 5 4 7 8 E D I r 0 V J f 6 u f a r V R k a k 0 p r u I d 1 D g + V z 6 Z 7 V X K 4 B s F p O V l 0 d H T q 2 W j X V 4 q A h W H I + J b L x k o I r m a h 0 n b 6 z k W F I N a k 8 1 D j x d E s F x z h v / M F b u W 1 / 6 W / Q o b 7 p Y M / 0 v h A a I u S + H K 5 C y s B 6 M b u i 2 c l J 3 s w g d Q R D F O d u 0 x R L 5 k 5 0 K O H W u g v O 0 Q V O z n e g 1 e D D I a 1 a q G y w w P V r G z R Q 0 i e n D 3 s H u 3 D 5 Y 5 j R 2 Y b D C Z Q s 0 + M l h a H h O x 1 a r 9 d K l F h D N L i E a q W G x U w G 9 z 9 8 h y h m Q 8 Z v J z 1 S y 2 I f r k w I I V 8 S Z 2 c 1 0 q I B V j J p o u I W u t V 9 + D J X F K C p S 4 J 8 m Z p + m V q 1 Z q J x / i x P 8 U 6 n o 1 1 5 6 G C M H D x G m m F m K K A Q S K 1 / 8 y T 9 m n Y y V n e c M f j i R Z 7 3 6 T E O q J E T G k a l x e I C R E / 1 v V E K 4 f H 9 e 1 h Y C O O d 9 + + Z q f n V a g 9 7 e x X S R x e N e I r T 3 R q f 0 0 K 0 X i X y j A z i L C w t s n y b q F S a 2 D 8 6 N S M d r l + / B q 0 r t Z a M 4 e o S q d 9 S D V 1 b F 7 6 4 E y + + v I G e t Y r S J I J A P A Y r 0 d C M M u f 9 q s 7 U J d D t 9 q B s s 0 J V 0 V u N / J A D 6 d o a E P u 0 S Z y P Y A J O q V T B x Q W 1 b 6 P F A B g 0 9 W B m G b D i z M R E F S h f z 1 u k l h + z l + 9 l t / 1 l I t S 3 + f y Z 3 I O u q c n f z R I 1 U V i F q e K 0 2 d W 6 a U M 0 m U G d / F 0 t Z B b L k J o j i t u L W q 1 9 h U Y T Q 9 A T Z S R O 0 4 y P 8 e F 2 B 1 c o p k / P T 5 F O B N F u 7 i M S G 6 P a H u O i c I g m j T I T X z D z k 5 S v / D R / j M P t G q m Z E 6 e 5 C x R J k c J h 0 r k g s J F 2 o E 7 o i m a j K A z b G L Q c j O 5 h h E g h 8 y 0 a f S d n + q I G 3 i h 6 I 1 I 8 j x c u O p A i r U Z n B L X K I g 3 Y 5 / f S 4 I h I a h 7 T J l q r 5 n O + 1 Y L c G s l d q T Q M G s 1 H U d D B X X P n U l p p C + m R c j 2 o d U / 5 I K w 0 V C W h k S G X C x c I 0 r k w 7 i E V S 8 I X S J r r b 2 0 t 8 T 6 U d 4 8 G W T / G Z m Y Z s X j U N M z I U f v d M Y a 8 x u r K C l Y W M 7 i 2 t c x z A 2 a 0 u I Y E j U I 1 z J T f o g W 0 l B o C H i K 6 G 7 Z R H i e n x 7 D 7 U 7 y O F s C b p 2 f z s C y V D M b F Z 1 R A M Y u 6 y e H o S H p Q O Y o c x m T z 5 f P p P C G 5 s l B 9 8 O 5 9 v P D C c 3 w e H m + M g v / T 8 Z f B 9 b x J 1 D a l 8 b 3 v d K i / / S O j o T a j W u 5 E 4 l O G R k O 5 r I S d v T M E G d n P z 8 / R o j M N u p q 6 4 A E P R u l e B f 1 R D i 5 v g R z b Q c r X x v t 7 C V K U P Q Q j a z T 6 D l x V B 5 r F L n L H M 8 S m E T j G A U Q Y H V + 9 + x F R K E t d 1 a R Q t + F T z 9 0 k o s x X g B 9 0 z 5 H w 2 b F b p E M E 4 5 h U z u G 2 t p D 0 9 W A N p j H q T 3 H v 3 i H 1 F C l e Y 4 B g O o T O u A u 3 f 4 H R f 4 i d 7 S d I p h O 0 I 0 Z t 6 h 2 N d v D Q y A p F 9 a c p U s u o J o z g y v P X 5 d 8 2 G p + L j k h d R e f i w 3 O f 6 w g t 7 q b h i C Y j E W 1 N z e 0 2 a h f 1 6 b S J 2 s W L E r U Z g 0 m E 9 2 Z L 8 p n D R A M w K F S Q y z c w H r Z w f W u F 1 u T l c 5 O C U p v F A 1 4 z 4 z l G F F o k w r 5 3 9 w E i w S j K R N N C o Y S l Z Q a m + j m j n B s H x x U 8 9 9 w G H c e N T C q G J 7 v 7 W F y 8 g p X l L E L 2 H I q F A z r z m h l C N F D O C Q 2 a l Q 8 Z + k p n m H N c E y R M V e s v 1 q 0 C o w Y j i y m 4 X D 5 c u 3 6 V 5 a 9 v e T I 3 a U g 5 0 l x P E 8 0 I 6 r X e P M B 8 r 7 t B K L 7 7 k d h W 1 S C h 5 l v B v S l E I Z U V r 7 / 5 r o l U C y u r p j P x w y 9 9 E S 9 T A y F f x + L W B g K g l r E u Y V L c x 8 6 R G 2 l H F e n l i K m A z t k h H u X c W N v a p P G k s V + s M 2 o v U 8 C 3 k I j Z E E m T 8 v R q G E y C G J J y 2 F 1 + 0 x w 8 H V S x t r y K U m O I q y t x k 7 4 4 5 L a j O C o z Q i / h 5 P j c d P i m M 3 E c F 8 6 g j M X X H F e w / + 7 7 8 C 8 S M X 1 + Q + H k + J p s p 0 G l Q l w v / 9 b Q K K 3 y o X l c M 6 v D T O l Q f v S J R Q k 1 R 2 Z O k P J f K K s S g 7 y Z R T y m Z a l V T U l f B n Q s 2 W i n 1 8 U R a Z p y O w x K 9 x g I Y k b n 2 W x u 0 t 8 K z d J N A 5 / g 0 b 3 7 a N E Q 1 d h x / + g e E L C h M i j C 3 p 3 Q x 0 J m k Y j V l W W E I n E a P / U N e W Y z V 0 X N 7 i U K 9 u l w C e o / o Y T V z I P a 2 T 4 w 1 4 1 E Q n w u P 9 Y X s 7 D O H q I z y d J J 7 a S v Y z M 9 3 g w 7 Y r 0 J g / X 8 c g r 1 R 8 l h T M P D / J 2 Z P f D w 4 Q 5 R s Y A k W Y d B Z + N J h u y Z o K R z N a 7 x o n 2 J 7 t / j Z v v L P 0 I a a j k 8 p g h u z k d I s A B V F Y r Q z f Y I q 1 e 2 U G j 2 z O j y B H l / c z B F u Z i H z y e n S O D e o z 2 c 5 L q w J 5 f Q D W U w 6 p H K k a d 0 h 1 e Q W l x A p d o w T b w r C w k i g w X R S B C 7 h 3 t I L k d N E s r d o w K e T z e I c H U k / B 0 6 3 w o u K j S e h 7 v U G F 3 + 7 h h v f O 0 1 e J M 3 c H K Y M 8 3 r f p 8 b y y s Z x D N e r L R S F E 5 e a r 0 S H A t Z O s y Q D u 2 G P z j v P 1 E z g p y g T e d Q R 6 a a p y 8 u K u Z V g 3 f V 2 N D V V H n u y g 8 4 o t N o e E 6 t 3 p 6 P v O C 9 a 4 y c 1 I e a n f t E Q V o d 9 W I Q 1 V o J 1 a Y V q W Q L 6 d A C G t 2 u a Z 4 P h S J o V g 9 Q q l Z R o f P E S A k 7 w x 4 8 Q w d a V Z a z Y 4 Q l f w K x b A Z t l u f x 0 R H i i T A W q O / O 6 N g a 2 z e d q H O 6 b E Z z 2 C w u 3 i d 1 6 f V N L C 0 l c H x S w d l p F d F U A C F v H I 8 f P U J r q I y w p O j j u f O p W 0 C a a Z 4 K T r f M W u V D G N n F X c 6 j D u 9 o J E l N m K K j s t z o j E 8 d j i D H T f S Q T o Y x c u 0 / m I 6 a O 9 S P y J b 1 a x b n P J u o y p M Y x V c b j o + L y F c r C M V i O D 0 6 x q h Q x M 2 g A z k a w R K N W h m F E s k w O q R e G 3 S Y 1 u E x y P B g q c 2 w m P C j P x 1 S g 3 j p r F 1 q L e k Y A 3 h Y t Y f Q 9 g 4 Q p e G d n z 7 E Q j S A q T X G Y 5 y o l a b U S R F c v b q C p Q T 5 k 5 U 0 5 / k X 6 Q R V r F 9 d J y 0 b m C n r G h X Q p W 6 p P x H K A e 8 9 2 U c 4 m U L u P G / W f f K Q Y k m o P 1 1 D S Z 2 1 p i m Z z 6 j G A s Z d G u Y Z q j R w t f + p e T p K V O i P L a i W m 0 a L a S V 4 O Z J u W s J d 7 W C a E q H h P D V q K V E m + y y P t 9 8 / E g R Q L 2 l F x R 5 2 9 7 f h p K z K Z j f w y U 9 u Y m f / j K h G 4 1 V y m Q 6 f b 2 E Z j V Y B M w Y M 2 5 T I O H q E p e A S 7 u z k s b y 5 R O u z Q I v C n V / 0 + d N 0 Q D I 2 j X w X 5 W y 2 + q S V b q w o n V u h j M H A j r V V D y b W K E Z q Q v c 6 i e R K g z 3 G 4 f 4 p A 8 w E X r / f P L c m G a r h R U 3 r a h H s N J u k 6 2 O z 7 N K X v v g a X n r p h g m k C q o G m n j O f L t s m P g D b L a / Q o f 6 m I M 9 0 / t S S G M g 5 p t p M r + M U m + / e w e f / + w n D c J U W P h W H 5 G A o n q D K L N K i n C n b 0 P h 8 T F e / s R V V u a U q J F F h B a 4 N 7 U j 5 S B H D 4 V I Q w b U B + q Y D J q 8 D a I R D l Z y z d b F R Z 6 o Q R q k N e y 6 N C 5 n S M b S I Q W R u T c w c z X R 7 F H r 5 I q 8 x x R C 1 j r o l i j T E b Y f v o Z o P 4 0 e 6 e A C K Z C P O k Q t h L Z g w I h 3 x g P + 9 n w S p C Y 3 l g o V / l b Q j C B w M J L L z U S J R L V k f F d i J Z O 5 K E M 9 Z H f 7 Q E B D k 0 6 k p P v W O h G X u q N B n S N 5 6 b W 0 s Z K u k Q 4 y i N Q v c J P O X 2 w o t Z g b 5 5 U L L G V X E I + k k Y o H G Q i o r 1 i e q 4 t J / m Y R 1 r E H K 2 v L C E f D s D M o B c M u V H o R I l i B q N n A k F q z 0 + 2 Z 0 f H K 9 Z 5 I 2 H A u x 2 9 W q N e 8 R J 8 u F h e i 2 N + v w u O O w O n W m l l W h F 1 F 1 I Z B U 3 V q Q l c 7 Z o S B R X 1 v t V r T r E a v + x B q V Y m c m o c l 3 a q p K G r 8 u 3 7 9 O n w e B 8 + S 6 p r X v z b j Y P z T 7 5 y g 2 v v e G y e I U D 8 a j R J R 5 W j w U U f Q a Q w 2 X T q U h L f b E 6 R B d p C J e z G k P g j 5 Q m j R Q Z q s s D r / b h 0 f Y y m q U d E B u G m Y m k G a 1 1 S P c h 3 n p R J m w y k p k n J U K D r a a O A T 5 H J 5 e I k W A 6 / G D H Z J l U g d U 3 F 4 A l q e J o l 2 r 0 1 a U k e J 1 6 o 1 f L i y e Q P l 2 g k i 3 j A C 0 R W T Y U g t B b 3 q F A / 3 C w g l U j S o P p p 0 k g a f o d m k 0 5 H u + E k D J 9 Q b G u a j F j n l r 9 M 9 m L 4 n C X N G e x m t j U b V P f 8 t g o K m h 2 f w 3 g d E O k c P x f M P M X G k s P d w G 9 H B A C Z b b q m I e N C C S v k J 0 t E g a r l d 3 k q I x q q M u V N c F M 6 R C K c p 6 r 2 I x 0 h F L W O W X x d b V 5 d 5 3 B T d E R D R q o i k a S 3 l G 3 M E 6 E C 8 H y J 3 2 O c k v R 2 B U h N a t O / 2 7 a s Y s / w W F r q Y 2 c N Y X 1 0 z f X z K z 6 e 5 T 2 o a / + C D j 7 C 8 n K V D U A N j Q m l r h / J O q M N X m s l k n m K 1 a p o K v Q z 5 3 I V p W d U w L 7 W O K i l p w M W 6 Y d 2 p 5 V H a U w F D l j H f D F T R H G g L v M d c S 8 j + 2 + 3 n 9 7 p f O t S z v 7 k d U 8 T o V B r D x f I 1 t E i 0 T P O X N E 1 D / R l J 8 v s O u X 2 L F a 6 p 5 F o a U 6 1 i W u B s G g r j v D t k 7 L W j S Z o 1 I F I M P V 5 E G B k X o 6 Q a L g + N K 2 w G m r p Y 2 Q F S w C r 1 S d g R R I D / B r M K 0 c C D s 1 y P F M p n e u + 7 f T v p 0 g o W K M q t 1 g b i r h G j N 5 2 J 5 6 t 1 a m d 7 B z c 3 Q 1 i K p 5 B w + U m h E r D 0 6 e i k R R H S 0 x D v T / W o j k w t c K D h Q c p n r s 8 U L 2 Q m 6 l O a y r F m E / i i V 0 n 1 / P A 7 i k i n N a 7 Q i X b Z i s F F H T 9 9 6 y Y j f A X x 1 W U G G A d C k R R t M 0 K N V U M 6 G S L 1 q + L k 4 I D n u N B q a L y g D Z M R H b J c x G m + D o 8 r h I O z Q x S L R 3 i R j p V d J Q U 8 u o t m o Y 0 E N a g 6 n o 9 I C d 9 + 9 1 W 4 w 7 d N 3 5 x G P S S T S f z i L / 4 b l k c U 6 2 s x / N I v f Y 3 I l E Q m u 4 j D o x M + A Z F 5 I Q K 7 t U z t M 8 J u m c 9 J B J b a U 0 t e v 0 f v 5 W u V 1 J S f U I M 5 W W d E I 1 a y c s p r X p u S i p Y v S i g W S k Q + 6 l j W n d N l 4 9 E s K v k B C 0 y I J o f S 3 + f N 7 3 2 Q u O 0 v / 2 d 0 q L l z P d O 7 x y 6 H U l I P m R k / o k O p 8 K x O J w 1 S C z b T e T S w l b p p x I h p I 7 o 4 6 V i x T p N 0 y 0 0 O T l S 7 L P A I d k w O c e U Z D 9 t I z e i E l t k I y X j E R E z 1 g 2 i m a M D l w r 0 P 7 2 H q q 1 J 0 p 3 h d h 5 l o d 7 L 7 B j L u Z T g 6 F h p n G Y 9 2 7 2 A 5 M S E d j K I 9 I f U 5 L 5 g R A K p w X 7 y L P p 1 v 6 h y T 6 p D u d E 7 h j F 4 x G k K D Y k V l t E 4 v R Q 9 f N U W f 0 Z f o p C V 2 z M o h v B + C l C I I o z 4 p a K W L O x / u I 5 2 Y 4 a 3 X i g g S g d e 2 N k j L n F i I h 4 g + D S R i d D q / G / c f P E D + n B r K 4 c f t m x r B D l z k W t i 6 n q B 2 8 2 N p Z R F 2 l t P J w T 6 u 3 o i h Q s r 4 / N Y t O s X X c f v W c 4 j G A i Z H 4 O L y J t 7 5 4 B G W V 1 e g 9 b N W 1 2 8 Y i q l m b Z e S i q r L 4 n T P 9 N l 9 + r O f g M N G n c t n 0 e x b h 5 V 0 O W g l b a 4 x Q B F t b X F D b 7 3 U q o N 2 n x U 5 w + m 9 x z j b p w b l 9 X v U U x b W a Z v 0 + a t v v s f q 1 p p Z 1 K 0 B P 0 T 0 h O C v v f q m a f h Q 1 B F T U X C V M 8 0 7 h K 1 / o I a J H x m E e i G l v h j 1 W b D g 5 B z 6 x 8 I 8 z 9 V Q y B d N / 8 1 C J o n e e I Z S t U I n c 5 L G U Z s Q h Q b V B i N 5 G Q E i 1 b L 1 G M 1 S D 9 c y P j g t d c R D K 5 j a + d 4 B M y o 7 m w y j T a P Z f u s h 3 r / 7 E b K f W y M d s W H Y r x A B V / j 7 L k Z I Q W Q K n k Q I L m u Q h r N O 0 Z 5 A o 7 K P S G I R H q c N 9 c o Z 2 t Q T Y O T 3 k T p p k Y Z w O I Z 0 J o v f + s 3 f J D 0 c E X F 4 v k N N x 9 Q 7 d F 4 1 e W s 4 j Z 5 r R g e b k D J 2 B k M y u K q Z / k B / o l O N k F p d R a c 8 w i t b W 3 T Y C N r k a L u P l f 4 5 g T 7 R U d R I + Q L D I a / p Q 0 o S Q Q + O R j g 6 r l H L 6 D 5 o 4 H R M p 3 3 G Q K Q F y W c I B 7 q 4 s r a O S q m L z 3 z 2 p 3 D / 7 j Z W l 6 M 4 O 3 2 A X A F E u i a x Z m z m j + 0 c t X B 8 c o C b 1 2 + i 0 W 5 j O R P H 2 s Y U 9 x / m i S J j 0 3 / 2 + D H L I h J H p d b n s 9 h 4 L y w T 6 w o G v T E G w z 6 C X h + W h k 1 q z g B C H h s + e f M K 7 K S r P r 8 D E T r p y k I Q n 9 p Y x m r Y i + N 6 z 1 B P N 7 V a N h p H J B p F M E Q U Y j l p Y 7 F x m 9 u D X h m H 0 B x 8 b 8 3 n t r / y N / 7 O P z C t X s / 4 v 4 U g o x m j j 6 F 8 i k Z 8 L 7 T 5 6 t f f N P 0 0 o W A Q 5 U o F T q K B K J S F t K 7 Z a p o V A p U A y e r 1 4 I X w E a l N H K H o E i y u C J m G H 5 3 6 H o G q C 9 e 0 i K 3 N A C 7 O m n D R I I q B O O L X A k R F D 6 9 P S q a O T r s L x Y s n 6 B W C O D g / J a 0 K Y u 8 4 h 8 V 0 C B Y 6 r 9 M r n u 8 m m v b o C N R t V 2 / B 4 U w y k t t R b / Y p z q n x R k M M Z 3 Y s b t 4 0 z 6 X G X r u a k a m r J N H V D G x G U v P 5 1 D y u / H o + R m c 9 8 e n x G Z H N b S b b h f h c H p 8 D Z Q a S q 4 k g F q 5 N 0 D y 5 g F W N I 9 M O L o p n R D q i n q N L 6 p l D g 4 i 8 v L y M 6 a B H g 8 4 j l f D C T e o 3 r f b h j l l Q O 2 4 j l l r k d 0 R V n x 0 b m 1 m M u 2 U s p Z c R T S 4 a e t c d z P N N X B T 2 S A O 3 0 O n W k E g l s b t 3 C G v I i U / d 3 i B N s y E U p v O P O 0 Q h C w 3 f C 6 V X O z r J Y y U 5 w t S l V l K / 6 U u 7 9 8 b X E U k n 4 W e g 2 9 4 / R J T O o l U M 7 Q x I a o n s c S + 3 + v A P W k g T d L r U y o V a j W X d R z S s J i K W I I 1 g 3 n d F Z y C N l U 8 F 3 X M d 9 d R 2 f j / / 6 F A / G g i V 8 f c U f O b R W 7 T I h C U W A N E l m 0 2 z A k b k 8 E s G o S a s L M 0 Y 1 S j u T l t r Q 5 F C 1 Y 6 R j S S R I 5 q J l z c a r B g 5 p 7 2 F l c U w g q z M i d X L y u n A E 7 b j u K Z M Q n W k 4 g l 0 e k 0 0 i B K d c Q G z 6 g S x h U 3 y / B A p z g g B n 4 9 u o P u y Y N C o 0 h n U i E G 6 F t T C A T P S U D d q z T Z R N I 9 S u U b K E q J 2 K S F X s R h n i F L b u U k v T c s W H d n K Q F C v a R 0 r l 8 l 3 J 6 o q t F G / T K / b R q / R w m a / B S + N 9 v 6 D b S w m E k C 8 h q + / u Y 3 r L 6 + h M u t i a T F q M j r J Q V e X / T g 4 K D D g J O C z U f P 4 Q / B a Q q S E M 0 Q Y V L z R C M Z 8 1 i d 5 j d x Y g 4 N a T 5 l 2 y 9 Q 0 d r e N l P Y c F t 5 X I h q b J 2 Y h N c 7 V O 7 i 6 c R W R M M + l g w b T E 5 P y L B i Y M G A p u I X p m D P z W Y j B o F J V + u o M C g X q Q K r Y S p u O R k p 4 Y 2 U V b 7 z 7 P k 5 J k V 9 6 4 T b 8 X g e + + r U P s L t / Q M Q O w u a x G u R 2 q R 6 J U G t e O 0 o z p + m w p t / N 9 a a s g P W t T m W T x M V s M z o U v e p 7 2 O Y t h z 8 C u y b Q P e X K Z g w f n U H O 9 e T J K Y 1 D U 8 C 9 p l l Z D e s d Z Z V l 7 N c y o V r C U z j g i 2 8 Q X Y 4 R D C d M y 9 P y Q g r l 9 h h u / x o O 8 i O M L D 4 a b h f n F M D 3 G o Q 0 R x l X V 3 l O + R z d y j a / b 9 D Y 0 y Y V G U k V M g k / x X 7 U O I i V l W 2 h V w X i 6 9 g / f Y K T i z b u P d l j B D + n f m n S k E 7 w 3 P P X T X 8 R A Q / d q Q / h R J w a Z o W / Q / e b q l 9 o Z I Y U P V 1 w W 6 M e z G q J I y W j m Q e P B T 5 z r N t A k R T o g k h Q J 5 0 8 c Q f w + K h D m v Y S k T h O 2 t r C e 3 f O z B j D t X U P f v m L D 7 C 2 e t 1 k p o 1 Z J q g P W 0 g x g P Q b X r z 7 5 A Q z l k + Q F O p P f v 7 H s Z h V W X V M r o y H j / Z 5 r 1 H Y Q z f Q p s 5 8 6 / 4 H J m 1 Z f V j D l V t X 8 H h v D / n m M Z 3 r G O O R n f Q 5 h M N z m + n / y u d 2 + T p k g F t H u 1 X F / X t a k T 5 g G i a s 9 i G u 0 b G X 3 A 5 8 c P 8 x P v m J l / C Z l 1 / m c X V c l M r 4 3 I + / j B / 7 z M t o 8 j n z u T r R 0 o V S p Y U S A 0 m Z 9 b r C + 7 e R E r a o l S m V u c 2 p 3 p z u S U f p v a b 2 0 7 m + j R 3 9 b r v t r 6 h R 4 h n f 3 P Y p U r 7 5 Y n D f 2 N R u y u 3 X v / x V C t Q t M 5 Z v f / 8 I I 4 f y f 8 t A h R S k Y T R i R b K U d R + F 0 p h U w 0 c k a B u d k z 8 / p y j 3 E m X s R J A q 4 l E n H p + 1 s L E S Z g T 0 z n P t e W O o 9 W y 8 T h h K K r I R X s O E x q / W q / N j 0 j 5 X G W 5 3 D 6 P O g B T F g p N R B z P 7 G N 7 Q g k l J N p v 1 a H C a n j G l 0 0 f o 2 g X k B 8 v 8 X G v v K n 0 W E Z X 3 6 6 E Q H 1 J f K H + 6 7 E R T U r R i Y a P V M q O x / U N G 6 I g b a Y r y O 6 0 R 3 H S C q Y 2 h w t L D Q q h D L c l z 4 y n E i L S d 5 g W p Y g F j 1 7 I Z I F v t 0 k m d p F k 9 B g U 5 P q + h l e k j 4 b T p R D 0 4 p 9 b j 9 R 8 d 7 G J r f Z F I O i T l W 8 B 7 H + 4 S b U J 0 T h u W S c s q 7 Q L K g z C S U a W N 5 j 2 w T B Y y G d O g E o p 5 E Z / 4 Y C E z j z o C 6 A 9 z O D g 5 Q p V U 8 / o 1 L Y e j I A g U i R w R B 4 M Q 6 + X K 9 Q 2 W P a m Z 3 Y p u d 0 x d V i A 1 r e l y y F I P Z x g E f v 3 L 7 7 C u i f i s 7 4 D f h a + 8 + j W M / F F S S g Z W d Y E o B Q D p + F P b k F m Q v 5 B N 8 J o M O r / f j Q 7 1 d 5 7 5 f i i W N 9 K B e Z I O s w m l 5 k q U x u b F g P T G Q 3 p g 8 U V N V l f N y 1 E W V a 0 Z W z p 6 R N r g w W Z 4 h s X l N f j p X I k o K Q Q r I h W 1 U e A q 0 5 D X p M M K + 2 y Y + J x w O Y h W A 7 q j R b N I g Y V 0 2 u T 7 s 9 s D q I 8 O 4 E G X O 9 H H N U R j 6 I W V 9 K / d 2 c E B 0 W 1 z Y x 2 R Y I a U q 4 q 1 5 B T 2 W Q a R E a l l 3 w d b s 4 i 9 8 R U 6 G H G U j + Z R S y T p q J f 0 z s 6 / L Z p M S D Q y N I 8 I 1 a q R r m o u E y N u R x 3 P 1 G c X f D Z 1 f m q Z G D W 8 O D w + H O 8 / w r X 1 G K a 8 b p 2 R v F i o Y X M z j R L 1 0 f r i N W o 3 R v R h H w O y o N 2 L A x R 3 i 7 B 7 K f b P c t C a t o l U C o 9 2 D v D Z T y y g P W S Z x G K m e X p 9 e R F a n r P d G a F O u g k N q u X 9 a G 2 q x Y V V E y g e P X p C p F 4 0 4 w y 9 t Q 7 y f S 2 6 Z s G d e w U 0 e y N 4 P c q z k c R h p Y 1 H 2 4 d m Z U Z n c A I / X H j / / h M 6 A 0 u y U E a / 0 0 a / 3 6 G D a S R + g M / S x w M e / 8 o n b m N 9 J U N k 8 + G 1 r 7 6 F F z 4 d N / 1 e d g a n c M B n R l t o i S A V q N i L b E N 6 L + K Z I t c W 7 f u m H f 1 e d t t / R I f 6 9 l 8 9 O 7 u D S j 3 l U 5 J H T c v g J / x P y T 3 a r O Q u o 7 o m + G 2 s r 6 D G y m z L e B k J T S v Z e I D k 7 A B x K x 2 A G o J Q A J 9 T r V o l f G 2 7 j B s L R C t r F R 9 9 t M v I 7 0 J l 3 M L A 5 s D U O q a W m N J 4 L E Q O P 6 O 4 7 m I + 2 N R L L u U i w t k 8 c T j 9 W R Q q H S Q T I R 7 X Q 5 + 8 / + S g b F b c P 7 v I o U M B v Z A i S g 0 S 1 F R E u N I E X T c j M h 1 C V E U U 1 s X n s R E 2 6 p U a n Y Q o Q m O Q U 6 n p a q x w q 1 c + i 5 1 a w o h m I k o w 6 K W m m u L o 8 I h G O C Y F S q B O O u u w a S X 2 G V b W f O h Q S M Y Y L B 4 9 e I K D v W P 4 3 H a U q X 1 e i i 7 j y m I E g 5 m m n k 9 w f F 6 k z v P h i G g y 7 g f 4 c 0 M a t A 0 J I p J m w G p E S I r 0 d t A M I L + 3 D 2 8 i R a 3 k w t 2 7 j / H + n Y 8 Q o 4 5 K J r P w e k d 4 f P A Q N x e v m r x / 1 k A I Y z p i b D G L Y V d 1 N q R j h 3 F y W E S f g e 5 G J o t q p Y y N a 9 e o I 3 2 o N T q k w F m k M y m T g V Y T P j U e U M O n G l U y i m a V w b K P U 1 L N z 3 5 6 F d V R 0 K Q s 0 z g / p Q S Q X p R p a N O r b E W p 3 P T R 7 2 v / 2 v 3 d j / G g Z 3 N 7 J d N g I S l h o h S S H n v O m a n 5 8 c U v f t k g z / P P X 8 G d o y K N y 4 t h u 4 n P x v I g M 8 K T 7 g L p n w U v R k u 4 e z r D 8 5 k + v n Y 8 Q t D h w p V V G 5 o N O k J v 3 g m b X b q K T 7 2 c N c h m d 9 R x 1 v Q j 4 I y Z 0 R m 6 h g w g H q f R O Q d o n Z 4 x O q 6 b l S x s F s 2 d U m q w E v K 9 N A p m t m o T W U c G m X Q E D W q M V r W C a j h F F K K P 8 B k 0 t d 1 K z 1 e + c X q 6 S Q G t G b q a 4 q A c f l M e O B i N S J 2 U b p m B R H 1 U P F d L 6 9 i o J 9 v d g X E 2 z X a 1 d Z 8 g S x q 3 n H X i 1 X f v I Z 3 e 5 P X U u O C B M n g 1 a x X 0 u x 3 s H + 7 g + e g S F r J x d K n X x v 2 J W U u 4 M 2 R B M f j k j k 7 g D o 5 h 8 Z K u 0 i C t d h Y w k S J 3 r F w X L f z F P / c n s V 8 8 Q J o o X K z 0 E f S F 4 H D O z A x g d w T I n 9 Y Y s y x E h x Q R 3 Y p i t Y c E 7 9 E e c K N w e o F y v 4 D l 6 + u w 0 Z m 1 v l a l 2 k K G K F v I 1 5 C n V l 3 K L G J I q n b C Y L S 6 s Y z n t j a J u G 0 E 7 M B 5 d R v R h S w C g Q V q 4 z I e l p L w E e H V 0 J L w q 6 1 U 4 / / m i 7 j N U 1 W z T i s + g 7 i / n 8 3 y t Q f P v k N 9 M t M 0 r / O J g 6 J i o u 0 T C t e x a b W r 1 5 o I L a 3 h O F f E R S G P a 1 c 3 T I R y 2 l o I + U c Y k H p 0 G 2 e 4 d T V L h A r K n P F w v 4 R 4 K E W q S H 3 i o 5 N o X A 1 F u 4 h + q d F E Z V i g Y S y Z C X 8 n R y W s r a X M i h 0 S y U 0 6 b L 2 h f A z K g u o x S V u G g x q e 3 0 r h d D h A I 9 f A T 7 7 4 4 + g S E U W X W u 0 2 V p e X s X P n H i Z X t s w z q E N T f V A + 7 v N l a J Q x l s 5 F c J I D T + l Y c i h p K X U V m C + I Z K J / O l w j z z U P q l S o k r p O E b P W 8 S u / + n V c f + U K Q j 7 S o o E D y 0 t x H B 1 d I B p 1 4 M l O D l d v h D D p t b B m W 8 B 5 q 4 s y U a H R a u P q 1 r o Z m W + z + T E a F L F 1 Y w W / 8 u v v Y 3 W F u u m c e p Q l d u v W T U O l G + q G o F 7 s j 0 j R f M o o u 4 q z w g l K F z 1 8 + v Y n e e Q Q q X i E g W C E k / M y X N 0 + U u t Z T D R D 1 0 + U y x P l F p X y L o z 3 3 r 2 L 5 1 / w I x 1 O Y j h y Y t S + Q K f e R 5 o a t n l K 2 m 6 p Y t i Y I Z R w I p B O o N t 3 k T 0 o b U A L r z 1 k X Z C + Z 2 I R L C f c J k j N p 3 H I H e Y u c d b y o N C Z t w T + X r d L D f V s b w u B g T E k c T l l J F W P u D o v 7 9 5 / C L f T z Q j O A O u g s m H l x V m Z a p D w + 4 Y 0 q g o S 4 S V 4 3 X Q Y s q y s F m G b x m m o b l D r G 6 F r h r N 0 7 D g 5 P U I q S b E + O k V t 0 M D p c R s T j U k j p Q p H I n S M n k n 3 r I l 6 m k o x I F g G a W o a c t O n E 8 n Y f F 4 H B k S S F x d e A v k i n b 1 k l v n U i n y 1 8 3 P 0 V 6 7 w / j U c V J P h N H H O A W W L 4 C l 0 q E t D 0 A v v a z 7 F e 0 o a x 2 h O m t f v U n s w 8 g 6 J S H 3 + e J E 0 V z N / 1 e e m s X a p s R O f e e k l x O j g r f E F 6 d I q t K i 1 n X S I Z J l o U 4 W n 6 0 K / S E 2 q 8 5 R O O h p D m B Q 2 S O 0 Y o R 7 Z V n p l O q 3 G N 4 b D i z i 4 f 8 I A V c Y n P / V Z I o c G 1 f p J z U Z w + 1 1 Y W W b Q 0 m i T 8 A Q h J 1 G P V N A 6 6 2 N h Y Y H 3 N 8 K D h 4 c M F r z 3 2 R D H F w U G g D H L y o m Y P 4 o 7 2 4 9 Q L B Z h d W m q v o c O q J H + T t 5 r E O F U m o 7 Y p D Z t I c Z r W b w e P l 6 U x e J l + T p N n 5 b b 3 i f q h 0 j 1 7 K S L A W p k o T s D j q H L l 1 q K W 9 A 1 Q b 7 9 + x u G R A 3 1 d 5 / 5 j t 2 s n / T m q b H J r w z 9 U x R 3 s I I b p H k e D K l 9 N H D S 7 c i R f r m Q k G B 1 h d G u t f H 4 y S 6 S c S X 8 S B h K 0 u 3 1 u b c R C b u w t J h C v d n A t W u r 6 H V H K L d q p q k 6 w Y p N x d O k h B 1 E a E h + v 8 e M A n / w e B e H R 6 d o F e 4 h H s g g l c 0 i F g k i n a K O I v W z N b 3 w h j z Y J t f X H K s 1 L X T N + 3 1 y X s X M 4 0 e 7 2 a a z u 3 i v d g w o + J W K W J p p q i B h u g Z m Z l y i F s a 2 a w V 2 P T D / 7 z Z 9 L q Q 0 1 E Z O l 5 0 o x m B A w + 9 p 1 Q 0 C W H j Y R Z u o 5 g 9 G K f a m a N s G 8 I g K k Z 5 u x B i U E j H 0 G 3 0 s M d J X 6 A j 9 U t m g l R B Q U y f O j n M s h w 4 O i x 0 a 9 w z X N z Z M 1 L 9 2 d R 0 x U q s 8 a a M y L U m b r i w v 0 M H A Z / C i c M F r L i w S e S 5 M v W h t 4 X K l y q B g 4 / 2 d g 7 d g R k a 4 H E E c 7 e 3 S + a e o U o s 2 6 y 3 c u H Y L v e Y R 2 t T D q V g Y 5 + c N n l P D 8 s o K H T q A X / u 1 r 1 H P e e H 3 h s g C S A s Z / E T r t p 8 c w h N b Q i Q Y h J 3 l 5 X P x R 2 g b x l p Y X A a k L s v t o q 2 u g N / 7 P 9 M o o d O f 5 U 0 I p e 0 p n O u f C u 7 / 9 4 t f R p c I 1 a d j K Q 1 z I X e E T t u G h Y w X A Z L 6 d m v I K N 3 D x p U 0 N U U f s 4 m f j t S h c 1 j J 8 e l 8 f U b 7 X B c T Z w c u l 5 + i 2 Y l a s c u K 6 6 H e q a J a o o N Y X d j d 3 U e x V k A g 6 M b R 8 Q 7 W N j f h 8 P D 6 1 S J C 4 S j P I + V g d C 7 S S L U s j N 0 f o p A P w 0 u K k y I K a f R 6 L R b n b 9 A Z 1 C j B m 9 d g i K C c S Z V o l 1 G T + 2 u E O b / T O E J 9 r s W i B V Q a A T A f i 2 i l / r D h + O S E K O k g l Q v D T Y P z E c U 2 I n R 6 O r 6 D y B c g d e x 2 z s k i a w g 6 v T w 3 g j M 6 9 M n 5 G T w h O v K o w 2 h P m h g j o l a 9 p u m 9 3 p u i 1 m n i M 5 9 + i c / j g i Y P n h U q G N P J V 7 w u z K j 1 k t Q w O 7 s n J s d E i w 6 h 2 c Z B a r c 2 K b D X G 8 S T 7 X 3 q U S X b d D D Y V B E h c q S X q S N p + C q b 6 K I f x U E X Y V + C V P Q I 6 x s r 8 N O R m g 0 i C e s u H I z T m S c 4 O M z R i e w I h O K X s 3 + H S C b j y K Z j Z B t D T O w D f P S 4 i h 6 p t N J O a 9 k g l Z d o 9 N y b 5 r v K s k R U 1 n K w v 9 f N 9 h / 9 T T q U j n + G 9 w U i l J z J l A v L 6 q j W x 4 n W f C U V s 9 q n S C R c L H R q E L c P n V 6 V Y p s i m x E 8 H P A g Q k N z 2 d x G 5 F d K R w g O 4 z j e K y N j D Z q V 1 S O L S 6 g c t X B x v k e D q s B v H Y G n 0 K D c F O h B k 8 F 0 8 8 o i f J 4 G s j E a b n Y J i Y i N 2 s y O U r m I R a J T s 1 4 j N W z A P U 6 b h a X V b 6 I c 7 J P + 0 K Q S L t I w l E 6 r T w 3 W J W X R f K h 0 Q g s y 0 0 H o W G Z K N y O v l J J Z 0 J l 0 l l + R u s 7 T E 6 u D V y O x Z c i 9 c d 8 4 s a Y / a K a U 0 m t d n b V h 1 R y h y + t Z J z N 0 Z i U 4 / E R L 0 q 6 d J 2 d E X z 7 H + h W E Q z 4 G i A + x l F l G u e / H U e 4 x C u U T 2 H w s J z p A I q 5 l d o b U i A O c n R 3 x u X 2 8 1 z g K 3 Q a f O 8 J r L L J s w l g i j Z 0 Q b a v 9 e V J O J Y t 5 8 a U X c F E u U 7 t l 0 a 6 f E r 2 3 T K e 1 y w s 8 3 n m I 1 V g K 3 l T G l G m j V S c K h T B o s 7 x Z 1 l s r a V R r Q 1 J 2 H y m 8 x U x y 1 D r H V 7 Y 2 U G 1 U E Q t p F E u T g S C I D v X j W X G E T C b L e / I x e M 7 n P x k / 4 r t v j p q w I u n t 4 6 L r / h a b + k 7 7 3 K G e 4 c 0 0 m b N Q t E 3 5 x B o S V O 1 N 0 G / f R z o 9 x f H D Y 4 Q p T F N R C / I n + 0 h H l N 9 g h M V s 2 q x A U a 3 0 z C S 5 0 8 o Z r n m u k C o E E E 9 n M f X 7 Y X U L C a i t F m J I + p K o V W m I F L H 1 I k 2 b u u I s r 5 5 6 U i 3 r k F H O D a + N U b z t J + W i I 0 8 8 i L L y a / U L n F T H q F n i a F 7 U a L B B f P 2 3 3 q M T g w Y V J y 3 x o b r z B H W X h 0 a q h Z i t R K 8 4 P E R U z U 3 S l s 8 X G e G 9 p t F F o 8 v l X P O V J o B W V w 0 A D B A 0 E l G z P o N F o 9 G k 7 Z A m E v k W q g V S z o j R G m N S p 9 O T E l z U E y 2 L R s f 7 S U 9 7 S K a c S K W T v K Z a 1 I 6 w u b i K 0 8 K I x u t C j 6 g d o T a J h R h A + J z 7 Z x 3 E E k n s H x 9 g d W U B 1 X o X C a 2 u Q T r 5 h F R L j S F 7 Z z n s 7 S j x i g M 5 B j Z p I 6 V r l l 4 U N b 4 o b 0 M r 9 C / F f P g X / + Y 1 5 C s t 6 q 8 Y y 4 1 U N h 6 n 1 m 3 i 1 q 1 1 T N x t H O 7 t U x f V 4 W T w U c L O b q W J K J G I k t X k z y B / p a N 0 6 W x 9 Z N I h T B m s 3 n o 0 x v r a m s m b H i C q 6 / c 1 c u a p d p o z m W + + v + j O 0 w z 8 X j Y 6 1 N 9 9 p j t 2 X 0 r W j V 5 S 5 9 9 p y 8 K K P k e t U k f Q a 8 H D u 4 d Y J 3 q I v m 3 v X 5 g J c k O K Y I d 9 Q q 0 y h J / R V d P Q l b f B b Z v A T f 1 k c b i o o y i U T w p I k q 6 o P 2 c 8 I a V y E H V i I S h X w / q V Z c S H D j g D f V 5 j j D i N 7 e J U I 9 r b j M Z T I o Q P O 3 v n i P N 4 p z e A N u m h y 9 J B 3 h L G u t u K K r V X y 0 H h z / v c L x H 9 S k W E a Q C K y o 6 Z E 4 F A g E i i p v 8 J I z s d l b R N D R H a 1 P s v 5 q L p G 9 q F Z k 5 p R A 1 B 4 u c a o 2 h 1 0 E E G P d y I e x A Q Z R o T n V 1 O R n s 6 g 9 9 t G j G a g 6 G J 3 r 1 + l 1 T s D p 6 / n q C O o e F 7 W i Y 9 t c s X N h o t 5 H e i V G v w n o I w C 1 r z H q 0 z O 6 5 s X D H Z j e w u D f M Z w x L o Y k R d d t 2 f N b n M M + E h a k S t u h Y T M C s 9 J n m d C z O L 1 + M a 4 / Z z i 6 Y 1 E B p r m V q C l d Q 3 S 8 e u M y g 0 K 0 Q l N z V l q U 1 q m G X Q p M 5 b X G P Z W s 2 M g b P j h 6 w L P 4 b 9 M o O O 1 p R i G T l 6 + P C 4 j X 4 z j z o d R K 2 v S p F d J 0 t Q l l 1 l x 3 2 a 0 2 / u W N 9 s o M h 3 5 F D f t K n v t l 8 6 1 L O 7 Z X x 9 F g q N j 4 W 1 d 5 F n d G 6 R I t A 4 / B F G M k Y 5 R N C f 0 j j c I T x 8 c J d R 1 o Y A O f o y x f e T n V 2 i m J C n Y u Y f t Y 8 b m F A r F a t 8 H Q 9 I o Y D c R Z V U T D k a Q O N S r m 4 n R e 8 J X n 3 t b d j H N Q y t A R q e K s u L U C j K K H q O B C l K t d f D S V 0 t i j V U R k t w 0 J H y p C F 1 Z w B K 1 q 8 Z t n U a 7 J j a w 7 t I 4 6 I R i + L E 4 k H M R g M i n / J N O E y u P c 3 Q V f J H 9 a H w Y U l 5 p i Z X + n C q F T 5 q U G 4 G T T D s 1 c u 4 y f t O 8 P t 4 1 A M r 0 e D o 7 A J h a q Z m o 4 b z 3 h F a n g k q 5 R K O C 3 U z + V I L E 4 S D S T Q 7 N d O i 2 W p 2 M e w R 3 f j b m r 9 k J Z K o + V 2 L g A v Z T 0 7 z i G d X 6 V g d 7 B 6 c w W I f o 9 Q p G h r m 9 E 7 4 e 1 2 W k R s j I q Z G d k T i y 8 i X K 7 h + 3 Y J k I k o E 6 1 O b R Y m q d h z u 5 q l h H b h 9 N U i 9 u Y 1 C V V 0 D C 4 h q c m b H x 4 D m N S P q o + E s z i / q r A 8 r T v I V B P 0 p + K y k 4 9 4 Q m Y C D w Y p w T 2 e L 0 S 8 + O A y i J Y R m W b m s Y z r h E A c H R 6 S Z i 7 S W p 4 7 B + K R W P 2 4 K Q u r g / b 1 u t r / 6 t / 7 u P 5 B D P q t 7 2 t u l N p i v 0 w p G f U 8 g R F p z S m M R 1 f C R + N R g n Z Z Z w E X S l h A S 4 Q S c P H 7 A i t D I 8 3 R K a a f o O D Q m W 2 d G b u 5 F t a V + r Z m Z Y 7 S 8 z A o O O 2 n g o l x j 0 q g h 6 W I c z 9 2 + A b d F o 7 H r y B e K J k N Q J A T 0 n Q t 4 / 1 G d v N 6 K M C N j r W s j 9 Q l g j A C U l D K Z 5 u 8 x e m q w q + p W z d p P 0 4 Q 5 7 W q 5 s 5 l R H h L + p n m O x m I o n s b l 2 Y k y p H y D 8 Z C I N D P p j J U 5 1 U G n 9 F g q u B L v o Z A r m R E M Q p t 6 m e h F R N 2 u 7 i K 6 k k C Q 2 m r a 4 3 e B M E I J 0 u H d + Y J m k T B 1 X s e G U q X C Y L C K u J / I 0 n e b s X H S S r 1 e E 4 N O 2 4 w Q G V H 7 S Y L u H z 1 B N B V B d i V q G i i U E 8 L j D u D g 3 j 3 E g z N k F 5 O 8 b g j 7 O 3 d x Y 4 3 X p + M P e G 4 q u c h r K u f G B L G A A 6 F o A u d n J z h q B H B y 0 c X t a 1 u 8 / t C 0 T o 6 H D d M d 4 G c 9 X J R K S G f S 6 A 8 G W F l e R K P t N o u 9 v f f e X V L y j G n V r J N h 9 B l k 4 o n 5 D O I B 6 e f C g l K 2 n W F r c 4 n 2 I q o 8 d y J t 8 5 E 1 Q M I 7 Q K n n / m 1 2 9 R 3 3 1 x / t X 5 7 + b G 4 v J a p G W x R J n 6 q M U j 1 G M U 1 l U C d e r 5 f D s N 2 i k 0 Q p n G N E j y o / G 0 B Z T T W M J U h a U 2 / W U K g U s B w K o 1 v r I J t c R T D q N h R B H a g 1 D T 6 1 u c 3 Q H I e L J T p 1 M F L 2 a f w u O u Y M o 2 o N D x q P c e 3 K B g 1 9 h M e k l l P v N d M X 1 W 5 p 0 T J G S i V T o Z F o C o a J j I b O m X Y n U 7 s a L q Q l Z 4 S 0 d l K 6 e r 1 K J w 6 T a m r w r s O M l 9 O c H u X T U 5 6 F b m / E 3 3 f A S 3 R w 4 R x X N z L w k R Z O x 6 J w f T p b G X s 5 U s + Y F 1 1 S 2 2 U a d 6 P a M X R Q f U 9 K C e A L 2 h C x J 3 F y e I 4 O N c r m 1 j U 8 f v z A v P c 4 W 7 i + t s p 7 c z K o 2 H l / D n y 4 n S P t s m O v N k O x e I o b N 2 4 g 5 P O j U m l T a 8 6 d X 2 M E 3 d 4 Z b m f o N E M n E d b K Y 2 t Y 3 1 z B 0 f 4 O T s o F J F i + V 6 9 e Z 3 k 0 k M u f I L 9 X w u c / f R W V 9 o i 0 O o v C R R l H B z v w e c O 4 f e s a 9 e p H y G b 5 f U u Z k 6 x I U 3 f 1 S K u b Z B W r G S + a v T r e v F f F z a U Q i i x v 5 9 L L p q n c z 3 K L U Z + 6 W N y a D b y 2 F j e s + b L U j U y Q f j L s h v Z y t x Q 1 n / 9 u G x 3 q 4 J l 2 q B d i 6 n u g E x E 9 X n 9 w h q F a t y w T B L y n q O T 6 Z q R 5 L E C K 0 d X a s 0 N U u 3 0 z n s 1 D w V o r d x j J A h i g j U 1 L A k N + 9 u j e N j 7 x y m 2 i g h x z h N 0 n O d g c F s T D M Q w b V T M 6 o U v c i 4 b j I F 7 A M Z z i A Y W y M 9 r B y L 4 I h 9 N H J J m P 2 l B e 8 g G 5 o v I b q C N W K Y M / + v A e b j 4 / T 3 O l I T C a 4 6 Q K c s p X W c n K m V A q l k w T e Y i Q J 6 P U c p + i P m p o M C 1 6 p H S + w X 0 s p P 2 8 f p D P E E K N C L C 0 a E W 7 3 0 B j Q s 0 1 D p h h U b t 7 u 9 Q v M b i p d a Z 8 n j 2 K / P U r C 6 S 1 e f i G c a K o H + 1 2 l 7 q T B r o U M f d 9 / 9 F j O C y n S B F 5 9 h 8 d 4 T O f e A V d B i p N F J x F I 6 g W O r j 9 4 s s 4 O 9 v B x v o G H a m B c v W C e i / A a N + g A 9 y m k 2 m A c Y d 6 x o 2 Y e w C n r Y O L X o V B I s P A p D l R L b 6 f I B E a 4 C C / S t p d p 3 F b 0 e / 0 q G F H v F c 7 N r Y W Y G m d M l i 4 k V l Z Y R m M s b t 7 R h o Z x I D U / r 3 7 H y C x + S I 1 n B 2 B s B f R S N y M L t G C b 3 w x T K R f Y R A d 9 r F 1 Z d 0 8 v / r O x A K 0 l p U c S U x E w e q j c l x / / K 7 b M 6 + h l I t P x t m V 4 L E H z C x c m 8 O F 0 v k R N d Q t 7 B 2 W z C j x Y q u I i 1 o O o 2 k G r b 6 N U U u j o O N m i E y 2 S W 1 E O q i o X 6 x S 6 G q I D y O X U z n + W P h a 7 X D 7 8 Q G j Y h M f K X E l h f T z S T 8 d m T V C f V G L p 5 D P 9 9 G j M Q R C f l I l j b g m f x 8 O 4 f e y c u k c 8 2 X / Z 1 h M p 1 m x W m 7 G a R o X P K R r b q e V d E m j x u l k m q r Q 7 p k 8 g R L Q 5 X L d I K 4 y z S p / t 0 Z P u 4 e P K M J 9 + P D D b b T a D k N T o 2 E 3 8 v U D 1 D p + O E Y B a k B 1 r F p I R c l D q S T b 7 Q Y O D w t 4 7 u Y q 6 W Y f B 4 9 P i W h E o I C P l u f F 3 v Y h a V X F B I 5 m u 4 p 2 h 2 i w s I p S s 0 / h P 8 H 2 0 Q 4 m w Q j p t N K N J U l z u 0 j G E 3 x t 8 t 6 9 y K Q z S K Q j R J o W r E M X z g p V r M T p x N M O t N r J R e 0 C D r 8 S i J 5 j c T G A c o X Y e r S N 7 Q M f T d y F a u m C v x 1 l 3 W h V + g G p 9 R j P r 2 n 5 H i / 8 G n p E G q z O 2 x A D W a N y g a / e u 4 v P f f o 6 F f I Y 5 R E 1 a 6 m G z H L C 9 D s p n b u F a C a k q p N B M E 6 Z a R 9 q z t d 0 F I N O d D Y d I 6 a g F t N i 1 6 V m i r l R f Z f N 9 l f p U D r s W d 0 z y h X O K K 6 W q w k t 1 M Z o 1 m L E z Z 2 z w r M Z e O x V X J S b m F j T a D S 0 h C c p Y i u P 1 C S C Y J u o Y Q s j n I q h 3 K w a P Z F J p c 0 6 T k I K h j P T 1 3 F w S A 5 + Z Q V + J y k O P / / p z Q R O q 2 1 8 c F L A M J 3 l Y V M j 2 p P p G B G F h c 5 P P D R 8 b S 6 i k D 7 r t t v w u Z R 4 x W 4 + U + 5 1 r e c E O p e o o D o n t S l K T 6 i R 3 D R S N Y U 7 q Q V m R F a v T 2 m + 7 D Q 2 a k Z X B s 2 x H 5 u L Q T q n F o i r o l I r k 9 p F c L R 3 j P b I B j s p a p / U d H d 3 D 6 u L W a M B q 6 0 K v c y C 0 / 1 j r C 5 c Q 8 T v x f a T A 0 S o Z d Q s H / a X 8 X D / h G U Q g J 1 O p r W m F r O M 7 I T P 1 t h K 1 K f + 4 / 2 k 0 2 E s Z v h e N W A Z I R B g m X c b c P A 3 O 0 S X V d J E O f K D x 4 f w h q + Q N f B Z u i 0 s J 5 N E p C j K p S p R x k c n c e O l F x Z J i + 0 M K u p f m i E V i e D 5 T M h Q t m 6 / Y C Z b F h n I 8 m d F 6 r w O g g E P j g 5 P + e x k D E O 6 o o f s g 8 E y s X G V L K R P i q d O c a I Q i 1 Z 2 E Q 6 G E S f S / s a v f x 2 3 b m 9 B C 2 U L 9 T V s a 9 4 X Z X r 3 4 H M w M F I 3 / k 7 7 + p 2 7 a Z T 4 t t 8 8 A / v 1 a I N R a N 5 X w 0 B j p r P 3 N I i O j q U 8 D E c H O X h 8 C T j 6 d n x O y 9 M E B k h W S A c t X p z X e 8 i S U k U Y V S + I A h r n V 2 6 w U G s V 0 j Y X C k X S u 0 Y P T q U e 9 g X R L p N a 8 r p D G s V h a 4 g K Y W M o i k Y H 8 Q e 9 Z i q 2 l u p U Y 4 B o B x m H c X I N I R r z G p q p q p Y 7 N Z 6 I s k k 3 q c 9 J Q l k D e U U 9 h q R 1 d r t 4 v R L / q 5 + J x s H r W y 0 O Y s y 8 Y U J H q l H L j T K D Q 5 k i P 4 p i x 4 I X r 8 d R K E w Z f S u k f H Z j 4 A P S P j W L a x n O G t H T O e h j 1 R Z E k I 7 x h N T W 6 / G Z z u W j 4 x y m / C 5 g s W P t u u Z / a f r + A P s M J G o a X 8 4 S 5 e w D a r s B 9 R f Q J G q l Y z H k q c s K 5 b J Z s 7 e h / B w X d d M w d J o b o d p 2 Y 2 p 3 G j S o V o u I R 5 x k B 8 p 5 q L Q A I w w t P t J Q T Z a 0 Y W 2 h h 7 f f P M S S + t / 6 H b z 3 + M j 0 0 3 W G V W r Y A T Z X F n F 0 c m q c W E O z r m 3 N K a I C z t q i F z M 6 V b k 1 J n q p h a / F Y x h k W e 4 m 9 w Z 1 c P 7 8 h K h s w + a G W v o M z z N l q / 3 p e z t L t t h X E N M H 3 3 m n Q / 2 9 Z 7 Y f S r 3 c 9 s v O T x V T g B r F p A 9 j Y T Y p U J e W F 2 G v V h G Y 9 E j 5 B n S w C t q x J D o e P 5 a i U U a o P i a k h 0 r g E v C r x z + I h A a 3 s n C D G j Z D T U X J i v e e s E I 8 A X T i S b N O k 6 J k J B I k Z w + a f H l a R U 9 0 U U e L s s m Z 1 A I 3 p f V r O r 5 T T k Z 0 M n m 5 6 V h q q Z K j S f e p M k X 1 F E 3 V T 6 L c F 1 o U W 0 F U H b V D / q 2 B v h o j p y y x / J L 0 p o y Q 9 Q D 1 y V U 8 e v h 1 N B t N h P w T o m A L D c c n i W i k N o 4 4 p l Y v n j x 4 h 5 T R h s O j P V z x Z V l I Q X Q 7 b V Q H Q 0 S i 1 D z J E D W m B + m s h j 6 5 M G r k q D N H J j h E S K 8 2 t t Y w G o y Q y 5 + i W C f l t P b N W s D j W Q e n F 3 l c D S 4 g 5 A z D 1 p 8 h F o p j j T r m t N x l G Q U Y U J T i z E K 6 f E I q v E o K 1 y Y a q Y X R T r R 1 4 v H O I z 7 b j B q H j p Y v G y R p M 3 h U 6 c S / / M Z d 0 7 + 1 v r B i W g H J m b G + t g q v c 4 x 8 M Y / H e w d w Z 5 Y w s P i x c 6 o l X O f J Q O O Z J M J R O a o U J w u R T h e l o y m R j u p Z 4 0 1 k K 2 q c U B D W H y x + U / 4 X X T r U p W 1 9 p / 3 S o Z 7 N b d H X N q 8 y S D 1 u n j z a R 6 P w k V I p H 0 Q j l 0 O P 3 N u a y K C r w v D 7 8 Z N u G n z A i x U W c I A C W 2 l 8 x b U n 3 S E O S Z e U c q x D 3 q 2 R C u + d V T D w 0 z i T G d R 6 1 E c + 0 h Q 6 w 2 S k y Y l j 6 g 8 a z S W 1 s N M Z N M S m W C y b j t m Q R j l 7 i E h 0 H I 3 F U w 7 z E Y W w n E t O r x m v P j r t N 5 2 J t J X 3 L Q f T M R r I q 5 Z K 8 f u x B D R f 1 d u v q S Z K / j i 2 L e H s b B + 3 r y 5 Q g f T R c W 2 g P w 0 S B X g d G p 9 B P R o K 8 Z g + l M R W M E H W 1 c J H x x p y F M B G i N r F Y U G T 6 F J r d q i B t D r 9 h I Z e Y d B w E g 1 C q D d b p F F V o v 0 M u b o T q b g F G a V B 8 z o w t E 2 Q G r h M o 8 u E o k U d 2 C 4 P n Y E I 4 X d 6 U G n U E Q 6 F q Y H C S M a C i J M m l q n R f P 4 I 7 B M b P n j E s h 0 G i F J d O s o G x t Y a 6 m V N W a F h N 4 d E k 2 W i 2 d D k + c i X S q S A Q 5 b v D O e F A v p 2 l v 3 C G p 4 c n u P g t I 3 Q Z Q d 8 N M 4 g y W s f k N K G A 2 F 8 c O c B W j 0 + X 7 3 B 4 D R D S 6 2 n 0 l H G W m Q 4 W r 1 E r w r K / G 3 W Z W P w 3 a d z P N M O l a V + e g r b K q P 5 0 i 8 a L j R F m J p h K R P D w z N W R i R A q j / C d C g q Q o c g n 3 e Q P r 3 7 1 o f I 5 x r k 7 V F s 3 7 + D A S m J V i U / d o R Q s z r R V Y H T s X a 3 n 5 D z h 4 3 B u H m e p q a 7 a L S a e q / f 7 7 f V + U o + 7 7 S Z R I s a X z f W 6 A R T W Y q H d H g 5 D q M + S Z n 5 W 2 g g g 5 f D m W x G v H + 9 i u I N + 8 r g J H i T k 2 o E h B Y J c O K j O w + N c 2 a z S R o 5 E S S W Y M A I w R J Y 5 L U 1 u 9 h j G l E G F P V u l o X Q b Y 3 l s U U b K T G Y X J Q 7 C C 0 v o M f Q X H / y B O n F N I / z U b B X i B I T t L T a S L G D 4 4 M G N d P Q a L f 1 h T H u H D C e T w e 8 F 1 J S O v 3 b b 9 0 h X Z 1 i J b 6 C c C Z O x x M i 2 W n Q 1 K O B E B 2 A e q r L E O Y O 4 q J 0 Y T q B Q 4 E 0 C u 0 p h q 0 j e v k Y l R a w t r T E 3 y Y l u 2 g h 6 J 7 h 9 L S B E 9 L P t q 2 I o 9 0 i l l f m o 9 a v X C N 7 W F 0 j g j l J F U X t 4 p g M y m i q r 8 y e J z L 2 q A d 9 1 M 5 k n K w j + 7 S N U m 4 P G 9 k Z H j 7 c R y y z b M p P m X i D / v n o c q G T G i U 0 W V N i W Y 0 T L i J q s f f d s y H Z / t r f / n v P b M d u x t u j T R p V Y f 4 p y o u z v / 7 2 + 0 S A m h q 1 a S j U L j S m 2 H S E L P V J h R F T k 5 8 O S G s C v g j p I b 9 n B T c 3 r u G N x / t w Z h f g J b p o 4 T C H W 8 2 v D i S T C V K 8 A G m d f d 7 h q s Y P e o D f S X 1 E q q G W N z s d y q x S r k K n Q 5 m 1 m f j f P B c c 9 R F R Z j 7 d g j / P e 2 / U i F B 0 e v U / y e n U M G G m t / M Z N I h V K / h p R Q l R T o 3 E V r R f o g O o y U r p z 6 R t p C O c p K C 6 j n 6 s 2 W h D 6 0 e 5 v Z r 6 M a I W I o U j 2 p T t b r Q 7 A 7 i o 9 Q r 5 C / i 0 m m E 8 D n e t R J Q r I L u S Q S x M N O F z S w 8 5 f R 3 0 / D G W X Q B 7 Z 8 p / R 2 O b N V E 4 m 6 + Q u E w t Y u G r 3 R X D q 1 9 / j 7 9 v x 2 J 2 h T X g R K P X g Z s I n Y r 6 0 S n 3 0 K R T X 7 + 2 b v T t + e k 5 R o j g p E B d t E E H S Q R 4 r p / l 7 E K X W n g 1 E M N e 6 Q i p l U 0 k l 6 J 4 4 + 3 X 8 a f + 5 H M 4 O m r h 2 r U b 6 A 7 s p m X y 6 L D E A G l F z D c l H Z 1 g b S W F n R N q X e s Z b m Z 9 s M 9 G u H r l G q u p h d D K y 8 Y u l A t Q S 6 L 6 G Y h E v V X O J j U b A 5 f 5 m 7 t m S B d 6 m i 7 z 2 + 3 s 4 / s z j V B p T 5 f / p y H S y J 5 q E W 3 h S I K 0 i 4 K b 2 q G q + V A 0 9 h 4 p V 4 d U R 8 2 o Q R r T o F B E Q 9 o n n k C b u k K I o g i t F M B 2 f i 7 K p / V k q x T d k U j E D F Q V A p E V U D P Z 6 G i i Z J o n O G / F M 1 F P / 6 c z m A X f 9 J 6 / K y f R X x r G I 5 E s B 9 M H a k W c L 7 Q 8 J d W b z 9 / S 5 E j N z r X x G j p I x + u q A Q Y E U + n 8 5 / K Q Q j K i S q M k J O J 5 r p M 3 U q v U S D F d P F d t b x r P p + k f 8 3 F 7 u r Z o q t a f D c e D / M x O Z 6 x h E q V G Y k B x 8 J k L 1 E O 5 3 A W y p I L v F A e o 0 R m 0 N V o N / N h 1 P 8 v F x z I q 8 7 G U T 8 J F l I z D P n Y T y U a 4 e f 0 6 k W S K O o P Y 0 d E 5 H T M K Z S M 8 r n e w d 3 p i W l 0 1 t E s G u Z g Z I p V d R L f f x 9 F J A d X O O Y J J 5 W 6 P o j Q c w i r 6 y O e 7 s b W C k N e P 9 P o q r i x H s b e X N w F F f U 2 R k B P e g C Z 1 q k s j y u f 1 Y D V D d h G 5 h l y h z e M W E P Z b M K Q 2 m 0 0 a 6 A 0 8 Z n F u M Y C I f 7 7 O s G 6 G t 8 N N H b s s W 8 U 1 R s N C 3 2 c + / U 6 b 5 c 3 t o 7 m V P Y P b i / G y M R b N C 5 J x P k W o X / n S 6 3 j p h e u k L A 5 k k 0 H c P y 3 C 6 f L g j M J X 2 X f 0 u Z N i O R A O m f 4 J r f I u p B t 2 p 3 S e E J 4 8 3 s P a 5 V A V B 6 m C W r z c 6 i n U 3 z R e 0 1 S h a M V X G a f m I s k J 1 O k q l J L p q 4 P U o B P / q d K E Z D p f Q l m / p e P q R B i T t 4 / 3 P Z b W I 7 J p w K t G S 0 i s a z q G t J c Q T G g l j a V O y P n O 6 E w D k O u J S m o q h / x Q j R 7 6 U C J d S K m V O T Q K v 6 z + N T l D I k i U a p j v o 3 S u I Y 3 Y U a / j v D M E R Q x 5 M x 2 d i D H s 9 E z j S 4 C a S l m h / C 5 N 5 L O h T j 3 y + r s f G I e + G b + O 3 T r p M 8 t C C O S l c W t x A K / f h Z O T I m 5 l w 2 h 5 W l h c T q L Z Z h B y 8 0 5 m H u S L F 0 g l S R V r N T S J 3 I 8 e t / H J 2 8 + z Q I e o F L Q C / Q w d o u 2 U r y v K r + 4 s I h X I Y v d J w Q x 2 J v M 0 L a m N K t E 0 4 s P p / j 5 W V t O 4 d / / E O L q W H B L F E z 0 + O d v F o 7 M A d W c b t 2 6 u Y 0 G L P T A o S Z 8 a W i 7 K r U C s a m L 9 5 D p e M w z p O 2 3 P r E O t B 8 m 7 H f N p G 3 N k E k r J g C f 4 R / / k F / E z P / 0 J / j 3 D l b U 1 G h m N 9 S l a X B 5 r 5 b G y P F O O Q h g W p o x U K t W 0 q p l v a K Q 0 F h m w 6 I G u p z V f h X j 6 z K K Q R m e Q w c + T T e p P Y g q d V X 2 + 8 y F G Y z w + z C M Y I 7 1 U C k z 9 L I / X u R 3 S M K 9 P 2 Y r m v 6 9 7 0 9 I s M y 2 f a S X d M / z e d B 3 x t u i k I w W O O Y U c k a p o B q / J O M b v N K 3 f O D m / l 3 N q m 0 4 p 5 M e M 1 L 2 e O X 5 K F N F 0 f D W a q B g U H P r D n s n g q g a L Z G L e j 0 a M Z Z B i E J m W E L C O Y H F G 4 K U z D w d d M 3 S p 0 7 f B 7 W l g m C e F 7 l q o x Z a o 2 9 o m l b P H b T V T R L r N H m z j A t x r W f R 6 T g S J Q I V y C Z m k E q m 4 q C E d / I 0 i H j 7 Z I X V c Q 7 V S x 9 X N N V L A o F l R / u B g F 5 F o B F 1 q s a m t g e t L m 9 R j L Q a 8 J P Z 2 H u P K 1 q I p 8 1 Q i S 2 p r N / 2 F j 3 d y r L E e P v H S C 3 Q 6 0 V 8 L 7 j / e w X 6 J l D 8 a R T r i w f b d B / j f / s m f M n W p b W 4 P p k q 4 i 7 A D 9 6 s p 8 / r t t m e W 8 o W c 1 A Q 0 O u W R E C 0 y V k m H E J A r T / a t 5 6 7 J b + A X 9 W M k M p D O U t P a t H I m O Y Q 2 C W 0 d p 7 / N P x k v U W K + i p 9 6 f y i k B 1 P s P 3 k E h 1 M z a G m U p C u q a L W L a 5 y d R j b 0 + L f W O 2 p T G Q v R L g o X y J 0 X E N M Y w n a H l a t c 2 / P N Q i f T 7 Z q W P T u 5 G W 9 O z i y 6 q M g p J x b Z k 5 M x C h C Z p N W I V q S a F v O 8 c n o 5 4 P y + B 3 w m + r A p A 4 0 o U C J P n W u c S 9 c l h T V J H 4 k u Y d K x a q 1 K o 6 3 B T 5 G u b E m 6 f o D 6 q l q p k v Y K v a b o d j p Y j t t J 9 Y T K A R Q L Z Z Z J H 5 X a i M / X R s C b w s T Z B 5 U J + k S Z N B 2 l 1 W 2 Z l s J + e 4 C I 8 p S H i X T j A B Y X M / x d N 5 Y y a Q S D L h R K m h f m 5 3 3 2 z d K s 1 h n R j / r m 8 f a 2 y c 8 x c 3 T N c 2 j 0 f T K h w c N R u I c N O O g g p c I + 1 p Z S K F b V Y h d D y k x 4 1 M z l o U E p n y / A + y i g 1 a r g N 1 6 7 h + 4 s C T c p 8 2 T U x c 2 1 F S L p k J Q w Y c p a l W 3 G V J p g q X J X U L Q a H f W d t m e 2 U W L J U y e F o U H N g c F s c h j 1 1 5 A Q s A D 7 y J B L z x h p D U 3 j L i G q e T J G p z A U 6 3 x R t n n y f R b W t E I K o N x z o k g a n a 7 1 X W v U O 2 7 S B G q z Y M z Q L k V X s 1 M H a f S 1 B t y q I 9 b n V 9 N w 1 S z e P J l Y D V 0 R E r W H Q h N V 2 G y O M E I 3 3 o M c q l h S M h X y d r 4 3 K / b x / u X w 8 w j K 4 + l w o i b y H v M M l 9 f R d 2 Z J T D r K g M b X p 0 b T W r s D B g N 9 r f 4 w r f h X u C i h V W 0 Z Z 1 l U T 1 a h g m 6 l h L g Q q H E M f 6 S K W b O C r 3 3 9 N Z q S n B u I + 3 q I B z o 4 y X d Y w B Z 0 1 W d F h 1 N e 9 d O z C q r K 3 s r 7 d / Q 7 i M c z q P R n 8 B O Z i u U q k u k I W r 0 J Q n Y / g m k L 6 V e W Q U c G P 0 H + o k p U U m I Z K 3 a e H G N j Z Q m Z q A t 2 f 5 3 1 E k W M N P C 4 e I S l r g v r y R X s 3 t l G 1 B O D h w 7 X H T j g m f p x d e k q a z c E S 7 u B U F L T 9 5 t 4 8 m Q X i w s x V M o d O p i P j l 9 G B Z u I p d Z Z V g 5 S U A + 2 U g w k 1 Q o a j T q W F 4 V A L C Q W l G x J m 8 p U 7 7 V / t 4 Y J O t T / 6 Z n s 2 F 0 w f V D U L v q b T 6 o h J f p G 2 1 t v v U f N Z C d q t E 2 U o x 1 i / z h H a h H B / + t / / F 9 w 9 c Y m k W R E w V 0 3 Y 7 + E O g V G Y A 2 F 0 Z A h r V 5 h s 4 0 p Z l 3 w u T X f q U 6 j T / E 4 G f P l P b A C Z P j K 0 W B j p W r O U r 5 Y J z W z o 0 i N I F 0 V j w a N E 3 Q o d s T V d a q c X o H Q I C K j o 9 B P g 2 Z 1 j 9 J d O k 6 b H G v O 7 4 k + R B k T L A R J / F 0 F A Y 2 2 E O p o I L D V x v N 5 g U G v j + p 5 D l 4 i j + i t 2 + M m 8 g R g c 1 q x N e y a Z W W y N K b l p Q w 8 0 V M 4 q T W S 0 Q Q S y U 1 8 4 m Y C N z c 9 i A Y A p 9 V P B + H 7 M C M 5 A 8 N b b 3 1 o r l d r j F C u F P D K y z d x k T 9 H 2 h W F 0 + v G 4 c k 5 g 1 e U z x f C 1 1 9 / m 4 4 R Q o K I 0 + 6 U 0 O h Z 6 X R a 3 t R n J g K O q A U T p L 9 a o K H b L x F 9 e n C U M / A T 2 X K H R S R s U Q z 4 P L a g B y 4 i v R q N + j o n E U G R y G r j d Z S g p U j 9 F P e G c f G o g N P D B o J j H 0 K r p L j D P n 7 h 1 S r 6 n T 7 r 1 g d 3 k G V g G Z g u l O 3 t P S K Y B 0 H a h N N x G Y k N q 5 E l s V 5 Y v A p 2 3 Y k T W p H R 1 P P v 2 C 8 d 6 t n b U q 7 m 3 M C 4 z a c 3 y 1 g 1 0 o T G S 2 o W J 9 V a 1 n L 9 t F 7 R u v 2 j H L n 9 I X 7 6 Z 3 8 C p Y s y w t G k E e T K n V 0 q 1 3 F 2 f I y 1 z V X T Y V u t s 0 I Y l Y P e s c k A 5 P Y k z O 8 Y W q b f I 2 U z j i H q J a e 2 1 m G 3 K p d D B t G o j w Y T 5 k 5 D 1 r H c u 6 R Q c o y n T e i G 2 h G R 9 K p s R U 8 d z e g 8 Q + M 1 F m 2 u h X S O d k P h i I I 6 1 q C d 7 I G V r z t S 0 6 8 M Q c 3 6 y l y r 1 T i K R K Z 8 j t S n 0 U T Q H 0 S C N L B I O n r 3 0 a 5 B d f s 4 j d C 0 D 1 e M 1 5 / 2 c E Z 6 G g m l 6 U g x t L t D B o M w n V 2 T C 6 1 4 8 b Y m S H q x k P A Y S l c m 3 Q r 7 r A g u T / D 2 v U N 8 6 v o t N E i l S h W W l c 2 B z Y U V 7 J 0 c k 3 8 C r W k H V k c Q p 6 c F X q + P 3 e 0 d 0 s 0 6 y 0 k j V X p 4 / 6 t F U s J F n D R 6 c A V 5 7 3 y i V k f r S + V w / c W b U F o w r f B e o z O F 6 O D t V p n f T 7 F O b a b c f p n V F Y T T S d L 8 M 7 j b b t S m d W T T d F y E c X h 0 i A i d z + 4 O I u Z 3 k G 6 q o z m K r 7 7 2 l s k 1 a J x E Z S l n 0 l + m U G e I u g Z E q W / f 2 v c M O 5 S y x c o o 5 3 8 / d S 7 l i Q s y K n s V E V 1 W V K p l + H 1 u L D B C r Z G C e V y k I Z E A 6 R p M J 5 + g 4 Q 6 p x f U b a z y 3 g A A 5 v J 3 I o 0 Y I D e l 5 8 6 1 7 C I T C + P C D B 6 z U B k r F H A p n Z 0 h l F g 1 1 p B 1 j / 9 5 D V H M V 2 D w h Q 9 G 0 o L R y x A n 5 C E L o E 6 F E M Y m j l F 0 j V p n c g J V H d N F n + t t m e o H N 7 R g H 0 k g H U d R 6 v W 6 a 5 l X X c k p T / c b 5 5 i 2 I B q l 4 H 3 1 1 x P J z 5 V u X U y p I j E b U M i F q E u o 8 H 8 s i R j T x e Q N I E a F G P H b Y H c H V D a D Q L i F D R K n W z 9 A a j K g d n d j Z P T f j G 6 1 E 6 l / / j b f g c m r E B a m v v Y N w z G O a 5 X f P R g x C V 1 A + 2 k c 2 H I a H M j G e m R K V j l H O 1 a l Z r m L q a q F W H x m n v i j W 8 N n P P G + c M h 4 J o l 4 7 x b B q w 0 5 O U z / 4 X A w g x 2 d 0 b M 3 U 5 J O G W U / F 0 1 N 0 h j P q J D o c g 8 / 5 W d 7 k F H Q 5 S I O J 1 A 1 q Q S s 1 b U C t u K E Y d o 4 6 6 I 5 8 i J P i J V M x N O t t m J w W j G 5 l H i v U d 9 P B t I q j b M d 0 u L O c 5 / Y z t y G V a 7 H / T c 3 7 8 c 3 2 1 / 4 O H c q 4 3 7 O 1 C 6 G e F s B c 0 L N C D D r 5 8 P j R Q y U G M k 2 7 + k y c 3 R S e z u U p 5 o W G p z J s t 9 u M d o t G h 2 h S X 4 M G r O X 5 r T Z a J a 3 4 9 q 0 V U r E p U k k P n Y h G l y 9 Q F 4 Q Q C M c M X Z j N R r i 3 X U G 7 T y d g p W m p m T M e k 2 K E Z 1 W Z y l G G 1 H 5 f K y z a M B q 0 z U z S b k + j I S x G U K t J 3 L z y H k Q F 1 Q S t Y U x D O o S C h p B U D R 5 d O s a I U d k 0 m P D 7 b n e A e r N N a t X n O R 3 s 7 R + Z y Z O a / p A h F Q 1 O h v D Q c D 2 V M n q N N k Z O 3 i D 1 m t N J e q j 7 c b l w c J q j p p o h V 5 0 i G 8 g i d 3 S M m U s z m Z 2 m Q a P b H m F l b d U E D 4 0 9 r D U L c P i j O C 0 x U H k j i B L h Z 3 4 v D v O n a I w H 8 C e o c C I O J L J Z j C w 9 U j T q y l o Z D m c P y Z j P Z C 6 K R D x E / f l 4 R S 0 A N 2 F d P X f j u q m f H n V Z N k U a S p T X 1 J W g 0 2 5 W n i 9 c X L A k i U z r y / D 7 7 T g / u E C V e v U 4 X 8 X Z g E G N Z V M t M j B k 0 4 j E 6 Z C s W 5 c m g d o t v E 8 3 4 g y e v d 7 I j P c 7 P z / D m h b J Z j B 6 G o i 1 P X 2 v l u I a n V L h 6 3 f a n e 2 v / + 3 / 8 z O X 6 D L r a c F n J 5 + 4 f E 5 a 9 t x Z W B R 3 P n x k O m J 1 n J Y x E Q 3 S d x + P Q G p m n p 8 H F n D f j H Q Q 1 F S r b b i 8 d i K c c v B R d N t Y I e T 9 G s P n Y V Q b N U i h S D c W V m 8 a a q j R D F Y 6 x Y r H g U V G V W 8 8 b L i 5 N I J p Z u f v i Y p N F R U 9 S l 5 J 5 C O C a W q + h h 5 p J I O E v h o 6 h G B C N + W s 0 E B a l 3 v + X g u r q a P Z 5 / V C q x N q y J O + N 9 f j O R o 6 p P v w M X j E k 1 H 4 i U h e 6 h 8 v n / f 5 T A L D S h W x T N J M j V h e X U C j 2 U G 9 N a D T 9 b C w k I S T D m Y l A v o i f o S I 5 B P q h / Z 5 E 6 2 L L u J Z D Y 2 i A 4 Q 0 j K m H U H B q c v f B R u 1 y U s X V j V V + 7 j A L J q g v L x 1 X o 4 0 H F T r d / p M i P M E M g 1 q C g S q J H I 2 9 Z w k g Q 2 d 7 / 4 O 3 U S h d U H N 2 D K p b G / P M u g q K u c M j T K m d 0 i 4 / v n K X d b m w h I d H 5 9 h a W Y C d + i j O u n F N 1 f I 4 w b n D h 9 1 8 D u v X N o 1 W F o q r P 9 A b c G J C V q C l b G J 0 T K U W G P f p 0 N S 0 z U Y L m p + m 4 8 U K T F c L z W L e Z C 7 0 1 8 g J d S m Q e o 7 m e R E / / u + Z p H x + + w A B p 1 q + n j r S 3 G F U I e 9 8 8 B B J C l h F e i 0 i p g U E 9 L m c T t B + e b D + Z 9 7 K M P W t k w a u M W d 5 i m 0 1 i y c S f r Q Y 6 T V N f k A t Y a U 2 c P i C c P B 6 I f J w 5 Y A Q P d O 1 L V o O N E Q B T E p i W g 8 v f 0 c / o 5 + u d z S 6 n F q F F e l 0 z C e y q S P a 3 A Y 3 t T D p 3 u R Y p l L 5 f x M 9 9 Y 8 H 6 X p T E z R U 4 W r 5 k z o j Y h B B t O s 6 Z s 0 r G p r Q V F Q x E z + F y 0 O t 4 1 5 A h c + x v J x B h 6 g U J g o n a F j q o 9 K E x Q m N V K P s e 9 R A Z q y i 3 4 / k Y g y Z d A y 1 4 5 Z J 8 O K O j 1 C v X p B K a X 5 W j N f 3 Y S G d o U P 0 T O B Q Q h s 9 t x L 8 t w Y 9 1 M s 5 X L t 6 i / e t V j g 6 D Y N M J K z f q u D + E b W M Z 4 R C l b 9 P r W t 3 J 7 A c d 8 F B R 8 i T 7 g W f v w V X J o t T 0 t E x A 4 W N Q S R M x J r R k c 6 a f W q t L o q 9 P s 5 q 6 n f a x Y 1 b N 8 x w K 9 m C 2 6 3 k l w y G T o / p + N X M T H V O a 9 z m h A 4 b 5 P d 2 u 5 M 6 K o S H 9 x 6 Y 1 j 6 1 9 K o D X H U 5 V 1 K i 3 T N 4 b N S h g 6 D 5 + + P b p Q U 9 W 1 v c Q 2 5 P 4 5 O O o P 3 Q o G R I p F G d H q L x h D H M a q 1 C o 5 n M D Z + l I I N V b g Q Z n 0 N G z c i k Y T R q d m Y p G 8 p X K O c N a i h 3 g 9 N F 6 h D O o s a I t v f o Q 9 Q O d / H u l 1 + F I 7 p A 4 U z D I n L M 1 N r G 6 w p Z b N z N K z 9 T D 7 3 u T / 1 G W m a m R Z E / 1 h r l V u U R 1 9 R 6 V b D F 9 I n N h T C p I S t V U 9 3 V L z Q Y K X G l 0 6 Q l 4 0 P y d z T Z k W h G Y 9 A + m f J v G x G L S K T Z y W M K m t 6 Q 1 6 N D e Y h e o k a P j 4 B i 1 c I o q 0 S T A 2 o m l l u M i D W R c 8 v W a D Q 8 V m P c l O Q l E i e q y 2 F 5 / W o H e H J W Q f r K G u / L i 5 O P + r x + m u W 2 i c W F 5 4 n 8 q + j z 9 0 I M N k a P 0 h q 7 7 T 4 q x S b 1 V w D d W R B f + d p 9 7 B 8 d 4 u F O A e c X O / i I j v T B c Z h O 8 y 4 s 0 Z s Y 2 F Y R j G x h Y H f j 9 a M e y p 4 o r F s 3 U a x 0 + L w u e B N R L K 2 u o k 4 H 8 g Z C G M 6 c Z K u k 2 g n q o p k D 4 Y 1 1 f O J z n 2 M A i K J L G k x v N l P r T Y s n 3 6 t + I j x W z 2 O x a 3 w j n Y P 1 o 6 F o y p c + n m k 2 N m 2 I n 1 k V 7 F h f G g I m R 1 S w U / D 7 d t s z i V A p Z x 1 T 0 z e j P i c a H 6 P 0 v D X M i r 2 D U 0 b X B J L J D C O V h i J N j L P J W E w f D y t f r 4 I B A / P 8 X H 1 F a u Y u U z R r t Y x M k v Q B F a N X Z t M G T v Y b K N J B P / m T P 2 1 W d D B 6 Q p 3 F u h m e + 3 S C o D S G e R 3 L p G e k V U p x R t 2 k J n D 5 L 4 1 4 O h 7 O j y f S K b p P a e A a 8 6 d R E H I t U Q 6 t z a u 8 f I r s o h k T a S m e K 6 T S b N 4 p E W E 8 1 q i F K Z Q n 0 K A Z b + b g y T F R t g s / 6 d L N 5 Q J 6 N f 5 O t Y B M a g V f f / + R 0 Q / h Y B S 7 + 3 k 8 f P Q A a + t b O K R m + v D u Y x q Y 1 S S b / M p r b 2 F 3 9 x B X N p d N H r + Z x Y m j o / v o 2 f 1 8 D g Y s / x Q e x w D 7 u 4 9 N l q S z 3 B l i i R Q d o Y a j 8 w v T y b u 5 G G L g i G P i j t P Z 3 Z g 5 E 8 h 6 W / j E Z p z M 2 o H r W Q 8 R o I x a m 0 H G I O s I k V T M D A P L L M R h Z 7 k U T k 6 R T I V J d d 1 0 J C f 6 j S q f e U C E t 9 G J y R S E K K a P U c 3 8 R H x S N L f G R / J c L + m y W a 2 E 3 2 k 3 y x z x v i j b T K q 0 U o W U d O 8 Q z 9 / e M p R c m 5 B f u / r J l J J N J l I a B M x 3 H 9 8 s b + + e z M 9 4 h r b n A 2 e X z j E f u 6 f N 6 B U a 1 p d f u 4 N P v P S 8 e R + g e N V U i j k d F E q J M t F E 9 Y c 8 a u 4 S x h g Z e 1 i Y M 9 y 9 d 5 8 a y k e t 1 E G Q k b 9 G q h P x B J H v D P E y r + v 1 + 4 z z G m f 8 2 P b 0 X r 7 Z 8 m h B o 9 2 C 3 + N F g f R F l M L Q w / m X l / c / 1 w 1 C S t O q x / d y q G a z C X 8 w a B a G l g b Q u D 7 1 A + k 3 d D b f 8 n y Y R o M B n V c d u i M i U W 9 E Z + P 7 l P V D L C 2 u Y t I q 4 + H 9 M h b j N + B P x t E i i q g Z W k u g q i W 0 R 3 p 2 f F o w 0 1 G U 1 T V C x P O F v S i f 5 8 3 Y R c 0 f E j 3 a t z h w c n C E r S s L O N q 7 h y g d L 8 v o r 4 S h F o s L H z 5 4 T O f c h M u n Y O B C u + + m 8 V s J q k 4 0 G m 0 G q n P 8 2 E / + F I I 4 Q o p 0 W Q b + z h P 1 k w W 4 e 3 m e u g 5 U N g w Y L A d R W p M e g J s C l z L g K u O s K L D G K o p p q A W 1 p 8 W p x R R Y I C 7 S T T M u k c F J 1 9 K c M C 2 q o C C k + l L d e + h c + l 5 B V + x h e S F N B 9 V E T 8 k B l i v L 8 6 m t m H 5 C h r j H 7 Y y 5 j 6 e b 7 a / / n W e v U S J p W v j 4 7 t J I z a Y X V s h 5 T r n m 1 M g w h L K d y n H m v e A y 3 n n / j 9 n 4 a i L N 5 e m H p + d o 0 Z C H R I D X 3 7 j H C q T Y J 9 0 b u y I 4 L d a R 1 W z S Z s k 0 N w d p 7 C p 4 Y + B P f 9 6 8 m W s c V Y b + 1 r g 5 Z X 5 V / j 9 R O f 6 f 6 C b n m D v g N w Z m 8 h u h 6 / x m Z j S U M e k c j Z I 8 z e d j h J f H 8 3 r z g C D H v X Q i O p V G e Y u + 1 e s d n B 6 e I B N u Y C k W p J G Q h l W G 8 P T c G J E u j j Q 8 i e d Y L W N U y l U 8 2 t 4 3 I 9 4 H g y 6 W l x a w E n H j 0 e M T + C 1 D 7 D z e w x M i R 8 / r R M + l b E I e 0 7 G q s j e d u 7 U W k W O I 0 0 I X h 2 r G X k 1 D y / l 4 S Q E P D w 8 Q j i 7 R c e u G 9 m Y X 0 0 i k F n C R K + G D + x c I J t P Y 2 X m C q S N p D N g b p P 4 U u 2 B 5 a J C v R n j o P j W 2 z 0 V 0 1 M r y Z o 4 b i 8 k E R z q U U G e e + M Z J t J 4 P E d P o f 4 1 e U e 5 D 5 V F X 5 T 4 d c 6 l t z O N 4 p p l E q F V P p D 1 L L I d E P G z K 3 N S b g q T q c X 6 K 2 S p D z f L 9 5 j / j U J f f P T O b H E r G p W 1 u k C o H K 3 L 5 A t I U t B q 7 p m Z X T S V n G Z j t q S M 9 H W b E T 7 i z I K k 7 1 C e k q K i M p s q a 9 N n P v I L i z h G m A T s K t S 6 + 8 D M 3 E Y r H E f U B u Z O i m R 8 U o E j W J e c o M 7 / i N 5 x b j s Y X p U f W f b Y 1 X o 2 v u g f a A 4 1 a U X P e 9 z F 3 y r k G 1 M 3 q E k o Z 5 q a W 0 w h 1 / Y a + N 8 f I e X i M p o c M a T h a p b B G R + p 0 K f x p U I r 8 S V K r V H w N n R 7 R l d o t c 5 W 0 p V 9 C 2 J n C 3 e 0 d z B N p 8 f 6 J C g l N g e d z 3 X + 4 b 1 p G N X x o r 0 s j p 3 Z J Z m O k V i F G / j k a 6 / d d 1 B t K 1 y U k G A 7 d R F E H 0 t l 1 3 q M X H m q Z k 5 M G 7 9 3 K s g m a x g 8 9 g z S u n Y i Y y S S x v L 5 I z e l G I L 5 s G g z 8 A T + 1 V x f B s N + g T V O z D l k m S n i j t X Q 1 5 W M 0 6 B s q J + e Q N l Z 5 z c u R Z W c c k U b O v 4 c M A E 8 T h s 7 L c e 6 Y c q S n Z a z n U I u f 5 o 1 N y B B y Z 1 W s r W X M c a b l l + e Y j X W g M l J d l O h Q H 9 + e W s 8 z s 4 U c P V I 0 G q M x M h U u D Z o F q w K L x V O 4 u M i Z d F 7 6 v l A q m k L R 9 w r y 2 o 1 R S s L M G K l r P Y U x F h 2 N w B / g q w d r K x t w M / K 1 x k 1 E E x 5 c v Z p E v + v A Y + q K o / 0 c 1 m 9 c g 6 1 9 Q a Q R j Z C x z R F J B F A U Q b 8 h h x H H U 5 O 7 B r / 2 a R T G I f j D o o U a 1 2 Z 0 H c / V O D 1 d Q w h m p / E q o M q R d E V N 6 z b n 8 d o E O d N w I Z q n V M w D w p O c 6 u w 8 h 5 A / j P X g C V J 2 O n t 7 i m M a i h x 4 d W 2 B i O J B x z 5 D 7 v i I h h n E r a u r W F x Y 4 G P b 6 X h x B L U 4 2 m I c b e q h j 0 o N 7 J 2 e s t z y a N W a j P o O O p H V N N M r e m v Y k N A z H E 5 A 6 z L 1 B h O W z Y D O 2 z c B Y n 0 9 i 6 t X t C i 3 l w i v n O x O h P k a 8 r h J q B l U i K 6 a V i G k S a S i d D Q b F h d T / N u K a E C D a N O G Y l p Y R 3 a V I Z / P 7 9 W g 3 Z o p o 7 l z W N B j o K B 7 s B L n s 5 n V u q h 0 A m 0 6 y l O H U 7 l p k 4 3 I + c x 7 f q 7 N d F P w / c n p o T l f Z T G X A j r v q T M 9 D X K / f b P 9 9 b 9 L h N K 1 n 5 H d b R v T q e Y r F q p z d q K Q z 8 9 V Z F W i i e Z G 6 S 9 p D 7 X m W W k Q + m c s n Q f K 8 O / d 3 6 Z A H + D i / B T j w Q B f f 2 c b 2 Y g L D l a K + n y U R E V U x W r 3 s P I 6 c L p G u H L 1 O i q t I g K h F J q M p n a H z 1 S k a K a p L x k A r 3 9 Z d Q a l r N R g + r h K 7 a J o r U p S B e r 7 + a x e V S A j K T + S c y r v g Z 5 H q Z b d b r 9 x N r U 6 C m m 1 m F m f U V j X U J + N O J B a q I I B L + K 2 + 6 a 1 q 0 J H + M Q n P j N v D t f z T u x 4 v L 3 L S O 6 B P 9 V E 3 J G B O 5 Y y I y h y + Q Z q z R Z O z 8 t Y W 1 7 C 9 q M d O F I p p L I p o n z c D M k S O s m p h / 0 + g 4 O c S 0 3 / r A M G H C X w D w R D B j m 0 l K f o l 8 r d R 6 o s l H B 7 H P M u A j q F k E P 9 b V o 6 Z z L U X D A a J p / D o + v w W N E 5 r d g 4 7 c 8 7 r D 3 8 b T X K 8 C g z K 1 m r T s 5 1 0 F y n D l j + Q i + H x j L y K A 1 + V u O C 1 + s 2 K c Z C I e U D n N M 4 3 b e Z I 8 Y j d a 6 T 9 x H w e 9 F q d Y i u C T O x U X 4 2 Z z y i 6 n x h / e h F v + l 3 9 k 0 n r / m A O w + 9 f P e M 7 P r / P M q r l U w j x V k M L D g V 9 v / 6 C 7 9 k B l 1 K Z G p z 0 C B M h L o 0 c 8 0 p q n R G 5 P g U x p 0 y v D R N n 9 N q V n u X c c 4 j k 4 2 O d o 7 p o I 5 h I 0 8 q 4 8 T 9 B z l 8 5 V / / m k n Z 9 e 6 b 7 + H h B 8 f I 7 e f p L B K u v A + D c j q X W K c b e r r R U v R Z W M k m Z Y m s D l 3 f a C f 9 x e 9 0 7 9 o V f X V / 2 t V X o p X d 1 Z w t j T Q Y D a H F o / l D 6 N F Z e k S 8 H p 1 C + b + H d E K b L Y K 3 3 t j B J 1 7 + v F n p 4 s 0 3 3 y G t Y W D h 7 9 y 6 9 Z x B 0 + N C G Z 3 G A G + 8 + j U c H J 2 i W D r G l c 1 F X F t d w S / 9 w q + i 0 m z D T r 1 X r b R x s H 1 C 5 F H L p M 0 Y q 6 K / l a g q Q S / G r H 7 w s N a g Y s D Q z O a n f X I a f a / W S 5 W L j U b M w / m d d A w D A 4 + x O 4 h 2 R C U l 9 1 R n t F B C X Q c y X F Y n X E S z A Z + t 2 2 q j U W u z R K d I p e O X Q Y g b y 0 R o p l z n 4 w H L i / f E + G c 2 6 W S 1 s i 6 v Z N H q a B Q + 6 0 F B i 7 a i l l A r 7 W K m 3 + N V p d P M Y t 7 U V G r t m z v R 3 J l U X 3 q v B 9 J 7 r 3 1 O x Z / u e s 6 P / f n D v y 9 4 l b J X e o S R R 4 5 k o r f T w P P W 1 l U T a W S I r H r z v W m N M / W h h C c W f P T O B 5 j 2 m l h N M a q S 6 y u 6 3 j t r o b C / i w b 1 i J x g Q m o S s F I M + 5 Z J I 1 c Q Z T R 8 4 f m r K B 2 3 z K J h G c c M 2 X G X 0 V f x 6 t K B e E / z n + F d s u J 0 j 3 J m 0 U C 1 N q k V T 0 4 v u i E U k p H o n m U r o r B C K 1 W y u L y M T K J Z 1 1 Z / i O 5 H x i B H 0 j N p l I V F 4 3 V s M 6 y 4 j 9 B p a d T D E j 6 4 + w T N b o u o W k Y m P c P 9 u 6 / j r T e / i v s 7 2 7 j 3 o I 8 2 n + 3 B / V 3 k 6 V D J R B r 5 n J a j A f 7 U T 3 w S a + k k o q R 5 G u 6 k E e Q T y 3 w o l A x T o / b l A N q s L E 8 F B M U H O Y i e U w 0 t y l a k l k u N 8 l c a A a G u 0 T d 0 F o / L w 7 L X 9 d S 9 K q e k Z u U 5 T n 6 n f h 9 1 W + i a m k U s H a t u B 4 1 W k U M L T U 0 5 8 r m 7 R C Y F S 8 1 X a 9 T b / O y y j P m d 7 t N Q N 5 a Z c m 5 U + C y q D 5 W / n E D r D s 8 m I 9 Q 7 H R 6 v V k M / o r E I g 8 / d e R 3 M K 0 / / M / X 0 9 L q 8 T f P p 0 / 3 S f 5 + d T R F e k c e 8 n 5 u w M U w h g w p A j Q x a n k b f 6 L M u I 6 0 4 v t p 4 N D k v G X X C a Z n g y X k d Q c c U d x 8 e 8 p g R E W C C o 5 O c E f x b W 5 t w p Z a Q X V 5 g D H P C E 4 6 j T D o 5 H L T Q p m i / m z v D 0 b C L k z t 3 U S 5 r 1 P t l c a s S d F e X l W N G p f O d c E z U R 1 x e a C M U 0 n O o 4 v g / c 4 w o i o b N 8 B s z e Z F v q V l 4 7 3 Q y P h J 9 y 2 p y k G s U R z 5 f 4 n d T O I Y 1 x B I Z M w o 7 k 8 2 g 2 6 f x 8 U l v 3 l q m g U 6 w u E z q d u U n k L 7 1 R + D w 2 F H 1 + P G F z 7 + M K 5 k l r B K l 0 Z 9 i Z + 8 E p 3 R I K w P I a y d n D C B x U q G U S d i i + x r x v i M a t 8 h N 9 6 S h T y p n 3 S u f w M z U l V M M q K W U E d d F m p c j w m t q i T Z D B f k c r V a T T m R K h Y 4 j 3 a h g J E O e m E C i 3 5 L z q S 6 j U T / L Q A l 4 g P 3 d U / 6 f 7 2 j Z c g L F K w e R U O M Z 5 z R t 7 g B y Y D E 7 E 7 T o W K F w y N S D y l z B S J x l Y i E F Z S D W D + t U 3 V s q k + T f + q V 5 v R k p I U d 9 W q f c v P a R e d W m G p p / / o z s 8 8 i v 9 x a M e t V 5 U Z g P 5 F g a o D P D l a 3 r / L 9 m 1 g 7 w + O F j 0 7 R 6 5 7 0 7 O N z Z M Q n k N X W j N 7 a j X G 0 g b N d k O l Y Q j 4 9 G 5 m O 3 F I b e f v N 9 F u z M j J / T k p J P D k 9 M p 2 j Q P c a P f / o 5 O h 4 r n N H d O W k Z W m H q X P f B c 1 S p c + f W n / M h T + Y 7 H q f 8 f e p 0 V I u c T h M S 6 T s 9 h w K F 2 K r L o z 6 X S z F t 5 b 3 x / k 9 P 8 0 S i P u i P c 5 o 3 r O D 0 0 T 2 0 m p p 6 8 Q T v v n 0 X S 5 k A y g M P t g s Z v P r A i t P B P N u Q j R 5 5 4 9 P / A e q a 7 h 5 O Y Z B M 4 H 6 1 D w v / B v W d D H 2 4 s Y r n X r q N q k a 3 U / 9 o 8 q K s 1 O Q s 5 L 3 K S E W 3 5 F B j l q v Q R C i j h R h I v B E K S j s Z t Y p s J s t n 0 5 Q S B j r + r R n B S i I j Z D L Z d O k 4 c y o 2 p m P a o a x N q q 8 x n 1 M t i J 3 u 0 P S T l U s 1 k z L N l I / K S s V h y n Z s E E x l L K e S M 6 n B Q c e J K i s Q D T S q n 0 6 v l l a 1 j L K U M Z T z 8 r 6 1 l p W W G h K 9 X G D Q 4 d n m 3 G / u f H S d w W v K H K L O r n n V P v / k G d q N o a p 0 W Q U 2 D w u D H 5 t g w j e d T s v 0 3 5 y f n f F P U g t W s A a Y 7 n x 0 H y T d S H l F B D W R 7 Q k c d K G g z 4 a I 6 W g c Y P X 5 2 1 h e X T I V l q d Q T 2 a z q B D p t N j Y Y b G H z O o m C 3 O E R i G P t b U N J B j B x 0 S p M R r I H + + b e 1 K / i i K p o q 4 x K F P Z c h V R V E k a 8 X h S H F J U v S o J i z Y Z l y j L f C j V f N U O 0 c S D g x O T y K V R m 7 d a d v 7 / 3 Z 1 p c 1 v Z c Y Y b J L E D B E C C B F e R I 1 K y p N F k x n K 5 n F R N X K k k j j / F P y P 5 a F c 5 / y y V Z W L F i S e 2 M 7 t k S a O N y 4 j 7 C m J f C Z J 5 n z 5 E / B v M K 4 E A L u 4 9 9 y y 9 v N 3 n n G 5 B n n N p y f e m a t Y 5 3 b K P f / y x J 1 w 7 q Q G j q n Z U P r D x 3 K S t 3 F 1 x C F Y V E U 9 N T f g W E I h k V m 1 K T R R s u 9 a y i v q h I + 1 W V x U m M m n Z X m Q Z I T P h k o g 8 Y g k Z 8 w n B P B Y X s x I B L 1 5 T m g z N w M Z F 4 p 6 T m 4 o Q B D C M E 7 d g I k 6 M H v 0 i 5 r h E O u g 7 c C + f Z 7 4 J j r g S h K T d a q e Y l H 5 B u 9 F 1 M F s 6 n Z Y m S j t h z 8 h + A n p R e c Y F X c 5 z 0 G S 4 5 e k T R w e 6 Z s i g f C c x H V d z j n B u z V b T 9 g 7 2 G Q V 9 H 7 W z Z s c 9 l z D U 3 P S c J 9 W D n m C j P + 7 c Z e y w v s V 8 c S J A Q W T q h 3 / 4 + S 9 v T L I A F i w W J C 2 G U i R 0 g r p B x N d q d T Q A s y 5 N p 4 s 5 t 1 U O B Y 2 m J 7 K 2 I 1 s h L V i i c b d y r S 0 D N W m 9 V t 3 G p X 3 a u p c 4 2 K u r q x q X I K E y m Z C E j B X e E N L y r Z J 9 8 c k n I i Y x S l O S s H V u T 7 f f 2 X w x Z U f H F W n C h h h w 2 e + l o v A Q H 8 H 6 u M O 7 s o n 4 A X d 3 q H t w y U I Y E B 6 2 E s R A + c z g 9 / o i D g 0 m q z I G q h N z Z H e n q j a p t m + + f W 6 3 b 9 1 V / a Y l P K 6 s M C 6 D X 4 L i I n b X 4 h N 3 r S u 7 j v k i v F u Z P H N l z A t l r H a C h 3 L c S D a Q l v E / O V m 0 r v q v N Z a w e i r j 2 / D j M W w b V n J f i i G x 3 d i + 0 X X 7 i f Y g n C K q S 5 Q v t E / N Y p s J 3 k 7 W M o 5 E 8 N q x 7 E d 1 k N 1 5 K c 2 I B s F z S h Z + + s K j O I 0 g N K T e d d B X T M j S 9 6 H j w s o G G I c + w r H k s Q L 1 D P S 4 L z L W 7 8 T s I L w a P U s f O q N p H N l t j c b C W 4 i 2 O z 0 t W 0 N w n Z 3 U C C y Y p t 2 S V r 7 q X 0 P N K 3 v 2 9 I 3 d u X N L v 4 W x o a z w W X 9 V H 8 6 d d A U 3 d V b s f b O O s O K B j k G 6 h e a x u J E 0 l L 1 r z 1 d C t g I J m M l E w d a J U Y h F U n X Q 7 1 l L x N r p t O z B y r y N x F O W L C Y t l b 2 G a N e v 4 R H s H E J 3 S d P N r N p Z b 8 x I 5 / n Z b l m / F e 2 g K U N b N t b J a d d e v H z j A 3 l 1 h W U B A Z J B j + A w w B v w P j a H m E r S c 8 h M T j B i / O E z u Q a H h S e F E 6 O W D 6 u 2 / u K t L a Y O b X v z 0 G q S r I X x g n 3 6 6 X 9 Z U c y c T k g b y N h + / N / 7 l h C M P T k 7 F Z O J 8 E S z 0 U R M j C C b Q c 9 m 0 n R u Y d b X v 2 V S c f f M 4 W e M j U o L z B V V 3 y u L j 4 r Z d S 0 a G W f L u c p l G w i J E D x t D 9 J d H M T S W 4 d u M I 4 O w r M J X X m b T 4 8 b 3 o a I G I t p A T y E w / Y N 1 y X S S R o 5 n f P b d Q Q P p x M 5 n l Y R L / 0 i d g o a R v 3 R 6 4 d 5 P G A w m z y J H z i e z Q d h x F m 0 u x i G C X E i 2 0 I P 0 W R K N t O Y x 8 O I J 1 K 2 9 m r D 1 l + + s 7 h a 8 G B x 0 o q F g r R h V t A x 7 1 o + 1 A e 6 g r 5 o W 6 A x 3 h n T Y p w Y k P q G h v J P N + B I y j j M x d i Z C v E F S U J H A q + 6 3 Q u r 1 u r q p K S g C n E h u r a 0 P O 9 5 l c 5 l y H e a T V s s F W z z q G p T k 5 O e M 2 q 0 W L B X 3 2 z Y 0 U 7 T 7 n 5 w V x w k 2 C b i A G f v b e 1 4 7 A E y j 6 9 t 7 N t K o 2 J f v t 5 z h p h e X b a l T s N 6 0 p i r t y Y t V U h a f N C 1 3 N S M 1 w e U A h M B k Z h H 6 k j z i I N U a W A E Y g / G Q a q K s C R i f Q u G i I I x B S I S Q h k t i c M 2 F r 2 y 7 y 3 n L F c Y t c 2 K D O i R n v 3 w 0 b Q 1 a w 3 7 1 e + e 2 0 F Z 8 G q 0 5 E T O 8 i A 0 K g 6 L t A g Y + m X n 8 E V 3 4 N K c 5 T l J M R x L f P D Q x U a l y a Q 9 c M S w n m 9 / Z 8 9 u i c E c 6 u l 3 b C B 2 G F P f i D 5 z P + s d g b T M + 7 x + t e 6 7 Y v H m w X T s K 4 u M x q 0 s 2 y e j c f A V 2 1 R D f c L k d q 9 7 K U 2 V t L 5 L H g L U l K 3 d b l k 2 m 3 O B x / y Z j 6 u 0 C B C a 6 Q P X s N L U p P 8 B f p H e h 7 R D x F c E v t F G V t K f D / p i t C O 3 M a v 1 V r C d B N 9 S O D K i A 7 s 3 P 2 c / e L g I v l Q 5 t E V t 1 9 j 0 J W Q z 2 Z Q v Q Y J p w w H s 4 3 O A f 9 B b 7 2 L U m o O 4 G O o X Y i h + u w G v l f S J G h g G N D Q U E t R P O v f P / / r Y P v y z B / 4 9 J 6 n K D t d E P G 7 k P c q O 9 D X o V 7 Z 9 X L O V u Q n P x r B 9 V L H K 8 Z k t z k 9 L W m U t V 5 p T g Q H + I f G + / P w b q 9 T P r X e 2 L b h U s a r s m n h h 2 j K T W U 9 j Q + 7 X + a m E f f 5 m 0 x I D U Y 0 I s z h D G k 0 R o e p F / X b 3 d t 0 1 e 1 b e l y Q H n q j u Y q D Q B k l i f Y F M O r I x 2 H Z P N v h E k u T Q I i k R F o t A 4 y L M i O y 0 3 X r J 3 c b F 0 q K 9 e t c z 6 x 7 a 7 c W C G O T S U r n 7 P l f U q D c F 7 9 I i F t l A 0 q S Y L H j Y k o K 2 Q B 0 Y A r P G o y t J a B w e H L m k j o t p s Z n I d B i V p o L g I D Q 8 c z g N E B D w F U 4 T I B A r H Q i b R r p S g q 9 E R o F z Y k C 1 m a h L q V R U m q R 6 D e V 0 s / p j T D D 7 + O T M k m k S f 6 O J L m X v Z S Q 4 s q o Z U w W M U X B W D D U V 9 i j 6 H v 7 T T z 7 B z K J X d F 1 g P J W t v 2 x b A e K N M l + m d q j S L t A u a m W b S E b t / s K U B C H x 1 9 N i I q E S X Q M c Z P 6 M r P T k 4 j r Y 3 5 P W J 8 5 F W C h L u R y M F X 2 X i p 7 b S S + D h v o n a S h V 7 g a 8 p u K 1 a y Z C O 4 G e A + E C E c 4 v w O x h M S o x J M D c 3 P b m + Q t P 3 h W X V L 6 Q d l m Z z U n K 9 q 2 o a w 7 O 2 r Z 0 a 9 o G g g q Z q W k N W j C u W S n R F / E u L J d s N i b i j a T s y Z t 3 M t 4 H M v D P p R 3 q t i z t V V E d C u M T l p b m z M 7 e c 7 x f O 9 4 W H Y g o J I m 3 t v c 8 q G S z F 7 M z 0 o m q X C A p n r Q D E f N Z r W m 1 R t d e v / j W T g V l g G i s z I C Y 2 R H c k j F d 1 f n 1 j a o H i y H C 0 v a 7 X Z f Q r f q R N b u S 8 J f T H q U H J k h J 0 q b U / g T t k E R n U v X o 4 N Q l v G j H + 0 1 0 q L / B 8 8 h E N c T j c 0 A i Q M J N 4 w z B C 6 f u c k 2 F o 4 D V E C 0 x U F L t I 2 g m 2 g t b J i W N h H Y r n 5 3 p M z B v x L p 9 / a Z n u Y t b Q i a M l c C e y m E y G C H i 3 6 W 1 T F A K l 7 Y P J f W Q A I G R Y C q Y C S e C / 9 U 1 e H A Z U x w m / l 1 M h F O B g z A A a H j K 5 r r o 4 F y w L m f F C W l 2 C S T O s Y M g Q E M J Q 0 F q h D L O H 9 Z / Q j 9 P n r y y 9 9 + X H Q 2 p 6 Y A O A o 2 p K p z U 9 5 P e u E W + 2 t w P r H Y D j n v Z f e 9 M I B 6 N D M x F w 6 / s d 5 8 9 F 3 P M 0 m 7 f i U k O 1 T d r W z b S r f v G Q w i j N D V h L e H l u V L O n q 1 t 2 6 S k M 3 b B 8 s M f 2 J g G C 2 m E d o B o W D n x 9 s U f b H l x z p 4 + W 3 N P 2 c r S j F W q s m 3 q l / Z o r m D V y 6 7 N F H L W H / S s L J v D + h e C l e P 2 7 r h l 0 f G s I E f C M 5 c P J J 1 9 U I J 6 c E I i D s R h p e x E 2 G q W p U U m P X t F X M z A t R A H k G l w b X A j M M k c j 8 S H A C B k w i K j f T q E Q U 7 G L J v O W E p E I h o U 8 4 n A d L 1 / U X m s y m A C H L c y Z Y F A m b N j U h b i u n B X v o h d 7 x A t 0 X a N j B s q g 3 1 X I E j c 5 D D q c G F v i B d o d l r r i I G A e 6 q v 7 C + c F E S Y x X b x q m P U i Z M H K i c j 2 w e N g 4 c O O 5 L x p F 7 u F d U / n B a c 4 z 6 C 2 A A N W X n B u x + q A 9 M I e P H 6 Y n 6 s K H L 1 1 t U H j U r D V 2 j 8 + I d 3 1 I 5 L W 9 v c 8 p x S s C U C g N i F U U H G q 3 M Y G m f Q l R 3 I T m X c v / 7 q p f 3 s 7 / 9 K p d E f + q s / v K j L 8 N h p k w r n B h 1 O a B C l m o X x j r 2 C H Y J Q 2 X 5 3 J C I a s 3 q 9 w R j b y 5 e v r b y z a b n 4 m H 2 4 P G m l f J K w 3 X Z c 7 9 i J j P t 7 t x e s V C A N J Q T A e j m 6 S m U J e s U E u / B I z U h r R X o V K + V S 9 q P 7 0 + 4 s 2 N m o y T 5 J 2 H d 1 J l + j 1 l S d + p F z m 0 u O W T G f s b 4 Y Q U r Q s 6 6 T o 4 h J T P c U q X T R r w Y f C X 0 h a D d q s 6 V p E Z f g U 4 + Y E W k n h q g G E D C D Q S 8 q C x B R 9 z J / R b 4 p 5 o O A L H H V L 6 v 3 r G B t R v b H z O S U Z f W O F M d l D q y r k C F D 2 o V + c y 2 k w v g + 1 F a k p C H I T H D 5 Q 1 8 i a N U V d z e Z K I B g U m a y s 9 R G 2 a Q C s 2 J I y Q V d 7 A 4 D c Q a L d Q m / f K V y 9 6 Q N D 4 5 I K M B c W V g i 5 d t L x I T w M S t Y 2 t L S X S a 3 d V F f x g / b S r q C X 1 1 B t k 6 H 8 3 q k / g S m D Y S N Y y J s r R D T 6 R w 7 a n k 2 w q V 8 W r P t 3 R P R Q s I e 3 i r Z w 9 U F F z j 0 + f d k 6 y J I f a 5 K A t Y X + Q p e 6 6 k q i 7 a N + M o M n / f K y y 7 D T p P 2 5 B k 0 g j K G n + m j U q J 1 c 2 w o p M h k r O n E g R Q J j e U d 7 1 T E / u W T X 9 v K y q I t L i z Z y S k R c o T v B Z E m s y P 2 z f q e 7 R y e 2 s b O v m V z p F N p W n s Q s b W t E x F g 0 m Y W 5 8 V K e J S Q W v w X 7 D t v W D a f t o t 2 1 w q p E V v b a + i 5 Y 3 Y u C c f i y s R o 2 x 7 O 5 e 3 f P 9 / 1 d K A t M R s x H Z b E u L F E x u e M S s t 3 p H 1 E 1 A k S M 0 O b Q Q I j c W k G K 8 h Z N D s 7 X Z R t I W O b C V 0 N H B o C z Y V k j e I c U L 2 Y V G V N H i 5 t i D o Z H / G V 2 K x O Y G W 2 7 w H T 9 W Q e d C a R p m D F N w K W 5 A N e L k 4 C Z x Y R i 6 6 G Z 2 m t M 5 z u c z i l c 2 x v g A H D x k Z p A 5 1 H k F E W n I F g 0 H D 4 f W g I a P 3 g q G U V Q e F b S 0 I H q u D 6 5 q m N y G 6 8 w n m g Z 7 B t B G + Z 3 n Q P + 6 q k x d V v h B 4 g Y T d J 5 f R Q Z w C 0 K A y o G 6 i g n q u b + K j n 8 i w 0 E k 6 V e q 1 v u 7 v 7 3 m 8 L 2 Y j N T O c l D G X n q R H + T / 1 C R 1 8 R P 2 N A b P a e P X v 2 x v u B p U n Y 1 S z c R T i / t 7 S k O t U c T v + R x i h j W A 0 A q B j 1 q + 8 O Q q 3 + x A 8 C Z 9 x J 7 a p x I k p B B d 5 p t E s w v X Z 2 y R y Y s n K 5 b I 1 y 1 S P 8 7 O 5 u 2 x 2 9 7 2 x u O i w p S Y M M R m J 2 / 6 P v 6 8 4 w J + R l I 8 E k a T n a z Z Z V 9 z f c C 3 i Z v 2 3 H r 5 / Y 9 t a u m C J r d + a z t n 4 2 Z q W k C D w W w l N t H t b F G H 2 d i 3 v 8 7 u 9 2 y t Y f y 1 s i n 7 d H 3 / 9 I U n v L Y r k p J 1 Q e w T w O E h S C D e k / B T V h t e t R G k I M b 5 c G k G v R x L Q f B i O b B t 6 v 0 H 4 W l g Y D m / J 8 Q l j 2 F 4 4 R E n T n C 0 n 1 j Q h K z x 6 W i + u e A 4 J F A e F W p y w 0 J + z B Q l Y q i l C 5 G D C R i + t f B K 7 r 0 G A 8 0 5 m J + k l L d P R s 4 B b T B z A d b u t a o + 9 O k l g 2 Y S l p q U G q Y B E Y 3 x f P S n S h N d o 9 U x d a T 2 U f l p s 2 t 7 j g W 9 c J 5 u n O a t X 3 U o I h G k u o O c H m w 0 4 M X s b Q W d h 6 1 f Z A z E K U J H M 3 P x n 1 G 7 L 3 2 E R Z n C w Z G f y x J W k 1 / b + 7 d 6 x 6 Y j 8 y e S z B J G Z 8 u 7 7 t / b f x d t P + 7 q c f + 1 h A G 0 H T o Z 1 A Q z A X T H V D j u Q I i y Q D F I C R + H z d r y I K Y X N J F j p 7 e q p k K / d W 7 F e / / l 8 Z + O r 8 + o l d y L 4 p T E z a e x 8 8 s g e P H j k h U Q 6 d 5 A O l c n j / / P d f 2 8 n G K x u T R n i 7 d q j R b k q a p W 1 y q q j B y d i 7 0 6 4 t Z t k S E L N E L m d b l V M 7 j x R s P J G z g w q b / E Q w s h v E u / b o 0 f t O A N F 4 S s T B o O j l 7 x o c S U 5 s I 5 7 J + u c / P H 0 h Q X B m j U b b N j b W V e + O P X 7 8 G x v 0 L 2 1 r Y 8 e Z y e u r l 2 + 2 U 8 n k r 2 W l A Y K A u R 5 W c + P a Z t D b n Q v L T 4 S J U 5 g V 4 v T n / j + h n F u 1 d u Y E A / S B W c r H N b 0 T r 4 8 t I t I C q t + z F x s q O 9 h / v C i N L g 8 2 k M Z B / y 8 E 3 3 K Z j K U T J K M b s 5 S 0 d 0 p a t y p p 3 y F 5 d D J t 9 2 e z t i p t 3 2 / 1 b e / w y D a + / l a 2 Z 1 S a O W 1 p 1 T s 7 O e 5 z i F 2 9 H H L q U b j + g d 1 D Q e d L i q T 5 h s g E B i C A a K 3 O H J K Q y E T e j o + P 1 a e j X h + y d O D G h w 1 B H o E 5 B M f n Z i 0 7 H l V d 4 2 K m k F N 3 P E t q W P Z 8 Q V u 0 M 9 h R N H n 4 4 p k O M 7 + + I R r q / v j B d a e E 7 z Q Q I i P s 8 K X w + 9 O v X t v s Q s l K s k t E P 7 a 9 v e O T d n i C Z g S p 6 E w 6 K 0 j q 0 G F 8 Z s C G B P P 6 7 T s b l b Q r z s 7 Y f / z b / 9 h f L y 3 4 H E d b g K X R g X n i N p e P 2 n f C 7 c e 1 E S t I I 1 1 2 2 7 7 H J z J o 2 9 T C j O 0 f 1 e 1 v f / Z T 1 Q 0 5 G z H y 1 F 6 K K I O r X 5 z s B x o p Q A r q Q c 3 4 r h N O U A Q J Q Q v Q k N B O 3 Q c c 9 V P X d d Z d Q E h m c Z n H Y u X 2 8 K B c r h m 2 z c s W o Q 3 j a 9 B + Y A 4 w W j / 7 O a B d h 3 V 9 s S u r C Q 4 R s B M N N S K 7 Z S A t 5 N f q u r B i X L p T Z X M f M K i r 9 g 8 u R 2 1 U E A 6 N c s K C Y d U w l k j 4 / F N C d X t 4 e 1 7 C S T Z n 9 0 I w l W R z e O V I N 7 N u y f l l X S 0 h I U 2 C 4 y K d h L h l u 9 F + + F b P G Y 4 R w X R C U J y I L x b e k c Y h r N u f 3 y 3 Z w W F N M J A c w X G 7 p b E 4 V j 1 m S w V 7 / J + f e T z 2 u B A F 0 B k b j s z 6 P I f u q K v d H F 9 8 8 c R + 8 j c / 0 i d o h H 6 h / 3 i n T x k L C a d / / A V u 8 z / 9 Y y L e U B d y 4 D i g c 5 F e I j x 1 0 D d P n k s z T b s U S y Y F O U T E c 6 W i J F T C 7 Z 1 A s u F u 7 k X S Q F T e U 3 o x + B w Q U V E M i c R / / 4 O 7 1 h S E + O 3 T Z / b h X / 6 F n e 1 V r U J C A U m y K W H 1 4 / 1 t 2 z l u 2 0 c T U 3 a 4 X 7 H 8 a N w S s o N S g h l k U P T t D C o Z N h B g u R 4 Q o A M O l S B 1 + a y W 6 F 2 E r i o c 7 O 5 5 Z k H s q m 9 f f O v 2 E R O T 1 B e D 2 W H Q N S H T D 9 z n 5 9 U X D D Y H 8 G / o P Q v X D Z 8 T P r t d w a G v z 5 + / d C 8 k 9 y K s c N d 3 m j 3 L 5 8 d F c D w H x q X n A s z C s 8 j 3 v u j v N 5 9 + 6 c E 1 m 6 2 2 d c 7 V J t U r I b u O C 9 J i p L h s G T Q D O 3 t t L G l T 6 h s Q A b Y a M S I Q h g G 6 6 x V P i H k H t i a B l o z F r S k N z W Z B v I a + J U P P 5 c n 0 g 7 d N s o r W 9 j t d 2 9 z Y t r O T i g T e p e E 2 u U j n r K 0 y y 4 2 B j Q t T / v b 3 X + o Z E X v w Y N V d + g g O + v f 8 P G L d r h h E A o T x w J l F 0 m v o g w X A M F J E q O j q S s 9 X n 9 F u s 4 j 9 H 3 T 0 O d Y C s c k U 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 N a m e = " R e f o r m   e v e n t   O c t - D e c   1 8 3 1 "   G u i d = " 7 5 b 4 1 1 b 5 - e f b c - 4 0 f 2 - 9 6 a 7 - 2 2 c a 4 c f 7 6 6 2 5 "   R e v = " 1 2 "   R e v G u i d = " a 9 1 c 1 1 8 5 - a c 0 b - 4 7 3 9 - 9 9 7 6 - c 7 c 8 7 c a 2 4 8 e b "   V i s i b l e = " t r u e "   I n s t O n l y = " f a l s e " & g t ; & l t ; G e o V i s   V i s i b l e = " t r u e "   L a y e r C o l o r S e t = " f a l s e "   R e g i o n S h a d i n g M o d e S e t = " f a l s e "   R e g i o n S h a d i n g M o d e = " G l o b a l "   T T T e m p l a t e = " B a s i c "   V i s u a l T y p e = " S t a c k e d C o l u m n C h a r t "   N u l l s = " f a l s e "   Z e r o s = " f a l s e " 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i c e s & g t ; & l t ; G e o F i e l d W e l l D e f i n i t i o n   T i m e C h u n k = " N o n e "   A c c u m u l a t e = " f a l s e "   D e c a y = " N o n e "   D e c a y T i m e I s N u l l = " t r u e "   D e c a y T i m e T i c k s = " 0 "   V M T i m e A c c u m u l a t e = " f a l s e "   V M T i m e P e r s i s t = " f a l s e "   U s e r N o t M a p B y = " t r u e "   S e l T i m e S t g = " I n s t a n t "   C h o o s i n g G e o F i e l d s = " f a l s e " & g t ; & l t ; L a t L o n g   N a m e = " L a t L o n "   V i s i b l e = " f a l s e " & g t ; & l t ; G e o C o l u m n s & g t ; & l t ; G e o C o l u m n   N a m e = " L a t i t u d e "   V i s i b l e = " t r u e "   D a t a T y p e = " D o u b l e "   M o d e l Q u e r y N a m e = " ' T a b l e 5 ' [ L a t i t u d e ] " & g t ; & l t ; T a b l e   M o d e l N a m e = " T a b l e 5 "   N a m e I n S o u r c e = " T a b l e 5 "   V i s i b l e = " t r u e "   L a s t R e f r e s h = " 0 0 0 1 - 0 1 - 0 1 T 0 0 : 0 0 : 0 0 "   / & g t ; & l t ; / G e o C o l u m n & g t ; & l t ; G e o C o l u m n   N a m e = " L o n g i t u d e "   V i s i b l e = " t r u e "   D a t a T y p e = " D o u b l e "   M o d e l Q u e r y N a m e = " ' T a b l e 5 ' [ L o n g i t u d e ] " & g t ; & l t ; T a b l e   M o d e l N a m e = " T a b l e 5 "   N a m e I n S o u r c e = " T a b l e 5 "   V i s i b l e = " t r u e "   L a s t R e f r e s h = " 0 0 0 1 - 0 1 - 0 1 T 0 0 : 0 0 : 0 0 "   / & g t ; & l t ; / G e o C o l u m n & g t ; & l t ; / G e o C o l u m n s & g t ; & l t ; L a t i t u d e   N a m e = " L a t i t u d e "   V i s i b l e = " t r u e "   D a t a T y p e = " D o u b l e "   M o d e l Q u e r y N a m e = " ' T a b l e 5 ' [ L a t i t u d e ] " & g t ; & l t ; T a b l e   M o d e l N a m e = " T a b l e 5 "   N a m e I n S o u r c e = " T a b l e 5 "   V i s i b l e = " t r u e "   L a s t R e f r e s h = " 0 0 0 1 - 0 1 - 0 1 T 0 0 : 0 0 : 0 0 "   / & g t ; & l t ; / L a t i t u d e & g t ; & l t ; L o n g i t u d e   N a m e = " L o n g i t u d e "   V i s i b l e = " t r u e "   D a t a T y p e = " D o u b l e "   M o d e l Q u e r y N a m e = " ' T a b l e 5 ' [ L o n g i t u d e ] " & g t ; & l t ; T a b l e   M o d e l N a m e = " T a b l e 5 "   N a m e I n S o u r c e = " T a b l e 5 "   V i s i b l e = " t r u e "   L a s t R e f r e s h = " 0 0 0 1 - 0 1 - 0 1 T 0 0 : 0 0 : 0 0 "   / & g t ; & l t ; / L o n g i t u d e & g t ; & l t ; I s X Y C o o r d s & g t ; f a l s e & l t ; / I s X Y C o o r d s & g t ; & l t ; / L a t L o n g & g t ; & l t ; M e a s u r e s & g t ; & l t ; M e a s u r e   N a m e = " E v e n t "   V i s i b l e = " t r u e "   D a t a T y p e = " S t r i n g "   M o d e l Q u e r y N a m e = " ' T a b l e 5 ' [ E v e n t ] " & g t ; & l t ; T a b l e   M o d e l N a m e = " T a b l e 5 "   N a m e I n S o u r c e = " T a b l e 5 "   V i s i b l e = " t r u e "   L a s t R e f r e s h = " 0 0 0 1 - 0 1 - 0 1 T 0 0 : 0 0 : 0 0 "   / & g t ; & l t ; / M e a s u r e & g t ; & l t ; / M e a s u r e s & g t ; & l t ; M e a s u r e A F s & g t ; & l t ; A g g r e g a t i o n F u n c t i o n & g t ; C o u n t & l t ; / A g g r e g a t i o n F u n c t i o n & g t ; & l t ; / M e a s u r e A F s & g t ; & l t ; C a t e g o r y   N a m e = " E v e n t "   V i s i b l e = " t r u e "   D a t a T y p e = " S t r i n g "   M o d e l Q u e r y N a m e = " ' T a b l e 5 ' [ E v e n t ] " & g t ; & l t ; T a b l e   M o d e l N a m e = " T a b l e 5 "   N a m e I n S o u r c e = " T a b l e 5 "   V i s i b l e = " t r u e "   L a s t R e f r e s h = " 0 0 0 1 - 0 1 - 0 1 T 0 0 : 0 0 : 0 0 "   / & g t ; & l t ; / C a t e g o r y & g t ; & l t ; T i m e   N a m e = " F u l l   d a t e "   V i s i b l e = " t r u e "   D a t a T y p e = " D a t e T i m e "   M o d e l Q u e r y N a m e = " ' T a b l e 5 ' [ F u l l   d a t e ] " & g t ; & l t ; T a b l e   M o d e l N a m e = " T a b l e 5 "   N a m e I n S o u r c e = " T a b l e 5 "   V i s i b l e = " t r u e "   L a s t R e f r e s h = " 0 0 0 1 - 0 1 - 0 1 T 0 0 : 0 0 : 0 0 "   / & g t ; & l t ; / T i m e & g t ; & l t ; C o l o r A F & g t ; N o n e & l t ; / C o l o r A F & g t ; & l t ; C h o s e n F i e l d s   / & g t ; & l t ; C h u n k B y & g t ; N o n e & l t ; / C h u n k B y & g t ; & l t ; C h o s e n G e o M a p p i n g s & g t ; & l t ; G e o M a p p i n g T y p e & g t ; L a t i t u d e & l t ; / G e o M a p p i n g T y p e & g t ; & l t ; G e o M a p p i n g T y p e & g t ; L o n g i t u d e & l t ; / G e o M a p p i n g T y p e & g t ; & l t ; / C h o s e n G e o M a p p i n g s & g t ; & l t ; F i l t e r & g t ; & l t ; F C s   / & g t ; & l t ; / F i l t e r & g t ; & l t ; / G e o F i e l d W e l l D e f i n i t i o n & g t ; & l t ; P r o p e r t i e s & g t ; & l t ; I n s t a n c e P r o p e r t y   I n s t a n c e I d = " L a t L a t V a l L o n L o n V a l A d d r A d d r V a l A d A d V a l A d 2 A d 2 V a l C o u n t r y C o u n t r y V a l L o c L o c V a l Z i p Z i p V a l F u l l A d d r F u l l A d d r V a l O l d O l d V a l C a t ' T a b l e 5 ' [ E v e n t ] C a t V a l P r o t e s t 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T a b l e 5 ' [ E v e n t ] C a t V a l D i s t u r b a n c e 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T a b l e 5 ' [ E v e n t ] C a t V a l R i o t M s r M s r A F M s r V a l M s r C a l c F n A n y M e a s F A L S E A n y C a t V a l F A L S E # X C o o r d X C o o r d V a l Y C o o r d Y C o o r d V a l # # C u s t R e g C u s t R e g V a l C u s t R e g S r c C u s t R e g S r c V a l # " & g t ; & l t ; C o l o r S e t & g t ; t r u e & l t ; / C o l o r S e t & g t ; & l t ; C o l o r & g t ; & l t ; R & g t ; 1 & l t ; / R & g t ; & l t ; G & g t ; 0 & l t ; / G & g t ; & l t ; B & g t ; 0 & l t ; / B & g t ; & l t ; A & g t ; 1 & l t ; / A & g t ; & l t ; / C o l o r & g t ; & l t ; / I n s t a n c e P r o p e r t y & g t ; & l t ; / P r o p e r t i e s & g t ; & l t ; C h a r t V i s u a l i z a t i o n s   / & g t ; & l t ; T T s & g t ; & l t ; T T   A F = " N o n e " & g t ; & l t ; M e a s u r e   N a m e = " L a t i t u d e "   V i s i b l e = " t r u e "   D a t a T y p e = " D o u b l e "   M o d e l Q u e r y N a m e = " ' T a b l e 5 ' [ L a t i t u d e ] " & g t ; & l t ; T a b l e   M o d e l N a m e = " T a b l e 5 "   N a m e I n S o u r c e = " T a b l e 5 "   V i s i b l e = " t r u e "   L a s t R e f r e s h = " 0 0 0 1 - 0 1 - 0 1 T 0 0 : 0 0 : 0 0 "   / & g t ; & l t ; / M e a s u r e & g t ; & l t ; / T T & g t ; & l t ; T T   A F = " N o n e " & g t ; & l t ; M e a s u r e   N a m e = " L o n g i t u d e "   V i s i b l e = " t r u e "   D a t a T y p e = " D o u b l e "   M o d e l Q u e r y N a m e = " ' T a b l e 5 ' [ L o n g i t u d e ] " & g t ; & l t ; T a b l e   M o d e l N a m e = " T a b l e 5 "   N a m e I n S o u r c e = " T a b l e 5 "   V i s i b l e = " t r u e "   L a s t R e f r e s h = " 0 0 0 1 - 0 1 - 0 1 T 0 0 : 0 0 : 0 0 "   / & g t ; & l t ; / M e a s u r e & g t ; & l t ; / T T & g t ; & l t ; T T   A F = " N o n e " & g t ; & l t ; M e a s u r e   N a m e = " E v e n t "   V i s i b l e = " t r u e "   D a t a T y p e = " S t r i n g "   M o d e l Q u e r y N a m e = " ' T a b l e 5 ' [ E v e n t ] " & g t ; & l t ; T a b l e   M o d e l N a m e = " T a b l e 5 "   N a m e I n S o u r c e = " T a b l e 5 "   V i s i b l e = " t r u e "   L a s t R e f r e s h = " 0 0 0 1 - 0 1 - 0 1 T 0 0 : 0 0 : 0 0 "   / & g t ; & l t ; / M e a s u r e & g t ; & l t ; / T T & g t ; & l t ; T T   A F = " N o n e " & g t ; & l t ; M e a s u r e   N a m e = " C i t y / T o w n "   V i s i b l e = " t r u e "   D a t a T y p e = " S t r i n g "   M o d e l Q u e r y N a m e = " ' T a b l e 5 ' [ C i t y / T o w n ] " & g t ; & l t ; T a b l e   M o d e l N a m e = " T a b l e 5 "   N a m e I n S o u r c e = " T a b l e 5 "   V i s i b l e = " t r u e "   L a s t R e f r e s h = " 0 0 0 1 - 0 1 - 0 1 T 0 0 : 0 0 : 0 0 "   / & g t ; & l t ; / M e a s u r e & g t ; & l t ; / T T & g t ; & l t ; / T T s & g t ; & l t ; O p a c i t y F a c t o r s & g t ; & l t ; O p a c i t y F a c t o r & g t ; 1 & l t ; / O p a c i t y F a c t o r & g t ; & l t ; O p a c i t y F a c t o r & g t ; 1 & l t ; / O p a c i t y F a c t o r & g t ; & l t ; O p a c i t y F a c t o r & g t ; 1 & l t ; / O p a c i t y F a c t o r & g t ; & l t ; O p a c i t y F a c t o r & g t ; 1 & l t ; / O p a c i t y F a c t o r & g t ; & l t ; / O p a c i t y F a c t o r s & g t ; & l t ; D a t a S c a l e s & g t ; & l t ; D a t a S c a l e & g t ; 0 . 5 0 8 1 9 6 7 2 1 3 1 1 4 6 9 4 2 & l t ; / D a t a S c a l e & g t ; & l t ; D a t a S c a l e & g t ; 1 & l t ; / D a t a S c a l e & g t ; & l t ; D a t a S c a l e & g t ; 1 & l t ; / D a t a S c a l e & g t ; & l t ; D a t a S c a l e & g t ; 0 & l t ; / D a t a S c a l e & g t ; & l t ; / D a t a S c a l e s & g t ; & l t ; D i m n S c a l e s & g t ; & l t ; D i m n S c a l e & g t ; 0 . 3 8 0 6 9 2 1 6 7 5 7 7 4 1 5 0 3 & l t ; / D i m n S c a l e & g t ; & l t ; D i m n S c a l e & g t ; 1 & l t ; / D i m n S c a l e & g t ; & l t ; D i m n S c a l e & g t ; 1 & l t ; / D i m n S c a l e & g t ; & l t ; D i m n S c a l e & g t ; 1 & l t ; / D i m n S c a l e & g t ; & l t ; / D i m n S c a l e s & g t ; & l t ; / G e o V i s & g t ; & l t ; / L a y e r D e f i n i t i o n & g t ; & l t ; / L a y e r D e f i n i t i o n s & g t ; & l t ; D e c o r a t o r s & g t ; & l t ; D e c o r a t o r & g t ; & l t ; X & g t ; - 3 & l t ; / X & g t ; & l t ; Y & g t ; 3 2 & l t ; / Y & g t ; & l t ; D i s t a n c e T o N e a r e s t C o r n e r X & g t ; - 3 & l t ; / D i s t a n c e T o N e a r e s t C o r n e r X & g t ; & l t ; D i s t a n c e T o N e a r e s t C o r n e r Y & g t ; 3 2 & l t ; / D i s t a n c e T o N e a r e s t C o r n e r Y & g t ; & l t ; Z O r d e r & g t ; 0 & l t ; / Z O r d e r & g t ; & l t ; W i d t h & g t ; 1 8 7 & l t ; / W i d t h & g t ; & l t ; H e i g h t & g t ; 4 7 . 2 8 & l t ; / H e i g h t & g t ; & l t ; A c t u a l W i d t h & g t ; 1 8 7 & l t ; / A c t u a l W i d t h & g t ; & l t ; A c t u a l H e i g h t & g t ; 4 7 . 2 8 & l t ; / A c t u a l H e i g h t & g t ; & l t ; I s V i s i b l e & g t ; t r u e & l t ; / I s V i s i b l e & g t ; & l t ; S e t F o c u s O n L o a d V i e w & g t ; f a l s e & l t ; / S e t F o c u s O n L o a d V i e w & g t ; & l t ; T i m e & g t ; & l t ; T e x t & g t ; & l t ; F o r m a t T y p e & g t ; S t a t i c & l t ; / F o r m a t T y p e & g t ; & l t ; T e x t & g t ; 2 8   D e c e m b e r & l t ; / T e x t & g t ; & l t ; F o n t S i z e & g t ; 1 6 & l t ; / F o n t S i z e & g t ; & l t ; F o n t F a m i l y & g t ; S e g o e 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1 9 3 1 - 1 2 - 2 8 T 0 0 : 0 0 : 0 0 & l t ; / T i m e & g t ; & l t ; F o r m a t & g t ; M & l t ; / F o r m a t & g t ; & l t ; B a c k g r o u n d C o l o r 4 F & g t ; & l t ; R & g t ; 1 & l t ; / R & g t ; & l t ; G & g t ; 1 & l t ; / G & g t ; & l t ; B & g t ; 1 & l t ; / B & g t ; & l t ; A & g t ; 0 . 9 & l t ; / A & g t ; & l t ; / B a c k g r o u n d C o l o r 4 F & g t ; & l t ; / T i m e & g t ; & l t ; D o c k & g t ; T o p L e f t & l t ; / D o c k & g t ; & l t ; / D e c o r a t o r & g t ; & l t ; D e c o r a t o r & g t ; & l t ; X & g t ; - 3 & l t ; / X & g t ; & l t ; Y & g t ; 6 8 & l t ; / Y & g t ; & l t ; D i s t a n c e T o N e a r e s t C o r n e r X & g t ; - 3 & l t ; / D i s t a n c e T o N e a r e s t C o r n e r X & g t ; & l t ; D i s t a n c e T o N e a r e s t C o r n e r Y & g t ; 6 8 & l t ; / D i s t a n c e T o N e a r e s t C o r n e r Y & g t ; & l t ; Z O r d e r & g t ; 1 & l t ; / Z O r d e r & g t ; & l t ; W i d t h & g t ; 1 8 7 & l t ; / W i d t h & g t ; & l t ; H e i g h t & g t ; 1 3 4 & l t ; / H e i g h t & g t ; & l t ; A c t u a l W i d t h & g t ; 1 8 7 & l t ; / A c t u a l W i d t h & g t ; & l t ; A c t u a l H e i g h t & g t ; 1 3 4 & 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0 & 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9 & l t ; / M i n M a x F o n t S i z e & g t ; & l t ; S w a t c h S i z e & g t ; 1 4 & l t ; / S w a t c h S i z e & g t ; & l t ; G r a d i e n t S w a t c h S i z e & g t ; 1 1 & l t ; / G r a d i e n t S w a t c h S i z e & g t ; & l t ; L a y e r I d & g t ; 7 5 b 4 1 1 b 5 - e f b c - 4 0 f 2 - 9 6 a 7 - 2 2 c a 4 c f 7 6 6 2 5 & l t ; / L a y e r I d & g t ; & l t ; R a w H e a t M a p M i n & g t ; 0 & l t ; / R a w H e a t M a p M i n & g t ; & l t ; R a w H e a t M a p M a x & g t ; 0 & l t ; / R a w H e a t M a p M a x & g t ; & l t ; M i n i m u m & g t ; 1 & l t ; / M i n i m u m & g t ; & l t ; M a x i m u m & g t ; 2 & l t ; / M a x i m u m & g t ; & l t ; / L e g e n d & g t ; & l t ; D o c k & g t ; T o p L e f t & l t ; / D o c k & g t ; & l t ; / D e c o r a t o r & g t ; & l t ; / D e c o r a t o r s & g t ; & l t ; / S e r i a l i z e d L a y e r M a n a g e r & g t ; < / L a y e r s C o n t e n t > < / S c e n e > < S c e n e   C u s t o m M a p G u i d = " 9 5 8 6 c 7 1 2 - c e 1 7 - 4 7 9 d - 8 b 1 1 - c 7 7 f f 0 6 d 7 7 c 4 "   C u s t o m M a p I d = " 9 5 8 6 c 7 1 2 - c e 1 7 - 4 7 9 d - 8 b 1 1 - c 7 7 f f 0 6 d 7 7 c 4 "   S c e n e I d = " 2 1 a 4 1 5 f 3 - 4 f 8 3 - 4 d b 7 - b 9 8 5 - 0 d c 7 b f 5 a 8 8 5 a " > < T r a n s i t i o n > M o v e T o < / T r a n s i t i o n > < E f f e c t > S t a t i o n < / E f f e c t > < T h e m e > B i n g R o a d < / T h e m e > < T h e m e W i t h L a b e l > f a l s e < / T h e m e W i t h L a b e l > < F l a t M o d e E n a b l e d > t r u e < / F l a t M o d e E n a b l e d > < D u r a t i o n > 2 4 8 8 3 7 0 0 0 0 < / D u r a t i o n > < T r a n s i t i o n D u r a t i o n > 3 0 0 0 0 0 0 0 < / T r a n s i t i o n D u r a t i o n > < S p e e d > 0 . 5 < / S p e e d > < F r a m e > < C a m e r a > < L a t i t u d e > - 0 . 8 4 8 6 1 4 6 0 9 4 4 2 8 5 1 5 < / L a t i t u d e > < L o n g i t u d e > - 0 . 8 7 1 2 9 6 5 6 3 7 5 8 8 5 0 3 4 < / L o n g i t u d e > < R o t a t i o n > 0 < / R o t a t i o n > < P i v o t A n g l e > - 0 . 4 1 0 0 0 0 0 0 0 0 0 0 0 0 0 0 3 < / P i v o t A n g l e > < D i s t a n c e > 0 . 2 9 1 0 3 8 3 0 4 5 6 7 3 3 7 0 4 < / D i s t a n c e > < / C a m e r a > < I m a g e > i V B O R w 0 K G g o A A A A N S U h E U g A A A N Q A A A B 1 C A Y A A A A 2 n s 9 T A A A A A X N S R 0 I A r s 4 c 6 Q A A A A R n Q U 1 B A A C x j w v 8 Y Q U A A A A J c E h Z c w A A A 3 Q A A A N 0 A Q I r Q U U A A I y f S U R B V H h e 7 b 0 H u K V Z V S b 8 n p x z v O f m U P f e y q G 7 u j r S k W 4 a G h t R g g w j q G A E M Y 7 o G D C M o o N h F A V B k a C I C J K h A 3 T u 6 q 6 u H G / V z f n k n P P / r n 1 u A S r / / z 8 j j l P B f e u r c 8 4 X 9 7 f 3 e t e 7 1 t p J 8 4 W n X + z i P 9 N / p v 9 M / y 5 J u / X 5 n + k / 0 3 + m f 4 e k + e I z R / 6 T o f 5 F 8 p h q m H I m o d V q 1 d Z u t a B B B 9 1 u m 7 / 1 6 G h Y c N C h 3 W 5 D p 9 O h y z + d V i d n Q K O R 4 t S i 2 + 7 w O 6 / q t n o 3 Z Z L f s q n v S p d p e I W c B 9 5 b r u V v f n a b d W g M R j 6 L 9 + z 0 7 i P P 4 V l 8 Z k d 9 a j T a r W P g Z 6 8 K J a 8 q j / z Z b D Z V v i W P r V a D T 5 N M 9 6 5 j L t R z D A Y D 9 C Y z z 5 X 3 0 k G v 1 0 G r 1 / M c v h O P y 3 0 1 u l 4 Z d D p t u V z l p f c w v h u P t / k c / s 8 7 M n 8 8 7 / I 7 X j 7 v 8 q f k Q 1 K X n y 8 k B t T 3 a z F p z i + u X P W A q t Y b 2 E x m t n 5 9 9 + m W 8 K Y S Y B E G J b Q U G R G w H g A u C 6 8 I n Q g 3 e q B S x 5 l E g P h V f s m 5 A p s O j 4 l Y y T k 6 E X o 5 7 3 L i g W y m i F y p A a f d D A O F 2 m z U Q 6 f X o F B q I p s t Y G T I j 8 X F F X j 8 f b C b d E i k 0 y p v f e E g K p U K T G Y z N M w n / 0 M y X Y R e 1 4 X L 6 a D M d 9 B p 1 Q m s N j 6 U m s W P u C e Y b z 5 d o + d n D 6 Q G k 4 W A I y B 0 e g W o X p a 2 8 k j w d Z k / L Z 9 1 O f + S t A S Z 7 J G y E a D I / u 7 W O f L + k r e u y g / v x H K S J G W l 9 v H O z 2 + E 1 b 5 r M W k o j P + s f q / G l C 2 U c G x m b u v X d 5 9 u G 0 j w f x E P E Q g y V L u F V K a C 6 N o q 4 p k 6 M p k s t m 8 f w e 4 d o y i V 2 7 C Z d V j d 3 M T o c L 8 S p t 6 1 v S S M I Q I n A t w V j c / 7 i V B 9 i 2 E 0 S i i b T Q 3 O z 2 6 g V s p i c t s o P B 4 L z l 5 Y R y J R w I 7 p P v T 1 u X m e F q V i C Q u r e Z j 1 L e z c M c K 8 5 A m 2 V Y y O j m B h c Z 0 M Y 0 K t W s a t B 7 e j W C 5 j 5 u I y b F Y 7 P l A 4 h 1 8 d 2 I 9 S q Q C t 0 Y 5 0 r s b 7 1 X D r T b u + C X g 9 G U t A o D a V 9 5 7 i 6 L 2 T / B Z R k X c R k A g 4 5 B 2 E N Z t 8 L + 7 j 8 a X l F P x B L / P X Q S y Z w + h I R F 3 X J c P J e Z K e X w + q z 2 s x X U O A m t / 6 9 d 2 n O 4 b S 1 M p k H Z p X o s X X o n l 4 v D Z s b m y y x L T o 7 + 9 D p V w j y N I I + X 2 w 2 W 1 Y j 2 7 C Y r P B Z X c g k U z x L l q E A n 5 E E w k Y e A + / 1 4 V 8 u Y h 8 r s j r + x V z b a x v w O X 2 w O o w I 5 / O I F + o I k x h t F p s f K c s 2 a c G r 8 c N m 8 2 K 5 e V l m m g W + P 1 e C r 8 e y 6 t L G O g L w 2 S x I h 6 P q u d 5 X C 4 U i w X o H A Y s F 1 K o p p f g t 5 K V z B o s l N L Y a w + g W i y i V G 1 j b H S I y q C q w C T A 9 n o 9 S D H f f e E I g a X B Z j R F l t Q h E A g i m 8 8 R 8 C 3 4 v F 7 1 L r l y C b V i G S a T i f n z o F Q p q L x r C S K / J 4 B m p 4 k i 3 z M Y D C G 6 s Y G J M T H x N G g 2 a g q s l 9 J 2 x C s m 7 r v 2 k q b 2 H Q C V p q D 4 v L 6 t X 9 8 5 l U o l 2 O 3 2 r V + 9 J J p W N P p l j f b / l 5 K p J C v E u + U f / P + n b C 4 L D w X w X + Y v S 6 3 9 7 w q o 4 T z f Q 6 + E S F 5 l 5 u I i J i d H a K 5 1 u N 9 A j S v M I v 6 K M I 1 o c f n e 0 + C X T U F l 8 Z C V e r a T + A / C d h q + Q x l u N 8 t N L p B r B b j U 9 q 0 6 7 0 l T T f k 4 c h m P t 6 n V x U Q U 5 h D t 3 u 1 q 0 W h 0 0 G z r Y K U 8 i q l r t Y j P 0 / N 3 6 r W a A k G K 5 u P T 0 S X s t g f R r J S x 3 s z B Q u U w y T J z 8 / w O r 9 c b a e 4 Z z d A Z e W 8 x + f g c n d H E / J C l h E E V 4 2 j Q Y B m Y a I I q R h U T l 9 l u t j S w 8 D 7 C v i 3 6 X / I e 1 V q V p q e F s G b + h Y 0 p C 3 O L a 9 j c z O K e u / b z O m E o 8 U O 7 W C u Y s J I z S 8 F c c + m b g P r 9 3 3 8 v R k Z G E a W m v X j x I m 6 7 7 X Z q l A Z m Z 2 d p 3 m z H x O Q 2 m g 4 2 v P j C C 4 j 0 R z A 3 N 4 e B g U E 8 9 t i j e P j h h 9 X N 1 t b W 8 K b / 8 l / w s Y 9 + F K F Q W D n G j X o d F y 5 c w N T U F I Z H h r G 0 t I T F h U W 8 5 a 1 v R b F U x P F j x + B 0 O P H C i y / g j / 7 o j / H 0 0 0 8 h F o 0 h G A o q D V i j k N x + + x 3 4 x j e + j g 1 q O 7 l v m W A 2 W y z 4 v u / 7 P h i N x n 9 3 Q N 0 9 U q a b o U O r L a Z K F 4 s r 1 L K j E f o j D S L A o A S 4 l 3 h c g C F i t K V I Z B O v a 3 0 t h g 2 a g X 3 h A I a H + n k O / Y 1 O C 5 m a n N e 7 v n c t 4 S a f Y g 7 S N x F B r L Y E u O L J d G A 2 m J R v 0 + G 1 u W I L h X o T B q T R g k c 9 q 0 3 k W m 1 m l G n e N a t V x W b V 9 R i + v n I a P 3 r w V p y L p / G 5 z C z e O X 0 A F p O B g C M g C F 4 z y 7 Y r e e Y z w T s 6 z C Z U O g S V w a w Y i 8 j i P 7 0 C g Y B U S 0 D p e G 6 H 4 G s R 3 A J G y X + F 9 Z s r 1 S G h i c X Z p 2 G x T s H I f O + e G k W 5 k I f X H 4 D d L O C j g q A / p 9 D H 9 M z y P 1 f G 1 0 q S 0 l R J m O L k i R O K L U S A H Q 4 H n q J w e 3 1 e V K o V J T D x e E x p o p W V F b U J u F 7 x i g d x + v Q Z P P P 0 M 7 T z I + p e S Z o O A j Q z n W U j K 2 5 w a J A m R F T t z 2 Q y u P u e u 1 F l 5 Q t Y N j e j 2 L 5 j B 7 7 n e 7 6 H p l J S X S / X H D 7 8 A p 5 5 5 l m M j 0 / A R V O m L x K B z 0 c T i o C 3 0 r Q a H R t V 5 3 4 r S U V 9 9 5 s 4 4 B L F E 4 b S 6 S i 6 Z B Q j N b e k L t l E H P 9 G b o 3 i Y + R v C h 8 / d X o j H X W D 2 s T h N + g N G C K I b r n 5 o P J t 1 D H u 0 + k s g h v e X O 5 D I d U Z e T q v 1 5 n Q I P s U q n U c P 7 e A F 4 5 e Q J Z C W m p o U C E D C O B K V Q o 5 l Y f V 4 c K e U R / M t V P w 6 h c R t E T 5 f R 5 T 3 j j 2 j + g w r i W r E h B 3 T + 6 G i U C o 1 Z r 4 X H W V A D I q 8 E l g Q J h G w 3 q W u t Y z D 8 1 W C 0 W a l x 3 W c Z t M U q p U a W 4 2 U G / W 0 S C 4 k 6 k C 1 j b j v F e L 7 y v A Z / 4 J u B Z 0 K D V 1 q F L x N G r r m J g I o n 9 4 C C P j 4 2 j z X h 5 f E K t r U R W w U J F A g l K V o 1 I k / 7 r s r 4 X t O 5 p 8 3 2 0 S M N 1 / / w N b v / 7 P J 2 G o 4 x c X t n 5 9 d 2 n A 3 c a E r 6 V C y m 0 K + e J K j L 6 Q B x Z j T x B q 9 A / W V t c w N T a h z h d t 3 i R K D A Y x i z R k 1 x T c f j / 0 Z C E D 5 a c X g h b T U Y I P H a T r N I u l 8 C m Q w u A 1 A q Z L 8 B Z r D b R p X t U b d e w x 8 P l 6 E 8 7 T N L N b d M S R h c L d I N t 3 k Y x f w I 6 I V T F / r W G m Y u k n S I B L s 8 u Y H O 1 D d K G A Q q 0 A D 3 0 t G 9 l u q d X E u + e e x I d 3 3 6 v Y x W g i A A g W L Y F s I 7 N 1 y L h t A s J K x q k T 6 G L y S V 5 1 f B + 9 n m Y v T U w x B x U Y 5 H 3 k Y U w G s l W 5 p a f v l E O r l U K J P p P F O 4 J 6 p Y h I I A C T T g O 6 b o g n 0 x i h c p F o o 3 C 3 i v b x R s 8 u 2 9 R 9 r r X 0 T Y b 6 9 0 z / k W D 6 9 0 6 j n l 6 7 U V t R C f C p v / 8 i U v k S C o U i / R f 6 L B T 0 6 f F t S u u S x p R w i O D V a x 2 k U l k V m F i c X 0 M m m 1 e A V H 6 H Q I j n d 7 R d L C x s 4 t T p O a z F U v S F g H y 1 j R W C c G N t H d 5 Y F L 5 G h S j V 4 H i h C T p Q P E d L k N W Q S R d R J Q C b L R O W V q L o G 9 w B f y h E g W 7 j S 1 8 9 B r 0 l S E Y r k Z W 0 8 A W C S B e r 2 K C 5 a K e V 8 I E 9 9 y t Q i I k q A F E M Q Y A 0 m j R D e U 9 R C l 2 y j o Y + k 5 Z A E L D L 6 w n Q 9 O I / y W 9 e 3 2 z S T 2 s R k N U W S r W u Y p 9 E J s e 8 r b G M s t B R e Z i t T u a 3 T X O + D g N N T I / H o 5 i x 5 2 f 2 n i u a n L e 9 J t P / E U B d z U l c C h V w 2 C q a g w f 3 Q U O f w e F y Q 0 9 T V P i l I + C g b G x s J h F N 5 X H q / B I 2 U m v o 6 M k g u R Q G B k M I S j R O Y Y 4 M x S / k I T S q T Q y P 9 m P n 7 g n 4 v B 4 U R a A p Z P 2 F A h w 0 g f M 0 g U H T a 0 V j I S A K y K Z z S p A b B J j R Z k K z u I z b d v v g d B E w 6 T w B 3 o T V r M O r X n k I / U E K s 8 G G m i X N f K U A q 0 u B y 0 i w 6 w g I M f U k H 8 0 2 D T X m y U Q T k N Y c c y X A a W G d / q m w h 7 R J y c 6 u N E D R v F W + H c + R a K C e 9 z P p u Y 8 7 6 l Q u D r c N D q 8 d K e Z l e n I E r T r N T 5 a R + L c u j 1 0 p E d W w z E u 0 B o s K 1 2 v J t j q j D U G H 3 P X a S 9 c I o K T y / 3 0 2 B S Y K j 2 h t 2 X w B J + w 2 h 2 I J Y a J e Q E E E h c 4 9 T b l c v q r C y Z l 0 h j 4 g h b J T w s r G H F b W 4 p i b W 1 G C K K a e O P h a m l E d s p Z o 6 R Z B U q b P V C d D A H r c M B G G l S a R y W x A h 7 7 S 0 M A g n A 4 R S s k P 6 H u W M O 4 c R X q 2 j M 3 1 J Y S C B J N R i 2 g i h W y u h n K p y X s W c D F u h X t s m O Y c z b V 6 A 1 m y a 4 u m Y 4 f P U 1 E 2 P k v M R 3 m 2 N D y L 4 t D R v H X T P x U y 1 f E d J a g i W 7 M l + R R V 0 A O d p B a B J r 6 T R D f 0 B i O y i Z h i t t n F O R j t I 8 o U N K o g S k + Z J F J p n D l 9 n r 4 i y 4 7 v r 3 x T v Q Z j o e 9 c / l f 7 d s 0 w F F / n 3 2 W T w I N G g g v U 6 g I o g 9 5 C s 0 d L z W t V Q J M A Q 5 e g k j 8 f n e 7 t k / 2 w O j u w O 2 0 0 v 0 r I F j R Y i x J c 6 T S q d T I O B U i v l 1 A 0 / R L 6 L X K P h k Q P u V + C E m Z q 7 o z T g b a 3 i Y S 5 j W T b S p + w C p e d L E K / p l K r Q 9 / Q o F a s U G h X 4 L Y 7 c O e N r 4 C 2 3 A c T f S h L U c / z 6 F 8 1 U 5 j N B u k 7 B V G u t V H v G G F x u P G j 1 R d o a m o g n Y + 6 F P R C h S a l S a 9 M v C a B 0 d W b + T 4 m v q O N v h W V C P h + s r 8 j g D E x 2 5 J P A 4 w S / e s K k E z 0 n S T E 0 G X e j R g d 2 Y H J P S + H 2 z O E O v 0 6 g w C H C J R z U / k a B v q H k U w X e k w n t C 4 B D d 5 f o p j f q f y v 9 k 0 B 6 q W n v o r N P 7 3 j m 9 v c 1 / 9 a d n 8 z S Z T v X 6 Z W q + d A X 2 v p s q 0 v 5 o p 8 d 7 m t / E 5 B U M x E X 0 i + U i B M E n E z G / H 8 i 6 e R z d S x u l h E L p O F v V 7 E g / f c h R v 2 T W P v 7 m n i U u 7 V M 6 2 E i y S i 1 m i T n W j e S T t T q V J C t z Z H x i i j 7 d 4 G S 5 A m n Z t + S F u P C p n E S 3 v J q G 1 i 3 K H H y 2 7 e T x P L i z b 9 n N V U A U 3 6 c 9 6 R C J z 6 A D 4 X z W G q W U O L Y F l b T 4 G u m e r O l J u P o 1 h t I F O u I Z q p o s n M 5 M p t f i 8 T 9 C X k p X G X 7 y m 8 4 / G 6 + O 4 S k a N S U f v I n Q I Q s p o Y f h J 4 E W P Y R / O z T d O 0 V M g h l 0 o S I 9 L 1 K Q e n 1 Q Y D W U k Y i J f T r 7 P Q p G 3 i h h v 3 K W l T f q d Q F + E o r W / X Y t L 9 6 q / 9 2 n s W L p z E D W t / B k 9 z Q 2 2 F 8 B 1 w T d y C 4 8 e P Y 2 V 1 B R / 9 y N + o s P d f / d W H V b j 8 / P n z + O x n P o N j x 4 7 B y k I 8 d e o k / u F T / 0 A t 2 V D t U 0 e O H M H Y + J h q I / q P S D X 6 E l H 6 G 9 / S E / + 2 T X y N E Z 8 E J K T S K U b U w L F 4 A n 1 B P 4 F B A d M K L 4 n 5 R m k h 6 O q 1 J u x + L a o U S u Q 2 M T Y Q x E a p j I u z i / C 4 f b C z b M S O E n D K + U s b G W X O i Z m X z h Q p h L 2 A g M 4 W Q a 7 m g I H 3 1 Q p 7 V B Y J P o f A F 3 W y 1 b T X i v l U G T a r g b 5 V h S a o i f n Q Y 3 5 h R f X S e P b Z Y 3 h 3 5 j A e C N + E u X i U I M w g b G z z D k 3 8 S f Q k X m 9 z w c 3 7 2 s 2 8 L r 8 J Z 6 m E H R P j c L U b W M 4 U 0 K E v 5 7 D b 4 b K a I T F f C f t L S F 0 x M s t E v b u U C H 0 q n T R k M c 9 2 m x U O m q R l A i s a S 8 B o d t L X 1 M F C k 1 X 1 9 V P 9 B Y U M t W i y f t R + M q T S S 7 y b m L L L K f n x z + v g a t / + v 0 0 + n l O k w y x A S a d T 2 L 1 7 t 9 r 9 4 o s v 0 v E e o J 1 u U y B 7 8 Y U X 4 f P 7 8 N G P f l Q d n 5 u d R S 4 r A v 4 f l P 7 1 e / 2 b t o h b 5 J 6 6 W M w R W i b z 8 w v w e N w K E N J r X B z 2 O h n j w t I C X j h 5 D G f P n o Z V 4 4 X D 5 s T U L T f A 2 u 9 B / / A I t u 8 K E 1 A 2 s k 6 1 B y a m L g W o X K 6 r M H m t 0 c K g a Q Y h S 5 X C u E 6 / w 4 C 1 x S W 4 z G s s t y x G + z x I x 8 6 g 0 1 h F v J D H c 0 d P Y S J g h d l o Q l 8 o p K J o E o 5 P p r J Y m F n G t n 4 / a q 0 G Y r z H s + t n M R 5 y q 5 4 M j U o e j x x 6 g H 6 P A 2 f P X M R m a h 1 9 N j + a V j s 6 m j Z M Z E I v g Q 9 t G 4 1 W k 4 p E m m f J Q c y z B C i 0 Y p 5 J 2 J + v o N q e p F D U u 4 g F 1 1 L g G I i E s G N q D A P h Q X h 9 V A o G 6 f s n D d 2 C u 1 4 D t f i R l R r L g i a f N F D 3 y k S O 8 U O + X k O b a o c S k 6 / 1 x G 9 w T y 9 Z D r 4 V + 1 / 9 U 1 u / r v y U I y u c u L S 4 9 e v f n v Y P 0 s Q z N / i N Z g 6 1 a T Z X Q q V S R S j g V F G y Y l G 6 W / l x 9 N z T c J h t W F q N w W 8 2 w z c w T k H 3 o 5 J d Q L Z N x q L v M N g 3 p P r p 6 W n + i C A K A J a T R Z Q o + M S T 6 i b U r B X p y + j h d X n Q a l d R z W y i l t 3 E 6 F g f T i 9 U M b H r B k y 2 8 m h r j X T o R f q 0 Z K w y / S F p c 9 P B E x 7 g f u m 4 2 8 H B x z 6 C f 5 r + Q R X 5 u 3 W 3 R f V g j 7 e z K O Z s q K / l 4 O 3 3 o c 9 v I 0 h o L i 7 M Y W j b b h Q z e Z x J 5 m A b 8 m C H f w B u s x W 0 X g k K I 1 l J G F v 6 a h A 1 W 0 Q i Q B C F I w S u T F l B h L S h s Y x k p 4 0 s J O e I b E k k U S J 8 d r N G B W c C n g B 8 Q R f v R U C p M 4 A S n 3 V 0 S a y B a y f 9 H 2 n Y / Y 9 O P U A t b f 3 6 t 6 f b x g G j T n o S s M I p e H / 2 p 5 / A Q 6 + + B y G f E / F U G j D X V e d T i 8 W J X C 6 F k H c A / a E I m p 0 6 A W e i f 9 R A N L m m O r W 6 P A Y K P z A 9 P q l M x W y 2 i G z H q B q B K 0 R U N R d D J p 9 R 7 U n i i x X L R e w I x r C a 1 G I b T c c z q x V a A A E 4 8 i l K u B n x p U W M 7 9 w J S y s N Y 1 i i h Q 7 K u Q 6 b s T w K D S 0 m B m 2 o l P N Y X T 2 N 5 x 8 7 j 9 e 8 6 W b e 0 w O T 1 Y T O 8 i p 8 Y 1 M U + j Y u n J 9 D 0 O u A y x X A x V Q G N r c L v x Z 9 F h + 9 4 X V w E l D F p o B E g g Y C J m k k E K + p B x C V u F + 6 p G k 1 B I b O p L p C J Z M Z D P c F V E O 2 s L i E 6 h W r E 2 Q O i x Z L y x t k c Q / 8 Z F k 9 7 9 M T u F 7 / w 2 c u q R / X T N L 9 6 q / / 2 n v i u T S + e v F 5 n I 8 t q k 1 L g Q o 4 P U o r X Q 2 b 8 q E y N D G / w 7 H / n W 0 i 0 A u X i 8 n X p J m 7 Y + d u 1 O s V + P 0 e s k I Z M 5 f W M D D g R y Z b o v l l Q 3 w 1 C Q d N p h J V 7 Z n T 5 5 Q t l F 2 8 g K G + Q Z y f W Y H L Z i F L B S h E W q S z B b T p m 3 Q p U F W J w q U v w e o Z p Q 9 k g c m o I x g a y D W 8 M L f T S M a L 2 D n W J E / m c J p m Z y l e w i g Z 0 E q w p 7 o x 4 s t P 3 z a J S r E O k 8 V E p 6 + K d D K F S L g P 0 W g L h 2 7 b w + f k k c x W E G n b Y X T 6 a b Z X 0 W 1 3 4 X R Z V L v R + X O z s E W C v J c J L + 8 b 5 7 3 l P l 2 y I d m U f + J H i s B X 6 F 8 1 + b 3 F 7 8 V 6 m 8 q A n 4 U i f S O y J t 9 L S M p I l h U f S Y q x 3 Z I x X / w m / 8 h i t U p F 7 X v h 8 D H s 2 r m N Z i L 9 U B 4 T v u U J W K G e U h d e I 5 t 6 r 6 d f e g 4 / G P 3 w N 7 d H V l + S 3 V d V + g 7 v 9 r + 9 S e B A K p s I 4 G 8 N Z m c v S J 2 r M U h + Z w i D N I 3 M R j N m z p 9 H f 8 S K A z f d R B 9 E + u c V c G D / N C q d D B b W i / Q h L + H W n Q N k j j L y 9 R g q d P 4 j f W G J n S l h 0 1 O V V 2 s J x O I Z z M 8 t K T P K 5 r D A Y C S r G b f B G T Q j l m w h n 0 j C 7 h q C w Z l G Y H s X J v o m h r w L 1 V Y d Y d 7 P b L c j G L D B 5 X Q S l F b U C Q h 0 x S R M o W 0 Y R q B B k 5 M M Z D T p c f 7 8 P A H V J A O l 4 O A r 7 r 9 3 O 1 r N F o m 4 D Z / B x v f U 8 r U l A C H t a w S W m H b 8 2 0 i k q D j m U K X f J i Z g e v U w T A 6 b h P 8 U 8 + p 5 n V O 6 M N G 3 l J H B e v p Q Y i b 2 O t P q Y K S / J u 9 3 4 8 E 9 a F N J S f m K 7 y U m t B r r u F X 2 1 8 q m o n z n F y 7 h c 9 2 z / N l L 9 1 m 2 4 5 a B X S r K 9 4 2 v f w N f + u K X a E q s 4 g u f / z z 3 H V M d W k + f O o 0 P f + h D G B s b p w b 3 b 1 3 5 f y e J k x / 7 d 4 j y j Q Q I I 1 a + N D 5 K M h q d f D c 3 c k W a a + U U N l Z T 9 F G 6 C I d C Z I I U z b 0 + J Y C L i z E U G 3 n e o o O J k I M g A k 4 u Z z E 8 0 I d q u Y R c I Y u g T 7 o G N V G V 3 h G N O h z + H X A S E J E + L 6 / T o 1 a v 8 d k a e M w F 5 F p u p E o W N D o N + B z 0 k e I 5 m M w j i F Y I h q A d H o d b 5 Z g G F j K p o h r C 0 e n U 1 E j d Q m E F Y c e N s O k s C g y t W h V L s 7 P Y v X 2 U e U n B T M v j Q i l K k 9 W k h l 4 k + R 6 h v i D B Y u B 7 C x h 6 U c w O v + e K F Q X y X K G B T n k R H m e T b L c d F i o c 6 X d o 4 M s b D b 2 e G F I O 0 n g s Q z r 0 N J c v B 2 M k I G E x G l G r V u F 2 O X l e z 4 O 6 f D x R o D X A 6 y 7 X w d W + K Y Z S 3 / 9 f 0 t 1 3 3 w 2 f z 6 t M I B l u E Q g G 1 f C O V C q p o n 4 y J O O K S P / 6 3 f 6 3 N j F d K B H U o L 0 I l z T e J p K b a N G x 3 o z G y F J N 7 J 4 c o k / g x O 6 p H d i 7 4 x Y k 0 1 k K 7 S L K 2 X X 0 + 4 O Y C H t R a P M + V i t G h 9 2 w W C W w U c f U 8 J T q a d B q a 7 C x G c f K h c e x u L A E s 8 V I t 6 a L J s H k s F u h o 3 b P 1 J y 0 m / Q 0 o 9 r I 1 T z 0 g / R w + c O o V 6 O s B w 8 Z y 4 3 l 9 R w Z r g m r z Y l g y I 1 8 M Y 5 a J 4 l y m 4 D x D C K D G M q p G B y O H P q H C r A e G O R + A s i S w 4 V u E T + w c Y L P N i P g d 2 J q a l Q V g U T f k q m U F I H K q z R S 6 1 o L m P T H Y D N m U O u 6 k e H 7 F g s y S q B B P 4 m + l Z y s r u 3 1 B u E 3 l i M L U k U D C U o F l C 7 M Z E g x D 9 t S r o K 8 r S T l 3 O + 9 t m h K U 6 P K X V w n + 6 w f 5 p 5 e u j W 0 A 4 d G 9 2 z 9 u v K T a N K T N J 2 + m + S 3 A 7 v C K n y l T B Q J T B w / c R Y 3 H t i B I h l K 2 l Z k P J j I k I 4 a W D 7 r Z J x G v Y M q / S z p 5 l P M x r G W S a F Q 7 G L P v n 4 k l l e h s V i w b / p G C l w D + a 4 F 2 W o L l V K W Y H D A Q l Z Y 3 6 T D 7 r L B Q b N N L L Z S q Q y 3 T Y P 5 p T Q B o c f 2 c A a l c h 2 j 7 n 1 4 / v B R + I c 7 c H m 3 0 z z r o N Y s w + m o 0 9 R 0 k a k 6 a l y Z 0 9 F V 4 X m 9 r k X C J N B K V k x + 9 i + x 9 g P v w K W l J Z y z Z P C z p 0 7 Q r H T h y 4 M P q T 6 F 0 p t d e k N I d y q N 3 q Y C J z K U J G T d w B K Z 1 m T q 4 t K q C Z G h M P N k g 8 d m h Z U + k 5 S T h T 6 c A E d 8 z 0 6 n S R h p V d c m Y o t 6 x a z 8 0 V a 1 R F + 0 T e U h p m + Q D 5 F A h 9 h 9 0 t B N / 2 p R p P H a S A p Q W 9 + v 2 i S A O v V d A m r I 0 8 W o T 0 w V A Z U e u X w W s U Q B k + M y s L A 3 u 5 E I j Q y 5 k I 6 l 0 p N c W D t e S G G V w A l S M D t k l d n Z Z U y N 7 U G p m o G V 5 4 2 N j i G T K S D g c u H p c 0 t w u A O w 2 K R L T 0 v 1 B G / x f g 3 6 N l p q / E q 5 y e d o M S p j r l p N + N x W X D o 7 j / H x Q e X t n k n l M d W / j v V z Z W x 2 7 L A z n 9 F i H s H g A E I 0 u 6 X R t V S h v x W w K 8 D / j 4 v f w O r c O p 5 E D m d v + 0 H 8 3 N o z e E S f x Q 1 r O t w 6 N I Y 3 B 3 Z Q S R A c J g t 9 I q N 4 P o h v J p E t t m D x + 3 B w P I X P P 5 a D O z w I T f 0 i / A M 3 I + R 1 o 5 j P K 4 Y q 8 r 0 G x 2 T w p A R x t h q p C R Y B l I y F a 7 V a y v x z m K X 3 R h R H n j + F N 7 z h V W S x H o B 6 Y X j 6 8 L N X v Q h + M y l A n X n 6 a R T / 5 / u 2 d g H O 1 3 0 / d r / l L V u / e l r T b r 9 y x 6 / 0 A L W 8 9 e v f l l 4 2 Q Z 0 p G p b O t o R + K / S D F h c X s W f n G L U t K 5 w y c L n a c / k y f Z U S N M 0 S H S 0 n B R n 0 q 3 w U D v E l K F w 0 f w r F A g H h o j l W x e k z 5 3 H X y w 5 h l e Z f j e a U 9 I E T c 6 n O 7 4 1 6 S 5 l B j V w e Z j J d 1 x e C P 5 d G l m x h M 0 i U r Y X x k B / H a O b d O k n h 1 W v I T E 1 + G D B z 8 S T C U x G a Y m 0 1 6 H J p e Q X B g I e s t 4 4 v B Y v 4 0 n M v I W F r Q e u 1 4 O L E q z C 5 8 Q j u S z l x c 8 G M l x + 4 A X 6 3 Q w m 1 V m u G 0 W z l m 2 n h I s B S l R b I c T T x c 8 j F X 4 I r e D P Z W I d m t Y h 2 v Y 7 d O y f 5 n r 3 u W W q U M V E h b U 4 C J g k 6 q J C O A s t W t 6 t W D Z l k T n W 3 2 r G d 5 b m V J C g h I H x 2 f i s k f w 0 k 5 U P l 4 3 H c 8 9 i j 3 9 z c a Y l l A k d e f B H v I 9 C + + p U v 4 2 8 + 8 h G 8 + 5 d + C Y 8 9 + p g 6 d k U l U X j f 7 U Z 7 X o p D h E B Y 4 t F H n l B d a 9 R B E T q i R g R G A O P 1 O D E 4 E M T w x D b 0 R X z 0 R X z c L 9 1 t u o g m C 6 q 3 Q I B g q j d a q s f I D Q d 2 U n C 6 M B l o N h o M y p m X e 4 o Z 1 M 5 m 0 V l e R t t o R h J m m p d l u l B t a G V c F E 0 x k 8 O D J x d i 2 J y d R S y V R q N Q o f a n e V a v w j Z u Q 7 t j w c p G S p m d 4 + M j O H j 8 b 3 D z o V 3 4 x K k j G H e 7 o a c B 0 s p U c e / 6 U 3 x O A d s L B o J p H 4 z M g j B a V 5 l r 0 t V V Y n P c y f d v U t B T 8 S R O H 5 / h 8 2 + E W H B O M U t V V N F P x k 2 r P o m a b w s + S J L 7 y P U y l k z + J C D R J N C a 9 B 0 t V g s s Z g v B J b 0 8 e o E J V a 4 s C 3 W L a 2 T r B S X + X 5 J M D m J l Q R w + f B h + P 0 0 V F s i + f f u 2 j l 5 b S V X q V h x X O q 0 e u v V m F Q Z W v M R 9 o k k F b I q l K D A C L J k V S R o x x f w p S Z + 2 u P S z 0 6 n 5 H a S v n b T N j A z 3 U f C M v f L m P S S K K E k 6 k F p s Z I Z g C K a J C b h d V t U p 1 k w Q p 6 p t + D 1 u N R e F q V z B w T 4 v X n n v I Y S D A Z y O x l G h S X Y 6 M Y P 1 O f q O J 8 7 j r f q n U W V W l 5 f X F V O s r R J 4 t Q b + 5 6 5 b 8 O P 2 H U C p i Z V 2 B T 8 b u B E b 2 p Z q F 9 L Q B x O T T I W 2 y Z g V M q n M n y H J m E 3 D n M t i z K z B l J t 5 T K e Q l 4 6 / A i g y s d f n U d f 1 A h G 9 p E C y p S i o W 1 R Z i d 8 p n W s N N P + k 0 V u m N x P g S h l I 6 F w C I V K u X t u 3 7 n O 1 J 2 X y P f v p T 2 P i z W / e 2 k W T 5 j d / C 9 t / + d 1 b v 6 7 8 l C t V c H p u Z e v X v y 2 9 b L y p z B W R d + n T 9 r k v P o v b b z 0 A p 9 O O J D V y r d 4 g 8 4 g j L u g S u Z H 5 F T Q w G P V q v J R e T B 9 q e 5 k w U q e j M P E + 0 n 1 J h F R 6 G U g o v t y o 0 + E X L Q 7 6 S N T w M j Z K + W b U 4 s 0 2 l t c 3 c Y P D r I R u K V W A d j B C E G r g y W f g 7 w t h P V 9 D 2 K K D l W x 6 Y u U E 2 n Y d W m U D X r / 6 O F 4 Z 3 I Y 3 Y A A P r 3 0 V C I n 5 B n w Z d + L V y U f Q z d Q A v w W b N 7 0 Z + 5 7 9 e 3 x 8 6 g E 4 L E a c s t T x M u M A b J b e 7 E e g G e m g 3 0 c b V A G j T j b h F 5 q D s o / 6 h n l V Z h z z K 4 y c L 5 b g o h L o l R l Z T r 7 w n 1 y r F I 6 6 W s q 0 x / q Z b B E u p w 0 W P k / 6 9 U m U T 4 A o 7 / / c w n 9 M R + r / 0 + n a C E o I o O a / O 0 D d M S q N j g Q E S 0 M G 1 W 3 G i 4 q h D B Y L r H Y L t T F 9 E Q J D y U y 3 9 1 1 C x K K k R b H L L K 0 S F u 6 Q m U D N K x O k i F D J z E n i k + n I Y r w 7 z R 9 h B 2 E 6 M R E l t C x C C 7 W / R n Z p 8 Y Z y v g y V E A a s J e I Y 0 u h g o o l p o 8 l 4 7 M I i 9 p H 1 F g v z + O x a A h 9 u n 0 a O Z u b 7 p + 6 D c T O J H 2 6 f x 2 i O + W c 2 b G S e z G Y G b w j s x G 8 u f R T T d 7 8 a 5 n N Z G H x W / O 3 w 3 Z g 3 N P C q w F S P R Y w y 0 Q z B z P c i H B Q D q e 8 i 8 K J E x J g h A 0 l 8 r t O m D 0 f W F Z Y V h d F s 8 b 2 Z d 7 1 e g j V t N Q G P 0 + 5 Q Z d b j n g 5 c Z p 0 a V h I M + g l g G R L S A 5 q U p z z j m X n Z c / W n / 0 + T 7 3 p J D h O F f E t T q n Y o V r f 4 P t 1 O X Z l l U u n C M L 1 z R K s K E E Q Y p E e B 0 B V P 4 D U 8 R E E j k C i A I m j i Q 8 g 1 a o w V P 4 W d K K N q n 7 q E w D S Q 0 a T R k 3 h T P S k E n f p K A / N z i 9 B Q I L 1 G m Q y l B Y u 2 j Y 1 4 G u P 9 Y a w s r I h s Y 8 I Y R D F G 4 B N 4 R y p 5 D A 3 t B 9 J V v C F 8 A / x 6 + l 8 k J n j N + F p m D t 8 w e o H V I v 4 q e C u C G j O + c O I Y b r b 1 I 1 s s q t G 7 B S o l s d V U n p n f U r W m 8 q n Y i v s E G M V i h Z 9 U B F s N 3 2 2 y p 7 y Q D C q U u S e k U V f K Q a Y y U 5 I l A J S M S t n w H t J E 9 e w z L 7 J s t s x n b r z 5 1 n X X R u I r 9 l 7 4 a t 6 + 2 z + v s p C E M W Q M j / R P E w 0 N + j U e d X 8 B k Z g 0 8 i m h 8 q a Y b g 3 x r 3 g V h U L 5 E g p E N O X q V W g N E r W i E N J X K R Z q S h B T Z J E C Q V r K l 7 C 5 E V V D w 6 O b C S w u L q t Z a C 8 D c H 5 u H t l m C 3 u s J v h y G e R q F G G D B s 9 d 2 E C / w 4 a A z Y S K 1 Y V 4 3 Y u g m 0 J P d t B y + 8 T S U S T S c 4 D d C P t S G + 8 e u g k Y d 8 D R 1 u D T e 1 6 G T 0 3 c D 2 2 j D Y / V h v f 3 3 Y w 7 L V 5 8 6 I W n E C 0 2 e H 8 D b P S P J M 8 y m 1 K H 7 2 O l 3 9 P z G y n s B F Y u K z 3 t e 6 O W i X P V Z q Y G X v J f S 8 4 R b B A 8 E p C R M p M J M j t t r W o E F g W k a e s V c 8 m s t J c b d w W P c k y V / b X y V 2 t I T O f q T n k x + a i 1 / 6 3 p 9 p G 6 A p F i G 6 Z c v o h q X Q u v y 4 B y R 0 s T j K x E O c n l W v B 5 a N b Q v B E t K / M v n D g 5 i 5 2 7 R 2 H Q G t A Q s 4 d m V r l Y B 6 1 E H j c i m c j A 4 3 W o O S Q o i s q 8 E l A 5 P G 7 F R m p 1 D t 6 8 I t 2 S a r 3 x S O Y W v 2 8 s o h 4 c h o c s G b T q s N E 2 o l u I o a R 1 4 t L c A v r 2 6 V F J 8 4 7 x C n 4 0 9 o R i x h N 3 / S w m H v 0 9 v F p j R 8 Z j w 6 V m H o d v + U E V H L m Y P w V / Y w z 5 Z B 4 j f j O i u Q p e v f o k f t u 8 H / v 3 7 C V j d p S P M z U 9 R W U i f q A w k U Q 9 d Q o 8 M g O S 7 K s R c E 1 u 0 r P D q F i p x 8 L q k + d 1 C K 5 2 m 4 X F f 9 I p u H e s g 1 I x B 2 1 T 2 M s C p 8 N A / 5 L K S 8 6 n o p J z X l j S s 4 x U 8 V / V S d T D d Z + 0 F C B l w t F 8 k e E F 4 g d V K i U K j G E r E q a B T J H l I c C I o 5 7 A S W 9 r 7 t t 3 Y F o N h x d A y g y v o q V s N j r Y P C a C 4 g t 5 l T M v P p G Y T x K 4 s N E x p 4 O k G E C m d h a w 1 a j X p j t V D F Q L G G y X 4 X I E Y X V Y 0 T a a k F 5 O I 4 I 6 N P 5 B + L 0 F 3 H h o E v m V D J q x B e z k 8 3 + 2 4 s F H P P d i d T 2 K 3 w / c g Y t W I 3 a b B / A D f b u h s W l x b u Y C 9 g c n 4 T e 2 0 O e z 4 a H E c y L v y K G B u y e t y q e T C T f 7 h 4 b I x P S H C A D R L V I m w k L F X A E 6 O Y f f r R Y T P B 5 X r + s R T 5 I y 6 D F Z D 0 w Z s r B W J w 2 8 v f O 7 9 C f l m N v l h Z m + U 4 a s y w N 8 f + 5 k u g z G m 0 d 6 C w l c 7 U l z a T X a e 7 O r O E l D Z z y T 3 / r 1 v 5 8 k I C H C I D 6 E j h X 8 9 W d e U t 1 4 D u y b Q L r c U p U u / C I a 3 K 0 a Q 0 W Y K C w i G C J M V E t K 2 x K I s l + Z j f z V 0 7 7 8 x t M k 0 C B C K s C S y U z 0 B K H 0 4 + P V N N W y y D L / I w E / h r Q t a K n F 5 1 s 6 5 A p F 5 s O G o X o J M z U 6 / 8 0 E 7 + G G y 2 d B r j o P X U 2 P r 9 a W 8 d b h E G 5 5 8 u t 4 c v q t S E Q 3 o Q 9 6 4 O 5 Q 4 4 f K i F 3 I w 2 b u w t B N w x p w 4 9 S R J f z U S B J f r A / j Y 8 l 1 f O C e 7 6 c J l 8 Y i T V J j Y K + a A s x q M q k e D i L 4 8 u 6 q s 7 B 8 5 6 c E a q Q 9 T h S C C p M r U 1 m D Q q F M R W L m u z V R o w / o d N s U G 8 v w D Q v v K X 0 j L Q T a 2 l o M 4 V B A T R 9 N 5 4 9 6 h 9 B m m Q n 4 n r 0 G I n 2 a x 4 + e v e o B 9 d 2 m 2 0 d 7 U 2 q J R p a 2 k 8 e e O I n B g Q C m J v q Q r o i G 7 Y 3 x E b 9 A Z j B S o K G w 9 M Y M b X U I Z W o 1 B R 5 i G u n V Y D s R N B n y L v 6 X C F e j Q X D y P n o e V 6 N d F S v K 6 N 2 6 G n o h w y O s p S L i F F x l T l F e h y s 5 O E x m r B m y O P 7 S D A y e c Q Q D P h X I 2 D n U w j / F o r i d z z 1 0 + h H E 7 r 0 b L f 2 t y B c K M D E / J V M O r 5 1 / B F + x 3 A l 3 f x i b a 1 H 8 9 6 V n 8 V U k 8 Q 9 j N 8 J N X z B o j 8 B q 9 y I U d G A 5 3 0 K 2 Y k G j V k M o 5 F d g l n d Q z Q V U K f J 2 0 p g L m s E y 2 Z i 8 u 5 i 9 c o 5 S M N x E r f B 1 + f K C E w G K D F n R q Q l 9 v A R R K p X D 8 t I S b j 6 0 X 4 q M S a 6 T s u p e E 6 F z 8 Q b V y 1 / P m x I G + c L K F y H J 5 9 N 0 w J 0 U D T H r h J v a C j S i a W W S S x G b h i z N w m v k u B I K M Q W J I i V S / F 6 n H 1 S h t l Y T v h A g x W o d b Z 7 7 Z H I O s U o R Z R 5 b W F v j e Z c b V y m k F N a W y w m n 1 a R + y 3 A O i 8 2 K a K G E Q s O N e + 6 + A + G w i z j s w h M I 4 N R 6 B q G 6 H q M T + + G i i L f r D v p Z O U Q i f r j o N z W o H P 7 c c y t s / S G a s B n Y r R W 8 a 3 Q v h m B G x 6 B D 0 N z k / c J w 0 g T N F e q Y P X o Y N o c d f Q P 9 q h O s C L q A S d 5 Y 3 l J F L y U g w T z X q A S k K e B b Q O q V o / I 3 V R n I h C 6 9 y V 5 E o c j C D x q y m i i K Q D C k y q 0 H R C n 2 H v D U h V f 5 1 l O t 1 3 m i y K s k h S F C 8 b K X 3 a 4 m 1 5 + Z 7 8 1 T I W 0 u J B M l J L J J u F h 8 K L W U i 9 r f u 4 c M z 2 i 0 u m h Q g M T B l k F 6 b Q p h t d a g u Q a k M g V M a I P 4 7 P J x t W q F 0 + 1 W n W P F T 1 N t V R Q q a Q O T f n J r S + s 4 f e w U 4 r E 0 0 v Q / a n U N 1 g s y v 5 8 R N p c D H n M S I Y 0 B 2 0 x O g g 9 4 7 u a X Y z 1 Z x 5 n F k 1 g 4 d h S a Z h m 1 f B T 6 b A X 6 Y h Q F Q x 2 W 4 W E M 9 4 U Q G z J i R y M N k 8 6 D Y q m B e D y P X K 6 E Q / t 3 M g 9 6 / P a x z / E 9 h F V 7 4 i F w k j a l 3 q S c L A + y k j C T a u T e S g I I U T r C 5 L W G R P Z E O f U m x 5 T v s m R O p y V R V D 0 2 N + M 8 J j Q m x 6 T M e 2 V 4 L S S W 2 L f B 6 z r c p g M y 5 I D f q M 1 l g n z Z p 6 y a d h 3 h / t 7 q e x Q H B R z 5 r i J 8 8 k c B q N f F 9 x J N 2 w u 1 C 3 u J y M l 8 e H n 6 E a l c B R u x F D K F C t J p O u v 0 m x q t A v 7 6 + S 8 h F o 2 r 8 U U N 3 j p F 3 y z F 4 3 n 6 G 0 s X Z l E r 8 d k D Y R z a M Y W g w 8 T 8 d e F y W N E l q 8 l Q d m G N i F O H k Z F h j I 6 4 c f r S 4 z A H T R g d o P l 6 + y 0 Y 3 x m C 1 l n D R 2 I b u P H A F M z 0 W c K a F A r V R T 6 j C H u s R j M v g l y x g 2 g 0 Q f b K q c 6 9 p Z o G X u 0 s / j F 9 G i 3 1 T s I g H Z S L J d X r w 8 z 8 S x n I J s w j P c w V s z C J X y X N B P L T y P y d P H 5 G H R M z W i V + z 1 Z r 6 p 7 + g E c i O 1 u 7 e 8 E b S f v 6 t 2 z F q 3 i T x n x V C N f r J u O g R N G q d i C q S R E g u 8 N J g b O h W q 8 q A F E n 8 5 w O N j c y S p h V W w t Z R D r P 8 l K U K 1 X F Q n k C K Z s v 0 8 L T o V X v I h Z L Y q J R x X i p g L 3 k s B Z 9 h + 8 9 + R G c f s N / x w G 7 E U Y 6 7 n J / Y 3 Q B U w 4 9 d m r q G K L m r t U I w G Q e 5 + j z L B j c q h f D 7 M U 5 r G 5 G 4 X B 5 0 K k X + F w n i o U 4 t J 0 C z U Y v b M Z x r O e 1 u H D 2 L N w X P o O G 1 o t v r C 4 Q 8 D o U 6 Q f m q z 5 k a S I W k h 3 8 Q S m A K t 9 1 Z X U D k 9 v 6 M T E x h D f / 9 Y d R J K B m z 6 3 h V b Y p 7 H r m d / C u R z 6 B T 8 V O A l / 4 u Z 5 f x G Q S E 5 A F J 0 p F l I j k n y q F 7 N y A y S w s J Z F O L Q Y G w z y v F w G U T S j I Y J L S 6 q o + i j I 7 k w R r 5 H c v W i h g 7 A H y a t 6 u e 5 O P C p O F Q A 6 Q A I H S p n S g a Y 4 R E r C Z L C w k s g 5 N M h G S / g E f / Y i e b S L t U N L h s 8 X f s m i 0 t E H J R P z i 3 z T S e e w 0 N 3 D f Y B D J W h l m r 1 X N K w G j G d p m R 8 3 Y e q b c R v H 8 l + H r x B G Z 9 i O + E E O 2 o 8 P k T T s x U S 3 D Y b P j v 7 a / A L P N B D 3 z M D I + h m F S E E U Y 2 / x p V K s E l b 6 I z Z w e E f 8 4 Y v E k g o P T s E R C M K y V 8 d w L 3 1 A N z P l C H m 3 6 e 5 1 m D s l 6 H 3 5 / 4 0 X s m N o G v 7 m N k e E w p a C L S r m O 5 4 L S E F v C 5 M A g X m 4 c h C 3 b x m e T Z z D + v h + H 9 n v / p F c + f L q M d R L G F O Y R o I i 5 2 l v Z U M q w x 2 j S z C A j u 2 X A o Q B G 2 q + E / V k 0 0 O p 4 H T W Y c t 7 b o s A E R M p G g F 0 B 7 u p O 1 7 3 J J + 1 F A h H R L l L j 0 g 2 n V C 6 q C f S b B A G r X w m I i J P I j f g A l w c c y r K Z 1 U o d 6 5 u b v E 7 m F 2 + j n s t h s F 2 E h k 5 4 r l W H z e l B X l p G a R 6 F 2 j X 8 z + H 9 s N u j m P C n M D 1 1 B 2 w W O + r V F M Z 2 D d F X 6 2 B 2 f h U 1 G f M k A N w s 0 1 R M I 5 P K o p Q v o J p I w 1 t Z g Z 5 M a C h Y 4 G 6 P w 2 J l X g w a s l U T p 0 4 t Y H 0 l h y G j E 5 F t A / j k 9 l v x / M l z O H 5 h G U / P 5 p F 0 t v F c K 0 W W 0 e P J Y z J 7 k h c x s m 6 X v t i 0 1 Y x k I Y 1 o N Y v 5 y g y 8 O i v o D G L c S 3 4 W x S J s J P 4 d 3 1 l e R x S N A E E C D 0 L x U k 4 N K h R 1 X J R N o w W Z Z a n I f K v m A S o c m Y t Q R i x I b 5 P 5 2 T W q B p r Q A l R l F d I 8 l D r 4 l / V z l W 3 X v c k n q 5 P L p z L 3 + C d z S F y c m Y W B I N J T W P Q 6 U 6 / C u U l b V Z d e E k 9 X w i W 9 B t r 8 4 f X 7 l V k m p q D f 4 4 W T Q l O m C e j x u X n M C Y / V i K a u T c A 1 8 f J B H a x m E w p Z C 8 J 9 E e U / x W I V z J + 6 g J W V N Y T p X z g j Y d x s 0 y M A i 8 B Z m Z n y 0 I D V S h / I i 0 J j F F n 6 K / l 6 C / q 4 C S v 5 O F a T y + g f i m B q Z x g f 2 3 U b / a M G m u 4 9 C A 7 s g d 8 b Q Z 1 5 H O m 6 y Z B d + k I h 7 J 5 k 3 s x N + K x 5 x G O H 8 X c 3 3 o A 9 e 2 6 g m e v C r z z w v V j r 7 + L l n i l 0 X Q N q 7 g w J m s i K k 6 K D e 3 4 l f U 0 J / 5 P h J G + 9 P V I u P Q V k t 8 k s T j o 1 X 7 r q d c H z Z C i Q l O E q T c 2 T Z 8 / x b L m U W o o V I G D q E J D f X j d X 4 3 b d m 3 w K K d x U I y y 1 8 J e + / D Q F a 7 c S G v E P p K J V I I K / J b q l h m j I s A y K g i z t U q O g F S p N F E s V A q y C 6 W 4 R R r s s C C 0 O O X 2 X X A m n L l z C a j q F T H 0 D f s f N C B J 8 / u A q W s 1 Z 9 I V d m J y i m X e T A a M T 2 y h e 9 F E I 4 l f P / B P + x H A I h V I V N g p i K p 7 A 8 d V 1 B I x d L B C Y a Z 2 N 3 z U w 2 T x 4 2 5 c / j 9 H R C c y v L S O Z W 0 T b O A V / 5 F Y K a A e T I R e P R b D X a U f Y b M A X x l 4 F s 0 O H J s 9 5 s H Q W d X s / v K G b a B r 2 4 f S Z M 1 h e Z V 4 T e Z i W i / i t i 5 9 C 8 8 2 f x M X Z B d R Z P n W C o k X A y F r K i q E p Q V I u P a X U 0 8 7 C U C J Z A s D N D Y n m d V S E T 7 o 7 S s R T A 7 P q c f 7 g g 6 / s F T + T m M / S M C 7 X j / j E X r h 6 0 3 + a f G q D 6 v U t J o z F q E e V m l h V q w i L z P l N N h D T p E p H m k a P a q A t V B r 8 3 V J L w J w / d w E 3 G F q 4 3 U z z 0 W V D R X p 6 G 6 3 4 2 t e + D j f W E b R Q G D N z G N + + C 5 v x F D S W A Q Q M 0 z Q P 4 x T O O U S j C z g 1 5 0 J u M w 1 7 V 1 b n 6 O C l 2 I p a p 9 f j c S K a T K k + c A f 2 7 0 T K E 1 S j c H O l P E 5 W Z F X 5 L D 7 4 0 I / T h e n D 4 M R B Z I r b 4 H Q 6 s b G x i W 5 C o o g 0 v f g e o 5 E I W s y v L P m Z L x Y J 7 l m 0 Y 3 n o O z l U S h T 8 V h U u h x e 7 d + / E f V / 8 G 8 w 8 + M N k s w p K 2 R w 8 Z L f H 5 8 / h 5 0 9 8 W j H z 4 O A Q t n 3 h v 1 P R N K W I m P 8 k S 0 U m x 5 R 2 K J l V l q V K h L h k 2 j A q K Y n s k a R U A 2 + V / p y V T F s u Z 6 S A p Z R Z 7 l u f v I t J K y X / L + v n 6 t l 0 b / m x n 3 o P v 1 2 X a U e o C Y M s 8 i y a V h U I 4 H C 4 y T R V O t 8 1 a E 1 W N Q O Q S E N v N K o s o y l + x N Z c d D L m i Z q 6 u D E P g z O M K p 2 s U y / N q c D F + Q s L m J g Y R b X U w X B / G + O 7 9 t H f c W 2 Z P R 2 s x j N Y X C r C 0 E 7 A b T A h 2 n I i T 8 C K f y F d j r 4 S u 4 C 3 y + S Z q X n o 7 I M E u o n P o o b n 8 y p x C r D d R p + E w u t 1 0 4 S 0 Q + b H M 8 g x M q U s P 2 S k + e n Q t 5 G j D 5 N M Z m n G z s P q M M H b 1 w u m P J E s 4 1 V t K y b s 9 M M 0 d j S 1 C X j d H c T J h L 9 w 6 z 2 4 8 P m P I n T r j y C R a e L 2 H S N 4 + I k P 4 i 8 P v h 0 x g l 5 r 0 W K 2 G M f D M l y E x S O z 3 0 q D r h r z J e F z K T M W 1 + W e 5 9 I b X 8 w + E p F q Z x N G y m S y 8 D L v K h z B a 6 Q O J F l M X a z n e s N D r s Z 0 f f t Q L A B R j q L B R T K k t 7 l O Z 1 T h c L s 7 o A b O y S G J S s k q 7 X m a X y I r M r m K r H c r U 0 C L o E z f d B t + L f 0 U Z k r 8 v X 0 S G p q I N 9 2 w g 1 r 4 E i 7 Q / 1 i C i z 4 V g U G h X 1 2 L 4 d i x 0 2 o o R z A Y x v b J W 5 B 7 Z A b u g B / 7 L A a M D 0 e g y a b x s c m 9 a n r n 4 S E P B c 8 I p 8 9 F Q F p V b w p z X x B 2 A t M f c K u O u c K q F q M B 0 j A s 5 8 j c g e Q G Z H J l p F N 5 + O n L j Q w N w u q h D 9 R x w G x 2 4 Q 8 X j m L I 0 4 e y v Y l M r Q 2 7 a R K 5 d B j T o Z 0 4 + f h J 2 M d e i c E b 7 s F D 2 c 8 h k 6 / i s 3 e + D e P 6 3 n x 8 N 3 / 8 v + O 3 p x 9 W j d d V + p E 0 2 K A G Z 2 p 0 q r 1 N A N K i r y a r N k r A Q s x D M Z V F 2 O q N D p W K E f 2 R P m Q J 9 B 5 L y d Y L r 0 u v 9 2 / W z 1 W 4 X d c m n 8 s k y 2 j 2 Q r d q H 0 s k n U 0 p F k m m M 2 j R b D n 8 0 m l k S 0 V q / R q W C Y Y K / Y F 0 p i e o M k J V 5 u a T a N 9 r 7 T u x U I 7 i h k g C O U s T i / V 5 m A K 7 6 C t 5 1 Q h V Q 9 e P W n 4 J P o 8 V N + y e x t 4 d g 5 g c t O K l m Q u I v f / T q C b n s K y f Q b J 0 E U k U 6 M x P 4 n t e u R + X N j S I z p / v + S Y 0 n 1 S A Q m q N w B L T U H o 0 x B I p z M 7 O K / P K S / C Y b H q k q g Q 3 3 2 f X H g K b j K e x n 6 e f V + N b y j I 4 S Z T N Q C K 5 i l x F B 5 1 Z g i Z a j I 1 4 Y C F w 7 3 z F g 3 B M j u M r Z 8 9 g l 8 6 D x s d f B X u + R n + x i 7 C B f u a d 7 6 T / q G W 5 V H H x 0 q L A i U A X r u k q 1 h G f U 3 7 L + C d o B C D 0 J 7 t U Q L U W G a g 3 N G R + Y Y H s / 6 2 G Y g E j s 6 8 U m K q L q 3 S T U r h u k 1 S k r A f b c 6 4 J L K p c C V P n C K q u z o B 4 q q h M v K 6 m h V b l L A a H w h S M L s x W n k u T r 1 Q q q U D G 2 v I a b o M D P 3 / h H 7 A R i 2 P f 9 C B 2 9 h v p Z 2 1 g o D 9 I c 6 u A o i 2 E p N 5 B c c 4 h n j 4 O v S O F Z 8 6 f Q 2 R 8 A s P v e C N G x r w o p y 3 0 Q 7 y 4 + d a b U K p m U S p m y Z Z m 2 M K 7 C B x p / y E X k B U 6 9 I V U J J 6 f k U p B T c 9 l t d u V u W f g u 0 i 7 l T / g Q t X s U C y Q y j 0 H p / 0 g a s V N V C p 5 u D w O / K p + E O a 2 F 7 e f + g c s z K 3 A R p O y 3 T Z g b k 4 W r + 7 i j s f / F 9 Y y 6 / g Q S c 3 2 u g / R H P T A b j d h 5 8 k / w R g Z p r i 4 R H + o Q Q D 7 F K j F r B O G 6 f l M W r J 3 X f V 9 l C S R v W p Z p j r r r W 6 o 4 z u 4 3 W 4 8 + u i j P N o T x B 6 w 1 O k 0 X b e + X I V J f M l v B 9 j 1 t Y k p I v a 7 t K N w W 1 / f V L M 6 u b w + V G i a S A P v g 7 f S / G v P Y y J g Q k C z g X F 7 E n v 6 k m Q x M / a b 9 R i j 4 O / 0 2 J A h A D + u v Z 3 + T 0 b 1 9 j 4 / s 4 y h T p i + W A H 7 9 g 5 j f S M H n 9 2 P g s 2 O 4 e l 9 W I 8 a E O j 3 I Z 9 u w P q W V + P F a B y 3 3 T r B f L W R T G S p 6 6 u 8 j w Y b a / E t / 0 j 6 d 4 s P 1 4 S W L F G t N D F N 7 S 8 9 O n x u L y w 2 G 0 z C N P T B Y t E o m U y P Q M C D V I E s 4 b k J M 2 e f R s g f w Y l L F 7 G 6 u o T f c S U x F H S o 4 f O R o B W 1 b A a F x C a K 6 R T O 0 d R 0 E 6 B v v + 3 l M O c X 8 K V y C Z V 6 C 8 e W 1 z F p 8 M D p 9 2 G i j 0 A 6 f R L v L T + P S w s r z H M a D e l H x V S p 0 I e T b k o s Y 2 H E W r V F J S S 9 J q j E a P p l 8 i X 4 / U F M T Y / z 7 F 6 P i 1 7 q V Y z V S E B 9 e z 1 d R Z v u r T / + j v d 8 h / 3 X x T b o a v X s d l Y o l T o B 1 E W d v 5 8 5 c Z E C X E f A e B G x 2 j D G g 1 U K g f g t T t U r o t 1 2 o J N Y p p D 4 M B / b U H O / t z I Z b N s + h o l J L a w m F 0 6 d S 6 J d b m H I H 8 b K 6 T k 4 B 1 2 Y n 1 / D s W e f h 8 H o p y k 4 A C P S 8 E W a O H F s C U m a k 3 a f B Q 5 j U M 2 7 d 3 i m g r o h D H 9 4 G D K F s V n G K B H 8 W f p e s g p 7 p 1 h G j e B N l g h A M k W r W Y f P J W v k t t W q i 8 K s L Z p Z e p c N Y 8 4 F r M Q t s H m H E P A F o G n l M V e g C Z c q 4 Z b R c b x q Y h f f x Y g s T T S T w 4 v h 0 R E c K v n R Z z X h S 4 4 g j p Q 3 s K N m x w P n P 4 b j d / 2 8 W k j b 7 f W i E u z D / 3 r h 8 3 h N 5 A D 6 B 4 J k e 4 N a J l V W v b R R c U h 0 T 7 p k y Z C Y 3 j A P K X c N T F Q + s s S s y 2 U n c 9 p 6 g O I 5 U i f C / E F 7 G x t 5 n v 8 v 6 u t q 2 P g m 3 2 n 3 9 b F d N j E E V B K Z + s p X v o 4 i 1 a o M v V h a T W E 9 M w S H y Y e l l S L 9 p a 5 a z V x 6 f V + K t R E Y D u P 0 q a + Q B S J w U 0 D a F r I D T Z / y a g R z i Q R 2 7 a S D f 1 s f q t 1 F + A J + D H e 9 a K 4 0 8 N D L 9 8 D W q G B t d R 6 5 n B u L a z X s 2 B f E b f s G s L B U g 9 O Z h 9 2 Z x r 4 D u w l U n 1 p D 1 + 5 w q E l c Z F C f d K q V F e H H W H V z y 0 n U 3 A 7 0 0 0 8 b H u x X A i z D 0 y V y 0 p K J M E 2 9 w Y L R 6 g R s 7 g j O X 1 i l 3 G Z x 7 M w S f r y q x W d b c b y 8 I T 3 O q z h / a Q V e h x 1 D f S 4 U 8 h n E C 3 G M R D + B n 5 t 7 D L / T d w f L p 4 2 d R h + y 6 S T B 4 k S h W M S h j / 0 i v n D / f 0 M o T F O Y I B f 2 N J G 1 A 0 E / w d N F P p 8 n U x p h N h r o T 8 m i d D 0 z u 0 j w S z A l G o 2 p 8 r 9 s 4 A m Y p D 2 q t + M 7 1 9 m V v m m e P H 3 x 8 v t c V 6 n P 3 s S Q u 6 F A J f 6 T p I t z M Z h p z s Q z B f o y D f T Z F r G a 9 s K t W a F D b Y f H T Y E b H E Q 6 V 6 f A Z i k s t P d p U Y X H r K j G n D R 1 u n h m f R Y u W w N + I 4 X Z 6 U Q o 4 E O a D v j 2 2 G N Y m P o x Z b 6 Z K G S 6 + i J M / e P 0 r w 4 j R 4 D 2 j Q 7 C 0 q 1 h q e a F z u q F l Y K p x h C 1 Z W Y k W X V e r 5 z 9 T C Z P / 6 4 3 2 F F 8 K B l m I j O 6 y n z r L Z p 7 F h W q l t R R P o 5 M T x b d W E e r J i N n g Z 2 D G 9 h c 1 8 J T M m L s / O P 4 j O N G t W D c 7 v 1 7 V R T y L 3 V z e E 0 s h A e W P y f z k M H R 0 O K R k d f h W X 0 a P 7 r v D j z x 9 D G 1 p q 7 q R e L W o 5 u o 4 m P V F d x j G 8 F w f x 8 s R n l + F w 2 y 2 L c v W t 4 L T E j k T z z B D m + t o + m 5 j o D f Q / O Z 7 K s l 6 4 p M y r k 8 7 8 h a b 2 7 B q y 1 R J 3 w 7 v q 6 f L U h A S R K t L p U t a W l p D c 1 M m q a I T U 2 2 s p A e x C 1 T J e j c + w C L i 4 4 5 h b h J B q v U 6 L c E 0 B f u h 3 / Y g 2 q n h I u 1 V c z X 5 3 F g x 0 A v a K D P 0 A Q y Q 6 d J Y j 1 G / R 0 t I + h 3 w 8 N 7 r 6 6 t I 5 + z I p t 4 E X / d W c b k 5 A 5 k N X 0 4 F n f A a H O r Z W 6 k Y q T 7 k 0 w I a a a Q S q d Y G Z 9 k 4 O Y i k w R 9 b g x E g v z 0 E F A W 8 o N M 9 W w g q C Q w w J e h U A r Y T A Y N + v r E x P Q g l 5 h F p x V A p G 8 U + j E j 3 m i w 4 8 2 N U 7 j 1 o R 3 Q 1 q r 4 / I W T + M C 5 o 3 j g 1 N 8 D u R o L J A d d g e V E X N x t G V Q z 0 4 6 P h G m m W b C 4 u I r c f A w Z M u J 7 z 3 1 B z S W x v h m j z 9 h S P c m N s u I 8 3 0 G 6 c 0 k S Z p L 2 N w G V + K b S 5 c h m c + D x x w / 3 j m 2 d J 0 n U 2 + V 6 u t q 2 6 9 b k s + q / N f Z G 8 C R j m X b v G k O L J V K n Z h c N 7 D e v Y i Y z h S Y s M H R o v t C / k e 5 E M 3 P L u L A w z + 8 y O W S N j r 8 b g 8 E h T I 5 O 4 a M z x z G r b c P r n y C j x Z B P B e C N 9 O N H 4 1 4 c f + 4 E O t k i f D J x Z o T A N E z j Q 6 c X e Z 8 m 9 u j X E I k E 1 N B 2 T b s D I 8 E g 4 6 3 0 J u n K 0 + U / H c x k E K 1 4 U N T y Z p m v r 1 A k e K R 3 Q k u N 5 4 r H E h R k W T h N h t s 3 0 G 6 J A M s q I W 3 V D c l L A V 5 Y K u P j n 3 4 M v / + h p 3 G P v h 8 1 3 v 6 W h S d x 8 9 q X 8 d 7 a e d U D H C 4 T s N 2 H P 5 9 4 G H m P F v l y B 2 f P X c L s 2 Q V U 7 G 6 c X L i A p m 4 J x k A G b 3 3 p U / i s 4 0 E M 2 j 2 w E O j J b F Y p I y l T 2 R p q D d 4 s 8 9 B i 3 q W s O 2 q 9 K P G b X P T 5 d u 4 g m M n A A j R p E x Q F o s y + r b q 5 2 j b d W 3 / i n d d l T 4 l + p 8 y r J 8 E I 6 T J T J y M Y U G u 0 U d M 7 c G H m E v r 8 3 K 8 f w J h t A 1 5 T E 3 0 R B 3 0 S o N R I Y G p 4 g l o 6 h H y t j G 6 j h O P n V 5 A u U J D I E 8 N d P 9 7 y 4 j / g Q M 2 D R t F P c L b V 4 m Y 3 b N t F h j m K 5 1 c y q B o a N A t l 7 d 0 u l j I Z 3 O 8 2 0 o x z Y c / z H 8 R P b X 8 A L Y J W G E o s U W 0 L a i 4 7 G c U r D a Q G g 5 k s x a r T 6 b l f R 0 b q j U e S n h y y I J v 0 Q h A f U C c B g n q b 9 + 2 1 A 8 n q F 4 2 u D S 5 r X i 0 w f c d N + z F H n + e u p A Z f r C b Q N m k x u l F E Z s K N 9 x p u w t e L K / i t A 9 + D P Q t 1 P P D y O w j 2 M M b 7 z a j T v B v s H 0 M 4 M o H V l S T e e d t 2 x G i m 6 g m m 1 a U V D A y O M D c d 1 Q 5 F j D C P e r 6 / 9 P L Q 8 h 3 k i J h + J D 2 N d D T W Y 4 X X 9 A + G F M A E V D 2 i 0 m D Q 3 c S G G q F 8 d S X d W 3 + S g P r X Q L v m t 0 G n T J o v w i g m k p 6 + h j T w 6 r C R T K P f Z k W u R R + B w r B 5 8 R Q G R 4 z 0 j 1 r I 5 B a w E p V u R x a 4 L H F 4 K f D p W B M j 7 l G E N S Y s 0 F w M i W l V S O L + y D 6 M j Y + j V C 5 R O N b x 4 q k l C t t e 7 I h Q Q 7 f T q M C O V L K K q Y a F A D O i Q Z f h r x b P 4 Y e G b y M Q y I k E o Z h w 0 v a j o 6 A J 4 0 j n X B m K X q k 1 U a G T L 6 C R s L 9 0 i R K B V G 0 5 I r T 0 m 1 T P B Q K w W m 3 S v M y g k M / C Z 4 j C 6 e j D w + W T u H m 1 i 3 f H T + N 1 3 h G c q O e R q 1 S Q I T O 9 C m F 8 o H U R v z 9 6 H 0 J V D f o j E X z y 0 a / g E V 8 G g V S U D A Q M D Y V o Z u p V s K T Z t G F s U A + P b R V a + 7 j K l 9 n c Y y j S H b d e 3 g T U Y v 4 p B U Z f E D o j U o k E w n 1 B W H i + + L E q z r f l z 8 o N N o q 9 X v Z X 0 y Y e x H X 5 p w I R L A A l g N T q E q G T w X g W m i E p a s l 9 5 S K G x P x C H x r p Y R Q W y z S X h j E 9 I v 5 L G e s X a W o Z Q u g b m U S Z 2 r Z q c 6 K 5 u o n 1 j R j e v n c v A W H F x U v z a o J H n a 4 P k 3 s O Y C j i o 1 k 0 h S 4 F 0 e M K o b + / N 5 1 W f D M B c 7 K L d t C i R u V K c E B m p 5 U w t M q t m H h m s 4 q U M Z s q d K + 3 E o h U A g U 6 / 7 l a D W W y j U w K U 6 O Z V y D 4 h G 3 r I r j 0 u b o U 3 m A 4 i E j Y C 7 / b h 9 h i A i 6 v C 2 + q u N G o d f F e 5 z T L g o X B a x K X L u D o 0 G t x r y m M 3 T v G E M u U 8 F v u e b w 1 3 Y 9 A c A / 2 j b T J z m b Q 2 l R z a M z O L q F Q J o P q J u D F g l p M r i o m J u E h D K R I h / / 1 + u v 1 A i b y K e s i W y 0 0 p f m u j S Z 9 K q k H p R C 2 w E c a u 1 x X V 9 O f u K / X Z 6 L W F B N E 5 E j S q d M z q G v M K N E 5 L 2 9 s Y q V Y x C V + 1 s l G M u t Q v W x B i C b V 2 Q t W f O Z 8 H J + p r d L A Y + V 3 W / C 5 7 Y q J b t t / A 3 b u 7 Y d Z a 0 Q + e Q R B Y x Q O J F H R m v B j R z 5 J g T H g S 1 / 8 L C 4 u m + C 0 6 e E m s O r m L g 7 d c g M C D i 8 Q L S O B E h I E l Q x 0 l B 4 G 0 j V K k p h 8 F r u N P p U Z H T J P U 2 a X r b d w 6 v h 5 V M t N z M 6 t Y T O a w m Y s g 8 2 N B D b j v F O p o g I A b r s D B f p u E 0 c e w f J K H L + 0 Z M X Z M z O Y t G r h 8 O f w M + Y Z / I W 2 D 3 T 9 c D R i x 8 r 8 E c S p G I 6 + e B r f d / K j + H H H L g z v m c T v z 7 + A 5 E d + Q 7 U Z S Q 8 O v 8 + O 5 0 e l Q 6 + Y a w 1 E + q d x 6 s j z Z F M x O w l o m p z r m 3 H V i 0 L W i R K w E G v q u 3 S h c r q t i M f j N F u V Z l N m 6 7 c E c o u p r r K k W P Z 6 2 6 w G V h b / i f Z s N S T a p 6 H 2 r y E R X 4 e + 3 Y C 1 L 4 Q 5 m l W 2 Z g M 3 9 z s x c 3 Y O E 3 u 3 Y d j v x J 6 g G S P N M P 7 g 7 F O o U K i l / U b Y Y 3 w o D I P V q g I G T n s Y g w N T s L k 9 c H s r s H V K O E H f q 1 I + g h s f v A n 3 7 v T i 6 O H H 8 f R X / 4 H C / Q x y C 4 t o G O y 4 3 z 6 M U / O X 1 M T 9 b d 5 b m F O G i s i o W F l n V w 0 j o T B W K l W C p a H M w D v 3 k b H K Z 9 D X H 8 K K u Q a b w 0 L T U E d 2 s y h T S 0 Z A p r M x 7 s t B Q + C d n D m K X b t G 8 d P b 8 v C F B v H 7 c 1 H 8 s n E X X G S u H f k G P r n n P u i s b m y n m b t v h x N P H n o 1 3 j 7 Q h 6 O n z + H v 0 2 e R d E 3 h / N m T e O n o Y V y a S + B 3 n 3 k E A / 1 e R K N 5 N M i O r 3 v l T j D n a u y T 9 I U M k B k l I C E T Y Q q Q L k + 9 L E M / D C w r 6 e 8 3 N z u v l I c E J L 6 V W F H / o t 6 u h k 3 3 Q z / 5 0 + / 5 j k e u 4 e 2 G v g o / R R d S X U r i 7 s 1 o F t t G h z B G s 6 x M j V t h 3 a 5 T c L N t A 3 Z 6 H H D 7 X b i 0 u I H + s J 8 o J A B L R f T X T N i 5 Y x r p X F G 1 A V X T e d S s T S S j i 5 j Y 5 o X R Y i T r O S k s C Q y 4 + 3 F o 4 B A c x g 6 q R f p O E / S x J i a x P D u H 7 c 6 d y F S a u H P 8 I A J a O 0 L 9 f a q H e C a V o 3 O v o f l X U y A z m 0 2 q D 1 + V J p I M H V k k q C d G h s l e 9 G m M i 3 j d 4 c / g A f M U y o v L C N p c K C Q 3 M O g v w t I t 0 o + q 4 H Z / H 1 x 8 7 Y t r W Y x U d b h n 2 y 5 8 r D C P / 3 H j X Y j F 0 n h U m 8 O b d V 5 M 7 9 y L u d U 0 8 l Q q E m 0 8 e S G D f 6 w u Q b + 8 g r 0 T b 8 S B N / 4 K K m 9 7 D d 7 4 9 U / i k V e / h f e n C a o z w 2 A U f 6 m D k 6 d p 6 p K d X G o h b h n j T O V F P z U R T 6 s m A f H 5 Z J k f m 1 k D p 9 O D k y c v Y H K S 7 6 H q h 4 d 7 H 7 A b 2 k h X p S 3 r W 3 V 3 p W + a Z 8 7 O f b t a u C 7 S w T 6 Z t l l s d p o h f H s Z N H f y 1 D x 2 7 t r F u i 5 j L t P E 5 n o C b g q E 1 W 5 V w z q k O 4 3 L 5 a Y g N F H O F 9 G X T W B w z y 4 1 d i n k s f M + T c y c X 1 D m X 6 G Q R n h 6 F L I C 5 M m j L 9 F f K N B f 6 s M N 5 7 6 C + H 0 P o F a M w O F y 4 N j J B d y 0 g + b i p l 7 N Q d H S m j F H Q 9 J k s 8 F s o t + k N 8 J I Q E l b r c w q K y 6 R m E z l l j T Y d t S Q 8 W n v C g F m R T q x i d 8 4 e h 7 v 8 O 2 H q d 6 A d 2 I E O v p x x X y Z Y D + J c s 2 M M H 2 0 p X g R w w O D W J 1 d p U 8 U w M z M C j T 6 E m x 2 m q 7 D w 3 j 1 x c M 4 P f 1 q r G X q G J 8 Y R n R 1 B e s Z H V 6 z + o 8 4 P f m D O P f W d 8 H 3 P 7 8 P e + 5 / I 8 3 S K p w O D 3 3 F o x g a m i b b F 6 E n Y H 5 o + S j e 2 / 8 a 6 G m m y h C O Z I w + o s 0 K h 6 3 H m s V i S b G o t l G F j + V r N l t Y t g Y V L h d f 6 3 J D u w D r 2 K Z L f b 9 a 0 n V p 8 o n J I Z U l m k S F c 1 n J 0 r n 0 G 9 / 4 O r + b K R g V l E t l x J M J e D I Z L M 4 v c r 8 e O 4 w z a F V S G K t l M L R t j C A r q 8 n 3 W z R V W t T m U 6 P D y N t z G N 3 r g J 2 C Z T N V M W Q b w I h 3 F + w N L Y I V H R I J A q i m w Z l T Z x H w u 1 F u J + H e 0 4 f l e h Y r l T k 1 h Z k 4 6 n o Z S y S h c m Z U w u X S F 0 5 C S G o h N x V T B + q 1 N l 5 a C e L Y T A z W 2 h D e d + i 1 8 E e C N O k m s E p / a m l x C U 6 X E b l c H 4 E e 4 T U F m D s e F N M Z b N 8 + j M X F B Q p 5 C + E + I / y O U d z 7 7 O N Y u P P 7 k a C y k O 5 M c 3 P L a H Z 0 O P u X H 8 T 7 b / x + m s J h j B U r u P c 9 X 4 W d D K h t k w W z O e z Z t R P Z d I 7 v Y 8 f E h / 4 I t 3 b 7 1 S D L 6 P G T m H n q G T h z W f Q V C 5 j U d e B O J p F P p f k u B p i 8 f r 6 f T L e 2 K R S m K k c C G L 1 P i b p + q 8 6 u l m 3 L 5 L u + 0 o C E z K n d p Q w g k S d W q r Q X j Y 2 N Y Y b + j C 8 Q g s f v U f u S L R m R a s W 0 I w o Y I / B o 6 t C b y W B r R d i 0 L Z T y G T W a t k U f 7 P n k J Q y G R p E t b S C 5 W a L P l E X A R v N t O I x Y u o 1 f O n A f Q O H q H w n g 9 Y X n 8 b D F g G r D j k S y A p + X p h Z B e v L 8 O V h d Q T K l T r U z G T Q d G M Q X I r B a 9 E X q Z K Z s t o B m X c L h O c i 6 t 5 0 U F U C V v p r F g n 6 j B g W C Q N b q l d V D v N 4 1 M p g Z X o e b v g z B V M j B a E 9 i i c w T 7 g s g X 6 x T g X g g 6 z j d Z f N j v a X F m F O G V / g R y z T w T C e B + 3 / / s / i R 1 z i w 9 8 F f U w t a 5 / 7 y H a j q 7 f C G n M j m k o h t R j E 8 O o 6 L 8 S Y + l 5 7 B b + 5 5 H Q G i w Q 4 y 4 O B o H w Z H + p G r V 5 D M l R A a D G I 8 7 E X s / A w 2 M k V U O l p M j w 7 Q Z B T f q t d 2 1 V N 4 P Y B F S z J L + 9 W T r s u w u T j G q t 2 G i J K W + z I d f p m H g c o f 4 c E B p S U l I B A M y G h Z O 4 a 8 V h j o 3 E v v B G m 5 a l A I R k e b 8 I U B q 1 + i b i k s 1 p O w G W w s 0 D o 8 R i O G h n V w N 4 y o E h T N V p e / I + p 5 D Y I w G V 3 D 6 b O L 6 A t P Y X B g k n m x U b D L q B O 8 H r c D i c 0 k Z D l Q c d L 5 o e b + a 8 m c 4 v w h 8 z b I D M f S 3 0 0 m Q n F R U F + 2 e w x 7 J k f R q W z g y 6 c O w 2 A / A 2 8 w B b M 1 g Q u z J b J A D P O L M T V A c s g N + C x h h B o + j G j d s B C k Q 3 1 O 9 J F 9 9 g + N 4 0 2 X H o H f S f O r U c J o x I 9 f X X k O 7 3 z L X v y 0 Y R 9 2 f e B 3 4 e U + + 4 5 h u L 0 W b K y u k S W 7 q r f 9 7 O w K 4 p e O 4 + u H H l B l a 2 T 5 x Z I x / P X n P o v 3 X 3 y C 5 u Y A F u j b r W 8 k M b u 0 j v D w A H a 4 L P A S 9 H 9 4 5 O t w f P n X F S u J 5 d D b 5 P v V F z o X N X A d p q 4 C T V f M D A q o w d Q L 3 8 p E K E a d g Q I s T Z A 6 n K c W 3 d y I o d x t I Z 6 t Y X E p A R d N s r U o G S r v R t t g x 0 9 F n 8 X z G z p E C x V E g k G a i j k 4 7 R 4 U 6 j I I 3 Q y H 3 c z H d X B p b h 5 r F 5 c Q G d 2 D s y c X c a v V j U p j E 1 Z L A b V q A S P D A V i N 9 N W a F D I y R 1 t D F q V Q S j 4 3 N x O Q W R Z k A r N k l v 6 f Q a v 8 o 6 F G D b n 5 V X z t p T N 4 e i 0 D X d C I c M S F p n 4 H z l + o w B 8 I Y N e U F 4 3 G I I Y G A t j b 7 4 f F G 0 F h t Y 5 E E 1 g q N D H Z F 0 E o p M P y y q p a N G C / y Y + F j B W z q Q J e / / g n 8 F c T t + D Y p B O 7 y h p k f + y X o f 2 7 3 0 W t b U M h l 8 L G x j q V h Y Y M b k K 9 3 s H k x B A s 1 i 7 C q S j K S 8 t 4 R + d 5 v M d w H q / 3 7 y O g F z A 8 O I h q p Y E h 5 k P m d O 8 Y z X g m e Q q / t / I o j u 7 8 W b 7 h Z b N P f K j e + K m Q r c 7 v V 0 / S P H t + X i z V 6 y o d D O c V A 6 l E 3 + i 5 F 0 9 g 9 6 5 d s F q 1 W M l U U O r o U a + U Y T V b y Q o N j H d X U G x Z 4 X X Z U S 1 l 0 W j V 4 P Z E k M v X 8 c G 1 5 7 G a L u A X d 9 + L S F 8 f m S a F 9 b U 1 l I o 1 3 L 1 9 H 2 q l I t 0 F K 5 3 1 F b z u 6 G H 8 7 s j L A R N B E o v h x j 1 m O u g 8 R n 8 p u r 6 I q e l p H F + x w e X 1 w E g P 3 U n Q G P U E t 0 x s Q h M w m s q g Q o G U d q B t 3 T o 2 E m m U z S 4 V 5 p c F 4 f q N 5 5 A g G G r V I s 6 S A X f v s q P W D f F d q z Q 9 f a B t R v 2 h h 8 5 h Q z Q u g Q g D X M Y W O q Y y + g e n q Q x q e P H 8 K m o W 4 L Y R P Z W K G d u P P I K Z e 3 + S J i E Z Z y W K B 4 5 / E r M P v A 2 B 8 A S 0 p S q y u k t Y 2 O z A 7 9 V j o D + M 8 y u b 6 G t E s O 3 R P 8 Q O s x + H 3 / 6 r + M b j h 7 F v z x R s V C J W P n N j M 4 4 z 5 9 Y R D d T x M 5 e + g M f 2 / C h K Z K V V b Q a O i A N v D P S m c d N S 4 U k T 8 a n k 1 R O Y I K A W r i t A 7 Q v k 1 d i i y y t D S E + J 5 1 6 Y o W l n x e T k E M 5 u l N T Q i G K 5 D L t R h 2 l P G n a D E x q 9 g / 5 M D U f n 4 9 g / a E K q J P a + H r n K I l 7 9 w j P 4 x E 3 f i 5 A 3 x H t 3 a A K 5 s e / 4 X + P 0 6 B Q Z a A w d j Q m N r h m 6 R h p v e e o J f M W e w d k 9 P 4 x q d x Y 2 X Z D g s 2 E b f a i T V Q l A 6 C G z B T l N B h X d k x l X p d d A g / g v N 6 S X t h H 5 c p H + k Q U y z Y S 0 S 0 n b V 7 V U x t z F 8 9 g 7 H Y D H 3 I X F o o d e X 4 T O P I z o Z o b C 2 c T z L 5 6 B u V l G y D c I p 8 t J k 9 a N N H 3 A J v 2 q q T 1 9 0 B u 9 C H 3 0 T 4 C b I 3 j U d B M e S D + H h U M / j G S i j O X l G K x u M 3 5 + 5 S l 8 Z t + D q F E R 2 H R G P H H 6 L K a 2 T W F N p j 0 b 9 i K b K p N J C z h e L O C X 7 n 4 Y q U w O J e Z N T N d t 4 8 M 4 N z O L i f F R G I x d R D 7 7 m 1 i / 9 x d Q M q T x u y d n 8 K X i e R y + 8 1 0 Y 7 P d t s V Q v K n E y 4 V V 1 d T U k i R c x y 9 f P 1 j P 1 2 u q H f B f n 9 9 i x 4 x S + 3 t g d 8 W U E c f v 8 R d w Y S O L J w 4 s o V w p I p 8 5 g K T q L l i O C m W w D m + V 5 N I 1 1 2 N 0 h P P H y h z E c N J C 1 N P Q t Z P 0 m C s O l D K r O v V i K r y N b A t b X s z B Y A / i V / X v x s r q f J m I c + h g d d l 0 / 3 n n i C 8 i l s 8 y D Q Y 3 K 1 T J / O u r m e q W p h m v I P A w m o k t W v x A / T y a + l H V z D W Q q E 8 2 / D v 0 N C V c P R 0 w I O 4 w w a y j E L R N i a S u O H r 1 E P 6 c F u 9 O H X T v c e O j O l + G m G w T o e r X i x + L 8 M t x W G 9 Z o V n 7 t s S N q 1 f j I u Q I m H v 0 V f N h y G 1 p t H R W E C 5 G p f j h M F n z 5 7 r c g S v N P U y 9 h s 0 r m o 5 l r q e S 4 N V B K b m L n r l G 4 a P L + 1 w P T i C 8 t w k G m X Z 2 d R 9 j r V J P E T E 9 O 4 t y 5 8 8 j R l 7 p w 2 2 t Q s e b o v 3 m w d 2 Q S L z 3 8 6 z Q / 6 e S x c q R 7 k i w i r r 6 r / 6 + O 7 b o L m x u l j p h k o J s M G 2 g 2 6 3 j o o V c g H I 7 g 1 F I W F h n U 1 2 h h r u D E B b o r t g E T z i d W 4 R v x Y 2 i s H x P + A v p 9 Q e y a e B m G + 0 Y x F B l T I W S N r o b 1 l S L m Z 5 c E q f i L u 1 / H Z 9 B / c g R R 5 z O f P H M U z 7 5 4 H v c / / R X 8 + s 5 7 s H R 2 F Y N T w 5 i l U J 8 v J + C x m N U K 8 s p v k o g e m c d m l e E a M i 5 K Q u V a 2 N Q w + K 6 a D N K k 7 8 B o 0 K h J W a T 9 p t 3 o o l C j C e f X 4 d h i j l a h H q F g H 9 0 t i W L q V N c q e 8 O I c i a G a C x J E 8 2 t 3 v 8 d I z E k a G + Z T A 6 4 n W S 3 t h b / 6 + w T + O 3 + l 2 O w 4 8 X c E Y L k Y + / F V x Z O k I E G 8 O W v P Y X T z 1 9 C a H S U J u s 2 a J n f 5 b U N 3 P O q + + A 0 D s B W 6 a I v E o L L P Y i M a R k 6 5 u f h / B + h V V 1 H q G 8 Z u d g F 2 L s F + M N F j N A k P n N O z F A t + i t m v H D 4 m F I e w k y 9 o M T W 2 K 5 / U Y d X 8 s b s f o e 9 1 / T W Y y Z p w V e h B w r V 0 Z e e w b H T p 2 i q c D + l 0 0 A G 8 H n y + N 6 N x 8 k 8 2 + E L 0 + R r h 1 B v e H H 2 x D L s d j d W N z d V R 9 Z m K 4 m i o Y Z E 3 g S z 1 Y 4 K 2 W B t P Y n C 6 W W 1 q I C e p p m 9 V c a 7 G m f h C Y S Q 0 7 Z h L e f x k + n D S C c K q N A P O X L n z + A X 8 x f o w 9 F n a 1 a 3 2 M i E J n 2 n W r W t z A g N G U v a d i w m I 5 z M n 7 6 r Q a N Y o Y d B I 5 C 0 V c 5 n E R n Z D l 0 m g L v H b k S T z N i i i d h B C w Z L H f 5 g G W Z d A J v Z F t o G I 3 6 n c g 5 / d P o p f N i 2 D 5 s b q 1 h Y S s F H d n 2 / 7 x B + d / / N e P v 2 1 2 D v 7 n F U W l n s 8 L V w T 9 F H P 6 + C 2 2 6 8 F b f f f i P 0 z M d X H 3 t O z c 9 + 1 3 1 3 I R b d R G T I j 8 W F Z T 6 3 p q Z 1 7 u v b j S P / / W E k d 7 8 V g Y k p V J r D W K s V s P / e m 9 G x D q P W 1 O L e O 2 9 k f d S o 0 E K 4 / b Z D y m L o j d y 9 H K C Q r m L S o + X b 6 / D K 3 S T X 1 1 1 S 7 R w C K F a W m B a 3 3 n 4 n / H 3 9 1 J Q a W E 1 6 W L U L Q M U C D R n n f W e + D m 1 d h 1 J N J m t s 4 + B N e 1 C u r p I d u p B F m v M F A / w 0 1 d w e s z J X n E 6 L G i F 7 1 z 0 H I d M R Z z M 0 h a p F j O u d m B 7 j f l c E + b w G F j J B K p v C y 1 K f g V / T x A d O P Y p a R f q 7 N W G R s U 5 6 W a d X R 6 Z q q G i X T A 0 m v p / 4 F h J Q k d G 7 J r u Z e e o g u h G D 0 + N G m e Z q V Z o E H C 6 M B C Z Q 6 q S x c 1 K P 7 U N m H J j a A 5 M l j 8 n R Q X z v M 5 / G D x X s e P P A O K a a F j h C L g o C z U 1 9 C z 9 2 8 R v 4 4 4 G H U C m W E I 8 m U L c Z 8 O c r C 7 C 7 3 M y P d B c i m E k b f / j c V / H D l m d p 1 h 1 B b v 0 S f E 4 P z c d T c O w I o r 9 / h O U Q w O 5 P v A 9 9 d 7 8 S m 5 6 D u D Q f w 2 8 9 8 z h e c e l r m J m J 4 + 9 e f J H s o 8 H i 4 i V s b N A y s F j U Y E R h Y h p 7 W z X V S 5 P u w t a 3 K z 9 d d z P H S l I f F E 6 S C e L F O h I a E 4 o 0 Q / L 5 d a w s L l B g z K o B 9 M j D P 4 V z p Q S 0 Z B 5 9 f g G J i w s o r i 2 j t q b D 2 r F N r C 0 v I Z N J 0 y T r w m e r 8 f 4 d N T F / r r S J i 2 e P I J + 4 g E J 0 D n W a l a c f + m H I P D 4 f 3 f U Q i l 4 d c s Y W J g b C + I H M M B 5 d T s D W Y I Y I M p l v Q p b R q V P L Q 0 e A S 9 i d G T Z I 1 6 S O z F N O z q G P p a a I F o 1 I d v K F A m r I x w 3 U 5 N J z z m S U 4 Q 9 a O K g g M h k 9 F U U Q y b Q W n o E h N O x J t S K I z 9 x G p 5 L E S r Z A Z p T Z Z E 1 Y X I n j i f e f g p l C n S + U U K 2 R s 3 1 m W F / 7 Z 3 A 7 7 G j W K k g l k 6 h U W / i j + I v 4 j O 3 1 2 D a 1 D 6 H h I E F y B C M D I + j Q v j 1 / / i J e / + w n 8 M 6 7 H k R t 7 B 5 4 v T J k f h a f T p 7 D 1 y e / B x + c e w 4 / t / 4 k z p 4 7 C 4 f T j T P n F 5 H L 5 g k o m e N D t J w E W 3 p z s v f M v 1 7 d X Q 2 b 7 k f e 8 T P X V e f Y k L m E T l u D R K 6 K p 8 / O o q k 3 o 5 N Z h s V u g b Z V Q D F X x u r K B g 7 e u A f P P X U C 7 7 r 9 l U C j B I 9 1 D L 7 I C J 1 / D 4 x W E w Z H B h C x u r E w m 4 S m Z E K a I H j + y F m a k j l q c Q / C P g c a b T 9 u e e k f 8 Y t 7 b s f J S 7 O Y I S B b h T Y i J g / u q n g w t X s K 9 w W H s N E E X j 9 8 s w o 0 e G S I B t 0 e 6 b t 3 5 I W T C I T 8 z D b B p u w + G S a h Q Z m C L n M w S O / u u U v z l L 4 u v L k k w k E 3 o g T I 0 n y C A l l H R e N G p 2 n G 3 N J x N C p N O F 1 W t F J J j E W 7 C P V v U 6 b l K 4 y n 8 e a 6 E w O h M A y f / D r w v p 9 F g H 7 M X Y t f w / a i D j f 5 J n B x d g 4 2 r x m a R 3 4 Z u 7 Z F k D b 1 4 / v d w 3 w e M O g x 4 c J K R a 1 2 7 3 Y a U K R 1 F g x 4 s S / k x C 3 G P i C 3 g V S h i B s n / H h t P 0 2 9 l g Z f K M 3 i T / z b 0 T c 4 i J 0 L n 8 G d l V 0 I e O n D G X V w M Y 9 8 S T J V b y x V L 2 k Q r 8 i k L f + 6 P q + 0 7 b o y + U Y c R f V 5 d i 2 O + U y J v o c V x s 4 C z s 7 N Y 3 1 1 C S u b 1 N 6 D k / S Z f I j H S r j t Z Q e p v Y 3 Q k y W 0 r N 1 i P o + L F 1 c h K 6 D H k x l E K 2 2 M b x + B O R T E Y N e D h + / Z i 3 2 T E / D b j d T 4 d N A t V t z r 7 8 d q O o a d 2 4 e x f e 8 A O t t 2 o 6 g 3 I X L b H Z i / s I j D F 1 d g J 0 D d T h d s 9 K F k a L s E T K Q B 9 O B N B / h b p 4 B T L t f U 1 M s 1 N Z B Q O s c S 5 / T R B o d G c E + / B 5 P T I 6 i b D L C b 7 T i w f Q B e h 8 x x b q S C b 2 P 2 U h Y 7 p y O w d s i E N h s 6 N C e L 5 Q J 0 L h 9 s q 2 W M D R i w k c h j 8 5 U H y T A d h F / z c 2 g 3 W m Q l J x z W L h 5 8 W Q R m f R 6 a a g a b / r v I f u t w 2 G h K T o R 5 n y 5 W l 8 6 h X C k S x F U y Z o P s F s c r + 0 a o v G Q A o Q 8 H t + 2 E z R l C J X k R O 6 b M e K e p D 3 W z D X s + 8 x f 4 a / s d m J r c R i U k 6 2 t d F s y e a S v s 1 E v f R N Y V n 3 R v e + f P v O c 7 U d e 1 u I 3 Y C S h + o S i h 0 u h C F g R L J F s Y m 9 w D i y N C r U g t b m 6 g z 0 v V S + Y q p L N I p N I U 5 D Z s H f o r B h u G B 1 y s X y 1 c n l 4 A w u O y 4 F U n / g 4 3 1 w N w m h p I l x o w 0 g 9 7 7 L E v Y X T c i Y O h + 1 B q e V D V B p B p u v h 4 L e r M i y w 2 0 K b f w Z P V O C o n Q a g W b a P Z K B 1 h c 7 m 8 m o t C Q 0 0 t L W b 1 V g t Z m l p q 0 C H 9 L L 8 + g 8 S x 8 7 D W 6 9 A R 9 H a D A a e P v w j z i A k 1 W o k b 9 N t q 5 Y 4 K W G w j m 3 7 1 k x 9 E I 1 N B Y G g U o y N D 9 M O I y F Y T P + g M Y / f 6 E T z Q 9 c N u 0 + D P v / B 3 O P 6 G W 1 F y G P C A v Q + x 1 S T L o q 1 C 9 K X J / 0 L A r m M z Q z A 3 6 p i b 3 4 C D 7 z o y O o n R f i u S R S + C B K m m Y 0 U x m 4 T W Y E e j 2 Y H N 5 W J Z k U j h h U n 6 T r Y t 2 B b w 4 1 6 T H 9 F N v V q c Y d d w W P m N 5 X J J 9 U k U P 1 f S 5 c 9 E l c p m q x 6 v 5 O 2 6 Y i h 5 Y W k o d d K h b 1 Z K a D Y a Z C A N q r k 5 O H U Z D H v 9 S N C P q B Q a 0 L V q a h j 5 8 b N n a Y L p 0 K r V s H B x B i d P X U Q i m 1 U L B l h M O v p b J h x f W c Q t 0 c / A r A n T G W + g V i 3 h 3 n v v x U I h g l K x A g s Z S J a X c V r J d A S D t F W 5 3 U 6 Y y S i + s E f N w d c m 5 S g F T c 1 c K V P w g 3 7 I 6 h + x d F p 1 h i 3 S 1 y v E 1 h F f P Y v J Q I z A L 2 H 8 Q B h 5 G / N C F f H c 8 g L u K T y L x E Y b x U w T y c 0 c q q U K / F 6 P W k Z n q n Q R r c B u L K y u U Z m 0 c X v h O Y S 9 d v z K 0 h n o M n W E i G 2 P 3 4 w v 3 h D C o 4 1 V f G j / n d A Y q 7 j l t i E 4 / Z M 8 F o a 2 u o H 4 4 i b Z W g e / b 5 T v 6 s B v L D 1 P R d R G u t D E I H 2 p Q r F E k M Q Q y 2 o x d / G M A p K M I p Z p x f Y / 8 k f 4 g / m X s B Z f w 0 s n L k D f d W D P v t 0 Y H C T T q b 6 K b Z q 6 N M G V c E p b V K 8 b k v T p m / C U e p V 4 h S c C S m r x e t l I y Q K O t g E 6 m i N V 2 v Z O a x G h Y J A + h A 9 W Q x M 7 9 4 / D E 6 Z D 7 9 W q i R r v v O s m j J j I P j T r D t y w H f v 3 b V c g M l E z m 6 T 5 l W b g 3 N 2 / j F N T b 8 F 9 n / s g 8 k s 2 l B u b W K v 4 Y T Z a Y C J 7 y P x 6 4 m B L V M v j d 6 r w t 9 t m p q l H 0 5 B a 2 U 2 g u e j D m a W R j E I k w i f C J I u l m Y x m t K n V d R Y d J s J x b A u F 4 D S O w U U T 0 R 8 w w h M w U a t X E V 3 d g D H b w P r 6 O l a W N 7 G N J q Y M U t y I x t U C a 3 3 / 9 c + w a 8 c Y D E 4 d b v 7 c x / C X N T / K x R w e L S f w j d E 9 W F l M 4 r G v H c Y T p 5 + E Y / 9 e h P 1 D B I M W i 7 M 0 7 + j X r E Z L 6 O v v V 6 N 9 D 9 0 w Q F Y x Q B / S 4 n P 0 k e b X i m R P B 2 Z m F n F w 7 i N q v r 3 h 8 R E c P D C F m 2 + a Q q T P j 8 h H 6 K q H b b i z Z c b h g S B a j i m 0 P U P w U r F I 4 7 X e w D K 3 O 3 H m 9 I y q p x 6 g V H G o s r P o Z J a q b 6 / L K 3 O 7 r h h K k l T O 6 v o 8 K t k 8 2 t S G e p M P R 0 + f x k o i i V i l j p m F I t a T Z R R l P d l W A t W L K W R b M m 8 c z Z x m F 6 2 O X o X L z Q Y z m v S l P n v 4 L A 6 f u 6 B W b f / E H a / H O s 3 C 2 e Q o u j T R B C A y 4 6 t M O K n p N l n Y H R X p s x B E 7 V o D e t 5 U e s y J F m 6 3 Z B 6 9 N n 2 n s m K p j c 0 U z b 4 i 4 v E 0 N O V V B P V x J D b r Z E U D Z F b b V H 4 V 6 x k N z B 0 v f F 4 f 9 u z e j k c P v R l 2 + k 4 H b 9 y B W r 2 k w u i 5 X A G b a 8 v Y 3 E h h Z W m T p p o O v + Y Y Q L 9 t E G c X T u P v h 2 5 C i a p h c k c E t z 2 9 h K / b A / h E / 9 3 Y / 8 k / x 0 d r q / h F y w b W C N a R f g d z 3 s I r v v J V r C T X o N c k 8 P 5 T 5 3 F k 7 + s x M z u j G p w f f P Y v 8 D 2 t I S V b + s o m b D S j P / P E s 3 j h P Q / h 9 2 o L e O i c A d 9 3 8 W m 8 o c U 7 G b o I R 3 w w s E x Y O m R n r V p k o E v D s B f d k y T i 2 e s x I c 0 c V 0 P S v H B p + e r x + L 7 L t N d L f 4 C V T b M e h 8 + v I p 0 v 0 h c y q y E I h R z N I 2 s B H V b 0 D p 0 f G W p 9 O z V m Z C S M F n 0 N C 1 k j k 8 v B Z n e h X m 6 g U M r T f O x g b T E O j Y x E 7 Q + r G V w l G C e T Z A p 4 Z N p l a e m X 1 f 3 U o M C O z A Q k H p G G / o J u q 8 F W 4 n X U b P S V e I I C l / Q c k K E e J Q I 2 T U B k E x n 6 U h r s G L M j v j y D P t p n / X 0 B L G 4 u o m 0 e p j B W e C 8 L / E 4 / N t M p 1 J t F Z C 5 V 4 D K Z s J p I Y W R i D N r s M l l B h 2 x 6 j S x W w Y V b w / g p r Q s b 9 B N X o h X c u H M I 5 T v f j S O f + k X c M T C C u 5 / + N I r N F g 7 f d D / q V S M a G h O + m t r A n + a P 4 9 y h H 0 Q h v 4 n A 6 D B e 9 9 G P 4 v w e M x 4 P v V k N y j T y f f U 0 3 b Z v s + P c F z 6 A 1 N n n 8 D / C U 5 g h 8 / 9 w O Y w H b V 5 M 7 9 q P t K 4 P O p 4 s C 3 p n M 2 T Q M P 2 s T B 4 W i w 1 + v 3 Q Y Z g l S 4 U g 3 M c G S M N W Z t F / V 4 5 W c C K i V 6 w J Q L m M d o w 4 C R n X t o V 2 f L S O a l x U J 9 b A m E g j 5 H H j q 6 e e w Q n N w x + 6 d 0 N I c G u C + n V P D Z A Q N 0 h T U Q N C H r s x 5 R 9 / k + E I M P m 0 T c V 8 E X q + D / l a N p p 0 B D v p L M m O r L C w G G Y L R l i H f Z T X B v 5 8 g M N K 0 q d W b k F l / Z L 4 I 8 R t E I / d M Q q 0 y S W V K M x G m A g V U o n 2 d b h 0 D N P f O n Y m j 3 6 t H J m P F T Q f 7 c H T F Q D D K J J k 0 H V v r F E I 6 8 5 t J 7 N m 7 G + s E 0 v J K D D Y + I x G N Y t f u b c h V 5 8 h s L d y 4 Z z s i j / 0 d z t z 0 M C 6 t R n H q 5 A n s f v / T e P + b p v H T B + + G s W P G 2 z d e x L s P 3 Y G b L B O w W R 3 M a x e 1 L p / V q W L C C 2 R L l 1 B x j W L 3 x X / C 0 u T r c O 7 Z T Y T I O D M X Z p A o d d F Y / R t 8 2 e 9 H y T e N i 9 0 c / m n g b q o S W W b V j X z H z u 9 6 t U p + m L 6 i y y 0 d j z X I b v I d m N 9 t Y 4 N U E D T 5 R O N Q O l W d s X z O Z Y N b t X n l J t 3 b 3 v m z 1 8 W I X Z u + B b e p S U 1 H 3 4 S C I X O B 1 6 o U 4 v Q m S h Y 3 5 o u s 7 E A A r 9 k W g J V O + w 1 7 x x A M B 5 S G z K a L S K Z r a O Z K a B Z q O D m 7 i L z b i 5 V 6 H Q 6 n T b V d W S x G 5 R f R W 1 I R M Q F H I p G G z E s h / p b D a U c 6 l Y U s 3 1 J v y l K i O m X a S Z J z W z K C k K n n O z B 3 F K A O 7 6 M R v 0 p r R C J t g 0 4 f g U k j i 8 F V C B g t T O 4 B F d 6 W t Z n Q d q t A y Z Q 3 g L / 8 x O c w O T y O X T t H Y X X b a X o 5 Y L E 7 4 L X m M D Q 6 h l q z j B 8 f P k h f r o C 1 R B 5 T N i t s T 5 3 H v e 9 5 E + q P / g 2 W c 8 d w 1 O v E b 2 6 7 H + l E l i C Q Y f R 5 D I a 9 W N q M o y n z F W o c 2 P X Y R / H n p V u g N + r w i r O f w r v 2 v B L 3 n / 8 E H v e n 8 G R f C G s 2 G 7 5 / 2 z Q G 2 m b M N 7 X 4 J 1 8 Z r x y + i 2 Z s F p F w G F 6 C a W F 2 m e a c B l 9 9 5 A m M T g t 4 b W R 3 W e l Q 5 k Z n W Z C 1 + c F E P 0 r f R r 5 h V u V 0 p S b N C 7 P X B 0 P t o 7 k n w i q M c D l 9 7 o t P 4 c a b 9 m C 5 Q F / G r E U u n U O E Q h y d P U 8 b 3 w q 3 3 o o b D 0 z j 6 O w 8 z F 4 / m h Q Q A Z g M n a j T H D O Y t H C a j Q S E + G a A W c / / K B w y J 4 T J Y F L a V c 6 X 4 2 0 y m 3 Q h I p J V E g A J q C R P E q S Q k 4 T 9 x O y T O e 1 k c h O J d i 0 s b q i e E N J G I 5 N D r i + t I z L a T 6 H T Y 3 0 j i k g k R M Z r Y L h Z I w M 1 s V 6 t o S J j J Z p 1 v H J b C M c u z c H t C a J R L a C R S 6 G m L 6 F v y K r m S Z 9 P u m B s J f G K o 0 8 w X x p 8 y r c f 4 d M f w M P 9 N + K p z H F c e s v / Q t 8 a 2 Y Y K K F P I w h z 2 4 O G Z T + F P r f v x m o N T W C / 5 l e / 0 A 8 f + F n 8 5 e B 9 + Z + F Z 1 M 0 t R K l o l j s F 1 D s v w J b d j 1 a A I N B r 8 Y X t D + L h 5 o v 4 c L w P p v F t M J Q 9 8 N p p h m Y 2 4 L Z 3 Y f 7 i 7 6 L 0 2 g 9 j 2 3 A Y / a r X O Y t F l a G U C w g m I 1 Z K T v X 9 S k 2 a F 2 d X e 7 m 9 x t N e b 0 J 9 X j a v J P 3 d P z 6 K G w 7 s R s P q w k k 6 2 G M B D w z c Z A W L + u o m a j Y 7 H N T O e r J M t U r z i y B y U + M b 9 C b 6 T w 3 Y L S Z Y T X S r C R q r t C d p x f + R Z U b 1 k G m y d H q a S F t / a t Y i I k p A J b M V V W U Z T w t 9 L j l G Y Z Y e E L K y v L Q P C Z A k i x I I U V 1 w C K 4 Y / S i H w 6 a u s 9 O P q 9 Q r f A b U D E J 2 s p 7 0 M y z T F J V B e d k c G a A / i N z S C r Z 5 b W g T P D 6 P B W d e P I E Y t X 8 s U c D u P R P o F F Z p X j b x 6 N k 1 b G 4 3 4 u 3 v / C J e 8 1 P 7 8 P H U a f z y w G 2 4 a + 8 0 3 t q d Q o 0 + j r 2 / D 2 8 8 9 k n c q e / H u 2 5 7 C F o + 3 G i 1 4 8 z Z 8 4 i M u 7 C Z j M F L 1 k 4 X i 3 j b + a / h 9 w s X 8 Q M / 8 X 4 0 d D a y t F 3 5 p B N / + 3 t 4 + q G 3 4 x X / 8 J f Q T H v x a c / t M F u C + I X 1 R / H f n v o n v K n / A P w 7 B / H S y 3 4 B A b u s J S x D W X p l g a 5 0 R Q L O 5 c K q 7 q 7 U d N 0 A a p 8 v q Y B 0 2 R 6 X d G 5 m B W 6 f X U 3 K c m J 2 X a l D E 8 2 2 c r Z G h 5 k s Q / a x 2 2 T t 2 Y 6 K 1 h U K F Q U W C 4 H U J s M 4 a C r J z L E S i 5 I V A 6 V j r Q w O l M k p F R s S J J Q E a C / 7 S o I U g k b M G O n B Y C C L y a r n E r S Q X n g y G Y u Y N w I 8 a f t S k / 7 T L 2 v S R J R G z x q F W N Z d U r 4 F m Z Q 3 F T g i l y 0 o 8 z S b z y v W K x B s V o J Q Z m V y M U 9 9 3 P / S + Z N o k W H 1 H j 8 B W w c q q 7 h p 1 0 6 k M h n Y 7 G a 8 8 N I C B g x t P O i I 4 j f M u 2 A s A T c 7 h t B H v 6 i Z K + B i L I P W I S P 2 1 L T 0 G Z 0 0 W 6 W T b B P n L s 7 h n a 0 V / G 3 o H h x 5 f g Z f z c / h V 9 7 0 Z j h q s q T N K p z G 7 W q B b / F V X / O V D 2 E j o M H f j D 2 I 7 7 v 1 R n z + C 8 / h B 2 e / h P F t Q 9 i I J / D j E / d j J l j C B y d e o 3 q b C H N f r q v L i v B 8 r k / 9 v l L T d Q O o 3 e 4 Y F Z 5 E j m i T U y C 7 n R Y e / e q z O H T b f r h c T j Q b T S X 4 v S i b m G l 0 + F m B M h G K g E t g o K U v o w Y P U v x B A b m c t J o 2 g c H C 7 E G F Z l D P r m u S D Y S B 5 D 4 r Z B i 7 y 8 V 7 0 D c Q s 5 G A E C D J F V I B M v m L 3 K G r N L G G / l d C r X h B d K l 7 c S + B 1 Z v e W G Z E k q H h A h 5 5 p 3 a n i X K l B l l G R n J 6 9 1 d / D 4 8 / + A v Q k a 3 W N 6 N w k m l l r g s Z p j E y 2 A + 7 t Q x b u 8 T r P c R 1 l c r C i q l j / 4 S / d w z j T c k F d C t N H N n / O g w M B H H x Q h S a W h 7 W f Q H c 8 u R n 8 X H X H V R A Q R y 8 a Y p m b R P e P / g t 2 C J O f C B 4 j + r / u L I a R y a T w r b x E T z x w t e w Z + R G g t 9 M h d D A D 5 / 8 I g 6 / 8 a d V D 5 B 0 K o 2 v r K 9 g S m f H 3 o l B 3 P z R P 8 Z K q 4 R P v + J n s Y v 1 M S z v z r c W x S R J 6 k 3 K 5 1 w 2 p H 5 f q U n 3 9 p / + 2 e u i 6 1 H I U u a n S D 0 F n O a R C L l O 1 s u l 8 N q k B w P 3 q 7 Y O b s I G E m U S I p B h E j I 3 X r t R R 4 O + w e L i v O p z V 6 0 W E V t Y g N 1 p g 9 F g U E y j Q t + i V T U C E g q 8 R r i L M N P p u Y / n 8 D h v S S G W a Z a h e l H I E p r C g D q C R O 4 v C w R I 3 u w W 6 Q y q U K q u E c G S 7 F X p L x E 5 0 O h 7 0 U B x 3 N v N F t r 8 7 B C g J b L S D p 0 P 2 g L Z T U b 1 K p O 0 h W w 6 q 5 Y L l Q k 5 u 4 0 K h o M e b G w W e U y D 5 d V 1 d M h k 9 7 r 6 8 K q f / g x + J 2 N G 6 7 5 b k M l X k F y Z w / o h N 9 o z R f z 2 L a 9 Q S 5 W e d e R h S w I W s x 1 v H H f g h 8 k s J q O s m 5 t Q 6 / o O h m y o t A r o c w y g l S h j Z N Q I Q 6 O L d 9 x + B 3 7 v + F N 4 Q / R x h O 1 O v H 1 y P 4 z a N v J V 4 A 9 O 0 o 9 z G v G u s T t h J i s 7 H d K 4 3 S u / b 2 1 a F F s y e 2 6 P y a / E j T n m / 9 f 4 J r 6 N h q w g 7 C L C q t Y h o r C 2 m w 2 l 5 W U a Z R m 6 X C j y U 9 i F p p m c I s t U y r R d y / M n a I K Z a P 7 Z 0 R c M 0 K H X w U O 2 6 R 8 b I 7 j s q i B l h K y A q J A v U 0 P n C B o + i 9 c q Z u M m 3 + g 8 K W a U P E m 7 l I B J Z l 7 q U H C E t e Q s Y U g d 2 U t F A X m 9 D G C V + f m E y W S X r P J e J 5 u u r m 3 0 A E V g 1 v h b 8 m l d W 8 V 7 8 o / g z y 4 + j k l T G S + e e h w n c o f R b 1 7 B j V N a j A b r m A o 0 a e 7 F + R w 9 n C 4 b D h z + J T K N C z / w + C Z u + r 7 3 w k + m O / d j 3 4 + l t R h 8 T g M Z 6 w T + 7 N h L u P 3 2 f Q g E H A j + y b v x w R M v w m o T i 7 O K b Q M T y G Q X + c 6 X 4 K w 0 k K x V c e P j H + e 1 Y 9 g 9 t R f j e 6 b I j h 4 1 g n f 7 B / 8 I n 5 w / g + Z z q / j N Z x 8 l m 2 q R q z Z w K V r B H 9 7 3 N r z 4 6 t 9 C 0 G 5 S E d M q w S 9 J 2 F q S l n U h 5 W z V 9 8 r v S t 0 0 R + b W R L q u 6 W S g F p y 2 R 5 V 5 d N m H E q 1 c K F V p v 0 / C Y p A I W w 1 F m d C c Q p 3 N l 6 g h H f A 6 6 b e I 3 0 M L z 2 z W 4 q U T 5 3 F w b w S r 0 T S G + s f I X v R v G j Q P K e g y 6 5 B q o N W s 8 f o q U m k z h o f 7 F N O V S j X k 2 x o J p K l n K 7 C o J O F 1 D U 0 / C r k M + a a I y f M l n 8 K S L f p p M k h R i F W Y R l Z f L 5 R k V Q 4 C j Q x W q d Y g Q + V F C U g P g x 3 N G g L f + B O c u e V H M E L A B 7 / w P k R / 5 C c Q S + r h t Y s i 0 e C B v / 5 z h K e H 8 b 5 t N + L S 4 5 / H 9 K A D h R e / i O Y / d Z H L A A 9 / 7 j V 4 / E I D O c 8 u 3 P O B z + H w r / 4 o b h 0 P 4 v R m C g F / G J / + 2 h P 4 g d e + A q v L m 7 j 5 U B 8 K M x V Y v F 5 k m T c L T b X Z V J S g H V Q j d + f m V / H w Q / c h n s j R x I t j 1 5 5 t a B X r W C n m k M o X 8 H 2 t R / B Z 0 3 3 Q m v r g D 9 J X I 4 j C V i 2 W l p Y x O T 0 J l 0 3 W m Z K 6 E R N c p q K m D w k D 5 g q B X v F d g U n 3 9 n f 9 3 D W / 4 N o u Z 5 R f e r 6 M 8 q G 4 T 6 Y Y F s E u F + h s 0 w e x m a k Z y R h G I + B 2 W G C z 9 H w k a f 3 P Z d M o V W R 2 V x d Z q 4 F j x x b I F 0 Z c m p v F x j r N p a Z E / 7 y E R x d n j 5 z h f Q L w + / 0 o V 5 u w 0 h S q 1 K u o k V l k 5 X N h I U G I g E B 8 O Y n q C Q M J G 0 o k U E w / 8 e W Y W Z 4 n e R W O 4 5 8 o A w p U k f n R y 4 q A 3 N 8 l S I + 8 c B T V c p l s R q a i U P + E c w e G x v u x m S 3 i V 6 Z u Q n l F J r x c 5 3 V p n D q z h q f 0 F b z H v 5 c C 2 s G r v E n c 8 p X H 4 G w 2 k e Z 7 / 9 I D e / F z v h 2 4 d 9 d t W H v T r 8 P g N q C 8 x w 2 P Y w g 1 X U 4 t n / O W 1 S f x W 3 f c i y O r C / C 7 N b h w O o l E u Q U D y y 4 Z z 8 K q s 6 F U r i I f i 2 J i e i d + / u N / g X c 2 n s U f 3 P p a f O T s Y b z 8 a x / A h x Z e x O O 1 V f y p 9 Z U 0 3 y w I h H 1 q c C F 1 C P o 9 N K H N N v z t 3 3 4 e h w 7 u V a y u A j x b o N J p W k g 2 n P + s f q + k j V V 6 7 f + J G S V J A C V g E j v p q a e P q C H n w 0 M D c N l p v z C J w C q r n Y I s 5 4 i z 7 6 K P l M p m y D o 5 e J x 2 a n k 9 b r 9 1 B 4 I B P X Z P T 8 D a r c P r k W m v x P z q U M u T k W r S F y + K a k 1 W + e j C Y X c g F s s p N h I g K b O S G Z F A n Q Q m Z M C j s J P 4 V Y I j C d u L g N F B I l j F d B Q / S Q 5 K I E P 6 / + m Q z 5 W w R B a Y N G l x m 0 2 H n c 0 C O q k U R r e P 4 e z M G i J B L 0 w e J 9 m g i b l Z K 5 y N A f Q F G v j I z r 1 o t g v 4 y 2 M v 4 o a E D i F D B S t 3 v R W V H / p R / P n D 3 4 + H J i b x 7 A / 8 G j w 7 h 1 D 5 w A / C N h p B w V w k o B 3 4 1 M U Z P L r / f v z e M 4 / j b Q t P 4 C 9 S M e z e M Y 6 f e + k f c e v K p x C L r i N g 1 + N V T 3 4 A C 8 E 2 b v r y e / G 1 g R I K r / 5 N V E o l n E q t 4 R u 3 v w O P 3 P d u / N 2 + t 8 F E h g 9 H A j A K Y 5 O l H d K m R 9 8 w k 0 z h l Q / e y / e m v / d N J d i r R 9 m + V b N X 4 N 9 L 8 + u s w m s 7 7 b S v 8 F U l 9 Q A l F f T i s T k C w a z m i q O q V x U n Q Q u x 2 d U U w B R 6 a X e S j q 0 r q 1 F k C 0 V s n x o m C E w k g x L o K h A U F e R i J Q x v m 1 I V L Q z z z c r n Y d G o c l 8 B S b w s Q + S 5 n 5 u w C 4 2 D 3 r N 4 j o r 0 y U l y F e 8 j b V i y T 5 l 9 w m B k L Z 5 K 8 7 J F c G d h t N B v M 9 D P a N T h y 8 / B 2 r C j T K 0 u K 3 / I C o b V Y l k N T O z K O r Z U E r L y 4 b v b x / E X 5 n 0 w d L R I N 8 5 j j f k + w m e 8 z E R g 2 9 1 I b d Q x Q O W i 5 f M K u T L M T g e s D i 2 G v v I 8 U q + 5 H 6 v r M Q T 7 y F Z + K h W a x 9 v + + q P w j Y T w E e 9 9 W G + k E a z p M R H q w 2 t m v o h X h 3 b j 7 2 a f x x + + 5 o c w U r N g w m q m M j L T n 2 v i 6 L F j a i n R P Q f 3 q d 4 q 8 o 7 y 7 j a T G T I W L O I y I 1 + s I Z P O Y W g o o J R P r 2 x Y N P L J c + b L / c r C u B K T 1 K a i q m t 5 E 0 G m y N K U E j O O t n i T Z k M q T U f Z o / w f A Z B E 8 y R K 1 / N f j K p R 1 m q j + W G y w E 1 t v 0 6 G W V 5 N w G A x 4 8 L M A n S G J t z 0 W Z p G P + K 8 l 4 E C r q V J Z x T B s F h o T v J Z Y t b p u N + g R 7 5 E b a s z 8 f G 0 r T R G k G i U y S n Q k 1 l h 1 Z B v r Y G e k G h p I + 9 h R 1 t j 4 H N 4 D e 8 j c 0 p I h 1 q 9 w Y K W x q T M r 3 p T i 6 q p g Y v J 0 3 C 7 H G T R G i 6 c v 4 Q w B V 9 G A I d 9 P g T 9 X r j I V I + e P g u d 2 Y G 6 U Q e P e S + s L T f + x + o M O v o R B L 2 7 s X P / y 7 H 5 P b + M Z o 3 C b 7 e g 8 9 l 3 o / C m X y B 7 7 e e 9 T a q / 4 P L S I r 5 x r I R t n / g 4 N H c N 4 i 8 G X 4 c X 6 C f d 7 N s G 3 f g 2 L J p s + O P 9 / w V 3 9 e / C p x 7 8 G e z 1 j 6 H Y a C L p 8 u B s x w C j 2 4 k 7 7 7 8 b u w / s h d N q p W l t V X 0 e p V e + 0 a h l 2 R n 4 H A k E y Y J t Y g q b V B k Z e F z q x S j D P N S I Z g H W v 6 7 n K 2 H T v L S w 0 Y P / N Z x 2 k a G E h a T D q Z C D s M j h l 8 7 B b j N j 7 6 5 t / C 3 2 u Z g U c l x K p s c s w l L S J r W 4 E k O B W j 9 I 7 e z y W t F u l D B P f 2 R h I 4 M 3 v O H V 6 h n q M v U p f l H P x F R h X / n N E k 6 U q k o 4 5 L 4 9 5 q L g U N P L w t N K r / F 6 0 c p O A k O m D 5 M e A l J B M g h R w u r y X Q Y c l u i X J e g f 5 f N k I f 7 d v r O K h e c W s X P H L V i l Z i 9 X 8 k g l i w R X A p M U 8 l a j i k K p i B 1 T E z h 3 a R E D E T / O H D u N O 6 f D O J k v q K H 0 e 3 c M 0 R e M o V J o o s 4 s y 6 I I n e c / j s r N 3 4 N 4 X A t / Z A h + z y D N 1 j P Y M R z A H 8 + d x B t d / a h b J / l O B k T 6 w 2 p Q p M / v 4 r P T a o 5 4 A w V f 3 l f K X H p 3 u N x u 5 q 2 i l I J Z v T N U I 7 j 8 l q J T G / / T U k n J u 8 u o 5 V I h j / 4 + a X f q m X t S r h J 8 E d N 3 p j w o t 7 j i k u b o d Q C o 7 d a l b w k 6 A S I 1 t x 5 N U 9 N p E Q l 7 x J b g W b 1 2 p M u g u v y p J k W p i g m S Q I c m l E 1 n x u y 5 G R 6 z Y G z 3 D o R D Z D k C h D d R 1 0 j q g V K 2 L V Q w x S s t 9 W w 5 V z a J 7 F 1 u Z x H / S z 7 V S u 9 G a m n 6 T K o j B I V I T A g N f 8 h k / L I S Y L X W o E h 1 y U 4 t f K 5 6 G L 8 6 M I Z W c Q P N 7 D Y 0 z e L j d V Q Y v V o u k n 0 N W F p d h p n K w m U 2 I F c o w E s l k u V d 7 Z E g f Z 4 4 H D T r 0 r F L G B s c J A v q e a 2 m 9 y w q k 1 i s A K d n g I Q q A R w b G d u E o L O N g E O P 1 Z Q M 9 z f C Q t P Q T g B J k g X m x M Q 0 k Z H T i Q x C I R / f o U l m k f F g L A c y i + R P B W R Y V r I 2 l I B K q u V y m Y s v Z e R n m T 7 k 0 s I G b r l l J + / M / V K U 3 H + 5 j C 9 V h t T n l Z a u e Z O v 3 x j f E l y + L A V Z G l d F 4 X v c X r R Y a W r K X 5 p c 8 i l J h J c c w k + x B X s + U b 6 Q w x q F 7 / T Z Z V Q u x J C l / 9 S x 8 7 x O D R u z Z 7 C 2 0 e v W 1 G s r u f x w n q O E h J q V P y V K J W a k t B d J M h p N v f z w 2 O X r D E a Z Z 0 / a q H p 5 E E 0 s r V P 1 R g c N 3 l 9 8 O g F L v t h A Y X U B f / 3 8 C w g d + y J m V j S 4 F D 2 F c j E D h 9 2 I Z C K q p g H T G z R 4 Q / R R H E x 8 E H N k v 3 g D W N H Y Y B 8 I M o t t m o Z e G P R W G M w j O L e Y w l M v r m J m I Y f D x 5 b 5 6 h r V M 9 1 H c 1 f W x z J b t L B a L S i 0 X V g t e + h 3 D c A b 8 s N i N i o A y f R n 5 V y B I O F 7 k J 1 s N B v t N I + N G l l 4 o c 5 3 l y i m H h a + Y z 6 X 4 e 8 e U 4 s I S h m 1 W q 3 e e 1 M J W O l v Z X N 5 L C 2 v C I a 4 i V / L s m R Z y a c q Y y n i K 3 D j G 3 2 H v d f Q Z j G y R g i S f w k q C T 8 H + / u 5 5 1 t O L 1 W n q k C p M O l B I R U p Z k s k M q A m b z y w d y c q t E B e d s 8 N 2 L V z J / S a v F q S p U H z 6 v K Q i 2 9 / D m H C z y 2 Q 8 b 4 C T v G t R H h k k / 1 y n r R n S X R L z i 0 W Z W g E n 8 8 L p D e E r P Q n s 9 y u b c a x s L 6 J V l u L 7 b 5 z 9 E F y + P r N / x X m e Z l 4 x g 6 T T Y 9 s L I n 3 n X g a n z d G U S 7 n M N r v x 8 q r f w k L 8 5 s w e v 1 w 0 t y r N U t k r i 5 K Z Z q M v L + 0 n 8 q U A M Q q J r d F M D A Y w s 2 3 H 0 C r Y 1 e d c U 0 U f J t Z g g o E H s + X 5 g U B h y x V K j 6 N V X x G e Q f + D g V 8 3 C + 9 Q b p w E o T C u N I B 2 E p W F M a V z r / y 3 g G v T O Q i J h / f m 9 f K e 0 t X L q k F A R d P Q 6 Q v j O 3 b J 1 g W a q / 6 k 3 J R Z a n S t + r 4 S t o 0 x x Y 3 t 6 T p 2 k z T t r X e F 9 b g Z e D M z S 7 D S C E R E 8 x A W 7 0 v E u D h X o W l q G W F w o 4 f P w m n z Y r p I T d c Q 9 M s K i 0 u z Z 5 G K B y g K b K O g e E + 2 M 0 + Z P I p V F N 5 T O z e r Q S j B y o B Y 6 8 B V 8 w 2 S e l K m y z V V E w l k S 1 J 3 y 4 c 4 i d 1 K U n S k V R 8 E d F 1 A k D x p w T c s o J 6 q V L D r t A m o t G M m o t 9 d a 2 G g M / P 5 / K d 5 s 7 C 3 K j h 1 x f m 8 b g 2 g S d H X q 9 Y Z p L 5 X F 9 Z x c H s l / H s 9 F u h a c l A y C 6 F X f o u E u Q 0 s W S V 9 m 6 z i j b Z R A I B o h w k y L K 8 t I E d O 7 f x X f Q K 8 F 2 N k a C g g i B o J F A i 7 y c r H z p p 8 l X K s n C C X Z l 8 u X y J F o B T v Z / a W M 7 S X U g v C k t M a 1 U + N F + r D V g s B v W e Y v Z p p V s I 6 8 F n M 2 J x M a b G W Q 0 P 9 E b p K v b i N d 1 2 j 8 l m S g N q / 5 W W d D / 6 r p + / p g c Y + k w F p f F 6 6 o 9 y w B + F i j j 7 Z J 6 + P r X I m B J s b i L 6 J 4 6 e Q c h p h J 3 C F u n v w + J q m h V r p 5 a 1 w G G q s L 7 1 C N J X e f 7 w W V Q z m 0 h m 6 E R v F r F a L K o u M z I L a y 8 c L o I n E i t d n j S o i v d P k K j o 3 1 a S 7 / J M 6 f m g J c j k m i Y 1 u E w n J v 6 S z L q k O s 3 y + O r q p r o m 5 O j i w N w T + J n + u 7 G w t M Z D R o J D w v h N 1 P R 2 / M S O 2 / C T / f s x O h J B K p 1 F m 6 b e 0 Z M z e F l k N 2 x N L f N I J i T I T R R W I 7 W / C K i Z 3 3 t l I A 2 n W j X I T 9 r U + m Q m S w J d W E U W l p Y A i g w 1 E d 9 M p m P W k + l l I h s h E b 3 J g I 2 1 T Q W S g N + r l I v c U v w k t Y q G m L 7 f F v y R 4 + J z 1 U i R 8 r 7 S 3 U p 8 S V l 3 h F W D S r V C 1 t O y n k w K 3 A I m U T y 9 Z o Y u v D J l W 0 P 6 O 1 5 Z q W f E X 8 O b 0 m z 8 F F O s Z 1 p o 8 f X H n q B G r U K t d i G V 2 B K D Q k 7 X w O a 0 I 0 f z x 0 J T Z n 4 p S Y a w 4 M i p W Z Y U f Q P H C J 3 0 I T R t X g z S D 9 H o T B g K u B D P J F B O J B E I C F v w X t L 7 n K y h 1 q A S N J M d J T t i 9 6 j l P S k d 8 i z p y a 5 c K v 4 n Q i a s Y a T g l q p l C h q P 8 T o Z D / X m x U / S l / F g T y S r e m E M k 3 T T m Q U C L o p U / B y O X l h H I r u k T L m / + t R X c O H U A i 6 c p 7 9 X r K i 5 J / x u F 0 a N P m z G 4 z 3 F Q m B I m 5 a Y b p c Z V c w 5 I 8 v H b u U x 2 n / y O 5 v N o F i u E U x m g o b 5 r j d V m 5 g Q S V t G H f M d W 6 0 G 7 y O A A c K h I O x 2 B + 9 H 5 q K 5 J 5 1 y 4 7 E 0 y 6 G B h Q V a B U a D e p Y o n J a w E t + t N 2 a M f m K 7 i 1 p L T G 3 e k 8 A L h b Z 6 l X c l j 8 J K q q A U m I T R p M e K K t Q r b O s Z / N d 0 E k 2 p R 7 O S Z F V I p Q D Z Q h 4 F + h A m i 5 U O P 5 B K p P D M k 0 + p 1 d 5 r m S h M 7 T K F v g V L N 4 9 q e Q M O t f o D C E A R f K j 5 6 P r d J s T X l + A Z H s H g n l E c v O 0 A 8 g l Z m k V A b G D d i + D I s 4 W V y D h k K J E J i 5 E O v L C R B E E o k Q L 4 D o V U r p N A R J W g 0 h k d 9 G 3 q 2 N h I I p s p 4 F w l i m l n j E J s x t P P P I n T w R p m 5 l 8 i s P d B P 3 g 7 L N 5 B e E Z f h U w 7 i E P f 9 z C y X i + s B G s u k c G x m X n 4 b 7 8 F Z d 5 v 7 7 4 d 9 H d k I W z K K R U J P x D w u G E h A 5 g o 2 D a T T G t m I C h M c J C R A / 4 A 2 a P X / i P 5 L O S K K O a y 6 r t J 5 l p v k e l U W L 9 J Z q K C o u l o t 5 t V 9 N B M 8 O h Y D r 6 A L J a m o Q L q m W h i J u r J S H I P A X a b y k d G K D c J r g 7 R V G k 2 s J 4 q s 6 z a 8 H r d e O H F E 7 3 y Z D 2 K / p c y k n Y 6 U Q R X Y l L W 0 L W 8 q S 5 B B I f B H t 6 C E / B D b 3 k j K 8 u j z A z K E D a j U V h p f v R b O n A 7 v e g 2 q K G 7 T W Q q d Y x t 3 4 u 7 7 r u d A N C o a c T K p Q J S q S w q Z I p 9 N 9 y E 7 N I l V j U F I r E C g 7 W q / B F x C G Q I B 3 W t Y h j p w C o C K J p V 5 g A X h u o t R C 3 H e 2 C V T z m e L x S x v r S q g h O 1 K s 1 J P v e u x R b O X U q T L e J 8 U g M v 9 N 0 E T / g Q v B T W Z C K B w a E I 8 1 Z V w i v T N S 8 s r a A w P o Z Q J I y R g W F k s k W M j g 4 q Z j G a e y O M Z X C k 9 A W s M z / y X N G s M n x E v k t B S d l 1 O k 3 6 Q r 3 Z b i W v 4 m 9 6 a c 7 V K h I d 7 Z J x 9 G j Q N 5 R L J I B h t 1 s V U G S S T v E d 5 Z 1 k z j 3 Z Z 7 a a C R o J 9 9 M i Y J n I c R k 4 q V F A Y S L Q 2 / z a 6 V D B s F J K 0 l S R y a h Z e y V Q o Y I V S v 1 L L f b K 7 N v r + U r Z x C D 9 z k e u g S 1 s y S s g 9 M w M s d / p P / D Q h f M X W P l O u g c t n D g x D 5 f f r / w B m Y 2 o Q F N l Z n Z Z T a w y O B D G 8 E h P s 8 o 9 n O J b O e w I B r 1 Y W 0 t g 7 t Q i C r E 6 L p 5 a Q 4 b O + f G X F n H p z C l V + e o a s k 6 p X O I 3 6 S l N g V A + 1 d Y x 3 k 9 1 L a K Q i S E j p l + d G t 9 B 9 j N 7 X N g 5 W M A 2 H z d / D h 9 5 6 K 3 w k k n S 2 S q C g U E y 0 R S F r l 9 N B j M w E E G R L F b K F 6 G h s L q c F r z 8 / r v R 5 L u U w x G s u 5 w E W 1 3 N H S 6 A a p K S o x s p l Q c 1 l k r k k w + X v E j U j a X V Y 0 s J 2 T d 1 9 I F 6 Z q G w l M f T m 8 / B Z h N f S t i 3 y / I w K / 9 K f K o e a 4 g J S e B U 6 + o c M e 0 E U G L e 9 e o B S C b T a C l g 9 b p F S d n M z y 5 g 9 s K K 8 i n d B J T X Y + d z 7 K w H u W / P Z J b z 5 F P u o c z 3 r X q + k j b K 1 3 f Y e 4 1 s 0 k r f + y 6 u o m j C X u B h d G y M D F D g L w 1 u 2 D + F S i G L Z 4 / P 0 M z Q o F q p Y T j i g 7 n f h 4 s L G w Q d r + V t p B I F C 7 K V y 3 U 4 t N T I j h B O 8 J w b d 2 x D I p l D 0 E 1 f o i 0 g 7 p 3 f 5 Y W F Q g n R a I x P 7 d 1 E h F g S 3 Q T + l H z R n y C r i T + 1 v L i i l u i s F t I 4 f 3 o d M + s Z C m W B L F H B u f N P o 0 L p j z Y C q k e F r K c k j r 6 0 A Y X 7 v X y n I Q q h V a 1 y a L W Y e I 0 V I b d T m W 5 W g x Y Z + n h W 6 U Z F H 3 F 4 O E S B F N O U B h R N r s s s K U I q 0 3 m 1 W 0 2 y Y w N m K h U Z j C n D 8 f V 6 E 9 9 A / B 7 5 X / I u / 1 M J 1 N q I x u L K / B O / s S 0 v x v K W + c r l v t K A K 5 8 S + p d P 1 Z e R z M 0 i R I n v X O e + A t n P 6 a N 5 2 a o g Y t L A Q V 9 Q w / s R s p j a N q 7 q T s p T A C p 1 K I w p d R s 2 Z t T v K 2 n T H F + O M a v X Z p q 2 S x S s 9 1 3 k W C p B G l n F Q X b Y 3 N T 2 L m p g 4 N y Z G e i 7 l V 4 b U L e O f r 8 P s Y w s 5 L w P R p u L A s U K p h 0 v P S S y N Q 2 s z S S S 8 R z y 8 G D P d A B L s 3 F M D l p x b n U Z I 4 M B T E z f B A O 1 L P G i Z o O d X 1 q G K z i o A C a z G U k v 9 i 6 F R I a 1 S 8 8 H M e s k 4 l U n O 9 Y b E o z o o p h O U i 6 N 8 P k 9 i N G x 7 z e l Y b M W s V a Y R D q T x u T 2 M T V K V s t 3 0 h E Y w j Q S o a t R O I W t b P S D r E Y r m p 2 G W k n R K M D p y K j j C k w 6 M f u a a h V E W c m j X S t R F D p k b T t L i u x D K p O 1 s 2 T 2 p s u + n h p A q V i J T E c 2 6 / J Z 4 p u K 2 K t p A r b 8 Q R m / J U p H w u s S n p d 8 y W B L M f f k G o G h B C x k E k 8 J T h h 5 X 4 8 J i P i k 0 y 0 P S k S e 7 y R s J 1 F M p 9 P F u j K R r X o R P d k v m y g E U U Y X C t K W e O W k a 9 q H k o o V Q P U 2 0 c g a n D p 1 A R a a K O 1 W n Q A q 0 h x q I G z t I J U u I O y 2 Y S T c h 3 i 2 Q o G i Y O R j C n D S 5 q L 6 A R I g Q w E 7 x s c G q V W N G P N 3 M H M x A R 8 F Z D W R h Y H a l u 4 X c r k U M g v H M X f + v A K i y x d W / d k E O A J s a b u R Q Y g y R d j C r C y l s 4 n N l Q 3 l M + k p k F Y 6 6 z a n R 8 1 1 k c / k E S C o Q u E i 4 t 3 d a D D f H p 8 L F o K p 5 6 p 3 k E 5 m e B 3 f j z e 3 E A T 9 f W E 4 r H Y K O X 0 m n Z h y z D i P y 9 R m E r 0 0 E D C U f + 5 r E V Q N 1 b H W 5 X Q q Q a 0 1 Z d m c J g F A E B A o 0 r t d 3 r 3 F 3 / x J E 4 7 n N D q o 0 q Q U + Z d r Z N V F x U L c J A n z S 1 l J + 5 m Y d o o N m R n p 6 b G 8 s k Y / i h X D M o 1 Y D G S Z D v x u M / 2 l v A K y T H B T r 0 m I v a t 6 + s v 0 z B s b M m P V t 2 q 2 1 3 g u p u C 3 7 7 1 C t h M r c W b r 2 k y T 1 j U W v m h M 0 W i s A F b 4 Z q z C u q R Q u j 3 U 8 F q c O f I 8 v P Q D O o 0 m A i 4 L G h 0 d o m S n A M 2 l Q r W J 0 T 0 H e K d e E Q k o M 8 t z M G k 6 W I 0 l Y W 4 a k K d g O R z 0 l e h v N J t F 7 B 3 1 U S A 1 i O c q a t a i 8 f 2 3 o 0 5 a r L P 2 R f j o S q h w d b Z c R q E i D a o 0 q c g e 0 n Z D b l L 5 r B P k E p 4 W 9 M k 0 X 6 V y R f V i p / 6 H j m p c t K B D 1 n k i y y Q T G T W j r Y B J o m H C E N J 9 S T 4 p 4 f z X U o w I b m q a M g K m R R a T E c r S T Y g H F f B k L J h 0 v p V e 8 A 3 6 l j a r + J g E E G l W l I q E L X R 6 C w x G G b 6 i h Z 6 f 8 j 5 i D k u e Z Z M F 3 C T Y o q x B H p C A Q 0 + B 1 M n A 9 F H J U u V 6 L 2 j j 4 n t U q n n 0 y + I H L i u y 2 Z J a b E 2 a D m S 2 X C c B L t Z E I k H l l C l h 5 / Z v d Y Y V 0 1 T a t O T e F 0 t X V i d Z g f o 1 n E S L i d 3 d 2 4 g H / P 2 n P 6 9 C v B Q 7 r K 5 t 0 i S S a Z o p 8 D R f y j z 3 x H I K 5 x Y S e P 7 s J k J T O 1 l 5 M n T A y O u l 4 b U N B 0 2 6 L j V 9 R n p 2 0 9 4 P + m V 1 D C 3 2 D x v R N z G K i + s V r N K f C r s t 2 D Y U Q i K W U J G 3 y 2 Y M d S 8 F j U L M 5 1 q t W o T 8 D g S D H j V F s 4 P + j 4 D F L g 2 d P M t E S R b Q + 9 1 2 e K 1 G u C x 6 O O m b i P k j g J E p z W S Y h k y 8 o k b 0 d i m s T K I 4 u J P 3 4 k O 6 i k f o G + l Q r 3 b p f 2 U J V k K C e Z a o p Y B Q N S z z e g n S y L K j S y t J V B s 1 J F N F r K y l k C r V V E N z S 2 N A l f 5 e j S B K U O m U y V S y N G l D J J t C 3 q Q i E b N N F J j q h y h A 5 n s Y + V 4 y z V o u U 8 X G c g z b Q z Y M 9 r s x v W 2 E f q h M H q o l g K x o 8 X 5 G l q 3 0 u J f Z d W U S T T H r j h 4 5 q U A k d S g m q E w a e t n / v N K S 5 u Q 1 z F D b r C t b 3 3 p J Q s I f / s g / 4 v b b b q A T P 4 z E R p S s U k N u c w 7 F u h l m T R 1 7 b 7 + P g t 6 L Y i k n m s I m a e b s W Y x 7 d F i u s l I L R Q p U H h G / F b F E C f u 3 B R H P l 5 F s G B H W N 2 C 3 6 n B h s w q d 2 Y S + g R F Y f D 6 l T Q X g v K O 6 t w K X E g y K y d Z v E W p p r J J w s v K r C C g J u c t 1 M l 5 L H H 8 5 J i F 4 6 e 1 Q J 4 O a a D a J b y I P k H t 0 l T 8 j o 3 + l n Y l s w U 0 e I o s U d M h 8 E u K v V M v K R B T m a f H 9 J W s d s l a D Q F h f p 3 l l 1 M O s t a B I w L k 8 D o S s J h R A Z i L 4 R J D F D C u u L 2 H f w V s x H 8 2 Q z W i i E h g O m t L S i C v T m Q l z S X l L Z 2 P 5 l L x V G / T N 2 n U C i r 4 a l Y y Y 2 S a T B U 4 q H y F U X o H F R V l + J 4 v 9 e 6 f 5 W 4 N o n A p A b 6 b i 6 v V o V y F + l p P c T w C 1 W f O h 2 L p y e k w I z F V l X G u b X S 9 D a n s a j T t 6 L 0 v B e + j B B 6 g N 3 a p L i 0 w c m U 2 k 4 b A H E B k e x W 0 P P E T t L 9 1 g p E V f + q o J s A w 4 d + I M 7 F 1 p T M 1 g Q G P C I h n M w / M 2 E w X s n f B j g S b J E o H V r r a w E g f W C 2 2 0 d E Y c u u 1 2 D A 4 N I J 1 K k k G Y C w q C A E U Y R J h I h F p 6 b F Q q 0 i G 2 Q 2 E m w G k S x T f j y h y T P + U D U d r k L Z Q v Q m j I n H 4 S G J A e P Q J G 2 d f z K n q h e B F M p b 3 5 U B n g q I R Q 9 T g A F Q B 9 F R 6 T e + X y W c q 1 + E d i b G r Q J i s N D v a h T 8 y w g E t F B K P r S Z y e j 8 J c K 2 L K b 0 d i N Y p W O o W B g T E U 6 F / J X B s y v E W F y g n K D j M l j x Y o i 0 U g b C L F L 8 x X a 9 V o 4 j Z R K d X J l M V e U I j 5 E C L 9 2 t e e V f 6 Z h c q o b 2 s M l N x I 6 i y T Y a H y t 9 R J b 7 5 E e V t R I B p E z F l 1 3 p W y a U 6 u J p R u u N a S A K r P 0 J t + W d 5 V a W 9 u x 4 7 O I D L U h 0 j E r 7 S 8 0 q J y A p N o P m W u U B h E w 4 r U y z E 5 h 3 d B n m b O 2 Z O L W F / d w P 7 9 4 1 g 8 f x L + U T 8 0 b S N m Z u M 4 2 D e A T z 3 2 N O 6 8 Z w c O v f y V s J h F i L V Y z x Z g M f X m 2 e s 5 1 P L J D w U F 4 O T x c 6 o N S O Z M D 4 X c c H p 7 A Y I u / a f L e R P g i H 9 S J / g u N x L L N Z I u v 5 u c I 1 m V 9 5 B V D 1 0 u O x m t z p y T D Z J Z + l r C D P S p y E p i C k p v D O l S V K T 5 W m 9 W k U r k Y K G i C I X 8 M J p 5 L c l R 9 W J g J n 2 8 9 0 A k y G f 0 u g p p q G i + 9 u R R j O 3 b q 4 I s M r W a T F F t V O 1 G V B b f l m 9 h 1 X K p h P n 5 D a x v r u O 1 L 7 8 N i / E C s 9 K B w 9 D F 4 I C P 5 1 t Q L h d g M E v P i z q c 9 j 6 y b 0 s B T 1 b R j 4 Q D z G u v 3 N T 7 s h i l m U N + X 0 l + 1 D U L q E n r R s 8 3 Y I l L B U j B S w + B 1 b U o L l 6 a w / 0 v v 5 s 7 e g K r o W / Q O 0 e A 0 x N O 2 S + f K o 4 r e / l d l h C t l g r Q W c y I L 5 3 D w q U o 7 n l o P z K x D N a W 0 s q J b 9 L 8 6 N d r 4 O y 3 4 O h C H v e / 4 i 4 k y j X l 7 z z 3 7 E s q S C D r y I b C f q y u b G J 8 f F y 1 i V l 4 T + k X V 6 2 1 6 U f o Y L b 0 Q J O I Z d X 8 e Q c P 7 W I m t B T O l h q X p I I O S l N T + 5 M Z B J w S u p b 8 C 6 B k / j 4 J X S f J S F 4 f / Z M 6 W Z B / z W Z Z t S 2 R K l S 4 u 8 N n K g a j 8 q j y G u k F 4 v f 7 m A c y t c G C I 0 c u o K s 3 4 J 4 b J y n c e S S y N d x 2 S B b T F k C b c T 5 R 5 n l m 1 M s V m A h G W q a 8 p 4 b H a B 2 Q V g V W M u m M R P D K Z Z q V 0 r W K v q C M R R v 1 0 T e U w Y k s a 5 m M W h T c h Y s r 2 L 5 9 j O X d 4 P k d 5 H J Z y F z u 0 u f P 7 R B f t i e u E r D Q 8 D + p l 7 n q l d P z X H N q 7 d o E 1 I R 5 W T E M U a Q K X Y R M W u X X N 5 N q k p C + g I d V Q 4 E i y M S Q k l T i c Z e D f g D N F O U D b A m n C F x 8 Y x M b c z O Y G A h g L V m A 0 R 8 h k F Z o I n q p 9 a s I B O x q L S b p h W A i O D T U 8 I P b d q h r M 3 U K r I 7 5 k O i b c q r p I / G + l 5 M M J x k e H q Q J V i A 7 e J X v J k k c c V E E l 8 E t n 7 L C o T S a y n 2 l l w U P K F N S k r C f N L g K w K R X g Q w v F y a S c y V g I f 3 j Z K V E A Z S w g K w 2 I h G 2 U r m h p j k r L s V R k z W H G 8 D 0 5 A i v F z b S q u 4 / E u r e P 9 K v V q T X 6 k w w m G h + i c 3 J M j 6 1 W V b P l z 6 R / Q N h P q + N K p W I z W F W v T l k 8 h q 5 x 8 Z q D F n 6 n q + + c 5 8 C e 4 v K R Z T A 8 n w C g y M B 1 b t c S 0 Q u L s o Q l T g O H N j H 7 F e Q z h T w 1 a 8 + g R / 6 4 d e r 5 g J 5 3 Z 6 y 6 3 3 O V Y f V 9 y s h 6 X 7 8 5 / 7 b e 1 g V / H p t b T 5 D c U u Z i b / Q E z j R / s V C k Z q v t 5 6 T N F z O z S 3 T B 5 D Q c q f X B k I 7 Z 2 5 + h X 6 W V / V V E 2 G k j C K / f A Z D I R 9 O z C X g D v j g c J p R 4 7 1 a G j u S W Z o u H j 8 C w x M w u v s Q H B 7 m O W E + m S Y f Y V n i f c U X 4 K 2 + C Z B z Z 2 e x v L x G g N R h M k s v B G B l a Z 1 s V Y H Z b C M z p d C o t + F w C c B 7 Z q m 8 R 0 8 5 y P f e c H 0 1 Y Q k z K P J F y P K 8 X p u Z 9 O w W c I k F K 3 k Q o R a G k q J Q f g v B p S X z y C J x t U Y J 2 V w d r U w K s W I V D p q n F r u N v q U A Q k x N q L k s n n 3 6 N C Z G + 4 U M K f x G Z Q 7 K Q M O 1 T B n T f h u m B g N o V s t o k 3 1 c T i u 0 B N H a w r x a c V / G U F m d D k y H g n x 2 E y d O n 8 H 4 y A D z r 6 E y c v K 4 j n k o 0 o + M k 7 1 a 2 L N 3 V N C i V o Q X x b G 4 s E q l M 6 D y J L 6 T l I f U r S i R X M v O d 5 Q 6 / u c y 8 H 9 j I 0 M l p S 6 v u T R u W l K f q t y 3 0 v H T C 5 g Y G 1 Q C L B E 0 n Y Y m 4 H o a d p o q D Z o p M k a q V q O D T W E N + l n J U k 2 U w O P P v Q A d N f p a q g C z K 4 x 7 7 z m o K l R 6 V 0 s M Q N O l L 0 M G U D 0 I K A R q U w C Q g Y N t Z C o y A + x l l h H W k U U I p P 1 H / D P x M 2 Q o h 5 h Q P X + D Z 6 k / p Q e E Q X m N E h h + b 5 J h h D l E E I V D J R + y y b 1 l h l o Z t y U M q H w d 1 q w s w 2 O Q 8 U 7 8 I R G 4 D u 8 v S / F 0 + T 5 q f B L v U q / X k E w X q G w y B H U K B 2 + 7 k c / Q K o V j p D k n K w N L j w o Y 7 Z j w e q k I Z j G 9 f Y r m c x K b m y m M j Q Y R j v Q x j 2 2 k 0 0 1 Y y H J m o 1 G t o D g 6 E k K K r L S y l s e h A 9 v Q p i k n g Z D V l Q Q m x v t o 0 p V Q o Q / W R 2 Z e X N 5 U 8 7 3 v 3 j W u l u 8 J B 6 W n O n D q z E W y o h a 7 t m / H p U u z 2 L F j n H s v V 2 w X 9 b Y O q 4 0 r w 4 / S n F q / N g E 1 Y e q F z C 9 r d d m + 9 J V n c e u t + + n P 6 G h e p V X v a u k t Y b X 2 h m v L s A B Z w o Y S C Y / H z Q p O I R 5 N 0 H / Z r Y S 5 S M d a Z n + V O R P k f G m g F c A 4 a E L W Z E Y f g 0 F t w h o S D h b G s F r N a p 1 c M 0 E s / d z U B C X y p w A m Z h m Z h A I m w Q E J f / c W G u B n Q / q 5 i R 8 k o N N S A Y h D I m F 8 U R L S 3 4 4 A p s A r U F K D i w k l e R E 2 U Y P 1 u E / e W U J o s i C b d N T t 0 r l X d C v 3 p Q 8 k 1 0 l b k f h L 1 W p J D X V P F Q p o 8 / o 8 W V t 8 K M G t D O 8 Q 8 z H g c i t / y G G 1 K U Z R y k D y r / o D U g E w / z K + T P I n w z 7 E x J X h I i 0 x c Z n X D h W Q 1 I c c l z F P i l P k A d w E H g 0 y n o z D Y g E o M 1 b 5 e v y R o C I z 6 c 0 0 T y 0 E 6 T q B O P j N O h U L Q g I f s 9 U r B F C n 1 1 P X H K B o X G H E u N K r L F Z I z 7 f o 4 h t P n s T g k I 8 a d Z i / W y S V G o X B Q M H p B R 4 6 l M b L i 5 + J m 6 x a + l m / 0 n l V C T Q r u W e 2 8 b 4 U n N 4 I V D l H K l + k g K f w W m m 8 F f B I R V P M V K V L U r k R I Z D v 6 h 7 M m 2 K x y 0 w j Z 4 m g y D y y M u x d h j c I T x J i f A c B g z S k q v F V 9 a q K + s k 1 P R N P 5 g H f E m r 6 J s J i 0 l C r v g v V M T / y X c N n i c M v A Z C e w M q r 8 D 0 E Z w R X r l r F Z q q C c 3 M r 2 E H d E o p E k K I J G I l 4 E P L 6 + T Y E k O S K g i / M p j d S c a h 3 l 4 B H Q 7 G a v I 9 6 d / U + A p t v C b 5 8 8 n E s N 9 n X V h F C p Q g k m k j A C 1 N X a J I r 5 W W S u Q i 1 G B k Z U x Z F m f 5 j u V y h f z f G e / Z Y W Z I w / l x 1 R H 3 / v 5 u A / w d 2 r i k Z 0 Z M w 1 A 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 N a m e = " R e f o r m   r e l a t e d   p r o t e s t   O c t - D e c   1 8 3 1 "   G u i d = " 9 b 3 e b 1 5 8 - b 8 7 4 - 4 c 3 a - a f 5 7 - 2 0 3 7 2 b 6 c 9 6 0 e "   R e v = " 7 "   R e v G u i d = " 4 1 1 9 f f b 3 - 7 b 6 a - 4 3 9 d - b c 3 a - 7 4 f c f f 7 4 8 7 d d " 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 M o d e l Q u e r y N a m e = " ' T a b l e 2 ' [ L a t i t u d e ] " & g t ; & l t ; T a b l e   M o d e l N a m e = " T a b l e 2 "   N a m e I n S o u r c e = " T a b l e 2 "   V i s i b l e = " t r u e "   L a s t R e f r e s h = " 0 0 0 1 - 0 1 - 0 1 T 0 0 : 0 0 : 0 0 "   / & g t ; & l t ; / G e o C o l u m n & g t ; & l t ; G e o C o l u m n   N a m e = " L o n g i t u d e "   V i s i b l e = " t r u e "   D a t a T y p e = " D o u b l e "   M o d e l Q u e r y N a m e = " ' T a b l e 2 ' [ L o n g i t u d e ] " & g t ; & l t ; T a b l e   M o d e l N a m e = " T a b l e 2 "   N a m e I n S o u r c e = " T a b l e 2 "   V i s i b l e = " t r u e "   L a s t R e f r e s h = " 0 0 0 1 - 0 1 - 0 1 T 0 0 : 0 0 : 0 0 "   / & g t ; & l t ; / G e o C o l u m n & g t ; & l t ; / G e o C o l u m n s & g t ; & l t ; O L o c   N a m e = " C i t y / T o w n "   V i s i b l e = " t r u e "   D a t a T y p e = " S t r i n g "   M o d e l Q u e r y N a m e = " ' T a b l e 2 ' [ C i t y / T o w n ] " & g t ; & l t ; T a b l e   M o d e l N a m e = " T a b l e 2 "   N a m e I n S o u r c e = " T a b l e 2 "   V i s i b l e = " t r u e "   L a s t R e f r e s h = " 0 0 0 1 - 0 1 - 0 1 T 0 0 : 0 0 : 0 0 "   / & g t ; & l t ; / O L o c & g t ; & l t ; L a t i t u d e   N a m e = " L a t i t u d e "   V i s i b l e = " t r u e "   D a t a T y p e = " D o u b l e "   M o d e l Q u e r y N a m e = " ' T a b l e 2 ' [ L a t i t u d e ] " & g t ; & l t ; T a b l e   M o d e l N a m e = " T a b l e 2 "   N a m e I n S o u r c e = " T a b l e 2 "   V i s i b l e = " t r u e "   L a s t R e f r e s h = " 0 0 0 1 - 0 1 - 0 1 T 0 0 : 0 0 : 0 0 "   / & g t ; & l t ; / L a t i t u d e & g t ; & l t ; L o n g i t u d e   N a m e = " L o n g i t u d e "   V i s i b l e = " t r u e "   D a t a T y p e = " D o u b l e "   M o d e l Q u e r y N a m e = " ' T a b l e 2 ' [ L o n g i t u d e ] " & g t ; & l t ; T a b l e   M o d e l N a m e = " T a b l e 2 "   N a m e I n S o u r c e = " T a b l e 2 "   V i s i b l e = " t r u e "   L a s t R e f r e s h = " 0 0 0 1 - 0 1 - 0 1 T 0 0 : 0 0 : 0 0 "   / & g t ; & l t ; / L o n g i t u d e & g t ; & l t ; I s X Y C o o r d s & g t ; f a l s e & l t ; / I s X Y C o o r d s & g t ; & l t ; / L a t L o n g & g t ; & l t ; M e a s u r e s & g t ; & l t ; M e a s u r e   N a m e = " E v e n t "   V i s i b l e = " t r u e "   D a t a T y p e = " S t r i n g "   M o d e l Q u e r y N a m e = " ' T a b l e 2 ' [ E v e n t ] " & g t ; & l t ; T a b l e   M o d e l N a m e = " T a b l e 2 "   N a m e I n S o u r c e = " T a b l e 2 "   V i s i b l e = " t r u e "   L a s t R e f r e s h = " 0 0 0 1 - 0 1 - 0 1 T 0 0 : 0 0 : 0 0 "   / & g t ; & l t ; / M e a s u r e & g t ; & l t ; / M e a s u r e s & g t ; & l t ; M e a s u r e A F s & g t ; & l t ; A g g r e g a t i o n F u n c t i o n & g t ; C o u n t & l t ; / A g g r e g a t i o n F u n c t i o n & g t ; & l t ; / M e a s u r e A F s & g t ; & l t ; C a t e g o r y   N a m e = " E v e n t "   V i s i b l e = " t r u e "   D a t a T y p e = " S t r i n g "   M o d e l Q u e r y N a m e = " ' T a b l e 2 ' [ E v e n t ] " & g t ; & l t ; T a b l e   M o d e l N a m e = " T a b l e 2 "   N a m e I n S o u r c e = " T a b l e 2 "   V i s i b l e = " t r u e "   L a s t R e f r e s h = " 0 0 0 1 - 0 1 - 0 1 T 0 0 : 0 0 : 0 0 "   / & g t ; & l t ; / C a t e g o r y & g t ; & l t ; C o l o r A F & g t ; N o n e & l t ; / C o l o r A F & g t ; & l t ; C h o s e n F i e l d s   / & g t ; & l t ; C h u n k B y & g t ; N o n e & l t ; / C h u n k B y & g t ; & l t ; C h o s e n G e o M a p p i n g s & g t ; & l t ; G e o M a p p i n g T y p e & g t ; L o n g i t u d e & l t ; / G e o M a p p i n g T y p e & g t ; & l t ; G e o M a p p i n g T y p e & g t ; C i t y & l t ; / G e o M a p p i n g T y p e & g t ; & l t ; G e o M a p p i n g T y p e & g t ; L a t i t u d e & l t ; / G e o M a p p i n g T y p e & g t ; & l t ; / C h o s e n G e o M a p p i n g s & g t ; & l t ; F i l t e r & g t ; & l t ; F C s   / & g t ; & l t ; / F i l t e r & g t ; & l t ; / G e o F i e l d W e l l D e f i n i t i o n & g t ; & l t ; P r o p e r t i e s & g t ; & l t ; I n s t a n c e P r o p e r t y   I n s t a n c e I d = " L a t L a t V a l L o n L o n V a l A d d r A d d r V a l A d A d V a l A d 2 A d 2 V a l C o u n t r y C o u n t r y V a l L o c L o c V a l Z i p Z i p V a l F u l l A d d r F u l l A d d r V a l O l d O l d V a l C a t ' T a b l e 2 ' [ E v e n t ] C a t V a l D i s t u r b a n c e M s r M s r A F M s r V a l M s r C a l c F n A n y M e a s F A L S E A n y C a t V a l F A L S E # X C o o r d X C o o r d V a l Y C o o r d Y C o o r d V a l # # C u s t R e g C u s t R e g V a l C u s t R e g S r c C u s t R e g S r c V a l # " & g t ; & l t ; C o l o r S e t & g t ; t r u e & l t ; / C o l o r S e t & g t ; & l t ; C o l o r & g t ; & l t ; R & g t ; 1 & l t ; / R & g t ; & l t ; G & g t ; 0 . 5 0 1 9 6 0 8 & l t ; / G & g t ; & l t ; B & g t ; 0 & l t ; / B & g t ; & l t ; A & g t ; 1 & l t ; / A & g t ; & l t ; / C o l o r & g t ; & l t ; / I n s t a n c e P r o p e r t y & g t ; & l t ; I n s t a n c e P r o p e r t y   I n s t a n c e I d = " L a t L a t V a l L o n L o n V a l A d d r A d d r V a l A d A d V a l A d 2 A d 2 V a l C o u n t r y C o u n t r y V a l L o c L o c V a l Z i p Z i p V a l F u l l A d d r F u l l A d d r V a l O l d O l d V a l C a t ' T a b l e 2 ' [ E v e n t ] C a t V a l P r o t e s t 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T a b l e 2 ' [ E v e n t ] C a t V a l R i o t M s r M s r A F M s r V a l M s r C a l c F n A n y M e a s F A L S E A n y C a t V a l F A L S E # X C o o r d X C o o r d V a l Y C o o r d Y C o o r d V a l # # C u s t R e g C u s t R e g V a l C u s t R e g S r c C u s t R e g S r c V a l # " & g t ; & l t ; C o l o r S e t & g t ; t r u e & l t ; / C o l o r S e t & g t ; & l t ; C o l o r & g t ; & l t ; R & g t ; 1 & l t ; / R & g t ; & l t ; G & g t ; 0 & l t ; / G & g t ; & l t ; B & g t ; 0 & l t ; / B & g t ; & l t ; A & g t ; 1 & l t ; / A & g t ; & l t ; / C o l o r & g t ; & l t ; / I n s t a n c e P r o p e r t y & g t ; & l t ; / P r o p e r t i e s & g t ; & l t ; C h a r t V i s u a l i z a t i o n s   / & g t ; & l t ; T T s & g t ; & l t ; T T   A F = " N o n e " & g t ; & l t ; M e a s u r e   N a m e = " E v e n t "   V i s i b l e = " t r u e "   D a t a T y p e = " S t r i n g "   M o d e l Q u e r y N a m e = " ' T a b l e 2 ' [ E v e n t ] " & g t ; & l t ; T a b l e   M o d e l N a m e = " T a b l e 2 "   N a m e I n S o u r c e = " T a b l e 2 "   V i s i b l e = " t r u e "   L a s t R e f r e s h = " 0 0 0 1 - 0 1 - 0 1 T 0 0 : 0 0 : 0 0 "   / & g t ; & l t ; / M e a s u r e & g t ; & l t ; / T T & g t ; & l t ; T T   A F = " N o n e " & g t ; & l t ; M e a s u r e   N a m e = " C i t y / T o w n "   V i s i b l e = " t r u e "   D a t a T y p e = " S t r i n g "   M o d e l Q u e r y N a m e = " ' T a b l e 2 ' [ C i t y / T o w n ] " & g t ; & l t ; T a b l e   M o d e l N a m e = " T a b l e 2 "   N a m e I n S o u r c e = " T a b l e 2 "   V i s i b l e = " t r u e "   L a s t R e f r e s h = " 0 0 0 1 - 0 1 - 0 1 T 0 0 : 0 0 : 0 0 "   / & g t ; & l t ; / M e a s u r e & g t ; & l t ; / T T & g t ; & l t ; / T T s & g t ; & l t ; O p a c i t y F a c t o r s & g t ; & l t ; O p a c i t y F a c t o r & g t ; 1 & l t ; / O p a c i t y F a c t o r & g t ; & l t ; O p a c i t y F a c t o r & g t ; 1 & l t ; / O p a c i t y F a c t o r & g t ; & l t ; O p a c i t y F a c t o r & g t ; 1 & l t ; / O p a c i t y F a c t o r & g t ; & l t ; O p a c i t y F a c t o r & g t ; 1 & l t ; / O p a c i t y F a c t o r & g t ; & l t ; / O p a c i t y F a c t o r s & g t ; & l t ; D a t a S c a l e s & g t ; & l t ; D a t a S c a l e & g t ; 0 . 6 5 3 9 1 6 2 1 1 2 9 3 2 6 1 6 1 & l t ; / D a t a S c a l e & g t ; & l t ; D a t a S c a l e & g t ; 1 & l t ; / D a t a S c a l e & g t ; & l t ; D a t a S c a l e & g t ; 1 & l t ; / D a t a S c a l e & g t ; & l t ; D a t a S c a l e & g t ; 0 & l t ; / D a t a S c a l e & g t ; & l t ; / D a t a S c a l e s & g t ; & l t ; D i m n S c a l e s & g t ; & l t ; D i m n S c a l e & g t ; 0 . 3 0 7 8 3 2 4 2 2 5 8 6 5 1 7 0 5 & l t ; / D i m n S c a l e & g t ; & l t ; D i m n S c a l e & g t ; 1 & l t ; / D i m n S c a l e & g t ; & l t ; D i m n S c a l e & g t ; 1 & l t ; / D i m n S c a l e & g t ; & l t ; D i m n S c a l e & g t ; 1 & l t ; / D i m n S c a l e & g t ; & l t ; / D i m n S c a l e s & g t ; & l t ; / G e o V i s & g t ; & l t ; / L a y e r D e f i n i t i o n & g t ; & l t ; / L a y e r D e f i n i t i o n s & g t ; & l t ; D e c o r a t o r s & g t ; & l t ; D e c o r a t o r & g t ; & l t ; X & g t ; 2 8 & l t ; / X & g t ; & l t ; Y & g t ; 1 3 & l t ; / Y & g t ; & l t ; D i s t a n c e T o N e a r e s t C o r n e r X & g t ; 2 8 & l t ; / D i s t a n c e T o N e a r e s t C o r n e r X & g t ; & l t ; D i s t a n c e T o N e a r e s t C o r n e r Y & g t ; 1 3 & l t ; / D i s t a n c e T o N e a r e s t C o r n e r Y & g t ; & l t ; Z O r d e r & g t ; 0 & l t ; / Z O r d e r & g t ; & l t ; W i d t h & g t ; 2 3 3 & l t ; / W i d t h & g t ; & l t ; H e i g h t & g t ; 1 4 4 & l t ; / H e i g h t & g t ; & l t ; A c t u a l W i d t h & g t ; 2 3 3 & l t ; / A c t u a l W i d t h & g t ; & l t ; A c t u a l H e i g h t & g t ; 1 4 4 & 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9 b 3 e b 1 5 8 - b 8 7 4 - 4 c 3 a - a f 5 7 - 2 0 3 7 2 b 6 c 9 6 0 e & l t ; / L a y e r I d & g t ; & l t ; R a w H e a t M a p M i n & g t ; 0 & l t ; / R a w H e a t M a p M i n & g t ; & l t ; R a w H e a t M a p M a x & g t ; 0 & l t ; / R a w H e a t M a p M a x & g t ; & l t ; M i n i m u m & g t ; 1 & l t ; / M i n i m u m & g t ; & l t ; M a x i m u m & g t ; 4 & l t ; / M a x i m u m & g t ; & l t ; / L e g e n d & g t ; & l t ; D o c k & g t ; T o p L e f t & l t ; / D o c k & g t ; & l t ; / D e c o r a t o r & g t ; & l t ; / D e c o r a t o r s & g t ; & l t ; / S e r i a l i z e d L a y e r M a n a g e r & g t ; < / L a y e r s C o n t e n t > < / S c e n e > < S c e n e   N a m e = " R e f o m   e v e n t   O c t - D E c   1 8 3 1 "   C u s t o m M a p G u i d = " 9 5 8 6 c 7 1 2 - c e 1 7 - 4 7 9 d - 8 b 1 1 - c 7 7 f f 0 6 d 7 7 c 4 "   C u s t o m M a p I d = " 9 5 8 6 c 7 1 2 - c e 1 7 - 4 7 9 d - 8 b 1 1 - c 7 7 f f 0 6 d 7 7 c 4 "   S c e n e I d = " 8 6 8 d f 1 e 9 - 3 6 f 0 - 4 8 f 0 - a 8 d 0 - 7 e 4 5 3 6 f 2 c d c b " > < T r a n s i t i o n > M o v e T o < / T r a n s i t i o n > < E f f e c t > S t a t i o n < / E f f e c t > < T h e m e > B i n g R o a d < / T h e m e > < T h e m e W i t h L a b e l > f a l s e < / T h e m e W i t h L a b e l > < F l a t M o d e E n a b l e d > t r u e < / F l a t M o d e E n a b l e d > < D u r a t i o n > 2 4 8 8 3 7 0 0 0 0 < / D u r a t i o n > < T r a n s i t i o n D u r a t i o n > 1 0 0 0 0 0 0 0 < / T r a n s i t i o n D u r a t i o n > < S p e e d > 0 . 5 < / S p e e d > < F r a m e > < C a m e r a > < L a t i t u d e > 0 . 1 1 2 1 4 2 3 7 5 5 9 6 3 3 5 5 8 < / L a t i t u d e > < L o n g i t u d e > 0 . 7 2 1 9 7 9 5 9 2 7 6 5 1 5 4 4 4 < / L o n g i t u d e > < R o t a t i o n > 0 < / R o t a t i o n > < P i v o t A n g l e > - 0 . 3 0 0 0 0 0 0 0 0 0 0 0 0 0 0 0 4 < / P i v o t A n g l e > < D i s t a n c e > 0 . 2 9 1 0 3 8 3 0 4 5 6 7 3 3 7 0 4 < / D i s t a n c e > < / C a m e r a > < I m a g e > i V B O R w 0 K G g o A A A A N S U h E U g A A A N Q A A A B 1 C A Y A A A A 2 n s 9 T A A A A A X N S R 0 I A r s 4 c 6 Q A A A A R n Q U 1 B A A C x j w v 8 Y Q U A A A A J c E h Z c w A A B K o A A A S q A f V M / I A A A L Q t S U R B V H h e 5 P 1 3 v K Z p W h U K r z f n H H f e u / a u H D v N d P d 0 T 8 / 0 B G Y I A 4 K A w p C z I i C i g h 7 D U R F U P g E 5 6 h E F R C R L G J k Z Y P J 0 T l V d u X b t 2 j m / O e d 0 1 r r f K h g / + e / Q o X 7 n 2 f X U m 5 5 w P 9 d 9 h b W u O 1 k + 8 f z F E d 4 G 2 7 u P d G C 1 A E O L D a P h E D a b D b l 8 A V e u L 2 N u Z h a L R y Z g s f A A b n o d D Q E r T 2 i 2 u n A 4 n e j 2 + y i X G 9 j N b i K V T G N 9 7 R a m J m f x 3 L O v 4 I k n L 2 A A B w J h F / b v F J F M J D A x G Y X T 7 s J o N I K F 1 + k P g A z v B 5 e X n + 2 8 C d D u d t D u D d H s 9 t D r 9 W E b d H D c X k G / x 5 9 7 N l j d A Z Q b D a w W m 0 g d X Y D N 4 m C h W L D R A A N K t V K t o c 9 z z 4 e 9 p p x u n w s 3 l 5 + D e 5 T A w x + Y Q r f j g s 1 q Q 6 3 J e z Q 7 8 L g c 6 P Y K 8 H h t u L 4 T g N / r 5 u 5 A s 1 7 F s N d m e a 1 w u 9 1 o V C s I h 4 I Y d N u U 2 R D l e g d O m 4 T X g y 8 Q A G w u I 6 f h c A S b w 2 5 k Z b E 7 E H Z 7 c V i u w O v 1 w + F y Y m S x 8 v k l T 5 s 5 3 m a z w s H j d d 6 Q 8 p A M 9 F 9 / M E C z 0 8 d w Z I H H b U d v M O R e Z P m 3 c b D b R S r t R 6 M b 4 3 1 c m J m I w c 1 y w m j V k H U E e O 0 2 t P j 8 n / i j z + G b v + W v 8 I r D s d z N Q W P 1 G / H a n 1 8 e v 7 + f N 6 s R 2 l u 8 y 0 6 s N j s s N g c V h O K m Q Q 3 5 Q y A Y o v K n U K 6 U j c C H 1 F K r U Q J W O L V k w M 9 u K o Y q r V F r o l 4 v w 2 P 3 Y X N j A 9 F Y 3 C j d + Q e O 4 / C g i n g 8 D l v L j R O n j m N y K s 3 z f L z 5 e B t R g a x U p l y x y I K o Q K p w l o D K P m A 5 d G 0 p W D L U h 2 t m g N B C E C / u 7 6 B P J e l Q G Y e R E I 3 B C Z e H z o D n D 8 D v W N 5 q t c W C d b C S b y N P p f b Q a m e n 3 w G v L 4 L C L R v 6 2 T 5 q a w 1 s X 9 m m D N o o V Q 6 w V 7 B h t z U P F 5 W / 1 x 2 g 2 x 3 x u g E E w w m 4 g 0 E 4 X T R C p x s d X q s z 5 D 2 a L X j d V i p 4 D 0 P K o U + d 7 H T 7 3 A f 8 b m R 2 m 8 N J m R r 1 p r E G Y O V n f s s n p 1 O w U u Z 8 T h v l b y y P z y t Z y 8 l I P f o 0 n l p 7 R I c F l o e G z e v b 6 e z c j i T f n 6 C j 8 P A 8 O Z w G y 9 p F q V T V j X g 9 1 p f s w + J E o 9 E 0 d e Z w U N 3 o b H Q f G 6 8 v g 9 Y 9 j B p K C X T L + 3 y 3 f f S 7 v u + f / g X f v 7 k 7 / 5 u L j r 2 T K t c i b 8 t t Z z u D R q u F q e l J + O j d b S Z y y K h 4 D K 1 o x B M r t R p q V P h k I m q M 4 s b y M u q N O i b i U 9 j e z q H W o j e P 0 C N b 7 L D Z 3 X A 5 H f C 5 n e Z 8 C y t U B m w i H i v c 7 g k a R Z P v 7 F M b i p U 6 6 s 0 2 f 6 e X Z 3 n a 9 R w Y F k z k c Q e C 2 L N E 0 X W 4 M J G I 8 b o 2 9 P o W R s k a W u 0 2 h p U K H p o M w 0 k F P j c R R L 9 a R a M / R K f d w r F z J x B I x R h N 6 0 j M p h F l 1 L l 4 e Q s 7 h y W k Z h a x t b y F Y b O G A o 2 x 2 a I y s k x O D 4 2 C Z X z / 5 u / g m w I n M K C F d x h B q b n o K B x S N s 1 2 h w b t o B F Z 0 K N R D E Z 8 R h q K l Y 7 K S S O 0 8 7 A h j 7 P y n N G I x q T f e L w c h y p C 8 t A b u 1 1 R i u 8 p F 6 v d S Q O y c h / x G l 4 a B Y / n 9 z r G y m h W a 1 Q R C w Y o Z x + j q Q e J a B g O E 6 F 4 L u 9 T q d C Z R U O U S Y e o Y A p + 1 q P q e M C o J 9 l r k + x 1 / x 3 6 M w l a 3 9 6 v u y T 4 l m 9 E E a a S t E l x j a L z t V y r I B j 0 o E 0 l H F F p 7 h 2 j j W b A i r E g E g o h n Y r z G y s y 2 T L O n j l L L x x E J l P C 3 G K M U Y H K n c 1 g e m I G y X g I P q + 8 M y M g K 1 F / 5 k q 8 r u 7 R a t U I u b r o 8 l 5 t V r j D 7 a E h + 2 k o X X r Z G k 7 O u 3 k G F c b j Q m U w i a A / A K + f c I 7 G 1 6 b j H R J y B c M B e D w + n J u K 4 e r 1 L f S L h 7 D w u N m j 8 y x D E p O J E G 4 t 3 8 G z z 7 9 M Z a V y 8 t w + y / v 0 U + / E B 5 9 8 E k e o p B 8 + f Q T r U y 4 8 b z v E 5 O w 0 n L x H i 8 Z 4 s F / C a K O C B p W z W G 6 h W u + h 3 e H 5 Q y c V u 4 l O z 0 I H M E C + 0 E S j 2 T U R K V + s m G f q E 7 K u 7 u x T T I y M j C B y R o p a I x q m g d j 8 3 k o n Y 6 X z U D S 2 0 q k p E t F t g Y G F u 5 W w c h x h e p 0 O r l 2 9 h u 0 1 R l a r H 3 2 0 0 K P h x 4 J + e O h Y 7 A Z t j O G k x + s d B 3 3 Y + d 5 t Z D 2 k U + Q N W T 7 W A A / S d / c U 8 n 7 f b N / M C H X 3 / V u 2 R Y m + k g G Z k P i M Y A a 9 F y v U 4 Q x S O T 0 I + J w o E o 4 F x A 9 U G a o I K o P s y 0 B A / u k c l 9 N O z n U b 2 x t 7 G D U O 0 C y W k c v m U W J 0 2 M 5 X s L S w Q C W i v z f n j K O S Q T Z 8 X 2 O k s 7 g C 6 N K z 6 l r 6 v d X u U + n l i S 3 w 0 T P f 2 W 1 j f a c M h 2 + R k I w w i c r T 6 f W M t 8 3 m S 3 w d l 6 n d 6 q F B 5 T 4 1 G 0 G V 2 l u q N + E P + L G d L S B A B z B L I / G 6 f T x 2 g J W t D B 0 K 7 8 9 y / l D 5 O S w Q R u 2 1 6 r h 9 e I g N l P B 4 b B G T o z 3 4 W / u Y i X T w k 9 u 3 8 I F + F K n 4 C O u r d + D 3 2 7 C z t 4 F 0 F A j T M I 6 F w 4 j T Q x V r b d j c D s N 5 A j 7 C P I p 3 I h Y l / H N R 2 a n 0 h H 3 i M A p O c k w S g 4 1 c R z x K w M 8 Y F 7 9 V 1 B 9 v I w x o l G 6 n l X I m t 2 O E H v J h f b 4 Q r 5 e H z z + N U b 9 D b s b r 8 2 K S i X G M 1 h E 8 d B L i w 7 d u 3 s D 0 1 A T v P Y 5 y p i r 1 y m u r D s p N g K K 7 r z c a 1 P f T o C T O t 2 6 f C o 8 Q d I 8 9 1 U C W Q s W Q o f y P 3 / 8 T n D h x h D D B i 1 A o L H d q K k t w Q p v h K 3 K n r A 9 5 Q y U m k g k / + V M U l e w h I j E P z j / 2 l V g k 9 G p 2 l C g Y I h o O m W u P 7 3 z X O 3 J 3 E n Z l C f E G N L h q q 0 2 j E s z p o 1 s / h L V 2 E w N r C i F e d 3 K K E Y O G V K O R 6 B q D R h f B 4 S a c w S l j v N E o n Y D f j 7 M h B / Y I / x Q V B 1 Y 3 H I p e f v I N J 5 W b P t 1 L Z c + X 6 r D x c S t 7 N H 5 G l J / c e h 4 P 3 y g h S M N f s 1 b J S / a x s L O O U s u B 6 e k J R p 8 R / v v u b T w 1 c q F b 7 e P C q U W k o h H 4 X D 3 M 2 R M 0 B g d 2 S k 1 k e N 8 w D c Y R 8 t H o X Y z G A z g Z D T 1 8 R n E 7 W R F N h c 7 L Y g z o n g z E X U f k Z Q Z O S 6 A 8 9 E t / s / F 7 h 4 v G o H N p f G 7 C 5 x E d n 4 X Q N 0 S 4 Z + N x X k Z v b W O D V N W Q t 9 E I t 7 b 2 e C 8 7 J l I J y p / x i m V Q Z D T X 1 j 1 o x j 3 C z G J D Z 4 9 r 5 3 7 c 7 2 n W W 7 o T 1 Z k K V F 3 b i d k V N g T J 4 v G o 8 f o 9 R o G h D M c y J P T q o M p 9 b W s X d 9 Z 2 s L G 7 h 2 q n i I u v X a I H 5 X F 9 V q R 9 g M c / 9 G 6 c P P c I 7 O 4 i t g j X l k 5 N U o + G h D + E d x 0 e x 3 v 9 m b J I e V j 1 d i o d E R T c j I q q 7 F 7 m E r z D M s L R K e Q P L q K Q L 2 J 3 c x d 7 + 4 f w 2 4 t w U 4 l 8 M T f S E x G c S h Y Q i 8 d o 1 D 1 0 S g W 8 f n 0 d q U A I N v K Y E e F Q o 9 3 F 8 u 1 1 O N H m n W y 4 t r y N J o 2 y y 9 9 s L h v h 6 R T q N L T I Y 2 G s X r y C z N U b C O S 6 8 A S m M J W k E t q C s H b q e F 9 i G u F A i m U k 5 8 j k 8 c K r 1 + C q u 5 A p 1 R g t w c g V x n Q q i r m F C W x v Z s h D 9 y i X g Y n M i g h 9 w l n t S v p I + I O B 4 K 9 k I E M i V + T X f P Q / k 4 0 2 f d Z m Y y Q d M O I K q j k V z R i 9 A z S g I D m p k j h e y k P n y J i M Q c p g V Z e 8 d y T M q J p K 8 X e a m a I g v z O V b 3 b V v 5 W O 4 U u + u k 9 3 2 z d / 9 1 s P + Y 4 l 9 f + Y 1 9 x L E g x Y i + F I l J 6 7 j n i M p H 7 Q Q 6 V c N 3 D E x w h g t Q 9 N 0 s D e z q P W t q J a z S L o 6 O D 6 S h Y x Y k i b l M b t R b X S o G e m o R C u W H M 5 r O 5 V D b 9 I x g h V d C 9 j v I J 4 I 1 Q Y x b p 9 Z d a G q F X r G H m m U C u v 0 0 h 7 8 K e O 0 q t 6 E K W R O 2 w D R o s u j a i E O y u r 6 L V r c L q s u L 5 W R p A Q 6 J g b y N W q K G Y q 8 N N Y P C T t a g Y I B b 1 U S J p T o 4 G I v Q N / o g 7 v q I / i y I f D z D 5 + s 7 y C L w / M 4 9 T c K S Q H T j y 1 O I t z J x Z Q L l d h H Z R Q t X S w 2 I 9 g l h 5 o K j q D R r G D s 4 s L V G g H u g 4 3 q o S t i U S c x s f n 7 Q y x v 5 f B x N w M I 4 n d Z E M d V g c q t Q a j M a 2 R z 0 u N N / I 2 G T f z S b K n w k s 5 v m S T c c g A e J i J X j z I N A v Q F k 2 d d T p d B G h M i k g m O y h j 4 j + 9 l 2 N y k 4 T Z 7 C 5 y K B e 5 K p 2 E R 0 k h 3 U T H M f L x n r q H w z b C d v H / 7 + b 3 2 W Y e 6 2 2 x C 4 Z x N + G f k a L Z b O K F l 5 5 F q V R U r f E Y K 2 r N D u q N M i N W C w U a l 9 9 v R c V E r z Y V k 7 V L D x 2 j E d q t I c I u Q i B G o 1 a 9 i 0 K p i s 3 1 L L Y Z E a J p G w 3 O T c W q k v d k D c R T / R v P a r H B T 4 j k J D S J E B q 6 X S O c O J J A e Z R k u U J w + W g p P O 7 U R B Y T g Q J h X w e P n j u K 4 4 t p K o M P D y z 5 4 P V 5 a O g t G s J R L B 2 d o v E 2 C I P s 8 F L b 6 q U 8 m o f L V P 4 N u B f c j G 7 z S B D S z i 0 4 c O H R Y / h A f J 4 c I 0 w 1 G 2 F q Z h p L E y Q 4 L M v 2 x h a q 5 C F W + w R m J i Z R z p f h p a E m J u L w B t y w h w O I 0 M i c L r t p k 6 v X u r C 1 6 w h M J U y y B e Q x 4 4 y e D Q 0 + t 5 R X B q 7 N y J z S H T s X f i + D 4 f 3 1 W Z t B D g Z q 0 / H w O J V t w D B m d h k Z / w K E 5 H c z G X f r c p w F F K y z m 2 h F O N 7 t s E 7 b 2 N 7 e N J b I r 3 j 8 u M 7 F t 3 Q P G f b / o h P 3 4 W 7 7 6 H e / t R x K f 3 P R c b u P v j I R g x V l p 5 f 1 e q n U H j f C Q R 8 r Q B G p B m / M x s q s m P Y V N w m 3 0 s C x q J 8 E P I a Z h W M m 4 2 d 1 D F h X D m Q y W Z 5 l Q 6 l S Q r v Z J 3 z y U 8 F q r H c r J h M T J N Q + 1 e n d k j D K d U f E 8 e J i X d r w E J 0 W o w K N s N q w I B C I G E g p h W 2 0 3 T g 2 6 c H r q 3 1 Y e l k 0 u 2 5 s b K + g U a d F u 5 O w N + p o U p l c g 4 4 c M C z k H Q w S C D s H c M 9 5 S L y D y G Z r C A b 9 / N F O r m W n o + j i r x 0 / j 1 H d C Z d j i x G U 6 t u x Y H 3 r E O k j X T T b S V 6 / R C 9 P w 7 D 0 E A s m a U w e b G z u k d d 4 s H x n D T H C q j Y j U 5 T R 8 r m d r O F P 3 9 7 7 I r 4 7 c c H A M M m 0 y Q j h 8 w e M 3 C l s Y y D 3 N r k t k 3 l j m c 1 n B R B + J 8 O R j M w n P h d N x z R 2 7 2 d z N B y 1 S R E q 8 q T B g C j A G I m i v t 7 b a G e U E S + U y e R Q L B Y w O 6 M 2 N r V 9 U f C 8 r r k w j x + n 0 E f Y K p g 4 d 9 / u b z m H o s w l T w q Y Q u a f s L S 8 Y o M K F o n G k I j H M a L n H I 3 s V P A G a p W q 4 Q b d X h 1 7 u 2 p c 7 V H p 8 o g H o 6 w O G h j P d z m C Y B 1 j a X E e Q 0 L D h + c m 8 P i x l G k P O p p I G e i o a E S C o z o 0 v E G Q U u 0 4 n V 4 b 5 V L F R L Y 4 F d 5 C D + 8 P x o 3 x R i I B e l w F Q j f + 9 H I f w Y g F y W Q K k 3 E r 5 q f i C K f m G R k Y T U I h 3 L l 8 B V d X t m E n 5 F F W 7 M r 1 N d y 4 k 8 P u d g 4 5 R h g / Y W u n M T K 9 J I 6 k n d x j C F D R Z m d C S M Z P Y n O 7 j 2 3 C T q u 3 g 3 w t Q G E p d V 1 F s m / H p C O C F q F p t d Z C u 9 u n y + j T A K d x Z 3 W P z z X A F q H r 3 O w 0 b E E r S r s F U R b z k A P K V R G I M c Z c T w Y g o + m Q Y 7 W 4 d w Z W d N S A y + / a 5 E p d K r z a u B j v T K p d 0 U T p 9 j 7 v L V j J N 4 Z L D S k 7 G Y i J b s b 4 G M l 4 Y W N U / L 1 S I f R l J J 2 f n 8 f 1 a 2 v j e u c 9 Z E R 8 M Q 5 O y G S k 8 + / q x f 2 6 3 4 1 Q b 9 1 G H c J U U C 5 R u x I D V v Q I D 1 Z X V 3 F w u E + o 0 E Y 0 E o b d Y U O u W M P m 5 g 4 V e x b Z X A X d j h 3 p q Q i 6 j R Y r z o F C U Y 2 4 C X z m i 5 9 F u z V C s 1 F D b f c A P k a s g x q 9 M + H i a 6 v b O P P A L F x 2 J 6 E j K 1 8 V K + W g k r U Z Y O T t B b N s h E + T w R 1 k m 3 4 4 f T F G S 7 d p z 6 F O c S c f c T h 4 R g h 9 e v w X X 7 q E q c k E 5 i f 9 5 F Z b u P j c R Q T T V p y f O 4 P L a / u w 1 A s I T F P 5 q U U n j p 1 B K h k j n H S h V O 3 Q o F r Y 3 T t g 5 G T 0 8 n j h d F q o p H Z c u n g b 5 8 6 d Y t S x k w O W a f B l z A 4 X A D q O O p 1 G l Y 4 l F f M g H q b z Y P G b j S q j q A u D T g + 3 d n P I F o r Y 3 y p g x V P H t x 1 5 h 3 E a 8 p + h Q J A G N I Z w U n 0 Z i H h R k x x T W V B 9 7 t F I e 4 R w T U b k S r n C M v n o z F r j B l u e o / a p f p c O j 7 D Y 4 3 b C a r I Y Q n L E A z Q g E 2 1 4 Q 8 l K W U M l K 4 K B M J H H E J / 9 3 L N 4 5 J G z 5 p 7 G m n Q s N w M W + X 6 7 Y D 7 e t 5 v t W 2 h Q e q S 3 a i e 9 w I Q M i s K U S a n 1 3 b R 3 + C L G u A T L 5 E n V j 8 1 L 6 B c K S 5 l 7 m J p O Y G 1 1 i x D P h b n p E y g V G / T K h F u s J Z u n j X T S D 7 u b l e b m V X m 9 R H C M 6 Z X a b f U t y G U a i J P A U 4 v I c 5 p U G g 8 a X c I W F m o 0 G l C B q Q j D E r Y O u 7 x v H K 1 G E 0 G / l 0 6 Z a k h N U U b M T n j a s Z G 7 0 A A 7 n S I u r 4 5 w 9 k i Q k W E O 8 x N u b G X y m A 5 b E I m l E B 5 6 E Q 2 1 c V j u U N m b 5 F z 8 f T + D E w t p x G I h l R r X r l 2 n E y G M o s H O L y T I 2 X r Y y e V Y p h m 0 9 7 r I t W h 0 5 C v q y x f w u Z A v 1 V A q F G D v d A x M z m W L c E + 4 z P M l J 5 L 4 1 x v P 4 / z k L N 6 T P G I U v F G t 0 a B 8 6 F M G A 0 p b S Q V t O r d F g 9 7 Z W E M l s w t P O M Z n J L S j U f n d N D S i B 8 l f x i K e p a 5 a D r 5 X d F I k 0 m a l Z z J y M R 5 H n x l 1 K E f Z i 5 M G m M 9 l s b e 3 z / 0 A D 5 4 / w e v w W j p 3 / M + 8 l 3 P b K f E D X + / p x / 2 2 M 0 L 9 w F v K o W a j Q M A 1 N i h 5 L d M G Q k / 2 B 3 / 4 a Z w / d 5 o K 4 G c E k d c k D i / t Y X / z g I Z i Q b P S w + n p O O z k A 5 t b B z h 9 b N F 4 1 l q t j o O 9 I q 9 n R e W Q k J C G c X h Q p D 5 Z c Z A v I D 6 7 Q G i 0 h l A 0 h N e v v I Z 6 I Y 9 Q K E 5 c 7 8 b 6 r h q B K y g U q o R m e 5 h I O 6 i c D n h 8 Y d N x V d y i W K r S e D r w u 1 q k P x 4 a / 4 i w i 4 r l n U L Y t o 0 A Y W K 9 F 8 Z 8 u o u D s g z f j h q f N F O v Y 2 L G i 6 v X t m j 4 M 4 R W f c Q J a R t 1 8 k E a s p p v Z m c m c X h I e O R 3 M w L t o X k 4 Q H m r j / x + G c 1 6 G 8 G Q H z 5 y y n Z 3 w A h L Z 0 R v F H S 7 8 O m r L 2 M v X 0 N i L o R m B 4 j G J l n W A T 4 0 f x L v m z h m 2 n / k C E p 8 L n U N U u M 1 8 R W 1 n m i A z k Y N 2 X 3 C M z v 5 o Y V I g G x L 4 k P c k 0 O t Q 4 f G Z x R P U o C S s 3 P y G B m U A W y K a j Q G G Z + M S b J x q D H 8 L h d W O 1 e 7 3 a a M / Q i H w l g 6 d p T P y u v r b C U h p A Y y J r 5 o K 5 K v d u g Q v l R H 7 q f 9 L Y d 8 R 1 M U f J 8 o X Y b E A q l Y K t i n P v U c + U m Y M M i B w / w h V r b X C B 3 I s + z q O z d p O o Z m c j U E I h 4 k o 3 M 8 n z C N t E j d b a y E T b 1 B F / a A l 9 6 d G J + c Y u R l F H D 5 U K U C H z 1 6 H K 9 f e h 3 v e 8 / D C M R j C P u j R o E G v L a d h i X c f z R V Q q 6 Z h s 0 R M p 5 Y H T t V P i c N S w p o d 5 D X N G m Y 1 k M M P Z O w k I N 4 X A N s 5 v 1 I + m g A h K F H G T H b f R q B O 4 D p y U k + V 8 h w w s N s n d D U y 2 g 5 N G 1 f L c K p 3 f 0 8 Y R G P m 1 W j X B O J m B P V n J X 8 z Y O 5 o / N I J K f g s P R B 9 U a t u k 1 D 3 0 W 3 2 s V u J 0 u o O Y P F I w v Y 2 c 3 A 5 U + g 0 x 6 i 3 + v A R / j q 9 X i M c i u r 1 y e U j o Q I + c i B p M l D y l A c a Y 0 w u s 9 o E n K U M b S G 0 S h c h M d L n j Y a p + D 9 x O U O n c / z X D I G n n u v r c m 8 N 1 0 e K E D 9 z 3 v x J / O 9 6 S B L 5 6 j d T b l t b m w T C T j g 8 6 o / H 5 2 n T j P G J M O i g f F z v W N F r W 0 u d V 9 u t o 9 + D w 3 q f z e 0 N 2 1 f j I k o 3 8 X y / E p C 1 Z t Y M o 2 Z a W X i P M h k M y h X c 4 R u N K 6 1 2 w i m J p G K x D A z O Q G 3 M 4 x m q 2 E U f m 1 3 E 6 N + D e u b G w g F A / D 4 n Q j R o E r 0 q t R e c g w n v a T H 8 I 1 E K s p X O + b S M 7 w f s T u h S L 1 r Q b 5 c p U K t I Z 2 I E g K G q V D 8 m Q p S q 5 Q R U 2 8 N v n f Q C B R J b c 4 4 L J 1 9 h o o p O N 0 2 9 K x R c o 0 y 7 x N H v V 3 k L U O m n J u 7 u z g 4 q F I h O y i 3 r E j G v D Q k N z / 3 T Z u M X z 0 o L H U 6 D M D l a O K g V E a r R 8 P 2 D B B X s q b a 5 3 V v w k 2 O Z P E X 4 P D F S f J T N B 4 r 7 5 t H O D C D H 7 7 x R b z q q u J 9 k R N w U 2 H 9 P v W b G 3 c l k t G a D r E 0 H n V g 7 f P 7 H m F 0 g 3 y r T R g Z 8 h Q x l + j S 4 U T R b j h R a l s Y l W M I O n Y p t w T l 1 D D d u p x 2 G g m F c a 8 7 k o x g 3 O i u S h t / H i c n G D 5 l V a p I / i b o L s j Y a n Z x 6 9 Z N L B y Z H 8 P H u + f w n 9 m U K e w y O h W b / M L 8 e P / t Y 8 m 8 l R v r w v Q w V y Q R k e W r B K u 2 m + v X b 7 A C C T e c b k y n T + M k I 8 u H P / L 1 m E v N 0 M s F 8 P J r l 8 1 z x C L k B b 0 2 m i U N Z Y g j R g N N O g b I 7 V Z x 9 b V b s A h y 0 M u W i l X c u b q F V q 6 O k q I b C b p 6 Y q h G 7 e R Q V m E a v k 9 O H s F 2 J Q L Y x a X 6 V H I H l c K F W r N u L F 7 6 R P s 0 5 S w M j 1 N R G q g 3 O i g R U l o I r Q a N V R y f i S P u b 2 L 5 p c s o l z O M X v t U 3 g x m U 1 4 s 3 9 7 G a 6 8 u m / S x F P L F S 1 9 E s V 5 A o d X E Z n Z I e D S H f s d D p Q / g 0 M F 7 x A n H k g F G 0 w R 6 o 2 k 8 / 8 o N Q t M m a i 1 B r T Q O K x l 8 k n C 4 l m m Z 9 h 6 H F J 8 w z 0 W Y Z o y f M l Q 0 8 T A C W q n s t C s K 3 Y U R o 4 + d c o 6 4 O t j b 7 q B T 2 K K T 6 G M 6 2 u Q z t X F z V b I h j y J v U 5 R W Z n S o X u r G W C Q q G h 4 j o K L f P W M a 9 G V g j J D d H u u G e I G C G q h b C i F h K B z G o 4 8 + a i K T h u L w g u Y 6 y v C p G q Q H p r f E f b x Z / v T l y 2 P 3 8 h Z t T x 0 j M a E X G 2 N w g 8 o p Y C u u X L m F I w s L 5 F B O a i 5 h w 4 C e k Q p u h l I I J u h Y H i y l 1 v s e r 1 G v 1 B n p q D g + v 2 m D u v j K c + Q r R x F K J 7 C + t s 4 K 9 d G z O z A g z x i g S 0 5 R w c n F U z R O K q / V j W y z T w 7 S g 1 i E B g q q B 7 a X E K d c K M F J k i N P 3 x P s I Q z V O C H q D S P V i B y o y 1 K T Y 1 A J + 8 M d H J t 2 E C 7 W M e 0 4 T v h J n t X q I d d e J v d w I V f y Y H a K U J a Q K l d a x 8 r y d c y d O I m I f x Z b 2 4 f k U I e I h S d x 4 m S M D 0 e O 0 2 8 z O h c Q 9 b Z Q J O D 7 v t c + g x c Y i d Z m P 2 L a y N r 1 K q a n X Z j / / C f x t D O F / / P s + 0 w 5 H Q 4 n o w o j k 6 K U k x C L T y X F X r u 9 A k 8 k b t r b 8 q U K I a w b i 9 E C y N D Q K h 6 g 7 1 l i 5 G o S I c w a 3 u N V C p G G Y a O c t U n 2 L p c i H + V o G m R p D I y 8 y v C J V 9 U a d Z P R U w L I p M 3 V e 5 3 S 9 j J o 3 b q 1 Z m B t I h Y x / E 8 N + K Y u V Y 8 8 X 5 x K h v b i + r j R + X 7 c 5 J L 5 8 t b s J r 0 q e 5 J i s i j q x i L j s F E 5 l x Z P k A t Q U f W j I b c 8 h t 5 R w j c e j t + P s 0 i s O B 6 i h I S d U K c 1 q G J z Z x k r V 1 5 A a m 4 G 2 / k c b l 6 7 h r P x I O q M A N v r e a Q m y L v C 0 z h 3 8 k G s r W + j V F F v A j u 6 J N Q y m N 3 9 f V T L t X E l U 5 E C 4 Q C N g d 7 c q f 5 r g q Z 2 V E s 1 t B p t N G o 9 n L Y N 8 G D Q h j O T A Z x N H k e v M I G J 0 Q m 0 h 4 R P u S o 5 T 4 M Q 1 E 8 j s u L k M R s a b X K V 7 i V y h S K 6 N g 1 O D K P b t t I R k P P 1 r P y 9 g H y h h Z 2 d M m r 1 L v Z 2 y P u u f x r L N 2 4 g 0 q K 5 7 z S w v Z s 1 z Q k T U 7 O E h 0 6 k y D v + N F q D V d 1 8 B O + o x G r r U W T g Q 4 w V l + J + 8 M I Z u N 0 u p F M p L B 5 b I m e b g s X j x t y k G 8 P o A 5 h P N X D q S A + x Q I 1 l U c 9 5 d Q L u m n p R p M t n 9 i n v 8 f X G G x 0 a j U d Z v V 5 f X I m 4 1 X y r d i h F J 1 6 E m 8 5 f X D x q B n 4 W y w W e z + v x O i q j 0 Q Z T 7 9 I J R b 8 / 1 5 H 7 b b d 9 y / f + w F v G o V T B c x F V D H f C B Y V 8 V V S F X u 7 2 7 d v 0 f F 3 E 6 c 1 M Z d 7 F 7 W Z 0 L Y 9 l l b I C z J n c O r i 1 s c p K r M H v 1 L A L O 0 6 c f h j x c J R G c x K T 6 T Q q P R u c V g / C 5 C u T C X p f c i w f o 0 4 8 n j S D 3 n o y a F 7 X T o N J x q M I + F 3 0 x D Q i Q i f 5 5 n H K W M M 8 m r y / B U v N C t q E M D K 4 b H u E 7 M i O t d V 9 Q i M 7 Q o w M 2 S o 5 l 8 u J P 7 1 4 g 0 p O L 1 + z I u C a R C U z J D T t o W r p 4 d Z K D Q + c P U e D I k / M 5 K j 7 P R p I y v S g y G T z x n E k E g H E o h H 8 q 9 e f w d F g C p / I r 8 P H e 3 1 1 Y B 7 f W n k R P 1 G 6 j G 9 0 h z H j n 8 G n d t f w v T P n G C m c V E z G T M p T m T c z V M N E j B F 8 T i e G j J T K e t r V R E E H k v K P s F P 0 Y O T w o F g l 1 x l E Y H O l 4 X F b z T g o h 9 X J a N T l d T W U x U a j 4 b F 8 b t m U H J v e 6 D 7 i a Y p c P M X U o / m e c p W N a E z V n Z U 1 Z A 7 3 k C J k 9 2 p c m n T A 1 N / Y k Y 7 R B r B d 4 s H 6 4 T 7 c x 1 r 6 F m 0 y B g n + n v d U F 1 V t r U 4 X J 0 + e x s T k p D G k s b D p c 1 n 5 q g R 5 P 8 E X 0 z B a b 6 N Q a h g o 0 6 4 o 3 e w k 3 0 o j Q E g R D v g N 3 9 F A w M m J B K L R A B Y W 5 g k 3 q F D 8 G 1 I x b 9 1 e N / M 0 F E s l Y y h K C e s c D 5 X Q Z M a G g i 1 U M p Z J 3 X Z s 5 F k R w r k D f 4 j H 0 U h 2 1 z E 5 b M H J q H Y s 6 k b Y Y 0 O 5 3 8 J U K o 4 r 5 T 7 S 8 R g u L E 5 j Y e k I B r S Q 2 E w a E 0 f m M O s 4 g U d O T l O p e 9 j f K y C R j M D r C 1 B p 3 V R k D 2 a m Y w i G P f j C 5 1 / D w U E N l u 4 Q P z m 4 g 2 q z w + j W x 9 I C Y d N W B d i r Y 6 f m Q 7 r K + l R 3 B p N S V x 8 7 7 p I V H Z D p E k S p 6 b M 2 j Y d y 8 C H H K M 5 O 7 s Z 6 a N O B d d o I 2 B i x + U W X v L B a r J s G X c n K S U O U H A K + o H F o Z s i 8 r q W K k + 3 Q s P R W b X M 0 L e M M d L x + t 7 I M y h C G Q k E c W V z E F z / / R Z 5 5 1 4 h U R r 7 q 3 L F W j n X g f t 3 e U o M 6 m R p D K k l T D k 0 Z A g n 5 M F P D d c K 0 Z r O G J q O V h K 4 K 0 Y Q j 6 m y p Y 5 Q / C I Y C p n V f Y 5 y e e O w 9 m J 9 P I 0 F v v r e b 4 c U U U f j C 4 z P 5 G l 9 t i N D z K y o V 8 h U 0 a I j V a g U P n j 9 p 6 l G R z 0 l l 8 N I L u + R p e d 6 w J 4 5 A C N Y i 6 e L 1 y g c 5 c g k L C h 7 e l 0 r f a 3 c Q D k W Q m J 2 A 1 2 3 D v i O A 3 X o L H e 4 X 1 w + w R o g W d N t R I b f L b u + b B I E U v d n o k o O V 0 X E 7 + Z 0 f n U 4 L y 8 t 3 s L y 2 S W M n B y R v G w x t 5 B o h P H O C M r G 1 M W J Z e H E 0 j 4 b w i 8 l z u L l y G 9 d b f C 5 1 G 9 o t U 3 Z D z N v 8 v J 4 M R R o + h l x j h z V W 0 z 9 L J k j B e b w c i G S w s c c I E n n C D C d x + o 9 j c p 6 O j D K J x Y L w + b 2 U B d G A h H n P I r k p m a J 6 U I T S l A V y P i Y Z Q Q f U J 8 y U 4 x k 7 P r J V 8 q I 2 4 X S Y E b 1 Y L G G H c H V o O O i Y / 7 J G j V G p l C q r e X u f b h T R W / c X 0 y g C e k j 5 U 2 n 1 O M N n w R c / 9 y y O H T / O C i U c 8 w e N t 9 N s P N r u 4 X c J 3 W Y Z I B b 0 E a Y 5 C d N i Z s 4 E n 9 / N H 2 w o F P K 4 f H m D H G k T X o / D J B f q D f X 7 O 0 C r a 8 X V a 7 c Z w c b K o o p 0 e X 2 6 u H k / V k L 1 J B g Z i N e q N n E C L X h o w C L 4 K t C g 2 8 O d j U 3 U S b q X 9 8 q 4 v L K O W X s f c w E P a p 4 Q R n Q A C z R W T 3 I G h 7 U 2 D g o l f P J T X 8 T V 2 x s g U 8 L r W 3 u M A h q u X i F X H O H 8 2 d M 4 e / w o V l d 3 S O c s a N P o l A 3 8 p R u v Y u c w i + 8 9 c p p a T B X N t f B v w o S T y Q V j o P q u k n Q h l Y j i 1 8 5 / m I r M 7 4 w n k U 1 p Y h R 1 p u X z 8 L O e R 9 t h p o R b t 1 a R K x R Y l h F S 6 R i a N O p E N I l m z 2 V g n s d H T k V D M O r O 8 z V r k z Y z J I P X l Q H d 2 8 S F 1 X Y n g 1 U d G g P h u U P K w D Q v 8 D e 3 2 0 u j a i K Z S m B 6 e p p n j a 1 m X C J e w 7 w R R O X 3 1 I H 7 9 W 8 s + b d o s 1 r l J a X E i k z i R q x 4 f k 5 R 6 H c I 4 U z 2 i J 7 s n t A N X r + 3 S f A y L r 4 d E d L o G g 5 N v s L K m C E P i U b D y O e F 1 9 M 0 M v X b I 5 z x + 7 D A a D K Z 8 u P d 7 3 o Q j W Y L N c I 4 G Y + P R F 2 9 I Y z x E g 7 p v g 7 C v 2 D Y h 2 A s g D s 2 D / w y K E p M 6 e g G y f o C 4 U s l E s O C c 4 j 3 P / w g v A E f l d y G K U I n T z i I i U o R s x E n T i / N w Z m M 4 f T 5 8 1 i a n M U r O 6 / B G f J i f 6 e I Q k 5 9 8 N x 4 7 f q W 0 B r + i 2 s T / / L T f 4 x Y I o h 0 O o 5 R v W e 6 V L 1 f 7 W W E e t i t 4 r l B H k + U P 4 v P L H 4 1 / t 3 0 e / B j g 9 c p D y m j B K O e 9 h a W f T z Y T 5 m 4 H m 0 h l y 2 Z K K N j 1 I V r f t h E q t F i 2 a 2 I V m q I 9 V q I l P L k R 0 6 0 G L 2 3 1 r c o l 4 4 5 X v 3 x 3 G 4 H 9 v b 2 + H k c i e 7 V h e 6 h q D J i Z N K m b l t y 0 0 I O M i R F e h m Y 0 v U O c s u 9 3 Q O 8 4 9 G H e S T r n u c p W q p X x 4 D 8 U T q g / X 7 e 9 K x j Z / F W 7 P R I 4 8 o Z Z / i s J L + q n c c e f 6 c Z k u 5 2 0 d v Z q C C y e w r e x m h A 5 G Z 2 Z a 9 k f K Y C b e O I p V G 9 t C f C r / F 8 d + 9 7 3 2 P w M z q p U j U + x 8 P g p X Y R Z c J 0 b j A Y Q J C R S 5 0 9 V c F S P l 1 b 6 V 7 1 d D A V T l 7 S a b X N M X Z W t p N f D j V X F w 0 x X q u h s X K H 7 z s o N J p Y L m j U 7 B C v M a r N s k A p c k A X 7 5 t R h J u b x u L c F O r N E h L W O F L x L B I p L 4 6 e m K b R h p C b 6 q L d L O J / X L + I g 1 H d d H 4 9 v f r f M O T 9 3 N 4 R o p 4 G / u u 7 v x Z Q M 0 K p g x 5 d y e R 8 D J M + O o F d 3 p f G V i q R a / G + p j c 4 H + T O y p b h O g 6 3 B Z N T S X 4 n s V t w L O X D k S c e R P r U L P z k d M m T E 5 h a m E D q 3 C w W 4 x 6 c m A r i q Y d P Y S L s J 2 Q F 4 j 4 n w k 4 L z i 3 O I W D v I e p 1 I E K I G 3 a R T / I 1 Q r 7 q Y 1 Q N 8 p i w + d 7 O 7 x 3 8 b I N f 3 / M 7 u 0 U Z Q B c m K R M C Q M q f h Z F 3 M p u S G X w u s 9 l x N M E 6 / V I 9 u Y / 2 c Z b v L d r m o + I o N A a 1 k n K T d 5 J x b R D U H z u 2 y E h g Q a 7 a Q 4 0 K 0 q Y D r B O H t / j a J E E v 1 d U j G v w 8 M t 9 1 W A c N / q f 3 D c K x B r l F J l 9 H 3 + Z G n a 6 / 3 i a W 5 7 X V O 0 B D F N q 9 E Y / r o 8 Z r t f j e T E 5 C o 7 0 H X V w k 4 U 6 n G k Z F 4 J X Z c h r j E G o a 0 U s 3 O 1 0 q E T 8 z m u b t 5 G U s j M P j Q X l k h 5 8 G P W B Y i D L y Z O r k D o S h 1 m Y b 1 6 4 u m z k X i u V t D O w n M H J 5 8 N 6 V 3 8 H B 3 g F + O v c a v t 1 3 E r 9 + e A 0 V W x + z a R 8 + f v 0 W R j M B f C g 7 j R / P L u N 3 2 + t Y y N u Q m 7 D D U m j j q 4 p B N P p W / H Z l F d + W O g 0 7 5 d W i g 3 E w G q j d K U o O x t J S b 9 V d i L G L U V f y U k Z T l K x U 6 W B I 5 a d 4 C f W s l K E N H X o k y a f J 5 x l Q u Y u l F r p 8 Z s l O T L I 7 s P L 9 e M h H m 9 / V 2 z 2 0 6 F x 6 I y e a h H l N H q x z e 4 y G H Z 3 D Y + u s v H K t R f n x X M p N b Y T p R I y B T I 6 N D o 5 l U 1 w y 0 x z w X a t H n t q 4 Z 2 z 3 1 / a W l l o R Q Z u M S q R 6 L F Z F G D e u X r 1 K A c v I L P R u 9 K s U u r y u 3 I C i m h o X R X g F + g y 0 6 f c Z X U T m e S k q h S 7 p D / k M S T Z 4 n 8 a q b J f S u v r N 8 D Z W q K C I 7 t / n L h L f p z L c g z Q q n 7 k X j Y s 3 4 H t 1 D F V E o 9 e m Q j Q F A W m I u n 6 3 2 z J G J 8 7 S y e X h F 9 S h w T m o 5 M p y b e e r O K Y + e Y S C K y 0 H b q 7 c w C 9 d e h a V z S w K t i a 6 G U a 7 X g H H X C H s t 2 r 4 v p v P Y D j t h 1 J w X 2 P 7 P J b z + y h a e / j X F 7 4 M 7 + h m E R n Y c W n S g f 1 + H T Z C 2 t 9 c v w i H y 4 2 n C 5 + m k g o d 0 i q 4 q W x m 3 B G f W c 9 q H I f k z j J p S L 6 S J O K t d k Z s S p a f x 8 k K K b m m R b M y + t s M A u D 3 g m R K N R j F p 7 G 0 W 9 y b h H b K A F K G 3 Y 7 p s a K E k Z W y G h H G q V 5 I K O l I 5 K A s W F 3 b M J x X S E K F M j 3 O t e k 9 H d V Y J f X j / b l R b m / d 3 1 h w d 9 / J W 9 G 7 d n s 9 0 z t A X V q k 6 D Q D V q y E z u O M Y u i 9 o s m 4 Y 6 k + 6 j t B R n E h + V W 1 2 s v 7 C c 8 K 6 u m 8 M Y 7 X e X 1 + 1 j m 6 H j / z n v K S 5 r r 8 X g 2 3 4 7 Q w Y Q o N V M F T c 0 o 0 6 y 0 s 3 1 z B z V v L V A L 6 b k F H G b P g H 8 8 V V + t o g s t R D 5 5 4 G C X C w D 4 h T 5 C Q 7 e b G N u Z j f l Q Y p Z 5 7 9 Q p + 3 n Y V r z v z + B 3 H N l q E Y + U a y 8 A o m u l 6 8 K H h A t p x G n C 2 C W x V g W o X w 5 0 q p r r E X j s 1 / N I L L + B B l F C L W v C j 1 R c w M h 1 6 n b g d G m G r U i H H q p E v k j M V C h j x G f R c 4 j N j 2 Y 2 d l m l Q 5 z N 3 6 X 3 U n K q t X K 6 Y a Q c k W x 2 n i V z k n M a Z Q T k k T a 9 2 V + n 5 X s 0 Z G i P m 8 X j 5 U f W k 1 L r D N E G Y W p M 4 j b w F P y l 9 H i 9 5 z 8 / P Y m Z m e p y J v L u N Z a / 6 M C 9 I B m S 4 9 + f f W 8 a h H p 4 Z K 7 Y M Q 5 t M Y U S I s L 2 7 R 4 H P 4 M i R I 8 b D j 9 s 7 a C Y y F l b C v X O k I H 1 6 P w 3 0 U 4 X J c H r i Q H y v 3 W T p W K s j a o V 6 Q I g D 6 d a m c r m L B G s Q n a p O U x 5 r 8 h Q V T M 5 X 1 z d G a q 5 n M 2 0 w k Y g f 5 8 6 d x q m T x 8 m t b F T a A X l O E + H c P h 1 A 1 0 w 0 O T X s Y r H f I R Q i p K z V s X N 7 D 8 + 8 e h N 2 w p w K j 4 9 E w / B O 9 T H I N Q j t l v G u O k v U 6 O G 5 z d u w T v j x H Z 1 P 4 5 Q r S v 2 l E k d o Q C H X 2 G D J 4 2 p 9 K r t w G v n P 9 7 V u I 0 i + J K M b Z Q 5 g L X d w u u V D k N X p G C i C a 4 x X y 8 w 1 O B 5 d y y h 8 N x o r e a H I L B 3 W 4 E 0 + p X l W D Y v 3 e r 3 m 2 T N Z t c m N F V 1 D O n S 8 B C 9 Z K C W u x I + i t w x M j b m m B v k o k q 2 J i D q Z m 4 x J Q + R H o / H Q F 9 V d K D S G o R s b G 1 A X v z 8 z K x 4 w N n j z w V z v f t z H T / 6 W b C q B o o d 2 V Y L 4 i Q V T U / N U 0 D 6 K 9 L C a 7 V Q V L 0 i h 9 i d j d h R 6 p 9 s 1 b T f q i K m o c K / H s 4 7 R n 4 M K Z L E Q V v C 9 2 l t 0 k X y h Z G Y P U v Z q 5 f Y a b i + v Y o W 7 5 k E X p s 8 T p l V K R R T y O V R 4 X L V S N / N 0 V 6 s 1 7 n U z b N 0 M k N v d x 8 b m O t / v s J w t H A Y 0 H 5 6 d h q C x S Q 7 c 6 F H B y I k C f g + u U O k f P T K N k / N T c J B T d X g N i / c s v v P o B 9 D l 4 7 9 z / r T G 3 m P R F c Z T / U m 0 t 8 r 4 n e S 6 k U 6 8 T c U n 9 / h R 1 z F Y y A 0 v f + N X m x T 5 w 3 t 7 v K 8 b g V Y L J I B w z K R w 3 p P A X 5 0 9 A V e l i l m b F 4 1 a m / K x I p e t Y E A t V s R W Z F b 0 t l B + g l l D G p 6 L E F X y V S T W v H 1 y U q q D Z F I D D M c a I n j X p r z l 9 4 Q g D H z m p q w e A x O / E z K Q W Y w z o 3 p / D 7 p l D u 9 2 M S K c N P y I 7 w 8 O D p D N Z T A 5 N W O u w 4 P H 9 + U u H V A U M x H x P t 0 s n 3 7 t m q T x p m + P M E I 5 r a p k q j 0 9 3 7 h i h v g f f / h 5 0 x X o 3 N k T x P g e 9 G w u E 4 n u d c b s c v c 4 7 / I e K q M M S V 2 E 9 N q j w j F Q m c o 3 3 n T U p U o 4 Y X P w + u p T R o 8 6 h o k D M w b J Y b r g j C u P a m f g p u b k M 9 k + d e r k h c Z K N u T 9 x d N G Z i y R G I T K 0 W n 1 z L V c P O + Y a 4 S 2 1 Y k V R p O z U r y A C 3 s d O 5 b s H b y 4 W 8 F s J I C N 2 6 v Y t u U x P 7 O E r K O H P / q j 3 8 b v B w Z o W A Z 4 b 2 g O n 2 3 s 4 J 8 t P o V / v P 2 M c v e A E h P u J / E 1 n e f w W v I r 4 S e c E p c 5 O F z D z + / v m h 4 g H 3 W m 4 f S 7 s L N 2 i O M x H w L p C d j r b e z 7 g 4 x S D d P t S h F W i Q k Z i + Y 6 H 8 N g P b e U n 7 D Y 5 o T m c F d f w n q t Y 8 a g 8 W v j K E y 9 g M b D c K J h G P o s h 8 V L G T k Z J 3 d X 3 p K X I r / m d 4 9 G o 7 z G W L V 0 D 8 F M N + v 7 y u X b c H s d S M c n y E M D J h o L O w g r W C n n M R Q f 4 b n 1 e 1 m / + 2 t T L O f L m 7 / T m b M S V H G q C H 6 l o v D 7 b C 6 L 6 e l J G k e f 3 M A / V m 5 F H u 6 q U C U I N J Z H m + E 5 V A 5 V p J R j l 3 B R 3 6 n 9 S M Y m W K b z + n w t F d p y p 3 c r X a t 2 B M b 3 J m F W h B O U 0 R T B + r 3 f p Q I J y F B 5 N X m L C Y 5 k + u 2 O 5 l 1 Q 1 6 g e u l v b m O l U c c Z G O L e y i m v r + 9 g a 2 a k s H p S o F F d u b a B 0 8 z J e y B K a + R v I O O i t l 4 7 g q c e P 4 1 / 0 X 8 V D 0 V l 8 + c k P 4 G / G L 8 D f t + G d n T C C L O I D v S g 8 H e D R 0 r i T 6 S e c O + i T F 9 l t F f g C W r 5 G 0 6 d N 4 O c e P 4 P v s S c R H t o x 4 / H j 1 M I U S o T M F 1 9 f w U G j j d X L t w j h w o y 4 N d O Q O + B v p X I T h 4 d 5 o 7 R 6 N m N Y r A O Z j L p j t c n 7 P F R 2 G Z P k o F 4 N D V 5 r f / u Q M p P M 7 / a I 4 P H 6 X Y Y y N g A L a t U K V l c 3 j c x j s Q i / / / N o p W N U Q z 3 K L 0 J D i 0 Z i + M I X n + V v w h P j b Q z I p Q v j a K d 7 3 Y + 7 k j l / w d d v / C 6 x C Q a o 8 j T k Q u O e V A E f / c Z v w N z c H N L J E J V Z m T V l n c a c S F x F m S O 1 R 5 n K Y O n H G J 1 X o 4 e c W 5 j h + 7 E y a L p k p 1 N 9 9 h g t e H 4 o 7 O U h Y w 8 r p R h Y + m Y V D V 1 b P M z G 6 C J U I t 6 k i G b K R a + s 4 Q 9 6 7 f O a A y p h m w r j J H w 8 F g 0 Y 0 p 5 r D B G e m o D r 6 A m M q K A s J v z o Y n d n H 0 d O n Y b V 7 4 c 7 O E s 4 q v F I P i z f u I 3 P c 1 / J r G B u M Y K f 9 q z g P z z x l f i q h Z P 4 n + e + G U X C t G l H G P / X e z 9 q k h K N H A V F j n d 7 s 4 F i 0 4 m d 7 D Z l 4 0 K 9 M s L 8 Z A y p + R R + A / v G K E J e N x 4 5 v U D 4 V s X T 7 6 D D 6 F b g 9 T v h 9 L h N U 4 I / 4 C W c i 4 / l R Q e h 0 b p 6 z n t z E 6 q B X L L T J p l F I i E z H H 9 m l p C V c l b k a L U 6 d 5 H B + D j V p F l w g L V 6 5 M i M 6 c k u A 1 M 2 U X W m 6 2 s T z F Q n 3 f m 5 W c T i S d a F B j 7 d v S / / G 6 f M V d c 6 W l f 7 3 3 X m f t j f s q S E k g V G k N y t k i o 3 V d K t G z d M h c l 7 q s e 1 F N 4 Q Y M E + w h b 1 r R u 3 G Q l q j L G 5 r q P r a Q I W D e V W h Z o K 5 2 X F 0 X Q N 3 X P s E c c Z P b 2 q L y A P 5 A + q 2 H E 3 H c E c Y 3 D j 0 8 f E n v c w k z o a 7 a C S 1 E t Y z j f h o q K m p h P k O g 0 6 h S E q h S K v M 8 Q y C d L 7 3 v M o b u 7 s m B U 8 d L f u M I T 9 z d v o N Z v o 0 1 P b e u J 8 5 E H Z B i 6 k U 5 i c D O M 4 I 9 j p k 8 f w S 0 s f g r 3 L y i G E 7 f C 6 S k Y 8 8 N A i s u Q k / v A C 8 v U C 7 L 0 6 t p u v Y 6 + x h h / P X T J d i N A q m 0 k w L U 4 P W v 0 U E h b y x l L Z D N s 3 W T x C 1 C 7 v a y Z I 4 b M 4 6 J C U 5 Z R 4 9 G y a n c h F Z 6 I M q T b J j W Y x 3 v m V D E f w W v B X x i X O 0 + W z d I k m B P m u X 7 t l h K b q N J B y 5 D I 8 V 8 a p C h C 4 2 9 p e Z x T r 4 O F H x j M x 8 U B z r 3 E k 0 + v 4 2 O m I 6 s W 8 v a / 2 s e T e k k 2 K T e W / G + y l v H o T S S Q N 1 J B S h 6 M R U 6 m q f J O m Z i V K / u P 5 5 L 4 E c t A I j I / k b 8 a Y a H Q a h z O u V M Y o G i S P M h U m u K J j p E C q P A 2 / H y u B v K Q M n P q r r B 8 / K z O o R d + U J d N 3 x U L e j L t q E f 8 P 4 h H Y e a q 1 0 0 R z q L W h y N F 4 v K N c x Y W g F 2 6 W 0 U H + 0 i 5 e w + r y s 7 D Z A 5 g 5 c s K M f 0 o 7 3 M j b q v j o 4 a u I t i 1 4 f u 8 2 5 n Z + G 1 k 6 E M F P n z d k 0 v d / P / U Y v t W 9 h K t P f h i 1 o h 3 P P 3 8 V W 2 s H 2 N + 3 I H f Y R 3 Y / g i 9 8 f h N o 9 v H P 2 1 f x S r u L p 5 0 X + Q w k / + J Y i S N I o g V 7 / i q 0 Q q J 6 c S i S C 0 5 3 a a Q m m T O Q Z B S l x l H H Z E b 5 Z 5 C X j J m / j r 8 f E I 4 r y T C O K p p S e W t j H w 4 1 f j P C K 0 O 4 t D R v z p V A D b 8 i C l D 9 m e j D m 6 j H / s T E h E k O N e g U x k f y T 3 V A T V S 9 a N P 1 d Z / 7 c d N j 8 O X N 3 Z d i i i I 0 C M K g E T m M N g l z w M q V p + 9 p / j s d S 0 E b w X K X s o 8 F L k M S o R 7 D N 8 E + p c H 1 m x Z J k 4 G V y m V e c M y t 7 i m K L q f j Z a h 6 N Y 2 / v E q X c E 4 p e X E j J R r 0 n X Z j R D Q K X Z s X N 9 M c R 6 O J c W b M 6 4 K X k S Z P T n K t Z U U z G O b v L j M Q s e d y Y 8 j 3 O 3 t a U e M 1 p M L z m E i m T S f b U q 4 E R + A Y f v 7 4 N + N W r 4 r V O 7 v 4 1 z O P 4 9 w g j t h O C 2 m f A 1 N o I h X z Q 1 O b f f v x d + E s j d L h C 9 N h 1 D C R c u F M K o i T / g C m 5 k 5 i N n Y E T 3 7 4 Q S M n q 6 Z d S 1 n h 2 + d x U T d 5 K C N n r 4 b Z + U l M T c z j x J T N J F w Y h 1 G t d b G + s U 1 Z K O J L R j C I Q J t 6 r U h c j U Y L Q 6 I C Q d 1 a v U b I p w 6 4 y m h K 9 j D t T T N z S S N 3 7 W o E d v P Z 7 z l A R T H t p h r 5 n c 7 L F n J G f v V 6 F Z u b G 7 J i / W y 6 e M m C 7 y U x x o 5 W m / 6 / v / a 3 J E I 5 1 X t A C Q l G J x l G p 6 k l P 0 c 4 y B x i c 0 M p 6 V 3 5 L T N l l T a h A C U k 5 P X k D W V U S g N r U 8 T p 9 8 a G J 6 d 4 c L B H U p z g 5 / E 6 U 3 f u b J l j N J Z K U 2 l V q 0 1 j T K p 0 M y K Y c u j S c 8 u U N J y o S l h U U / c k e l P 1 r y 7 X G i Z 9 r 4 g m 4 9 V a T p r o x E I u 0 p 1 M k s z b z Q x G 7 U o H e x u 7 i M g J q M P 3 1 A I C o Q c J Q Z s I B z V P R M B 0 S k 2 T b / n s b j w d T J G T A R 9 5 4 l 0 4 f m K e c N W K S 5 V r N P A 2 7 E 4 3 j s w t 0 A B c C L k 8 W N 8 u I 7 + 8 j f O p M w g k T q D t D m A n V 8 V M K o A 4 F d S W a c J a q m G r V U f S 5 k G x t c 0 I Q p h H w 6 m 1 6 J z s f o Y H w l J K Q j P u t t o 0 N H I Z i g x a x l O y k z y k + K o P x h Q E y L f k l P S b 1 + c 3 r 0 r g q O F a 2 7 1 z t I 3 t g O e L Z 4 1 t w v y u N D o v Z W S s 6 c V i 6 U m + 1 3 r C z f F 0 0 D z / 3 v F 6 r z r T w X q 9 t 6 L l / b Y Z W v B m 7 2 L / G g E q 7 y e J O z 0 h E 0 k C g Z h J M h j P d n c T v O t T 0 1 k / p r V d M E W o n l j N z D 0 x h i Z 3 v 2 N l T U 1 N 0 w N W D D 4 n u s H R 4 4 u E Y 1 Q k V q 4 i k Z 2 k W Y 2 c R X I K B 7 2 s F i D Q S N 1 K v Y 4 2 i b s a h / O F M m q E e G b B N d 2 T Z V P E 0 C y p N h q 0 u k I F y Z 8 8 5 B s u 8 g g P I 5 L T b 8 H U / B S G j K 7 N U h U l l t M K D 3 b 2 9 + D w J M y 9 G z R O k j 3 T E / 5 g O W e U v 0 7 v 3 2 q N c B x + L M 7 F G O F 2 g L 1 r q O d 2 s L 6 6 Q a N z 4 F t G V z B 5 c s j Y U u A 1 y W P a V c Q m c s i 7 K r i 9 s o 8 T V g + e j E x g n j 7 m + 6 N B J A N L S K e 8 j E Q N l r u L 6 z d W 8 a d f e A W H m R y h p B b Q 1 o o Z n X E f P G V T 7 2 Z K D V c 1 8 2 O M t z 4 j V K P R M B y o I 9 S g G Z h Y H m M I 3 H W 8 i f i m X v k f K + M e p N Y u r q v o K c h n R j 7 L C d I o F d 1 S q T i v P z b m s e n I S a o Z Q k 0 k + i w U M 9 a X + 2 r / 7 K U b b 7 o r e N d c m w Y k C x m H d y U b Z F B f e O 4 q B U / v 6 P f j 5 L E 5 V B g 5 V G G q b K 3 z W m F 0 k e d U 5 w E z a w 7 P V 9 T Q G 0 2 E L w + q h I a u N 0 4 k a C X 2 K k L k Q e I 4 6 o e n C p S B 6 r p d c w y V i B F O l a t 1 o 1 x e t z F 4 z Q y r K a E 1 2 4 + X E E 8 d Y 5 X 4 a F A R f Y R O U j b T S 4 B K s L W x w 8 j p p Y c m Y d 9 Z Q 8 j j Q 2 t u h r p k N 1 7 b q V G 8 + b J Z o V 1 r K i 3 4 l r F G x B O L h c 2 Q E j N u a N h B M f M q o 9 8 Z G p E V 3 U q O E e 4 Y H K 0 M k l u / j / y Z r 0 A r 3 4 H f 7 U E 2 Q K N y p F m B V D 6 6 + G q z h E I 2 h w Q O 4 b D 4 0 L G n 4 A 1 E k M s W e G + N F y P M o 4 F a U k s Y e J L 4 Q m 8 T X x c 9 Y z J v H j o G K Y K B x d z 0 X K b z L x 1 I M B g 0 3 5 n G Y B n K X e h m v u N J 9 4 x q f O 5 4 W R t l A 8 2 Y r L v b v e v K a u S c f I 4 h V m 5 v j n m X x 4 H p q U k T G Y 1 h 8 T 7 a B O 9 1 7 I u b 9 9 8 U S I q x b 8 H G 6 q H S G o i h B A J h h B I E G m + j t O s k h S w 0 q A p T B W s u A 0 W o S N h v z p G i 8 n C j C K o I G V W z 2 U A m U 2 Y F s 1 K M j d E z 8 s W l i U 9 Y U e L j 9 Z Z W W i e E o / e 7 s 7 6 N e q 2 N P K F T h 8 a k J I S T E Y h v s F Q r G c G o 0 j V c X H x i b X M b N 1 f u 8 B g X m j Q q r Q S y s s Z r E F K 5 S M h D i T D m H H 2 8 4 1 0 P 4 N h R r X J o N + O c v A 5 y C n o A G Z K e s V 3 a I O w c Y m 5 m w s A d m 7 X D Z 8 4 h W 7 w J L Y l j Q 4 f F t 9 C Y w v D 0 D 2 H z 1 4 F c i 2 L y I Z A K w x J g m b q H j C x 3 0 O 4 V c Z i t m X k J Z 1 x d H G T 7 K D T I 9 9 w + M + 4 o F I 6 g W C z D 6 v C Y h I i P P P D X d l 7 G T 9 z + n 0 a 2 4 j O K H o o c k q P U Q e 1 I m h c j E h n P 5 a G N p m S M S Z s M a K z 8 4 r X j x J C e Q w b n U M d j v h u n 4 c e R a r z 2 k 6 K V H J J m l B o 3 L K v N L x r X 2 s j 3 j t X V x / c z v P j u + / t t k 1 r y 5 c 3 d 5 Y l M / z J + M g 2 M N n U T G u H x x x 6 j I r r R 7 z T N M j U y n r E x j c O / K k q V K B z f J T z r E J J 1 x X f a W m a G F R Q J M r i M P a b 0 Q x 0 w R c P y l S Z h H A 2 n K c h h g R Z 2 j k V j p A i a p b R h 0 t O V W g t F E n X L t U u s d N 5 n e x 2 5 O x u 8 F k v G c o T C U e P t d / e y / N V C X u H D R D i A 6 t a O 8 e j q L 6 g 5 x b d o o K 9 k K z R W P s O Q z 0 q F U t u N 5 m h X T 4 y Q q 8 b r z J v F s 4 V s c 7 k V v L q c h y t 6 F E 1 / B N v b W V Q b V d z a y m D I 6 F H p B 4 y R r + 6 x n K 4 g D k o t p B y T S F r 8 h J 5 N / M z q F 4 D 2 P r k S a K R p x A I u 1 C o l T E / G K T t y Q D o Q L c N T a w 8 w 4 a z h T z c v w 1 c e m G g s I Q n 6 i c + O G 1 T J b 3 l P b f c M x 2 w s p 5 a l 0 V B + G Y n q R d l R o Y a N 1 V 0 a h x I R 4 q x 0 j D I O I 3 8 Z C s + j t O 4 l J y Q L 9 f 5 X 5 A u H Q q w 3 k l 4 6 L E 1 y a g 6 Q I d 1 7 b 7 Z 7 7 + + f f e x 2 3 o p N b k 1 3 Z + Q w w m e F H h 4 c 8 I s R P V e M H l a L o a k 6 9 L s 8 p C r S g W y u a b o A C c Z 4 q J R K 2 5 o J R P i 7 2 p G 0 a L L S x l p M u m 5 6 N v B B S a Y 0 5 3 i V S l 4 s 1 1 D M F + H N Z J B f 3 0 K y k M M J W x / V j X U 8 d n Q K p 9 7 1 E H b o t b 1 u O 8 5 H P I x 8 9 T F X G H X g 2 t v H B R + w 0 C o j k d l F p F C C L 5 k w X M x D R / D i 2 h Y O m y P 4 E l F E Y x G s 3 V n F 6 s q a 6 Q M o f R V a C r g Z O X t 1 l M p 1 R q G + S a A k I 3 G E y S O b d S + O L U 4 z q s a p v D X s 8 R i t p q g J U O h f 0 O z Z 4 C G Z v 3 P Y p P h s u H o 9 h 9 / u 5 F C o B r H O i L R f a O D V q 9 v w C + K O 7 O S N W p 9 q h F e q G V T 4 3 L u 5 B n Y J D + P T K f x s 8 T m 8 U t n D J 0 s r N C Z G J T o k O T o d P 1 Z q 6 f e 9 R I X c n W U 8 w + 3 d T c f p + K V j k 8 a B 6 R y X U 9 3 E B s b w d J 6 i z P 5 + h g f T a C h D R T H Z l g Z v 6 p z L V 6 6 N 7 2 V 0 U b + a K / P t + N r 3 4 / b W J C W 4 S S E w U G X p C + 0 a / N c y v E R D 0 I P h u C H D E n y b 2 N x E m 1 4 b y Y Q X b q e 6 H N 3 N + t F Y R o R w 1 A k 0 2 2 1 D v J W A 0 L p J q h L T A 5 2 X 7 5 B c z 9 Q K N I o 9 P B l z Y H Y h b h Z a X l q g Q j R b O D E 9 j f 2 9 P O 7 Q 4 5 Y 3 t p C x B 7 D p j m E p s I 2 j g V 2 M S j f w 5 F M F s 7 y m L R J C 4 s g C J k / O 4 Y y d n l 4 d R e 0 j P P L O C 4 i l Q u R B X u O 9 j 5 5 Y Q J r Q b m 5 h j p 9 H O J v Y w c p q D 9 G o F T l e 7 w s v X U d z R I 5 j C a D T t W F p f g p l v x U 3 8 v 8 T / 3 m q Q G h X Q K t e h Z 8 Q N x m b I 7 T L w 0 P I u T g V x 9 p + F a i T q 7 T 6 C D C q a I z R d M S J k 4 s R d T l G m J E q T s j 3 L b k X 8 d 9 K 1 5 F K h 5 G M p v D c I + / F 9 v 4 + f i V / E d / 2 R / 8 e v / 3 c p 8 2 M u g f 7 B d y 8 s c L 6 0 T T N U m h 5 W 3 I p O q F c P s f P c g j q T 6 l m D X X V M p 7 Q H D 8 2 Q G U B G e F Y v m h U P c o p e x r X x I R 6 R f A 4 y k N R r M f z P B 4 t A G F D 1 k y d x v r h e W b W J F 2 A p R 9 n + 4 C o V 4 b 6 5 3 p z P + x v e o S a i 4 w b + 2 h N L M D d d i T 5 J p b m 9 M m T 1 E 1 + s g 7 R N f M Z s I T c x G W 0 z A s P o r D l L c e b I t N 4 x O f Y q E S G t d B 1 p 0 v 8 Y 7 C 7 d J 1 e s d q G t V x B a m Y S 6 b Q f x F + E S A O c o J L V O i M U N H K X S r k w G c X R m T h G x 0 / B 4 f E i 4 b r J S H M M / g A N 5 8 w i V i 6 F 8 M X L a 3 j m m d e w x w i n 6 Y a r x R b v q / 6 F L B C f S 3 P h O a l 4 U p K 9 3 R z h l h L y Q / h 7 V 5 E r O g g N s z g 8 P K D H r m J u d h 6 9 F g 2 U R L 4 / a B M C 1 X D j 8 h 7 2 D y f x 0 u o O M j 0 H L l + 7 j E c 9 S e w f b P J h n F i 5 t Y n r K / v Y K / T x 0 M M P U C G H u H 5 p G Z M x T c G s 9 H y M E V z S s R D a D l F j R O z s 5 L B y 9 T K N e Q 3 V d h i j r S q i e w M 0 P C O 8 M M X y u x y M 4 G 7 M H Z m h w a j n v j j V g B L t w 6 f u S o k 0 Y W v b D P f Q 7 5 p 6 W p v a / Y Q W D M S m K m l 6 A d W Z Q I H m G M w e E h 4 z 0 q i 3 h O K V 6 k n w P k R o L g N K p c U j x 0 0 g Y x 6 l X Y L k d 7 y O H O H 9 t l G z V e o 3 b 5 e X k v c z a 7 T S O 4 0 b Y 2 E 6 x a p H u L J z a i 9 S y F E X F R m K u v + n 0 6 k x V q c H 0 0 r k M k N V 5 D j b p 8 k t u 6 j X O 9 g g D 8 r m S q a 3 R a c 7 w J F 8 B o N q D p F W j Z X U x 8 T C A m m / A 5 U G o Z / h X n b U y K 8 s m 5 u o 1 C / h y v 4 z O J O q 4 f x U i Q Y b Y V m o I E N F w w D C 9 i D e 9 9 Q D e N / T j y I S i m J 9 7 x D R d J Q Q s o B R v 4 9 2 o 2 m g 5 v L y b V w h n G n U 6 m j U G 6 i u b 8 I 3 r C B k L e L c x D k k 7 U s 4 F n 4 / v M E e 3 I S t H k Z K 9 T z 4 z G c v Y W K S S m Z 1 m d 7 f S 0 e X 8 P B j i / g x L 1 A o r u M P / + j T s L i A / 1 K 9 j L / u u 0 x Y R 0 W m E j / 0 j s c I E 2 f w y e c O c P H 6 A b L l E m 7 c 3 M A 2 o a b 6 A f 7 Y z D n Y o x 4 E k x G E o m G A U X 6 R 0 V f D P y w H D X z m U 5 + n C A k n y R E F 2 Z x 3 5 y R U v a g t T 6 l + P 6 G m e u d r 7 g e / / + 6 C 3 6 x L C 6 O P D E B 1 K y M 5 O D h E u 0 W k w a g a D P q I M j Q 0 R y O a 2 6 Z B d 0 C + e n i w w 2 g 2 Z P S a N n p A l 2 d 0 w u g F e a e 5 r q 7 H / U t 1 5 3 7 Y b d / 2 / T / 4 p s 4 p M S U l s r E C x K F M h F J b k o a 0 e 7 F G Y 1 C q e p 7 k W v M W j A U 7 3 m X 7 M i A R X H k u Q U D T r s E P G v O k a l X s C o b 9 0 J R V f X K I c q W C A 1 4 j x k p a m E u g S + O 5 t b K B r n p V + 9 0 0 h D p J 9 Q a R J + H a g y d w d X s Z D 5 x 7 A B / / o 1 d 5 b T 9 e v 7 y K T L Z i e E 6 9 V k N k u g J r J 2 q 4 m d / v Q p T Q r 0 u 4 O E 2 D L 7 g 9 q B A 6 a R 3 Z C A m 3 O u a m p + g E W O Y l b w C F T g x u + y R u b e 7 A y u h n I 2 d 6 7 V O v I R t s 4 3 d 3 1 3 H S o Q k k H X j x x V f x 1 P v f g d 9 d v Y q n 7 R E g t I h R 6 E E E p 4 4 i H U u i U h 3 g N T S x n S v g 8 Z Y X v 1 F Y x Y 9 O X 0 C 1 s I 1 H T k 8 g G E k b o 5 h J u 2 E Z F P C h A D k e Z R d P z K P b 8 6 K Y K y K / t Y 4 v L t J Q i m 2 c D 8 / g H 3 z o m 8 b t a 7 Z x B k 6 Q T g a l 8 W V 6 N X 3 / K F v J W 4 j C o A o Z F G W u X R x J 0 U W Z T M 0 T L y 4 r R 6 f F E F Q r O k a z 1 G q k A O O x c S D q W 1 g s 5 j E 5 m T T 1 p g 7 S Y z N S v f N / / q P o U G q N 0 / T 3 y 6 Z n G E v l T d p D L v I d u T 4 Z C 1 9 M m w M r b v k 2 e U s m i 3 K p y M M U + u + e w O N U q Z p u 7 B 6 n U o L C 9 G b W k b I k v m b z F b 3 h d z Z 6 y T z y x O e a G 0 8 L O T t 9 X j R z Z T g Z 2 e L R C K N I H 5 F g A H M z K V x 4 4 B Q m a c B / / J k v 4 v T 8 J E a t 6 / i y D 5 3 G 0 p F p f O V X P I X 3 P P U w F a w F u 9 O L n j W I g / U D Q r c y I S i j Y K k O W z g I T z S B i b 0 M w r E w U h N p R h 5 e e 3 a K J E L x 1 U 4 j y M H L Z 9 h g p B o y 8 g y 6 X X r s O s 5 f O I d P V r v 4 2 e w r 8 I R 6 G D n r + M Z v / C D C t g 6 + + M G n E Z 6 Y Y c T 2 U 9 k t K K 2 s w E b o l I r 7 C R 8 t c N G X J I M R / O D 0 g 9 B g y + k J n 2 Y Y Q y W 7 j 5 n k C B 1 L B u m 5 K R y d m M D x p e N w k u P 1 O z U 8 9 M B J 2 N 8 9 D 2 x W 8 M o p C 3 7 5 X d 9 F 2 a 9 D c 2 k I m m p X N l V 9 + t R G Z w Y n 8 r 5 q l z I N t Z I x Z S 5 0 w U o y f Q J N R e p M w j z h P d W X x k S p X s 1 Y N / 4 q 4 1 A E 2 i V U V m f d T S I C D f S 8 t 8 l k d b 1 7 k F 6 1 n / T r 2 n c / 3 C c 7 V f M v / P 6 N 2 0 2 l C O Z R W P r M L 2 U 8 2 9 t b m J m e w m P v f N T A D A l W j X t K z / b V 2 M j K k C H q W B m h 2 X l F R b f N r V 3 4 g l 5 G j h 5 y W q W P S j 0 x P Y F o w I / 5 x i E m n V Q K l x U d 3 n q K E M 3 v t Z t F s X X + 1 Z U 7 W C O 3 6 P c L G F q T h C S n E B x 0 k M u 8 j F b t B b Q 7 O T M Q r l g q s K A B H F b v 0 P M r Y z V u H 1 P m c M t W x 4 B K 4 m X U K G r i S i r g 1 u Y 2 D W i N M L K K V 7 a z K J E 3 0 Y L h v 3 A B v U A Q I Z p a L B 7 D N y C C I S N F r T G A J 3 g E b U a B j b 0 8 D s s n C V 3 H S i g H s j g 7 A Z e H U T E c w F c k F v D L x z 5 o 2 p E + Y p + C P x p E t T d D Q 5 5 F G V 1 U G T H a l q P Y 2 r d S 4 Q N 0 I C 4 + h 3 p + D A h 1 K / h 4 I w c 3 n y H a f A Z 9 Q u F o I o n X r 9 1 E h k 6 H P m f M 6 S j X g w M t T 0 r H R 6 f m 9 2 t 8 l q A Z 6 4 7 W o f Y l O T d x x n E M 0 n E 0 M D O 6 d 2 B 6 Q m g T P D f 1 z f / 1 L p K M m + f R L L I n T h 7 X I W a 7 d 1 3 D r + + + N / X N 3 + 6 n n a X / i 7 5 + 4 3 b T u 1 n R y U I g Q k 8 2 D p I 2 R K M x 8 q Q 0 F a u s t t 6 x g F m p 8 o S m s d Z s 4 6 h k c D c r R R 6 z W m k h P p H k b + o d M Y J T S 8 2 w E q O H e 3 D e W c G N 3 R L y 6 k Z E 5 T v I 5 b C x c 4 C p q Q n k N j c Q I f R 8 1 / n j e M / 5 S Z w 5 d x r h S B R V K n b f M Y 2 5 6 A m k v C E E / S w 3 D b r X o k r 0 m / D H z y B A Y + r W + t j f P 8 D O 7 i H O X P v P c A d d W L l + w 4 w 3 C v v 9 Z o G A 2 f k Z z D L 6 n X n X O + F T A 3 P f a j J q T Y s T t x l h h s M u 4 W A M I 0 L I Q j V K 4 x u i 0 k n Q c E 7 S A F o 0 / A A j i w e 9 X M W 0 h U 1 q a D p l d i 4 5 h e O M P D 4 6 h l j I i U 6 p i X y l T s h Z x E T c z n M t i P v J W 9 o N o 8 W j f g v t Z p c R 8 Q i e 2 d k C N i r 4 + W O P g c E S 2 5 R P s 9 1 k l J 5 B m 7 L O t B o 0 J j m s I Z K p J A 5 p 1 a o v O T D V S b W q h e O U 9 a D D U 2 R i P R j n a O p r R D j n w u b G j j l G x j F G G u P a N x N t 8 k / H q 6 6 P L M z z O D o n Q n L V r a K i e c t N 9 1 S P l y / V n f t h V 7 h 4 c 7 e R u r Y o 0 o y 7 / c i m B h S w y L 8 m k 4 / S c / U o V W W M j H P j J o P S L s 8 v r C 8 C r S R E q V K D g x W o K b M 0 7 0 G D y i D S 2 7 t x F V a f G 3 O n S e p P z s M 6 7 C A d C O B Y M o F a h 3 G p 0 c S x M 2 7 0 L Q f Y P 1 x H n p w h M U V + s 0 4 S 7 / D j 5 q 0 t v H 7 7 A L V m G s j t w O Y s 4 P Q J F 3 r O Q w S o d F v + O B V x B 7 O z k 2 b I B T a r + J U v f g H B B x 6 A 1 v h t a c 5 z R h K f R 4 s V i H M A 5 d Q k P J 2 m m S u P V I W 8 z Y 2 1 p g 1 N Q q Z n P / Q P M D m V Y A C b M j 1 F t A L h 5 G T K O J P L r 1 7 C t U u v I 1 t u 4 e K t T T M v e r X e Q q H Q w E s v X M L y y h a y l l X k g x m 4 k x Z s H W R Q v L 6 F r f U N d N q 7 l E u T / C W A f L F J a G j B n + y s w U k o O n n z 5 9 A b 2 D B L B 9 a g H H u N G n 7 i h V / H E / y + w f J L s e m 3 E E v E a X D K u M o 4 l E V U + e 2 m s f q e s Z i 5 I O S a + V l l l m N S g 7 2 4 m O C g v h f a E H x U 9 F N y y U z W Q o d Z K V X 4 + z h + q S l E x q X j Z Z y U k r n + / b T Z v v 1 N T E q k i I n V t q C E g n C 6 D E O d I V U h L 7 z w G i Y J 0 7 S 6 + R r x t Z v e e S x S k V 2 H O V 7 d V 9 Q m V W s 0 D O n X o m K q j P F y L V a 0 l O W 7 e Q m Z o Z t c z Y 6 I 0 4 b P X F p D k I Y q J f z T 5 y / h y Y f P Y Y t e 2 t 7 x w W M r k v c E + X u a 8 M l N J e l h I h V G l B z I 5 f M Q H i n r 6 M a d m 6 / B 4 2 z B 1 R j i J t J o 7 B 9 i I R 7 H g E o S p / L 8 6 s Y r 2 O w U 8 b 5 A F 2 H n A b q 2 a V N W J T + k S G r 0 N c M 5 M k U 4 y e H E 7 e o 0 v E D Q g 5 b X a y a m V D J A z 6 B U / I A R V Z z G Q V L f y W Z w g V E 0 z n I m Q l 5 c v L a C / Z 1 d h H m u J W h n F A y Q q 3 n x F f V r 8 N s 8 S B Y d O H P 0 K C K + N G W Q A D x N B P x N Q l 0 n P v X Z z + E 8 j f x 7 5 + Y R 7 n w R b c d 7 M Q g + g v 2 1 T T x 9 d h E / / O o f Y M 4 e x Y V G 3 G R I X e o M z O f Q A g Q m 0 r F C h B o U e Z Q d L T M y a v 4 J d W C W w d 3 z 0 h q o q M 3 M g y 4 a x J 9 M Q + 1 d g 3 P J u P i 9 + J e Z 9 5 x w m Y f y u k I s q n U d O j b W 3 c q f 9 w u 8 H z b F Y M n g T d k J C u 6 K S 8 a h C p A H o s D o u d R J 8 9 b N G / T u T c Q m 5 + k d 5 d X U J U a p V J 5 H p d P q 5 9 0 u 4 Q Y v I p 7 V V V q d B i W c 3 q O h x R N h P P z 4 U y b R 0 E 9 M Y c U R x N S D 5 9 C I J b B 7 m M P X v u 9 x 1 A j 7 o v E k N g s H y A V S 2 O 1 m M O x u E q / 3 U K l U s b 2 X R b X V N q N b K 9 U W N v a r W L 3 e g s M y Q Z h 2 g R H Q g h i h k D / o R i T k g 5 9 G + 1 v u 8 / i 5 k 4 8 w I k W w s P A Q 7 L 1 t d F p d e A I 0 F r v T Q C o 1 V E V O L t I J 2 O D 1 e 0 z j p / i H j 4 b s c T p M 5 1 s H n 1 k z N p i h I y z D 5 v q W m U c 9 G o 0 b I i 8 P f u b E A k 4 d X 8 J + 8 w 5 i E a d Z r K 1 V J 2 / Z q q B e b m B I Q z w A I 1 g m h 5 e W t 8 k H 0 9 i 7 B W S 3 P T i V u o B U 3 I F m Y a z Q M + f / J l x x L z 7 4 w S e w z 0 g x 8 N n x j z 0 X c M 4 7 n t y / U m t j / y C L f F 6 j l i l j N V F I Z Y w j h F k R c n f 3 w H y W 1 Y j z a N Z f A w n 5 u 3 o N a M y b N h m S 1 M A 4 D r 5 Z X V 1 F s Z h F l j x N F x P E 1 H n j y D Q + R 5 t h B V + i Q 2 / 3 3 f Y d P / C D / / Q v + P 4 N 2 X 0 O K p W b w h Y G M t + M h a d p j c P R K K Z n Z x g p b G Y a Z a U c u v T k D S q W 0 r b q k K r m K b 3 X C h j q F y b h a 0 p g 8 Q p t t D v j P b u M e t o 2 1 / d Q K K q 3 Q Q O t r R 0 z 1 H 5 3 W E J B c w u H C T l o k I X 8 D t p V D + r k E 6 r o + b k U / B 4 7 G s 0 O Z q f i i L s D e P Q b / j 5 u P H Q W w 5 k 5 e G g M x 8 l N f G 4 / d v f 2 s J 1 5 D e f e e 4 Y c K Y j K M E K 4 Z M P S d B l 1 j O d h U M Z L k d S n t a o I 9 X o d L R T N m 7 G c 6 v 2 u T r l y H s a / U C Z D o 6 w D M y e h l 7 C 1 f p g x / R R t N h e e e / 4 l R M m Z 7 I E c k r E J 2 E e E l Y w G G l D 5 X 4 t r + P 7 I E U S d P c T V 2 8 A a w p k H T u K w S p g 5 E T f r S k l e z a w V D 5 4 5 D d f M X 8 M W u d U T 2 d / B D y c e R D I e w d 8 7 / X 5 4 K d c 0 u d q o T K 7 n c s H L c j v J P 7 X u U y 6 f N y N z V X X j i A Q E + L t G 4 A q q S v Z a L E 7 p d 9 W r 6 c Z k 6 l m w 1 8 L n J q x z W M y U z J o s R o Z 4 4 8 Z N n K S j U X Q a R y h C 8 r v X l n Y U m u L G 9 6 7 y 9 t 9 Z 8 r / o 6 z d m P x I Z 4 2 5 B Z i m N c U b c 1 F i o c T Z u l 8 9 8 F q x r M R r R 2 S K X q 1 L Z x z O a F o o l c p 6 s 4 U z K J u 3 u H Z J s U 0 G p p N s 7 + 8 j n s r h B z / f k + r / H D 7 / w K 3 g g 6 s b p 8 E U c S 1 S w + M R R 2 I / 2 M T m R Z E z s I x Y I 8 4 o D T D J C L E y n C E f L y O y t o V a u Y H 9 3 H 8 m Q C z Z y L w c h 0 6 u E j z v f 8 1 O I B 5 r I b L y I F 3 M v 4 H b 5 d b j S N g R S R 7 G / p 2 m N / T g 5 1 U B z 5 E K J R q B G X T P X o I z F z m e m x Q i 6 a p k Y D + G k 6 G G 9 2 U W u q P n / a i z / g V F 4 9 X X T y F r N n D v U 0 K R Q h O 6 9 Q x m R m / A e S k 0 P e k X T x 7 D V r 5 M b V W H 3 8 G q M H r 4 W Z Z U p o 9 R w w + q 2 4 a V X L h k I a a e D m Z 9 J Y n Z h B g t n l n B j r 4 w C 7 / m z r 3 0 O 9 u 0 a q v k q X n j x d f R 4 v 2 A o g a 7 F b p I L A X F S z V V O K H 3 z 9 g o c N j f 5 F u t C T k B t g F R 5 1 a f G d y n C m P L T g a h u x j b B 5 7 7 r + G p V r X K v b k U s K j 3 j w s I C 5 u Z m j B P V M T p f 2 U G 9 H 3 M o U Q M h m P 9 d j 9 7 O + 9 g V v I m b E b y I q j E m V s x g a I a H r 2 + u 4 u W X X k K 9 s C v d M B F i b W 0 b D k a s I Z y o E 4 L F y F u i s a j p V a B e 1 G o I H d H b a V a i W V Z O h N D o 6 O w 8 v q 4 2 h 9 e z G 8 j a 6 l i a O 0 9 i P U N u 0 4 O L c Q P O A U 4 c n 8 Z E w o 2 b K 2 W 4 p k 8 h Q 9 R 5 4 A 7 j y P w s v N Y m j f s W j X a D h r W D A y r z 8 P / 8 P i S p C Z m d K r F m G U 8 + + h h N M k k o V O a 1 Z j G R 9 j N y e d F p k 1 8 0 V t E c 2 O F 2 a B b W A W G c y j d i N J L v U s p / r F B 2 X u 8 U e j Q c Q s C A h 8 8 W 5 f N Y 6 d 0 Z 1 S Q Z G g 7 1 G h Z G i Z c J 3 U q F I m K x O K z O D I n 7 E U Y N T a j S w f b 2 D p Y Z a a y 6 5 o E d C d c M o 0 0 Y Z Y b c 6 W S S C j 7 E i 6 / c I J y + Q 2 e U I Q I I 4 t t v / R 5 + 3 r W C z 2 V X 8 a 2 t T Z w Z f A N O H U 3 i + r W r 0 C o Z s g Y 1 Q b B i + F b T q 9 k x R w P w + F 1 w k 7 v J K o x j v L u r T v W q e l G d q s + f U r X 6 T l C v U S e P o z O Q M Y l j q E d 6 u 9 0 2 k 4 q 6 X X Q S E g o 3 P b + i t R J Q Y 8 M y k j C / 3 S + b n u + e c b 3 h u 4 Y 5 a E I V y U 9 e S x 6 c / + G 1 V 1 5 j R f s w v 3 A E o d g c P v + 5 F x h 5 G K H U U E i o 0 G u u 4 k T s F u Z 8 L 2 D G 9 x K 6 u Z e R C G a R C J f Q J s 6 3 0 A M 3 O w 1 W v h W 3 b 6 7 j e 6 e f p t d 2 4 I O f / E + w 0 H u n w m 4 s 3 z n A d G I O F i r Q 2 t Y G r l x a p l I 3 c f H l N T R L N l Q J 5 f e q t 3 B 7 6 w X E 5 i 5 g 6 E 7 i 5 v 4 6 b i 5 n U T 5 1 C p 6 X / j t O n p j C 6 d P v x C c + + S o V Y k A v O 0 f l s S I c c a B e y 5 k p x j T j 0 H 7 j H H r k Z O I L U h I p h b K P a z f W k c 3 k 8 e J z L 2 M m d w B r w A X s 7 J r J S 5 T y L x R K f F w q J E / R a z T s Z 4 T o I D W V N r P c H m Q u I x K c Q t T v h H u U Z 7 S q I 0 0 4 9 x 5 G 3 V + O n M D 5 E / P Y L 5 c w a D U Z k S b N c j q R U B z v e / d D L P d R w r E o O d E e d n 2 M I L k W P n b + r + P r s I k r 6 4 S 4 X R c N x 0 V u s 4 6 y u N P O I W E e c I 7 u 7 O J r l / m 8 f W Q y j I w s j x C C 6 l A O Y 1 y P a s D V d G w a X D j O + P U H a o 8 a 8 b V j V k H U c f e O 1 Z C b X r d t + m e O 1 5 w a Q 0 L 9 r g s r 0 W S S G L z 3 2 Z T 6 Z f 6 v e v R 2 3 m 3 f / g N / 6 0 3 L 8 k 2 F C B M 0 G x G F a q A A B T a G C n Y s L i 1 B 8 + 5 l 2 z 0 4 f Q H c X l l D o H 8 V J 5 b 6 8 N l 7 Z v C a z z e P w 5 w P x 4 8 u I E J H 6 b c f k r d M 4 2 i v p t n u 0 d / P Y z L s g p M V 8 y M T F / B X 0 w 9 g r + 4 h 7 6 j i 2 N J p d J t U w n w S B U a e z d w e 3 v f 0 e 9 F 1 x O B z k q B P J W D 3 R w l D F C U W c e 3 6 M j w h K n V k E Y c H G Z w + e Q q v v X Y N z V 4 J T z 9 + F l N T s 9 j Y 3 D P L t 6 z c u Y W F + R B h 2 w a j U x D R 5 C x s j E h m h l W W R f 3 Z 1 O 8 u E N Z s r h 0 c n 5 p E O u Z H r 9 H G x e 0 s r c e B e C w M r 8 d t G o v X 7 m y a 7 j m C i l r k T b 0 O 6 o S 7 3 t A 0 D Z P P w O 9 H A x c u X r v B 6 9 v w 6 s o t R m o P Z v x W x J M z i E + k T b L A 2 2 n S G T V Q y N V M 5 1 0 H Y X Q h X 8 C v l W 7 j 7 5 1 4 D 5 4 6 e g r 1 v d 9 G 8 N h P o t b 2 E u 5 F c C W / g b 8 2 + B R + 5 p G v Z h S m h p A b L U U C 8 D S a 6 A c j 2 C I X 9 X l 9 u H n 9 B j x u r 0 m W G G O h 8 Q j u K b F g h t r Q e Y 4 n G h 0 b i / 6 M w X D T 0 B v J J 5 l M 0 V g v 4 e y Z o 3 c j k o 7 V q x y u j l Q k t N L R 3 T + Z P t t 3 / M A P / d P x 4 7 6 x f 0 I 8 E 3 5 B A r 6 R x O T G J D A q 2 / P P X 6 a X b q D n C q C u E Y G W P u b m 0 6 g 1 G d H s A U y Q i K 9 v 2 V C v D 7 C z t W d W c F C 3 f x e 5 z f L L G 1 i Y n Y L F 5 0 e m U E C D c C F F x d z e o C c + 2 E I 6 t Q W n f Z K 8 J Y D S 7 g b h U h T B Q B K P z x 3 H r c w t 2 n f H r H 5 R q p T J x f Z Q z j X h c i 8 w W s 4 g H R 0 i S 8 J 9 / N Q 8 l X w H H y / e w f a d F Z z l u c O R A + F w F L F I H d u l I K 6 s 9 h C k E b v 8 m g k I J n O n L N 6 4 M Z M Q p 6 d V R T S u y Y 7 T b j o T v w c D 8 p g O D V P Z M i m j k 7 u 4 Z T Q a o W E R + v T I L f i c N l 7 L F 4 l Q k S u Y T A a w X 3 G i X d n C 7 P H 3 Y C k 5 w n / c 3 c Q r s Q H + E f b R J 3 d 6 B 6 J m u R 2 N j 8 1 W a w h E A / A H v T i o d G j s E X x 7 8 B h G m R 4 i i Q A c 8 Y + g M / R j m g 5 F I 3 X f + 4 X / G x N O P 7 7 c R n 4 z l Y L T 7 Y C D w W L X r L K h q r O a X v 7 p Z N x o v c Z I q e w a q K g U u x p q N X p a 9 S o D U n s V 1 c z A x v E i 1 m D 0 2 6 Y x J c i r G n C 7 f Y T M m i 5 u 7 H z M Y E M j M z l c a g 4 / 7 1 e d R o f u h z 9 p 9 Z u y u e 0 i n A x Q a p g w U O F u U o K e e 3 8 / B y e h i Y 2 V J w X S o l y 2 6 j P 0 t E c Q 9 d T Q b N d w 7 v Q i o 8 A c 3 v P k w / T O I 6 x u V L G 7 3 8 X j 5 0 O 4 c u t 5 + O g h l 4 4 v 4 s j s J K 5 v 3 E H i 2 C w e f / J x n I 5 / E A 4 q b q W 2 g e u H N h x 2 V 6 j s F h x 0 G 5 h x T m A 6 w I h J + N a s X c V 0 J E i l j R O G r O D O 2 i G W V 2 y E i w H y j 9 c w N T O F / z u 4 h 5 8 d Z A l j q m a O C q 0 Z O x h Y 4 S a R D 4 Y j h D F a 6 Y P X k 7 f m s z m J 3 c y 6 S Y M + c p k c + c 4 e 8 o R U D j q C 2 6 9 c x 2 3 C X P X r 6 7 X a K D F y a K r n X m e I H R 7 X b C q S G 2 z M 3 0 p m R H C t s m 0 i g D K K H c d x 9 A m b v v D c q 7 h K B 7 R A s f b q H W T 2 s w Z 2 r a x u Y X N n H 4 t H 5 u B X m 1 q 9 j 3 I h Q 0 O L o 0 0 F H 1 j 7 a O z m E Q g F a T i z N G A H V l 6 + C A o c P 7 P w Z T w u i R 1 e K 5 e v k i v m z Y L e x O s 0 / j C 6 h H M y 8 m B E 4 5 7 G H E r d o F S / G v q v E b l a 4 8 v h J D / 0 e e 9 2 k j W H 8 n E s C B O K q v / h 7 t 4 O u W P I z B c v f f i z Y / g n u K d b 3 i X b 9 8 1 m + 4 6 / Q c h n C v 7 G 7 k 5 q W N x L J a H U q W / m V Z u M y u P 1 w y V o U 6 m R w L Z M 1 M g U 4 / T w X X Q b F a x R u S d S k y h X 6 8 T x D W S p f M l 0 m t 7 f h i a 6 c F m a N N g J W L 1 u + K h 4 c U K J / W w B E / E I + r 0 R L u 9 t o t S x 4 P i 8 h / A s R + N a J b w h z u t 5 k U 4 v 4 O b V a 1 i K n c K Q H j z Q D W B 7 d 4 v w S l j e g 0 j Y g w B J f r W x i 2 9 P H 8 V / u n M T 7 j L w v l O E Q V 4 n d g t 1 R o I w 3 B 7 y G r e H x q q e 1 x Y i J Z f J U o m g m 1 V E L A 4 z 9 8 N E M I T V b B 5 F R g E 7 F c 1 N z y 2 O E Q r 4 y U H k 4 w Y I h c J o V C v 8 b D c p 8 3 A 0 B D e f b W i J I l s c m p 7 v j X o V S d 8 G I f E J r O w W 8 N W T C f w u o / c / n n g Q I U L o b L a O 4 4 v T Z i Y n K 6 + j T G E g G K D C M 9 I Q z G k s 1 s + 9 + C n 8 A F 7 A 1 1 Q m 0 G f Z 3 v 3 C r 2 L g s + H v J p + g g Y 0 M B O z 2 2 n B 4 X H B l M q g H A n R 4 f Q R o J G o T M 0 1 E p h r V g V k 8 i u V n d B G 3 o l 8 0 V a 8 O z Z r C T a l 0 m Y a + M 4 3 d L F M k k j D n W 1 k e s 6 g d f z U D E f l O P 5 h X b n s 1 / q Y P 9 8 E + N q g 3 Y b u Q E g w g + J E 1 K Z j z 5 t o 7 9 O j q U v T 6 9 T t U n A Q 9 c w s e y w 0 q T R 6 n 5 0 m N O t N 4 9 A H y G s 3 y M 3 I h F P P x 1 Y b 1 z Q P C w S A h l 4 t K N 8 T 2 6 m V 0 a m 5 C q X 2 t D Y r U 9 A I K B y s 4 9 D j Q 7 V Z p O A 6 4 r C E a 2 x L h H w 1 E / f K G V a w f N J G a P 8 F o G O F 3 r G T 1 F r d 4 M X + 0 i U R y k j J y 4 t a 1 F S S c U b Q O B n i u m s N P P f g Q X l 9 j 5 O j 6 0 b d r 9 i F 5 Z q 2 e b k G L h N 7 r 1 u L Z m g 6 L s I U Q l E 7 Z t O V o H g o 3 H Y f d 7 z f D T H w 0 w h C / U 9 Z L k a 3 Z a K B W K v G e Q 3 j J U 3 x U Z D P x J O W 1 v b U P v 9 f F 6 D N C t c j o O p e A 5 h W c T L h x 1 u G D d 9 j F L 2 U O 8 P 2 x R V g I F a d m 0 r h 2 6 x C Z 3 C G s L M B E K k Y Z e o z X / 6 P u H o Y b F f z Q 3 m c w A z + + 1 j W P b K O O X 2 r c w G + 8 6 6 O Y 8 / F Z W 1 3 y v Q Z e e O E i Z m Z n 6 Q z q G J B D l Y s F 4 w B k H V J 9 J S I E a e V E e G n T u C u o m 8 / n G E n H z S C C h J K B A X I y M M F 1 c o B t O o B K p Y I w o 6 R T 1 2 F k 1 d W U j j D b G M J g v 3 b / z H 7 0 p k E + 4 7 0 o o H F k k q C o b H z R p I 4 t G t G 7 H j p P n O / A z H w K w d T T m J 5 c I p E e Y j q 2 h 1 t r R d S r O 7 h 5 6 0 U a B Z U o 7 c V j D y 3 Q 8 N o Y 0 Q i K l S i a N K r F 8 0 7 4 Y 3 2 U a C j X L t 2 E Z + A l D 6 l g d m 4 O j V w B J Z J 7 n 9 e C o 0 t H c P 7 k W Z y u v Y i f 9 C y T K z G a s D C x k I / G 6 Y Q 1 E E T v c J Y R s 8 T v K z g 7 4 4 D X 6 a O y b + O / P v 2 D q H j O I D 5 5 D C v r G e y s 7 5 q 5 y u u M r u q f q E k 8 X Y Q 9 T o d S x z Q k B g f a l Y G B m j f c S W 4 U I M 8 J k u w H S e o 1 D 6 G 6 3 k R C f q Q I x 1 z 8 P k I O 5 V O m x E L Y Q 0 h c J 7 + b m U 3 C T u / v J j R L p 8 L o F Q h D y Z t 2 t u u Y n g 5 g b e g w q X N X v o b r t h x s 5 C 4 h G 6 O L n c Z t c 2 F j j 7 C a U e X H X v k j / E j + 8 2 g 4 G E I C D v z K 0 l f g x q 0 b O H / 6 O F b / y o / j K 2 Z O 4 c 6 d d T q q I K H q C M e P z Z u G 3 h n C 6 X S 1 w I h N b s a I I 8 O Q d Y o 1 j H s / W F C r j 0 f y y m A S C U W f s Q F J t k J u y g x 2 6 T w F 6 x X J E u R 5 6 X Q S R U L y c Y p c x / y Z O Z k O 0 L T G u 5 / u j 8 2 I 5 M 3 4 E y Z W c B r j Y 5 H T c X c T T e j R I S w p 5 7 N U O M E j H U l D U 0 a r X y d e H 8 G d f B r 7 7 T l c u b G F t o Z 1 N 6 0 o l F t o E o d r 7 d b p 2 Q g e e f T D S p a h 2 X X g s O O B 7 9 g A / e M + z E 5 P 0 t t b s Z M v E 7 Z V C J U O e P 0 2 C f E W p j J W f O L 1 i / i F 6 1 9 E 0 O c 2 H V q r t T q u X 7 x M / l B A h v c b 9 j Y x G E 0 i W 6 p i 5 I g Y Z d E K G j Z C l r m p C c w f m a a R O h G L B q F J V S P 0 t p q H X Z N h m r W B a Q A i 4 0 o y q A + b e m u 4 F c 2 o 3 K L d 4 z T 5 m I d o T 6 c n z G J v e q / 1 a c V D 1 I N d X t 8 b G H e c 7 T Q K c P u n j H H F U w t U 2 B h W + z W k a S P X v S V 8 7 + A W n K k O T p y n o R d K d C R F 3 F j e x v / x + m f x G 4 k s v O t N / N i r H 4 O N x w f d I T z y 3 n f j p R c v Y v 3 6 G q 4 t r + H s m d P j q Q N Y v u v X 7 u D X f / N j K B 1 k 0 b R 5 M N e r 4 / K l G 2 a V w 4 u S 0 9 6 + 6 Z K k 8 m o + R Z P J 0 / M Q u t 5 7 J s l M E U q R V p 2 r t B Y w f 0 C 7 r R l 6 K c / l V V 6 D h a E D 5 Z H S S 7 O Z a 3 H 7 c y 1 6 + / 8 R 8 v 3 Q m w L 5 D P m n Y s m k B P 0 k a E G B V 1 6 7 h l Q y o V C F P n H 2 5 s 4 u R t 0 R E p E R G j i C Y p W 4 X S b W L O I D 7 5 n l O Q E 8 8 9 z r r J A R p m f i 2 M u M I U O p W M L Q W k S h G c U s l T I Z m U S z M i L p t y O k x c d 6 Z C e j F q O D g 1 y M X q + f w J e 5 l / C r + 6 / h y u Y m v i 5 0 z E x g q f F V Y S c F s + h D p j X E 8 x Y 7 j n P v D t w 4 M h W B k w b W I l 8 T i V e P D q W 1 F Z G 0 M L U Z J 0 R D M U G Y P M K 8 8 p G b z R r 5 l S Z S 4 X H k k j z M P L t U T E N Y 1 C D q I l c q l Q q E Z U 6 z 8 J n h H T R C H a t e 2 p V i 2 8 z W t L K y a n o c + G 2 M t k o 2 l B q o 1 t v 4 j 9 e u Y + i z 4 z d i X Q P n v i s 1 h b 3 b d r z k q e F 7 A j f w P y N 5 7 C z v o G E d 4 A d d 5 / H C 4 A B t w s c e o d 5 D o R k z r 2 C c x l U + L K B J f l a o Z W A Z W N C g L F J 0 W J e u r G N h I o 5 s r s j I R 9 M g v 1 J j u s / v o 7 E r g 0 f l 5 y 4 b a L V b f L W g b H q A 7 B H q e o y 8 d I y C j p y q h 5 F 8 Z 5 d l 4 L H i d q l U l O o o W + T / 3 E 1 U 0 x / f K 8 t 3 v 2 y 2 7 / i b N C g 9 y R u 8 T w U 6 M g s K 6 l 7 P Z A m f y k U + p E l Y 7 O Q Y j b 5 G 5 V J R u x 3 C D Q e c 3 Y u Y i j r g H 2 2 h V t w h B K v z W m G c O b W I i X Q Y u V z F w E j B K 7 s z g K 3 d 2 1 T w N A 7 2 i s T w R T M Y z 8 5 o Y L V 1 y U / a U l 8 U c 1 4 k w g n e 3 Y r d n W 3 8 n T M f w A d j s 4 h Y 2 2 g N G 1 S C L g b W K l x R 8 h J P G B + 6 / H u 4 u b 6 N L 4 s m 4 Q q m 4 b Z k s d 8 J m 3 k k U q k E F Z 6 k n 8 9 D 0 1 X c J Z d i m F Q W U 8 Z l d Z p I Z C A O n 0 t R W c + u i V u 0 8 L V J L V M o 6 p T r o c F J C T 0 u q + m m o w X Q W s 2 u g a A 8 0 E w j Z n e O G M G i j K J t b K 2 t I j 3 h M X O c r 9 x a Q 4 Y l K G Q r O A g R F l Z 7 + G u + E L 7 e t o p P 5 j d 5 P o 2 C o l O / x w 6 D w 6 a 3 h Y / N / 1 X 8 c u k q H v Z P I 5 p n I W g I A Z Z h i n B y 2 F z F 9 N k J F O p 7 W J i O M v r 6 4 Q k 5 k K u w H J E Y H F N T G B H e D W g d S g z p m c v F s s n O a o E 2 z U m h E d a a F T f F 6 G o S D i b a U E q M Z p K D g 7 s / E D Z D d v L Z M i Y m Y y a K y d j M Q M P x 4 a Z + p 0 P 9 + y Y x 8 a Z E K B u l M + m n Q U m o M i Y K T I K T c j 3 7 w l U E g 1 6 0 L Q 4 0 G J n U Q u 4 j t N H c E R f m S c 7 d S R p c D P M L C 1 T g G Q T 9 V V y 8 8 j w r x k N v r l W R + n B 7 S P D d B f Q t D e S L v C 4 9 + 6 U r V 7 B + Z w t e V 8 g k A O z k t e V K F 5 n t n I E o u 7 u H j H D T s H c 3 8 e D R G O q O D I b B C d i D 4 8 k q P Q 5 W d t C F T y z f w M u 7 + / h o P I E u F f y Q i u N M H E c 0 F j P Q R l k s r Z m U z 5 V M D 3 K t s O E j f F T H W N E M e V j 1 4 d P s P m N o p y c n F K t 3 G I H G 8 w k q t a z G b q 1 e o W O k o E N W j l l M j r q e L 1 W M Y S m o q b F U w z u s j i C m E 3 7 4 e c 7 J 4 6 f w n r m T + L 3 K B m y E w l M j N 3 4 6 W k O 9 R C v S 5 J 6 t P p 7 y T u E f T j + K 3 2 u s Y 8 r t x + T + E F t 0 I L / 6 3 m 8 h p 5 z D y y + + g K O L R 9 D 1 L q N I X h q O J H n v I H L 5 L i G q B 7 G w H I J g c w s u b 5 S Q u 2 y Q Q b 3 Z R M j n M s 8 g J 6 B d Q z v u d X Y V u l D Q k b b J o d 6 b 4 N T N Z 1 t d W 0 M 2 m 0 U h X z G L t e k 4 w 8 2 k G 3 p w o 6 X S i R E O 6 v d H Y k J V z p c 3 e J f r A V 0 s l U l e f E x W R W S t Z l 4 B D T b T Q t R 9 p W a J + Y d 9 p W D t u L M 5 w P M v v E q F J f d p 7 q F e O 0 C z R 4 W O P E Q C r + E T h G i 9 W / B Z b 2 G 3 v A v L Y Q q t 5 Q q 2 n r + D h 0 7 N 4 8 g p R h 4 e V 2 u X C J V W M K r Y a H g e T E 6 S f 3 i 9 m I / m k J y Y A 2 0 M h W 2 W q 0 z Y 1 D / A s Z N p V n w P G + t Z / O z M u / F / p M 7 D e e Q 4 Q B u y T y 2 a J I J 4 U r O l K c T s J t u W S l E B y X m S y T B 6 5 A V a k u c e B z A K Q k / e Y Q Q W b 1 A G T c P Z 5 Y Y 1 L E L H a d d A S x l S l 8 e Z I f + U l Y z f T 2 X V e f m c F l S r U W k D m I n W W U b 1 7 k 6 h X i 2 i 1 S i i 3 G r j E W c U G Q u N a K 3 M 8 n r g n + B 9 4 m 6 4 E g H 4 i / y + 0 s Z H g 6 f x 6 N I J / O a F b 0 K h o O 4 / e S y e P I P c 9 g 4 q N R f m 5 h + E w x Z C v d H H / F w c U 9 N x P o E f o U A a x 2 Z c W I j t M F o q c 0 e E w f L t H e S M s z Q O U 0 9 7 r x 8 f I 7 X q 3 8 x L Q Q P R d 4 L 6 U j t 1 Q Z u d m c H p 0 2 d Q Z J 3 r u H t y G L / X z n e U m 5 y N 0 a P 7 Y L d 9 J y P U X / z T X 9 5 + I V X l 6 3 j U 7 T 0 T l p + W w A 4 z Z S o I Y R 0 j Q L U 7 R H F n E 0 G 7 F 7 a N 2 1 h K T T P c T 6 O S s 6 C 4 t Y H s I I r l X T / O T B J u j M K M A o e w l l J o N 5 O w N + k t h 4 Q F n h H e / e S j S N v D Q M S J Z D C G x q B B I p 9 A O h I w S i g v 6 v e E M L L u E e O z 0 i 0 D e s g l W M i 3 0 m 4 f s q 0 6 I U k Q k 9 M p R q o Q z i 0 u g P Y O h 8 + P I 1 0 / b u Y J C T 1 e N C o N 0 8 i s K N W s V u g Y e H 0 q j T r C H h w w 4 t E 6 / F o M g E q k A Y 5 O R h N B U E W 2 P g X R 5 E X V G 7 1 H O a g H B U V C q E v O R M F o G L q J R n x t 9 W i 4 6 i e n a O Z 1 o E e o l o h N 0 L s 3 T M d T R c B a t Y q P V Q / g 2 6 1 i z T X A 3 x + m 8 Q w d i T X u Q Z 8 O 4 C d y U z h F 5 b 3 9 + m 3 8 z P u + B k 7 C u w r L p K T A w 9 X f x L t d U 0 j 4 d K 0 + Q t G Y m T l X n E 9 j z L K E 1 s l Y y j i Z z a 0 c o s E g j k 0 O c P H W e B Z e H a d 1 d f X s i s D j I E N D I t Q V V 1 S k k j G Z H u T G S H R c 3 7 R N r a 6 u Y W / / A O f O U v 4 8 U Q Z 1 b 0 V L X U e y 0 + t B z f 2 / 6 N T b d T c G x d c 3 d J s O t M d C N F 7 K + G v z P W W P l O b b 8 4 Z Q b H a o V B Z s v H o Z X 3 a S 8 G 5 m A j k q 8 U E p i y i 9 v x e E F S M H v C T g 0 f k S b A N y L 6 V g W x G j M P E 0 l Y B Q S 3 P a a b B i t d r C n e 1 l l M s 0 Z E s N W Z L 6 a D h K w t x G 9 j C P m V g b s Q g h Z D R B D J / F Z J q 8 i j z n x V c + i 6 n F 0 / S a D f K u D r a 2 t t B r 9 x G x 8 / i q B 4 W A F X 4 7 I + e L l x F L J h E g n F Q X K M E f 6 j t 3 1 j 6 f U + v T q s e A l j V V 0 4 D m U Z f x d K h k m n W p 2 d E A L E Z p G r g a S 3 u 0 K h l 7 u z f m m p o H X R x L C R x N p C n F U g 5 M q 2 1 o 6 P 9 C 2 o f l 5 / 4 1 e t E v I O x + L y V q x 4 N E e C f 9 X n z E e w I N R p 7 P 2 e r o 7 z e B h A c 3 3 A 1 8 r 2 s G 3 / y u J w m N 1 Q 7 k w s c + 9 0 V 8 Y + h 5 j L a r e L Q a w U R k A R 7 n E b g J n w d 0 T h r M u b O b J f S N Y G t n n W V R 3 z 0 v C o S 1 Y c p u 5 f a z O H P + K Z a b 0 Z c R V C N 8 Z V C m M Z f l V R S X m o 0 j j 4 x j n C 6 X M T U q h M Z e H 4 K h M N K p C f I p j 9 E R s 8 m w z J l C K o y E j H g H 9 f s j M W H 7 z j c h K T H p b 9 N T q V u R u l v y C 4 Z x 4 4 T 4 + s L L l w h X m u g 7 l D X r Y X J h x s z b U C g V 4 a f A v d E I X n 3 5 M h z B N L J b B 8 C x B V y 5 3 i U A K W F / l w w 7 4 E W l X D W r V b g J E 7 3 E 8 x 0 a T Y U w w u Z v 4 N i x R V P Z O m P S s Y H J s I 1 Q U Q B 0 h G K t h 0 v X b i E V C 5 A b 9 N G u H 6 D i t C B 7 0 M e 5 c 0 f J 1 3 y Y W 5 h C J O Z H R 5 0 R q 3 U c P f x d / O L 6 a / i H D 3 4 t 3 D 4 f 9 v c O C Y U U + S x U U l 3 V a I 7 J 0 G n T y h w G v v B j l 8 8 v r z 2 g M 1 C X p d 1 t w l R y R 3 V + V a d T 9 R J x 0 P g 0 c 5 L a o + R 6 N D O s H F C r 0 U C 7 1 k I p W 0 S 2 U G V Z D z F h v 4 y n t 0 / j q X q c z + / B 4 e E W R j b e w z o 0 / G p u J Y 8 X o r x x v o V a y I q v o 4 M I u K d Q 7 Z E b f v w z + K n a R d T 7 H U Q G D v z 8 E 9 + A R C R q e F q z U z C d k S P h M K K M 6 u o W N M 1 o r Y j S 6 d Y x a b o q W b C 0 k M D z r 2 3 S 8 B R J 6 S z 5 6 G r Q 1 b P E Y l E T s e 4 Z S d 1 E U q d J O I g b O h i p e 9 0 W i s W K 6 e e n T K m + 1 / E y Q A s F N j 5 3 D I k P G q x r f X y b 7 2 O D e o O 3 C V + L w u E b 7 j I o V Z C E p X 6 w L A I s J N x 9 e i K 6 N d N G s e C 1 4 4 + v b u B 4 j F 7 e 5 z D r L f m 8 b k w u z q K 6 s U M o l s b p g 9 8 3 A w w / M n U C 2 1 u 7 N C Q 7 N L O Q P J p a 3 c M e D x W z C E / M h X A w j L 2 t G 4 h 4 6 U m H v J Z z i F K 5 i 9 P F T 2 J 1 c w 9 / 5 / F 3 w e M 6 R I W R x x 9 O 4 M 7 a J h q E f c Y I t J g b l X 9 U y a F c G u E X b 7 + C E U l + d T u L B X f c T F c W 8 L r G / f d o V K p 8 z W N u n p T P q O 5 S 6 h 2 i F P v e 7 q F J I 2 s F C o e 1 g m n / O u F c B I V i 1 Y z 1 i i V i B v Y 4 a L x m d i S e q + i o 9 j W l 1 l u t J r z O P m q l D Z b N i T 9 2 z C N N 6 B k l Z L q x c h W n z 5 / D N o 3 2 h x M 5 P H m g b l M p v L d j w 6 f c L X x / 7 C Q e s E d R y Z L / 9 C o 4 f y K A Z 5 t l f D h 2 F D 8 e e p w R J 4 B r N 2 / h Z O R Z X N o I E 6 p q p Q x F T Q e 5 V B f / p X g L F / i 8 x R L h X z x I J y V e 5 M T x 2 S 7 a j i n T k 1 6 D E j X Q M p V O k l + 2 a V w V R u m Q Q S b q Q k V f Q r H w m o x S M j b 1 / C i w j s r l o h m G I n l J T Y x B y T H J l U h n u B / U x 6 u C v N 0 3 G t Q P 0 6 D 0 G G / c P h 1 Q j 2 N 1 O b k L + f Q f v 1 c m T n 3 K N C 7 G 7 W b F N d s U c A G 3 C z W c C 7 g Y G X y 4 0 X U g x 9 + P L 6 T Q 6 n f 5 X R A 1 8 p N b u x l 8 p r C G X 7 j 0 D P 7 d V 3 0 L g o w S j V a P y j y u L M 3 B 3 a 5 T K V n p G x u H S E 3 5 E L L 6 M W y z k t M O Z C t 7 + N W b a 9 j l M Q / H 6 I 3 d I W T K u 0 g P / J i h c s w l A 3 C N e l i 8 / X t I Z w 6 R y A V w j A r 7 b f E T S D u T 8 N W G S J C f q e O n O J m m L h O X 0 M y x 1 b I a Z h l d + I w a f a s h 4 k 6 + a o G 3 O C G m p p o O D T Z p g A n 4 7 H l G Y W U M A z A r p t N b b 1 5 f N r x I 8 l K T Q r W S x a i x S 4 g 5 Z 1 Y U n J 8 O M 7 g P M G 9 J 4 l T P j n 8 X L e M j / u O Y T K X w h / k 9 X O m U 8 M / P v w c b 6 x u o E + 5 9 v p H H v z / + b i z Q + O 3 + F J K p I P Y q V j z m m c N 7 k 2 F G t w h V 1 4 7 a z m 8 g 3 P 5 t W C Y + S g O u o 1 w 5 w O 1 b y / i P m x f x b + v X c S o a x 5 R m n y 3 W z e Q s P h q E D D 1 b o y G w v F q c T g 5 B F E p Q 1 k f o X W 8 o c a M k h b 6 l g R D C y l S 0 w J 1 P f R n J W b U 8 q O p t v H L l 2 K j G P d P H n E z n j g 1 q / P v b e R f s / w u + / s v d x 9 1 P 1 F 3 l r v f h l 5 o p 5 + S J s 9 j d 3 S H J d e P M f J K Q p 0 b v l s b E 7 B T 2 Q i F c b F v M D E M n a F g j V p a W 4 V S 1 C H 7 8 i + h j + M n E o 1 h M p v A s I W G e H t 3 t s m F l b Q s 1 Q s h G k 1 G k 1 o Q n O K A i j n C E B h K a c C A 8 4 8 X y W o + V O I G V p x + j I b l x p W 6 j c s z i x M Q J Z K m Q 4 V g a v s A 0 A o S Z t v U q f u K V i y j S W K / f 3 s K z f / o y n p o 8 i / c 9 + C Q m p t J m O V A 9 k y K j l v d U m 4 u G J m i O b n X F a b c 7 j E 6 a o 5 3 k m g 9 u 6 e 6 i W l p B f + D G 2 t o + l d O K 8 u a r + P L 9 / 2 T g 0 C a j 4 / F 4 C j j c R 2 5 t D a E R z z 9 4 H T P k m l H L F h r 5 Z e w e t s x c D 8 1 m D n / 4 4 g u 4 2 q k j n Z 4 x j q N v G y K c 7 T F q O v H o I + 9 A a n o S H k a G y K B L e X R M z + 5 c Z Q R / y E / O q C U / + d 2 Q M n n u F b Q z n 8 Z u K U i U p V V J 1 O M j j H c / 9 R 7 8 1 s 3 r s J F n f Z W H v D a T M z C 3 W i F M 7 5 F P E t K u 3 r i K G p 2 I F r O T A X R Y t w L 3 f T 0 v o V y O D r J F Z 6 m M p v h j N q s V 4 A n 7 + a e 0 e a 1 a Q e Z g v M K H 2 p 3 G m W C Z 3 d g B m / 1 L 9 O l t v T 9 3 c 0 0 l f 0 O 3 h 9 J l y m Z 8 G y m f z F h c 4 r / 9 + q f x 1 V / 9 N C u G k S f s w U q 2 j g Y h D g G h y Z R l G I W S x P F x w q 7 S 7 i Y i p x 8 i v 9 k H Q Q R K g Q g C t R p m g v S s N j e 2 y E c e e / i U e a h S r W v m 9 g v 2 y 2 b C l z Y h W v o Y 8 F u / d x H v f / o J P v W I f G M P y U T U D H I T 5 x m O C E v R g r V S x S 1 S t Z l U n B G z T g + b w X d f e h b / K v U E p q f m T J v W 5 s Y 2 S q F x Q k K J F C e t X N 2 m t L S O g 1 6 W D t l k 5 E b 8 r L R 3 l d C t R g 7 R J Y Z U 9 5 x B + T p c t g b m Z k 6 h 3 h r g 4 v J l f N 3 W M / j P g Y / g q 8 / M w 8 a y b z E S y T h b P Q u 5 V w W l w s v k L 2 4 8 8 u A 5 L N / Z w U 1 C z 1 h s E T 9 4 8 1 W c O D q D H 3 P O I T l x B G t 3 r m J q Z t L A 4 t t 3 t j F o 7 e E 9 j z 6 E G 1 e u Y m H u D L 7 4 8 g r 8 5 J 2 n z 5 1 H o 7 i H 3 W w D n 2 f k / L n Q N X z + Z z 6 B w L / 8 V T i d I U b T F 5 F I P I l K p Y g G e a m / r S 5 C V 2 k C I c T 4 3 E 5 H D 4 m 4 D z u Z L I b e U / C T m J o + j N y V z V P T Q K l Q p y x 6 S E 9 O U u Q D k + T R q o 4 O m 5 P G C g Q J s f f 3 8 4 z C 4 m Y 9 H F m Y M B k + o y O 8 0 5 d u j Z 4 D K 6 X A 3 U 9 v 3 + 0 u 5 H t j t 2 m / p o e S 0 g 5 o C s L Q a i S 0 4 E 8 + 9 X m c O L F E P l N C k B G p S P g g Q 9 A K H H Y q X y Q e R p v K 3 i S Z 3 W s O 0 O E 5 b h 5 3 l c a j T p X N U h Z T P M Y d 8 G F + N o U X G U m 2 d r M k y R 2 k k 0 H C D i e x R R d 3 b t 3 G g D z i w f M P G c M N B h r Y 2 l j F 8 a N p c o I 1 a C l Q l 7 V M w r + N X i + I W R p O q V k j d O s y o v T w 3 e c j O H L c R u W r o d n b J f f z o k L + 5 y N f 0 A h b L 2 G L B t d p Z i B 5 V X V i 1 S J s y s x p w J 1 S I A 5 C J P U 4 H 8 j z O m P I 5 a l 8 1 j U a h Q f Z r Q p + 8 2 A V P 7 X 0 G H Y J k T x K c P C 1 S y N V H 0 E N C Q k F T l F J R 9 j Z v Y r z Z x 7 A Z N K N y 9 e 2 8 U M P v x + P E c p G G Y E j j P R R w t V 4 f A K v X 3 0 O 5 x e P Y 9 3 S x r / t H u J r U p N Y X 8 / j P G V Q 7 z B a w I V y s Y i h K 4 0 f u f b 7 l N M Q P 7 Q S R + P X P o Z H / u 1 / Q u F b v 5 4 G G k S Z U S 1 F D i v Y d f b s E m W W x N R k k o 5 l h E T M h p r l O K x u L R C g m Z H s u H l t 2 X S f 2 i Y 3 3 d d K H G r A p m N w O t y s 5 y o u v X 6 D 0 L x F r h U w D i Z I b h W L M 6 J T T H 6 / 0 z R D j B t 3 J U t 1 z 9 J 7 q + I 7 8 q 2 3 f 6 a P B v U j b y i H O p + o 0 o A 0 g E x Q j 9 8 x U g n + q O 0 H F h + 9 d x F L S w u o 0 K i G d p e Z t 6 D X 7 B D C F X C C 1 X 5 1 c 5 f X k Y I 6 C d N c e C i 4 h 6 H T g 6 n u J i w U s D s U J E y r G k O Z n h p P U D I R j 2 J E Q 7 h G r 9 x K d n H i Z J D e N I 4 O C b r T 0 c b l z 1 9 H 2 L e E X t 2 F e r 6 P t W u 7 V I A S l X s S V 2 / l E I p E c J j J m O z T 0 k Q d T R u h X W C O 0 M 2 G 2 b m j N G C N L p 4 k N x B s 4 b P Q W a i P n p 0 l H f e Q o B K Y R x X U t d D Y r G j T s N S m Z O F 3 N c K l A S P w C y / v 4 u b r e 3 j 8 6 F l 8 7 + K 7 s U t v f 3 S R U Z B G + t n r q y g S C s l z a 2 i I 2 u r U 5 j S Z m u L 1 C 4 y w A 0 Q S Q Y Q Z o W d m J t B q 2 L C z v Y 8 s j W R g z W J u I o l 6 z Y 6 v f f 2 z q H a 7 + N F T D 6 O S 3 + L 1 H D i 6 t E R 4 7 K X y N v E L r 7 + M 5 V A T P 3 L 0 S b z j r 3 w D S v / m F 9 G Z i M D 1 X V 9 J 2 B s 3 i q / p y 7 S E a j g W o X + q 4 8 a t D U R C b k Z y w k a 7 n 4 8 6 M m O + W r k i p l 0 j t L M 5 v H t h B g l G 7 z l C 0 4 S b B l H I w U V D c r G + Y u m J s V H 3 C L 0 p 4 1 w u g 0 u v X c f x E / O U j x o N 7 m 3 3 I p U a v S 3 I t d 7 + P O o N j 1 A p b 9 v A H 7 V L G N k I C h k Z j W g g V P R E A s N B B y 5 / h N B m Y O Y m L 9 c a Z j j 2 l h R o M o 0 A z / F E o p g b H W L r o I 0 H 5 r x o D 3 p w 2 / s o F P t m B l Y i C 2 y s r S M 1 E c e o 2 c K 1 1 R 1 U f T T a V h C F e o X 2 a 6 V S J E i K R z S c N r E 8 D W 8 6 A Z c 7 g m g q Q a W c R a O w h j P n z 6 J W q + B I 2 s 1 o s I 7 y y E 7 i H K M h + l l o e t S g l 9 4 Y e P b V D Z O R V I 8 B w T 3 5 U a 2 8 a F Y I 4 d + Y U A / M E I h 2 v 4 9 6 l f y i P 2 J k K p o k R q l Q w o k z J / F E M o q O y 4 F i u Y A k Y d P G y h q j m Q d K 4 2 i E s k 0 Z M n f X r A + s i T X F M K p V K w q l P q J q v 2 t X T Z b M y W P 0 b B r y 0 C d f i Y R n a O Q u / O L B N f y b / l E + s x P D r h T T g 3 y p b J I f F v K q v 3 3 r 8 8 S r d v y N w S k c f P M P Y 4 Z K H n n H C Q S / 6 c P 4 4 z + 5 R I M K 8 6 l H K N O 4 + 7 0 O s j l C c r 7 u Z r b h i B z n N f t 0 L H Z e w o n + + g o W 6 R w n p h J w h 3 3 I 8 5 n L 3 S Y K t T a m Z 8 m N Z 1 J w k U 8 6 G z V s l A S D 2 2 h 2 e n D w G V 9 9 5 Q r e 8 Y 7 z h k d K d v K 9 6 p a l K K / P N s s Q h 8 0 / X 5 L 0 7 b r Z v u s H f / i f q v B v 1 D 4 b b P K V 6 m a s i N 9 R 4 Y y y U T F u 3 F i h U W m i x A q s 9 M I W Q g V 1 Q R I 0 0 s y w 6 o U s u K B 5 y s 9 6 N x A I x R G O p k h 6 f e j 2 C Q 9 s 6 r I S R a + x i k 5 7 h 5 C D P K b v w g G j X M 5 T M 0 t s p u J O h N Q F R + 1 I L M f 2 n Z v k F f M a 8 c c o W E S r M 6 T B w L R h t X s N / F p 7 F 2 V r G 4 n 6 D m Z P n U M 8 t s S K b z H a 2 B C J h g k J t e p G A 1 3 3 N N x e G r K i J w 3 J t K H Q Z 6 g d R 0 F L 5 F z H q n G 2 T j 5 k d b n M x C S a o K R D S J p M x O G 0 2 G B r l c 1 Q 8 i G V z t Y 5 w H r 2 d R x N n o T b Y c O N j e u E w n 4 e 3 4 L T 1 0 C l X k d m v 8 w 9 R y 5 C 5 b J k E P S M 4 O 4 0 U d k e o m E p w d U E J i b S p l E 5 E n L h e y Z P 4 c K F O U Y W O q d o G j 7 u X n 8 U H / / k p 5 E s t f C 3 / v k f 4 M M f / D p 4 I 2 G k f u c T u M D i O x 8 8 C f t X E h o 2 V G d D T E / z W d 0 O M w B S c 2 n M T P t N u 1 K n u g N X Z M a g j i G N e U n D X w i x m + p e x b 1 H R 7 I w N 0 k j Y V S m U 1 P q P F + q 4 f b G L t 5 / Z p G I h I i B E N 5 F y L i 9 u o G H H j o p f 8 t t b F D 3 M n z j p I / F G N S X 6 t b b c T c G p U d 4 o 7 a U p 2 5 e 5 W k o F f N e k E i L M R d o S K V S E a d P L 2 E / W 2 S J + L u 4 i A R N 4 W v e v Q E r y F u 7 h W S I n j V T Q r N F T O 7 y Y N B t k F t Y E Q 8 N C U V i s L i S J l o 4 3 H 1 U e g f Y z D d g 6 b s R i R D b k / f U q u p o 2 0 T M P o k 8 y b G M S R B K f e q 0 0 A D r H q 1 q C d + S e Q a / v r 9 C P j X E l y 2 e N l G 1 1 + 8 g R / 4 E e v f d / X 3 0 O n X s H h x g Z f W Q n t O G z O E h 0 q k k 3 z M S 0 8 O r A 6 j S 6 H q c I Q 1 K k + 0 3 a i 2 0 W 5 r z z 4 r M X g Y R O o q j t j 4 8 N F I H u U L 2 c B k F Z w s n z z 2 B a L q C E S O O J v g P h g b w e L 0 0 s J 5 Z c b 1 P R x I I h N C v 1 t E 4 L C N C L p m 2 R 5 C e Z g R w B Z B n d A 5 G / O S J I Z Q p + i q j / c m D P 8 G E z Y N F P o e P X M b B c P 5 N O 8 / j + e 4 2 D h j 5 / u 7 X + P B P T n 4 5 S n R w 9 u 0 9 l L / q 3 a i f i G F p L k 1 u 4 y R i 0 K S d b p a y j r 3 D P L Q I g t c T o b N J Y F T X 2 L B J 1 T B i g m / k S b u 7 e 0 Y W i 0 e m c O X q G v y h C C q F A u u 7 h E Q q j S N z K T P N W p o w X j 1 k q u T O C T q A 6 W k N 4 b i L Y O 7 q i Q x p n K T A f R G h 5 L b 5 8 s b t 6 t w 4 F g w j k w T D 8 K 4 E x c F h l l 4 0 A C 1 j I 6 E F 1 E p P 6 C A I I N u r V h g F 2 m 1 0 e 0 N c z w Z w U K x j d S + P 9 W 0 p c R 2 3 t g p o d Z 1 o W + L E W l r 9 j z T b b 8 X N l h f X y i 6 c O L a I k 0 c n 8 d y r z 9 J T T 6 H U 3 M f N t R r u b N / h 5 x D O n T m N I w t z L O M I k 1 q v i V B u c u Y o / s T 2 I L B b w 3 + 9 d p W l P y T 0 r P I Q J V H A K K h V O K Y x N R 1 G d P Y h n H / g P N J T E z h y d I G K 3 j O I 1 k 5 H 0 K B S K 3 M 1 6 F s Y A d v Q f I Q + P q s v S G / M C H W S 3 P p k w I a L V 6 7 j 4 5 9 4 B s 9 u Z d G f e Q D H j h 5 B M u r G M y / m 8 O K r W Z x + 4 D G z p M y g n 8 X q R h M L s + c w P z e F U 0 k v O Z 0 L j z 7 9 G J w d O h o 6 j r 7 D i 5 1 C G 4 v R I C b T F m R y F T M X / G a D / H W n h g l n G K H J G d T J 9 X 7 t d 3 8 b e V s P D 1 5 4 G L / 6 4 U V 4 N h p o 9 f Z Q e v Y V l B k R Y z / 8 r Y y o m t W o T 6 T Q p 2 F M Y G t 9 n R H G S a 7 W I 3 S O Y 3 9 / B 9 u M o L v 7 V S x Z + g j S Y G 7 c u o 3 / s v c y v t 7 5 B U z x H D n R k 6 f m E Q u p v A G k J x b 4 f I o y R C B D O z p 0 n N O s e / U 4 S Z N z W e h a W P V G 1 q o X 6 Y m y w X o / 3 v 9 X 3 X o 7 7 o x Q S k q 8 c Z s Z B 3 U X B 8 t l m 1 f S d z X i p u i t P N 4 A I R T o q d r G U y n k a 3 G A b C 5 v + r 6 t 3 V n H u Q l 6 v e 0 6 D e A c I v E g P a w T V 6 + t k W N M k r M 4 U S c k C j m H Z s r h j f w e T h + b R i l f R z l X g 8 M S x s C 5 S 6 5 2 g Z V q g b 8 / g U g s w H L Y D T + J e 6 k k z R u 4 e S O P n U w B W 9 0 S / t l D 8 / j 2 M + + j A q V w W N n F V N x l B h j 6 y f P c r i 5 2 D 3 d x 9 V Y V H k J T E 0 0 J + T T U 3 E H M 1 + 2 S 2 9 H z q i 9 e n 0 5 E k U o 9 D v T U E v h p G + E k e d 7 m T h E H I u z H j s L t d 2 P v 1 p 9 g a n K R U M q G E 8 d n s E R j 9 z m z d A R b h H t U + g C h 7 9 B L 4 T B y H R T g 8 H s o H / J C y m N j t 8 C o Z c c m 4 W C C 0 c n h 0 1 I y Q 9 y 4 v Y 7 n X n 8 V l 6 w t / O y p 9 9 J Z j b B 1 u I / w k S R + Z 2 s T / 3 L 6 C X z n O x 7 F + S K f 7 2 / / X 5 g o V J D 7 9 X + J J i O Z u o m 0 8 y V Y 2 w 2 0 h z a M F 5 6 b Y m R y E H r 3 M D 8 9 i a 7 P h t v P b a B J O R b q X f x c + z J + / e p L 6 H q t + I r G J C 5 e v I Z Q J I Y 7 d z Z o H H 3 M T i b w 0 s U 7 Z j L N 0 y f 1 r C 0 c + 7 1 / g f / o v I L H 3 U f R L 3 T w + 7 / 3 M T x w 4 Q w d p L D z X Y d s d M b G C P X 2 7 y 3 x h h t U y t M w I V t / 0 q p x t g / 4 3 d / / L N L p B C F J F e G I B 9 l a h 4 T Z j h 6 V r 0 n j 8 r l 9 R l n P L X o x 5 f O a V H A g 6 E S Y B l A m g f d 5 u 5 i g 9 3 a 7 L c i q F Z 2 u 7 d W L r y I y s Q S Q f M f I S z T f X S T m Q r E w Q D H f M W 1 C X i q V v X 9 A k / a i S G L d c d Q x t f M Z z N U H + A A j V I 3 G 7 f L O Y k C v G w 1 l Y B / Y G c Y Z w T x F R p 0 i H U E H e 5 1 j p p t N g J x B E / 5 j S O h G f q Q A 3 G o 2 W S Y 3 Y Z 8 N t Q a N j 3 x B 3 W t y d B C h O v k P I d G 2 x Y O o m g g S j M p U H B F x B z m g n 5 4 6 G n X h + q 0 1 3 C a 8 8 3 m s e O 4 V v v o n K A 8 b y u 0 9 t A Z F W K n w H k J U z e D 6 y r V V c s i y a b Q t F C u Y I 5 x y N F 3 w x W y Y n Z 7 F k 4 y i X 2 6 f M g a W i D t Q y + 1 Q n j 7 8 g a O B x 9 K L O B O a Q y I Q x f T X f x D O b / w q f F n 3 0 4 g z y j 0 9 T D L i 0 2 i a j C S H V c y f m M H V m 1 m 4 7 Q X U 2 3 U c Z n c o j x S u b q w g Q 1 j 9 b d t / h B V f E 8 c Q x s 0 v / 9 t Y m G F k i k b p a K x o N F o 4 d / Y Y I 2 0 T k c R 4 8 f H / 9 v p z + C u f + 0 X 0 a T d H G Q 2 / c / 4 9 C A X c e O j B c 4 Y / W k V I u S l K q d 1 Q F X z Y p E N 5 m 2 + 2 7 / 5 b P / K G J S W O h i q E O B I G P 4 + t i U F q z K O + 8 M y r V B 4 / K 7 q F R D K B P B V a 0 / y 2 y W v U C 8 A y 7 O J 8 Y B O 9 W o H G N A m 3 Z l W l k o 7 a W b x w u 4 I H l j z k N m 6 S 3 A 5 2 N 9 e w O G d D L z Z D 7 u D k s T 4 q q a K C x j + F E A 6 F D Z y M E m 5 4 7 b v k Y F r R v I G d f J W 4 f Q G f v 3 M b / / 3 2 N b z 7 1 A l 6 y Y p p f 1 J m 0 u M h 5 G j H 4 C T n 6 n W m 4 O i G U W p l U L c k D P w R D P G 5 x k v R 6 L 2 e T 6 t T 0 L k b m N d j N N E y P O o U 2 y K U T S w d x 4 D w 0 u Z w o h F i l O S B 2 f 0 D c 2 y j H 2 F 5 y z T 8 A 8 x M H c f s r L K f V h w 9 4 a R h x Z E 5 q P L 5 f b A S A e 2 W h 7 i 1 c R P W j o 0 c z Y F 6 Z 4 C Z i S h v 2 j U r O u 4 X N m n s a h t z m 6 x p g g b y j c U X g D z d W m a E X 8 5 s 4 V l X F T 9 9 7 C l 0 a f T K H H 7 8 k 8 / i 5 4 t X s V b N 4 X E a y q O u C f K x A V Z X 7 u A 2 o / 3 e Y R t u p 5 9 q H W I 0 I r y 1 E G Y P A w j Q O L / 9 u d + l 8 w l i 5 8 v + P j 4 S P Y k N O h E t P x o k 1 P P 7 n M h T p l e v 3 6 I 8 X L x T G / / 0 y i f x n 5 a f g y 0 d w D + e f w w / k D p G L x Z j b Q 1 Q p 8 N x U H 4 e R n k l J M a I R q K 1 o N 4 j V D R j r f 5 3 X X u 7 7 G 9 o h I q S W D s 1 W S M 3 A / t o T P L i 6 r 7 v c H o x P T O J m d k p M + T 7 U E v 8 0 2 C U F R P P W n L u Y W O v B K 9 L M 5 Z 6 i a 7 r 9 H Y 9 v H 7 z N v q e O R q O h z C x h w 6 5 U a u a h 4 0 w x + q k 2 y a X a h K e O E i + A 1 4 / u U Q O N r 8 L / + D a p 3 G s 5 U e D C o 7 O A b 3 + P M L J S b M G 0 v c f P 4 + z N O 5 u r Y c H j l 8 w k 7 U 0 m 1 V 4 6 0 H 8 o e c 2 Y t Z p x P x B X L 5 8 G 4 3 w S V j o Y d V z f j z T K 4 3 K 7 U I h W z A j d u U 3 1 A d P B q 0 s l U 3 t Z w F G S 3 V x l + p S 6 p r T z m 3 X c J Y R n 8 l h s o H 9 b h c x D w 2 3 6 y H c q T D C t d A e N c k X E 8 i Q p 0 S j C b z 2 2 i t 8 b j 9 / b + P R h Z M 4 N p + G g w a s l U L u r O 8 j G E m i W K v B S 0 6 5 v L y N p R M T G A 1 s + N s v f x G f d R X w v m A C v 7 p 5 H Z + c 7 e J s 1 o W n H G n e e 8 C I 6 i G k I z e a j O C 7 j r 0 T X z F 1 F I V K C T H K f m h 3 G 6 O N s 6 x 2 v w + v v v w S A j E a t o 2 w t t W C l w b z d 8 8 + g q 8 a L W B + I s V y K h P a Y / T f R z w W M U 0 E k X A I f q / b N D m 4 n B 7 8 y u r L 8 I Z d + J f l K T w 8 M Y 1 U m v L 0 z Z u e F j F C V r 9 H I 5 l l R N K c P 0 9 S a O R 3 p f v 2 H r l r e W F 5 8 2 5 x / / K 3 o 6 E q g l r 1 f a i G X Q l o b F w a y b m 1 W z E 9 n M s 0 h l A 4 h n V G m v 5 o A D + V / V S M W L / r R 6 H t R 7 1 a w m w S S O C Q S l P G X i s K b 8 i D x 0 9 Z j T J s 7 L T N 8 I n r 1 7 b x o Q 8 9 S v T V I A w b 4 K A J t M s W h F j B H 3 / t R f y N r c / B T t j 3 p 9 / 4 v Z g g X o o P Q i i R Y O 9 u Z / D I w 2 f R 7 z W w l l 0 h r g 9 i R J t O M j o c E u p 8 d + w q N m 9 s 4 Z X H f g D 1 P U K e 0 + d l F 1 S o c b u T i w 7 D Q 0 U Q M B Q 0 0 a w 9 e l a N Z N V a T 2 q D 6 g / G y Q k p r h R F m U t 5 X 6 0 S K F l o n g V r 7 T b O H S X M c l p x c 2 W F P O g I j T R H z h I i m Y 9 i Q K O T M f b p W L Z X l 3 E i u A C r 2 4 p C a 4 i 9 7 S 0 E Y y m T b d Q w m Y l E D I f l T V y 7 v m F S 3 j 9 R v I 7 d M 3 5 8 x 0 Y M v 3 K k g K V d 4 B P H v g Y N X 5 s Q t I t o O E l + 6 K L x U m E Z j d u W I g 6 3 6 g h 6 w n C O 3 G Z K s y a 5 Y G R I J 0 B n c m d z B R G X D 8 3 A C P F w i o 6 h x j o M o E U H O C L S s M X 5 k M M 6 p p M P 0 b l 1 z R A W n 5 P y Y J T R 5 D M H u 4 e Y O + O j b O y 8 r 9 B I A b e K 0 6 Y 9 K h 4 k T H e N 9 U T J K m 1 y x u J U 5 Y 4 D m 9 W 3 d / e j N z R C z Q f r J g z e y 9 Q Y K G R e L b h y 5 R o m p h m d h k 6 s H Z S J s 5 u m r a h L x T x o k v x 7 m m j W M 3 D T U 1 d L u 0 j N J b E w l 8 a x B Z / J G t W q m l g y j C N z c 1 S I G I 4 f m 1 Z g I 7 b P Y G i j c Y K e M R i j 5 7 f g z P w U P r r 0 E P 5 w 6 w b e n V r E F J X U b 2 2 i Q c g k h d v Y y p P 7 1 J D w W b B 6 W C Y R q u P s 6 Q e Q m E z i T D m I 3 z q 4 g h 8 4 / R 6 c 9 A R R 8 n h o f G 0 q t 8 b 0 2 O G k E v Z p 2 O J S i l b i R H p o q Y T S 5 5 r b f M D S q E + F e l O T F l I 5 C F v 4 u 5 I v i m J q 9 L W 5 w k i E 2 l h Z r + L V a + v m m Y K B M G K x A G 5 e X 4 f N S V K e y S K T y S P R H R I y N h A m 5 B o 5 Y N q 2 b t x c x f z 8 t N p o s X J 7 H d 1 u B V / 1 5 e / C 7 Z V d X O p l c a 4 W w p 8 c k m / R M H + 6 d x I V w s T M X h c f C + 1 g 1 h r A / t o 2 Y s k Y P v X p L + J w U 2 1 M f b z n s Y c x O R E 3 c F t L B p U O 9 u G g 4 W l t r V Q 8 g X 6 n g E B S E S W C n e 0 8 H K E m H n 7 8 B M K x O K N 4 B 3 n W x e Q R K 2 z k j t s H O 7 h 6 e R k p v x 3 T F 5 y U X R K 5 Q p s Q O Y B + v 4 W X r h y g V q k S W j e R S o x H P m v T y z 3 e 3 e 5 b U e 6 + v R M T t u 8 i h z K 1 + w b s a R o F 1 Y f v x 4 P k r M q s 8 b X N S i 1 X m t j f y 2 g e Z u x n M h Q q I 5 n x 6 k 7 Y S f j X b l 3 E u Z M X 6 N 0 c s H u o + M E I W t 0 E F Q L 4 1 V / 7 O N 7 5 y A O G i / S p 2 A w U h r f a n Y R + 9 j q h Y p n R I 4 U W Y W Q g 4 E W 7 R R J v G e A j k S N 4 4 M g R 3 m O A a 9 e u m t 4 Y 8 U Q C V 6 8 t s 3 w 9 Y x T e e B x H I 3 M Y E B q 6 N L X z w I F / 9 u i X w d P u Y 5 8 w s s k o q l 4 G m n N P E 0 c O W S A 1 e v Y Z i W Q s e l 4 5 j n w u T 7 j D y u d x G p W g / n g a t q E J X c y C z z Q 8 n S O j U m p a b W u t j S J O T 8 1 h y u V C 0 E Y + l v a b D r K J R B i v X L q N A C F T O u F H P l P F s O r E y D d e c 8 l D + K y B l b O p I P m W y 4 y c v b 7 y G k X r Z h Q M 4 u u 8 k / D u d / F e z w x O b / X x n d / 8 t T S + e f y D m 3 + C j / k y S O c b O J 6 I Y 3 v v J t 5 1 4 c s o 2 / N I p + L Y 3 N 0 3 K 2 y 8 c v G G u X 6 M k c Y Z 9 G O P h p 2 c T G M 6 P I l X b 9 w w d V 0 j k t C 6 A E f m w z T w K G y j C a R m Q u R T V c Q m f P C E v W g R u g f S Q d Y h u Z 3 N h U C I P I / w d W W 7 g 2 p 1 Y N o V T 5 5 Y N A k e M 8 0 T Z U M V H c u U Q t X U Y 4 f q f n R X v 9 6 O + z g p 8 R f / 9 v 9 6 T 3 t l U B S K 5 M I v B H P U B e n g M E + l 0 w C 2 o W k / E R Q S Z 4 l F + 2 B Q Q J h c w k E C 3 G 1 Z S W a v 4 u E T b v K r h O E s v / + H n 8 d f / f o P U 8 A k v R 4 / I Q V j k S L b o I s 7 + 3 f Q G 6 X I W 2 L I M u p p 9 q F K r Y p I N G D m c 3 j 1 4 h W E Q 5 M 4 O N j D Q w u T S C Y W a I D j d Z i K D W A m P o K / 7 U G H 9 3 b T i P / 4 T 5 4 1 U x r b R n Z 0 C z k c O H 2 s Z A t 8 6 v X A s t i o z X 4 a j Z 7 L p H k N Y d b s R p o N 1 n 2 3 s + w 9 D 2 t F s 9 G i B 6 b W K W F B x 6 A u P e o I b K H y a M z Q c b 8 X O 5 U y s r k 6 S o 4 i e V 7 U N C 9 s b G 1 j L t 3 n 7 o e v 7 M T U d A q J q Q l U M w f I l k p w M T Q P 6 K w E J 7 d 2 M s j T W Y U i C 3 j p 1 T V G 8 w C 6 d A b v f + g s H j 4 9 j 3 c 9 8 U 7 c u b 3 D 6 3 b x S 3 s v 4 e / G v L h Q O U n I N o E T R y 4 g d 3 i g A p v y a r Y j L Z 4 t H r r E Z / K m E 0 g n o 7 h 2 9 T Y h a B e 5 b g b B R A q H + z m 8 4 7 E L 6 A 1 r 6 P T q C P u d d H 5 q E H f S q d A x E R F o u M 5 k O g U n Z b i 3 k 0 e 9 Q 3 h Z L u D G 7 W 1 y R R u 6 d D Y n j h 5 B i A 5 B z Q / G D 4 + l Z 6 D f e D j H C J m m 5 m Y f / / Z 2 3 G l Q f 5 u Q 7 y / 6 6 f / 9 r p G 6 2 k x X I z O U m 3 K i o K p 1 r U B Y p Y d 3 4 Y q m / S V E i M X p 2 Q j v U s E A 8 o f 0 2 F A X l w Q 8 f h t u L 6 t T p x 8 3 l 6 / i g 0 8 / x U h i I 1 f K Y n l 1 F X t 7 6 y S 7 K d 6 t h y G V x G Z p G C V M J 6 b M 0 H q X 1 j A i L B r Q 4 D R H t 9 3 e M W O m q v S M E y 4 S a 3 p N l 4 e e c e + 3 8 B + / 8 D K + L n o a k 1 O T 2 K N 3 X l x Y w k z E B y c 5 z y q V Q k B N Q 9 P 1 H A 5 G E B m 4 n t Q s + a k v C f S k i D I g K w m 0 j K z V Z Z l M 5 O K 5 j E 5 D R s U R e Z d G s d K f Q A t U 8 y Q j H x e h U Y L E P j W R R p T l y r Y O q d R F H J k l j 4 p G 6 T h i c A S r y O 5 n 4 B z a 8 F M b r + G f + T b w L c o + F i p m k F + h U E e c n G t n d x e P M 9 K U K J f v T q 7 g P e S G C X + A p F 7 j y S b w i S + 8 g N + Z K a H T 8 u I H l h 6 B P R A h v 2 l T s R n p r S r n E L + T u 4 H G T h W n j h 1 F N N p F v 9 n B 5 e t 3 W P Y 2 5 h f j j J B u e O X 4 2 h 3 4 f X b k X v w n e N D z 2 2 j b z + L l q 2 W s s m 4 X F u d R L N T w i U 8 + R 0 e j R d 3 o a F N J h F n P H U L R k 8 f i q L R 9 c P l C v J Y T E U J C 9 Y e k m k g s Z p M x K R L r c 6 a p + d L / X M f e b r v K / Y Z s A Q d d s D Z K w i g Y c Z l u S Z X D p c u 3 U L N 5 s d n o M 2 J E C R V q K O + u Y t h t s z I J A 1 i Z y Y S H 0 a x H 2 G L D k S P T h F i 7 m C W v K O S 0 y P Q B B t k A E r Z J z C c n q I x F O S / E k 2 E a T o D w I 4 N M K W u G Y v t p k B q J u 7 t 7 D Z v r l 7 C x 9 h r s o z L 2 N v I o 0 / B s V C I N F X l n z o 4 G P a N 3 P o V a r U 5 j m i F M t G B 3 K 4 N K t o Z e V 6 O 0 N J l K j 1 G m b b J 4 u q k Z l k L L 0 K L a g n r j B m y L S a t r s I q C l D l U X I t X 0 O I B m u h y R I 8 t N K O h I + p V s d i t k 1 O m e J 6 D n 8 k X m i N s r W 6 g l m e k G 0 Y Z t X y 4 t b y B W 7 c Z f a b S 5 J k H W K t k c S J r R T Q x R K 6 + j 3 y 5 i c 3 M P v Y P D s z i A + J x P 3 L 9 s 2 i W 6 W R 2 s p Q N n R q f 8 e X X r 2 P x w n F 4 D l r 4 D y e / E f v 5 E v k O I 3 C 2 T g N r m L F l 7 / w f P 4 2 f 6 r 8 C 5 4 w F C V f V 9 O o v 1 f e w N B v G f D q C O 9 k s D r a L l O s u P r e 9 g h / + 7 X / I Q u / h e v V h W M P H 8 O Q T F / C u d z 2 E l 1 6 + i E a r h H c + f h p 7 R A Y f u P 1 7 + F v r f 0 q r b V C m w L V b W x g q A l G W f 9 Z T X 0 K j Y x K / l D i l P 9 I c O a C 3 + 3 Y 3 Q v 3 l b + p l 7 r E J 1 y g 9 P A R 5 N J Z Z Y X v l D g K p G A 4 P r t N L W e F x M b Z 0 O z g o d Y 2 X r 1 Z q p k 3 D b t P y M I w A F g e V t 4 u D q w 1 M T 8 z h y u V N J A M T J M c R o i / C v a 4 L x e I W 2 o M q P B 3 C r 3 4 Z U / M J M y l L v V K H P x D A + t o 6 H j w x j U T s C B L R S U K L e Y Q D d q y t 3 C T v 8 N M z d 3 C y N M K / f f y b E C d H W C O p H / H + W g S b 3 B 2 H f q 3 g T k W 3 a d S x G 4 V 8 H n F G V N a 1 4 V 1 S A q 0 a o p X Q Z T 0 j f p Y S j L 2 q x n e N z N g f L b j W M x C P c H c w N j w T u f l 9 u F V D l R p z 4 + a K 6 Q / I H 8 y c g k M a l 1 a 8 0 H V d h L j i N p p d t 9 + v 4 k S x g + 9 7 4 N 1 4 4 e I G z h 1 f M B n A x Z Q V k e S c W S x t c 2 M X R 3 7 j M 3 j C M 8 9 o 9 S A q r Q E 5 l h f n l m Y x k 4 j g R 4 4 / i S j h 6 w S f O d u h E y M 0 9 r j t K B E 9 3 H T W 8 M A o g e 8 7 k i R 3 8 e B F c j g H o f S l K 9 d x 7 O w x l A j R z 5 4 + a X o 9 / L 2 V z 2 E t H M G p x 7 4 P 7 z 3 9 Y T M L r t Z M d r v s a L b 6 O E k o 9 2 s r r + N v v v Z J l J w D z J L z n W 6 M p + b W a O F 6 x 2 e y f X 7 C v a B 7 7 O M l 2 3 t t U G P H J e O i c 2 R E f T t v t u / + I R q U K f 1 f 7 h 5 0 d I 1 B S S g 9 K t D q Q Q G N r g X t 1 i 7 J J 4 3 G F a W Y 3 A g 5 6 Q E T U a T j Q W Q O d z B P O B I M e M 3 0 W 7 2 B 5 l X o w Z r v 4 N j R J b j D Q W w e 5 G D T P A 0 k w R 3 i 7 k g 6 h p Q r j t 2 d F q 4 v 7 y K X U / 8 v K i o N 4 P K l 1 7 H B y O d x + T G b d q M / C m F 1 / R C R S A Q B b w z h V A q F d g + N Z g X O s B u 3 r 2 V Q L p Q Z g a h 4 5 G W L S x o C Q S 6 Q L a D r D e L q j R V 4 t T o G o 6 o S D U o z y 5 g 0 W 5 H m 7 1 b F K / E w o j e V T 1 V v C U U n E e q W 2 p o I H S W c X o + R b 2 c X 5 Z 0 d L N A b T 9 j 6 i M 1 O m R X i C 5 U 2 p i Y m s M 3 I e F A e I B 6 e p v F p w p l N 8 s Q h j b m M o K 8 P a 7 O J 2 5 s 1 h P w u R C M h 1 M s V e O M O x H w B L G 8 U C B U d 8 I T J W U Z O n H 3 8 X Y x S R X w v L u N n R 8 v 4 w L o T h 4 d l u A N h b O 0 d 4 v W V l w m b E 8 g X 9 l G s t c x 4 q U d t b n x w M o 5 W i 8 b u c b L u / O R l Q T P k f 5 5 O a K 9 S Q T Q Z N 7 L 8 k c e e w P d N T s O V H W K D z m j j z j K O T x / D s 8 8 8 Y + o o E Z + A h + H 4 Q 2 d P 4 i d m j u M d 7 Q C O H 5 2 m b v S Q H 8 6 S Z 3 l Y f t Y 3 y 6 g J Q y V H R S x F / r F j k j Q p O c o 8 Q 3 j 4 p X r 2 d t s t L 6 1 s j 0 v 7 l 7 y d i 2 i i R 0 K h d h e 3 c w 0 0 G a L W 1 z b x 1 G M J 8 p 4 S d n Y 2 8 d B D 7 0 S 5 V S V Z L 1 I F K c h B w 4 y Q T U b S x O S a 4 l h d e A h n y m s 4 7 j p q p h p T D 4 Y + S a y S 0 e p 9 o K E R a j R U X 7 F 2 W 6 t f + I F 6 E a M k D Y W / h U N u b K w 3 E Q 7 7 i N n d C D B i / d Z v / Q 4 + / M H 3 I h x 3 4 + B g 0 z Q o l q t V p H 0 P Y r 3 R g T 3 s x T B X w 1 H W 3 W 6 2 g m 6 j D p w 6 Z e Y z T 8 d j 5 v n c D o t J e g g K N s n V 1 H C r q b S E / k 1 7 m 2 A L t w 6 j j Z a 7 a f T H i 6 + Z J g R 6 W i s / n / N Q 9 O R a N q 8 H h W q F v N C G C D + L d B 2 W a m i R K y Z Y b q 0 E U q 6 s 4 t E H Z q h m P r Q o D 0 f f g r X d L m K M W M 9 9 8 U V s p S L 4 J + F t 3 E k / j k a + i E w 9 h g k 6 j E a 7 S g j b I 2 T M 4 q P 1 5 / C B + T n 8 a P c 8 I / Y 8 m o x E b n c X L 7 z y y 3 h q 6 V X E Q s A z g 1 8 n v C a f 8 z A a H G z g i U c X Y a M S 3 9 7 O 4 f r V m 5 h b X M J s b I S s l Z B 2 Y I X T 0 8 I C Y W v 2 c I R i t Y 5 E x A M N R n S Q c w 5 H D e z l d 3 g t D w 2 W 6 K O h / p O g H C m n a F j t B i h 1 A 6 Z P p Y / O 1 z U Y Y e 7 I D J H A W H a S o x y y o K q S Q D K s X N u L Q 8 O j 3 p 7 b G w f 5 P B o H Z U G d C n R r c 5 P G q 0 h E z 0 v c b n G G M T F 1 C r W e h w q n e f T c 2 F q / D D s j 1 u I s O Q y 9 X 0 K K O x I 8 s q B G w l 3 K 9 Y n x M 6 j T Q F + / f B U 2 h 4 v Q I g g t V 6 n F r m P x C B W n Y Q z g j z / + p 8 h k D m g w 8 4 h Q I X M 5 K h V t o t s p s G J K W D o x i U x v l n z s B s r D R c y k + t i r h r G T b 5 D 0 B w i 5 q P M 0 l j K h i Z U e u M v K V 1 Y x E i U U J c 4 P 8 D d B P Z t V c y j Y W A 4 P S u U y r y 0 o x w h J u M a 4 a r o E a f p l T R t m l I P m c L r T x I y X k d U y g D 3 g R 4 n G W C H H G b Z I 7 H n O t m c H m 8 U K 8 o z A z z 9 / h e U P I x 7 R H H Y e O h 0 6 o q 0 D O o o K s t k e E o x k p W I d F 8 4 d w e v F M l 7 Y 3 s S P T J 2 g A t o w I I f L F 7 K 4 9 P p t f P P f + i k + y x C P v / v d + H J / G N Y q y 9 Y e Y O d g F 3 Z / k J F 2 D / n M H X y x + l M 4 f d R B + A W s r W / h 7 J k L 5 F P k a r d 3 6 Q R r d I Z H i R 6 c N P B t R u Z Z d K s 9 1 A 7 r N E T y q 2 o f U 4 y y L q e P c D y A W 6 u b d H b A T C y O G p / P Z 2 e U P W y h Q x g + k f D R C b X x y s 0 C 6 y l L h 9 V E n N c V P N / c X K c j m D A 6 p O g v 3 q T k j n R J u + a W q P e J g 9 + m 2 x s W o c 6 G D 0 1 X o g I F u E V h E x y Z I R s + r 0 a 8 u j R p K o Y k 4 s X D O / y t h 5 n p B U x G o m Z C k + u 3 N n D 6 x B E z / V a 7 y 3 N r O R L h Y 1 j d 3 M L J k 4 v k V H 2 k 0 y n z m 9 Z 2 V e u 7 r q c p v W t V Q q J Q A F s r m 5 g 5 7 S O 3 a j N C q N N q H S s F H + J 0 w 7 W W 1 f A Y T X + s X u K q u D o r O B x U C p z c m p F P m 6 K J U i l W G p H a u s y K g v y + S 7 4 U C v o Y h M g N e w O W Q Y 6 h y w j D K E k N 0 O A 7 J 2 G m 5 o 9 Q F y O N 2 t W M t c f D W 9 i 9 0 s b i 4 g K 2 t v Y J r Y 4 S U t W x f G c T 8 Q s J e m Y q F S G b D K w 3 b D G C W J H d L W J u O m m 6 4 x y p f y 2 y 7 X n s u / 8 R k u 4 y 6 o y 4 4 n W d j h O V i m Z 7 7 W O 3 V 0 L V S b g 6 j P O 5 X G j c W U P 8 7 / 0 H 1 H 7 t 7 6 H I 8 J C m k 8 m V D p G w J X h 9 c q 9 H 3 g m X p Y O t I p 1 g p M G 4 b 8 W N t T p m Z i f h c q g 3 f Q n B I Y 2 B T i / M a P T a S p b Q l W W Z X U C R 9 3 Q 7 A h T I J n 2 f B Y u E 5 R p Y G A i F k M 1 k 4 H I H U C 6 V K S s / b p I b R l i / s G u O w k M s b z a Q W n y Q z q F G T r s g b w f 1 7 f T y n p q L k b V p 6 k D b G P K N O W m e 0 f K w 9 f / F C O V m S K A E 5 M m v 3 l i F j f B N 2 a w m s b / T T l g 1 K u G A k S s d T 2 E 2 R W 9 H 6 K R U u s 3 q w c R E m B 7 x 0 M y / 7 Q 7 Z 4 A 3 5 4 K z X y S 0 m z R R V 0 1 N T Z t C e V l r X z E T K u C V v / D v 8 q 8 9 / H F f s F Z x z J T B F 8 j 0 8 b K D j H 8 J J R d 3 Y L u K d Z 1 j R r Q h 5 U h V B 8 j E 7 D V 5 R R b u 6 E X W 6 T S W T y H F k q C 6 W X f P G K S k y N F F J w 7 C d V s 2 T V 6 S S B L B y Z 4 t K E D U G 2 e N 5 t V a b C t J G h 0 T 8 x r U b a D K i u t 1 D M 8 C x 3 y j B 5 w o i P Z / A y 7 e f N 5 1 k D 7 p Z X N v e Q 3 i W i s R o m 9 l r U p 2 d q K q D q M c H e 9 + N 6 V S C 1 6 d D 6 H S Q X f 0 D Z G p T q P a P k e y X W B b y D H U J Y h Q W l / q N 7 i H + T n U Z n 3 c 1 8 L X D E K w O H z 4 U u Y 7 n n 5 j H / y 9 a N h N L H i V / U 6 f c h S S 9 j 3 f a z J g b 8 I w 7 + G q e + V x p D 7 7 Q N C N / z T h E j b 6 V A 7 v 4 6 k 1 z P Y c / h k n y p b U 7 q 3 Q + G g x q p w O b Y B R u w c G C r m 9 p 2 I 0 d 0 X C E K A K 4 s 7 q D k M + J o / N h 3 G R 0 t f W b l A / l H k s h P T N L J B J B I h r C q K X x b y 1 o w T 3 N g i t z G i c i G N f v Q j 8 Z l Y / c P N v S d A R v z 8 3 y 8 p 0 3 K k J l j E A U l T L k N v u F G g X v Q b u 1 B c v A b o z h F M k v 6 4 r R o U s F H W N k p X U V z T R b a 7 X T h n O / D o 1 6 n Z y M o k w u E 6 W X q 1 T b x O R O H G Q q P M d C 4 u 7 D 1 Z t r + J n S S / h E t A B c z C B m c e H y + / 8 G X s n s 4 k N P z W C 3 0 E W u k z J r G K l q Z N x q U N W 0 V 5 o z z u k i n K g w 8 t B L K p G g N Y 5 U g Y p M w v p a g F p z c a u B c r y y h i b u 7 J F H + R m d + m Y + j B o j l 9 F + / q Y H a 1 f W k P D a k U p E q S g j Y 5 S D k R Z X a + H 6 b g 7 J 6 B H c u b l p e g f s 7 B b M K G W / X 1 n E I g I p J / o F F 3 Y 2 d 8 l B v G b x a I + t T y o 3 j z I h Y a + / j x / v b e B 2 t Y Y X p x 7 F K u X 0 7 u E l n O k 6 8 N P p B z D l 9 J D w j / C B l U / B 3 h k i 3 L b g F 2 K P w 0 W + F p k Y I N n 3 Y U R 4 V i a / a m k + Q U L B k z O M j u 0 N 2 P z k T Y T l v V Y Z 3 b 4 a o / l a a K N m n c S g u Y v I 5 G k z 2 n l E f l g u 1 n C E E d c 5 W M N k I o V i x 0 6 Y Z k U i F s T y y i 6 G l F E y b s d B z U r j b C G I A t o O 8 j d H k O i A N C A W p a O h Q y I m 1 0 S f V y 7 f x E e + + m n j j I U O + G L q Q a + G m 3 K 7 U V b i 4 u 2 5 0 a B 2 / t I N K u Z s Y t J b N Z C J U s O d w x L K z R H 5 h B o H b 5 C 0 h s w Q + A X C u N t r O 4 Q O G c z N z 6 N C L 1 4 p 9 j A 3 G a D B h G k w O b x z 8 j x G 4 W k q v M u M k 9 L g P Q l Y U U F z 3 W l h 5 E K u C D + j W b l W N V 1 1 m i T 7 t 8 s 5 P O S b Q I M 1 4 W F 0 N J P X 0 5 t q L I 7 S t a b 3 O 1 + V 5 N D 1 D M S 4 + 9 b 0 I 7 v 7 3 j h G b r q f 1 g I 2 q X F T 0 e q w S c P n J 7 W X V K j Y L q f L D C x U U 0 D I q + V u N M E l I z P v a x Y Z c / R p d E 3 s H r 5 m G r U d I z s 5 w y 6 / 9 5 g u U i Z D S G V 0 8 9 y 9 z D 7 c / R B m J h N 0 P i N k G D F a t R p m Z 6 P I 5 N T N p 4 S f 2 H o e r 5 P M 3 3 7 o M V w h x / m K 5 V f w 7 y Y f g G X / E M m U V o C 3 w r 7 g R 9 T l R Z C Q z e 6 w s P y E X 5 t X c C E 9 B 0 8 o w T L T g A t 5 r O 3 k c W r B B 3 / c h c 8 + t 4 V Y L I b P 5 n b w M 9 u v w v p Q G r 9 V e 5 9 J x d d b X R T t D f y j w 8 / h Y + e + F d e u 3 s B j p 1 I m Q o e i c Z O p r N f b W N / I w B 9 z 4 t L z z 6 P v C u H B s 0 d Q 9 y 0 Z N K C E j Z e y s t L Y X O S g y p T n 6 X h t 1 i F e f f k m / v o 3 f 5 j y E u t W t y 1 C Z k J p U x k S N j 9 f L / 1 / z a B c T U y 4 F T 3 G C e T N Y h f L G 1 s I U u C j z g Z a 3 S S q x R W k 0 o I W 2 z z C Q o O Z w / E l Y H 0 l j 2 M n p 7 B z e Q P 2 h g s z 5 x 7 A 0 b P v v J c 0 M 9 v Y a 4 2 V 3 c i Y X 2 i l C P k v H S c o Z 4 x Z i i z l N 0 f p + H s X M W e N 3 9 7 d z K c v + U r 3 0 E c D O e 6 d r + / v v u p / E 1 H N e x o V o 5 h u P q T T M E u 4 8 C B 1 m b k 3 R b M M S m l z x j y 8 + P x / N 3 0 B C w X N a e F G t V S l L M h Z 3 C P M z S Z Q 6 d S w s b K N u G f C d G n T g M V h r 4 X d / Q z i i p I W O i b k s L P T x O L C B E v S w q u X X 0 c h N Y n H I j G s U N Z L m r q 6 b M H X Z l / G c D G E 1 S N f g 0 e u / g G W E g n 8 W w R 4 7 e M Y k P 8 w 0 C P X 6 C D i s + O V V 1 / H 2 b M T h J w 1 e F l X / 3 V 7 F X + 8 t 4 X / / p 6 v x s b 1 D W Q K N i x X d / A L 7 e v A o 5 O 4 N v X t y O c 6 c H V 3 c e z c e W y s b S I W c e M f v P I c P r Z z F a 1 3 J u G 6 T G 5 3 O o K f j 7 w D 0 W o K Y U J 8 s 9 I G 5 T W Z j J r e L O G g F z t b 2 3 S K L j z 3 z O v 4 5 m / 5 c t P n c w z 3 7 j X u q m F X 0 h 4 x Q o 2 T F m / H z f Y 9 P / S j f + k c a i l A h s s H N w p M r 6 O 1 k B w e c o 7 l F d 4 x S i 9 m I 0 w q k 8 c c g 9 u V I u 8 4 h M v W h Y f 4 2 Z 5 p o U 6 G b O s 5 M H d s G v N L J 8 i / g k a o 9 7 Z 7 A l b U U T Q x h i s D k P f j d z 1 + N u s t 3 d 2 M t / u z C 4 x N Q p / M z v / u / T K + s F 7 H b / / 8 h z / f x g Z 6 d 7 t 3 n J 6 V 0 e p e 1 O M H k + 3 T m r I q 2 z i S j V O / W h 4 0 W 1 y m 9 3 Y h M R F A k 3 B K s 8 H G Y 3 6 0 r D 1 c v 3 4 L 9 l w X s c Q R t N u E W e S V D X K q Q q G B K V c L m y U 6 G h e 5 z k E W M 7 N L S M b i V D 4 r J h J O J B 1 p X F 9 e p n H O Y 2 G W P D Q R R K 5 Y w o / n Y p R 1 F L 9 w 8 z V Y m 0 O 8 2 5 P G F K F f n j B 8 7 5 A Q n O V a 7 V j x 9 e 5 X 8 X W V J P 6 f 5 q 4 D S q 7 r L H + z 0 3 v Z 2 d 3 Z X q U t k l W s F k t u U Y I d Y 5 v Y M Q n N g I H E x J C E t J O A T y A + Q A L J 4 R C w I Q T n O L Z D s I E Q 3 J 3 Y c U i s W L L V v V 5 p p V 1 p e 5 n Z n S 3 T e + H 7 7 5 u R N k Y B D i z n 7 C + 9 n V f v e + + / f / n + + + 7 9 r 9 P V z P L n c K C r B b / S f R 3 h X R 7 B u d M I N G 9 F m 6 c e u 5 I e / I 6 u H 3 V W E 6 y F M L o 2 N y N E G G o 2 6 B H P l P D U x S E E H Q X 8 y W w A L z N O d L P s m x b N 6 G + 3 o + R o o h K l 0 d 4 o s S G f n L B P u h p Z j R Z E I 1 H G z 0 2 o r 9 f G l Q m j p d 4 E Z i s u V 5 Q r n H G q 7 Y 1 I u q M X 1 9 9 D b X U F F S P E f k v h M 6 E I i m Y r l u M p F e y q G I W u P k 5 I d 3 2 H H x c S U / A n H J g M h 5 F y + V G v B / Y N t K F E y 2 x 0 t 8 L k b q 5 Y J x I Z K o I r a Y 9 l j 1 I q E W b C g p L e o B o Q p K l d E U 8 Q i C H n V f Z o x I 1 L i s F K q g q 9 2 p S 9 l Q t + 4 h o S T 6 s o k H Z K l W S / 9 l t Z 4 T k 1 a i 5 h + Y i r 5 a 2 T u Z I k 3 h P h O H T s W z w h g 8 i y B a 0 t b h S T Z S Q Y X z j 0 C W y t 7 c L h 0 8 N Y J Z x N J 7 L w O R l H r a b h o X 3 Y u 2 M T T A 1 x F H J m 1 U 1 I z x h o z F P C 1 T k D 7 K Y M 4 5 Q Y B o e C a m r P L B / i t s I R P O L Y D n s o g X g k R e 9 X j 1 w s A X u t l X G r z B p i o / f U Y 4 k e 8 k t n v o + j 3 h i e q X s X Y 9 Y y e t q N S N X Y 8 a e H 6 G 2 6 0 3 h v U w s + E b t W v d O e V h + + d 2 S Q z y S T I e h h b / E S I t Z j t p T E 1 0 8 d x i P G M V B D c M p 1 K 3 x u m 0 p z U D b k E L P 1 o F A 2 w 8 K 6 l 2 9 g D i q 1 j Z C d U Q G c h O V L o R n y y I D u b n p m P r 8 Y S 7 m f 1 L c s V T o b b a i s b T y i Q s 2 u l Y 1 1 o e 2 V j 7 p C l C H V f y 2 c y i P G 4 H h 0 Y h Z 2 p w u p Y B j d f i 8 F L 4 f T I + N w d X Z T O Y p o s J n R 7 T Q h n t P i I y c t t a u u U 5 U l J M M d B F e L F I s y y c O r F 6 B C K F m X Y x W 6 v K Y J + y W l q Q j + 2 n 1 V q k 5 d u f b a t S R X y j F V Q m V D 9 e v j N W v L l U a J y h a X G s Y K m k L l i z q 8 8 O p T h D 3 0 u v T e 0 f k R L A Q X 6 K n N 2 B f o Q q C r F S N n h h H J l l X v k N X l E L y M f U z 0 M G b + R u c n k L H L O K I 6 H I 0 s 4 p d u / h w e + / I H s W 9 v G 0 Z n V 7 T Z 8 C O z + K 3 9 r + C m s V / G L 6 + Y s b N v G / m s x / x S G N v 6 N 6 H I + H U 6 L 2 O 5 G E M y r g u F k 0 h n c u j p 6 E R n 7 S R C y y 5 6 y D R W D Q 7 0 P f M N 1 T 3 p 8 e Y b Y e N 7 N D g a 8 a M T Q w g 4 b D i z E G U 8 7 E O d 8 T R + a y a E e B P j y 2 A S 8 J j h Y K w 3 3 P d + D I a L q L N n s Z j 1 q L h 5 f m 4 W v f 2 b 4 f f X q g Y f Z d Z o Z A Q C u x k f D 7 3 1 F q 4 7 Q I h P j 6 4 g v H B Q D K Q 0 D J G v g g B m k 0 5 E 8 h s z p Z j + X k I + E Z D 1 X O o t Z G p F n G R 7 N r S s 8 g R I 6 t 3 R i 1 P w 0 p t I I v 2 E W Z L O 0 1 M Z b d h h L S O g L 6 D d b Y H V 5 1 K 5 G Y o s w m J 1 Q W 9 x q 8 D 0 E 5 / 8 N J 5 4 8 k n 8 3 G 2 3 q e E f D 3 / 9 6 / D U + u B l p Q q z q 3 O 8 q u e o K h Z / l I J w E Y U V V d G 2 Z X 8 N X n r p J f T 0 9 C C T z e A L X / g i X n z h R V x 9 9 d W Q X H g v v / Q y j 3 W r Y n 7 t 1 + 7 B 9 7 7 3 E m O M q + D x S P 4 H r W x 5 z f D S E j 7 2 s d 9 T v T A e e / Q x W u Q 4 n / O f 4 X K 7 8 M D n / x h 3 v P c 2 G h j K h D w e 7 x l e n V c N H L k s w b D e A 6 P d j 2 Y Z x F f Q 4 f s / O M Y Y S Y d 9 f T 2 E d j r G W G a k C 2 V 6 9 g W c P T O O F h n Q 5 y m q Z v 7 E u W H M N X c i c G 0 P J i Z m 6 N F r y T 8 7 C i e e Q O + W E g b q 3 4 8 m m x P N 9 c 3 4 y s R p f L x 2 D L m Z K D y M r X J R e q 1 i V n 0 X l K 4 / e u n 9 6 P P Q W z L 2 r T H i q d E L u P X l f 0 V 5 q x 8 / a r 8 R / f 0 7 s J y a A z I 2 1 Y F 3 m s r 0 I I Z w a / L r s B l G I Z P a f c U 6 h M / 0 L u B 6 z 6 / j w I I Z K 4 U a N b w m a 2 T M T I 8 k U K + x p Y W x o p X e O Y o s D a z 0 p H l r 8 B x 5 5 V A T Y U t 2 X 4 / L r C C 0 q i N h m d Q t 4 b P 8 C t R P F K 3 I F o 3 a s Q 2 2 / L / E U O o b V J V o X V x 2 q + o w a W N F C O S p b 6 r D Z C S D P P 9 5 X S 5 4 q G 1 z r E R L W r 4 P u T E 1 M o l w O I o E o Y K O d l F y P 8 j I 1 9 d f f w N u j w d v H D 2 K Z 5 5 7 T n U t k i / t s V g c D z 7 4 E E L B E J 7 j / q 9 9 7 e 8 x O D i I g w c P 4 g t f / C K e f v o Z n D x 5 C m e G z u C Z Z 5 7 l 8 g x O n T q N w 4 c P q 5 7 Z A w M D + C c q w E c / 9 h H c c M P 1 u P f e 3 1 Y T o B 1 + 7 b A 6 F o t J 9 5 0 E P v e 5 + 3 H / / Z / D 8 R P H 8 S z v k 0 g k 0 d r a A p / X i 1 l a X s n W O k g L u 3 / / f p x n L H P T T T d h d Z U x 0 t 5 9 5 D Y F h E Z E a H x 6 R M s 6 a z K h I x q G I x V H i s o k v d v t O 7 b A 1 9 K M p Z H z y N A A l H W E S G a D G l 8 l s 1 M Y u C 9 L 3 l m 8 e k x H C + g 7 u J V x S w K x U h 1 M x Q S e e O J 5 X P u j B Q x 2 3 Y J o q E Z 9 3 / r I 6 U P 4 5 + A I p I f y P x y 4 C 3 U U a A 8 V T 2 d z q 5 7 z T U 3 1 F P Y M o o S D 6 Z I d P l u e 8 N M K u 8 6 H z + p 3 I F O w Y d d 3 / g K P 1 c f Q E T f h w y M v 4 P k d a c S m l n C u v x O P r z T i g / o J b G s q 4 v n C f n w 1 l 8 F J W w z j p g R u J c J I p f P I M P Z r 6 W i l g X S q W e w T y Q S 8 M l h y b h I d f u k l X 1 Q K J 6 O 5 G / x u 1 f o q S U G 1 p n I N M a j 4 l G v x g h W Z 4 u U Y e S O R h p P W c b E Z t F 4 G q n 1 P P A b h k P x K 1 x 3 p V W A j Y M 5 Q E H t 6 W s n Y H O Z X V + H M x O B b X U b a 6 s F Q t I j R 4 Q m Y C i V 0 B W q R N J i R F 6 h E R t c 1 N K C j s x O r 0 S j u u O M O N D Y 1 K U 8 m H k c + w v b 1 9 a G B 5 4 h S N M k U K p X 9 7 7 v r f f Q s W 5 U H k U m k f / V X 7 6 a X 8 S g F 8 L j d 6 r x b f v Y 9 + L u v f g 1 f + c u / U h 5 K S G a n F 9 j Z 2 N i o m p b / / E t f x q Z N m w j F N u H a A w f o Y S R S q X g 7 / p u Y m F D 3 e e 2 1 1 9 C 7 e b P q F q X i O T m B J D 0 6 h O x 8 D v G 4 O s Z Z k e Y 2 p J q b c W Y l g h G y K 0 v B l i l C j U 1 t D L N y 0 G X j h E M G h F c S 9 P R h X J y Z R 7 Y Q x 4 m z Z 1 A 0 e V T f t r k V B 3 m Z g d G Y w e B m F 3 7 7 U z f i A 9 0 W d P i m s D f w A B Y Y r 2 3 z + D F z 4 7 1 Y n A r R c w A + o o A G R l o K C b A e P j X y E m 4 v f R f J V B n P v T p B r x H C L f Z 2 X L P j K r Q Q b j 5 1 8 7 1 4 Y K I J h Q X G w J Y a / I K 5 A 3 + z 5 0 6 c v 1 h C q 8 s O / 7 4 / x 8 B b u / H 7 e T u G j E k M m b P 4 U T y E D 4 a / j 2 T w D F J J w t r c H M K L i 7 C U J r G z g z G d L Q J d c p K S I g 0 T j I m 5 r B C y J u i 9 F Y p Q 3 O I x x s Z K V C s K p R C Q H N y A i + 7 Y 2 P r G U A 4 G n + 3 W p U u x i R K c i k A 9 + e 0 X s H f v L q R g Q T S d h I H W a u r s M F p 7 O l R v i F n i 8 A C D 2 + Q K Y w E K i E y 3 f + N 1 7 0 R X M + G P a n p W x S g w q Z 6 f O z R c r T G / u l / W q v d c S 9 r x t + / X 9 q r G i A p J T H Q 5 t r q 8 / 8 q k X V u 9 v y K u a K V W Y z K t L H U P / n / h l a f g r n e L 8 1 b b s d U 4 L A 4 H C q k U L y r D r K c R 0 R E W z 8 + h r 8 E N J w 1 L j A p n c 1 q w M D a F y e A y 3 l x Y g o t w b u u 2 T g p 0 B G M T i 1 Q 0 A 4 4 d u 4 h H m 2 L 4 u 8 Y + F G e / h v a A H v 6 d j 9 O b 5 n B g 9 m k Y P B a c a n g v l m b C i E W y S N v s O H t u l I p w F H h H I 3 7 g / E U 4 a c A E S W T p N S d n Z 9 H T 2 Y K S u Y A l G r / 5 4 C j 6 N + / G X H A W 8 7 1 e d L / 4 E b z 3 h h o c S n 4 F O 7 d d B b O 9 B i v J P L Y + 9 H n E y j S u e w L 4 u L U b v 9 u + A + l 0 E c l M E q u R G i K L F R w 8 0 I f D T 3 6 A 3 h e 4 8 z r g y 2 8 + g B u v 3 4 9 2 e W d 6 Z Y m d B J l o G a R E 7 Y T P Y q p 1 G I 4 F F E 8 3 G l G h 5 q T u 1 4 0 8 x h R a r L Q 8 F G g 1 H x Q D h 6 p w v 3 5 i B P W M A Z K p P D y t X V h c D h N y E B O n k q o r k I 7 e q 5 R J U 5 h N N E g 1 M J g M a P K 3 o L W u T Z N O P u l a R R F G q y k m q V R q m H R 1 P 5 f L K i Z 0 p f W 1 + 3 7 y m u r R K 5 E 4 3 b W 6 e n n 7 c n n a 3 8 v b 1 Q L l X G m F H L p w R P F A u u S I 0 E h u d f U O P E m + U 8 W i q z D Q s 0 q c 1 a E v I 7 o U R k O t m 5 6 L 1 j u d w 5 D M 4 G E z o 7 m 5 Q U 3 c 1 l l X o L D W Y W T k J P w 0 S N M U 9 k b G T R P 0 M o G e N p R y K d T U 1 u H O h Z f w z v b N e N h / H f K p H O O o q G o Z d b W U M T I x j U 3 d n R T W L J U z h O a m F k L q L K E Z l d 3 b h k y 8 Q G 9 v R o 0 h i x V C x 1 t f / H v g Q D O e n z o E 3 9 6 / R G e D k T G R E 8 M j Y 9 i 9 a z t m Z x c Q p L c 5 a l 7 C r w / s R K 2 O s V 2 x i F O n R z E 6 y X v d s E 0 N X x k q x P C F w y + j v K s R + / 2 b 8 E j H X f B a D X B Y j a i p N B B p C K e i V N y W 5 W x U 8 q l v P N L f + 3 u f W t d G i c 2 u Z f X y Q h o G 1 h R K l t n 5 M F o a G w g z L G h 0 m 1 T m U 0 m E u U q P N D c 3 j a U F w g J j D X y 1 F i p i G g 5 z E U 6 7 B w 6 L R y t D l U r i u v a j / a p v U W q H 2 l T Q q p q C 6 s p U P S a / 2 v r a s 2 V d P t R e a n 5 f Q 9 V 7 a s T 1 y m Z 1 b 0 V 3 L p M o E X 9 k n 3 o H l r m 0 O k u F q I F M C F 3 l l X y M F p K h J H O z Q Q Q a Z K o d P V I U + J z D i a G 5 B S z m y 3 A 1 1 y l D 4 7 D T M C 3 P E B Y G E Q w W U S g l s G P L V s a q J q x E h Y d m e r 4 E 3 q i J 4 f a B b c g s R / A + 6 y b c 1 3 k V p i b n A J M L P o s O / u 4 s j H Y v Y e 0 W P q A F + b y D s K t M Z S 6 g q b k V c + E 4 Z u Y v Q F / S 8 x w f D Y E B D Y z / b t u 0 G 7 e G L G j b f j f j 3 T C N I a G p 3 g E n j 8 3 y W Y 8 f O Y G 7 z z + P V + s S c M G E r o w L R h P r x e L G 7 Y c e w 7 d C Q 3 g j k M M 3 d t 6 B A 1 T U n 7 c f x C 7 5 B k b Z q E m n C c 8 l B 7 o G 8 4 R v w i Y 1 M z w N r a w v U X k V T z f a c n y d P d R W d 5 B w Q c b + a A l Z B D k J A y S 4 / M 5 T h 7 B n 9 x Z 4 v B 6 V Z l j G M A m U U z L F R T y a 4 G V h o o w t o j m H 2 d Y M o + 2 n W S O 5 U F 7 j f 0 / V l k G N q m X R I l a 8 3 3 8 m 2 b f 2 G o 2 u / C S i 6 D y y 5 n R Z P T 9 x n L z J I x V L U T n 0 0 i K M 5 U I G H 1 l 6 G l + 1 3 q x 6 Z S f j M c g k Z u K 9 z E a e w / V y O a u a C i W H o C T j d N a E 4 L P 7 M D Y V Q 1 e L E z w F s X g E f z Y 1 j N / w N u C z Y 8 M 4 3 2 O h t t b g 0 4 l W f L R n F 2 N C E + O 0 I l L h J Z T 1 B V x 3 5 F k s 7 K 7 F N 9 z v x j v r G + F g P J T L l K j 0 g j K S e N d z 3 0 J 4 l x f P u t + D 4 n I W A w M 9 S o E k F 4 b d Z S b i 8 C I S S 6 N c n I d D L / N v O T E 2 e Q 5 G 2 N D Z 3 w W T 2 Q Y 3 4 Z t A X 6 n S M 8 P T q G + u R S 6 R Q G d 7 L R 4 6 9 g P 8 w a u v A L s D G L A 2 4 I W t v 4 m T r 5 / E L T f v 5 / 3 J r 7 e x u m q g h 6 M b E / L p 7 / 3 4 p 9 Z 1 x K 7 f G K t 4 B x E l r W F C O p Y y N M C x E 4 N o b w + o U b D S V K s A j r I + c p 6 g P B m e J 8 3 b J b V f b R s c 0 M s Q g T V U T Z x Z 7 Y o i A 9 D e / j 3 p f 0 p S h F T c f y b x q p X V S 6 Q 1 v a u + f m + j K x V R F Y b K D 0 l b m w t P U N B M K P G i o m S e 4 P t a d H o 8 e v 7 H 2 G N p h h M M w m m U 7 I T B Z g q j k Q o 1 z / h y Z X m Z X k A + X k t X q z x q L a v 0 H A x A y i a k C J u l N S 1 V B O 4 3 T 6 C / t h E f 8 t h R O 5 j B Y C G B u 3 y d a D d 7 8 c a x I U Q T a X g d v H O d H S 1 R C 2 5 u 7 c P B p m 6 4 6 D 0 s p h q E 6 c 1 i q 1 H V w N P j 1 2 F r 0 o 9 3 d 2 2 l Y h u Q k a Z + K u j 0 7 D z q z W X E w y E w v E J 2 I Y X 4 Q h L e 2 h w W J 6 O I 5 1 f R 3 9 u m M k N J g 5 Q o k z S 2 t L R 4 E G f s d m H s J E 4 M j i B R 8 u I q G s y P u m 7 A n e 5 e K i V 5 z N i t u U k G c p J B U j 9 r D J s a U s O 6 D u c c G t M 3 2 K I 7 P j 5 / u b 7 X g Q b s U / z L k i n f m q t m 8 R R 4 G Q 8 0 F 6 K y 6 U t k V k B 1 N y l L g h T p I s T z 1 L k U F N W z Q U k i Y z A W Y 7 A 0 w m S T L + N S o K Z E I s + a T I s S S Y V p 9 9 J I u 7 Z a h k w z o 4 3 2 V A e V s o s A y z 4 h + V B 8 6 d I 1 V L W E b y f t X p W N C v 2 0 f f K 8 l 9 b l V 5 6 N / 0 + e f 5 W C a 8 H o u Q t q R G + C 1 n p f Z x s K i S S 9 z Q y 2 9 7 S r o f Y Z x w y F v 6 C U y V G / H + G F a X p 2 P X y 2 M C x 2 I 6 y E Q K F Q T i l c d 3 c H M p k U D r 8 x h p 7 N H Y j G F 7 H J W g u 9 y 4 n p c A q t j F 1 l J s F A w I s w 6 8 F H g 2 Z q W o G F M H B p O U m P k 0 C B E F Q m t 7 M X p G e H 5 A O 0 0 + s t o G i I 4 f S b R U I 2 e h p D C b 5 Y A Y F 6 w k F J B 8 f z 9 I z 3 y r S Y N h q J a C S G / o F N W C R s / d i x b 7 O + i 8 j t a s E j g X f Q o 9 m 1 8 V N I 4 N T F I i w e P + L R h O p Y L K m 1 d 3 S 0 Y m p q n D F k E n t 3 D S h + S R 1 c k q M K y f b F R B 2 y G 7 D p X O n + e i 4 q n i F z Z S S 3 C K 5 M 4 C z C J t l N a 1 B g / G R X E h Z Z p b W l M v 3 4 2 F m c G w / i 2 O k x V n g e P z x 0 A q t x S T 8 m Q X p Z Z U u V 5 n Y p 5 E t / d A + + + T c f x u M P 3 Y f H H 7 w P 3 3 3 u y Y o w y 5 2 r p K 1 r F a E N 0 1 A d Z b k u v 9 X h 1 G q f O k / 9 v I 3 k W g 2 r v 5 3 W 3 q t 6 / E p l y D 5 t N 8 v i X / H C 4 q X V H l V 2 E W 3 d b e j p 7 c F d m 5 r Q 4 K x B F 6 H Q 3 S 2 n 0 e o p 4 2 T w d Y R m l 9 D V 2 o J 3 7 N m D f f 1 R 3 H L A i u T K e T Q 3 d G F y P I W R 8 Q T q G 9 p Q 6 6 K R i n 4 U 8 W Q J b o / M R J J X Q / Q l D g k u r 2 J R U j S b a x j / Z I C C F d c c / i Z 6 4 s + i m D N h c W m V 8 Z o b H 3 7 j u 9 g 9 / R Q O j n x b J a A x G H R Y X B w j r 5 I o j 3 m x 1 e h G t 7 k B 5 e k 8 y j U O D M 8 v o r 6 1 F Y l 8 B q 4 6 P + o C P r h 8 T q x m E i i z X l O s u 0 K h B i c j E Q x G l j D 7 5 i R m x s Z o w G o w d H Y c s 4 s x n D s z g g y f y e 6 w Y f e m R i y E Z s k b y Z A b F G y j e K i + Q 1 G O 5 K O u 8 F F 9 3 B U v J c d l e 6 M t J 9 b R Q x l 0 R f T a 5 y i s B V a E x E a a h R G m R O I p Q p a Y 6 s A q w w C 4 k 7 C u h P H p Z R w 9 e o L M T 6 O 7 Z x N m Z q b h o S W 7 6 d 3 X q / g m v F x E 1 8 A 1 L F 2 H x x 9 o x D 3 v W t Z u R n r 0 z K d x z 3 1 f r G x p J B 9 7 5 d u R R l Q a l i G T R 8 t + + e Z S 9 U y S D k z F b 2 r r y i Q G 4 b + C k i x a 0 Z U U S u h S 2 Z U V 5 a H 4 H q + d e g k m e g N 5 J h l l 2 0 q h v W r l O T y N 6 9 H r C 6 C W M K 8 + + A Q + Q x j 2 h 0 2 7 E F r M o d Z n R 0 p m Q S T U k + l J 5 b F W B Z b 5 D Y g u R + G P f h 4 X a h 7 A w t w s P O 4 6 b C e L l 8 9 O o W / 7 4 3 h + + H 7 E 8 i n s u G o b F u f n c H F i D h 3 7 B u A z L N N r d M B g t G E 6 X s C y P Y U t J T e N X Q I m Y w 5 N T V Y s n 8 / C S o F P 5 M p w + L 0 w m 4 w I L y 2 r 7 L d G Q 1 k N h 4 l E M p C p X C 0 m s 5 r G V U Y s 7 9 z e R / 4 x 7 q M C G Q t Z z C 0 n M D 8 y i q 5 3 1 L K u i 5 h O t S v l k I n B J R N v p 9 + G V D T K e i l i b n 4 B e 3 Z t U V 2 T h P 8 q r 3 u l H q o y N Z G q R 7 q 4 8 Y b C 6 0 5 M r K 9 C b b b O 8 I V F m d b 2 E N b h h 6 8 d R 2 9 P j x o j 1 N 3 V h D w r Q L 6 G i 5 D J t J o l C r 9 K E y h 8 o 1 E S D z I 5 O Y / e b f t U o 4 S U 8 f g D T T + p U E O f x t 3 3 / r F i 9 g s v v I j 5 + X k 0 B B p Y 2 R m 8 N T i o Z n 4 f G O j D y O g Y h S C M / d d c Q x h T h w s X L y A U X M D t t 9 / K 9 T G l O L 2 9 v Y R N X Z W S 1 4 c U Y / m n q k i V P f j H 7 z z G 1 6 R X a Z T h G T W M P x Y Q 8 + a w O U 6 B b P R B p o i p S c c x c X 4 U e n 8 c D o 8 P f m c e k Y z M m e X F N I 3 Q x N Q Y j H o r d u 3 s w e t H 3 0 J b S w t s p g L 8 P / c A 2 v g + 0 v l L x r W u P K N H E F / m m g 7 L i 0 G V f 8 N i c 6 J / 8 1 Z c H D + P Y D G p J l K T j K 4 e p w W B R i / G J 5 b U 4 L / V y D i c + T Y s 0 Q v N z w S x e / c O N c R d u o t J R t 4 6 X y 3 i 5 G u a 9 S 0 T b E c I 3 f S E e E 6 H B 8 n 4 i n p u g f E u e s d y M o 1 D o T g h o E 5 1 6 z L b C T l V z 5 E S c t k 0 d P k y t n Q G s B B e 4 X v J b P 2 A 1 + v S Z E K 8 l K L L P A x J c s / 8 x h u 5 y 6 e 9 5 K z + z 8 s m y w x / x b J L i 5 T 2 3 U A R 1 5 u b O r C y u k T F E G c u x / K 8 o j L E g b 9 S g t I k n q v W + F s f 8 C N G z y Z l S a / t t 5 N c q R p A y H D x i j L i V e Z 3 l e S L 2 7 f v o P U z 4 e S p Q V a i d E 4 1 4 9 y 5 c z h 6 7 B h + 8 M q / q 0 a B 7 / z b U + j s 7 M S R I 4 R X h E X / P y T Q R A J t S S N W V O + h o 8 W W t G l 6 q w 7 x 0 Q v I r 6 y i J 2 1 F v E T D w s A x F I 7 g 9 M U Z L B f K M M d 8 M K Y a U Y i 1 Y 5 S G o V C U f B Y 6 b O l v g 8 5 Q x B 9 O v 4 n p r U 4 E z E e w x / 5 H W H 7 P F q x c 1 Y a H b 9 q M V x 7 + B K Y 8 X 1 I p k x P Z M G x d b l x 9 Y y t a + u j B f a t o b L V g o K 8 H D w 2 / j m u C T + O + + F F M T C 6 S 3 y V 6 c w e V y o j 2 Z k m Z V s a d d 9 y E s 2 f f U j n M 8 1 S w z r Z m 6 E 0 6 K o 0 D y W I G T x z + P v 5 6 6 l U 0 1 N f R Q 3 J f O o f W R 3 8 f b a M P 4 Z M n n s X x p R Q 8 X j d 8 t S 4 4 3 H a k G S 9 K J l 3 x 0 A V 6 3 d 5 2 G T Q o 3 y 0 F l r M u z d o E B a p B 6 x I E 0 G R K 5 K X B J B O W X 5 a 9 j b L Q Q w U 1 C V 4 H 6 r e O q 2 J F G U T O p T V O S B j y v R + e x s D m V s W w 9 r Z G M k p T E P E u m h d T 6 s T K 0 7 Y z M g 2 K 5 K G w N 6 F s r F f H P / P h 6 7 B j s 5 U M 1 a j s v R n 3 f O i z s g a Z A U M U p w r p h M p K C V k p l x o 6 W L 7 g i E s k C V Q E 1 s l T r z 9 V b q l I M y L a j m P / 8 r f Y P t C J Q p q w 0 2 b G y E Q Q v f 2 d K D H A n 5 y e Q k 9 H C 4 r 0 9 r m s u O q s y n B b R y F f p Q d Y i E 7 C 5 7 F i i c 8 d j w O 3 l t / E F q c H D 0 9 9 E 7 t 7 d X j o y M / D R c g s G Z p C o S y u 2 d W P 8 w c / g f f z Y V 7 9 5 O 3 A z + y G o T C P F C H T 3 O w C G p v b M J a L Y t V i w y 2 E X d e + / D T q r + / C K 4 3 X s Y 4 M i M + m c e L N E d z 5 g d t Z d w W c O v 4 W Y 7 h 6 1 D Q 4 s H J + D v N T 4 / h Q + B j S N v J 1 D z 3 M t t + F W W f F x P A 5 j E Q z W K T y b w 9 0 I R P P K D 5 L k s 5 E L g K / t 4 5 x d p l G 0 E R v R I O T i K C 9 p Q 7 j F + c J H / O E m 4 3 0 U L Y 1 c W e 1 j q o G W I / z q b b K v o 1 D u p P r q F B 9 o l B 8 c e k N I J D 3 c u C v w y P f + i 7 2 7 + 1 H f X 0 j f F 4 J n K t u X G t a F + E W Z o m C S W A q s E 2 G m x t s z W q R p P p a k 7 F Y r I p j r V z D n a o 4 v e G y M v 2 3 x M v U N 6 h L F f X T q H K P / w V p C k U B k F 8 W U 9 l E 6 M c P w k L I o i P k C 0 a T a G n w I E P I k + U 7 m 2 S I v h i F c h 6 5 A u G V w Y w I z w n U 2 n h O C W f e H I T H Y o T H r M N 0 K Q 6 n 3 w w 3 e b K c K O H 8 2 B R k g r N A X Z e a I E H i n d D C K k a e f R U 9 / V 1 o u n Y n I o k o D K U U O t q 7 u Z 7 H L K G c z W F E d 2 c 9 j l 7 I Q + 8 O Y g h u X J / J Q W b 2 8 d s a I F 8 B j 4 2 c R V t T G 7 2 W B b e c + A e s 9 N k A u w F 4 b V 6 w P t e J 0 X b U 4 4 z l N n S 1 t + K H w 9 N w U y k y h I j T N B J 9 W / p g t B r V U J 4 a P V W C o q G H A X Y a F B N f N 5 t O o I 0 x W i w h / S O B m a l Z 9 G / p p E J J W H C 5 D k R W Z B Y u k a n R 1 O V h P R u D g P 8 A + o J 6 g + N / L I k 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 N a m e = " R e f o r m   e v e n t   O c t - D e c   1 8 3 1 "   G u i d = " 7 5 b 4 1 1 b 5 - e f b c - 4 0 f 2 - 9 6 a 7 - 2 2 c a 4 c f 7 6 6 2 5 "   R e v = " 9 "   R e v G u i d = " 3 c 4 6 1 d a 9 - 9 0 f c - 4 1 2 c - a c a 2 - 6 7 3 4 0 5 6 d d 4 4 f "   V i s i b l e = " t r u e "   I n s t O n l y = " f a l s e " & g t ; & l t ; G e o V i s   V i s i b l e = " t r u e "   L a y e r C o l o r S e t = " f a l s e "   R e g i o n S h a d i n g M o d e S e t = " f a l s e "   R e g i o n S h a d i n g M o d e = " G l o b a l "   T T T e m p l a t e = " B a s i c "   V i s u a l T y p e = " S t a c k e d C o l u m n C h a r t "   N u l l s = " f a l s e "   Z e r o s = " f a l s e " 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i c e s & g t ; & l t ; G e o F i e l d W e l l D e f i n i t i o n   T i m e C h u n k = " D a y "   A c c u m u l a t e = " t r u e "   D e c a y = " H o l d T i l l R e p l a c e d "   D e c a y T i m e I s N u l l = " t r u e "   D e c a y T i m e T i c k s = " 0 "   V M T i m e A c c u m u l a t e = " t r u e "   V M T i m e P e r s i s t = " f a l s e "   U s e r N o t M a p B y = " t r u e "   S e l T i m e S t g = " A c c u m u l a t e "   C h o o s i n g G e o F i e l d s = " f a l s e " & g t ; & l t ; L a t L o n g   N a m e = " L a t L o n "   V i s i b l e = " f a l s e " & g t ; & l t ; G e o C o l u m n s & g t ; & l t ; G e o C o l u m n   N a m e = " L a t i t u d e "   V i s i b l e = " t r u e "   D a t a T y p e = " D o u b l e "   M o d e l Q u e r y N a m e = " ' T a b l e 5 ' [ L a t i t u d e ] " & g t ; & l t ; T a b l e   M o d e l N a m e = " T a b l e 5 "   N a m e I n S o u r c e = " T a b l e 5 "   V i s i b l e = " t r u e "   L a s t R e f r e s h = " 0 0 0 1 - 0 1 - 0 1 T 0 0 : 0 0 : 0 0 "   / & g t ; & l t ; / G e o C o l u m n & g t ; & l t ; G e o C o l u m n   N a m e = " L o n g i t u d e "   V i s i b l e = " t r u e "   D a t a T y p e = " D o u b l e "   M o d e l Q u e r y N a m e = " ' T a b l e 5 ' [ L o n g i t u d e ] " & g t ; & l t ; T a b l e   M o d e l N a m e = " T a b l e 5 "   N a m e I n S o u r c e = " T a b l e 5 "   V i s i b l e = " t r u e "   L a s t R e f r e s h = " 0 0 0 1 - 0 1 - 0 1 T 0 0 : 0 0 : 0 0 "   / & g t ; & l t ; / G e o C o l u m n & g t ; & l t ; / G e o C o l u m n s & g t ; & l t ; L a t i t u d e   N a m e = " L a t i t u d e "   V i s i b l e = " t r u e "   D a t a T y p e = " D o u b l e "   M o d e l Q u e r y N a m e = " ' T a b l e 5 ' [ L a t i t u d e ] " & g t ; & l t ; T a b l e   M o d e l N a m e = " T a b l e 5 "   N a m e I n S o u r c e = " T a b l e 5 "   V i s i b l e = " t r u e "   L a s t R e f r e s h = " 0 0 0 1 - 0 1 - 0 1 T 0 0 : 0 0 : 0 0 "   / & g t ; & l t ; / L a t i t u d e & g t ; & l t ; L o n g i t u d e   N a m e = " L o n g i t u d e "   V i s i b l e = " t r u e "   D a t a T y p e = " D o u b l e "   M o d e l Q u e r y N a m e = " ' T a b l e 5 ' [ L o n g i t u d e ] " & g t ; & l t ; T a b l e   M o d e l N a m e = " T a b l e 5 "   N a m e I n S o u r c e = " T a b l e 5 "   V i s i b l e = " t r u e "   L a s t R e f r e s h = " 0 0 0 1 - 0 1 - 0 1 T 0 0 : 0 0 : 0 0 "   / & g t ; & l t ; / L o n g i t u d e & g t ; & l t ; I s X Y C o o r d s & g t ; f a l s e & l t ; / I s X Y C o o r d s & g t ; & l t ; / L a t L o n g & g t ; & l t ; M e a s u r e s & g t ; & l t ; M e a s u r e   N a m e = " E v e n t "   V i s i b l e = " t r u e "   D a t a T y p e = " S t r i n g "   M o d e l Q u e r y N a m e = " ' T a b l e 5 ' [ E v e n t ] " & g t ; & l t ; T a b l e   M o d e l N a m e = " T a b l e 5 "   N a m e I n S o u r c e = " T a b l e 5 "   V i s i b l e = " t r u e "   L a s t R e f r e s h = " 0 0 0 1 - 0 1 - 0 1 T 0 0 : 0 0 : 0 0 "   / & g t ; & l t ; / M e a s u r e & g t ; & l t ; / M e a s u r e s & g t ; & l t ; M e a s u r e A F s & g t ; & l t ; A g g r e g a t i o n F u n c t i o n & g t ; C o u n t & l t ; / A g g r e g a t i o n F u n c t i o n & g t ; & l t ; / M e a s u r e A F s & g t ; & l t ; C a t e g o r y   N a m e = " E v e n t "   V i s i b l e = " t r u e "   D a t a T y p e = " S t r i n g "   M o d e l Q u e r y N a m e = " ' T a b l e 5 ' [ E v e n t ] " & g t ; & l t ; T a b l e   M o d e l N a m e = " T a b l e 5 "   N a m e I n S o u r c e = " T a b l e 5 "   V i s i b l e = " t r u e "   L a s t R e f r e s h = " 0 0 0 1 - 0 1 - 0 1 T 0 0 : 0 0 : 0 0 "   / & g t ; & l t ; / C a t e g o r y & g t ; & l t ; T i m e   N a m e = " F u l l   d a t e "   V i s i b l e = " t r u e "   D a t a T y p e = " D a t e T i m e "   M o d e l Q u e r y N a m e = " ' T a b l e 5 ' [ F u l l   d a t e ] " & g t ; & l t ; T a b l e   M o d e l N a m e = " T a b l e 5 "   N a m e I n S o u r c e = " T a b l e 5 "   V i s i b l e = " t r u e "   L a s t R e f r e s h = " 0 0 0 1 - 0 1 - 0 1 T 0 0 : 0 0 : 0 0 "   / & g t ; & l t ; / T i m e & g t ; & l t ; C o l o r A F & g t ; N o n e & l t ; / C o l o r A F & g t ; & l t ; C h o s e n F i e l d s   / & g t ; & l t ; C h u n k B y & g t ; D a y & l t ; / C h u n k B y & g t ; & l t ; C h o s e n G e o M a p p i n g s & g t ; & l t ; G e o M a p p i n g T y p e & g t ; L o n g i t u d e & l t ; / G e o M a p p i n g T y p e & g t ; & l t ; G e o M a p p i n g T y p e & g t ; L a t i t u d e & l t ; / G e o M a p p i n g T y p e & g t ; & l t ; / C h o s e n G e o M a p p i n g s & g t ; & l t ; F i l t e r & g t ; & l t ; F C s   / & g t ; & l t ; / F i l t e r & g t ; & l t ; / G e o F i e l d W e l l D e f i n i t i o n & g t ; & l t ; P r o p e r t i e s & g t ; & l t ; I n s t a n c e P r o p e r t y   I n s t a n c e I d = " L a t L a t V a l L o n L o n V a l A d d r A d d r V a l A d A d V a l A d 2 A d 2 V a l C o u n t r y C o u n t r y V a l L o c L o c V a l Z i p Z i p V a l F u l l A d d r F u l l A d d r V a l O l d O l d V a l C a t ' T a b l e 5 ' [ E v e n t ] C a t V a l P r o t e s t 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T a b l e 5 ' [ E v e n t ] C a t V a l D i s t u r b a n c e 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T a b l e 5 ' [ E v e n t ] C a t V a l R i o t M s r M s r A F M s r V a l M s r C a l c F n A n y M e a s F A L S E A n y C a t V a l F A L S E # X C o o r d X C o o r d V a l Y C o o r d Y C o o r d V a l # # C u s t R e g C u s t R e g V a l C u s t R e g S r c C u s t R e g S r c V a l # " & g t ; & l t ; C o l o r S e t & g t ; t r u e & l t ; / C o l o r S e t & g t ; & l t ; C o l o r & g t ; & l t ; R & g t ; 1 & l t ; / R & g t ; & l t ; G & g t ; 0 & l t ; / G & g t ; & l t ; B & g t ; 0 & l t ; / B & g t ; & l t ; A & g t ; 1 & l t ; / A & g t ; & l t ; / C o l o r & g t ; & l t ; / I n s t a n c e P r o p e r t y & g t ; & l t ; / P r o p e r t i e s & g t ; & l t ; C h a r t V i s u a l i z a t i o n s   / & g t ; & l t ; T T s & g t ; & l t ; T T   A F = " N o n e " & g t ; & l t ; M e a s u r e   N a m e = " L a t i t u d e "   V i s i b l e = " t r u e "   D a t a T y p e = " D o u b l e "   M o d e l Q u e r y N a m e = " ' T a b l e 5 ' [ L a t i t u d e ] " & g t ; & l t ; T a b l e   M o d e l N a m e = " T a b l e 5 "   N a m e I n S o u r c e = " T a b l e 5 "   V i s i b l e = " t r u e "   L a s t R e f r e s h = " 0 0 0 1 - 0 1 - 0 1 T 0 0 : 0 0 : 0 0 "   / & g t ; & l t ; / M e a s u r e & g t ; & l t ; / T T & g t ; & l t ; T T   A F = " N o n e " & g t ; & l t ; M e a s u r e   N a m e = " L o n g i t u d e "   V i s i b l e = " t r u e "   D a t a T y p e = " D o u b l e "   M o d e l Q u e r y N a m e = " ' T a b l e 5 ' [ L o n g i t u d e ] " & g t ; & l t ; T a b l e   M o d e l N a m e = " T a b l e 5 "   N a m e I n S o u r c e = " T a b l e 5 "   V i s i b l e = " t r u e "   L a s t R e f r e s h = " 0 0 0 1 - 0 1 - 0 1 T 0 0 : 0 0 : 0 0 "   / & g t ; & l t ; / M e a s u r e & g t ; & l t ; / T T & g t ; & l t ; T T   A F = " N o n e " & g t ; & l t ; M e a s u r e   N a m e = " E v e n t "   V i s i b l e = " t r u e "   D a t a T y p e = " S t r i n g "   M o d e l Q u e r y N a m e = " ' T a b l e 5 ' [ E v e n t ] " & g t ; & l t ; T a b l e   M o d e l N a m e = " T a b l e 5 "   N a m e I n S o u r c e = " T a b l e 5 "   V i s i b l e = " t r u e "   L a s t R e f r e s h = " 0 0 0 1 - 0 1 - 0 1 T 0 0 : 0 0 : 0 0 "   / & g t ; & l t ; / M e a s u r e & g t ; & l t ; / T T & g t ; & l t ; T T   A F = " N o n e " & g t ; & l t ; M e a s u r e   N a m e = " C i t y / T o w n "   V i s i b l e = " t r u e "   D a t a T y p e = " S t r i n g "   M o d e l Q u e r y N a m e = " ' T a b l e 5 ' [ C i t y / T o w n ] " & g t ; & l t ; T a b l e   M o d e l N a m e = " T a b l e 5 "   N a m e I n S o u r c e = " T a b l e 5 "   V i s i b l e = " t r u e "   L a s t R e f r e s h = " 0 0 0 1 - 0 1 - 0 1 T 0 0 : 0 0 : 0 0 "   / & g t ; & l t ; / M e a s u r e & g t ; & l t ; / T T & g t ; & l t ; / T T s & g t ; & l t ; O p a c i t y F a c t o r s & g t ; & l t ; O p a c i t y F a c t o r & g t ; 1 & l t ; / O p a c i t y F a c t o r & g t ; & l t ; O p a c i t y F a c t o r & g t ; 1 & l t ; / O p a c i t y F a c t o r & g t ; & l t ; O p a c i t y F a c t o r & g t ; 1 & l t ; / O p a c i t y F a c t o r & g t ; & l t ; O p a c i t y F a c t o r & g t ; 1 & l t ; / O p a c i t y F a c t o r & g t ; & l t ; / O p a c i t y F a c t o r s & g t ; & l t ; D a t a S c a l e s & g t ; & l t ; D a t a S c a l e & g t ; 0 . 6 7 2 1 3 1 1 4 7 5 4 0 9 7 7 4 7 & l t ; / D a t a S c a l e & g t ; & l t ; D a t a S c a l e & g t ; 1 & l t ; / D a t a S c a l e & g t ; & l t ; D a t a S c a l e & g t ; 1 & l t ; / D a t a S c a l e & g t ; & l t ; D a t a S c a l e & g t ; 0 & l t ; / D a t a S c a l e & g t ; & l t ; / D a t a S c a l e s & g t ; & l t ; D i m n S c a l e s & g t ; & l t ; D i m n S c a l e & g t ; 0 . 4 1 7 1 2 2 0 4 0 0 7 2 8 5 5 9 7 & l t ; / D i m n S c a l e & g t ; & l t ; D i m n S c a l e & g t ; 1 & l t ; / D i m n S c a l e & g t ; & l t ; D i m n S c a l e & g t ; 1 & l t ; / D i m n S c a l e & g t ; & l t ; D i m n S c a l e & g t ; 1 & l t ; / D i m n S c a l e & g t ; & l t ; / D i m n S c a l e s & g t ; & l t ; / G e o V i s & g t ; & l t ; / L a y e r D e f i n i t i o n & g t ; & l t ; / L a y e r D e f i n i t i o n s & g t ; & l t ; D e c o r a t o r s & g t ; & l t ; D e c o r a t o r & g t ; & l t ; X & g t ; 1 2 & l t ; / X & g t ; & l t ; Y & g t ; 1 2 & l t ; / Y & g t ; & l t ; D i s t a n c e T o N e a r e s t C o r n e r X & g t ; 1 2 & l t ; / D i s t a n c e T o N e a r e s t C o r n e r X & g t ; & l t ; D i s t a n c e T o N e a r e s t C o r n e r Y & g t ; 1 2 & l t ; / D i s t a n c e T o N e a r e s t C o r n e r Y & g t ; & l t ; Z O r d e r & g t ; 0 & l t ; / Z O r d e r & g t ; & l t ; W i d t h & g t ; 6 0 & l t ; / W i d t h & g t ; & l t ; H e i g h t & g t ; 3 6 & l t ; / H e i g h t & g t ; & l t ; A c t u a l W i d t h & g t ; 6 0 & l t ; / A c t u a l W i d t h & g t ; & l t ; A c t u a l H e i g h t & g t ; 3 6 & l t ; / A c t u a l H e i g h t & g t ; & l t ; I s V i s i b l e & g t ; f a l s e & l t ; / I s V i s i b l e & g t ; & l t ; S e t F o c u s O n L o a d V i e w & g t ; f a l s e & l t ; / S e t F o c u s O n L o a d V i e w & g t ; & l t ; T i m e & g t ; & l t ; T e x t & g t ; & l t ; F o r m a t T y p e & g t ; S t a t i c & l t ; / F o r m a t T y p e & g t ; & l t ; T e x t & g t ; 2 9   D e c e m b e r & l t ; / T e x t & g t ; & l t ; F o n t S i z e & g t ; 1 4 & l t ; / F o n t S i z e & g t ; & l t ; F o n t F a m i l y & g t ; S e g o e 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1 9 3 1 - 1 2 - 2 9 T 0 0 : 0 0 : 0 0 & l t ; / T i m e & g t ; & l t ; F o r m a t & g t ; M & l t ; / F o r m a t & g t ; & l t ; B a c k g r o u n d C o l o r 4 F & g t ; & l t ; R & g t ; 1 & l t ; / R & g t ; & l t ; G & g t ; 1 & l t ; / G & g t ; & l t ; B & g t ; 1 & l t ; / B & g t ; & l t ; A & g t ; 0 . 9 & l t ; / A & g t ; & l t ; / B a c k g r o u n d C o l o r 4 F & g t ; & l t ; / T i m e & g t ; & l t ; D o c k & g t ; T o p L e f t & l t ; / D o c k & g t ; & l t ; / D e c o r a t o r & g t ; & l t ; D e c o r a t o r & g t ; & l t ; X & g t ; 1 1 8 & l t ; / X & g t ; & l t ; Y & g t ; 3 6 8 . 6 6 6 6 6 6 6 6 6 6 6 6 6 3 & l t ; / Y & g t ; & l t ; D i s t a n c e T o N e a r e s t C o r n e r X & g t ; 1 1 8 & l t ; / D i s t a n c e T o N e a r e s t C o r n e r X & g t ; & l t ; D i s t a n c e T o N e a r e s t C o r n e r Y & g t ; 0 & l t ; / D i s t a n c e T o N e a r e s t C o r n e r Y & g t ; & l t ; Z O r d e r & g t ; 1 & l t ; / Z O r d e r & g t ; & l t ; W i d t h & g t ; 1 8 6 & l t ; / W i d t h & g t ; & l t ; H e i g h t & g t ; 1 3 1 & l t ; / H e i g h t & g t ; & l t ; A c t u a l W i d t h & g t ; 1 8 6 & l t ; / A c t u a l W i d t h & g t ; & l t ; A c t u a l H e i g h t & g t ; 1 3 1 & 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0 & 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9 & l t ; / M i n M a x F o n t S i z e & g t ; & l t ; S w a t c h S i z e & g t ; 1 4 & l t ; / S w a t c h S i z e & g t ; & l t ; G r a d i e n t S w a t c h S i z e & g t ; 1 1 & l t ; / G r a d i e n t S w a t c h S i z e & g t ; & l t ; L a y e r I d & g t ; 7 5 b 4 1 1 b 5 - e f b c - 4 0 f 2 - 9 6 a 7 - 2 2 c a 4 c f 7 6 6 2 5 & l t ; / L a y e r I d & g t ; & l t ; R a w H e a t M a p M i n & g t ; 0 & l t ; / R a w H e a t M a p M i n & g t ; & l t ; R a w H e a t M a p M a x & g t ; 0 & l t ; / R a w H e a t M a p M a x & g t ; & l t ; M i n i m u m & g t ; 1 & l t ; / M i n i m u m & g t ; & l t ; M a x i m u m & g t ; 4 & l t ; / M a x i m u m & g t ; & l t ; / L e g e n d & g t ; & l t ; D o c k & g t ; B o t t o m L e f t & l t ; / D o c k & g t ; & l t ; / D e c o r a t o r & g t ; & l t ; / D e c o r a t o r s & g t ; & l t ; / S e r i a l i z e d L a y e r M a n a g e r & g t ; < / L a y e r s C o n t e n t > < / S c e n e > < S c e n e   C u s t o m M a p G u i d = " a a 9 a e c 0 8 - e 4 0 c - 4 e f 7 - a c 4 0 - 5 5 6 1 5 4 1 b c 4 0 c "   C u s t o m M a p I d = " a a 9 a e c 0 8 - e 4 0 c - 4 e f 7 - a c 4 0 - 5 5 6 1 5 4 1 b c 4 0 c "   S c e n e I d = " c 8 b 2 9 6 c 6 - 6 8 1 e - 4 a b c - 9 2 b 7 - b 4 c 5 5 f a e 3 f 1 f " > < T r a n s i t i o n > M o v e T o < / T r a n s i t i o n > < E f f e c t > S t a t i o n < / E f f e c t > < T h e m e > B i n g R o a d < / T h e m e > < T h e m e W i t h L a b e l > f a l s e < / T h e m e W i t h L a b e l > < F l a t M o d e E n a b l e d > t r u e < / F l a t M o d e E n a b l e d > < D u r a t i o n > 2 4 8 8 3 7 0 0 0 0 < / D u r a t i o n > < T r a n s i t i o n D u r a t i o n > 3 0 0 0 0 0 0 0 < / T r a n s i t i o n D u r a t i o n > < S p e e d > 0 . 5 < / S p e e d > < F r a m e > < C a m e r a > < L a t i t u d e > - 1 . 3 8 8 5 3 1 3 6 9 1 2 3 3 4 < / L a t i t u d e > < L o n g i t u d e > - 2 . 9 0 3 5 7 6 2 3 3 0 9 7 2 1 1 9 < / L o n g i t u d e > < R o t a t i o n > 0 < / R o t a t i o n > < P i v o t A n g l e > - 0 . 6 1 < / P i v o t A n g l e > < D i s t a n c e > 0 . 2 0 0 0 6 2 4 8 4 0 3 8 7 6 6 < / D i s t a n c e > < / C a m e r a > < I m a g e > i V B O R w 0 K G g o A A A A N S U h E U g A A A N Q A A A B 1 C A Y A A A A 2 n s 9 T A A A A A X N S R 0 I A r s 4 c 6 Q A A A A R n Q U 1 B A A C x j w v 8 Y Q U A A A A J c E h Z c w A A A 4 M A A A O D A V F B H 5 4 A A M N 5 S U R B V H h e 7 L 0 H g F x X d T 7 + T e 9 t e + 9 F W v X e q y V 3 4 4 Y p B g w Y b N M J o Y d Q Q g s k t N C b w R g w N u 5 N t l x l 9 b q S d q X t v b e Z 3 d m Z n V 7 + 3 7 m z Q g a c h I S E H 3 + H K 4 9 3 y p s 3 7 9 1 7 y v e d e + 6 5 m k d f O p r G 3 9 p / 2 K y 6 B J b Y v T B a r E i m U j A a j E j r 9 N B p N f D N z O H 4 s W Z c u m s F R o Y n k J e b g 1 Q i i l A k A a v d i m n v F N w u N 6 K J O C w W M y a G h u C x 8 / t m M 6 K h M L L z i u E P x l D e + 2 O k k I a G v 7 c 2 k Q t f K o J O Y 0 D 9 / l p r E Y 6 H R t T z R 6 v e g M p Z I 4 p L S h C P p W A w 6 W D Q a R G L h q H X A n q r G 1 N j / c j 2 2 J G I x z A 1 6 U N W V h Z 0 e h O g 5 T X r z b y H B F p b z m L h o u X w T n r h n R 5 C b m 4 2 t J o k z D o 7 H J 4 i I K 1 F m v c K n l O j 0 y A e 9 C K V 0 v C e U 0 h A B 0 0 q j U g k D L v d C S 3 7 I h p P w G C 0 8 e A k v 5 e E h j c S C c 9 B m 9 Z A q + W 5 e H d a n Q m J Z I r n S c D m y k M o F I T Z o E M 4 F o O R 5 9 U Z X H j h y c c w M z 2 G v O w c B M N h p J I J 5 O T m 8 j M d c o v L U F R Q h G n f N J I 6 K z x u P f w z s 7 w G G 5 x 2 O + K p K I b 7 + l F c m I M H 7 n 0 M r 7 l 6 F 5 L x M B L h C J J p 3 g v P J U 3 u P 2 W y 4 l x q g X r 9 P 9 n + p l B / Q m t w z c J l M 0 K v t 0 C v o w B E Y 9 A b t E j E k j B S U L / 3 v Z / j / R 9 5 B z r O n k F l Z Q m V g s K j M V F Q Z j H Y 0 4 f S 0 k L M + W a U 8 L t z S y l s G n x 9 4 h i G 4 0 H 8 c 8 F 6 9 P e O o X p B A 4 x G M / h V y j C l k U L Y F v Q h k A z C S I H d 0 H b n / N V k m k N r R G f 9 e x F P g s o b R 2 6 2 A 4 l I B O O + O R T n u z E 8 P A C r o w D R a B A u p x N W i w k B K r A Y g E h 8 F q V 5 h e j p G 8 L K t W s Q D P r R 0 t z E c 9 j g c Y j R S M K T W 0 u l o Y q L I F J 5 d G Y r h Z s K n w i y H 8 x U j C R S 8 Q i v J M X X d q S T E a S o 2 A k e a z J Z E O G 1 a 6 j A S R o S o 9 5 A J U x j d s Y P V 1 Y O 9 B Y 7 N L E I F S Y O T 0 4 e z 8 u b S I Q w O O a D P h V H R + t 5 1 C 1 Z i Y B 3 D D Y r l Z S K q N X y 9 6 i w Q 7 3 d M J u N 7 C s N c k u q Y K B y 6 x D H u f P n U F V R j O w s D / v B j + H R G R T m 2 x A P U Z m i c R o f X h 8 N n f R v k k q d 1 s R x 3 r Q u 0 5 n / g 0 0 r g / u 3 x 3 / 8 s J m 0 M F H Y I 6 E A r b U F o f A M r e s c B y k K E z 1 N a 1 s z N P E 4 A n 5 a z s g 0 / 8 4 g N e d D d J o e K 9 u K 2 O w 4 z E 4 H x v 1 R C j M F K x 3 G 5 6 d O 4 k 5 / G w d W j 3 / V t i O r 6 R u w n / w y r X c K 8 X Q S c X q X a l r R q p Q N D e Y c 9 C 1 8 P + x U o n u L r 0 f v o v e j b e G H 6 J U i F O A 5 Z D v p p c w U O k 0 K x W V Z / G 4 U 0 S w T 2 i 0 z c D s t F P 4 4 t E Y T 5 u b C q K u u w d T E O L 1 X A g t r K x C L p W n V R 7 G k Y R E M K T 0 G 6 E H p S n i v X u X V 9 L w G r U G D B B X T K B 7 Q Y K N q G P j X A q 3 Z A Y 3 F z e O T S L C f U m k j v a W B 1 0 E d E C V K 0 / M Y T N D o j U q 5 8 s t r + d p C B Q J m a Y y s 9 G 5 x K r l 4 r d l Q A l k e G / L p h V a v W U e F 0 a G f H v + B + x 9 G V 1 c 3 z p 8 7 D 7 N e h y X L l q O k O A d 5 L h t i g T n 4 f U P o 6 B 9 S v 3 n g p c M 4 c q g R r V 2 D K M y z 4 5 / / + a c w O Q p h d W b B Y L P C a L V y / L S 8 P f q Q d B q r N O d e c b z / r M d j + 4 / 9 z U P 9 J 2 1 L z g x i 6 Q S 9 k x E 6 e g v i D 3 q R N O K J M A d S i 4 9 / 5 E v 4 0 h f / j s I Z p 4 I k 6 R X S s N g d o B P j M V G Y j b T 6 F P Y 0 B U d L D 6 c 3 G G Q 8 6 Q m i G E 9 H 4 C f c q T b k w 2 Z w 4 l H f e f R G f f h A 3 j r l H T Q y O o Q o G o M Z k + P j c D h p d a m 8 V g p H I h F T g 6 j T i z A T Z l E Z I 4 Q 3 B v 5 G T v u P 1 L X f 4 m z A b 2 b b a M N p m t m + M t K A e k s u J i e G U F F W h C U r 1 s L t d t J 7 e D E b n K Y n s 8 I b n E C u z Q N n b j k 9 g 1 l d Q 0 d b C 4 L 0 g C t W L K d y y P 3 T q d A r e U f H R M s I d b O U x 0 7 z x j R U o n g k g K 6 O D h S X l v L 8 + V S 6 N L 1 V l L 7 X Q A X T 4 8 y p k / T m l X B m Z / P + + D 2 e T z y 7 f 3 I c E 5 P T e O q J P d i 5 a z s q q q p 5 j y k a N O m z F L 1 L k t 8 p Q M R P 7 x 2 Y Q l t 7 H 8 L h K L Z t 3 4 D n X j i E L B q u W C K F 5 U t r 6 T n 1 v D Q a h 2 C Q 3 j T K 7 / I R D q l + C N M g 6 q m F w 9 p S + P Q F 6 r 3 / i f Y 3 h f p P m p a D v M I + D p 3 N h m h Y I B B 5 h l H 4 Q w p m m 4 X C Y U N v R z f s T j P y P F a M U y A E w e T n Z F P v K D 5 G W n J a d b H S l C n l R Z K J C G K R I P 6 t 7 z g + H z 6 t f s e 7 6 h P q b / a p r 6 i / o 0 s / D D 2 9 W U 9 P F 6 q q q 2 i x y b s o r K L A v u k Z m H g 9 g d k g B U 2 L 6 Z l J j I 8 S T h H a i X L J s T C n s W z 0 X n W u l z c j u d F P h p b A Y r Z g Y c M C a E x m C p Y e w / 2 D v N Y Y t Y S C z 2 t s W F D G 6 0 z D k 1 3 L 6 5 d e o C E R p S U n E i U W X p S g g q T o 6 W h p l I I J d D P Q q 0 X p u b X U Q j l O V E W u W Z 6 L Y Z i e n q Y n y s L U T J h G Q W B x F F k u p 1 I K 4 T Y j / S P k f e O w 2 k z k r O y 3 N I 0 H v d p 0 Q K A m F Y R E M U b 4 Z n N k k z f R Q B m d 6 G 7 v R m V N G Q I z M / D y k e P J x r n m c 7 j 6 i i 3 4 y l e + j U 9 8 9 O + o / P S E 5 H y R 0 K x C E 2 H y N 5 I 9 3 r s W Z 0 1 r M 5 3 z P 9 C o U M f / p l D / Q a u 2 + l H k E C J N W k 0 v Z T Q 5 l E X W U Q g T i S T m g m E S a w 0 H m R Z P r 6 j 3 P C n X w G R x 8 V D y B c q S h g I m H F + v S R A u z v C 7 C X K X B B K 5 T s z R q 9 k m Q y T T R R Q / P Y 4 e O 4 X V q 5 d C x 9 / T E n 4 J p 0 m L D Z 8 n + M o b U b l C h E t m e i q t T t 6 n U k 7 O 8 G 8 K T z + 5 F 1 m 0 / D 9 I t K H R H c G X u g v R V 2 R C D u H b E k 0 O A v R i H j c 9 S j y F c J y Q M S e H v M Q M q 9 m A v t 4 u b N 6 6 F W f O H k V d T Q 1 / V Q d n T g 0 M c h P i f d g P v A w + t L w X K p + 8 4 F 0 r z 8 T 3 J G i T p u d V P D C t V x C L K s X r o v 9 J k k m R I 6 n G j 7 W E s G k q L X 9 C e e 4 0 + / P Q o R d R W J h P Q z L A Q z S I k h 9 W V p U p b y a / k e a N x q n E J k J C L V 9 H 6 Q l f e u k I C g o 8 a F i 6 C C e O N a G 4 u B C R a B Q 1 Z f l U a A 3 v T W A r P S P 7 P B K c R T T g R T Q U 4 v 2 T U / E 9 n S 6 F J s v m z H X 9 m U 1 3 8 6 2 3 f S 4 z 4 P + 3 H h / w / x Q / C u 1 F g c 6 N S n 3 + K x 4 j j 1 r z B F I a j j h h n s 5 o p w c Q S z 3 / O Q X l 8 K H j K C k n p N G Y i N f d 5 F R O D q C T i m f j V 8 g d K H T C Y e R L S V p J E Q B R i D S P d 7 o 9 S M 9 F U G r P w s j I C H I o 2 G n C O B t J t 8 1 h F y m j Q A j M o W J R c N s J o f L y C Z H 4 P E U l m q V Q W C 3 0 k l Q m g U N B Q p u s n F x U V J a j f m E N L s 2 t x c 2 m S k x M T 2 K p J w + X L F u D l N Y K t 8 e t u I i o a X l l G V z 0 G N l 8 L 9 u d j b K K I s z 6 A w h H E r C L B + b v m 6 g U 0 g d K m c U V i a K T h 0 j A g Q d g d j a g I K j 0 i U Q + x U O n e Y y O 0 F D u Q T V e s 0 a I j g Q 5 R N F 4 c J o e S V y b n n 0 r 1 k b e K y k r J j e l W a G y 6 P h 7 W b k e O B w O 3 t s c L L x X 8 S j i / f T s 2 7 h A a I 6 H k f x w y u t H B Z V K o q / x a B x + r w + T P j 8 K c h z 4 w h e + h R 2 7 L q H i E C W Y 6 L 1 p E M V Q 8 b a U I q e o 5 J O G s s y Y / p k P 6 Z 7 / k 6 0 v S U W h Q G 0 w 1 s + / 8 8 p t b m q c F m 1 a C Y J Y T P F K E j h Q E I a m t b O r S 1 n f z q 4 O c h c j o Q R h k P o 3 D 3 l o T e W R J t + K z A U U r E k m t G h v 6 1 b H 5 + d m 8 9 R J L F r Y o L i K D L A n l 4 q V y g i c T q M n j K I A U p A W L K z H 8 P A 4 f 5 f K N O O H 2 2 5 X 8 C h N C R a G l O N 2 I R k L Y q C v S / G S j t 4 2 R N J h O P N y i O R 0 5 I E G F B U X 8 b r i 6 O v p h E Y E k l / U k X O E w 2 E K m l l F D W t 6 f 4 I N o U f x y Z H 9 v K Y U Q r M T 0 K V i 6 j p p D S j E I o R 8 L p 5 F F I X K Q / n n e e V 9 n k Y p E b 0 P j x E l F K O S U X p R E i M M F h 3 v Q L x Z x p M r q E g F o f v j 6 T V 4 / r n n M e E j R 5 L A D 2 G v i Y q U U 5 C n l E f 6 N Z G k Q v E a R H n N F v I 1 n i f F 6 + w e n F R 9 M D E + g o K i L D j s m Q D I P / z D u 5 R n k g 6 W 3 z E Q N U i w R Y Z Q R l W r J f w N H e E 1 / / m N t y m C 8 X / v 8 X j 2 p 9 T D T E / x S p 9 f e G h o P f U c U C 0 F W 0 Z A R 4 E X I Z H P a K N x t v E M 2 t t 7 C P 2 i 6 O 8 b 5 G A L 8 Z Y 5 K l p d K p + A w F Q i R E U L s L N F E Q J w u n I I 6 V b Q a G v Q 2 z f G Q U 8 T M p K / S K O Q y H F p 4 V q E Z E L C K Y 5 K k J I U 5 l 3 e h + A 8 8 x W U 9 f w Q T V P 9 h H Z u B Y F E I U Q Z e w e 6 y S v S 6 O x v w 5 K 6 R c h z 5 W P N o h V Y s n Q p W t r P k S f p + Z 1 C 6 I 1 m e r M c / q U X y P E g N 4 t e V h f H y O g E s v Q W / h r Q m P R h a H I S M W r J z D T v L T F H p R A P J G I j C q N T 9 + t y u Z R i S H + I k G p 4 H e J B E r x u 8 a 7 y W Y x c S T 5 L U a h 1 f G I w m W h Q M t M E G p L L a D S i + t h A h V u 7 Y S 2 9 N R W I f R i J R N D T 1 c c + 0 V I R R D H T 9 P 4 m 9 b 6 Z H C u t M a C m s h o L F i 9 C S 2 s P j V E B 7 A 4 P z j e 1 w u e d w X 0 P P Q n a A n K p b 7 K f Y / x e i E h D C y M 5 q M G e I x a M 1 y 3 n 5 T W l Z Q x + f / z / q w / N E w d P S N / 9 n 2 k B W u x P z P w S H 3 K 8 B j V / Q n R n t b k X O r M d B r P M h 4 g y c Q B o a V X 3 8 f n 3 v / 0 T 3 H 7 7 z f A H I 2 o C s r W 1 C 3 V 1 l R Q O C h i t Z p J i l Q g H F c w T S z g 3 F 0 K 2 e C X C H g k Y T k 6 M I z s r D 3 1 9 / X C 5 3 X w 4 e G 5 6 D v k d 4 q s O w r y F 9 E x C 9 C W 8 n H v + G 5 k L Y 5 N r O O O 4 g k o i 5 J 7 8 z m A i M Z 8 m / J m k k i U J 3 2 p g M u g w P D p O j 9 i F R Y u W Y t J L b 0 v h T J A 7 F B b l Q 0 c I F C c H d N A I S M A g F q V X p O C e n O n H Q J 4 G B W E d n v R M k 3 / Z 8 E 0 H B d 1 d T s G 2 E F b F R B d 4 f i 2 V g V y E + E m v N 1 F Z R M l E i T K c U Q y C G C C D h N H 5 v g Q W N H Q b 4 p 3 c h J q i h v R d / J u B h v I q g T g e v e 9 h 2 C x m W B x W 9 o k H C x s W q u B J i s e J k h q M E p 6 n t 6 Q i R O j J O j u 7 E A q H U F R Y i P z C P J w 5 3 Y Q 8 9 m V w d h Z l 5 F I 6 c i 7 v T B i l Z a X s e / G W Y B 9 F E J k e Q 5 h 9 J l w q z f O 1 W P 6 8 u a n / c w p 1 9 d S X 1 F 8 D h f X h v E + q 5 / 9 e q 4 + 3 E G 6 Y Y f c Q m x O z i M U U X p T x U E C M n u H s q T N Y u p w C H y X X o F M S 4 Z 6 Y n k N u b h 6 F C 3 x / D q l 4 m M + 1 F F 4 7 + c k 0 r b c B k 5 M + l J Q U k B s E 4 H Z l k d w n M D 0 1 R e t r U R Z Y f k N L A b p j 6 C n c P 9 2 C H J 0 F P c v f T 3 4 R x 0 N T T R i b 9 e F N O d X K G 0 T p C Y f H J p H v k N B 1 H P / Y 8 S J a S r S 4 P l K E a 4 2 V G B 4 c R F Z J r g r L V 1 b W I E R l E F 7 C O 0 D B u a + r e 9 H z + r q q 3 g u T z Y S g P 4 T r J h 7 E + b D A y 4 t t o y 4 P X 0 k u x I r V 2 2 G U y V k R T C p M n M L o D 8 w i O z t H X X d c F E r + y e c a g Y N i h G L 8 D T 3 v k 3 C N S k c k p g y C g n w i 3 X I 8 v b I E W 5 L p O J 5 6 f C 9 W r 1 2 B 1 u Z 2 e K n o t X V V t G c m F J U U s 7 9 c C A Y C s N l 4 D d T D G L m c z W r B 6 R O n 0 d v T j a u v u R Q v v r C P 9 x F Q S g z 2 / 2 W X b s L 3 f / I Q P v n p D / 1 O 0 Q W + x m N h x H i u d D y E U G A G X k M J x r T / / T D 6 / z m F k i Y M R y D E f 9 a W g w r l c E N L D y W W U G e w 0 q s I I B P I o 8 F P J 0 7 h g / 1 P g e + i u f y d G B o c Q H 1 N M c m z A 9 1 9 w 6 i p r q T h k 1 n 6 O R 6 h x e j E B C 1 k B X l Q P w r I a + Z C M j G r Q b Y n V 3 m w m R k f j + L V c a B n / U E F L 7 + O N v x s u k l d T 1 f h z S T / Z p V O I 3 A x R f h j p m A L l x j o G 0 U X + V S H I Y R P 6 8 + p 4 6 V Z + M v 7 T N e g o 7 s d K 5 e u h i 3 L j j S 9 S r 6 j C M G Q D y + e O 4 q 4 g / D P n 8 Z g T z + K i y p Q U V 5 B J Y l j 3 c y v 1 T l + V n I l 3 j z 4 u H r + 8 e x V e H / W c s L G G v Y B + 4 G e J k 7 h N I k 1 4 d U L 1 1 M e Q M g L N S Z C K C r G R M L d w g t l g j k t Q R o q T Z R e 1 U w P G a N B U F k i b K K I A g 8 l e O O b n M b + F w + g v L I C q 9 e v g X d y C m 5 e / / S 0 n 1 4 9 l 6 h B A j I a B A J + W H g e y S g 5 e b K R 1 + Z E V V 0 N H n / k C b i o a D I G 5 Q U 2 x a m C C f K l h X U C T v k + + 1 o i f U Q S E f L k a M A n O o Y m z R J 1 L f + d p n n i 0 M n / c w r 1 p 7 b 1 9 l 5 E Q y m Y 6 a G 0 x P t 6 c y Z c z v 5 n z x m w s P m b G I j 6 1 b E 9 Z e + G b 2 o U 5 e U F M B m t 9 E J W H i e T v 3 F y B Q 3 m w l N K o G a D C S q c k X B G r L b A Q i H 5 e k x N U U j I G + a C 0 z y e J + S P y O c S A N H p B D 4 J E S c 8 o w f a v / 8 g t A Y 9 6 p c s Q F F e I Y 4 c P o U P e d r Q k 8 7 k / m U 8 g 3 q K t g X v w u E n X i C 8 i S O H 3 C 1 F L 7 D + k k v w 4 n N P Y q h / D O U V Z f D w / R n v l J q E 1 Z t N K C 4 o h N c / g y H L H F 4 7 8 j B 2 O i v w r 4 U 7 o a E V 9 5 D j i D H J 8 p Q j L h P d 7 I u Z 6 R l e e 7 Y K V i h h 4 n t q U p p P J W o Z I T + S j J K U Z G z w u z r e B 7 u F w i u 5 d R o q i J f f 0 y F b A g 9 8 R 0 I W S R q Y Y w e P U k e T K t V r 9 f J V Q n f o v Y 3 s i z i V 1 K C U S W C 3 8 E K Z Z N Z p L D h 1 8 i S S V J S V q x f j I L / f 3 d W J Z U s b E K K 3 a q j N x X 0 P H M Q 7 3 / s m 5 V n N V r u K K G r T U Y S J F E I 0 a C l 6 2 0 Q 8 g F b L B r m T / 3 L T v e k d t 3 9 O u d 6 / P f 7 o k a 3 1 K o K r I w R L U R A E 5 0 t i b H L e B H V / + X G 8 + L Z P Y F X z H E o r S p G b k 0 + F i N N a U 1 G E J 8 x n R q T E a h N i 6 j R J Q i 0 r B 5 / Q k N 5 F T 2 s t U a e D R 4 5 g f W Q P v j p + G L P 9 o 6 i N m V F Q V K o y D k x m B y 2 x I z M 5 T A E M z Y V V m p H D b i N E i S l o 6 X J b U N s 6 h + J Z I 2 6 f z M f f u 9 f g S 9 W 7 8 O H s 1 T B T s w y E m F X V N b w P w r q u H r T 3 9 8 B h J A + K p V B S V K J g 6 J b t 2 x C h Z / A S i l Y v q E Y s E s c 7 z t y H C X s C 3 d F p 3 K A t x x B J f 2 d X N 2 o q q p R H 5 a 2 p Z q U X E C W S T A 1 R N r I a Z T w U r C I m k 2 i m i p H S G I l 3 l 4 l e 6 W H J O h F u Z X X Y F V x m 9 y h v J k o n 5 w n 4 v a i r X 6 D g q X 9 2 B m O D w + z f O W R l 5 V B J w 4 q 7 z c 1 F q U D k c + S M P p + X / C m f 1 x 6 B n k a s s q o S V r s H H o + b H D c A M 8 d h 9 d p a P L P 3 J B Y v X c R 7 o L G i E Z D 8 Q + F 8 a U m T 4 k V o e e 2 T 2 j x 1 j X 8 o E / / Z 4 z / H P f 9 H W 5 W m l 8 p j o C J J R 2 W C E V o K k Q y C R I V S O l r O u V n l Q e w W J z w k z n E O 7 O D A C M a n 5 h A n p B F l k k l X I d 6 S Q R C O 6 e D z z x L O z B H e z c H r E + h m x o 5 t l 2 K 7 v R x u j Q l f 3 v R 6 1 D U s 4 / s G k n C Z x + I F 0 I u l a N L 7 C e s k S E E G A I f L z f f j i M z 5 M R e Y w 5 Y t W 7 C b 5 1 i z a j m q a 8 o o w A Q 1 d B 8 T v n H k U c i M N j O F s x 7 Z u Y X Q z M X R 0 t u O o u o C j A e n E K O F H h s b J q + b 4 j X 5 8 M K z z 2 H 1 + M / Q n p + J P H a U v w O W 6 R B 4 y y g s K K H g z u B c y 1 n 4 J o Y w N t S O W V 8 P / D P d V N b j h L E 8 X 5 x Q S g U m q D 5 y 7 e w j g d i Z e 6 H u U e / U e 3 w 9 T S W I E v r q J M V J P q b X y U w C a F C 7 o B 6 D f S P w j k 1 g u H 8 Y v X 0 D c N O A x F M x W G 0 y o a 2 H 1 W K A 3 e 6 A z e m G 0 + X M B D z Y V y d P n I G R i C J B j j Q y N E R j p M X A R B A p K q K V E C A T r Z Q L S V L h O U 5 G m 4 K N F h s N q N W B 9 a 5 R d e / / 1 a Z 5 8 t C p v 0 G + V 2 j L 0 k 0 w E w r F C R + s K m h A u G H M B C R y T v 0 L Q v M z / j N L P 0 h L r 8 M k B S P X q Y d / L s L v a I n x r S o y 2 N s 1 q A i 1 C J F A E 6 E W k h 4 k k E 5 C y 7 G o W H E q K Q d X o l e y O E J S d A S y y a C L I g s I 6 u 3 p 4 2 C T Z y S i 9 F Y a O N w u R K e D C M Z j m B j 3 0 b v E Y K S 1 t V i s m J y a h J l e T H I L s 7 M L M D A 4 h A U L F 9 M A B D F L 5 Z P I Y j R O I b a a U J J X g o P 7 D 8 C Z 5 0 B h c Q n W L F 2 B n t 5 e 5 O Y X Y O P w L x A 9 N g R 8 8 5 T i c x + 8 / U a 8 7 o 1 X k h d F Y e T 9 x K k 4 P 5 w 7 h 4 + W b 1 Q K V E D u o k 0 T i l F r k r T 0 T k c h v 2 f m v f A e e B 8 q O i o P M U j s T x 2 N T Z q e R U P F k G C F J h n L e C f + l m R d S C D o + b 3 P k o t W 4 9 y 5 J r i o N D J 1 M D U 1 g e t v u J r n E H 8 g K E C 4 V C Y c H 6 A n s 5 P 3 P v H 4 4 1 i 9 Z g W h q A c v P L c f F W U l G B 0 d h 1 U X Q n 1 t G X 5 9 / w H c 8 b 6 3 q u / H q W S i h B q Z j 5 u Z V n x P n O h g x I l x X a E M 8 5 / c N E 8 e / p t C v V J b n G 6 B k 8 R X Q 7 I s A i H z S s r b c N A O z A 3 i 2 v Z 7 8 P X I a r x 1 z W Y K g A k D 9 E y 5 W T o E 5 p K Y m B C o U s m B E a K t U d D E R N g o + F 9 e p w T z c c A C s w F C N w e V j Q p E u y w 5 a p E Q O R k 5 l S R E 8 w m t r J l K R c j J Y z T 0 W u 2 t Z 9 W k Z S A Y p n J J d g S F k N d 1 5 v R Z F B Y W I 0 T h M B A / 6 V N G l J S X K U U Y G R t D X m 4 + v x P C o i U N V G Q z l W o E D z 3 0 O K a 8 4 7 j u m m s U j J Q I Y Z D e s 7 i E 1 0 6 4 t u 6 y N 6 j v v L z 1 n X 8 J Y 8 P D S E R i 2 J x 6 Z P 5 d 4 Z C 3 Y W h w D M G o D + d L g c 9 M H M O 1 j k p 8 I 3 8 X 3 N n F 4 m Q z S s L 7 5 6 3 y n s R Z Z c L e k g K V o r f N Q E J C L k J E E X Q J o A / 0 9 c P v n 6 M n D i n j I s d X 1 1 Y p v i Z c U c Z D o q a S M T I X C h F G G w g L Z + n N h / m e G V W 1 l T j f d J 4 e 1 E v F S d D Q 6 F F X b M f 5 j g m s 3 7 q R f W V B U p a h U J k l e D F H 7 q i J R 9 X K g i Q 5 X 6 d r q 7 q / P 7 X x 8 m S I / / b 4 w 4 c n O 1 9 Z U U k G 1 U u q i o i C W E + 6 q i 3 2 S p z O e T O u q 1 u i e I J Y z Z G R f s Q S G r S 1 d i P b b V P W U m V U U E g s Z v F s V E Z 6 o Y z X 0 V N V y D S o a A J J 0 q k w h W A G w 2 N D i F J o Z i g 8 P V 3 D 9 C b T C N H i I i H H J O g R Q q i p q Y K J 1 y P r l o Z H h p G X b V f W t Y C E v q 2 v i 9 D T C h M 9 j 8 l u g X d q C j 3 0 b H k 5 u R g d H k U W P x u m 0 C f 5 e y d P n S L U S f N 8 N T h 2 9 J S 6 r 6 r K C r W M w 0 l B l K D A o b 3 3 s y d + v + 1 7 5 k X k 5 R W o I M P z i W t Q 0 Z P C 5 4 y r V S b 8 z M w k k l H g T m 8 L w u R 7 9 8 5 2 I p E O Y 3 K U f + m a J S i R y Z q g h 5 I Q u a Q c 0 V B N + K b E z y j e I 9 k W g g I k 2 C C K V V N f p 5 K A Z f L 4 f N s 5 n G p s x G / v e w B 3 / v B n e P y x x 5 Q n C p M z R a g U Z l 6 3 k Q o l L S s n m 9 z R h B E q Z N 3 C e p h p 3 M p r K p V S d x I 1 N N T n 4 h t f / x H H O K n G V 0 8 0 o a O h s d C 7 G c x 2 5 U 1 l k W V F v O u P Z O M / f O w 5 3 K h s 4 d 8 a Y d 5 n P g k z h b D / n z 5 A e B G B K 7 + U H s J B + E K l 4 g B L H h + N K x G a D k 8 + + R Q u 2 7 W B X i V J v q Q j v L H h i S e f x b Z L L q H 1 n k R O f p 2 a O B Q G N R v w w W 3 n g F k 8 S M c k y z n D x W Z p D W 0 0 x n F a x z l 6 B 4 k 4 z f m D a O t s p 0 K 7 V b T N n p M P c 4 r E W w S O i q i j 6 M 2 Q 5 + h M G i r M J P q n p m G i A O Z m 5 2 F o b A Q W c p H Z 2 V m V x b 1 j x z Z 8 Y f Y 0 f u o 7 o + 7 v 0 d z X o 5 C / G / R H c O 7 s G Z g 0 d h Q U 5 p L k e 3 g 9 a b g 9 T p S U 0 T s J f D L o M e 2 V 9 J 8 4 7 K 5 c d L U 2 4 y b t 0 1 h k z s e 3 r b s w P D A A m 4 3 c k Y L r 5 e + 6 c 3 J o H G a h p y I F 6 S k 0 V i t / 4 y Q 2 r F q D r P w s 6 G h c n J 5 S x G F B l I r l l p S h u E z 0 0 t P Q i 4 p 3 1 E l y H f t L w V w J N I j n l l D 4 s c M o y C / D 2 M i Q S g b O z c 9 X g Q o 9 I X i K R k r G R T i j W U L v V J h E P A w j + + T U 2 d O w U z k q a k s x P j p G t J x G M D B L J T a i y B H D T N y M C s J J g a u S 2 Z 4 K + w m F g e m J Q X p 4 W e o R Z r 9 E 0 W 7 b p P r v T 2 m 6 N 7 3 z j s 9 d V K + / v k e c b v 8 z M / d g X 7 Q Z O y 1 L X / G Y / 4 m H P h z C 8 s 9 9 C p a x U S S z j T C v X U m h J Q 9 i R 2 s p x p n j N I R + F G k K 3 7 e + 8 Q N c f v k O t L V 1 E p L M o J P W c + W q 5 c T s W T z M o K C E p M d I d r V / e o Y K U k a L K y F y K x V K v B M F S D i Z 2 Y K Z Q B y + G Z + C K Q 3 L 1 h B q 5 q C y q g I 9 H e 2 o q K i m B Q 5 S G I u g V s k S F u q p T C l 6 L Q M J u Y F 8 T J / U w E 5 + F a I g F R c W 8 j u l q K k q x 0 h g A u / 1 H e S F Z 9 q 9 o f O 4 P p C N w O g c f F Q W M 3 8 7 G g u h q q o S g 4 O j a p L Z O z m J 0 6 e b M T U + p R R j j h B Q A g D n z X 7 c E 2 h G f 3 w G h V M p V O h d 0 B A m S k D E m Z V N D + u H x e 4 m D 6 t A O E 7 B n Z 2 m g m b D x 3 P W V C 9 g f z h U 0 G Y u 4 O X 7 p e S O I S q H U / E 8 C X 8 n I l F C t 0 z i M T W K S m J Q H I p O C 2 6 3 G / t e f J E I I E r + N I n O 9 k 4 M D / W j t I x 9 K h 5 J e R N + j Y q V S d z V K f j n o V f r 6 + 2 n 1 3 Y j y + N B f 3 8 / A o E g + n s 6 k Z V X D I v O j / s f f B E N i x c R 9 t E I C S T k e F s 8 B R x u L e b C Q X p z P a q c a Y w m H b 8 n L / / e 4 6 8 e 8 r 1 + 8 l 9 x O t a D U 9 F u v l I I / H / l k a T l e 2 b / M e w 9 c B x 4 0 x X Q m G w w W A V O J a h A H C Q Z X C q T 1 F l I E x 5 5 y Z M k m O A n X q + s K M L G D e t g p U B p 9 X Z Y Z P I y G i R B T 1 D I P I R j t M z R K Z 6 D g x + d R p Q 8 y U J Y l g 5 P 0 e p 2 o q u 7 H 3 3 d E 8 g r L M O z e x + F T T e H P Q 8 / g J L i I p V H 5 8 g q o V J O k F d F V S 6 c C J 6 E 0 y W E n + 1 y w p h j g S 8 y Q w E r U l k W k / 4 Q h S + B w q x 8 X B b O 4 t 1 l W k X Y r G D g + i 3 L l Y C F 5 u Y I G Q v o 0 Y K o I S + p X 7 g A z m w P c u i x L C 4 j F T m E n f F H U d f z L f z 8 p U f w w 9 5 F 6 j y f t Z 7 B Z c Y 9 i I d m 4 c l y o b n x B A U / T Q i p x / F j x z D r n c S M N 4 D q q l q s W 7 c T Z + g N m 1 q P I x r 2 s a P n + L v i a e y Y n Z k m L K O H o U J Y 2 P 9 i a G S E B d 5 K V F O E M 8 H 3 L E 4 3 P B 4 X 6 u v q k Z 9 X h B U r l 2 H V q l X k R k 0 I U 6 F 9 k 1 M Y 6 u 9 D y / k W 8 q C M c k k A a W J i i n 9 1 O H X y F N 8 i z K Q 3 k 5 X W L p 7 L 6 w 9 L 7 B Z X b l 9 G K D 5 H H T b B l V V I B a c S R Q L U j D S M N O d O 9 t P c n B f G F L 0 u 7 / 0 / e + j e / M 5 3 f e 6 V P / r r e L z e t h m r 0 5 X 4 u 6 x r + e q V j / m f e q R p 2 W j e k J U Y h d W V k w l G U J E E k k j Q Q E 3 q i j X k 4 c 2 n W 7 F 9 x w Z C Q i u h t p E Q x E N o S F h m 0 J I W W A h B D P R U 9 B 7 k C S E q k F J G w h t J y 9 F y s H g o c T / h x W w C p e V l h F c j 9 E r F S g i D g Q i c 7 h x 0 d n a j Y e F i E m T x U H m E c S J u K U I d m 8 o K k O x w 2 n H C R h N m a e F d / E 4 O F f j E 2 a M U 3 g i 6 2 7 r w t g U r 8 a G C d f h w 1 m q 4 D v Y i u 7 w A N p M b g 3 1 D K t Q v k 6 Z W u x m F J c U 4 s v 8 A T O Q d 2 Q X 5 9 H A 1 K C w o w l c n D r B v g P F s H b 6 x 4 W 1 o j U y g O + Y T m c X b 0 3 U U f g 2 K C R P F K 2 S T q 1 X X N 8 B N D 5 t X V A b f F C H j 9 J i K N O Z m l 2 I i S I L F P j G b M s V V T J I j a X X w / i i s 1 B 7 J N O f H 7 B / + j 7 C Y 2 q d G R t K i E r L E g o o z P D i E O B V 9 g B 4 1 E Y / j N J V F s j M E O k p 0 9 N j h o / R A X R g n D K 2 r r Y P d a c X 0 J C G 3 2 4 X i o k L 1 u w W 8 L + / U K K F s P u x W P R 5 9 / D C W r 1 i h O J x E d Q 3 a x D y P 0 v O 3 o v S W R m T p 5 z C Z F u O U k Z V / 7 6 F 5 6 u h p 6 Z u / t f l m i 0 + i 1 j I L M 7 m L z F 1 I t M l A j y A B B s l U o N Y R + 8 d w k k R + 9 b p l 8 M / O K U g i T c h 0 S g S e R F s W w q X J j S T c L t E o k R F Z 3 x P n e W T h Y C Q s E C O G p p b z W L y w F q 3 n 2 t H Q I M u 9 a T d 5 v N H i p C R Z + J q K L M y J i i z E P k w Y Y q U Q p g i f D F T e R D R M + B j A g R O y p L w K U 7 M z W F B Z D h O v P U Y B 7 e s d x E S 2 C a H G X t R T 2 J N 6 s h i e V y K I o Z k Q T p 1 u g s l i x C 3 v e D t 6 W l u h o W D K K m N J X p V l I + G 5 E E I U 1 P b m N t T U V x N u d V F 5 9 N i 0 Y Q M F M y f D g / i 6 s 7 t P 3 X t u L v m N 0 4 V z 5 x p R V l Q O h 1 2 L 1 t Y 2 F V i w U Z E S 9 E j R e I r X W o v i v B J 2 p 0 E p v 8 3 u U J w w N z e X y k p D J F M J v G d l w H j e O D 3 P A / f 8 B r U L 6 u h X y J 0 I e a 3 k U W U V J b x O y Z 5 I 0 T u R C 9 G 4 C B e T w I e 8 l u s f G Z 2 k U Q t g y b L F 6 K G R k s i n b 2 K S M D w L H m O Q h s 2 A r E J e K z 2 z 1 A m R y k 6 y E j n K 7 8 x O j R O I k M u x P y J U t n 7 3 f 8 y n 5 j 3 U 3 9 q F V q f p R I j C P 6 V N g v Z T e S g Z V F n H o + A I B X V k b J J W 1 4 U o e Z B M Y v r 9 0 x y I G A Z G v Y h K 6 g q 1 S E P L L d G n J B U k w E E l Y e K g R g j Z q G w p L X n T L J V M g 8 L 8 Q p h M d r U w U E p 8 C d f Q G q U k l q z M T V P 4 y C I p U 7 F 4 J m t b K v j I h K U o k y S T y g S w K G t Z W Q E i 9 A A 1 k r 5 D T y o e Y z I 0 j S 2 x / X g w 1 o / H s v 1 Y 3 0 r L m 7 K g r a s d O e R k S w i d J s Y m y K G q C K m y E O Y P l Z c V w u m k w l I Z c w s K M T Q 0 j G e f e g G X X 3 0 V K u h J 8 4 u K s W L F S h w / e o R K N I T 2 r m 6 M F B u R Q w i q T x k U D x P g d q 6 p j Z 7 K S X i V j e x c N z 4 a P I g n 9 R P Y H C / A s k X 1 i I f j V F w p L s P 7 Z R 8 L t H a 7 y V P E 9 8 n 9 x s S T y z I Y G i T l t o D + r j a V e d 5 4 g h 4 4 P q e W m g h M Z b c o j y b r q s x W y W q P 0 / j J V A O N h 9 l M P h X k x y l 1 f l m 5 u / + 5 / c j K c q j v D 4 / 5 + N s x f O 1 b P 8 U l u 7 c p o 5 B K G 1 T 0 N h S S J S f k u U Y z k Y e F H t W C C U 2 O k p N / r 2 m e / p u H + r 3 W E D 2 N s u n H 5 l 8 B 3 s U f 4 O C w Q 2 m t R b G k z s J 9 9 z 2 C N 7 z + S s z 6 5 2 A j 8 Z U y W R L m D Y U T / J v g Y A j U S 6 n 3 5 y K y o F A I t w E W E l 6 p l S f L 1 I N z U W R x g G W i N S 1 T L t L E M h I S x q J z P I 7 D I h B S z 7 / U G B X a F U j C 8 9 l o m a U 2 h X A N q Z o k 4 e h k M q J C 8 O K x J N w s 2 Q a S y P u B z o N 4 W D 8 C Z 1 S L P b b d m P B 6 s W 3 z D l 5 r R B V 8 E S W 3 W a x o b j q P B Q s W 4 u j x w w p O v e 2 t N 6 t r l E w G W d E 7 4 5 + B 1 W a B d 9 K v k n 4 l 0 z 4 e S 6 K g J Z O 9 f 6 F N L f + 8 E m B Z W W u 1 2 d D f O w C v J Y h L h n + j P i / V 2 f G d w E o 0 1 F W R A 1 I T q D R O d 6 n K U h D P L 0 v T b X Y 7 h Z r X T 4 4 o y q T m 7 T Q J z A W D e P q J Z + n d S n n / B q X 4 N s J V k 9 W i a m R I i T d x a B q d Q G p C b / Z L K B o l P D b j N D 2 x z W F G f U M 9 Y W I z 7 G a d W m m c p h E o z 6 H C m k 1 I G p w o K i k k x 4 s o z 2 t i f 8 / S a 2 q o r O E 5 3 r / V p b J j + t z r 1 b 2 8 U q O H e v d f N Y f 6 S z 8 8 E g A h 5 3 H R M p 1 c 9 H b y E y s V g P h c t c w 8 y e c / + x V c f 9 N l G B 0 b p z x Y Y J M M B n 7 d J H C J D 6 E 3 s p J V h M p I u C g w x G g 2 K u h m k M I t P J 8 M m N l E e C L H 0 F K L s h h E c e g Z J W x t M R l g N k r 5 M j 1 5 j Z H K K T N X U F k Y U j B T l E w 8 p o Y K J e t 4 w s T 6 g 3 0 D i o i P e a d V p K 2 T c G 9 N L A v X e N 3 4 U O k 6 9 H S N o H 5 B J Y 6 f O o G G + g W Y J L 8 R j y v C m l u U i 5 7 u H h L + F V i + b B H 6 e a 5 G C u H M T A B F 5 B 5 T 5 C 8 x C q d / e p r K n k B e d r Y K W n x 9 6 n C m a + b b W 6 w N S M y F M d o 3 S G 9 L z 5 W b h f R s H H X T J j S Q B 9 5 V e R 2 S 8 R B O n D p F 8 p / J U M g i Z D Y Y x G g J d B M I S d g r C z o p y L Q b v E u B f l J g V I / G 4 8 e x f e d 2 P L F n j / I Y o 6 N j q p b G m b O n E C U i a G o + S 2 9 d p p C F R A r F y + v Y / 5 L J P z Y 6 j s L C Q u T l u + H 1 z m B w d B T 9 / d 0 8 x y A q i 1 z 4 w f d / j R 0 7 d i j I K H O H o p 0 G g 4 7 9 L 9 k f Z H S R W T V O X m M p X 1 2 U m Z c / N E 8 f O / M 3 D z X f 9 G k O f O I 8 H I R f G r O N g y o F H W X h n o R m 5 T + K M A f 6 p m v f h v t + + z 2 c b m r C 4 q X L l S U W R Z O Z 9 g t N Z T Z Q q Y R g K / 7 F c 4 j 1 F C U Q 8 i z h Y h M H T T 6 7 8 J D l 5 j J 5 K 5 O P k l 2 u 0 n B 4 f H d v P / m C D c X F + Q h T O O 0 u m / o 8 l Y 7 x U 3 o o X n c q T a t K f i X Q p q 2 n l 4 R 8 I Y Z l 8 a I r F 1 M T E 3 h H 4 i i O P Z V E y / o G 5 C 1 f g v 0 v H c C i + k U 4 u P 8 Q t u z c h I c e e E j x v Y a G x a i o r O A 9 2 z A 1 5 U W 4 z I E d Z Q t x Y / e 9 e C n Q C y O h 7 O n K 2 6 C N p a h Q c Z w + e x J P W C f R X J z A W x x L 8 e G q 3 f R w g y g p L c G J Y 8 d h s d n h p e G p q K 6 C M 8 s O l 5 3 C S U W Z m p l G R 1 s b V i 9 d g r h E Q 8 3 Z h H 9 Z 5 E 6 y H k r 6 g n 0 n X I h 9 I a R S l n x I a t b h A w f R 0 z u C m p o K d m M a W b k 5 h K K l C k H M 0 X t I 6 p U s x p R i m D E q r J R x o 9 / A 9 P Q c B v p 7 q R w 6 r N 2 4 D k c O n 6 D i 8 B 4 I 6 3 K y X C j P 0 p F f m j A 4 H s R S c i 0 Z a y k c q h H o R 3 g u 6 U g h v 4 / j J i u L N e h 0 v X J R F 0 G f r 6 p 2 n n z h 8 t H P q Y d 0 y n + l F Q f P I E 7 I k Y h S w K W 4 A g d R r K R Y c V n c J p 4 q S V y + Y G E F 0 o R 2 Y v l k 3 k K 6 U Z Z H S H Y E 8 R f S h C 5 E X B Q I T W b u i O e I x 8 N U g i g / j q r r k n / C H Z S S y f 8 U d i f 2 J z w Z p E B K h r h 4 n V A k i K L C P O R 6 P O R P K U K t M G K J O f z i 7 l 8 g 4 A / x H P w 9 F T k 0 K V g o 2 Q c 2 K n g s G E a B I w t 7 H 3 8 C G 2 J 7 0 Z L y I / u S W d S 9 5 7 M w X n c b P l k 9 i t 6 h Q W z a t B 4 W e o c 1 6 1 b A a r c h J z s P M 7 4 Z B G f 9 e D b d j 5 t 8 j y D n z D 8 r Z Z I W o 3 A v 6 v 8 x L f w 0 2 l v a c O 2 V 1 2 D n m A 1 3 J r d h 0 4 Q T Y + O j 6 h q D o T m U V Z S R J 2 m Q X 1 K C Y n I 8 y T z I a f w a c k 9 / C 0 v 6 f o n q i l o 8 8 + K L P G u S y j C O 4 H S f U h 4 / P V y K n l r q 6 I m h k e w S 4 b A C Z T d v 2 0 a P 5 k J 1 V S V c N D J z s 0 F 6 I n I t e n 6 7 0 6 1 W B k g I X i C h 8 D e n w 6 3 K N N v t F h o J M / v M L 1 Y N O X k 5 5 F B U 9 M o a 8 s F G n G 0 f Q J p w + e n H n + O Y 0 Y z x N 2 W x J z u U 1 6 d F d C 5 I i y v p Z z S C H G d P d E D 1 x x 8 2 z d 5 j Z / 9 r U v d X 3 i 4 b / e z 8 M 2 B v 4 T / N P / v T m v C n G D 2 E N T s X B g t h i O R 5 i Y c y S k 0 8 8 R X k J l S o l r P k G w 1 1 6 B 0 Y U d Z R E l E V 1 p f B 5 z 8 p Y C L P M 8 s U Z E C E z 8 g v Z A I c K h r I z 4 X 4 S s Q p K r y H h 6 Y S m f y 1 F D m Y K K P k k u m o I M m k l H 4 m f O G n 3 o l J 5 F I Y Z D 2 W / K a E 8 2 U N j 9 T O S / I 8 Y k F F I N o 7 2 x G g h T U V Z O P q 0 H 7 5 8 V d s Y w v e j 6 m x E U T C M R w + c V w Z k p X L 1 2 K 7 7 i n + 3 k X R 0 N O 2 J O i o L 7 T D p t d i 0 a I G t L d 3 w E E v 1 H j 6 t F p W U b + w T h w w P a o F L x x 6 H r n Z B Z g a n 0 T A N 4 t n 3 J N 4 q M A 7 f 4 Z M m 1 z 8 H u w 7 e h S b 1 q 6 i r 5 W s E U J e H W G 0 J N Z S m G m K + F o 8 O a + F / a o W M B I J T N N b S N B A S q l J c c 9 F D Y v w y E M P q T r u s p D z 2 u u v V 1 W b h I 8 K 7 B s d G s X 4 p J f n t a G 7 o x V X X H E Z j 3 9 c p S g 5 n F a k I j H U l 5 C b E q a e 7 x z H i t V L C b 3 5 u / E I U p L j G P S q 6 J / J a M E c P Z b U u W / G H y 9 E 1 L 3 l d n K o i x D w r / b R F O / D e G o G + X r 3 K 3 5 + 4 f E W x w 6 8 z r 4 Z b 3 N e 8 o q f v / w x k v T h p v G v 4 p f B F / F G x 1 Z U 2 G I w O 7 O g N b t o W U 1 K i c Q r i Y V U 0 I M W d n h k F G X l E p G T Q i Q m 2 M l n R O x 4 C J W A I s G / M o E o 8 y J U L b 5 W J I C D I d E 4 A 7 H 8 D M x W f Q Y a C L S T D G t R M E k O 5 Q + K A q l 5 G P l d w k v h Z D J r L x E v 8 L X X 6 6 P F p S W W Y + j 5 + F O K h 4 j n k x 8 S y C e O M m 3 m b y Q 0 W L 1 g O X 7 T f Q q z p o v K k U W B T V C B 6 m b 1 W D q h x 5 G j p x C j A p + G D 0 U a C 6 F l H h B M o d E g 9 S c y L c 3 P d 5 4 G e u e T r + 9 J d W D 7 i B 1 u p 1 N l F K x Z s 5 a W / i i q a m u V t 5 A A w L n T j V h Q V U 8 4 p 2 G / G r A z r x Z 3 h t v Y G b x A N v n / R / I 3 U G l M F H w N W s + d p x A b Y L e a K b R T N G p m O i x q M e 8 9 0 / + E f T G Z D 0 y g b 3 A C P t + E y r D X 0 z t L t r 3 D 7 a R C Z W P d h r W Y m J z A h H c C W e R t E o E 1 W U z 0 i O U 0 k j o F a W 3 0 Z H W L F 9 B r G V V A Q z Z z 8 N M z Z 7 l M e O L x Z 7 F 8 e b 3 i i o l I g A o b 4 H U Q j h N K J q l 4 a n K f y u 2 O 9 M N n I p + S G 5 l / q H H 9 a 2 + X j X w W H 5 3 6 u X q M h X / f w r 1 S M 1 F w / 5 R 2 x + T 3 K f Q Z Q Z t L R R A M T N I M 0 y t Q W M X 6 i / c Q Y Z e H e B Y J U 9 / 3 m 4 f V + + x P t e w 7 T Z y v P p P T 8 E 1 J l B U r q n a Z E M L P L s 4 o h I 7 e L 8 Z D e G C a H k 2 g Z C K i v q O K 2 P N 9 8 W x S X l k m L I k / + O B r G T w K U C Q a U p 5 I g h T i l c R 7 i Z e T A I a q I C T w R L g U f 7 J 9 o A 8 e G g Z Z b i 8 h 5 G M r 7 8 D E 4 r / H N a Y K d a 8 b g k 5 8 0 r 0 K f d k a X G U 7 i I + s n c L N u a f x v S o f 3 t 0 w h A d m O v C x u m 3 q 2 A t N + u m 6 J e t R m L K g y p S F I 2 V v R w 1 5 k c z B T Z M P H S d f k o K Z C V 7 j i H e Q P G e A N i E b p d X V K C + p I O f S Q H Y b O W S 5 G v f F 1 6 O / 7 h 0 4 V X A j A i E / i p w m z H k H U F 1 d g Z y C X N B B I 0 T h D c 5 O s H s S 7 I Y Q f 5 3 c h Y q j 1 Y v f 1 N C r D q v A S j J G f u S b R n 9 v N 7 3 Q I J 5 8 4 k m c O X W G i u F B d X k F d T c F h 9 V O L 2 r F l G 8 S O Z 4 C n D r e h G e e 3 6 d G Z m h w G O 2 t H e R u v E l Z s x a K 4 J 2 3 3 o g n H n k B 8 Y B P L Q K V M m Z i u W Q q R H i Z a r / j u L / f N M 8 c b 7 p o u v 5 K 2 2 0 T 3 0 V / Y g J X a 1 b g A 4 X X z 7 / 7 5 z e 5 8 f 3 h c 1 h u q s I K S x C O d A B m u 4 s d K 8 s u + L l 4 j A v e Q t 4 g C b 7 y q j f h 0 U d + R A s a g i c 3 n 2 / K / J A E L T g 8 o l z s d C m t J d 5 I K + v D B a q w Z R Y a S i 0 6 W j 3 C R j 2 V J U J + l I x L H T / R J y o y n 6 Q 1 R g 6 i L L b j 7 w q k E 2 s u G C 4 p H i u B 0 d F R e p B i f m N + 2 K j J k t E R p 3 J K I Z Q Z w p + p U T + K S d Z F m W w O D 1 p a q C D W 8 z i b n M p 8 5 0 9 o m 2 P Z 2 G 4 o x R c 1 m c R a a W f d t 5 D c S 5 Z E C k u X L 6 I S O z H r m 4 L P P 0 O B 1 K O 0 s h w T U 2 P o 6 x s i T L b A N z l J S 7 9 C J a Y O D Q y g s q Y C k 4 S X K n P 8 / G m 1 Z Y 3 s Q F B D r + a d F m M m 8 0 9 x 1 X + L F y 1 R 8 0 M G k / A f j / p N g W C q 8 i y R Q D g 4 h 8 n J a b S c b 8 U w l S I n 2 6 O u I 4 v n 3 L x l g 1 J 0 q f w U D E r p Z 7 f y K j E a K u G X T + 1 5 F m U l Z a i p r 1 R B B y n o I q W f p V 7 6 7 P Q U N q 9 f h p c O N m P r p s U 8 h w w K + 5 r f p y U l t y U M 5 H e k M I x k 3 M u Y t l s v l n L + / w X k e 4 1 9 L d 7 i 3 I F 1 j o W v + P l / 9 y E y W 2 H I g 5 k K k T / X T p c e g t H m y u B 0 u n h V z J E d q V a f q g V K a d x 9 1 2 / x l r f e i K G h E W T n 5 V K e J R J F w a d g q 4 g e v 6 f q n 5 u t O H L k E G a m / X B K z X F F o n g c F W f O T y + b k u C C q J K I S s a D y S Y D p 0 6 d U h n g w r / k P f F 8 M p 4 8 s 3 w b Q Z J j W a E q 3 k m u n z / H d 8 m h + G 9 0 a A x Z N j e y c v l 7 J g 1 8 4 0 E c P H w A h b z O 5 a W 1 e M B P u P W y R m O v V i R f a M r L z r 8 e 0 I W x 9 c A 0 S k y 5 M J J j v N u + E l u L q l F S V o i i 4 l I a g w R 6 J k Y w M T Y G N 4 m / w 2 O H b 3 o a P T 2 d i J K H r q Y i i S e X i d 6 K 8 h J + p x C D w y N Y t 2 k r n D J 3 R 8 s v p c G k t L N L C n Z O z a K M C h m M B 1 F T W Y v + v j 7 4 v L O K 0 x r Y d R Z J 8 Z L I K f t R k I K s s j 1 2 7 B Q W L V 1 E 2 G d B D u 9 R U p 0 a e M 6 C k n z V L 7 K A 0 + p w s h 9 5 A t 6 b i b 8 j q U s r V i y F 0 + F A K B y G 0 a Q n x N R h Z n A U o T k / b P R G 2 b k O 1 N a V 4 0 t f / Q X W r 6 h V c k B Q T q j u U D X R M z x Y p j r 0 i N J j z V j p + a X f + M g o 1 N 8 a c p L D 7 B C D K o 8 1 j R h 8 t P g O 8 h k V j a P n E Q E X G B + g g q x d u x w n T 5 1 G b a 1 U / h G d S 6 v O l a q y s q x a v J o M f n F R C f L y c h S f k g V x x 4 8 f R 0 l J M W Z o x c 0 S x f M G M d 4 / j h x 6 k e H + M Z L 3 C S x d t Z h W t 0 2 d S y Y 4 B T r K 3 k b i w S S d x j / j V 4 s S h a d I J r V k g g t P k 1 C x Z J w L 1 x i Z m k T D y I P 4 S b I D R 5 w h r B / W Y W V B D e o O j e N Q Q R S 2 h B b f m K j H R x y r U d c d x v N Z m e I u F 5 R J 2 q 5 j c b x 3 9 / X I 9 s d w r a E G o d P 9 a D 5 7 X i 1 J 9 w f C u H H u M f z L z G H c l W x T v C 7 d N I C B q T 7 C b R P W b 9 i M p 5 / Z g 9 U b 1 i A v p 1 B B M i n H I i W e Z Q m / 5 C u K x + 7 t H 6 T C h V W Z s O X L l m D v k 3 s x w z 7 x U 1 k X L K h G P p X E b L W p o I Q s h T G p q Q x B A 4 I Y d H A 5 X b D T W H W 2 d V D B / d h 5 6 W 6 1 F E W 2 H h K h N x i t h M n 0 e I T a R n I o g e N O Z y 4 / o + c z S r a J n p w o R F i Y x p m z T S o 8 7 n G 5 0 X y + A x V V x S g q K V F h f r E 6 w q n 1 K u o n E 8 0 y D U I l p V I Z q O g 5 i S F M 6 Q U 1 / E 2 h f t e K 0 h N U I w 2 K B 3 6 B b 0 + e x P e n G v E v E 8 f w 6 Z I d y h q J 0 o i Q F + X n K Y / j o 2 K V s M P l M 4 P J T M + U 8 W D i R Q T W y X P h X q K E 6 j k H o i D P o + r J 9 d L 6 Z h f l o + 1 E M 2 Z 5 X q M n C 0 W l J U Q / m Y n h 7 N w s S B 1 v y R z w + r w q s i e L / m S B f B + 5 S W 5 e v u J Q E p 0 S T 9 r R T I E i D I k S M 4 b o u Q o d u f j G T G Z X j x A 9 6 y 1 L t q B S Z c 7 H c L t z O f 5 x w W 7 U F l e o H L v F V Q v w y Y K N m K Y B a U p k I K F w i + 9 7 N i M r v x h m v R G N z W c I r y a x o K 4 O p R X V 2 I G H M J 2 c 5 x J s N a Z s r E 5 m o 7 a s j p A p A C O V y m 5 x Y G x q Q m 2 A M B e J 0 J N J m e Q s 1 X f u r C y Y K Z y y + + H U h F d l L D y 3 9 x n s v m w 3 V q 6 m 9 7 B a 0 N n X j 9 w c N 4 V X V v D S s E l w h 4 p k 5 P V I M Z g k j Z b V o u f 3 n o f s v j g x 6 a W y 9 6 u 9 r 4 4 c O k p P M k M 4 F 6 J H 0 1 F p g k j Q 4 E x N T V H Z a B T 9 U z A q e J 6 G d 2 q c 1 2 J A h J 5 U b 7 L B T 4 i Y x / 6 1 m t J U a D f u / N n D W L F s k e K 8 0 f A c R 5 K N h k d 4 r l q B z f 4 X W m y O z y B A t K O 7 5 f b 3 f E 7 Q / V / i 3 7 O h M y j S Z 7 H D Z d b / f / Z f g B D q o e A R 1 B m L Y S C n e P l n f 8 o / Z 5 Q W 1 q 7 H X f 5 W J S Q X 2 s f z N 7 D P B F 5 p c b 6 l C 1 U V h e z A B D s 7 n 1 Z L w u g C C y U Q k Q k q t L W 3 K y j h p h f J R I P E m k n 4 l w J B o T e Q B 5 0 9 2 Q x j z I g 5 W t 0 1 m z e o g i v P P P U c F i x p Q E / T e Y w M j W K g o x 8 G u x W z I U K m 0 l K 0 n 2 m B N g I U 5 + T j L E m 0 3 W R C f / s A B c S q E k d L y Z n 2 B 4 e x J z K E L a 5 S b O 0 0 w O / S Y E n a g Y X t Q U w T D u X m 5 6 C i p B I B K n W A 8 K Y g v 1 D V 8 z v f 0 o w V 8 S y M p k I Y M J K L 8 b 5 v y 1 4 M F y F T N E 4 j U 1 A I G x V A v L U j y 4 C m 2 U m M G G T 3 Q u C Y 6 1 q s g A N 5 r i w a j G I s W r w A I 8 O D a o V w Z X k F R s e H Y S L Z l 9 W z M s k q S 0 y 8 9 F i y j a d k n R c X F W B o s B + X X / U a w j q 9 W n Q 5 G 5 h R l Z V k S 9 A Z c j a b T V K Q t C p a l 4 r O I T g z h f C s l 8 e b 0 M 4 x q a v K V y H 0 4 p I C S C X b f N 5 n T k 6 W u t 7 p o R 5 y r 6 Q q K W C n N 4 9 Q 0 Y S W p q j k s + R t B m 0 m 2 C A l r c f H p w h p y 9 V c l e z M 4 c l y I 7 e g C D a j Y D k x j h m 4 K Z P 4 s t B R I L I Y W Y G W 2 k Q I M 6 Y y a J 4 9 2 a y U 7 n + z C a + 4 b P j i / N C z J V + Y f / Y / 0 5 4 P n c V X f A + o 5 2 J d 9 5 Z 8 X j 3 / z 9 o P / U 9 h j a k O b 3 T a C e / i S O n 1 y G n 9 3 v y n w C M l 1 + O S v H o F H w S T f / 6 f v o Z P f / q 9 0 K Z p m W j 5 + G P s 5 4 z 3 U p F A K o 3 i X t Q x g T R q x a m a I D T x q r T K q y R i k u e m Q / + Z d h j c L q R p c S d J 7 G U 7 G b N M z F L 5 / m 1 o P w w l u f i Y q Q E d 5 z p U / Y g V q 1 a i p b E J t S u X w O X x q H 2 Q p O y W 0 + N C L D S H p y Z b 8 J 7 E 0 f k r B 1 q L X o t B l W p U C 4 O V w h y K E S 4 G 0 D M w h O 9 4 B v B 8 O l P V 5 0 Z 7 P a 4 5 r c X G K z a h r u u n 6 r 0 L 7 V H f a l T W 1 K O 9 v R P l p U X o 7 u p D P h V g Y U M d 5 n h N b X z f 7 v L Q 0 5 0 m 9 8 j C k s V L 4 b B Z 0 N h 0 G s l Q B I t W L E Z n f w d 2 b r u E 3 + 2 B b 3 Q G 7 / O c w j S V 4 u T i d 8 G p g j k p x K I x V a J a a s P L w k P Z V i c Z T c C V 7 U S Y X j V H U A E 9 t h T 3 l H n W 9 K w f F l e O K j o z N e l n r + v Q 1 t J C C F 6 L p r P n U E e 4 O D E + S Y N R A L d L S n 2 K I X A R O h L m s e 8 T 1 I 9 Z 9 p / A 5 X g 0 o l Z A e w j N Z 2 c i m P Z O K F 5 s o k e 3 0 b g 4 q b S f + u c f 4 B 8 / c r v y T D K + c h 6 d C k h I 9 g t x j d a I W C y F o M w n z v f d / 2 p r V I s D M + 3 X h R + Z f / Y / 1 5 b M h 4 O l P V X y p 0 3 m 7 h 7 6 N B 4 M H M Y n p u 6 i + 4 8 g L o E F W q r J h g 9 i e u m H 4 V / + U e z M r V H c S b Z f o T 6 h / X w P l S S l 5 j w k j B 0 J z 2 Q m D m m d I v w r F j R B 4 Z C M C I 6 h s m S i a O x 1 S G F F 0 m T o L U 4 k O S B l K + q o G H a M 9 f a g g J B P c s b y s 3 P w 7 o 5 H 8 G P r E L 7 n O 4 3 y 0 V 9 D Y 7 O R T R s x 4 5 9 G d U 0 F 4 l T K f l r / K Q p B X 2 8 3 u k + 3 I u C b Q d G 5 i 3 N G K 2 f s a G 1 s I d d y o X L g b h S 1 / R j r R x 9 A 3 + A Y N q x f C / c c J W O + H Z j p w d J l d b C K l P 1 B q 1 t c i 6 H h A S p T C U a H x n n f Y f R 0 9 6 K r o w c / + s 4 P K F B p m G h Y 6 h c s x r / + 8 F c o 2 n k D S r / 8 b 7 D S M A i P G R 0 c R 3 l R J d o 7 2 1 B Q W E g e Y 0 R H Z A q T 6 T D K m 7 + J q b E p B G Z m M T I w j E A 4 h p q 6 G l 6 z W e X d S f 3 C z s 4 O 5 D r s y o P J d E K S M C t O z 6 I l x A 4 Q q u n 4 G 6 V V Z R g b m 1 A 5 i F J T U L L L E / E k j Z g O p e X F v A 4 9 p C i o T F j L 3 l V R M X g S s O B 1 C 5 w U x S m u q K H H c a O g L B + R l B 4 n G 8 8 o q N 0 7 M I o Q f / e d b 3 + j M r b C r 4 X H q Q 2 w 2 T J b 9 l h o X A L k s H O w 6 O m 9 n j 1 5 7 n / d Q / 0 1 t s u H P q N g m E d r x 1 n 3 J S A R U r X d 0 o r H 0 K P Q v U u u n O T n U S 1 U i P v K q 2 / H 3 m f v h m 9 q B p Z E W J V B T l H h p B D 9 A D n C O V r H q 6 6 9 i h 1 v 4 a B p 1 E y / m q O S 0 D s V V q K A s j 2 N r O U R B Z S A g 4 E E 9 9 i R U x i c m 8 X t V R c N j 7 S b j + q w O 0 d q H s S I 4 1 c h S q g 2 z e s w k y B L G x 0 Z x 0 K S e d / I C E 6 c O Y s w P d C y t U u w Z f 1 G n D 5 3 H m N d / X j r 0 o s p M o c N V y o O l i N L R a g O E 1 O T s P O + A 7 S s g e A s 1 m 5 c g 0 t m n 8 R 0 L I I b h q y 4 O p H D e 3 R g y 7 Y d s N C a 7 3 / h k I I 8 G z Z u w J G D B 7 B 0 5 V r 2 Y B Q 7 f v h l D F 6 Z j 4 W D A b S 8 / 3 n 1 W 3 d + 7 W M U 8 j U Y G O r F q t U N a t H k 6 O A k z h i D + E T i M J b a C v B r 9 5 W Y G h i A z m J F R U 0 V J o b 6 y S P j h I y j 9 F h z K C u v V C F 0 f y i E / I J 8 u G R K g z h L Q 6 M y N z s L d 2 6 J S h Q O T c + o 6 J u s 5 d I R A s u m C Q n Z J T I c U o E I A + G Z p F e J + 5 C q S g n 2 Z y q W V r t I 2 h 0 u t X O J j J n e 6 l A G I h i Y g t W R R U S R x N R g p 5 q H + v y X v o t / + t S H 6 S F l H I l F + F m Y n E q i l T K 3 K E o r R l P z 3 K l X n 0 L J D f 2 x v f 3 3 W 8 X k C 7 T 8 K Z X I m U x l d o q Q P X U l 6 9 h K n u S d H I G W 0 O y h v W f w z j t u w u P 3 P 4 y t K 2 o Q S 0 p V V i H J t H Z C k p 0 5 V M w 0 z H a S a V 5 E k h Z d 8 u u o U S p d R l U p Z a d L z p 9 E D m O p O L 9 L K E i L d 9 + J A / j 7 3 I s K d W d b r Y p s S V r S k s W L k R b r T G J 8 / l w X 8 g u z U U 9 v l Z O V i 3 v u + Q 2 u f + 1 r 8 N L B I y g j j 1 r c s A B j o 5 M I e m e Q Q w t 9 u r k J j 1 c C 3 6 q 5 h F 7 O p 1 a s + n 2 z 9 B o 9 F N h C V B L K 2 Z x O n G o 8 r 5 Z H i E f 1 k b y v X b e G 3 q k X t t w s t c l A Y U m Z 2 o q n t 7 c f q 1 e v p M W P 4 e C R E 1 i x v g F r Z i 4 u d 9 n S 4 s X + f z i A m c 5 D K q + v 6 V w r N m 9 e j c H h I R Q V l q K P s F E E W z I N + n q G U F F d o T x H D q F r y 9 k T K l v B T U g r n l i m B 6 x u J 3 z 0 z q u W r 1 D L N N i 9 6 G 1 p x W w 4 Q k V d I 9 N / C P n G e T 2 S r C u T v w b C Q S q e 7 M 4 h c w L s Y 6 m f 4 a C n k y R m 4 k a F M g Q 6 x s M B w m + 9 S t e y u m V h I 4 f P Y E B o x k s F s U B D L + d l X 7 r M P D f H W H i c h P i p j k h R C X V U 5 i S 9 n J E e M 0 b 4 K Z P a r y q F u n d 2 P 3 7 q f 0 Y 9 / 2 n B + 1 F h k I n X / 7 i 5 A 2 2 w z n S q C U V P b i 4 H h Z h Y Q q 0 U X g l u y J a X k k s X T V K x w g Z E p J i H P 4 i V C 4 s J B 0 l K B T / Q I m a R 4 K d k Z z 4 F K f i g I o h W S U U j 8 V B y r E A / S U s y W W 3 q e z L R a K C Q E A H h 6 N E T 6 H T G c d Q e x j / a l u M k v Z b W Q C U 3 W 7 B o Y S 0 c b k I N Q j V Z M l J Q l q e u N x W R m t x z a p X u L H l U b C 5 T p q s g O x 9 e e j y n y 4 b F C + k d S L A l R W r f / g O E K J m l C W I s l i 1 Z o l Y B z 5 F H P P v M Q X x / p x 5 D K d n Y Q I P 9 6 W 1 U z B G 1 W / v 4 4 D D K y y r V S l z h b A 7 C I / / c D A 6 d P 4 1 P L Z 7 I d K S 0 0 x T s L x 1 H 5 7 t u R u 6 H 7 8 B L + w 5 h o L 8 H e Q W 5 W L 1 0 J b / r p l c d J o k 3 q z p 6 0 h + T X i 9 h n o 2 C T L s T i 6 r o 2 b 4 D h 5 B L + J t X m s d 7 8 2 P V s p U I 0 C N J z m D T 6 W a U S L I w F V 3 D + 5 D w u b B X g X l S R 0 P m 6 3 h a 8 l y + F 4 3 T a 8 R V 0 M C Z U 0 x k I I g j p k p H y 5 j K I s w Y + 1 D G x E C o K J P T M R p B 8 T 5 y H W p x K R W v 6 X Q j Y e U I n n v 2 B L 7 4 u Q / B S F 4 l x T F l O k Q m j 8 W o i j e L i / d 8 7 t T 5 V 4 1 C 7 R r 8 1 P w z 4 M d U q C r D f 7 4 t S Z V v H + G c 7 B A h w p 9 S F Y d i t H 5 6 e h G 9 R f L 5 t J h l 5 5 5 v 6 c f W T e u h M W o Q C Y Z g k l w V w k M d l U k G k N p D f E + e R E g U C 8 3 S O p I 3 U b k i t H 4 y L y U D J E s M x o n z C 4 u L K N B 6 D k I a j z 7 y O H b v 2 k U P Z 8 C p U y d R X F L O g U / B Q S H p m x z m / 7 V q U 2 z Z 6 H m C P C a 3 s g i 5 Z i s M O R 4 K p R 0 j Y w M I z 0 b J P 8 i D s u y q i m w 9 e U W Q E E 4 y E k 6 T D z h o V X O L C 2 B 3 W l R 5 L d / U N L 2 d e A U 3 7 n 1 0 L x w U E N n t 4 9 t X m O D X Z J a g f M S 6 E h W H x + B x 2 p F X n A M 7 u Y O F g u j 0 5 B B u h b F u 9 r e I p h I q f P 3 y l r 4 u U / w y t H E 1 v D / + E r p b O q C 3 6 V G S X 4 6 J i R F C 3 a T y c p L x c f 0 N 1 8 L h c i A x F 8 D A Q D d y C U W F J y 0 O P q 6 8 h b S z n h t U i l c s n k b z 6 X N Y u K K B H I 2 c U m A a + Z F s Q B 2 j c D t d h N 8 J C Q 4 Z l L L b 2 U c Z V Z P E F w P i A U J 0 Q k Z J M h b l N R t t o E l S e w d L 9 V 5 J C 5 O t W K U 0 W Z x w X C 2 l k T E k r P P N T C M 3 i 9 d J g z k + z D 7 x 0 L j x t 6 T y r Q S Y Z I m P l F 0 T b 6 X S k V 4 t j 2 d K v 4 C 7 C j + E R 4 v + E d X G g l c 8 5 g 8 f U t P A S W G N s o M s h B h m i x s 6 u 0 d F g j J r o U z I K 6 n H i a Y e N Z m q p c l y y + 5 6 9 B x S b V S S U a e m f H y f I 0 f c H g / N 8 H l C D a S s 1 J X d J w Q e S X R J w r h p X Y b I T 4 x 5 c e D 5 / d i 0 c R O m J i e p g G F k c 9 A W V u X A S q H 3 U G F q S Z b r q i p Q W l u O I C 9 2 U p P A F Z d f h h U 7 N 6 i t X m r r l 8 B O A T c 4 8 9 A z O I 4 R K t O i Z c v Q N z R K T p R A M K L D q j X r 4 C W U 6 + 0 f w D P P H c R T e / e R Y O s Q 4 n W b 6 R l W L F + E z V u 2 4 L Y 7 3 o k z R W / E 6 8 7 p s S m W i 4 9 V 7 8 Y N r 7 0 G F b U V m A 5 M o 7 K + i v d v p A J 4 c E 1 4 D + a u e x C J G x 4 V m X / F Z j 1 8 E s Y P f w W h W A L D o w M U 3 g j 6 a R C s N i d e c 9 3 V e N 8 H 3 k 2 D Q o 8 7 M s W + F v i r h T O 7 g L y o Y N 5 A Z d q l A S q 8 i 0 a O e r 7 t s q s J 3 X K Q S 2 8 5 N R 2 E A b K t p w U d n S M 4 c 7 K D 9 5 O P 6 R D R R S i F 7 p 5 B 3 P f I o z j T 0 o b G M + f w z I G D C C R C 9 E R 0 O b y P h C Y J C 6 F a Z D Y I I 3 8 / O 5 9 G i N 5 Y J m w N N g / 0 h O 2 y q F O W g 8 j + X S P j E z S 6 S f z r t 3 6 m I r t S a V f g v K w + E K g n A S m 1 f u v 5 x l e P h / r 3 2 n Q y C J v W r O a / / r A t t 4 4 S S 0 c R D U 5 w c G h l N E a 4 8 4 v J W S L w T 0 8 i E p 4 m n K v G u 9 / 9 D / j a N z 9 H 0 i u l e + d g 4 7 h o 2 O E p k m e x 6 V K X W x W 2 F M g n l p F S I R B D 9 t e V 4 5 w c m B i t + f F j p + F y E O Y l 9 B j z + T i o N k K i b J S T E 5 2 l B Z b y W L K W 6 b f 3 3 0 + s L k U b k 1 i 8 d C H R Y x p 1 t V U c Z C 0 m p w I 4 c O w E K m s X 4 d S L z 2 P 1 t t 2 w 2 Q 1 Y s K A S Z w 4 f x s b d u w g z T W o J R T y S J o f w 4 t j h Z 7 F u w 2 4 U E E Z J P f F A c A Y d L a d R t 2 A R v a 6 V A q t B r i c X P 7 v r T m z f u p l 8 0 s P r m C K 8 L K D g 2 D F D 7 + I h n x k a m 8 B K / / 1 I X P + I x A d U C x s J j W m t b V I C I P O W a s k d m z D 4 j Y 8 h O z c f T z + 7 F 5 f t v B S H D p 5 U / E y g k v C o G X p 7 l 9 2 o I m U u n n + a / E W K f H 7 k 8 V 8 g X O D A Z 6 t 2 I i s v G 0 8 / / C Q 2 8 T 5 z 8 v L Q 3 d e G S A h Y U l 9 H p S R a M G q h N 7 k x M N T H 8 d K o L X q 0 q R j O N 5 1 G P W F t i k Y w S i + o 6 l 1 o Y z h 6 6 h R e c 9 W 1 V A D C P I 6 W 7 N Z h o L f X S 3 8 n w t B y r P Q a E w J E C D K N Y U x H M T g 4 g B y n F C u 1 4 m z j W U L p e s j d C r K J B f z 0 X j R Q N L J U q J Z X t U J d M v A P 8 8 + A Z 0 u / m A m D z z d H w o v s u V Z Y X U X 0 H e w Q C 2 E A I d r s 9 L i C E h p i A x H k v I q F + P y X v 4 9 P f f I 9 m B 4 f J v x y I k x F E p K c I H c R Z i x J r h I 9 U m e n 4 g g O l / 1 c J T w r 6 S m y q d j h F 4 + i d t E C 6 G Y j a O / q R 1 l 9 G W q W N f A 3 o z h 4 + B i 2 b d 9 M / h X H S w 8 / h y 2 X b M f h o 4 2 w Z 7 l R W 1 d J g Q u p T Z z 9 / h C e f G I v i i l Y d Y u X I + o d x Y K 1 S + H O y q f g F q l y y D 5 e v 4 S P p U T X h G w C V 0 / i n z a h q 3 c E + s Q s P V s N + V k W O j s 6 E a S g y X q v 2 Z k p e k o f t l + y E 9 s 6 7 8 Q U i f h T t W / F I m u R q o Q 7 N T O L 5 s a T m L P o c L u 7 R X n g / t v 2 o v w n l 8 k d w 0 w F + e i J M n z r X 7 6 H W b 4 e W 1 q P r n / 5 M K q r a 2 G z u j A + P o b O r j b 2 V x o t b W 1 4 5 x 2 3 E j K Z q X U y x Z D g 5 x O I s u + j h F 9 y 3 P I 1 y 9 D d 2 k H v 4 E F X f z 8 2 b V 1 H m G 2 F z Z m F C C G d F L p p b G z F 1 h 0 7 V L m A 0 O w k o s K H 9 J J v F 0 Z B l o t e j N C W X n B i p B c h q Z 9 Y v w w u m x E x 8 q o + Q r d 4 3 I + 6 y n I O l w F S f 8 P l L l J c S K J 4 o Y C X h o R 3 y b F N 8 b d k J f F g d y v 7 2 I k v f f F O f O F L n 6 T R T C J F z x Q N T B H K R o l w X N C 9 9 Y 7 3 v m p T j y R S 9 + t Z W R E K h a d v k f D 4 y 1 p N r A l h D q D R I i W s R t S u D R N D A z D r U x z s F D T R F D 0 W r R U V b W Y m j I U N F W h p O k s r S a s t k S p 2 8 v i Y T 8 1 b V F R V q l R / W b M k u 2 5 I + W Z Z s z N A S D N O e C Y b C G z a u o X E 3 o 7 8 m l L k l Z f y m v Q w u 4 j b D V b U 1 k o J M Q m A S W B D g / 3 H T 2 H Z y t W I c t B k W 1 K r y 0 3 I N I o R n l O U e N G a 1 V i w f C k V t I 7 e U Y e T + / Y h K W F c u x N l F e U w m b W 8 D g + C / i m 4 a F m l L F l B S Q k F 1 E F O Y k U 7 e U w 1 f 1 P q 1 g U o g E U F e S g t K i D x 3 o f f F B G G 0 e L e 5 W 3 E + 5 x r M O 2 d g d v p R n 5 O F q 6 I v / i 7 h N r v X l t H M 5 S x x w n C n f 0 f + C W 9 K i A C Z R / 3 Y m b X J m i y i l Q y r O w 8 U k D P L y t 4 b Y 5 c J F J R 5 O U V Y X J 8 E i d O H F Z l 2 f z T s x i b 8 O H q K y 4 l h G s k z 5 p Q 0 d H l 9 N o m g 5 l 8 L U 4 l 0 K G j r x t r J 3 + D O X 0 c 1 l M D V A Q H X D n F a n W u 5 P 1 Z y R n H R v p h 5 9 / e 4 S H M + K b V x g x E u o S t F n R 1 d d N j J e A b G 1 O R S O G 9 b r e H 9 0 K P O R 2 g Q g 8 h 4 J e / / e j u 7 E J N D Z W O n 9 q o 3 B r y t S 3 b N u L 4 y W Y U F M n u I u R n s r S G R p H 4 H 5 o X T r + 6 P Z T A P W k e n V 3 9 f X l b r O t X k E x q E S S D 0 9 B Q 6 G Q Z t c i I T M r O + g b h d B f A N x c h z J r F s j V L c f p k E 2 q L b D A 7 s p U n G i E v y M r z w G a T r S d F I e T L A v l S h G v 0 e y l J T 6 H n o t W z O 2 R l r 0 4 + p o V N I z A X w 6 l T 5 w j 5 s m g R Z 7 C I M E I 8 n A Q v 9 G m D m k x t a T 4 P V 3 G + y u O b p p c g y M C Z Y 0 e x b O 1 6 1 C x a T L g S Q H 3 D E g q J 1 M v T o S g 3 B + E Z H / Y + / j i c + S X Y c d k O V S H 2 + W e e w S 2 3 3 k 4 P F 1 B 4 X / i Q b 3 J I e V v / n G Q n O N W y E Y n i 1 e 3 / H M Y N P C a c x H 7 X j R g c n U R B Q T 7 a C K H S l h T e X d G v + u / 9 q M X u e A H e O b M f N 7 j q 8 c P X / Y t 6 X 6 a w 5 T 7 i N i s e / 9 7 n k Z 2 d p Q I 2 0 z 5 y u 9 g c C v N K s H b N G p x t b U Y 2 v c L E c D c 6 O n r x t r f f g n t + 8 y C 2 b N m I b I 8 V p K w 4 d K 4 R R t 5 1 b 3 8 v r r 3 m e n Y m o W 3 n 9 z B D a C Z N d H t 6 9 R c w R U W c 9 A 5 h 0 Y I G 3 o e L H C k F 3 8 Q E R o c H y I + K U V R c w o v S q q j o y a P 7 U F 1 V w u s 0 o 6 i 0 E B 1 t 3 Y i n g y g r y a O y 5 y M 2 6 y O 0 d 8 D h z k E 0 F I Q u H e J 4 0 v v R k p w 4 c A A L F 5 T g / k d e w K 2 3 v p O / n y B d C H L 8 p u n J 5 0 S h W v + i C n X T 0 J f h T Q a w 0 F i K 7 x W + Z / 7 d P 7 / J X M 6 3 f I 8 g V + / C L a 7 f 9 0 T / X i s e f 4 k 6 I Q V T A q I b d O v 0 F o R n E c I 9 m Y u K E w 4 h b U R z 3 w S 2 7 7 o E R p N G V S E V c u r M z q M V j 5 E Y 6 z k Y P N 6 Q 2 S U + H Q 8 r q K i q E Y n F I p y Q y d B M y r 8 o m u g h O Y d K T 6 J A 0 I v K p s 9 S C i w a n l V R I 4 J N 9 J x u x U w k h X N N L W q t T o z Q S L I P s p 3 0 O h w 4 C z 1 N t d T T I y T s 7 u l V 1 n U N v Z Z s C H 3 4 8 F E 8 / f i z W L 9 p N d w 5 T h q D G Z Q U F O D U m f O o q C h B f V 0 d K s r L C U O l m I k J w 5 M j a r 5 N 6 m Y 4 6 Y 3 v v v s e N R n K y 4 P Z a C D M y c K 6 9 e s o n O P o 7 O 2 E x a q F w 2 4 l 1 L L z 9 / N 5 f j 8 a y U v O n e v G D 3 7 z J C R X 5 c M k / + M / + T Y C p f k 4 T u + T 0 g d Q X l 5 L I Z / F a 2 6 8 A X v 2 P C K w A X a X E x t X r q Q 3 6 I P P H 0 Q D j c r x Y 4 1 U v g m V U i V F O K + 7 5 j X I P f 9 N 5 Q u l i u w 3 m y v w / s U 9 M o Q 8 h Q Y + K l Q / F e 7 J x / f g / R 9 8 D 9 K x N O 5 7 4 H 5 c d + O N N C Z B 9 H b 0 Y M m q p T j X 3 I x 3 h p 5 B p y H A c d P i y i 4 r / u 2 y W 1 Q d E e m n I 7 y H 1 Y S q s s x d 0 p l k q 9 Q E I a P k a 0 r d D g 3 H W T Z h S B J e y g T y 3 u e O 4 D X X X k F v N w t Z K i 9 r t / 6 i C v W O 0 X 9 D b 2 x s / h X w Q v k / z z / 7 8 5 o o 0 + 6 B i y H z p 8 u + 8 I o B i J c 3 U z q M P P 9 Z W r I E d C k 9 H B 4 H R g k F C m U J t 8 m p L A / Z K f T J N L 7 6 b z / B R z 9 8 K 2 Y D d O 2 S 8 W z Q 0 i P Z V W 6 Z J F 1 K R o V g b a 1 e Z u h l y 3 8 d h Z N 0 l + 5 J 1 g R J 9 V e K A j 0 D f 4 t Y U S Y P J d g g X k z H 5 / F k B B F a T q l Q K p O c I 7 2 D a D r b i u q 6 W o x P T c A / 5 c X a D R v g p R e b n p x B a 3 s r 1 t F D u X O z 8 c T j T / C z 9 V i + b L F S j u Y z L R T E C E I 0 E r O B W a x Y v V K F n c P h O A b I R R y E h J M T x P w U u q W L 6 1 Q g Q E L 6 z f S E 4 x P j h K Q O 5 O c V w l G Y h d h 0 m N z u K H K z c p C f n 0 V I 5 c G W 1 M X I 3 g / M G 7 A q m U d l G M C M Q E t C o s V L F 2 O F / z c U / o x Y b Y p m 4 z t 5 l 9 E T 5 K C v e 5 T G K 0 n F q k B u n p v 3 M 4 X v / e A H y L H k Q s p g a w 0 6 v P F N N 6 O 5 5 R T W r F y H 9 t Y W Q u l 6 + O l p F o z + R J 1 P 2 h p j I T 4 x W c 1 n H A u j D Q s X 1 u L A i / t Q v 3 g J F j W U U Y l S y q g s X b 4 S v X 2 9 5 H B W j I 8 O 8 z 6 y s S X 5 Y O Y k 8 0 0 U 8 j f e N d B y 3 J z u b D S H R v F 0 a Q A / L N y F y E y E 8 H m B 4 p e y 1 5 R U q Z K a i q 1 n G l F S m I 1 f / P I J v O f v b u f Q a 1 T Q w 0 D o L r m k G b / 5 F 3 i 8 P + s a m G m x y / Q 5 e K G C y v Q K x / x 3 H q o G w 3 z L g Q N G L Z X p D 4 7 5 w 0 d R 4 B S M N j f M 9 h z Y C I 1 S B j 4 v q 4 e G A x Q l T o + k d P C J u y c u 7 + 0 d I y w i X i f p d L v t c P A 9 U Z i W c x 1 o a m k n b T J T C f n g e 5 l d D m W Y 9 I r s Z t b v G O i B 0 q o o v y x G l A p J 0 q S O d m 9 n D 7 R C f J M k t / E Q r y 1 J 3 h P g Q F b i X E s b v x P B 9 M Q 0 9 j y 9 l z A o D 0 d P n E d h Q R l e 2 L d f J d R e e c 3 l K C + r U A m m M q j Z + d k w W A j 9 + P 1 t u 3 Z T W U F l S m B 4 Y F B 9 T z z l 2 r W r Y L U a 4 M k u Q H t H P 6 F S G L 7 Z O V T U V G I x h X C n d i / W j P 8 G m 2 K P 4 O O r x 3 B b 1 X n e t x P d u b J k / 6 L 9 / U T k J F z Z N u y + b A t u f t N N W L 9 + N S G z H d e F C a / m 2 y G T F 0 b 2 j / A / b 3 A c d X W S R e 5 X t d i l 6 u 4 H 3 v U h 7 L x 8 F w 3 C M q x c v g J H C a k 6 z 7 X h 9 N F z G O k b R 9 g / h 4 m p a e y 3 v x H Z E T 1 M c Q 2 e X v Q + v s f r r a h R B V r E i 0 u 2 h 8 x j 7 d t 3 U l V 6 3 b B l G 4 0 V D R + N T G 9 P N 8 p K a 1 B I D k n p m L + y T K N Z Q 2 l x O b m s B z k l h f i w 5 x y e D Z J f d t 6 J G 2 e f h j 8 w Q S 9 K 2 b D J + E q C c w o V C x Z T c b S 4 7 b Y b c f c v 7 u P Y U b G 1 B s y O 9 0 P z 4 p m / L O T 7 U 5 t k K t w 4 + G X M p k J K E W 9 w b p z / 5 M 9 v 3 / c 9 i b z 4 B N 6 v K Y M 7 r 5 j K R P 4 T n E G Y x N W Z n 0 f r L d V Z s x G N R l S 0 7 N 3 v + g f 8 2 3 c + p + C U 1 G 9 Q U I 3 P J Z l W y I K a U R e y R G W R v 6 r m h E 6 8 F 4 + n c p N K U 8 E 0 a k 1 R Q W G R C q 2 r R F p C C f F i 4 i F k T 6 M w F U K g Y H d T O 3 I q y u A b H M H A + U 6 U L V + G K f 8 k o o R o O p J u i f B N B w L K q t u s v B 7 J x / N 5 M T 0 + j q V r V s L o s M J E f j Y x 5 0 O Q 3 m p o Y E L x E i m d d f + 9 D 2 A u P I f F D Y t V j p r X O 6 m M g C f L Q 2 9 l h d n k w c K x O + d 7 6 t 9 p N A R v y 1 u K T 5 o W q j B 3 S V E 5 R g Y n 0 d T c Q q M Q U V 7 Q v b I W j w w 2 o 6 4 5 r J a z 5 5 P A Z + e 4 0 N F 5 X h X R n P b 6 U b e g H j t 3 X o q m p m Y q 2 C T c r n x k k c O 2 d r W g Y c F y 9 o d f R e w 6 u 3 q x Z t U a l N N I T B A K n m s 6 g 8 q q a l V 1 t 7 q y F m a D 7 K J P i M j x 6 q P h 8 E 7 5 k O I Y L l 6 8 G D n 5 k l K U x j j 7 p r K y k v d q w N X P f R 0 H P Z n d + 6 X 9 s m s R L r / 2 K h w 9 e R h H x v r w 5 c o h 9 b 6 B 4 z q y 6 L 1 E H u S W V L h k J K J S z G T O 8 f j + 5 9 T W o o 8 + s g 9 v f f e t K l I r p c Z 0 b 3 v X + z / 3 O 7 P 9 V / T Y 1 f 8 p R I l Z p Z 0 I d + K t 7 l 2 / + + z P e e z o + y R a o g M 4 k f B i j H D v u q x F i P n 9 C F K h P L L Z G G G b R d L 8 S d q N Z j 0 V w o A T J 8 9 i 9 6 7 1 G B o c V O l J k v Q q P E i i c j L J J 6 F W c f u C c i R B U y b 4 J O g g w Q e B M W p C V x S O n 8 u A y v G y p E W q s c r 3 5 f i J 8 W H o + T d E Y S + k p Z 3 o G V S R s a z F 1 e g 5 f h q T 5 B M N i x b h 9 O k z F J w o c g n B K q v K M T k 6 S r 4 n i Z k J b N + 5 A 5 R o k u o g n n x q L 2 p q a r F o 8 V K 1 P m n Z s k X q u D E e L 1 G q / I J c 8 p R J V Q r M 6 5 1 S 6 5 h E 0 Y P T f s S 7 J n D G f X E B 4 R 8 1 3 u s 3 5 q S m u A m D / Z P o J y c p J K y S 6 G J w J o j i w j w s K S p D g T d K z 1 C C y g U 1 5 F f N G B z q x 8 k T J 3 h c B a 6 + 8 l p V I 1 1 2 Y D 9 3 p g m b d 2 z D b D I I u 8 E F 3 9 g s k h p / h u P Z P N h I u H v 2 z F m 1 x K O C S t F D r x 6 V 5 F c + 8 j g e U r n I Z H V k c j B p q J Y s W 4 I 1 q + m F z Q a M j 4 y g d W I A i Q A V s 6 0 N X v b 5 d k s 5 v r X 2 L X h v 1 j p 8 t m Q 7 H N l O d J A b j g z 3 Y n X 9 A n y k b C t 2 9 W r x b g t l g 1 B Q r 9 c o 2 C i W V E M j K W W w P b l 5 i A V 9 h J s V + P z n v 4 Z d l 1 + u s i w 0 L 5 5 t + 6 v 0 U G 8 Z + h q G 4 p k V p M 9 V f F l 5 g T + 1 H Q 2 1 4 V P j v y C x T B N i G v F U x c X 1 U T t 6 P z H / D G j P u l a V k 4 q T u 8 h W N V Z n L o U + j c j s D A w 2 G 0 x 2 N 4 b H p h C e n k V 1 f R H a W n u x g A I q c x I C n d S O h h R C m d u S d C E 1 L y G v h Q 9 Q e a V o i 2 S r Z y r P Z p I y 1 W J D U U A J U v A 9 E R p Z e B e N B C i g V F B + 1 5 A i L N G Y 0 d r Z T i 8 Z V Z F F X V p 2 F K T y m G z Y s H W t 2 j 9 3 g l 6 p q 6 M T G z d u w O j A A M 4 0 n s X o 8 D C W r l j K x z L k F e e q N K q 5 u T A m J n z w U 1 k 8 2 R 7 U 1 l V g d H R S h Z X d H h c m x 7 0 q N G + U 0 s 8 U z q b m s 2 g 3 x P C e 9 P H 5 n v r 9 V h I 3 4 T 3 H D f j m u h g m 9 Z m d 4 q X d Z 1 y H b e W L c O D A U a x f t 0 5 5 8 Z K + n / L a N f h 1 9 t X Y W b x U 5 c o F a e m J e 9 V O h H q T E S d P n i H n m 0 Z H X w + u 3 H o V v 6 d V C / 6 m C H U r K 8 t x + t x J F B G W + + n V j p 0 4 j j e / 5 R Y a k C R 6 h k f o 8 Z 2 q B r s s L Y k H o s q Q D Z I 3 y a Y G x Y V l u O L 8 D 3 B W m 6 m U t d h S g A M L 3 4 N h G p j c n D w M D Q 8 h M D e N x X U 1 9 P Z a / O z H d 6 p 8 x c V L F q N 3 u B N X 7 9 7 N c e A 4 k o 9 L C W a L N Z / j l u L I S h X b J J p O 7 E c + u f e z L 5 7 A 6 9 / 0 e l J u c u 9 9 f 6 U K 9 d 9 t f b F x v G 3 4 m / O v M m 2 B q Q Q / L H r f / C s g f + J 5 W I w W W j + X y m J Q W 0 v S E q l 6 4 4 Q c C W L 8 l E w i W h w 4 e O I c F t W X w k F o 1 d H V g w Y S X + F B S m F E k X g + p U j s Y I F 1 q o m z Y s d L x 5 r U U g t J i l V + S u F w y T j / 7 n e / i z v u u A P 9 / X 0 4 f e o E a q o r s O + F f b S u K 9 B 3 q g V Z 9 Z W o o F D o 7 Q 5 y t X M I E N 7 k 5 2 b B b n J w Y A 0 4 9 d w B L K H i d A w P Y M W y 5 S T k 9 R i d G I W L e N 9 h t a n N z z S E l J I v + O A j j y B G q 1 p b W 4 9 H 5 z r x / e x R B V u G 6 t 6 L I X o N 8 T i z g S A h l w u r A x c 3 o v 6 9 R g 4 J G w 0 D 2 4 P h j c i 1 O r E 1 / b R 6 / f L W W f 5 G O C 1 2 h P w h v N 2 / H / t C g / O f A I 2 O N 6 r t a m R p x v G j J 7 D l k m 3 0 c A N Y u n Q F 2 g n z W p q 6 c N U 1 1 1 C x 9 Q o 6 H t h / A K P j Y 9 i 8 d R s 5 7 C T v c 6 3 a y E 3 q 9 j 3 5 + O N Y w P s h 3 W U / L C A z c q i c O w l h j 1 L R n H k 2 H D z 0 E i Y 0 c X y m r G / + C o D z J e 9 G K p p Q u x 9 2 9 3 X j y P 4 X 8 M b X 3 0 A 0 o S d K C W K E H k 0 4 + Y l z Z 3 D j N V f w f a k 5 b 0 C a f M / h K c j M w c n / U l G 1 9 i 0 0 3 k V j E M N X v 3 Y 3 v v a d f x W F a v / / n U L d P v x t d M S G 1 f N P 5 L 4 O l 9 t X q e c i w l f 0 f f p 3 U P F C u 6 v k w 6 q 6 0 Y X 2 o Y G v 4 H Q y s y D v Z 5 5 t u C Z 7 A Z + x k 8 T z E O 5 J e W M d P Y F 4 l f e 9 9 9 P 4 9 r c / T q 9 k Q S i S h M U h K 0 C p T s K V 5 t f Y S O a y K s 5 C 7 5 I h 7 R l l E u s m y w P E M 0 k m h n y u 3 h c v S M 8 j S 8 A D M 5 N 8 n 7 S E S i Y D N X y m G 5 7 6 W s x M + X G 6 5 S y W L l m u M q y T 0 M P n G 5 f s N b g c w p t 0 y C o r w g y 9 S 1 Z O F m F U K f I K 8 j A 2 N I K 2 l k 7 C H Y v i I z 7 / F A m 3 H Y M j Q y i s q c R l 8 c x 6 J W n / n M 9 7 T x T B 4 X Z h e t a L 4 4 d P 4 v b a T M l l a V 8 / m 4 s U 7 1 l t A L 2 0 A s / M t u N 2 X b 1 a r i B b 4 B S 1 f U d N A L + 8 9 Z S 9 n V x x F O c 6 z s N h d u L 1 u e f V P Y u x C a z 6 F O 8 z Q Q P S B A e v q a a u C j r 2 V y 8 9 h i 8 0 w 4 5 k n 7 M f Z S M 4 p 8 1 O I 5 R S G 3 k b y H H b 2 B c j o 1 5 8 4 A P v V c h A l p 6 f b 2 n B 0 k V L E d U E 8 c j 9 D 3 F M D M o 4 T p B 7 3 v H B 2 9 n N V A T 2 6 U 9 + 9 H 1 8 o 2 a Y / a z H y S 0 f x 7 H j R w j v h u A d n V a 1 B S s r i t H e 3 k Z e 2 Y D x y X G 1 X 9 W y 9 W v x w j N P w U 0 + m l 9 Q p J b E X H X 1 d a p G h W S z x D h e B l 7 7 M 4 / + F h v X L s P p 5 h 6 s 2 r y B H O r d w q H + u C U 4 h F + a v A / P B U 9 j p 3 3 Z / L t / H e 3 r 3 o f m n w F r d N W o t h T j E n K j X 8 w 8 x 6 v + / Q G W Y M Z l 8 w p 3 o X 3 F 9 / j 8 M 8 I X o x M 7 X D X i R J R y C E H X k P h L G F w 8 y n e / / T O 8 + c 2 0 Y B I W p x C b D f Q 4 8 3 B P F a E U T 8 S B V y X E + F d 5 L X a 0 c C P h W C J I / K q C h b K 2 i Q 4 K i d g c 4 t G A y p K W z 2 U v J p 4 Q 1 g h f S U U j o x m O L E n O l O T L l O I O U v q q k 5 7 K S k 9 Z s 3 w x h s m F l j Y s R p L n k x n 7 Q Q q R p A 5 J l r v P N 6 1 q g H d 1 d u C 1 u W d w 0 j a H T V 4 7 j U I C v z W O Z 5 S a 7 a p E D i a b O n k t M X h H f L j y i i v R / M h B d K a D e P v J c V x l L E M 8 y 4 V b q 7 v w c L w H T V o / B t N h 7 D C U S B c g y 2 L D S y / z Q K s n j b i x Y D E e f u g J 8 q I O b N 2 y A 1 9 f c h U + k r s J H 8 7 a i J 6 u L s x F M s V S T p 9 q h J + C e 5 T 8 0 E 5 v 1 0 + Y l l v g g t O R D T + v 3 z 8 7 S w 8 i S + 4 L 0 d f T C 9 / U J O + z A F l 5 B d j 3 0 g G V N S 5 V o S S U H Z y d I 4 z 0 4 + p r r 0 c D l U K y I v p 7 B o g w z P D P e L F x y y a 8 r + Y S v K N o g + K p T a f O w D c 5 g + U r V 2 D b j s 1 U G h t q y M 3 6 6 a 1 X r 1 m D I H l s D y H f j s 0 b U V R e C n d W L k o q C t R 2 N n T 0 K o g k 0 y W y V K Z 6 Y Q P m p s d R W l K M f / j E P 9 N D N f 2 x h w q m I r i 6 7 2 I N i O / k 3 I 4 l T o n 7 / 3 W 0 f x y / G 8 N x L 3 Z Y l u C W 7 F 3 Y 3 v P x + U / + u L 1 Y 9 V W K r N x T W H k 2 E Y S a 6 S Q O O C 5 G e Y Y X v h d W 4 v 1 o O K i W O Y u X k q 1 o Z P b o 0 k t u w r P P 3 Y N o K E b v 5 C Q 0 p P d S V i o F k y o r J d 4 l T g h F x V I a R A U S e C c c S S J 9 V P A k N T U S D q G n u 0 0 l u E r m B E 0 n B V u j S L m K E g a S h D l p B O l d n Z K E O j T M g U u T + 0 y q + g 1 j E + M w h B I o q S t H M W G T T F h O e n 3 Y e e N r 1 L y I b D k j V Z L k d 4 U f S I J t 6 d B P f 6 c 8 0 p 6 Y 2 6 A y 3 R s H u l H l L o L O R m / n t G N i d A p r l 6 3 D u z 7 2 J T z 7 U q Y u h Z R g U e u C e T + a B 1 + j Y K E 0 e 0 K L 3 m X v U 2 l B S 3 3 3 q v c u t G b X 6 1 S Z M 9 n g o K S 0 D A c P H l L Z 7 s J V S o t K c O 3 I Q x h 0 C j Q G R u o / j G e f f R o r V y 3 D d E C U p Q p d f a 3 k S g t h J U y W 6 k 8 T 3 k k K a g n C N E B d P V 3 0 B F u x e v M 1 a O v q B h 6 6 F m 9 M 1 u K z F b s Q i s + Q p 3 o Q C s / i p O Q / m q 3 4 Q f k I j i R H 1 H W 9 Y 7 Y c / 7 z + T S o S K I s 8 I + R c U r E q J W P F / v Z N j s D l c a s y 2 b J R g x T D H B w d h s t i Q j c h e W 5 W F n Z c s h 0 W y S Y x 2 N T k u 3 g p G V n J n n j y 4 X t w y e a V 6 O 2 f g O a l p o 4 / U q j r + j / / u 5 Q d I f V 7 K 7 + o n v 8 1 N g m v X 9 L 7 y f l X f 9 z 2 V n x J Z A K X 9 l 6 c + P 2 O Y z X e H z g 5 / w p 4 r v g m L H M X K O t j Y W d S V x T 0 0 N H 6 f e O r 3 8 d 7 P 3 A L j h 8 5 i f V b N v P 9 T H e J U t E 5 q H 1 z h T + J x R J v I s m 0 s i Z G 5 j d 8 X t m k y 8 j X c c x O z y A r 1 0 F P x 0 F M 8 D h a y n Q 0 i d k x L 8 Z H J q C 1 W b F g 0 W K 1 J m t s c k w F D I 6 d O A U r v c D g 4 B A W L 1 u G s y T 7 1 U s W q r 2 m 7 A 4 7 q i u r 4 J + c U l t Z z p A / T I 2 P I s J r K M n 2 w J r t x G 0 T L 2 D v 3 E X + c E h / D e G T B h V V Z Z A q l + 1 d H a g s q Y R v w o v D h 0 7 i X f / w 7 f k j A d l e Y E v m q W p / t + c f 8 O R k N + 7 2 X A I T O Y z Z Z E R / O o o r f Q + r z 1 1 a E 5 4 z X U k O M o i 5 2 R k i H A 2 2 b l 6 H z v Y e r K D V l 2 1 G X a e / o o 6 9 0 H 7 W X Y u O 3 j 4 q T Q G W r l i B 5 o 4 W b N u 8 i c Y r g U M v n U B B Y R 4 s b q 2 a f l i x c g v i k R h K l 2 4 C f n v N / B k E V G j Q W v 0 + 7 H / x G Z V O t b B u I Q X f h d f 5 H y Y t u F g p d 2 / 0 C q U o V 6 Q e x 1 w q h p s N C / B + / X K i A R 0 9 l J 3 f 0 X N Q a V z 7 B 9 H Z 1 o U 4 X 9 Z W V M B G y C d W e M Y / j u V r N s N m F C o g B l M g u u S q S z a M B l O 9 p 2 l g C c X n f + / 3 2 i P l n 8 G e i i / g x c q v / F U r k z S Z G z J r L 0 7 W Z e x o p i 0 K Z q r C i t V + e b v W R I G a b z V R G 1 Z m l d G b S C U b C 4 + V o p a S 6 W B A 3 + A 4 b r y J g 5 d O q E C A C k b Q c 0 m u n X g o O h a q T R p 9 f Q M K / h 0 9 d k y d 8 / v f / w n h X Q L 5 + S 6 1 z k l m 1 2 W O K R V N w U g 4 K X N J n U 0 d v H g z u v 1 B z J l t G J 4 O 4 E d 3 / p z K N I G C 4 i I 1 q V t e X q 7 q x p W X l x G K 6 p C X m 6 2 W Z O Q X 5 2 L a P 4 2 2 t n Y 8 8 O D 9 9 K o k 8 f w d d 1 4 W Y r E o X n x + H y F T C J + Y r c d j / o 3 4 a U c 1 / C s + j k V L G l S 6 E L V Z Z Y c s r l i I Y R L 4 7 L x C R O J z w G + u B u 7 J P N 7 2 v V 2 4 6 j M b 4 O J z F 9 9 / h 7 s e 3 z W t Q k V t i U p H e v C 3 D y F w r g s v 4 X L 4 l n w E P Q 3 v J l y T 9 U l J L F m / B L s u 3 a 5 2 R l y 8 e g 2 e f O J p D J L b j S + / i C Q M t O z 9 4 y P 8 3 Q C S C S M S Y S 1 2 r N u N 8 t x a l J V X Y e 3 G J Y R Z R c g i n 8 o m / I 0 E Z 3 n d g r d + f y z F z 0 + P + 5 D j K c f r b r o R o 5 P D c G e 7 0 b z u 4 z A I 1 p 5 v A u X 7 S 8 h Z Z U s h f u d X 8 V Z 8 p / l p F J V m w 2 b V o a u 9 H U d e O o L j R 0 / C Q C O Y l e d E 5 1 A 7 z B Y d O V Q 2 8 v P K C R X P K o 8 k y O I C G r m Q V n a C E F d F A F 9 q / m M P 9 d f U I r Q m f z / 6 E 1 Q Z C 4 j F b 5 x / 9 7 / e R P A j d N O r d Y O I U B h h N k N L x d C q L U v i y u q q b H G B e h w 3 q U f w 8 M N P 4 4 Z r L 1 N 7 F Q 2 N D h E m V K q w s n g i W U o u 4 x W X l W + E Z j o K t U o 7 4 W d J W j f Z 3 S I V m a U F N O K + e x 9 A a X Y h N m 3 Z i g e j 3 e h 6 a B 9 W F t f B Q Q g p W d p Z / D s x M Q Y X i b r P N 6 t S i K w 2 l 9 q 3 a M P a l X B m k / 8 Y 9 e h t 7 U V B W S G C A R 8 V 3 K l K I r s 8 N v z 4 2 9 / H p u 1 b U F k p y z Q S O E N P 5 i o r w N D A E H b t 2 k U F p p G Q 7 B F 6 0 8 H u E f K X U 6 o O R S y Z Q G 9 v D + 8 v i G k q 9 O X a I + y l V 2 5 L 9 B 6 0 J f z 4 2 J A T r 1 u 9 A + f P t S E r 3 4 O Y L 4 7 C g g q 1 Z G R 8 d B y 1 N R X Q 2 v U o L y i B L C C c J i w t K i 3 G s a O n a O 3 d a G 9 r Q T g e Q m 6 + G z u 3 b s e d P 7 4 X V T V l W L x 4 u c o k y S k o x N G j B x E P J + E P T W P t p u U o K y 6 B 2 5 7 P + z C T O 4 6 j b u U O W q 2 d J I + Z h O c 9 c 5 d h y 4 6 d O H D 8 a W x Z d y W C c 3 5 l 9 K a n Z u h 1 U r B w z G S K w j / r x 6 V T v 8 F Q O l M p d 7 e h F K 8 5 E c X C J Y v V r v f H j 5 / A l q 3 b c O j g E V K E O b X C + L Z b 3 q a u V 7 i X x L o 8 2 Z U c Z Y 6 x 8 G Y q k + y a Q v F Q S j r R d e K v W 6 E C y f D v c b m P h H f j m s W 7 5 1 / 9 9 1 p l u B H J e E p t W 2 O W 6 k S i A / H M E m b x P h k v J B g Z u P 6 6 d + D + + 7 8 r w T + V m i P F L d X 2 / w L x e K 5 Y S l b 0 a l R 9 O I P e Q r g W U / M V Y k R l h a 5 s z R L w + c i f k j h x + B R u q m 3 O X A T b u 1 0 r 8 c 5 4 F S r r q x E M h Z E a 8 e K J J 5 6 A p 7 A Q M 0 E / 3 4 v C 6 n I h 2 + V E l t U K O 5 W 9 8 V w z Y V 4 1 P P l Z a O v u U l k X a 9 a t U w s Z 9 z 3 5 N O q X L U Z J Z T n 2 3 v s g X K V F g v A h N Q F l 5 a l A U V k A J 9 V J L k k 8 q Q q N v H b U j b 8 r 3 Y D i 0 h z 0 0 s t G w 8 A V 5 p f m r / B i K 4 Q V o w j N v 6 I s j 9 Y h S W H N y 8 7 H s p V L C T e D y C / M 5 X V 7 1 W 7 2 N 9 / x Z X X c N 7 / 8 9 7 j p u t 2 E u y G 1 / a h v 0 q e i e 7 L / 1 d I l S 3 H q 7 F n U L 1 i G Y H g Q Z W U L 0 d L c S W E + j D v u u I 3 j o M P 4 2 B j y 6 H V 7 h 3 t h N 9 E 7 W y 0 0 N H Z y p S D M B g s O n j 6 G f H u W q h x b U F y A P c 8 / S t 5 H b x f T q 4 I 0 r l w b N m / a T s N 0 C C X 5 h M e E x T I J L N u C S q m y 7 v b z u O l d n 1 F j / r 0 v f h A e j w c b N 2 9 X C b u / + u 3 P U F 9 W h o a l C + m R p W Y E v R F x v c M q u y y a J Q C s v q e g H / + T D S B e f O Y x 6 G 5 9 z w f + Y p V j / 6 v / f u N / C a f D F y s B / f O C d 7 3 s 0 / / e P 0 e w U w U C p K S v B A q k g I c U o B e w q C o U 8 a 8 8 x K X / 4 P u / h M u t J 4 m N o 6 J a t v O X y B / Z E b 2 m h M e D g a D a A V 5 K J Q / 2 9 G O k b 4 i e y 0 B + Q 6 5 E P L j / 2 U M o 5 v f G O Z C S Q X G 3 P p M h L c 0 1 E 8 d r n Q t x i t Z w t K s f x p w s O A o L V P i 2 m J B P a n 2 X F u c r L 1 b V s B A d A 7 1 4 Z p E W t U m X J A F i 5 6 4 d V I Q i 8 o 0 4 m q h o T q c L E 0 M T a G 1 r w 2 D v A I r o K W Q l 6 s z 0 t K r 2 c / b 0 W Z W t f k L v w 3 P a T I J y i y O C N + e v h D W h J / / y 4 q k 9 e 7 F 7 y I Y S v 4 5 W O Y 4 y b x z f 7 c n F j a 5 F u M e Y S c e R t j p k x W 5 C O d n F U L b W H B w Y Q E d b J 8 o K y / G l b / 5 K 5 e 1 J 2 / v 8 E e x Y T 4 W Z 9 i t P K q H 9 5 5 5 9 C Z O E a C e P n c b l u 3 f j v l / 9 m g Z B g 8 P 7 G s m 3 2 r F m z U o U F Z U g F A j A R W 7 Y d r 4 N X n L D Y C K o U p o O H X s B 3 f 2 t 5 H + t 0 N K Q j B O y a v R p n D n f x L F J w E M u P D 0 z h V X k b U 6 j S x n B K a + k K z U r r t r Z 3 U 1 l 8 2 P l y s V 4 8 d A J P L v v q I J s T z 5 / F N s 2 r s Z z + 5 / B h i 1 r C J 2 D W L d 8 K e + C s k A j K u X D Z M w N O g v f k Q 3 4 J K I r Z p W N n + u 0 a Z S U 1 0 C z / 1 z n X z X k 6 4 9 N q H m l O l O m G P u f 0 / L i g z D N d r N f 9 H D m 5 B M O E O 5 R 8 C X 8 q S J 2 b G q J h b h w w r n X X X c r f n n P t 2 n x k r R a k t s n V l o m c c O q s m m S f E E 8 F m U P 7 U c a U b t q B c a 6 B x E g j 6 l Y U E 8 S H V U p K 8 f P n F U T r i / 0 N + N b C 8 a x a 9 q D N 0 4 X k Q h b U F p e i F O n T q O + p p 5 w b x J G W m H x k H 7 / F H Z c s g v n G p v R 3 H w O H 9 t 0 c V + s + 8 d X y B g i H o 2 D z p a Q K w + F R c U k 5 i 8 h T D e T 5 f C g p 7 c T 1 7 / + O v K s T u y + d C c 9 p w w + u c L Q M F Z 7 M z u y S 7 t n Z K k q L p K X 4 1 E V b E e G x n D V 1 V e g 5 f u / w G v v 2 T N / F N B 5 4 g H c N X A K r l g K K 4 1 Z a i n 6 c P 8 w D L T W y 9 b W Y 3 J k G r L G 7 t 7 f P o h / / e n F j P Q 7 / + X 9 K h V I C p r M B g O E 3 Q k E g x F s X b U e Z 8 4 0 I S d X s i W 0 K u f O Q i 5 p 0 s s O 8 G l V 5 F J 4 V y A w C 4 v d T C i 2 A Q M D I x j q H U V 3 d w f c W d n 0 K N l U v D l c c 9 2 1 h N w 0 j E m y G 3 5 X + K 0 s y Z 8 a G 0 d R W a n y I L + + + y f Y s f 0 y N d a C 1 T W a G F E F U L a U k J 7 f k f b e 2 9 + E 9 7 / 7 F h x o f B F F O b k o d L o 5 F p L s L E Z W P B I h n 1 v m M 2 2 Q V Q M 6 o 0 y X G B S c 1 B H 3 C e T / q 1 e o / 8 l W M i b z V I R r t h y V i y U C J t 5 K y k G J R x F l U r 1 G b Z I F f T / / w d 2 4 9 Y 7 X Y W J 0 A g W l 5 e y u h K q C E x U F p I A G x / x q L k V 2 2 i v O L U D P K I n 3 8 B g G h 4 d V C F w 2 G J M 9 i 7 Z t 3 Y x U K E S I m C T 0 y E O A 3 y k o L 6 X S z K o l F a U V 5 T h 2 6 D C K S 4 q V N 5 G Q 7 m 9 + 8 2 t s 2 b a T S h N B K D K H G 7 M v p g H d l q p F 1 l M d K K T 1 n Q l O 4 3 P / d v / 8 J 8 A n 3 v M G F N K y R w g b c 8 l d s r O y C H F j 2 L x 1 I y Y m J w l 3 S t B 0 v h W l i 2 o x Q 8 / 4 x S g N g d a O K 5 L 5 M J j 0 q K m s R / 9 g D 8 q / 9 W s U P H l x K 1 H t I 9 f h f U P 5 2 G I o R m l 1 v g r n S / J w d V U 5 v W o v F h O 6 D X T 3 0 q N m o 6 S 0 A N 7 p C U w H v K i t r F I J v N P B O R w / c k J t O y M T q J J 4 6 i N U 7 G j v 5 H F + 2 O 1 u l J P H S E b I i j V L y B k T / K y H P H A M T r u s q J 4 m X 9 X i 6 m u u w N D I M P m b G y 3 d r V i 9 e D 1 m p r w q K h q j g b H S g I l X z v L k w E L e + c j j j 9 J A X I P h w T 6 c O n M S T S 1 t W F R f R e / N c Y x q 4 C E E j Y Z l 6 X w a b p m O o C e c n v B B n y D 8 v X Q 3 I r E 5 h R K k b r 0 E k 3 J y y 9 Q a K Q p J B s x Q f i R o p a Z C K B e E f B / 8 X 4 N 8 Y / F p X N n 7 G f z c 9 y z u 9 j 2 P t 2 d d + r J P / / L / H M F e 6 h C V h 3 B P S u p K m S h Z m y Q G S v C w P C Q q L h 6 q q 5 e D 5 r a j m D D s u e d f R N 3 C e g 5 C C G P 0 I r p A E j F v E P c 8 / D g 7 N 6 X K a e 0 / d A T 5 u Y U o K i e v 2 b B O l Q q T H T U k S r e g r B w N G 1 d B b 9 U h j + / 1 D Q 6 r w v X P P f c M o a U e q 3 l 8 b 1 e H 8 n T b t 2 8 i Z D S j o q E W G 4 M P 4 N e G P r y v Z B M s z V 6 c s P u x M O H E 5 1 3 r 4 a D 1 l A w C C d / v e f G i s g X D M T R U l 0 K T o C d I R p G d 6 0 L D 2 u W 4 9 + 5 f Y d O m j e p + Z c L 4 g b v v w e s K m 9 C G W R x O T + F u 9 O F 1 C c I l c o + t k e f w t V U W T D m N 2 H 1 m E k + s L c C 9 W 0 p w 3 D m H N 5 p q U J o j G z J Y c Y a e t a q + B i u W 0 m O y L y V R t b i y S C 3 z P 3 m i E e v W b V D 7 3 d r s V h q F E N q a u 2 G m B x o d n y T P T K C E k L a N A l 5 c l o O 1 a 9 c h N j e F E 8 c b k V d Q j O a W c 1 T + I p 5 7 N f m S W S 2 S L C 7 O R U F B I f a 9 8 C J G + + i t + g d x 6 m Q j + q R o J / t Y g k W z U r + P 3 D P J Q R w b G c F y X t v e Z 5 / F k K Q j U T H r a u q w d P E S X s s 5 h M M B N J 8 7 x 3 O W c L w q 6 K E n E Z s M Y Y 4 K e c V V l 0 C r 1 3 C c 7 I T 4 9 D 5 8 L t B Q 9 q K S J T Z S n E X 2 t p L K u a J c C S k X J z 7 q w L m u / z U P t a X r l e u Y 3 2 b c i V v K r p x / 9 Z d r x W P P w m S h R d L q 6 b p z Q A K l s i K k W 0 S Z x E O p 5 N a U B t / 8 9 l 1 4 1 + 1 v 4 P E G f P 8 H P 8 H C R Q 1 w W Y 2 Y m v V h Q X 4 Z T J K S Q r j S 3 t S K q Z F x b L 3 2 a n q 7 J J V l l D A w j Q p a 5 l / 8 4 p d Y t 2 g x C m k R D 7 1 4 A F v J e 9 T G A Y S Q X V 2 d q K 6 r o w A E U D P 0 g / k r B D o K 3 q b C 8 J e a X 5 h / J 9 N + 0 b 5 Q p c t I p V U D 4 U 1 v z w C / O 0 d h y M M j x P 8 y I S u R x 4 / d f j 2 W E W K Z 6 A H + 6 R s / w p m O Y e B f t w G 1 H h w x X Y q f W c f w k + m m + b P + f u s u f T O 2 9 N + P E a 0 I y S s 3 W T H b k n + L g r B S Q m t 0 r F / V h r B I 1 S B a b D 8 9 j M V m Q k t L F 3 n g U v Z n T B X j 1 x n T s J p d h K o 0 Y J o U P n X X 9 / C j V Z n E W h M h 2 F 1 j t b z u 5 W g + 2 4 Z C K k d L U z u m 5 g j Z P C V q I 7 e S s j J s 3 r I J j W e a s W P H V u j 4 n f 7 B A Q x O D 0 M T i a O q a i F y H S 6 0 d b Z i w a K l 7 A u g i V B b 9 n 1 y Z 7 k J D a m Q R f n o 7 + 3 j e G u R S 8 5 a U J j P c S q n c k i M z o j p k B 8 z M 3 6 Y 2 Y + y I l n q F x b Q o B p o C I V T m 2 n 8 7 E 4 p n p q R G V E k A T W S / S / b 5 c j 8 o O 7 W 9 3 7 g f 2 U H Q 4 m C / N y X q e L 6 h 8 0 X 9 u O G v C 2 v + L 3 / r Y c j P g 5 z 1 A u T M w s m u 4 u 8 P k 5 Y Y Y b s O i 6 C e C H C J 0 E H S X 3 9 2 r / + C K + 9 8 T J + V 0 O O U q S 2 S 7 G I R 5 C Y u o m 4 m p 4 h Q M h j d j s Q n f G h o L K S 3 A o 4 2 X i a w u Z Q y a Z b L t u J 9 m N n M E 3 s P 0 x r K e u P 0 n o 9 m s 6 e p X U u g p m C 1 3 j q B O 4 1 X y T 8 R T Y P S g I 6 / F J L b y r X P t + u n / S o p f V e c g o J 8 0 s U P D d X t s q U c l q V e P s b r s Z r r 9 m J Z U s a U J C f j 3 P N 5 3 H X w 5 k C N d h c A h T Y c G e y G 4 2 R 8 c x 7 f 9 C + a 9 + M 4 p Q N d 4 X b M E c L / O + 1 B Z Y c X B k r R C 6 h 2 6 F D B 5 X V l q p A I p J e 3 w y F u J l Q r U t N J 3 i n J g h f y 1 S w 5 x A 9 + F n y w W g 4 T t 6 a w l i h C S 8 k M v m Y S V r 7 i r 4 E w m M T q p x a b o G V S p q H 8 p J C t U O g p A M 1 L K p X G 2 S L E A 8 S V j e e O I k T x 0 7 A 7 c g i / J x A w 4 I F M r 2 m e N Q g e a K U c Z 7 2 e n H F Z Z c g N 8 u O A n L E Q / t f x N W v o S H n N U v I W 7 h j 8 9 l m F S 6 P h M O Z V D C b X h V m E a + Y l 5 / N f q b f E a 2 h R z V Q X k w G G y V E 5 i q V a C i Z U e N E b y V o Q X P g f P f / m o e S J q H b E K H H l T 3 / O P 8 O s L / m a 5 k L + Q u 2 s o l n S Y 1 o Q a x O W l C H m s g V + C e 9 I R 0 m 8 x Y J t f Z F F E u L t a u v w p G j j / C 5 J A 9 J k q s B S W 0 C M X I T C U M L z F M 7 r r M j O 4 6 e h b u i E u f b O p U 1 r C E M G h w Y g o H n P d P d g + X 1 D V h W W 4 P j J 4 4 j l z C n n + 9 t 3 b i F H i 2 h A g H 1 U 7 / M X C T b z P K P I x w M w 0 j Y 9 I O + A 0 i d H 8 B G U x G C 5 E H j 5 A o 1 N V X w z c 5 w S H V o b m 7 C 5 s 1 b c e D g Q V Q Q J t G 1 q q z 5 G S p d I b 3 n z R / 5 a u a k r 6 0 D 3 t y Q e f 7 v t F + P L 0 J d R S 2 i V I T N y S f n 3 3 1 Z o x B e p i 3 B r a M 5 7 B O 9 q q M n p a T L y Q W l i u q G j e u U d z p 4 4 I D a W b C 6 q l I V v 5 E w / 6 m m R n L Q L A T I G W s r G p Q B k 9 y 8 2 v F 7 5 k 8 O 3 D O 5 F M N d v Y j p U q i r r 8 f q l W t 5 f k L s 2 S A + k z y N O 2 b L 0 b z 3 K K 6 4 + i q 0 n D u P K f Z F S V k J L r 3 8 M j j d V v z 2 / g d x 0 7 U 3 q Q W T P f T w c 6 E I t m / b T C W R v g I e u O 9 + r F q 9 j k r i U m l T X X 0 9 W L l + N Z 7 c 8 w Q a C A P r F y 6 A V E w 6 d / 4 M j V 2 x 2 t 9 L b R Q h y d I G K h X v X / b i c r k K C C d l K Q 7 H n 2 M v 8 i J G J Z l M q G M 0 B / + X F e p C E w s m T S I h / y 9 a 5 f Q + x N N 6 Q j V 6 K I u N g h N T f E L C 2 Z n M B 8 I Z / p V w q E T Z b n / H R / F v 3 / 0 c x Z Z W h x 7 p 8 I H D h D e j s B q 1 q K 0 u V 4 v p G l 8 8 i s 3 r t 0 C X 4 0 K Q g j j U 3 Y / i m k r s v e d h 3 H D L G 5 G I B l X 5 3 7 O 0 p L 3 9 f Y Q M h B p F R b I m H T P + A L I I O W p W k o D z f V H m y b F x l J c V I 8 Z r O f n S Q X q 8 B N Z t 3 w z / h B d 9 E y N I h i O Y J Q y R P a f y q s p x Z P 9 h r F y 0 h N c l R S j d e P a F Z 7 B 8 8 w o O b h o D f f 3 4 6 o / 2 I B w h f K v P A r 6 6 d b 4 n X r n 9 q K e E A r h T L f 2 4 8 6 d 3 4 T N b w v M j l l m 5 2 l / 7 f m z o v B M D 6 T n 8 u P g y v C 5 3 G Q U r j j O E V f U 1 C 9 H T 0 0 3 y 7 s D p 0 2 c x T Y h W t 7 C W B i y O v v Z B 9 m 0 a r h w 7 P B 4 3 B n p H E Z i d x v I V K + F x Z a k 5 J d m 1 8 L l n n o X L 7 s Y + G o d V a 9 f j s t 1 X o K W t F e u C 9 8 1 f B X B t h w X L h 3 R q 7 V a W O x v j k 5 M w O + x q w j Y n N w c b 1 q x T l Y 4 2 b N m I L 3 z h q / j m V R n o K m l h d k J N v y p J C n y m I x f X b N 2 K 3 t Z O Q r 9 8 2 K 0 O H D t 1 B L I t j 9 2 o V 1 F T Q S D e a R 9 y s r I p F 5 R Z 9 r n b l U d U I 7 t G Z l L L Z A m M S L Y 4 B 5 E f r Y F m 7 t b 3 f f A v s m m 1 / O j v 3 O P / g 0 d 2 c p w D 4 c o U n z S b k K a V l N w v C Y k q l 8 6 D x G U L v o 7 G K N x T U 1 i z Z h l m p m d V F K + P 2 N v l z m J n F 6 C 0 g h D K o E d X a w + O n j m D P H q 9 E 4 e P q b U + g 8 2 t V I 4 I T v N 1 P v G 5 l w M s 8 1 a r t y x D e V U x c o p z k E + l 6 Z 0 c U z P 4 Z 0 6 d 4 X c P Y 2 B o S O W a d Q / 2 I T + / E L J I p H b 1 E n V 9 z + 7 Z Q 5 4 Q V a W T d Y Q 9 t Y s b Y K P S y / 6 0 M Z 0 G f Q P 9 u P T q 3 d C Z J W X K j F i E 8 E R r x q K q f E T i C e S l T c i 9 f B G O F L 4 B V e Z s P B 2 6 u E R D m l N n w m 2 u J V T C Q f T 3 D a n k 3 i f z p V x l p o k x X N Y Z w 1 2 W z N Y 4 j w e 6 U G t 0 o 8 6 Q j c O H D q O 3 r 1 v V h x 8 Z H V H R x M X k j b R T K h x + m + 0 s d m / Y j O j 5 U Q T p b a 6 4 a r u y + r I d q V R t E k 8 e C I Q Q m o s Q O V j h 9 / u R j B N 6 8 x i B W D + J n F W / K a 0 9 O 4 F L h 6 3 I y c 5 T m z o U l R X i k t 2 7 U F F a Q c / M a 1 y 5 E o f 2 7 U d n Z z e O l 8 T R 5 s x M R l P + I Q l H F 9 p L 2 S E s a p z m O J b y W m i c c n L o S c u R 5 8 m C h 5 5 J t E P E R v F d h a T I n 8 w c E b 2 d x 5 s U 6 h K Z k d 3 3 x X P L B m y S v y n f I o f 6 u 7 / K J f D / k w 9 9 I g R 3 c l p N 4 G q N 4 p W I g S U z g k I r X k n 8 p j S V n s N + P 3 e + C 3 U 1 5 c j O d q O p O R N t k g 2 q i + l d O t r a 1 B J s K d A v E b V s W s b R r j 5 o i c d H + / t h 5 H n 9 t N B X 3 v o m W O y E m L T i J 0 6 e U J W G D M T l d o c T f V 1 d W L l i G Y b 6 B 7 B 5 1 R r U N 9 R g l L x g z e a 1 s O u N e I Q e Y p j Q c s H i h V T k H l i o R E 4 O u n C H U 6 f O o r S w E P c + 9 K D a x b C U 1 3 S m u Z n C t A Q + c h D Z R p M O h R 5 w B s u X L s M n P / p e 3 H L z 9 b A 9 3 U k o 6 M N r l q z A J 4 u 3 4 f i p 0 1 h d V o 2 n q m 7 A l m E j B f E w d u / Y i c l U G J / K 6 c Q c 4 e M F D 3 W l q w b r A o R V 5 k z 2 t r S p W A j O / T 3 Y v m M H u n u 7 4 K Q n l n V M K R q P E y d P Y e n S R V g z 8 R C C h j T 2 U A G f p o L e E q / G A n I d q Q N x + N A x C n S e g o q N p 5 r x S K g T u m w 7 3 n b p l T j b f A o T Y 1 N o b 2 v H p o 4 0 z u Y l k T B p 8 N r G B J x S d Y Z C H A y T S y Z j H K t W 7 N 6 1 G y 8 + t w 9 T 4 2 P 0 z k k s W r c S r 9 1 4 C R 7 r O o E Z g + x 3 D N w 0 5 U G L N b O N q b T v r X g t C r J z Y f d 4 M D Q 6 S E W y q v e l e K k k v C r l 0 B G a e q d h I 6 I R 0 b D R g 8 p 2 R 2 p D A M q J U A N Z 7 y Z w L 0 m E I X N c m o M t P R f 6 7 V X b y r z 7 F O y Q h C E p y i L b c M q r R D y l 5 i 3 E 2 s h D b Y B G a P D p z 3 4 d H / v 4 b V Q A L Y 4 d O 0 m r u 1 2 R U H Y 3 / 0 n q U U r l m 9 k s B t T V 1 V B B L T j 3 w n G E 2 K F T M 1 4 O 8 E 4 0 H j 0 K m 5 l Q k r i g n o K t o U c x W q x q g l X L 4 y R t S S r 9 a q K 8 D h 6 T T E X x 7 G N 7 g V A C V 7 z 2 W o z O z C J E p Z J a E U P D o z B b 7 R g b m 8 T W H d v o E b o Q o x d d v m K 5 W i 4 h o / v w g 4 + T q 1 X D G w t i x c r l k B 3 U Z f l H c C 6 I s S k / n n h i H z 7 + o X f y B w l 7 a F l l m 8 + y y h L 4 Z n z k H e Q j + c X Y u + c 5 v G / p x T J v 0 v b h M h w 7 c h Q N D Y s w F Z z E Z 8 1 d q C L c + p J n F a w m O 1 q a 2 + g x c m G 1 G e B w W a B J G 9 S e u l a L E 1 f 0 3 I v z m p n 5 M w H f H 2 / A 7 u V r k Z W d p S C i w G 0 x G K / P P q s g 1 I X 2 s 9 4 a u H P c W F j b g F P H m 7 F + w z q 4 P G b 8 6 p 5 f k 7 N q V Z C o s L A A T 7 3 w H N 7 z v g 9 B z 3 8 H X 9 o P 3 6 Q X B 4 Z a 8 K v d a r B U a 8 6 + m V 5 c i / G e f r S 2 t a B 0 6 3 J Y x 4 N Y u 3 Y 1 p P q U c O S m j v O o I R e k F C h E I J x I H s K P x M j K 2 j Y d 7 8 n t J k 8 l / B P e n E E 1 U g W J y i f R K H X 9 l I 5 D r a 9 + h a q c P Y p E e A 4 J K e S Y W 6 S i O 5 L s K I X / B Q 6 o 6 I y 4 b E E F 7 K w b b r w d v 3 3 w e x T m J G H M B C q r q D Q U 2 u b z L T z G T N J a A K e D i s E v T P g m Y T B Z 0 d / W g 2 z i + e H R I a x a t 0 r h a d m K X 6 J d R p 0 F M Q 5 c Y D a s s s Z t d n I 1 Q r E p n l s K i / S S K y x c s B B d H W 1 Y T C X x 0 c s c p y L n 5 + a p 2 f 5 C / l 5 u c S 4 V w Y A s e k S J p f T 0 9 H G Q j Y r o S 0 j / k Y c f Q 6 H J h s 7 p Y W z Z s o l c r E S W X O F b 3 7 s L X / z W r z I d w f b M b 7 + G B h 7 / 1 N 5 n U E 0 u m J M j G Q d Z i I V k 1 b E G C 0 b v 5 p 1 e F I l j j i u U 4 s i 1 j N N r T P m 8 y t P J x g L l h E y y 0 O 9 M Y 7 O a m J X 6 6 7 K N j u T C 1 d U t g D 8 w g 8 2 T 9 2 F O l 4 Q 9 k s Y v Q m u w b f N W / P p X v 2 G / p 9 T 3 B f J 9 t X g U w z k X l e C b M w t R q / X A T 4 M i 1 Y o E 4 j U s a V D 7 Q 4 1 P D W F X 7 A W V i y h N + O f D s 7 u w Z 8 8 T a h d E o 8 m A D y 2 + C G k N P O z 7 7 e U w m q 1 Y w b 6 V k g N Z 2 R 5 0 d H S q 8 g R F J Q U 4 3 9 O K 5 U u W o J j 3 K E q W 4 d Q S t c s E q O Y C M R S X l f F 4 p 0 q I l j C 7 8 G w O i F I 8 U a q M g t G v H W r t f d U r V H n g K G J U K L M j i w 8 H P Y x A P Y N a j i 1 Z 3 H o K p l I y e Y + e Y / O G G / D S g X t J O m U 2 3 4 / c / A J 6 F X a W z s g R F P e v Q 4 T C I g o j F V 2 1 9 F i y m D B J G J Q I z S I p k y A G e i P B X h x Q K 2 G e B G M u F G e J 0 4 u k o 3 P 0 H m H k W b I w q 4 k h M B P E o w 8 / g W 2 7 t m B y s B 9 L V 6 2 A n i Q 4 O D C I q O z 1 V F V E P j Y j Q 6 Z y + P S 0 p D 0 9 g y g r L k d n d z s 6 6 S m E T J / t b E U R e d 7 0 7 C y K 6 D l u / f j X e A + Z 7 G p p Z 1 / 4 l V r G 3 0 o 4 J T v w X f e G j 6 K M 1 9 9 F e Y 4 V 5 q P z V 1 / D S u / 9 S N A S P 2 f c h T y H B w X 0 C M 8 / + 6 J a k j I X C q p l E v t e e J 7 8 T D Z y c 6 C j t x v L V q 1 H T d U i D A y 0 K Q t u N j u U V x 6 h Q m z Z v g m x o B c n T h x C S W m D q m G e T A T w O s t R T C c v w r A L 7 c X k 5 Q q y x p M B 1 F Q v p D f m 9 Z E X l Z S X 4 O u / e g C P 3 5 x J E 3 t 5 M 9 M Y / F v n A h q S f L z T / z y G C k X g g Y q I G T 9 I r E V H a y t k c n 4 J v b c s c Z / x + h A O h z C b C C P M c V t S V 0 d P x D G K R 6 h M N L Y c Q 5 O J k J 3 K Z b P l 8 6 + N 4 5 9 S y q Y q A n N E Z Z G h V t L X K D M S o J B U s / 8 T C l U / 1 w g p I m m y O 5 G i 6 z b T k k s l I C s 9 C u W b 3 k q 2 y 5 c B S K q d G T 7 0 n s / g G 9 / 5 j J q L 0 K p M Y 4 o x Y Z q k n P i D M f I F K y F a k t z G h b D f C 4 M 2 j E S U 1 k p C 7 j x L i p 7 E 5 s p F Z M 6 P i e E J D n I R O z 1 j 9 6 X M F V W K 5 4 u p v L P u 5 g 5 0 d n S o 3 9 l 9 2 W V 4 8 Z l n a f U 1 c O b n E t K t x 9 h o P x p f O o T V 6 z Y g S O u Z l 5 9 H j y f R S j N O n j q D k Z E x j A 8 P I Z K I k 0 8 V 8 3 M 3 / L M z 2 H n Z p e j p 6 F b n X b P j b d I N y g v v f f g 7 G P X 2 k 9 t Z 8 O Z 3 Z q p B F f G R m R H K t M + + 7 y Y s a K j H 6 N A o K h Y u x I 2 O g / O f A E 0 L b 0 M B z D j X 0 g y X w 0 W U o 0 P P U C 9 M N C B L F y / H + d Y m z P m T c G a 5 M T k 2 j M m p E V R V 1 N G C p 9 Q 6 p Z m A 1 D p 0 o u n 8 M X x 4 y e / D y 9 / 6 V 2 J s Y B w v N O j w m G 4 Q t / c 4 8 I X X 3 E H e 2 I i c q g o 8 3 H E U X 7 K c I 9 K 6 6 M 1 e 3 h 7 Q 7 U R + m u P F f k o R 7 k p 5 t D V r 1 6 t E 2 v z C H O V 1 2 v r 6 o S X U n y M U t t n N m J 6 b w a 7 t O x E P h V V W e S g a R V N T E 9 a v X 6 O i w B Z z F p X I i t n g F O w 2 W b G r U + F 0 o 5 l G W e d Q 9 5 9 Z E y W m j n 1 8 + F W u U H m S H W G i J 0 l o V L h c g h J G t R Y q s y 2 k m V B A m k T 3 J L w 6 S e 7 y 8 L 2 P 4 c 1 v v x Z p f s d C p R N l E 4 W K J 7 Q w 2 l x q M 2 S p D + F 0 u 9 V 3 Z y Y n C H n M a n M x y f o W q 6 V 2 u K O V n y D v y X L J Z 0 l i c L c K j 8 u 5 / L N T 0 N M y x u W X N S Z C F S p 5 J I T e / i F M D g + g Y W E 1 8 o r K M D 4 x B E t C j z N N H X D n e t D Z 2 Y Y A L f z b 3 v 4 W H k + j Y C c M G p 9 A N s 9 9 9 P B R V N f U c H B j q t i l r D Z t b T 2 v + F Y 4 F E J p c T E K c w u w / 6 X n 8 e a / + z d l T O C k 1 7 3 7 S j W H 0 v W u Z 1 E 5 H q K M a N F z / C F 4 y J V y m 7 / x e x B Q 2 t / 1 5 2 O d v g A T 5 C w V Z e W I R o K I p a N Y s X o T A o E A P A 4 b I V K N 4 o / D A w N 4 4 Z k 9 K v G 1 f u F S D I z K d k C S R x n H g 9 5 m / D j 3 4 q b a 0 6 s + h W f 3 H c T r H B e X k L g J l z 8 c W 4 J P 6 1 6 5 p N k f N j F p c r 3 y 9 / O m V X g o Q v h H Y / Z P y Q V o p q J Y n Q 5 c v e t y e q M 0 v j T b i P t n O v B k 7 u U I d A 8 R I q e Q z z 6 S j R 9 k M 2 q j 0 U y l M b L / I j y j 8 C p B M Y J o M t x J 5 E K O c T n z F P 9 W k e z D b a 9 u h S q e l M E h 1 N J a K Z C F a s 2 S r G f S G 2 W f 2 w Q V y q w 6 Q j K O D R o 9 T j S 2 I p s K I F n g g 8 M j J O 6 V h F d C T n W 0 r i F a W c n P G 4 X T K m W n 5 s h p Z N 2 R B g Z C v u n J M e J s A x X K S g 9 i U Z s N B A N + G A h / p J z v L K 2 1 c K t 4 J A 4 n O c g k l U X 2 m h U P + f z z z 2 F 2 1 k + h X I s c l x 2 R S A T 5 V C j J r X P Y b K q A 5 b 1 3 / g I V p V V Y u m Y F d D a T E t 6 w J M / S 6 1 G 7 E I l F M U S F D B J O L t m w T N X f N m t N I k 8 U M t k 5 P a y 4 h 5 k e 9 v p l r 1 W z M u 2 P X K f 6 6 U I T x S q 9 + U l s C y f w r z V F y P / a 2 v l P L j Y D 7 / d s 9 l v U B E / M b c b y j k z d c S d / 6 1 j O L V R e L + / N S + P j x E 8 0 n X h J M 4 T L H X W 4 x Z + n 1 p 1 5 / W H o 6 S 1 a z 5 1 T V Y 1 m 3 7 o e t 6 T r 0 X z w E L Z u 3 4 K l 3 l + r 8 1 1 o t + o X 4 2 c J e q Y / s + 3 P e Q 2 N k w a y P 2 6 H b x x v s 1 w M y b / P t R R / b 1 s q o S o F V Q 2 8 T g n m S U 5 g Z h V 3 E r L 7 f y 4 R g o m e K 4 M 4 h G N J 0 q w Z b m e B S j 0 j y F e O 6 l X 7 k I 4 R a 2 K y E q b R d E g u m W y a r K G S i E u X J p 0 j k E Q K X u 5 5 8 j n I b h f y n i x p V z X 7 U o R z f B g l i M F z W P g 9 Q R 1 Z b h d S s T l C H C + V F H C 5 s q l M P K 9 J K r l K A q W 8 5 y K 0 k D w 3 D Z X H C N m R 0 k p v J v T K 6 s i F x U a h J w / Z t m U L b n j N l a g s z y e 0 s F D w e C A H y 2 n P 4 m / p E E o F s P r S t V h 7 y T q c a 2 z k N W h h d l r x 0 v 4 D s F I h k / S G M p l q I K + 5 9 p r L c P z Q Y T Q e P 0 M v o c P R o 8 f Q 1 z + s j v f O S K 1 x A 5 p 5 P S e l j s I f N C l c 0 n / P V b i b z w u 6 R m T l X O a D l z X x q n f 9 4 i 4 0 n j y F T S d / N P 8 u M J u K 4 i P j z / C 3 B r B y x X J 8 0 X A a 9 6 T a M J w M 4 s 6 Z R m x P P 4 2 6 6 m r C 1 x U o I 4 R r 7 2 r H 5 V d c j v d q F 2 E h P d 0 t b 3 4 D 8 g g V 9 6 Q u n T 8 j 8 N 7 8 j b h x N h d G B c k z L Q O s 2 d p 9 w M 1 P A O / c q 1 4 u N G W r v / 9 e 2 z r 1 G N b M P I p t k e e w Y / n 6 + X c z 7 b v + J i T Z p 1 o l E 5 J x I m v e q C B U f C l R t m f P 8 1 g Z e B K l X T 9 H c d t P E Y o n M T Q 4 w r 4 0 E 9 o H a T g n l U x J a O J V 3 d Q G 1 O K 6 D S Y V h E g m o x S H O G I k n 5 n I T K a J Q s g M x N E j x 9 Q G X p K d L r t E C O e R T + I q P V / m J t K w E 9 a J x w u G 0 4 R + F C 9 2 u m i I C p / y q f y R 0 L r g 6 p / 9 9 G c Y J G 6 X H Q 5 D 9 E z 3 / v Z R B O d I Y m X + Q p Z + y H W B w k K I k d A a i d U T C p 5 K m J Y U G C P D f f S e S d i s O f S I M Y T T E S z b t h I H H t u D j n 2 H 8 d r d u 1 B U S F 5 F 7 P / Q v f d j z Z Y N V G A b b n r t t V i z b j U O v P g S N m 5 c h 9 L q M r Q P 9 K K q q g b t T e 3 4 7 i f f C n s k M 0 f z R 0 1 M M 5 u C L q 9 9 T D 3 / w / Y v V 7 P v l p f g x X p 6 q p e 1 d 5 m X o K S 0 F C e b z m P 1 g H n + 3 U y T 8 + 0 l / J M N I 3 q 7 + 3 D F 5 d c o y O j 3 + Q l p z + N 7 P 7 o T e o s B 9 Z V l O G Z 5 E 5 4 M 7 c T a x l m 1 p u m A 7 Q Y M L / o g P v h Y E m b 2 j 1 Y U / V 9 O q G k G T I W B 6 x 7 B N 2 d W o D 3 / b V i c c M E o 4 T i 2 e 3 M y O y y + v M m G 3 e X t F w 3 B h b b / + U M 0 o i e g S W W 2 F E p y j K I p L R a v W I J S Q u k L T b 5 f 1 f N z O C g n s q u k 1 J g P x 2 M c H z 8 0 R 9 r 7 V L + 9 G l v + 9 E k g O K k i b l Z y B 5 m Q k w W B E u o V O 5 e Z f 5 L k R 4 n A c Y D 4 d / P 6 6 7 H v w H 3 E 2 H p V j N 5 O z G 3 S S Y E W u n k + d I R o M 4 R 2 U q t N w t J i L K N U N s H W 8 d C s q j 5 0 g I L + u j e + U Y V Y Z w g t p I K r J y s b O q s D Y 6 P 8 r s e D V C Q q i 7 V x 9 3 3 3 4 X V v e K P C 7 J k K t I R R h C S h Y A D u g k L 4 R r r o 6 Y T L Z a G 7 p w 9 O m 5 E P e h b + r i Z N W E L P m o x l 5 k X E i F + Y R 5 E N x 6 L x B C G o B d 1 D f e j q 7 k H L q R b U V l V j 9 + 5 L c O j Q U V S w X z a / + 7 N 4 w 0 f W Y F O r F 4 c W Z u O + S h f d w n O q / 1 Q T T 3 n / x S p D L 2 8 m / u D o 4 g + o n L 7 X d T + I h X E n P l K 5 j X B V 6 r N n Y 4 7 X d f P A w z g U z i T / S r m 0 / d Z t K C m r o O c t w N D w l I K 5 j z 1 4 H 9 a t 3 o y q u n q 4 P C 7 C 2 D k V l b U S P s s 0 x M Q M I e y C Z a p Y 5 0 e 1 x 9 C U 5 p h e a G 9 9 C v B n U o w + 9 n e 3 4 + / f 8 y Z y u h B O H D 1 B / t i K l a t W o K + v F y Z C + 0 9 l 9 2 H c 8 x + L + y P h d U Q I L l y a e p Y G L X P s 2 9 y L 8 G F 6 0 a v 6 H s C A 8 / c 9 9 q 9 H 6 2 C k I V y 3 c b X i w V S o / l e t Q h U M P 4 N w j B 5 E b 0 R B e T W 7 R 9 K f Z B l 7 W t U W E C i o 0 o 0 o g K J A w q n e f P P 7 8 b O 7 / o W v Z d 9 V Q j v 5 S x g n E D A S l Y C C j g J t Q S S R V I m k y U Q c J 4 4 d x 6 7 d O 6 k M M r C U 9 L R G f R a l o J m N e v 4 W h Z 2 K G w q F k R R v R k 0 U 7 i Q 2 W y a Y k 7 S 2 k n M n s + 1 G k 5 a c y k B + 0 Y q K 2 m p C O 0 H q W g T 5 + c B g H w r z J f f M o q 5 V 7 k W 8 Y i K d 2 d 1 D S n W J p x T l S s a l 2 L + O 1 x z j t S R x Z P 8 x e K T M t H A B n w + 1 t X V Y s K C G h s A I b 3 M H x m Q 1 L U V o h l z s j R d 2 i d 1 d Q e V a n n n + C k 2 2 Z D t f d g u 8 3 h l M T 8 / Q W A y L R t O Q a N B Q X a P K m 4 l S O 2 h I D h 4 4 o p J V z S a d X C K 8 s 1 M I z k Z p B H i O 5 m b k 5 j k J o y Q M b U O S X q e r s x O r q Q w l 5 U W 4 8 w d 3 4 p Z 3 3 E b + m 8 C H j t + H f T W Z n D z V f B G S r K f Z F x p 8 + b O 3 o j S v k B 7 Q h m 3 b 1 2 F 0 d J S G y q B 2 G 5 n y e j E 7 E 8 J N B Y 3 z X 3 z l 9 u n 8 T e h 4 9 j j u W / q y 3 2 C j 2 U V f z X v w T 0 e f w E 9 z L p Z m k y U d / Q 3 v R E 9 X D 6 a m f N C 9 8 / 0 f e s X K s a + G Z v a 1 0 c P Y y E d M t N R m l Y m t A h I C a T j o 6 o / 6 K 0 q g h W 9 a d g q f x l q S / k A g C K v V l s H E E h a l w F r N V g X v D h 8 + r N b a N C x c o F K N Z B c M 5 V 3 4 m Q i 2 J F P K 9 x L 0 N p I w q k 5 B b y S K l U l 3 0 i k Y J 3 l r U m v O a i G 8 S 0 o V W U J B K l h E 5 r P 4 c F i l d g H x I 5 X x 5 3 f 9 E s X F B W p p x u j o O A Y H B p G T S 8 7 G A T 1 7 u h m V F V V K k a V c 1 g A 5 j I f c T W x p a 1 c X J i e m U V Z c p h Q p R g E P h + L 8 T R u c H r e a S 9 t L Y b d S 2 a R i q v z e N 7 / y C b x U E c L o F Q X q 2 t F G r p K T m f u h i c H m o 2 G s M h f h d Q Q A M i n 8 2 K N 7 k J O T g + K S Q p X T J 9 0 p u 3 C M D A 1 h g B 5 5 q G 8 I O e R G X b 1 9 y O J x U i b a Z r X D z 2 P E k J W X l q G W C i h R t h 9 H W l E y G U F 0 T v b g z V W p P 6 v X b l A R W L n n t 6 3 c h Z m x S T Q Z M 7 m G 7 + v M x k f f 9 C Z 8 8 I 6 3 I D 8 / j 8 Z I C 6 P Z T q 8 0 q P r / s S e e Q j i Y 2 W I n H I r g A d c r L 1 + 5 0 D 5 l X 4 3 S l A 0 P m V 4 + k Z A x f d O 6 C L 5 Y d w n m p u Z w U p P x k p / 3 l U I / H V Z 5 n N W 1 l f R Q H a 9 e D 5 X b 9 4 T y D G k q g o k D K I v g Z P 5 I r B Z 9 E q 1 8 Z i t 8 U b A E h f F M Y x e 9 V h B L l z f g 2 L F j q q R U Z u m z A Q c O H i V 8 W K M y G y R I I K W l T H p Z M S v r g Q i 7 S M g l W i f e T j y E L O 0 Y G Z + i k J X y s 5 h K I Z L t Y v j D m I v S q l J w J Z P d 7 / f i 5 K n T 2 L R p g 5 o r W z i a q f c g i t l T f L P a j y p G D y a e c o g e K j s 7 G w 6 b g + + F M 5 E o a q 4 o s k Q o D X o t 7 y l M a G U i b K L 1 p 3 K N e c f R e a 4 L S 5 a u J J c b U J 5 T y h A P D Y 0 h r 8 i N R Q 1 L 1 L L z z 2 S 3 o S s x j V q j B 3 s q X 4 e 8 l o t F L 1 / e f p 7 Y C N 2 Q l 9 d v V O F 6 r T 6 B 4 o J S O F x m X q s W d p e d n 5 m w K f K 4 3 K p q i 4 J W f C m + G u G w C F 4 e e e o R d c 2 y u + D 1 N 9 y g E p Z D c w G 8 v T J T B 1 0 a d R K / H F q F S 3 d v w 9 2 / v I f f K 1 Q p U l a T F b J F q U w 9 D A 8 N o r I y g z z E Q + Y W F N C 4 n I b V I S l e J t 5 r B C 6 X E 9 m E 2 5 K D m Z O d g / e U N y O a i U W p 9 q O O e j R q J / A j 1 z A + 7 a v C C k + J m k q 5 2 v I S U r L J 7 x + 0 Z 6 K b c a n x A C / w 4 m f 9 Z W + F V X I B O b 6 a o x 0 D r 0 q F c s x 2 w x 0 Z J O + h x X J 6 Y K L w x S W x k R Z Z N s e S S T w N l U O 8 k 5 R R l l 3 b v / y F H + B D H 3 4 7 F U 6 P J x 9 7 A t d d e x 2 J K T s u p c G B Q 8 e w Y u 1 q w i 0 7 e d K M m m O R r X C M V D Y l 8 G p m 3 a S U S U L e c 8 E g g n M h C k K W G n C B f r J s O h a P q r V U O i r U Q w 8 + j M t 2 b a d H S t L K P 4 K f b j W i M 5 b Z x E D a A 8 X X w z 0 Z Q 3 9 f P 6 o q K n k d U d R U l / M T m g O J f / A c s r R P o X r + r r j F t C a h w t o y 4 S j F a D o H + t B 2 t h V v u P k t f D e F R C K N o 4 c O U + A s K l u 7 v 6 8 P p 4 6 d w a d 3 X s w u L y d k 6 k / P z b / 6 / U b A h q c i O / l z Y g z Y D / T 4 U 1 O T W L l + I Q U 4 h c q y G s z N J b F g 9 M f z 3 8 i 0 P a H d y K J A v 7 T v J e Q V 5 B O 6 F t D A W V S J a d l j u I C e a 5 f h 9 9 d h / V i / E 5 P 7 G + n R b K r W x q J F S 9 S S d E E d o i w j Y 6 O q a M r 4 h B c r V 6 x A 7 0 A P I j Q O w + M D q C y q x L R v m h 7 Y Q I M x i 5 K K U l W Z V 1 K Z 4 n Y d 3 t R 3 H 9 4 c L s N V O f W E k n G 8 u P c F j q E R N o d T r S g Q b / 6 W i o t h d W n Z W j M 6 G m 7 H 1 y d P 4 s v j h + f f J b X Q W 3 G 2 9 k 0 w k E u 9 a h X K 6 T 0 D S 2 R I h T c d r h z C L D M 0 Z s m S k B o B k k J C z y X e i x 5 F r J 1 4 l O 3 b 3 4 j n 9 v 2 K n k S D T m L 4 R Q s X K 2 U Q 4 Z G N t 5 J U T j O 5 V 5 x Q Q j y f D l G V g C r r j y z k N e G w p K 2 k O O B O F U q N E s 4 5 3 X Y 1 s y 5 K b C T B D 1 P Z J H o g 3 i T J a 2 t q O w c D C b P T Y c f N p 3 + L 1 p K L p P f H v X W q 8 H 0 i G o e b f M R g p A e w m V Q W t o H C u H n L B p U E a 6 e X l Y x n C U o Y 9 S b 4 Q r O K O 4 6 N j a t C / H v C A / h y 7 I w 6 5 0 t V b 0 G 1 3 q 7 K e E l a z Z L F i 9 H b 3 Y M d + o u r q 4 U X 3 B 9 Y h 9 f Y D / 3 O Y 1 x o o l D H b a / l + w k F 7 8 b 5 G 7 M z s 7 j k q h 1 q T 9 y S w j I a G z 3 W j d 6 L I J X 7 Q p t e 9 j E c O 9 6 o I q c e j 0 v 1 r 8 / n J 3 8 6 D 9 n O V K r k + m Y m 8 e F V F 7 M n P h p p w G 5 N M f y E 4 i 6 P h 4 o 6 h 4 n J C d T U 1 G D h w o V E H R a c J f 9 q P N m I 2 9 7 5 d n K l I N I 0 G E + 9 s A f 6 J A 2 c 0 Y r S k j J V r 1 y W Y o R D c 8 j N z 1 W l A 2 T V 8 K V X 7 Y a W x k z q M 8 o 1 B K a D O H e u R c 0 9 5 e X l o K O 9 n U p v w G Q q h B V L l 6 K C 8 P b 0 m W b s N s y v h J 5 v H 8 l e h Y / k r q C R e h U r V M H Q X s I R e i X p W F o 4 g 5 0 c Q I i N K I P M d p N T y a p d U Q C Z q B M o u H 3 7 6 / H 8 i 7 + m s G g x O e l F U V E x v Y K c j Q B M P B W b r N y N U F g V z D L Q M 4 k U i 2 f g e e R c K t o n i x f F + / G f K F M o K k m x R s W t J J Q u 9 Q c k E i Y r V 4 P i L T n Y c r w E J 2 4 f f g 6 P T 7 a j 3 p S F 6 / p N y J 6 K I 9 u T r X i U n Z x O I n 4 + 7 5 T K 0 h D L K v B m a s a H Q D i A N e t W Y a B j C G l y p G t f 9 x r s e f o p b N q y D W W t 3 1 f X f q H 1 V 7 5 X 7 W p o I n w q L S s C f x q X n f 8 1 j s c z / O J j W a v h + M 0 p W C j E d h 7 T x 2 P 3 7 n J h k g a k c d k d K p j D O 8 k Y J R q j c 0 1 N 6 B s Y g Y U G a 8 m i R e x f E 3 L z 8 t A x 0 I + 3 9 T 6 M R 1 e 8 H U s G 7 2 T X Z 0 T t q / n b c H v B G g w M j C K P E F A K t X S Q 6 2 3 Z u p E Q d R j / 0 P g U P r h g K z x J i 0 o R 2 r R x v f L D d o e N v w u 1 r 6 4 U T Q k R Q o q h f O z R x 1 B f V 4 O y 8 h J V o S h N r j o 6 M Y J S e q m h w T H y y 1 o a v j i v c Z h 8 t 0 z l Q T q O / u P v j M X X z p A D O 9 n X 5 F 7 5 j m w a G i 2 v p w 0 3 X H 8 N m p v O q K T m i A S N i C 4 m C i z 4 u O N i T Q 4 n v V J r 9 Z s U M l F y c q x z 8 F W p U C V T + 9 T A p 2 W V L r m T 2 E o T l S o R S y h o J o v X 4 r R E M s m p a i L w + R 2 3 f x w / + O E X + B 1 2 D h V F k m U l C i g d J Y S f r o t / p e P k r U y q i f y G 4 k x K W K h 9 o l g c K v l e B 6 1 w M B B Q l Y + i H J C N m 9 a T / / A a x G M l Y l Q O P U 6 3 n M P C u n r F 5 W T R 4 y 9 / 8 S t 8 d P V F + L V j 2 o F P W l f B k 5 O F K X K y 4 4 e P S d 4 H l t J i S i V V 3 7 Q X 4 y T + Z o s Z 5 Z X l 0 C c I L + 0 2 T E 5 P q g I k u b l F q O i 9 W A R G 2 r 8 c k S L 8 2 V i 3 q g b V N Z V 4 a s 8 z c N p z U F K a j 7 K y Y p W J f f p M E 5 Z t X I V C j x t u i w P 9 Q y M q 2 i l F T A b 6 h 1 G Q V 4 C R k W F c d v W l K F i 4 m / e d E a N d T 7 w H X 9 C u p B f t U s v 1 F y 1 Z j I K m r y P K / n 1 5 s 9 O a D y 7 6 k M S G 0 N v b q 7 i Q R C 6 f f 2 4 P K i q q c H D / U X q t a r W i d + u 2 T a p M 2 M j o E M r L y g j d o 8 g + m + F 4 E i S 5 Z 2 4 d K s r L e K 9 u 9 i n 4 H c m 1 y 2 T A H D 1 6 m E h j q U q C t t E g p Z N 6 t f m 3 / c j F n S x f 3 q w 0 m O e K 3 k Y D m k Z j Y 6 P y X o J K J G I b C Y W V c d v 2 M m 8 u r b / y l o x x k W j x b R / 4 + 1 d l l M / s a 1 G D J V E k H X m T W H i p E m u Q t V A S O C C n E k 8 k A Q n Z n 8 n r D c G T Z U d 9 b Y V S J t n P S R k d N l E Y m R + S T p Z Q u i i f w E L 5 J 3 G G T C k y U b D M H L 5 M E P P n V O 2 J 0 s I C V a d O t r E x 8 I J k C 9 B 0 O s F z i A D q 4 M h 2 o 6 W z A y 9 2 N e H S 4 D N 4 t i g z p 3 K h 9 V t i 2 N K b x P s 9 r f i p t g t f v O S N W F H X g F / e / R s V X F m 8 e B H m Q i H F X y R n T 0 d Y K A U 0 p e x w 0 9 n z / D u D 9 W 1 x P F u c y e p e E L L g N 3 / / C z z 1 / E H 8 5 J e P o b W l G 2 9 / 4 2 v 5 P e C W 4 S f w s c A R f O c N 3 0 V e Y T 7 c 2 z e T 8 x z C 0 O i o s i k a q x G V J e U U M i s O H z 6 e m Z T 1 B / G L + 5 5 Q 5 5 b W 8 5 s T 2 L a 2 H v X 1 C x V 8 G i C v + a 1 j Y v 7 T i y 3 G P l x 6 K g g 3 F f s E I V t n R w / 5 k B M H D h x U f W u k g Z D S x 1 k 5 b t R S 6 a X P g i E / o o R m m 5 / 5 A W Y 8 m c E R 4 7 X H M I b y F 0 a w a c 0 a h C X 5 l s Y y M R e F d 9 g H m 9 m l S k A n o 0 l 6 t g R e f O E l j m 0 K + 4 c 6 4 L N f h N c X m k z a N v r 6 s C 7 o o F d L 0 I h N k 3 d 5 4 X Q 5 V f b 5 i c Y T 5 F 5 F O K 3 x w y + g h / L z I c 9 K y o D k e / L x a v R Q 1 r k h e G Z b Y L I 5 O X D 0 U C S 0 k s N H 1 8 A O M M B I S y W m T E g o 7 Y p S q I M H m r B 4 a T m O H D y I / M J i r F 6 9 T k X d B M J J U + F 1 8 V b 0 U B n I k 4 F 3 C Z 5 T v J G O r l + 8 j k T y H n v k E W y i N z I Z J N R u R M 8 g L W t l q S L f w o d k M p a O R M 2 w H 6 I l 1 l A x 3 u D 6 f Q J 8 o X 3 Z s g X / E D 4 w / y r T W v L f Q A 5 0 B i 6 3 S 3 k p 8 b g y Y e u b m U B Z a T k a C c G u D j + L G r 0 b t z Y 7 V Z 2 8 0 6 d P Y u v W n W j p H c S n v / y 9 + T N J A S c D 3 v X 6 X b j z K v J E Q h 1 5 p K / L b A s q a U g G M T j 0 u s i 1 A j / J 1 F U c r H m v q i W h p U c 5 c f w k P v v d i 4 U 2 p d 3 1 r Q + p 7 T t l i b 6 U 1 r r 9 2 P 0 4 v V h M z e + 3 X 4 8 v x a o l K z g 2 S f K 4 L q y h R 5 T i n 2 3 n 2 8 l z Z l B Z U 0 b e E 1 Z 1 / y Q 6 6 f D Y 8 f S e v V S a G N 5 W 1 T F / l k z 7 9 f A a l J b n o 2 F h g x o r C d a 0 n W v F 6 J h P j f X i p U t w 8 N A x 5 N O A e e l l V 6 5 Z i a 8 9 8 U v 8 f N X v G z B p k u b U W f 5 W x O M p x b / k n o 0 O M z y U I 9 k O S D Y T F 4 c c D M y h u f E s t u 7 c R l k S r q 2 n Q n W 9 + h Q q t + d J m l M K B j m S N c t F 7 8 J O I L 6 X 1 b J S 5 F L c x 4 U M c g k o y H K I r 3 / 9 Z 3 j n H T c p S 9 P a S g 5 T t 5 B D k k J o T o q 5 k B f R 5 U s 2 h a z w l b 1 Y i Q x 4 P g O 9 j p Z w x M o j t S o 6 q K K G P P f Y U A + t r 0 M R 9 C n f B M a m f I h H I q i t L l W h 3 x g 9 1 L n u d v S 2 9 J D / x P H x F R f 3 M p J 2 R 6 Q O N 6 I A 1 f W 1 q O 6 / c / 7 d T H s 6 u Q 3 d b a 1 Y v X a 9 2 h N W d n T X E c r I E n S p o r Q p c b G E s r T P v W D G I n K b 7 u 5 u d c 8 f / + o v 5 j + R o s I U j M x T y N p a D x 8 i + t q H r s 1 E O K X d 9 B h N N 5 X q j q X A F V W 4 N V y B o n 1 D a t W r R D Q D w V l 8 4 J 9 + Q K g V w f M P / Q D T w U k U 5 e Q h L 7 s I e c U 5 S M W T y D 7 1 N S Q E P b + s e R d 9 m K h B E k w l / K 9 R + / 0 e O X q E / a f H 1 V d e B f 8 c u a L L g 8 D 0 H M 1 e H H N B 8 h g q X w 6 9 l o a K W t P y I w n A 4 p v F l + G W / J V 4 6 I G H l P c 8 3 X Q S x U W l R B 9 6 7 N y x S 2 X d y + S u 2 5 W F x l P k R I G Q 4 n j 1 i + p x s v k 4 o a I H t R X l u P T c 3 W i M T S q e e q z 2 r U i P T K u i N R J h l I 3 F 1 Z w g r 0 R B O 8 q S 2 n 2 D x k b 2 s / J k 5 8 O V k w / N 8 a 6 h V 5 1 C l U 4 + T 8 4 S V 1 E 8 8 U b C o 4 w W k n 5 6 F 7 P d Q Z i W S Y w V 6 C Z z R x L K v n z X m 7 D 3 + V + p 4 I K U m S o s L l Y c i q q o J C x T u 0 + n F E t l V 1 C F M m W m y K M S h H v q 8 4 w n k 8 n f r o 4 m F B X l 8 o s G n G / t g F l r x f 6 D h 5 B f L O F i n V o p W 1 h M 0 t z d g 4 W E R 8 V 9 f 5 x b d s R w D W Y D f r x V f x R j 8 7 u t u z V G n C x 9 v U o 3 6 u r q o T D k w u u b x P S 0 H w t 4 H j 8 5 2 w 5 k k k U v t M b y W 1 H m y M L R + C j G U y H U j R q w Z d f N 6 r P v 8 H F h O 2 8 B U U o Y R I 8 e / v 0 s d M m V w + 5 y 4 L 0 r 8 K n B E m S N h M h b q t T G 2 Q 4 P + z Q e w Z n T 5 3 g 9 B T C 5 D c h y W t H a 3 E n D V A e 9 S Y / D s X F 8 p n k v x t I h l L m y 8 c 3 E S t h t H g r q H A o L S l Q A 6 c i R g y q U L n B R F O f X v 7 w X R h s V y F 6 A a 2 6 4 T q 1 z m g v N q Z 3 s h w c G V e a 3 p J F J T T 3 x J u J J 1 L 6 7 i x v U x G 5 n V y + 2 b d 9 O 4 x V R + 3 K N D o 6 p f j I S u g k s f j J v C r 8 M n 8 d N w w 5 8 d M 2 V + E a o C T / 0 n p 6 / Y W C D t R i P V L w O L x 4 + g B g h d G 6 W B y 0 8 v 0 Q q 5 X d X r d s A B 5 X U Z J J a f V Q y j e X V q V B l k y 9 A 6 l z T N 9 O w x k l G s x Q p 1 R i l / H J c T f A K L 5 I B k M i T W J 5 1 y y / H o R O P q q q x v t k A c g o L w W / w n + T N S T S P X I y K J M m y o o y i T J I 2 J B s h i + c S D i X n y W R d x N H f 1 4 7 8 / F w K q Q E v H j i A a v K e 6 S k v P V 5 I b f c p Z P f K K y 8 j E Y 9 i z 2 N P I z s n F 9 d n n Z q / g 0 z r K r p V T e S K x Y y Q v 4 1 N T 0 I f i q O 4 o B D H T p 1 U m 6 X J 6 t M o D Y K H i l V U k K f q q r + r p B N R X v O F 9 q v B J X h z 6 c W t d P B m e r B g R k E v N D l a H M h / p F B f 2 F i M L b N R L L Q V Y v z r H 1 N l v 0 Z G h x H h P w + f H z l 8 D B s 2 b E Y x j d G 0 f 1 x l y s t u g C / k h v D Z 8 Y u w t X P h u 2 B L a P E r K o w o T i y a U h P R b 3 r T G 3 g R S X K e W Y 5 L Q t W N 6 O g 5 j 9 K C U h g N N p w + c x q X X n o J Z P 8 s 2 U d Y 9 h U u q y i B i a 9 l A + q j x 4 8 o T 7 d 5 3 X q M e s f w O W 0 L b u 1 x o a i 0 E B 5 n N l q a z q G i q p w o R d C E C W t D D 8 5 f k d y y B m e r b 8 H S 7 o v e W 5 p v z T 9 w T L V 4 5 r k 9 W L 2 w W o 2 1 G F o x x F k 5 1 U g T b U i d i 2 k a t a z c L O h u + + D f / 0 X K i P 2 l H o b E L K z B A S X w W t 6 0 z M N I P p u B E I H o S y m F V D 9 S W Q 3 k N G L X Y o k k 2 t s 7 c M k l W 8 X F K D 5 k o R W T w b k Q L k / x r 4 T K Z c d E g X S y a 7 s s m Z Z l G g I l 0 + Q T I o 1 y d F o y 2 n m s 2 U R y L H N c V E q J x M V j Y V 5 X C q W l Z a r q k c m c 2 U 5 U s P c a c r Z v T 5 3 E h V 3 V V 4 f d W E Q u X 0 H u J Q G M V C y B i a E R N V 8 j i y N 7 e 7 v J i b Z j 5 a q l W L F i D V r J O y R c H 6 X C v t O 0 A G t q G r B w y o D 3 j x X g C 9 n d 8 M 5 X / 1 H t h l r g / v Z 5 7 c m 0 b / E h f u 0 u 9 Y q t b x b Y n N n x x D Q c Q m I P f 2 8 w g I q J E G z D E 8 j / 2 c P o f s N u 1 N R V w M C + N F O w P J 4 8 l T 0 h h s V s I X c 1 6 j A 5 O Y F / j p 3 D V F J y C z P t y G Q 3 V n v K 8 D 5 n E 5 4 u C a N m O I E i s / P / 6 + 6 7 4 + O s z n S f k U Y z 6 r 0 X W 5 J 7 x Q U X b G M b e y E Y 0 z E l w Q b i X Q K X T U g 2 L J v 8 d j f Z c P c u g e S 3 9 y Z L s t k k p G 3 A t A S T g C t y A W N w 7 1 2 S r a 5 R b z O S p k h z n + f 9 p B i T 3 f 3 f P m Y Y z T f f n O + U t z z v e 9 7 z H n y 8 9 x N z V g S o R f p 7 A 4 S O P f B 7 O Q Z Z O U g R b O v X h l D a v R z v p C T l u c i i g B v g H H s s r C v g G c b 6 9 G M W F v R c 6 C h q o r 3 Y m N 6 G P d 4 O / F 3 5 Y o y b M I 4 y V i n B 4 t D Q W I s N n i v D i 7 p r f U g 9 2 o 7 6 4 s u h F K X 7 a j F x / C T b n K n 8 f 1 5 z P v A L M p l H e c + J e n T g R F Z m t i 1 w u w 5 U N 1 5 T G q r I t x 0 6 V F h u z h h P o k E J r T e J u Z Q L I k 7 7 o o a 1 f V k L s 0 B I 8 K y y n v D p L F a s W G J h J 0 M R R a T T B j O K c x Z 2 x S k a R 7 e 2 V Z A B l W Q k q p w C Z C 4 z 2 o 2 b n H W m 0 C B t L F 7 R e k Z f y M / J j k d r c 7 c l X k n P S E R m Z o 4 Z t G P G l O D w k Y O E f 3 m U 7 I v g a / F R M x K H s z o R 6 d b N W z C L j J d O 2 0 g O E J 2 W p 7 r k R J H t o j W Y F B r L s v P e f v v 3 K C 4 p R D p t x l g + / B z h 4 A C f w X n H k x O U z / s z p Z o W 0 z O 7 R z 4 4 R f e M v t T + 0 R I g E S c N X q n R V E J 3 r E D d c 0 + g 0 V e H / q 4 I 2 + z B n D l z L M o 7 N T 2 N A i O O s O s C M s c W Y V H 7 5 S N u J o Q T U B l 3 m c F U W m Z 8 G d W V 1 Q g G h 5 D o i c f x 2 D 5 8 q f / y A u r v f b N s j U l n O 2 k c x k 8 c j / f 6 L u H 5 2 D P 4 y e A c 5 A 1 5 c X v i 5 a 3 6 n y 1 N E x + 3 8 K z z 5 8 8 j L T 3 V n D n 9 N I l m t F w + 2 u c n 3 T N Q 7 s 3 B r K X z s e H C h 7 g t p Y S I R W k R Z C t x T r z E G / L u U k h K a 8 V 5 k 5 G U R t M g 1 k s B 4 C e k / w i u g 9 c Y Q + U 1 b m F n X Y Q Q I S S n Z 9 u C K u m f 7 1 T N c R y I O C + J z E O q 4 d + 8 X 7 s s 3 3 5 z K 5 Y s n o X s / E y L C U t L z Y F X 5 w 2 x H m k U e d F G I Z 3 i + g S O t H 1 e U E x Z R K M u B c Z y x M k J 9 p v B A A J 9 f u z Y t d M W b t N T s l F S X I C 6 + k u 2 r V w H d t X W 1 l H D 3 I j i 4 i K b n F 7 a P s o t s W D B A o t A 0 K E F D f W N 8 P v 7 M X P m d A u Y d b P d G 3 6 7 A U m p K e g i p u / p C S A l N Q E 3 L b + F 2 m n Q T u W 7 f v 4 c b H p n I y Z N n 4 H K x h r U D H T g 1 I w U v N F 1 z s b n T 2 V v E / D 9 y 9 v K 0 9 j u b o 7 J Z 8 v R B 1 b h F 6 5 + / O i N P z / Z E H F u t J 3 e R o j s Q 3 d 7 w L T K 5 C m T c O L 4 S a R l Z u G j j w h 1 x 5 U i P S s N 3 f 4 B r I 0 / Z C e 8 f 5 y 3 h n b c 5 U x M o 2 X n 2 M 9 j V n q B H e H z o / Y j + O d 2 5 0 R 6 F Q H 0 j i l f x S u v b M C q 1 a v Q S 2 g 4 p / H P 6 / j v y t N p 1 + E b m X M d o U g h W N N Q g + L C M e a 5 H e D 8 a Q l C 9 l t j Q y v 6 e n t p 3 7 m R k k g h z P m X f W R L J 0 I K / L 1 C n F X k M e 4 K u J C Q l G a R M e N L C S e v N Y Y q p I a S X R N m 5 2 N i l P m T A x G j n H E 6 4 i R s X j 5 J e A 8 Z S z p H 6 x t f f f J b + H 8 v / W 8 y W 8 R O t S g r m 8 Q h H D Z o I T j m h C f p X t v s b s y j N S m t 8 y p o N T K s k C M y F e u i 2 j I D X f f I p T 7 s J V Q M u 3 D + T L U l s 5 w + c x r O n d U p h c U o L x 9 n h 6 m J 6 X 2 + J k q 6 J E y b M Z n Q S W 7 u w 7 h h 4 R L 8 4 Y / v m v d u 0 e I F q N i + g 8 y e i R b C q I L C X L Y n B j / I q 0 W F v w b f j Z m P e Y O p h u U z s j P Q T + N d E L A z d h D j a E S v 7 N 1 m h P G n c s 8 7 j i o a K T 9 + 8 W m s u f t e N G 7 Z h p z 3 P 8 F Z L 2 H c I 2 s w d d I 0 C p c 4 J J d e u c N V Z Q 9 h c c N 9 K x H O T I A v O d m O y 1 G + B Y V g T Z 0 2 B b 7 m F u T n Z n O M i A J q L 2 G I G k I Q u b R o D I 6 e P Y 8 7 v Z f P n x o t L 1 e V 0 v b M J o y d i + K q K x 0 1 Z 3 I e R A s J f t / B / c g s L M Q T 5 V U j 3 / z P Z U F s D l 6 K X Y C s 3 C z s 2 b 3 D G C k j U w l j + t D R 0 4 n 4 J A + G + g d p x 2 b S 7 k v H V o 7 B 2 r V f o C A O 2 P r j s B K x k I f E j J x m T r r o I R b v v r s d j 6 1 / C o n 8 T V 8 g Q D O B 9 x 2 8 2 H R N M V R + / W Z K n R g y j x C Y o B s Z h 1 p F H r / 4 F D I V b a u 4 h C T C P q p s Q k D q K N x / x 1 / i 1 T d + R B a K o K m p B S V l 4 y n F a H j y e 1 Z h D K X h t M h z y 9 F A q a U U Z M T T J r m k A m 3 A I w g O 9 J n 9 p s F X / N j 5 m k v w N b b R B m L t 1 J r L b 1 m K t p Y O n D x 2 F q d p s D / z j a / Y 7 3 V q R c 2 l B v h 7 u / D Q 5 + / H 6 f O n M W H 8 Z L z 8 8 1 / h g T X 3 U f t 0 o J s Y X m f q 7 q z Y h a Y J y f h K 9 5 U x Z V 5 q z t / 3 L b D D o 8 v H l 9 F u d C O r I B s b N 2 / D m N Q 0 t J e l 4 m s R Z z / Q C / n L 8 U + + P Q i S z V T W H / R g b n w O t S 4 w f s J 4 h N s 6 k P n u D s Q 9 + 9 c o K y + l N u z D 2 N m r 7 F 6 V E r 6 0 b V B b D 7 W n N 0 r m a j n 6 H k 6 f P m 2 n Y S x a R A h L I a F w I H F u N K y s F s C l u h o o g e i R I 8 d x 3 7 3 3 o e j c f / D q 5 V I c 9 l A j 3 o C L 1 T W W u v n Z e c 7 J j Q / W J O G 7 S 9 a g x 9 + H / P x 8 2 s W D + F J r B d 4 P X E 7 y 8 t + V N 9 u m W 5 R E f k 4 B D h 8 8 h F W 3 3 o r O r k 5 0 B z o t h V g 5 U Q I x h 8 2 n S 4 Y 2 h e b p 8 5 W 4 W F W J m 2 9 e w T G R R n I h M T X D Y a h h l y 3 y J l K 4 R a J E L B S i Q i u a R 9 e h a 4 i h 8 p q 3 m g f I T 2 k h 7 S H f l d u b R A m U Y Z p J C U L M M 0 H o p J g 8 x a E p Q 8 L K J f d g a 8 V v q Z E 8 O H W m k l p i h r j I m E k D 6 T C W j v 4 M 8 d 1 Z 1 L N T w Y 3 B F H Z E j K 1 X h J q J U F D G a 2 q a E 2 u 3 Z 8 d + Q s k c 9 P T 1 o K e z H X P n U / J S Q l a e q 4 W v t c 3 y g R c T D p a W l S I z I 8 s y q k 6 c O M G C Q L 3 u O C R S C M T R u C c X U 2 K G U H X x I i c / F o v D m 9 i 7 P 5 + 6 7 V i J t L h k u I j 3 t + x + H x P H l l s A b w o J 4 P 7 M I w g 7 A / N f F t / k p y 3 f + g / / 8 Z / w r d d 2 j F w l 4 1 R s g L e k w M Y 2 O N C P W 9 Y 8 g a O n n L O P U / g a D Z Q a p v 3 W e e B t Q t Z + E l w 8 d I 5 x f X 0 D z l 8 4 Q 3 s j A S 2 E p A o d e g 4 n 8 X H U Y Z R 7 u t O x M f 1 y d t l N / k W 0 W U I m l O o b 6 v D I Y + v Y d T c G + v s M C u 4 i j B Y x j x t f i g B h 5 E C y F y 8 P V u L + r L G 4 w Z O D a b 5 N 5 t g Y L f + c R L v o Y g B V 5 y 8 i N S U D R c V j b D u H j r / Z + c E 2 z J 4 6 C V 4 y u A 4 H k F 2 s Z Q 9 B a 3 2 W E 6 q x k V o 2 v 9 A W 4 r N y x n G e t U N h y O x x C 5 A m s 9 n y C e k j q C 0 z 1 x R D t e 2 E j r 8 M k q E E o 2 w B L j 7 Z I i Y U I G u 5 z c l U U t f U L a b F / H 0 D e O 7 b z + P 5 F 7 7 J K 2 7 0 9 P e b Y a / Q I 7 O P W I e l I a O N I l e r H B a R Y T I W y d k C j c h U + i c o E 4 1 w Q F 0 R N L a 0 W P 6 5 v R / t x 1 R K + 2 z C s 4 z M V G S m Z e A M j e J p U 6 e i P x B G 9 f k q 1 N Y 2 I D e f x J r o x W Q a 2 j X 1 9 U i I T z T H S n t b i z l T t M 4 0 c 8 Z 0 J C Y l G P w 6 f f I C l k a v X G s a L Q / t G c S k U B r m L 7 w e H + 3 9 E K H B Y a S l J C M j J x 1 f m f 4 / b 6 7 b M b Q C + / Z + g m + + 9 D v E h C / v W N V h Y 1 9 + c B n t o T J 8 7 6 f v o K X 9 8 h Y T y e 7 L 5 A v 8 4 5 P 3 I C M r H e v W f Y G o I I y P 9 x 5 A J s e z r r m e g m I i s m l D j q + 7 M q v R u 4 P z c P z I M Y K F O C x Y O A / 1 v l q s l H u c d o 3 O k 9 q 6 + T 3 c c + / d q L l Y Y z b o u x v / g N t W r 0 Q C x 4 y i D X b W F + d D a 8 9 K Y v r W 7 3 6 H 0 n u W Y n Z 8 O u L C E c 6 S 4 j K V o 0 P b N 6 M 4 c f o M 4 X A E v d 3 d m D F 1 A r K z K b Q k a E k X 2 o Z D f W O O B k F + S m J q t z R D O a p J N C H a 0 f Y d s 6 c l X A l z h / g c o Z X Y L 3 3 t m W v G b Z 7 e S 6 l J A l c g p e w X M Y C 2 K A x R 8 s S R w c g l J H z e q H c O m w b j 8 K H T 1 A 7 F G F N W w o F y c f x G J A / v Y W U c Q F Z N F a / Q f G k h S 9 a i c e b A O r X I n l J q K q 3 m h 3 i P G 3 3 9 A z h / v h p J Z G Z t C x l O d G E M J X O H r 9 V y K E Q G t T 2 g A A V F B Z Y W u a a m B q d p y G d w Y j s 7 O k h I X r S 0 + D B r z i z e 3 2 t M V U 4 Y W n 3 x k m V Q V c r j t 9 0 N d j D z Z 8 v b K 7 6 E o U G d G t i B J b R p t D M 2 I 5 P Q h H C k / F I / 9 h f J r H Z K M t s a k k t x p P x g x m q 2 Z z I O l + a j j H b U a N F T 8 v / 1 O 5 g 2 b T r e e m 8 H u j 6 V i V b S + N P B o B c / f 4 d t o 6 j 3 1 W P M + D G 8 w u e W j s E 4 2 o z Z t D V a 2 3 3 4 W e j y y f 4 q 0 / O L s X b B U o w b U 4 7 N W 7 Z i K e G i H A B 7 P t y D Q N C P T D m X O C f d H d 0 4 e + o M 5 m l f m h b o i Q C U v k 1 r h 5 o v J Q 6 V h 3 P K h H K U u B P g o S B Q N I t O E z l 4 6 J C N X Z / f b 3 k D h y l 4 0 1 J S U D q m 0 H Y x 6 4 f 6 J z M 4 N 6 c Q 7 n h 5 A t M p j D O N B o Z o A m i / k 7 z D o g O L 2 y Q D m o 1 u B x h w l P g a M b W u j Z c 2 n U l K y G U e l 5 D I Q f L Y I m 6 c O 5 5 w i Y Q t x q D U k 1 r X / X o / f u w U J k + j K h / S A d N t B q + 0 r X 3 U E a H 6 J K E j w 2 H a X Z R x b m H l i H n V g m S i Y M h v G W K d h V 5 5 6 / z 4 Y P d H K B 0 7 F r N n T c f 1 C + f A H Y m i j t I 1 l 0 R V N K Y U g 5 x M M a s Y S d t G 9 u 3 7 x A 6 q v k A m 1 A K y T o X / 8 M O 9 5 u W T V J 8 9 a x Y a G u s 4 w Q o h m o q U 1 B R U T 3 q C d V x Z 8 k N u Z K c m Y u 4 N 1 2 H + 8 g W I T a T U j a P k d I c J J 1 O w c s J M f I d I b p o r F T / u m o h 9 R f f i 7 f 6 5 e C / 9 F v y q s t S O g X H H J a C a f a 3 K S H Y q Z d / P 7 3 m T r R 1 C G r X s q m X X O 9 c / V U Z X u I Z o g 7 j j g n j o g b u x a P 4 c H D 1 w B F V V 1 b Q z o m j u a M d v / v A 2 8 i h Y T p Y 6 U R q j J f V c L 9 7 c u A m t n c 2 E V U q V H Y P O x m a 0 1 j V h E u / P S k t F C 4 V R d k 4 O 5 8 O D f Z 8 c w J 4 9 e 9 H f H 0 U g M I y O n g A S U r M J 7 d O R o B e h n R w F n o R U z l 2 c L Y X c Q N t T 6 4 z X z Z x m A v S 6 G Z M x m Y x n j K h 5 F U N w B n X o g b + H C K O l i o z Y y 3 5 L U 5 N x a D O L J i S Y R B e 6 W z a 1 f m O f j a T I a I c v N U v I X P U l r + c Q X I F 2 Y 4 A w h 0 G 2 0 x B t B 7 n L d R w M x T w l i 9 K A E S s L p x g 8 i O D R t X + D l 3 / 9 A r + O 2 q J k f o E 0 l X J a 8 y a O j E J a 5 N V R v V p / U H S x N g t a O r L h i A 2 q w p X E o D 0 B v x 2 a 1 t 7 a b Z m N i m h 3 D A Y H k J + d j 9 N n z 6 G h p Q n Z e T m 2 W 9 j N Z 2 i R V l E X l 8 h s O i c q M y f X D G 6 d T J i X l w c l 3 p + / Y B 7 e e O N 1 f P G L X z Q b J h w O 2 h G W O n R M O R T a P U P 4 Z d M x P B w q p o 3 g x m R C G J P K l K K k Z E R C Y X P S a C 1 N u R X Y Y M R r S U C C g d L 1 / Y r d S C S z L b / h R g q X Y 6 i r a y W 0 q s L n b l u N 2 m p p x E r c s G Q R N W y x n T d 7 a P 9 h / P B n r + C T o 5 U c i 2 H 4 + 2 k z B s M Y X H 8 X P l 4 5 m 1 q 3 h L + j 8 M j J R 8 9 A L 8 r K y 6 h l + 2 h H n U e q N w V T p k + x W D p t L j z v b 4 W H 2 i O Z H E k e w t R J 4 5 C S 5 K F g q U d 9 r R w C t 1 P 7 U 1 D x O c q T J 5 T Q 0 6 2 8 6 M O E w 1 0 c j y T L 6 p T H d m l s l C Z O s Z j y x o q o x S P a Z y b k M U R t N k R I L m e S M 2 c R 2 p a 0 h T g G C m d K T p Z Z Q K 1 G G 1 I p 4 M L U j I O B P m Q W l V I w 5 Z K h X B h U i J n q l r C V P i O a 6 e e c a 4 1 Q e 9 X M F D h c c 2 0 w V K 5 v O x R 5 p 1 A W x B P v h h x m 8 i S m c r K U / J 0 q m 0 a y 9 t w 4 3 E T N Q 6 l 7 8 4 q H U V H x C v F 3 h I R 6 i J B n J h r q O K H 1 t S g i c S h W K + D v o T T 0 Y 6 C v j x I t B n P n z T L c L G i 4 e + e H v K + A 0 M C L + s Y G z K K t 0 9 X m R z c n P p H a w t f Q i M n T r 0 N z U w N h 2 1 h 4 K A E P H D y I J T f c Z A z T 0 d G J 3 b s + I G w g c Q 4 M 4 P b b V 6 O 1 t Y X G c I O t Q S n x y a x Z 1 9 m W 7 J M n T 9 r f C v B U k s 3 i s i K U s U 4 l M v l w z w e 4 6 8 7 P G d F Q T 4 i / K Q B k L 7 K r Z C 7 B F v V f w k C H H k i A y C v V 3 N h u W + H / u H 0 n l i 9 b h D Q S 6 W A o h K a 2 D p y i 9 p Z 3 U S e v 6 2 h P Q d E j R 4 8 i g 4 y h z Y M d / T 1 Y t H Q + F k 6 f 6 i w d s D 5 p u P B g B M 2 0 I 0 1 g k N j C v K 6 t J Q e P H r N 0 y O 2 t H X h s 3 X p q v D Q 0 + x S G 5 U Z b B + 8 v L r T M T M N u H S s E D P Y D v / z F r z G N T D h u / D i r q 7 u r 0 y L R 5 8 9 f S O a h D U X Y J U + u b B g h F D G W 7 V 5 m x y V A H a h P j M 7 + c + q o d T j / F C o S j i Y I i V q 0 B M I r v M Y 5 5 X 0 S t F p n D L N / A 3 1 d y C u b h e H Y J E Q 5 b i 5 i Q j k r l P h U R X u 0 z p 4 5 a 1 7 N c H h Q D O W 7 J h h K C 7 q h g R C 8 h E W w U H o N p J s w I M V S c C U o 0 T s H x E a M o y v P l 4 b x i + u + R g 3 1 P U 6 O B 2 + 9 u R G r V 6 9 G C j G 2 Q v Q V t 7 d 5 8 2 Y a 4 + O h 4 y y z + E p I i j f G 2 r 1 j F 5 k 1 E e M m j r c I d G m E g c E + / O d Q P b 7 f c c i i o B c P Z e F 7 3 v n m l S o r K 7 M 8 4 x M n T 8 J r r 7 2 B e b P m 2 Q k Z 3 n h q l Q k T c L G y 1 n L Q a X u 9 t j C 0 d 7 a h q K A I i x f f S M 2 Q S b q J Y t K J n 6 I t S l j L H m z s n m N r W R 2 d t M t 6 + r B 4 k V I m S 1 N K O l O o s O 8 y n 0 k j B m n 0 l d b M B N C k v A R f N Q J + a q 0 0 Q k g Z 7 K / / / i 1 c T 7 u r L K 8 Q / / b S z x C i v f H V Z 5 5 C i E J q 6 / Y d h E J 9 J s H j P c k U E G 0 o K M x G N / s 8 l 7 b V t M l k H t o 1 y n U h g r Y 0 Z 0 b H t D S V G I a w L C s 3 D w e O H K B Q m I M D e w 6 g t 6 s H y e m p q G u 4 h C 8 8 e C 9 e / e 0 b e P j h N R g g Y S r g V P P j 5 l x 6 X N r t L K + b C / 6 + o G 1 b U d 5 4 n X W r N G g S G n q m i r S P e d 1 4 v 4 S o I L S k i + L v p F l C b I s l 2 t G A u I Y w F B o i o o m i m 0 y a S V T B a k 3 D D V P w h P v 7 q I F 6 i T a o A T O K + D x 2 S K 3 i 2 A 1 x E C 1 M j P 8 l 0 r w 4 s G 8 / Z s + e f e 0 w V F H D d g u x D 3 J A P Q l J 1 l E P D X I 3 p a p b O R c 4 + E r s r q N H N C D R Y T e 6 C D t + + I P / w L e f + 7 p B u u Z m H 4 m 0 0 G C Y o J W K J k U Q Q 4 w o + P T G W 6 / R L o v H w o X z 4 S c k k H Z S i m Z 5 A m U P Z R y 7 M l t Q R e y t 8 F C i l Z e X G p N W E 0 5 d q r 2 E v 1 i 5 k h q V E 8 R 2 V F 6 o Q l x 8 L D p J Y J c u 1 d s J 6 B F C n P 2 E V 3 K p P / L o Q / i 4 q w a 3 1 W 0 c q Z X M Q S I 5 m X s f J X o K Q h Q Y i k + T d n a 2 Q 2 h F j E K F h G i L 0 / y s J Q G T r C S q a D R o y T T b W l u R n J J G I a G d r F q Y B j a 8 + T p S s r J x 6 / K b k M y + v 7 N l O + 2 X N j L s Y h Q W 5 S E 1 l d C G B N f R 3 Y a q i / V I T 8 7 E k U 8 O o r W 5 h p A o i v n z 5 u G O O 1 f b / r N Q h M z v o g 1 H P D d M n H 3 i 5 F m U j S u n k E v C X u 0 7 y y 3 A 8 e M n s O a + e / H r X 7 y M t Y + t I 7 G z c + b 2 F o I Q + Y b N 4 y k H g C B e Q j y Z l n 3 q H 1 S O Q y E P J 9 W a Q r E 0 B 4 7 2 4 H Q Z T J d Q E d x 1 8 8 W h 5 n 0 a G 6 u V t C K N L a S i z 2 J e y 2 u u T 9 S o V F M I k Z k U 9 Z K Y k U W z o Z B C k l q P 5 q / F T g j 2 E U p r z M 3 M o N 3 u p b B x H b k G G C q 9 5 x z i A 7 X G B E p A m Z S Y b o M e 6 6 W 2 o t E Z x w m M R P i u D k v V c z C 0 R + r k i W r C q 0 a s u O k G c 6 c r i F b a h j f Y f W I 8 D Z Y 0 V Y g S a 9 u W L e h T w O Z A P + 6 8 4 w 4 O f p R w J Z 6 T n M z J j M c H 3 T W 4 t + G / T l 1 8 M v M B s 4 u E P r R t v b q 2 B r O n z 8 A l a q a 8 3 H w K g j C q q y 4 i S L j U 2 9 2 D k p J C 2 7 p f W j Y G O 3 Z s w 2 9 m h L H L f + U i 5 j / s S c e X 1 9 9 j k 2 8 2 I t s r P K + t 6 t q w R b l s x C S C G f V K G S S W l i J R 6 B Q R X d c p 5 1 p u E A l L 6 t a 2 d 6 K 5 / i I W z p h r j B C N I Z Q Z 9 u C T T w 7 Y / q S J Z a U U V r E 4 e P g E a m v q 8 O C a + 6 g R F B c 5 D E 9 s v M E s O X H 6 q O E S F C l C r S t P n L S M z n r a u r 0 C v t Z e r F / / E F 7 8 3 g t 4 + q k v I z k p k b B b p 1 x Q 8 n O s l U d R k d 2 K s p D O 1 X l T i M Y b U 8 k m S 0 4 m N A 0 P G E P Z V h y D 8 m R c P Y t z Z n z D l x h K r m 4 x l I p s Y 8 2 l t t 0 o G 7 A 0 t T 2 H 8 6 3 d 1 N p l b c Y A B c I Q m T Y U 6 L E N q t 6 U f H T 2 B d D X H T A H k j G U P Y T D L w H N d 7 n c X U d q W 6 5 6 h i r s 2 s N B i G D Q T x u H E x q r B O 4 c t M R U 2 k / s e G x 8 I q W R k + J L k E B S j G O A 7 7 / w c z y 2 / m 4 U 5 G e S A G L s 2 E 1 p I U l 0 E a H W N 2 J j H V e 5 G D Q S l N b S + a 4 D Z L w k + L v 7 L G Z t 1 6 4 P s Y S G e 2 + w H 1 P q l W b / z 8 v y 9 h T 8 r X u K r a W M n z y R t l Q i m a o S x b k 5 K C k o R h 8 J 3 1 d 1 y d Z d E s m c p m k 4 + b W 1 t V i + f B m C Z M T r m j 4 V u 9 Y f B r 6 w C U d 3 / h K 5 O R l E e L I n t I L v 5 F K Q m J a G E j G p z S I o b a a 0 r z g m K u I 7 J S + R t H Y y z Z K Y N T 7 U n d s + + h C 3 3 L g c S f x h l E Q m F K m 1 O D s Y 2 x h T V k c M 2 l r a a O e 8 g s e f W I / c w l y D Y J 1 t r c j I y r G E n N q C Y V K c t Q 7 z G c G h f i o g o Y V E M q s g H c e V G t b t c S F A b a D N n t Z + a 6 i a z v 8 R t s V w X n U c k S 7 X 1 N Q a D N d O X 3 n g 5 I Q R t D U k w R + J a c z x Y N 2 U S 3 3 E S T M i T M 1 b Q Y Y X A 7 o E g 3 l d S y v S 2 N m E 9 Z x y C o c A 2 x k m 7 O 3 l n A S Q l l M M d 3 I G b d l e 1 F 5 q o j 1 7 H I 8 8 8 g g Z e E R b c Z x s s f d a Y K i c l g r E k V i U y l i 2 i 3 L v u U l Y y h y q H Z x a r 5 H 9 5 E h r q e m I M c n T T 3 4 L P / n p v 9 i A 6 r T 3 L J 1 U y A F W d p s o 4 U q Y L 3 n 4 x I D K T R H i 7 4 L U V g 1 1 z U g g z B P U 0 j 4 r p Q a r q q 5 D Y 3 0 z h p L d + L 8 L A g g Q n 3 + 6 P O + 9 D u v G z C V G l w c x D u 9 t 3 Y R l y 2 9 E P I l 1 X O V v M K g F E J a p 3 m y 8 k 7 Y K F e 9 X 0 D 6 b A B 1 q M G H C O N o 5 q T j W 0 Y R V v n e A 1 8 8 B b 1 f a / T q p 4 8 K + N 8 1 r p 4 P k J H U d b T R C P C y O N H U 0 m I r j K O D z y K S K p j 6 0 / w D y 8 3 M J y Y 5 j + v T p O H n 2 H D r a O x B P r X 3 X 7 a v A T v J X S h E t f 5 l A G J m V 3 d M z V I f S d b W 0 9 e D g k R M 4 f f w U l l P j z 5 w 5 w 3 Y T l 5 S U 8 D 5 q K d l U f H f c z w R X R o i 0 Y a R R x D s k c N U X J q P y D 4 6 3 E 9 Y l B l V E v 9 Y T Z Z S F O R d e O R r Y H j k 6 7 B 7 O D a t w C j 9 L 6 9 g F Y V g W 9 V / 3 K a o h y v m U 9 j R + 5 b N V D 1 v F X j n j p Z + 5 2 F Y F P A e l o f p 7 E B 3 0 c 9 D i k Z 4 3 z t a n 3 n z 9 N d x 7 3 z 1 s O 3 9 N Z h f c Y / W G D l x H r w G G K u j Y j f C A k 4 R E w k e S L E j o l z h i Q w U 5 S f r b 6 I m 9 l a 0 j b 9 j q W 9 Z h 0 7 b / 5 E C 7 8 H 7 F T t x 2 5 1 0 G h i I 0 R i N B P y e V U l W w S a K c k y n 6 v F h b h 8 G B I c u N p 6 B V r e a 3 t r Y h v 5 C E Q z F e V O h k O H 0 6 + S T O R D q t T f H 8 b e P U v 8 J H e z 5 G B y V c N q F f Y l o S T p O A Z 9 y x A i s u / s 7 u G y 2 a 1 G 0 D S z H n + j m U x l V k 4 q D 4 m n Z Y O Q p n 3 G 4 S f 7 T 8 y 9 8 / j r 9 8 + C 7 a j Q n 8 n Y h Q g m P k S x a H i S g 9 K a H 1 u 1 H i U p i v 2 0 M I J o c N x 0 j f R S h I h k k c s j V E c Z G R 9 T I l B P V o U 2 a s 1 w g v E u k 3 Q p J m k C b g g L K u e A 0 t a 3 U 0 u 4 p S T W f Q 0 D d G G m F w g 9 E y H a 0 P b A v / m Q Y T g f O 5 U R r + m h / B Q 2 k a M 1 + N w Z x z b y U w 1 H 5 N t H 4 n z a S n j j K F H T A t r U e B 4 T C y P H q C m 8 6 x R m r D n z T V Z w v n u a O t H a k p S Y R + L s s 3 6 I 6 h 8 A 3 2 s R 4 X G a o M s R 4 t 1 h M u c 2 z 0 n H B I d l k s 5 7 z N b F + J M h u 8 q / f F s W U H F a e n R V u l B 9 O G L 3 V S 7 y I c x x n B + / g y N y r H U l A o M z P V m E m V 6 P C 0 c J j s R I I y y 5 O D H q H 9 M B Q b x c W G e p y + c A E X q q u R n 5 s H J a z M y E h F Y o K Y q Q V l I v T C P C x Y c D 1 a O 1 t Q 2 1 S D d b v 9 + N e D 6 f j 2 D h f + / X w x / L 1 h L F u 2 z A J c q 1 h P J y f u L 2 6 + m d D C m c t P F 0 3 1 / c n 7 c e r U U Z S M K a K G 0 q m E b B K J r O H c J t q I C b C T B 9 + 5 G / 8 w n 8 x c + T K 6 2 G 4 d O u 3 E G 5 K o y R z 6 2 6 A Z + + j k x H A M a A k I 8 2 R F q M E p e Y O U 9 D K 4 3 d 5 E s z s V d 6 c 2 K O m / t B N H l 0 Z / y C F o / o u L 0 6 E E / F 7 r Q 9 I w v M / s C G k c k / 5 i I J d F r F h / 2 P j L G l L O E m c L j K B c l B y h 3 P N R e e O o v W P I v G J O 2 Y B y J E l I a O F Q B K 0 6 V K 8 0 l o J w 5 T C S z r Q R U x u s T c 7 z R l 8 q e j c t w n 6 b j U n m 1 M v s R 4 6 H 0 y 4 F L 4 f J S A o x F q x 1 o 6 n O h 1 + 9 / C r 8 g S g S U 7 L N u a X 2 6 7 m q R 6 5 z s 9 W J g D I z M 6 2 e 2 C f / 5 t m r O o 1 Y U m 8 l E i I K z y H x W w i J B s p t j K P I Y R G h F j W F 9 1 U U Y K r P P d 3 9 u F h V h U W L r y d U U o x c o o X o D B H H G 7 7 m P T L I F d q S l Z G J g U A Q B T l F O H + 2 y i L D Z Y z f c f t q V F V V Y t l N K + B r a b I c B 1 l 5 W d R A W b i J z J N F 2 2 b F i u X I y c 6 y H H Z Z f M 8 t K D T J r c j z w U F q A 1 8 v X v M 6 x 7 1 8 u o j R n 5 9 6 q / X L P h O y K g L k g 3 1 7 8 f j a O 7 D t 3 l Q E Z N i M l F + 3 H 8 f U Y z 0 U H h 7 L e i p R I s K z z Z E i T I 0 P G U J R H 2 I L 1 e u s u z h E o U y q F r v I x 5 H 1 S N i E p o S z 8 m C K k B U 5 L 2 9 b D K G p D v N W u J X s E g / H N 0 J t o A V S o T U V 0 3 a 8 5 j A S n 8 V 7 H S Y j O e p / n A v R + u h 1 m f T G L K r f v p b 9 p 3 6 r j S J Y z e n o u 1 O P d l w 7 D D t M b S E m d g Q F v y V h O 9 4 8 h S K J p c w D x / Y b f 4 n x R o S M t K N S s G k L v R w 5 E g j a + W u Q f y j I + c w k 7 A u g f F w p x 4 L j Q W G j H c N S 4 H a q o e o i E 6 k u 9 d m Y 9 W p n q J y B E 7 Z Y y Z 5 R c l L K K a e 3 J o h E o o B I M Y Y I x Y h H Q 8 j J 0 g R 8 U L E f 0 6 e U Y 0 x Z o U n G x K Q U 3 s + B 4 W C 6 v f I G 6 n 6 g t r Y e K c l p l O b A H 9 / b j O 4 e v 2 U w n T R l I q G A 4 9 K 9 U H n O 1 r + S 0 x K c Q S Z O U X L E G L 4 a G 9 q w e d M W E q Y L B f k F S K V W L J t Q j u Y m H 8 a W l u D A g Y + x s i M J F X k O Z B 0 t u 0 v v R 0 a M I J a K y x a W l R u O X U A e G e a l 3 l O 2 v X 6 0 J J L h f r z 0 Y W c t h V L e 2 b 7 P / r I f m n S D S S x a k F Y b R e w a L 4 2 T 7 E J b z x F B c q w U h q N 1 H O o O u 8 + k M H 8 v Q l a 9 J C F j T t X v I m H p b 4 v k Z 2 s V k a B 3 b d h T u 5 X 5 1 U 5 T J w M 4 W k Y M p j Z o y s i B Z O R Y a i w 9 R 9 d V l + C k 2 V Y 2 d w 6 z q e h 7 / V 6 E q 7 U f M Y F s M b W J N d o / E x 5 8 N y e E P S N i f V Z s o O q N o f E n x t F 9 e p b a q X A i a w q f o x C 1 z n b B v m R z 0 O Q X 5 C G G 3 9 u a E w W 0 q U B b A 9 O Y i k I 0 D u q p + s S X c f J V / A r 0 9 n P U B G k E + x R 9 L K L R 6 r k H w 3 x 3 i E l S U 6 v f k p o c B A 6 G E h 4 W l O S i p 6 v T p F C i l 5 P D d 8 6 h h e E r 8 5 G 2 H h y n N m r x t a N N 2 D o 1 H e k Z O u I z A f 3 + H t w c f R + r M w 7 g g Y L T q K 6 p R L 2 v C X X 8 T T f t p P e 3 7 U J T Y w N 2 7 6 7 A o 4 + u w / L l S 9 k u F + 2 v A A 4 e O o C 8 o l w 0 N N R h w Z J F e O T h t b i t k V q S E z r Z m 4 l f Z N + M k p g U D F M 7 i h A M + x M b 6 v z b g t x M M m M L n s V E 6 + t o W Z s w i X 3 V C f O E L t I O w y J w h 5 m i U a W O l s B x C H e 0 C M L p 3 n 5 K a d G L C R H T E i R + 8 o X j A S O 0 I S E p U 5 R e s t F 0 n z Q h a y B R h o g G x A i C m t K k g k P 6 T g w A S w 0 m B l A f x J g i P T V B 8 6 B 7 + X 9 r m + Z S R f e K M K V R 9 O 5 A K u e l e 3 R N R U S s 6 B H V N / p Z z D n M h q s t u u z M v e r X H Q 4 M F q P q S 4 2 T Y 7 M B P l 8 r N m x Q w h h H e O Q W F B j z i E l M k F A I y z H h C v a y U j K w B A j r F 9 r R M z S G a p v + j n 3 y 6 3 9 3 V W u o j G C j k + t a c I C T Q S z A g e A / S m m N 8 q h U M 8 0 h a c I B d L u G 8 N q r 7 + C B B 1 Z B u Q X a a V D a R H J 0 l Y O i i 3 a O 9 i Y l J e k 8 q F h b b N V W 9 S n T p k L J 4 3 U Q 2 I 0 D W 9 E / 4 p l T 2 Z z R h 6 c S p s B F a V Z I W J e a m k K o l 8 5 7 5 9 I W O o 6 c f C 3 W U l q S i J Q v o r 3 F h 9 m z 5 9 A e 8 u L Q g Y O 4 s 2 w W H k + Y i L W p k z E 9 N Z / t i U V t X Z 3 l W V A m V H n d F O h 7 4 s R J z J o + A / O y S / D X q V P Q 2 9 6 L n 0 + 8 D f f l T i M j s O + s 2 7 x c G g M R G f s r T W S C h M W R q i I 2 / d 8 R S j o 3 S d u / R 2 6 h x i d z U P r b m E h r c Q w d b S X X t B Y / e S P / 0 5 4 h M a 0 2 Y 5 L G r C 6 9 x F A O 4 7 o s 6 k O n 3 + u 6 X W K D Z N f p O 4 O j u s I H i 0 k d S G e c Y f f o f u e z U / e o M H D W n G B 5 B h U w K 2 Y d Z U r z P P I Z p o X E N m y Y r j v L J X q u n u l o Q 1 4 2 B 4 z a 5 + / r N V r o 5 b s O f v A T E U g A 8 S 7 O G w X S 0 C D 6 e j q l g c y r a Z K X R Z 9 V v 2 l G / X 2 s v s 1 p 5 V V Y 4 k K 9 S G s 9 Y L B L z B J D 4 l T 6 X E 1 / l N J V O f k 0 S a M D O C R 3 a F i 7 X U J 4 Z N 3 X 8 e 8 / / y 6 O H D l M L d V j k 9 r T 0 Y 2 h 2 C F 8 c 9 7 A n 3 J x z 4 z N w u O H v F i 2 b C E a W 5 s 5 m G 4 L w b k z w z n N Y r Q o 2 + i R t N t R T G Z S L o l l K 1 e Q + q g x N N C U d s G w o g Y k j z 3 Y s n k T P n f b r V S s U b a d h E I N q 1 X 2 A U p Q n f j X 1 E h 7 L C u H E 5 u I P 2 z c i J K S Y k w Y P 4 G z 5 8 G Z s 2 c x s S w f W b k 5 l J 6 y X 0 j 8 v B 7 n k R e O f Y 0 R j J E W c S S m C E L v a o c I M h g c o K B I 4 j W O i g i U 1 9 v a 2 m g v Z D l j y H G y g F o 5 C q Q Z S d i q Q 7 e K y f m n E a e z I U 8 E R Q Y O k n C V Q I Z j E y H k U 5 v E j H q G h J 0 O n Y v Q J p E d 6 B Q 9 V w Q t 2 O W 4 v j 9 d 1 N 5 R j W Z E z e + 1 u K 7 P a r O Y R d e 6 e / 3 I p t 2 r U 0 4 k K V V N h A z P G q w e L Z O o L u 1 t U r u 0 g 3 j H j l 2 c + 0 f Z A m m v y w 4 J P c 9 h D L a N d S k u c 0 x R s d S Q R Z V E h 3 V M q Z 9 a b p j I h u j A n Y x Q h M L B n D A j 7 d d c X 8 0 M l d O 0 j U R F 6 c g O S e h 5 F H 4 j F z N x s d Y L d E 0 T o j 8 U t R x U o p N h w Z 4 I C Z e 2 k i C h m I + v + q Y m h D n p / y e 2 C t s G r 3 Q S 1 J Q 8 R m P U i x N n T i I z J c v 2 N p V W / Q z 9 w k U j 5 Z G M K f h 7 9 z R k Z + c Y h J L U 0 0 o + p 8 y 8 a V s 3 b U N R S Y k R m r a Y i 6 j s t H g R C N u n w 9 9 E o A Q 3 a O n o s J 2 t c l 6 c r a 5 E M W 2 v K O 2 y n T t 3 4 s H 7 1 x B u i I A F M 6 S B H e 0 T F 5 / s L G K T 6 P Q S o Y i x V L e I R d D N p X c W e d L 0 v V 5 x 3 j h j K J 1 A q L b I / l O 9 a o 9 S d E m v x w n 6 S V N J I L B u h 2 h F e 8 7 z R j h L / 7 E 9 Z J K I j H o S m b Q c N b I V t t n q V z / 5 L m 0 q o p b N J c I W / B v 9 X k X L B C b x O U e f v j 4 K C Q 2 i i o G C I U 4 v m W G k z 6 p X W i c a D Z H p 2 S D O t 2 x K 3 f P i i y / i b 5 9 5 1 r S x G F S 2 l 8 w A D + / T g X u y n 4 y n I E + v h B 9 7 T 0 H B x y M q p h r S w n Q Y S W k 5 t J n T W C e F C R l M n k r e y H a x y / / r m W 9 8 x x p + F b 6 S u i u d w T O 8 w d E W g f O z 1 i r i v P H O 4 P J a K O y 3 N R Y R l L Z X 9 w R 6 U F G x x 7 a p n z l 3 m g Q Q o k b I t B M l v t b 2 E V i j T d 5 o e S p 1 m u 0 4 n T x h I t L I K E O u C M 6 G u n A + 6 K w z y f b Z M / k x S u M w 0 t I y k C i o y F k Q n W n R U W n M l A 2 1 s L j A U g C b 5 4 4 U w y 5 Y k e t Z k 2 Y f O f E p n P D d H + x C 8 d h S d N F O G C / t x K I Y h o L 8 P N K m A 2 9 Y A + d d 3 j E t b j p Z b R W B L Q b T 7 D r 2 g o i X z M A / 9 V h b N 2 L R w q 5 y K K h I e s t r p m I e M r V E E p 9 f K y R H C 6 I i W D 1 T Z X Q h U 1 B S Q y 9 t N T o n o 5 J e O T z 4 B 7 s z Z H X L S e A w k l P H y B u f J 0 K U E 8 G B Z q P P M K 1 I g r f P d s 0 h d o 2 S 7 t U H M Z D P 5 0 N a i o T n a P 2 q S 9 1 n A 9 l 3 G w E y h x j n p p t u w q s b X q W w S 0 M q f y N v n 2 k 9 1 i U G V l t U r z S a a K e j v c 0 c K s N a p O d n 1 m 6 M r 4 G J 9 Y w s H Y j R W b f z L O D / A w T b r b 7 x v r A 6 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 N a m e = " R e f o r m   r e l a t e d   p r o t e s t   O c t - D e c   1 8 3 1 "   G u i d = " 2 5 a b 7 8 8 9 - c 6 8 e - 4 1 0 1 - 9 f 7 a - 4 d 5 c 0 e 9 3 3 f 3 8 "   R e v = " 5 8 "   R e v G u i d = " d 0 2 6 0 0 4 8 - f f 4 e - 4 4 3 e - 8 e d b - 3 0 f a 8 3 6 2 5 3 1 4 "   V i s i b l e = " t r u e "   I n s t O n l y = " f a l s e " & g t ; & l t ; G e o V i s   V i s i b l e = " t r u e "   L a y e r C o l o r S e t = " f a l s e "   R e g i o n S h a d i n g M o d e S e t = " f a l s e "   R e g i o n S h a d i n g M o d e = " G l o b a l "   T T T e m p l a t e = " B a s i c "   V i s u a l T y p e = " P i e C h a r t " 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l t ; / C o l o r I n d e x & g t ; & l t ; C o l o r I n d e x & g t ; 2 & l t ; / C o l o r I n d e x & g t ; & l t ; C o l o r I n d e x & g t ; 0 & 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 M o d e l Q u e r y N a m e = " ' T a b l e 2 ' [ L a t i t u d e ] " & g t ; & l t ; T a b l e   M o d e l N a m e = " T a b l e 2 "   N a m e I n S o u r c e = " T a b l e 2 "   V i s i b l e = " t r u e "   L a s t R e f r e s h = " 0 0 0 1 - 0 1 - 0 1 T 0 0 : 0 0 : 0 0 "   / & g t ; & l t ; / G e o C o l u m n & g t ; & l t ; G e o C o l u m n   N a m e = " L o n g i t u d e "   V i s i b l e = " t r u e "   D a t a T y p e = " D o u b l e "   M o d e l Q u e r y N a m e = " ' T a b l e 2 ' [ L o n g i t u d e ] " & g t ; & l t ; T a b l e   M o d e l N a m e = " T a b l e 2 "   N a m e I n S o u r c e = " T a b l e 2 "   V i s i b l e = " t r u e "   L a s t R e f r e s h = " 0 0 0 1 - 0 1 - 0 1 T 0 0 : 0 0 : 0 0 "   / & g t ; & l t ; / G e o C o l u m n & g t ; & l t ; / G e o C o l u m n s & g t ; & l t ; O L o c   N a m e = " C i t y / T o w n "   V i s i b l e = " t r u e "   D a t a T y p e = " S t r i n g "   M o d e l Q u e r y N a m e = " ' T a b l e 2 ' [ C i t y / T o w n ] " & g t ; & l t ; T a b l e   M o d e l N a m e = " T a b l e 2 "   N a m e I n S o u r c e = " T a b l e 2 "   V i s i b l e = " t r u e "   L a s t R e f r e s h = " 0 0 0 1 - 0 1 - 0 1 T 0 0 : 0 0 : 0 0 "   / & g t ; & l t ; / O L o c & g t ; & l t ; L a t i t u d e   N a m e = " L a t i t u d e "   V i s i b l e = " t r u e "   D a t a T y p e = " D o u b l e "   M o d e l Q u e r y N a m e = " ' T a b l e 2 ' [ L a t i t u d e ] " & g t ; & l t ; T a b l e   M o d e l N a m e = " T a b l e 2 "   N a m e I n S o u r c e = " T a b l e 2 "   V i s i b l e = " t r u e "   L a s t R e f r e s h = " 0 0 0 1 - 0 1 - 0 1 T 0 0 : 0 0 : 0 0 "   / & g t ; & l t ; / L a t i t u d e & g t ; & l t ; L o n g i t u d e   N a m e = " L o n g i t u d e "   V i s i b l e = " t r u e "   D a t a T y p e = " D o u b l e "   M o d e l Q u e r y N a m e = " ' T a b l e 2 ' [ L o n g i t u d e ] " & g t ; & l t ; T a b l e   M o d e l N a m e = " T a b l e 2 "   N a m e I n S o u r c e = " T a b l e 2 "   V i s i b l e = " t r u e "   L a s t R e f r e s h = " 0 0 0 1 - 0 1 - 0 1 T 0 0 : 0 0 : 0 0 "   / & g t ; & l t ; / L o n g i t u d e & g t ; & l t ; I s X Y C o o r d s & g t ; f a l s e & l t ; / I s X Y C o o r d s & g t ; & l t ; / L a t L o n g & g t ; & l t ; M e a s u r e s & g t ; & l t ; M e a s u r e   N a m e = " E v e n t "   V i s i b l e = " t r u e "   D a t a T y p e = " S t r i n g "   M o d e l Q u e r y N a m e = " ' T a b l e 2 ' [ E v e n t ] " & g t ; & l t ; T a b l e   M o d e l N a m e = " T a b l e 2 "   N a m e I n S o u r c e = " T a b l e 2 "   V i s i b l e = " t r u e "   L a s t R e f r e s h = " 0 0 0 1 - 0 1 - 0 1 T 0 0 : 0 0 : 0 0 "   / & g t ; & l t ; / M e a s u r e & g t ; & l t ; / M e a s u r e s & g t ; & l t ; M e a s u r e A F s & g t ; & l t ; A g g r e g a t i o n F u n c t i o n & g t ; C o u n t & l t ; / A g g r e g a t i o n F u n c t i o n & g t ; & l t ; / M e a s u r e A F s & g t ; & l t ; C a t e g o r y   N a m e = " E v e n t "   V i s i b l e = " t r u e "   D a t a T y p e = " S t r i n g "   M o d e l Q u e r y N a m e = " ' T a b l e 2 ' [ E v e n t ] " & g t ; & l t ; T a b l e   M o d e l N a m e = " T a b l e 2 "   N a m e I n S o u r c e = " T a b l e 2 "   V i s i b l e = " t r u e "   L a s t R e f r e s h = " 0 0 0 1 - 0 1 - 0 1 T 0 0 : 0 0 : 0 0 "   / & g t ; & l t ; / C a t e g o r y & g t ; & l t ; C o l o r A F & g t ; N o n e & l t ; / C o l o r A F & g t ; & l t ; C h o s e n F i e l d s   / & g t ; & l t ; C h u n k B y & g t ; N o n e & l t ; / C h u n k B y & g t ; & l t ; C h o s e n G e o M a p p i n g s & g t ; & l t ; G e o M a p p i n g T y p e & g t ; L a t i t u d e & l t ; / G e o M a p p i n g T y p e & g t ; & l t ; G e o M a p p i n g T y p e & g t ; L o n g i t u d e & l t ; / G e o M a p p i n g T y p e & g t ; & l t ; G e o M a p p i n g T y p e & g t ; C i t y & l t ; / G e o M a p p i n g T y p e & g t ; & l t ; / C h o s e n G e o M a p p i n g s & g t ; & l t ; F i l t e r & g t ; & l t ; F C s & g t ; & l t ; C F C S t r   A F = " N o n e "   A l l S p e c i f i e d = " f a l s e "   B l a n k S p e c i f i e d = " f a l s e " & g t ; & l t ; M e a s u r e   N a m e = " E v e n t "   V i s i b l e = " t r u e "   D a t a T y p e = " S t r i n g "   M o d e l Q u e r y N a m e = " ' T a b l e 2 ' [ E v e n t ] " & g t ; & l t ; T a b l e   M o d e l N a m e = " T a b l e 2 "   N a m e I n S o u r c e = " T a b l e 2 "   V i s i b l e = " t r u e "   L a s t R e f r e s h = " 0 0 0 1 - 0 1 - 0 1 T 0 0 : 0 0 : 0 0 "   / & g t ; & l t ; / M e a s u r e & g t ; & l t ; I s & g t ; & l t ; I & g t ; D i s t u r b a n c e & l t ; / I & g t ; & l t ; I & g t ; P r o t e s t & l t ; / I & g t ; & l t ; I & g t ; R i o t & l t ; / I & g t ; & l t ; / I s & g t ; & l t ; / C F C S t r & g t ; & l t ; / F C s & g t ; & l t ; / F i l t e r & g t ; & l t ; / G e o F i e l d W e l l D e f i n i t i o n & g t ; & l t ; P r o p e r t i e s & g t ; & l t ; I n s t a n c e P r o p e r t y   I n s t a n c e I d = " L a t L a t V a l L o n L o n V a l A d d r A d d r V a l A d A d V a l A d 2 A d 2 V a l C o u n t r y C o u n t r y V a l L o c L o c V a l Z i p Z i p V a l F u l l A d d r F u l l A d d r V a l O l d O l d V a l C a t ' T a b l e 2 ' [ E v e n t ] C a t V a l D i s t u r b a n c e M s r M s r A F M s r V a l M s r C a l c F n A n y M e a s F A L S E A n y C a t V a l F A L S E # X C o o r d X C o o r d V a l Y C o o r d Y C o o r d V a l # # C u s t R e g C u s t R e g V a l C u s t R e g S r c C u s t R e g S r c V a l # " & g t ; & l t ; C o l o r S e t & g t ; t r u e & l t ; / C o l o r S e t & g t ; & l t ; C o l o r & g t ; & l t ; R & g t ; 0 & l t ; / R & g t ; & l t ; G & g t ; 0 & l t ; / G & g t ; & l t ; B & g t ; 0 & l t ; / B & g t ; & l t ; A & g t ; 1 & l t ; / A & g t ; & l t ; / C o l o r & g t ; & l t ; / I n s t a n c e P r o p e r t y & g t ; & l t ; I n s t a n c e P r o p e r t y   I n s t a n c e I d = " L a t L a t V a l L o n L o n V a l A d d r A d d r V a l A d A d V a l A d 2 A d 2 V a l C o u n t r y C o u n t r y V a l L o c L o c V a l Z i p Z i p V a l F u l l A d d r F u l l A d d r V a l O l d O l d V a l C a t ' T a b l e 2 ' [ E v e n t ] C a t V a l P r o t e s t 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T a b l e 2 ' [ E v e n t ] C a t V a l R i o t M s r M s r A F M s r V a l M s r C a l c F n A n y M e a s F A L S E A n y C a t V a l F A L S E # X C o o r d X C o o r d V a l Y C o o r d Y C o o r d V a l # # C u s t R e g C u s t R e g V a l C u s t R e g S r c C u s t R e g S r c V a l # " & g t ; & l t ; C o l o r S e t & g t ; t r u e & l t ; / C o l o r S e t & g t ; & l t ; C o l o r & g t ; & l t ; R & g t ; 1 & l t ; / R & g t ; & l t ; G & g t ; 0 & l t ; / G & g t ; & l t ; B & g t ; 0 & l t ; / B & g t ; & l t ; A & g t ; 1 & l t ; / A & g t ; & l t ; / C o l o r & g t ; & l t ; / I n s t a n c e P r o p e r t y & g t ; & l t ; / P r o p e r t i e s & g t ; & l t ; C h a r t V i s u a l i z a t i o n s   / & g t ; & l t ; T T s & g t ; & l t ; T T   A F = " N o n e " & g t ; & l t ; M e a s u r e   N a m e = " L a t i t u d e "   V i s i b l e = " t r u e "   D a t a T y p e = " D o u b l e "   M o d e l Q u e r y N a m e = " ' T a b l e 2 ' [ L a t i t u d e ] " & g t ; & l t ; T a b l e   M o d e l N a m e = " T a b l e 2 "   N a m e I n S o u r c e = " T a b l e 2 "   V i s i b l e = " t r u e "   L a s t R e f r e s h = " 0 0 0 1 - 0 1 - 0 1 T 0 0 : 0 0 : 0 0 "   / & g t ; & l t ; / M e a s u r e & g t ; & l t ; / T T & g t ; & l t ; T T   A F = " N o n e " & g t ; & l t ; M e a s u r e   N a m e = " L o n g i t u d e "   V i s i b l e = " t r u e "   D a t a T y p e = " D o u b l e "   M o d e l Q u e r y N a m e = " ' T a b l e 2 ' [ L o n g i t u d e ] " & g t ; & l t ; T a b l e   M o d e l N a m e = " T a b l e 2 "   N a m e I n S o u r c e = " T a b l e 2 "   V i s i b l e = " t r u e "   L a s t R e f r e s h = " 0 0 0 1 - 0 1 - 0 1 T 0 0 : 0 0 : 0 0 "   / & g t ; & l t ; / M e a s u r e & g t ; & l t ; / T T & g t ; & l t ; T T   A F = " C o u n t " & g t ; & l t ; M e a s u r e   N a m e = " E v e n t "   V i s i b l e = " t r u e "   D a t a T y p e = " S t r i n g "   M o d e l Q u e r y N a m e = " ' T a b l e 2 ' [ E v e n t ] " & g t ; & l t ; T a b l e   M o d e l N a m e = " T a b l e 2 "   N a m e I n S o u r c e = " T a b l e 2 "   V i s i b l e = " t r u e "   L a s t R e f r e s h = " 0 0 0 1 - 0 1 - 0 1 T 0 0 : 0 0 : 0 0 "   / & g t ; & l t ; / M e a s u r e & g t ; & l t ; / T T & g t ; & l t ; T T   A F = " N o n e " & g t ; & l t ; M e a s u r e   N a m e = " C i t y / T o w n "   V i s i b l e = " t r u e "   D a t a T y p e = " S t r i n g "   M o d e l Q u e r y N a m e = " ' T a b l e 2 ' [ C i t y / T o w n ] " & g t ; & l t ; T a b l e   M o d e l N a m e = " T a b l e 2 "   N a m e I n S o u r c e = " T a b l e 2 "   V i s i b l e = " t r u e "   L a s t R e f r e s h = " 0 0 0 1 - 0 1 - 0 1 T 0 0 : 0 0 : 0 0 "   / & g t ; & l t ; / M e a s u r e & g t ; & l t ; / T T & g t ; & l t ; / T T s & g t ; & l t ; O p a c i t y F a c t o r s & g t ; & l t ; O p a c i t y F a c t o r & g t ; 1 & l t ; / O p a c i t y F a c t o r & g t ; & l t ; O p a c i t y F a c t o r & g t ; 1 & l t ; / O p a c i t y F a c t o r & g t ; & l t ; O p a c i t y F a c t o r & g t ; 1 & l t ; / O p a c i t y F a c t o r & g t ; & l t ; O p a c i t y F a c t o r & g t ; 1 & l t ; / O p a c i t y F a c t o r & g t ; & l t ; / O p a c i t y F a c t o r s & g t ; & l t ; D a t a S c a l e s & g t ; & l t ; D a t a S c a l e & g t ; 0 . 1 & l t ; / D a t a S c a l e & g t ; & l t ; D a t a S c a l e & g t ; 0 . 3 2 7 8 6 8 8 5 2 4 5 9 0 1 2 5 4 & l t ; / D a t a S c a l e & g t ; & l t ; D a t a S c a l e & g t ; 1 & l t ; / D a t a S c a l e & g t ; & l t ; D a t a S c a l e & g t ; 0 & l t ; / D a t a S c a l e & g t ; & l t ; / D a t a S c a l e s & g t ; & l t ; D i m n S c a l e s & g t ; & l t ; D i m n S c a l e & g t ; 1 . 2 0 0 3 6 4 2 9 8 7 2 4 9 5 0 5 & l t ; / D i m n S c a l e & g t ; & l t ; D i m n S c a l e & g t ; 0 . 0 2 & l t ; / D i m n S c a l e & g t ; & l t ; D i m n S c a l e & g t ; 1 & l t ; / D i m n S c a l e & g t ; & l t ; D i m n S c a l e & g t ; 1 & l t ; / D i m n S c a l e & g t ; & l t ; / D i m n S c a l e s & g t ; & l t ; / G e o V i s & g t ; & l t ; / L a y e r D e f i n i t i o n & g t ; & l t ; / L a y e r D e f i n i t i o n s & g t ; & l t ; D e c o r a t o r s   / & g t ; & l t ; / S e r i a l i z e d L a y e r M a n a g e r & g t ; < / L a y e r s C o n t e n t > < / S c e n e > < / S c e n e s > < / T o u r > 
</file>

<file path=customXml/item18.xml>��< ? x m l   v e r s i o n = " 1 . 0 "   e n c o d i n g = " U T F - 1 6 " ? > < G e m i n i   x m l n s = " h t t p : / / g e m i n i / p i v o t c u s t o m i z a t i o n / C l i e n t W i n d o w X M L " > < C u s t o m C o n t e n t > < ! [ C D A T A [ T a b l e 2 ] ] > < / C u s t o m C o n t e n t > < / G e m i n i > 
</file>

<file path=customXml/item19.xml>��< ? x m l   v e r s i o n = " 1 . 0 "   e n c o d i n g = " U T F - 1 6 " ? > < G e m i n i   x m l n s = " h t t p : / / g e m i n i / p i v o t c u s t o m i z a t i o n / S h o w I m p l i c i t M e a s u r e s " > < C u s t o m C o n t e n t > < ! [ C D A T A [ F a l s e ] ] > < / C u s t o m C o n t e n t > < / G e m i n i > 
</file>

<file path=customXml/item2.xml><?xml version="1.0" encoding="utf-8"?>
<?mso-contentType ?>
<FormTemplates xmlns="http://schemas.microsoft.com/sharepoint/v3/contenttype/forms">
  <Display>DocumentLibraryForm</Display>
  <Edit>DocumentLibraryForm</Edit>
  <New>DocumentLibraryForm</New>
</FormTemplates>
</file>

<file path=customXml/item20.xml>��< ? x m l   v e r s i o n = " 1 . 0 "   e n c o d i n g = " U T F - 1 6 " ? > < G e m i n i   x m l n s = " h t t p : / / g e m i n i / p i v o t c u s t o m i z a t i o n / L i n k e d T a b l e U p d a t e M o d e " > < C u s t o m C o n t e n t > < ! [ C D A T A [ T r u e ] ] > < / C u s t o m C o n t e n t > < / G e m i n i > 
</file>

<file path=customXml/item2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 C o l u m n s \ C i t y / T o w n < / K e y > < / D i a g r a m O b j e c t K e y > < D i a g r a m O b j e c t K e y > < K e y > C o l u m n s \ L a t i t u d e < / K e y > < / D i a g r a m O b j e c t K e y > < D i a g r a m O b j e c t K e y > < K e y > C o l u m n s \ L o n g i t u d e < / K e y > < / D i a g r a m O b j e c t K e y > < D i a g r a m O b j e c t K e y > < K e y > C o l u m n s \ E v e n t 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 C o l u m n s \ C i t y / T o w n < / K e y > < / a : K e y > < a : V a l u e   i : t y p e = " M e a s u r e G r i d N o d e V i e w S t a t e " > < L a y e d O u t > t r u e < / L a y e d O u t > < / a : V a l u e > < / a : K e y V a l u e O f D i a g r a m O b j e c t K e y a n y T y p e z b w N T n L X > < a : K e y V a l u e O f D i a g r a m O b j e c t K e y a n y T y p e z b w N T n L X > < a : K e y > < K e y > C o l u m n s \ L a t i t u d e < / K e y > < / a : K e y > < a : V a l u e   i : t y p e = " M e a s u r e G r i d N o d e V i e w S t a t e " > < C o l u m n > 1 < / C o l u m n > < L a y e d O u t > t r u e < / L a y e d O u t > < / a : V a l u e > < / a : K e y V a l u e O f D i a g r a m O b j e c t K e y a n y T y p e z b w N T n L X > < a : K e y V a l u e O f D i a g r a m O b j e c t K e y a n y T y p e z b w N T n L X > < a : K e y > < K e y > C o l u m n s \ L o n g i t u d e < / K e y > < / a : K e y > < a : V a l u e   i : t y p e = " M e a s u r e G r i d N o d e V i e w S t a t e " > < C o l u m n > 2 < / C o l u m n > < L a y e d O u t > t r u e < / L a y e d O u t > < / a : V a l u e > < / a : K e y V a l u e O f D i a g r a m O b j e c t K e y a n y T y p e z b w N T n L X > < a : K e y V a l u e O f D i a g r a m O b j e c t K e y a n y T y p e z b w N T n L X > < a : K e y > < K e y > C o l u m n s \ E v e n t < / K e y > < / a : K e y > < a : V a l u e   i : t y p e = " M e a s u r e G r i d N o d e V i e w S t a t e " > < C o l u m n > 3 < / C o l u m n > < L a y e d O u t > t r u e < / L a y e d O u t > < / a : V a l u e > < / a : K e y V a l u e O f D i a g r a m O b j e c t K e y a n y T y p e z b w N T n L X > < / V i e w S t a t e s > < / D i a g r a m M a n a g e r . S e r i a l i z a b l e D i a g r a m > < / A r r a y O f D i a g r a m M a n a g e r . S e r i a l i z a b l e D i a g r a m > ] ] > < / C u s t o m C o n t e n t > < / G e m i n i > 
</file>

<file path=customXml/item2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 T a b l e 2 < / K e y > < V a l u e   x m l n s : a = " h t t p : / / s c h e m a s . d a t a c o n t r a c t . o r g / 2 0 0 4 / 0 7 / M i c r o s o f t . A n a l y s i s S e r v i c e s . C o m m o n " > < a : H a s F o c u s > t r u e < / a : H a s F o c u s > < a : S i z e A t D p i 9 6 > 1 3 4 < / a : S i z e A t D p i 9 6 > < a : V i s i b l e > t r u e < / a : V i s i b l e > < / V a l u e > < / K e y V a l u e O f s t r i n g S a n d b o x E d i t o r . M e a s u r e G r i d S t a t e S c d E 3 5 R y > < / A r r a y O f K e y V a l u e O f s t r i n g S a n d b o x E d i t o r . M e a s u r e G r i d S t a t e S c d E 3 5 R y > ] ] > < / C u s t o m C o n t e n t > < / G e m i n i > 
</file>

<file path=customXml/item23.xml>��< ? x m l   v e r s i o n = " 1 . 0 "   e n c o d i n g = " U T F - 1 6 " ? > < G e m i n i   x m l n s = " h t t p : / / g e m i n i / p i v o t c u s t o m i z a t i o n / T a b l e O r d e r " > < C u s t o m C o n t e n t > < ! [ C D A T A [ T a b l e 2 , T a b l e 5 ] ] > < / C u s t o m C o n t e n t > < / G e m i n i > 
</file>

<file path=customXml/item24.xml>��< ? x m l   v e r s i o n = " 1 . 0 "   e n c o d i n g = " U T F - 1 6 " ? > < G e m i n i   x m l n s = " h t t p : / / g e m i n i / p i v o t c u s t o m i z a t i o n / S h o w H i d d e n " > < C u s t o m C o n t e n t > < ! [ C D A T A [ T r u e ] ] > < / C u s t o m C o n t e n t > < / G e m i n i > 
</file>

<file path=customXml/item2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 2 0 2 4 - 1 1 - 2 8 T 1 8 : 2 7 : 3 5 . 5 1 6 3 7 7 3 + 0 0 : 0 0 < / L a s t P r o c e s s e d T i m e > < / D a t a M o d e l i n g S a n d b o x . S e r i a l i z e d S a n d b o x E r r o r C a c h e > ] ] > < / C u s t o m C o n t e n t > < / G e m i n i > 
</file>

<file path=customXml/item26.xml>��< ? x m l   v e r s i o n = " 1 . 0 "   e n c o d i n g = " u t f - 1 6 " ? > < T o u r   x m l n s : x s d = " h t t p : / / w w w . w 3 . o r g / 2 0 0 1 / X M L S c h e m a "   x m l n s : x s i = " h t t p : / / w w w . w 3 . o r g / 2 0 0 1 / X M L S c h e m a - i n s t a n c e "   N a m e = " T o u r   2 "   D e s c r i p t i o n = " S o m e   d e s c r i p t i o n   f o r   t h e   t o u r   g o e s   h e r e "   x m l n s = " h t t p : / / m i c r o s o f t . d a t a . v i s u a l i z a t i o n . e n g i n e . t o u r s / 1 . 0 " > < S c e n e s > < S c e n e   C u s t o m M a p G u i d = " 0 0 0 0 0 0 0 0 - 0 0 0 0 - 0 0 0 0 - 0 0 0 0 - 0 0 0 0 0 0 0 0 0 0 0 0 "   C u s t o m M a p I d = " 0 0 0 0 0 0 0 0 - 0 0 0 0 - 0 0 0 0 - 0 0 0 0 - 0 0 0 0 0 0 0 0 0 0 0 0 "   S c e n e I d = " 9 1 1 d d 2 0 1 - 0 c 9 8 - 4 9 3 4 - a d 2 4 - 6 1 9 4 1 9 9 5 8 b 1 d " > < T r a n s i t i o n > M o v e T o < / T r a n s i t i o n > < E f f e c t > S t a t i o n < / E f f e c t > < T h e m e > B i n g R o a d < / T h e m e > < T h e m e W i t h L a b e l > t r u e < / T h e m e W i t h L a b e l > < F l a t M o d e E n a b l e d > f a l s e < / F l a t M o d e E n a b l e d > < D u r a t i o n > 1 0 0 0 0 0 0 0 0 < / D u r a t i o n > < T r a n s i t i o n D u r a t i o n > 3 0 0 0 0 0 0 0 < / T r a n s i t i o n D u r a t i o n > < S p e e d > 0 . 5 < / S p e e d > < F r a m e > < C a m e r a > < L a t i t u d e > 5 2 . 9 9 6 7 4 0 8 7 6 3 8 1 8 1 4 < / L a t i t u d e > < L o n g i t u d e > - 2 . 2 3 5 4 9 8 9 8 7 6 5 5 0 1 8 4 < / L o n g i t u d e > < R o t a t i o n > 0 < / R o t a t i o n > < P i v o t A n g l e > 0 < / P i v o t A n g l e > < D i s t a n c e > 0 . 1 3 1 0 7 2 0 0 0 0 0 0 0 0 0 0 2 < / D i s t a n c e > < / C a m e r a > < I m a g e > i V B O R w 0 K G g o A A A A N S U h E U g A A A N Q A A A B 1 C A Y A A A A 2 n s 9 T A A A A A X N S R 0 I A r s 4 c 6 Q A A A A R n Q U 1 B A A C x j w v 8 Y Q U A A A A J c E h Z c w A A B K o A A A S q A f V M / I A A A I B 1 S U R B V H h e 7 X 0 F g J z V t f 9 v 3 H V n 3 X 0 3 y c a N E E j w Y q W 0 l I e V O t T l 9 f W 1 f W 3 f a / 9 V W u p C a a l R w R 2 K h R h x t 9 2 s u 8 u 4 6 / + c O z P Z 2 c 3 u J i G B Q s s P J j v z z T e f 3 O + e c 3 7 n 3 H P P l T y 6 y 5 3 A 6 w S J B K i x R d A 6 p k B V d g R a e Q J Z + j g a h x W Y 8 M u w v j K Y 2 v N k T P i k O D i g T H 2 a G w p Z A p E Y n e w c o E Q V R U 1 p V L x P 0 H 8 S + i 8 S D y A c D U G n N I v t s 8 E b k E C v m d q c h z Y f w + L 1 C 1 K f p i F G L 1 n y 7 U y I u m N o 6 T q K 9 3 3 0 w 3 j y 5 d 9 i c e X V 6 O z f j x u u / T A 8 X j 9 2 7 d i C 6 t r 5 a N p 5 B D U r 6 n H o c C N + / e B W / P L / 3 Y k v 3 f 0 Q 6 h e e h / + 8 d T U + 8 8 3 7 U F a 1 A H e 8 s x b f + s 2 L u P d 7 n 8 L K d e / E V f / x 8 d S Z 3 s a 5 g j T 1 9 5 w h S x e D j I 6 q U y Z Q Z o 0 i z x h H q S W K Y E S C Y a 8 U P X Y Z T K o 4 N I p 4 6 h c n I 0 F 9 c t g z t a e p S G h s d G y z O o 5 L q o O 4 s D I k B N K i i V O X p x s 5 N / K E b A X 3 8 i Q i c T 9 c 4 X 7 4 Y w 7 I Z B L s 6 J 5 d w G N 0 O 8 7 Q y c 1 Z s a g 4 9 e 5 k x A K p N 7 N A b p R B r l X Q Q 1 I I w W a 4 Q 8 N C w N / 5 n v W 4 7 / d / R D x O J 0 5 I q M 0 S 8 M e 1 W L j y I k h l c s x f s p Y 0 G j A 6 1 I 1 f f e t j t E 0 G q V S G 7 L w S f O g L P 0 L j w e 3 i e G / j 3 O K c C p S J O v e S w g h W l o S w q C C M y q y o s B 7 0 L E m 4 Y m j I j y I a l 6 C E 3 s f I o n S O y 1 O / T M I V k O J A v x K v t K m F U C 4 t C q M + N 4 I c f Q z n l Y W x m I 6 9 v C Q s L J + S j i u n 4 y 4 r D g v h u q g q m O p y r x 0 m W R x G Y 9 L C x B M x + K N 2 x M m M x B M R B G J O F J r 9 1 H F n V g R 8 v S Y S 9 u l Q q z U I B 8 K p T 9 M Q m Y E c 8 K a M z X J t F C 6 3 C / L x f B I I E i s J i Z d M i 4 9 / + P P 4 / R / + J A S J 9 4 / H y f r r S L l Q 4 w g h S 8 G W W 4 y v / u R x R K M R I V A j g 9 2 4 5 z u f x N r L 3 p P a 4 2 2 c S 8 h u / M h X v p F 6 f 9 a w k k D l G O L U 2 Z m G p T Y S 2 I r I q c O F S Y i Y 9 i l J j r o d c h i p A 1 q 0 c d E Z 3 N 4 Q 9 g 3 q h C V j L C d h 0 p K V M 6 o T y K V j t p L w 2 a j D z A Y W s h g J q y v 4 2 n S E n H 6 / K i 8 E u T 7 5 2 R U Z p H 4 6 9 X x q h V c I G A u V X H q y t e L 7 6 n M q p g i W l G 5 8 p G c M R q s h t W U S E t p f Q p Z v C u j j o F u G U W + c z t + N m N w H r V a H X / z 2 1 / j p 3 T / F v N w V m H C P Y / X q l b j l P / 4 D b r c b p T m l k O m k u O y S d X A G Z f C H E p i 3 5 H x x s H g 8 h q H + T h S W V q O o r B Y u + x i u v O E j q F u 8 J n m + t 3 F O c c 5 8 q B K i d w p J g r Q 4 C x R 1 R d L w / e 5 D 9 I 0 E B Y Y F J z p g j M 6 2 r V O N X L I 6 c k k M V v m 4 0 L I 7 O 6 i T a n M h V y q p Y y Z w Y U V I 7 J 8 G / y 5 M w q Y h I Z s N e 3 u V r 1 m g 1 t m C U F h T H w j + q A M e s p h K l Y s + T Z 7 T o i y l f / n z N E F I I U J C H S X W q F F M / q Z l d z t q V 1 W l P i X B 9 5 w g y i f V n n w c N j r j X r p X 1 R j s g R 5 h d W y a K j q m U Z y a j C V k l t T O h N a 9 H e R D V Y r 3 W z t U Q n G 9 j X 8 O X l v v y w B 3 / D x D D N V E 7 8 q z Y k K Y G P Z A n / j L P S B T m 7 N C N p A P F a Z O l 6 W Y w L P P / Q N j 5 C 8 t L 5 X j 8 n k x L C c K d 8 E 0 Y W L w 7 3 w p 6 z U b / O H X 1 p H Y e k p T 1 5 2 G h n p s F E z V p m 5 3 h Q e I t s 5 C 4 Q g K a U L 4 c + G M a y l f V A L 3 h C f 1 K Q k W E t I 5 M + K l l 1 + G T N 6 N V 7 a 8 C L f L i y O 7 e 8 g 6 G v D q 9 p 0 Y G x + D x B T H y 8 9 s R N T F 1 j 2 O 3 S 2 7 Y d 5 6 h 3 g N j b y K r S 8 8 h G 0 v P X q C + n l c E / j J 1 z + E Q 7 s 2 i M / d b U f x w L 3 f F u / t 4 0 P 4 z f c + I 9 6 / j b P H W Q v U 1 k 6 V i L A 5 S Z t n Q i n V I F + / A E W G h a k t S e w h K 1 J l i 2 B B X l g 8 8 M s v f w c K p C r k 5 V q E j 2 B O B R l m Q u A U A r W u 6 m R B P B 0 U G K l n T 5 U b Q S F l i R y y t F P v K 0 5 i 5 o k O E y U 7 O a L A l i V O l y B z J h A i y h Y d J S t E f V q p V s I 9 7 o Z r d K p Q T T 9 n G r f c d j s 2 b n 4 F v / j x H 2 A 0 6 f G p j 3 9 J W L S v f O W r W H f R Z Y h E I r j j c x + H 3 C R F T d 1 8 m M 2 m 1 C + B F 1 5 9 j P 5 N Q K X S 4 P Z L C h E J h 3 D H t X W 4 4 0 s / w T N / / z n 2 b H 0 O b s c 4 D m x 7 l g T N j k f u + x 5 2 b X o y + e O 3 c d Y 4 a 4 F i G M h n Y K q T C a M 6 l / w o F Q m J I r W F O p s P W K o P Q U + U z u V y 4 s j R Z t K y U W j y F I i d B v O 0 s r 8 1 x 2 4 c a T u T a B 9 T y w p b H A Y S b K n p 5 B / m G R N k a X J J O a Q c q w w o l W N o G Z U L I W L E v N S N o 3 R + F V k 8 G + A k B 0 m e Q 1 a I B C x K r L G o t h C G L B 3 a D 3 W R c H k x E m Y q O T M S d J O f / 9 i 3 8 b P f / m 9 6 C 0 a 8 L U L I f 3 z 3 X f i / b 3 5 L K K N g M A i f z 4 9 i U w n Q 4 x Y v h T 2 O 3 N w 8 b F z Y h u D n F g i f q b R q A X R 6 E z 7 w u R / g q b / + j A R c i 5 v u / A Z + + v U P Y s e G J 6 D W 6 O m c U / 3 F t / H a c E 4 E q t s u x 5 j 3 N A 5 F h k B u p U 5 G i p o 1 b t Q T h T 5 H D Q V 5 8 + x L c K e M 0 X c x 6 m v R c e 6 g U 6 W H Q / F 9 j q n h 9 E x w p G 3 d H G N b 0 8 F B j l J z B F 6 m Z 7 P 0 p x w 9 S U j c R p R T g W D Y K 6 6 b I a X P 1 d k h d N l J Y d A m C V 1 W W n e w 0 L t D U r H v U G Q Y U i N Z c D t 9 9 k t R V l h O v p M U N + 7 5 G b I O 3 Y n 3 7 f 5 5 8 k c Z k J B W + N E v / x e f + M A 3 Y J G W k s W W I j t R K 6 z d 5 e s u x 5 G D x x A n 7 T H c P o 5 I N I r + 4 Q G O + I h X X V 4 l x u 1 t 2 B s 6 A K z K h y U 7 D 5 3 N B z H Y 0 4 b f 3 v U Z 3 P K x r 0 M m k 0 G u U K K r 5 T C u v P E O q D Q 6 E Q V 8 G 2 e P s 4 r y c R R u d U k Y Z r I c G t L 2 e t V U A c h E n B 3 w l K K P S S M I e s O Q x W T I K 8 4 R D 1 h C w s C u F m t 4 q Z p e W t o x I U G c F C 9 / T o N p n 2 G O 8 7 C F 4 j G s 0 x n o z d I m Y N P H c G R U g R J N T J z / B O g U c Z L N h A M I 0 r E 0 P j 1 M l m z q s 1 6 o 5 U Y R d G E h y 9 J I E e c g g T H 1 O w J b E l Y y z a N K j H v N J H S k c E j A A i Q a L V 4 F R m I a b I n u w H D E D n / P B D 7 R c I 2 w b j E 7 n Y + k M R g J 4 M 5 b P g O X 1 4 X i g j I o F A q s u / Q C + L w + r D x v J S 5 6 x 3 X w B q O 4 6 t 3 v x C f v / C D + / t D f Y Z E Z 8 D 9 r b s d 8 a w 1 + s O s 3 c F n o B n w R 3 J R / M 6 5 8 7 5 1 4 9 a V H c M W 7 P 4 z a h a u h 0 R n E v V z 4 j p u w Z M 3 l W L T y Y p i s O c K v e x t n h 9 c U 5 V O R 8 H D H 1 a v i 0 C k S K D L H y G m e + z C x C e r s R P X D k T B 8 A S / u v / 8 B 3 H 7 7 z b B a M 0 J r M y B B / n / M l 4 D c k n z Y A b I m c 0 X 6 0 t j Z r Y L v F E E K D k a s r w o K 2 h b 3 J C B R S I R g s 5 W U 0 D l k Z F n S 2 N 8 l x b L y p B m L J S L w R y e g i + c C I b I f K W G K k w K Q S p L X 1 j S i w K B r 0 p r y U E J d T h j Z + u Q x X u g 7 h J t f + S 7 g j W D o 5 i e J h t H 5 T m a W p w 2 2 W M f 3 t G H e q l p c 8 a v P Y Y 9 u g K i q E n 9 f w z 7 V 2 3 i j c B o 8 b S p Y m M 4 r C + H 8 c h 6 8 j a D I Q p p d O n s H D / n D G B u w I 6 I L w e l x C G F 6 / o U N u O X q W 2 A y T T r T s 0 H C V o M E I 0 r a m 8 G C O 5 c f x Y g O k w 8 n i a E m e 2 4 a w z 4 X h 7 h F A I K E Z z A s x 8 Z e N e R Z y c 9 p M J t y R 5 W I E A 2 N u e l H X j l U d h I m u q 6 0 M D G G 3 D J s a l d h Q 6 t 6 i j C t K g 0 R v Y x C r h y i k 5 H g 0 q E v K 1 i Y P L B c A r 9 a c l b C x J A S 3 z 0 / 8 i N Y t t 2 B 9 X U r s M 4 2 D 1 + f 9 8 3 U t 2 / j j c I Z C 9 S y o r D Q 7 G m o S c B Y + 8 6 E i R 4 n 3 C 4 P H n j s A T g c d m z Z s g 0 b N 2 4 h 4 h O H y i y j k 8 / y w 2 l g q i g n Q 8 a + V c D F S T i z S B R t j l G n l + c B 8 0 q i p x Q 8 / n p z h x r h u B S H B x R o H k k G G T a 0 q e E K T A o U 3 x 8 H X r b Y 1 d g 8 p M F o X A 5 l r g Q 9 o W S m B x 9 n 0 K P C c f o 9 D y 5 n g h U Q U 9 T 6 v C g s i h z E H H T 1 Z H V l C S m c d z 6 G f a v v F p T Z Q f 7 V 2 S C W k c H x 8 f X v w n d t N 2 N R 1 v z U l r f x R u G M n + I I + S e n 6 q i i Y z t I E 5 O P s v / o Q d x 2 2 8 0 Y H B r C h R e e j y u u u B R X X n m F i H i B c 1 A n + 8 H s o E 7 J x 5 S Q N T j k U K C v d Q B H t z b h y M 5 2 H N / d h q C P n B 2 2 N k w r U / m r b A W U c 1 j O T H S O y V B i n X o h e / t U 2 N k 1 6 V T x + B g j Q Q c + T j 7 X 7 h 4 V s T W J o J W v k E V q G p o q S G l o U z m L H I g B + W J y S 9 L q k v s l Y M m 1 I B o K C 6 G e C 3 P d C e d U 9 H h H g R 7 S O F 0 u E l w d 9 C Y d F h S c T u O + j X O J 1 + R D 8 V i R s E z 0 4 q R V 7 k q j P h k W E w U 8 M q T A I k M Y M m J z D q c T + / c d F J 1 7 8 e K F 9 F d y k s 8 U 9 5 M Q c A B i D i R C d A 6 V R G j x / f 2 T n V x G 9 O k C Y w i + q B c j / S M o L C 2 E L k 8 N d 1 C K f q c U g + 6 p u Y K z g f 3 B B f l 0 7 Y O T I f 4 0 G v L C y D U m O y Z T u T N F v Y 1 + L 4 0 J S i f h / C b C g O c o N H I D r J o y 8 b l l b z u q l 1 f B T f d n n i W 9 i g M t 7 H + x B W V j p G A l k 8 K H t / 0 c j 8 W P c X Y u 7 e i D 8 4 5 H E X W R 3 2 m S Y H O 7 G t E 3 S K 6 K s u T k 3 5 6 d p T 3 X s H t j m P A Q t T 5 N c F 8 l k 4 F o a v y R U + h 6 e + w o L b M K 9 4 C N C T O W G P n L s R k s y 1 m n H h l V c R E i T m N x Q R h W a R x x Z Z Q u T o r n D g Z w X q k f D z z w C G 6 4 4 V 3 I z s 6 B Q j H Z 0 X n 8 K d N f O R U y O / V 8 7 u x 0 8 x I y d h y 2 7 j 7 W B 7 V e h W P h E r I M C e q A M T g C U s h l E t h 9 c 5 9 j Q V 4 E n X b 5 j N k W n H Q 6 P z e K r Z 2 Z Y c B T Y 7 U p B J 2 N r o / O P + o j S x p l M z X Z 3 I W G B s i k S k z 0 2 2 H K M c I V V o r p L Q x / J E 7 W j 4 R I C F i S 5 I a j Z O F E U 7 M f K S G r J q f 7 j M D y u x u A W i v e n 3 c B 7 v Y + D 5 P N A H / J v S J F a Y S 6 R x N Z 1 D c C q 6 s 1 y D K c H o 1 / o 9 A 6 F E Y b v d I I e v 3 k u 2 t w u H E E 8 + r z x F A L C 4 p O T f 0 k H o X Z p M S T L 3 e j o t Q E o 8 U A i 0 6 K 0 R E 3 T F Y D 9 u z r R 1 G h A Z J Y D C O O M G p q y Y + e h r N W J 5 n C x J 0 4 S x l H E D 4 M D 4 9 g Y m I c a y t C w n d 6 z 3 u u g 1 a r J c 0 6 r c G p k 8 z J Z z L A Q Y Q 0 2 D f h p F n q V 0 K r M C o W l s F i 0 Y p g x J r y E K q z o 1 h Z E s a S g l N n U D S P y o U F n Q k 8 N + t M h U l D f F a X n U C C a B 5 H 4 K L B O P Q R c u 4 y E C T L y r A W W O A Y c o p h i G R b J B D B E J S K A Y x 6 E n A F g / D S L f A 9 y 4 j G c i f g L H 4 d C V P X B C k n D m 5 0 O r H C F Y B N v g E K 5 x P i u B w A K T D H Z s y C / 3 e F V i X F t t 1 9 o u M 7 x t 2 I + a m 3 u n 1 4 e U u 3 m J 5 m d 4 X h 9 U f R O + A R y s v p j 6 M w T 4 8 e s l J y 2 p C X p c a I P Y j B E Z 8 4 3 n S c t U C l w Q 9 7 Z b E X E 8 N O B I M h H D 3 W C B / 5 N o 8 9 t R G W m o u h 1 V t h N p O D M 6 3 T y j j Y 4 D y 1 R L W P y b G J 6 E s a I R J E T 4 i O x d Q n d R e y c b J Q W + 9 B i e X 0 T X w a P K 3 E d 2 q 5 O 2 0 Y S O P x 4 D S P b Q 1 6 G h G V + 4 T w s 7 V h W A N 1 k D j V c I 0 4 Y B 9 3 w u v x Q i m J I T R O Q k i + m U l R C J O y Q F g s d 9 g N T 3 g M Y 5 4 I W a 6 p 7 V e R R Y 4 o S 1 g w h o b R b a B D i R e j u 5 s 6 C c l S g N r K O M f Y 3 b 8 T W D i u v 7 w C e 4 + O Q 6 + R w 2 J U E I 0 m N k B C F I p J c c / f m 2 g f H a o r r E l 6 T a 9 x o t L F J V Y s W Z y P K D 3 Q e f P z c d G F F a k j T s V Z U T 5 O h N W T V c q V R Z E t j 8 O Z G M M L L 7 0 E p U q N u i X r M R y y i n E n u V y B p e V y 5 J F F m Q m c J M o D v 3 O F j j P H l f h f n g d F x g g x 4 s h S H V E i u v P x g Q l k F 9 n E P g w O H G j k M S w s j K K b N H k 7 a / M 3 C D V k H U s s y Z m / I 7 4 W U g B J a + R 3 L Y Z Z 3 4 G w j O k f 0 w 0 F 8 X E l t a U P a l c J c k u z 4 Z 2 g R 0 K f 9 e a T G 4 Q f s D N I H U G T P H Y m t t 6 T g x I y g h K 5 D q X X d p G v J c U X / v u L + O I 3 f o p 8 f U j w / s 5 x G f p d H I 1 M / e g c I k 3 5 j h x 4 F b v + 8 X 3 o d F O t e k J V j N s + c X J m y O u J 6 Z R P S X 4 s 6 3 R + h S K c u A 1 E z l z / z o r X L F B 8 I Q s N I a J Y 5 C M o k x 3 9 h Y N e t O 5 6 B L f 9 B 9 M 7 H d R q l e g A W z p U g p 7 x Z M F Z Q Q 8 4 Q h 0 p p P A L n y I a j S I S i J J W p + N L p V A Z 1 K T t N V B a s 0 S n K F O P Y f / B P S g s L M C 8 e X W I h + M Y c 9 n R f P w 4 r r r y C v I x 4 k T V 5 G g b D C L b p E K O M S Y E 7 I 3 C 2 r I Q 1 E T h O D N 9 0 H M 0 t Z V o h q + Q e P m A e N 9 r X w S z d g B G N Z k y g v u Y B r X n V c D u H 0 D C m w e r i u 7 X R A 3 N z Z t s Y g F u U 1 c q g M E D 3 d w 5 2 H k + e H 8 2 j K R k i t Y 9 C m 3 u h W g f J 5 9 M Z q d n l B T M e C I K K U / C I v S 4 D q J 3 o o E E f Q 4 t d o Z I C 9 S r G x 5 E t f s W l E 1 l u N j Y / Q 6 s u e U f q U 9 v D K Y L 1 O s N Q Z b S C a U Z z 2 x O s O a 9 o C g I a 0 7 i h D A x L m 1 Q Y f 3 F V 6 K v b w D h c F g 8 e H 7 Y 6 y p D w r r M F W 4 P O S N w T D h h 7 3 W h + P C r W P j t L y F n x 7 O o X 1 2 L u p X V K K s r R n F h F m T e c d R q x 1 H C T 4 s u X C q V 4 5 U N m + C P h u E n h 3 P e / P l 4 4 v F n 8 P T T / 4 B 3 v A d N 2 x 6 k D i 2 f M 1 3 p X I P n e r E w j f s 7 p w g T I y 1 M j B L r 4 R P C x D A X a T H g b C L q 4 U R C 1 4 2 w V o K g i w T B T 4 L p o L 9 E S W N u E i i X B I Z w A v 4 J H t G T i M F u p 4 c F m A M X t I 9 + u Y j s K S N u 8 s s U C I U i G P Y 2 o 9 9 9 m F 5 H M O b v o F / F U Z p 1 G J X Z H I V N E E W V I E t 9 i j n 5 5 x C / u e d X u O M j H 8 K f / / Q H D A 8 N w e V M 8 t T G Y 8 c w 0 N 8 v 3 m f i n l / / M v X u z Q 3 Z v T / 4 / D e 4 9 g P P n p 2 f R w 3 v k Q l / Y j Y w X e d 8 O j / x 8 i y i e e n x F A Z P s V b K I m h q P E 7 H I G f Y q I d C o R R C Z S N f g P P r M m f y c v i X 8 + B C g R D 8 8 O L Z j c 8 h L A 2 h + j e / g 2 b b d j S + u g 2 H 7 / o h + V l W W J Y t F W F n n U k H r V E j K F 5 z S y u W N C x G W 2 c 7 V q 5 a C Y 0 2 u f 1 4 c z M q K s r R 2 t q K s v I q q E y F 4 r p H v W 9 M B M o X J o t K d D h X b x Q 1 I E 4 X U k 0 E 9 h Z A Y + M o X p T c o h H o o / k i / C 1 R R 8 X 9 + y U O P P P i S 6 h f U o v j 7 U 0 w 6 j T w + g J 4 5 K E H s O q d 9 + L p f d n o 7 u q B L a c Q O k Q x 6 h z H o 4 8 / i Y L s M q L W M r L 6 E r Q 1 D q C s t I p Y h h J S o p u u r i M o z V H i 8 J 7 N K M i x I I j X Z r W K s h T C 6 e / t P I a s 0 G N E b V N f p N D l r E J x w 6 3 i / d 6 9 e / D / v v U d b N m 8 i f q N F I 8 / 9 g j G x s h P H B u F k 4 R r x 4 5 t 9 N q O n f Q y m y 1 4 d e s W t L Q 0 i 9 o Y D z 3 4 d 6 H 8 / / 6 3 v 4 j j 9 P b 2 i N 8 8 + 8 z T e O H 5 f 1 A / 0 B J z K R L n m S C X g E P n b x S E c e J / e I y D O / 4 a o i q 8 j c E R O q 7 V w B M C 0 2 D u z Z Z n 3 C 9 D b I b E b p P J i P P W r M K + A 8 f E 1 A K H n V Q r Q Y k E p H b 6 Y c p Q i G R Q E q a I J o g J / z i e f O J p X H z R e i x b v B S N N 9 2 I 4 7 R P 2 u M 5 9 q W v w E 1 U b i o S e O c V V 0 E v 1 + I 9 7 3 4 n 4 l y V S K N E j s 2 C 2 2 6 5 E c u W L c a 7 r r s G E e s y N O S S t U z 9 6 o 1 C 8 6 g C H r L S c y E U n T o A F 6 N G U c p l s E Q q Y I 6 U w x Q s R 0 + C r J z 3 q L A u f a 4 D 8 E c c y M / L x w N / e 1 B M 4 R g b H 0 c g E B D 3 1 9 P d R Y p D i l g s i l d e f h 4 v b n w F r 2 7 b Q f v F i E L H s X t b I w m U D E t X 1 + P o g S 6 o E z b s 3 9 6 M J U s W o r O 9 D V a r D U f 3 b k x e z O s M v v b H H n 0 E P m / S t 1 y 6 b D l Z p 6 N E T 6 3 U D y X C S r W 2 t o j E 4 N q 6 O v L H d A j 4 / d i 6 h Y S + o E B 8 l 5 e f D 5 V K B Y 8 n 6 Y + y Y K 5 b f x H m z 5 + l y t Q b A I n T P n p S X 9 v d q y K h S o i Q M 4 M t E k f x W J h 4 / O P o k E K k I D U f n 4 D E l i c E r t A 0 q Q W i x D v G n G 4 0 d 7 l Q V 6 J B T j Z n l E v R P i B D U U 4 c c h 9 R R b J s H I S w 2 + 1 4 + e V N u O y y i 0 T j q G V a 8 g 8 c 2 L J 1 O 9 Z m W T F 4 3 f V g H X / h 0 Y P Q F B Y m T 0 D g B F Y m r D J d 8 v N M i J J F 5 D z D 9 n E F + p w y o Q j S K L T K s e W p 3 + H x R x / A T 3 7 + W + z c t Q t 5 R a X 4 w i f e j z 8 + T 5 1 L 5 c P / / u c H 8 f 2 f 3 o e / / + F n e M / N H 4 Z b W o D B p g 0 o n X 8 h F M T B l F o z a U w l N D z o 7 J N C p 0 6 g c 3 R S + X D Q Z n 5 + M 3 y R V C L i N H S P L 0 W Z 7 U D q E + + v x U R 7 G I b y y Y C D L 2 S G T p U K 2 x G U U g O s 2 k J 0 d w + I i Y Z q 8 i t f e m k T s s i K c 2 K v Q q l C F r W b 0 + F C Z U U F j r c 0 I S f H J j L V 8 4 u z U V K R j Q M 7 2 r H s v H n o a R 9 B e U U p A r 4 g O r u 6 U L u g C A P u M p E N 8 1 r w t g 8 1 i 0 D N B T s 5 w x w V G e x 1 Y n 6 N U X T q m X L 5 + G F 3 d f f A T B Z L r z e I w d y x E T U G E j I U G q M o M C U 7 n s v l I s 3 a D 7 P F i A L S O N K w D M 6 Q A 4 e P H M P i R Q 2 k s T K K J 2 S A f Q p O 4 z k d d E w o 0 D U x 9 S K L z T H s 3 / w E d m 7 f h K / + z 9 e x Y + 8 B M Y 3 k 8 5 + + E 3 9 6 q Q e / + c a t + P 4 v H 8 T P v / 0 Z H D l 8 G D / 4 z S N Q 6 L L w t Y + / E + v W r S P r Q p b z 8 A E Y T W Z U V F Z j / 7 6 d q K l d g L U 3 f i 1 1 h i R y 9 R 0 w 6 W a m f Y G w C R o l O U W k v I q M i 4 k p y N B z v A + S g t H k D o R g R C + K w 0 y H Q q Z B r q 6 G f p O 0 4 5 F g F G 6 7 G 1 k F k 5 k o v j E v J p T E I e e A Q q Y G q T x 4 E 0 N k N S J w B 4 o w 7 O a 6 G W e O t E C 5 H O M 4 s j 8 5 3 T 4 T J k s e F i 5 b n / r 0 x u C f E p Q 4 E / C s W Y 7 Y z S P L Q 1 I z o z A x k m l G J m z Y s A n 7 9 x / C w M A A 1 C Q F X H N h n H w Z T t v g G a c c z V O Q Y x U M h a h b E S 0 k R z z h l g q N y / 6 Q z + c j C j O p 9 R m 8 n c d 3 Z g K P e m d m e o 9 4 p C c J E 8 N H b V w x f z m s e a U I y 0 y C w 3 P a b c P C J e L a / v M r 3 8 I 3 / + t 2 f P a z n 8 W 7 r r + e 7 l c v q P D N t 9 0 O n 5 8 D A A r Y y P I e O n y U q I g H X / r 6 X W Q h T j 6 P P 3 p y t a M 0 I j G + i a Q + 4 1 p 7 b N n V + q l Z D T M J E 0 M u V Z 0 Q J o Z C L S c 6 F 0 M s I w Z c M F S B h p 4 r U 5 9 O B v t Q E e L t 7 l i v E C Z G d X Z G + v x r h M l i w w W X 3 n T S 6 4 0 W p n 8 G p l i o A e q I m d R t N n C 6 E I / 9 8 O S / z O o 7 j I P 9 S p R b o y K D 2 h / w I x h I O l r H G p t Q W l w q c t i O O e Q i A C K X x r F x 0 x a s u 3 C t 4 M o 8 8 M u C G C P O P 9 J m x 9 a D m 0 V Y f P 7 8 e v E d c 2 R G z 7 F + l B I 9 m Q l c 2 2 J f X 1 L a i s 1 R o n p n N v b E Q u P p 3 0 v + m B r r l p c L y y o j Q b F 7 I 2 g f i S O Q 0 J M S i c M T k g q f k / 1 P f r H M K 2 Q S s l x T D b 5 C F k A 5 0 T o W 1 l g 8 G 3 L Z B N H m Z B v b f Q W w 6 g b p n Y Q s 1 C I 0 b m t B z l I 5 H S P p E 5 w u S k z L x N 8 o C V P X 0 R 5 U L 6 3 A p v v I h 1 z J x w a O l j 4 v / j K M q l y 6 f v J H o i 5 o F G a M + z q g o s 9 E j h E k H l 1 o W E Q U W X 3 G 7 c Z I W y h W l C P D J 1 t l t V q N 3 L x p P P B 1 x j / V Q n E a C w v V b O A g R D y Q z L 3 j 3 D m J i i h J k L v g J L g i 7 F C K g 2 s 1 W p E M y 7 S t Y c E C N D U 3 Y c u W T e j Y + z R Z h C f w l 7 8 8 g N z c H G h 1 W r F P O v W H O 7 A h S 4 t L y M E s K S n G 0 a N N 4 i G l k e 6 Q 0 8 F d O S 1 M j N f S K X R q C X q a d u F P v / 4 u U d Z + Q c P Y L 7 n j g + 8 j X 0 Z K 1 y b B Y 7 / 5 H y F E 7 J O x I L F R 4 C G B 6 c L E i M Q 0 Z A 0 t R P 3 q 0 G u v R p 5 + i c j h S 0 A O k 2 a M f q / A h L c c P n s Q l Y v L E e X Y + B n A p p 0 c s Z e T p d d b 9 Q i R B U 3 E o z j U D h w e m l Q 8 B h I m s 7 o I W o U F W Z o y 8 l f 1 5 B s b k K O v o V e 1 u E a Z V I 7 a n K j I y e R 7 f C 1 4 Z u v z q H v s / a j b / L E p r w 8 8 n K 6 R 8 a + L K Q K V Z 4 w R f 5 5 F o K j T S K j z S D W T r c x Z 4 j 7 y t 5 l W p c G F K d k y Z I I F h S v z r F q 5 A h d d c Q G u u + g K X H P 1 5 V i z Z j X m z 6 s X O X 7 T Y b D p o J M Y h V 9 T W J h P m l 1 O 9 D A G h 8 O B s e F x E c w I h a Z q n t f 4 / K e A w / r F R f m o I I f + F 7 / 4 G S Y m H A i T o L z 7 P T d A G X N A i 1 E x t y s l + 6 e F I e c 8 7 O + z k L / E N I u z 8 + l N b B l Z p T q M e a s x P 8 c M + 7 A d G r 0 a + f r 5 J K i n Z u I q u R 7 F p q V C O D K R X 5 q D 7 s Y + 1 K 3 + D H T V / 4 v C C 5 4 V 1 M 6 o y o N e m Z X a K w m m j O y H s X X i 1 m N L l Q Y P c 7 x W g R L I I p c g h 5 5 r x k u p p 2 3 / 4 p j y 5 D g v L B T l 4 i K p D R m I O p M C N B 0 G M / k J G Z n c X H t 8 p t o S S Z / K i q y s L N i K L M i x 5 K K u r i Z J 5 T g 8 N R N 0 U X R 1 9 g h h 9 P q 8 c L t d i J F Q b T 3 8 K l 7 c u B M O 9 9 S B S M 7 v O 1 t 4 y A I v X t i A b 3 3 z f / G r X / w U C Z U Z m 1 o S y F 9 2 M w b C h Y g T x / 3 E 5 7 8 m L N P p g q 0 X 5 + D N z 0 1 a n x 0 9 K h F 1 3 N Z p h C d o g V I h g d f p E 2 3 U P K I i Q V l I b T J 7 h r h a b i J B q C U R m O F + a R N X q X X 5 1 i G n 4 V N Q a A t Q Q B b R r C 4 k / / X M O v S F l U E U z L 0 + w m s G D + z e + d E P 4 d j R q Q P f j J d e f C H 1 b h I h 8 r E 5 Z P 5 m h + z L X / r i i S I t r H U t O i 5 W m X y f i Q T 1 I C k 9 + P Q z 9 I Z I z x K j k t F z 1 1 A n j C k l o t a 4 m 7 Z r J 1 n X S e B O I 8 o P + 2 X Q m L j M 2 O z a m M c q J G E Z n n n + W b z y y i a 6 C C k O H D y M 9 e d d i C V L 6 3 H c b k X b h A p l l i g m / F L s 6 T 3 7 1 C I x w F 1 m E A K z q 1 u F X q K N L B D 8 4 u q 1 A V I 4 A c m p p + 5 P B 4 f Q u f Y G N x + H 8 X n w P K 1 2 v E S b V T 4 H L H l W 5 B h 5 P F A q f B 3 e O Z 0 D m A m m h R y K 1 6 u y a Z f U A 8 m A 1 q C B i q y d W n t 2 7 c F 9 I B p J Y M w 3 C 2 u Z h v T A b l N H M 5 7 w 7 C e F O F U p V H p N u H l J M k i y b d u r 0 O v I H 1 U q 8 c D f / i o G b d n v O n z o o H g N D Q 2 K g d q m p k Y 8 9 + w z y L L Z s H 3 7 N p y 3 h k t M n z 7 e 8 I H d 1 N 8 T 0 C u J k k x 7 R p z R I N W T 5 S K G x b N i u X O N e G U n S n q p s 4 k q k V m L k B W z 8 h S E 0 w B X M h K l w u b w F x V y F X U y I 2 6 8 8 T 3 4 3 G c / j U v X n 4 8 P F w d Q W c / T N C y 4 s J q t Y R y 7 e p Q 4 d J p L 3 8 w F n j 7 B N I f n X G 3 r U p 2 y U u 2 Z g M s j 7 y A B 3 d Q x d Z I i U 8 A q a x j q v F y E p 2 W o m F Q F y D P M m 9 G C s 1 A N u A + n P k 2 F j H h r 5 6 G u 1 K e z Q + P r N J e K x x y / 8 t W v 4 + J L L k V F Z S X k 8 u T 0 G S X 5 q w a j U b x f u G g x L r v s C i x o W I h W E j j e 5 8 2 O 0 x q H i t r J h b Z O P u y 4 L 0 E U R g q 1 g b Z P U 1 4 T X t K u w T g U k 0 n f c 4 K F i g t D T g e n M c V j M V G r T 5 a K P M d J W 8 a D P j j I Q v C M X F 6 Y Y I C o U + a c r D c z u A U z G 5 v n N p W Q 1 T K r I l A n A t B x Z u s M 4 C K X I W 6 I a W C / i K n c T G j c 0 Y z 5 a + p S n 1 4 7 z m S W c j r K 9 9 K 2 V / C t 5 + 6 B k i x l J k p l W f j D l 3 6 a + v T G 4 E 0 3 s B t 1 U 4 e f Y W i C r R b P Y 8 o U t D Q G y H L l K 3 l a R W r D H O A U J I 4 Y Z j I X j d a A l 1 9 + W a T M r F m 8 B n I 9 u c 0 y z n S I w z H s x E u 7 9 q F w 0 T V J p 9 n R S H 6 C D U 7 k J H / 8 F g L n F / K M 5 1 K 1 C w a d D E r i y i e 3 J j M C n n n s I e U V g C u Y D I U L 0 J M r N i 0 R F H E 6 v A 4 f 1 D o V 5 M z L z w L b y V K f q g R 2 G m m B e j P h T S V Q 8 W C y l s N 0 C p g G l x k W g 7 G 0 T y Y 4 j J w g + p c Z V O K H 0 j Y m F 7 U b p k e P p m c 9 8 O 8 5 2 v a D u 3 + K S y + 5 G J 0 d n R g c H B K l s l Q q J d r a O 3 D h J V f C b D J B T h c h U 2 o Q 1 5 X A g 9 M 0 i 2 8 S 8 C C 3 V R f H v O w g W p v 6 U T G v T K R 4 T Q e v j M h p T f w c A s S r O c I n I S 3 E l i t H V 0 X t e b L Q h L i Q q F J 6 + g J F B 0 8 / F h 4 4 Z 3 D + H 8 d 9 D g 9 r h f 9 4 K r w t U B k + F G e Z T 4 + S C e s x r f N n g s e h I J O I C C A P n / D + D B a G A P k M m f y G l 3 f h c H p a m D I r u y b I A n L N u z R G h o b x s 1 / c g y 9 8 4 T / x 5 J N P i Y s o r y z D 2 O g o S k r L E S M q K I 3 5 M d T X D r P F j O e f e x Y y 3 V v L Q t X m x E T y M d e y M H W s Q y 2 + O a M w j R O F 1 q g m / V o e j G U B 4 u 6 f p 6 + b U Z g Y g x 1 D k E 3 n 4 3 N A J l P g y L H j 2 L l 7 P + K Q k f K S Y / / B Q z h 8 Y K e Y F n I m a N m 3 F y + + 7 1 Z s / / A H p 7 w 2 f P P / U n v 8 6 0 J Y K L Y I 3 r B U L C t T k 5 N M Q Y m T S p J y N O 4 M Q A w N c b I 2 L G h t f g W q N a Q l Z y n A c n h Q g b q c 6 I l O F P D F o W Z r m K o M N B 1 s x R L a C H U s C W l d B f b 3 U k e i T q C g / d X 0 1 h d O Y M J z B r H s f z L E j G N N 8 n p N R 5 L K Y K B o B / T W y X W k e o k 6 s 4 8 1 I w 9 M Y b e r H R G i h G v N t T h k 7 8 L X + p K V Y p 9 d 9 F 9 w j j p h z j m 9 u L d M r s D 3 7 / q h q H n O W f + L F y / G w Y M H 4 f X 6 s G j J e d j d d + r g R N p C v f r w g 6 i + 7 R Y k a z p N Y u P l 7 8 C a Z / / F J x h y d + Z w M 8 + C 5 Y W l 0 x D C d I b 9 k 1 P Z O M A w m p C R M E W Q C E s Q S 8 7 e O A l c d T Z T I 2 t 0 U s T s s / c c r n m u I E E a G W J T x h P i E n C Q E I 6 6 Y u i d 4 F J R b x 1 h Y r A w c c 6 h K y R H i J q d X x 9 4 / L u p b 5 M V j k T J A G o S r n d + d O v 0 6 S t J X L / 9 B 7 j m y I / w p f Y H c d e r f 8 c 2 V 6 t 4 M X q b J i c z n g o J 0 o Y X k S B d d + 3 V K C 8 r w / 1 / / r O o 7 F u Q n w e 9 J o Y s 7 b l t X x 6 H + i h Z r d 2 7 d 6 G p s T G 1 9 a 0 z 3 j Q b p J v a 1 M K / 4 Y d 3 k m 8 z + 4 o r s 6 J l V I F 8 Y 4 w s U 1 K 4 Z K Q g e R k b t j C n g s y W g H 8 8 T E J I W n k a R O 4 m X Z 9 R l w z 5 8 f j Q W x V c H W p i 0 A H n 0 S Y M 7 G / E I x 2 L c N 9 x M 4 4 4 + k Q Z M 1 4 4 L W f H R 0 X d w w Q x h c G O Y T R c W J / 6 9 T S E q K 3 8 U Z g k a v g 9 1 N D j f h T 6 N G j a 2 S L C 5 2 l / a F b Q 1 5 y U y 2 N + y 5 c u R k V 5 K Y w G L d 7 / / v e h v L S I P p c I A 7 m 4 6 L W n I s 0 E n o 3 Q s H A h d F o d N m 7 c g B / f / Q P 8 6 I d 3 o a O 9 H f u I M r 5 V I d U p 4 6 L M V M E M S b E s F B x 4 O F 3 w p L q T 6 p z T Q 2 D / i o M O P I b F 4 E L 6 M y 1 b y c u 4 a G 1 K U R 8 i y j X E U 4 i T b 5 a O N K o C S e r B h T b f q u C s C S 4 d l r u k H v P W 1 E K z 9 s f 4 l G I 5 R v O z o J B M P o e 2 f R 2 w d 7 m Q W z a 7 f / i Z 4 s v x X 5 Z L 8 S n z J f j O O z 6 O J 5 b 9 D x 7 J / y T m n V d L r z o M t G V E B T P A C 2 n 3 N v W j 8 3 A P 3 K N e t N K 5 O F u D 4 a P v v v j f X 0 b A J T 1 R Z Y n / X V p 4 7 q g T j y l d d d U 1 a G 5 u S m 1 h 2 i k X V v G t M N 4 0 G y R 7 W + z M K M S U D K 4 I O x 0 x e w K y G U L j M 6 F 9 X C 7 m S / H E R L Z 6 H I h g Y R J T L f g Q r A 3 J 6 n F V 2 Y 4 J O a p s U 3 P + M h H u I 0 t l S U D D 6 z P R 7 3 g F D p m e A y A x J A I J d E j V o n r P b G A n / l T K + Z 8 J v r 5 K a 4 S U W Q J G a v f v 7 v s 7 x v s n 8 I W 6 d 2 H h 9 s + L f c Z v f x A j H W M o n J c v P s + G Y 9 u P i 7 o b v E J i b 3 M f 9 C Y 9 F B o F l E q 5 m P p S X F c o L B X 7 n 4 x I K I q 2 I / 0 o W 1 Q u n s s A W X v O f J H Y h y C P B a E y W 5 C X r 8 c h 8 n M b 8 i N T + k U X u Q Y d v C b W D H j b h 6 L m f P m Q M 5 F e 6 H k F C U J m U U S / M y j G M k T K 0 W m A B Z O z A X i 5 T 3 5 4 R h m v m C 4 5 a e 6 S Z 0 g C Q x 7 t f I r D j n S P I k x 0 p q g u H 3 G n R N T w Y / A A 7 0 D X G F p Q k t w w D U x N t m z r x g X n J x / p t h 2 p 9 3 T K Y 0 1 D W L g g / 0 Q u n o o s w h B p a G v 2 m a c T n Q 3 4 1 t d X h 0 Q 5 6 T S O b T s u p j h U L C k V 1 p r b c L R 3 H J Z c E x 5 y 7 E E 0 E c c H 8 i 8 Q + z 7 + 1 L O 4 / p q r 0 X G o C + Y c E 2 z F y T G K r k O 9 K F 9 c I i j c 0 P A Y f B M + 5 O b x c I I E 7 j E 3 P A 7 6 X J E N a 5 5 F P B s J M Q q + F r 4 K 9 u l Y s X L b s H / L Q r a r R z W l H D V / x 8 9 4 p r z J t E C N 9 P T g 5 X v v S W 2 d R G 5 l J S 7 7 8 E d T n 9 4 Y v N E C J V t Q b v l G c L w d B R X z U a D 1 I B i M Q K V K a q A I e c o J e u A 8 L e B 0 w A q Q C 6 E M e + S o s E a R 8 J I Q z D C 4 q 6 R t 0 x d S m w l 6 s w 6 m b A M G 2 4 Z h z C f f i b U s d z S Z B H 2 k i S u q r T N O 1 5 b L 6 f s B F 7 L Y o p G T 2 9 H r F Y V g g v 4 Q x u 1 B P L O h C + e v K B A K 4 B 8 b O r D + v E I h h E 3 N I y g k z T w x 6 k K 2 R S M K s r 5 e W E o + C a / I m A Z b E E 7 H G e 4 d Q U F V P n a 5 2 9 E f s m N 1 y 7 f w w 4 F / 4 A X 7 M T w / c Q h f L r 0 W 4 w N 2 U h h b U Z F X j p L 5 x f j 1 f b + D x 5 t M r n 3 k 2 c e x e P F S / P x X 9 + D w 4 S N Y c d 4 K / P q 3 9 6 K o t B B V 8 y p g K L A h H J 9 A R O a C h n h 0 W i z 4 L 8 8 U 4 H Z I l n u m 5 0 Q E g O W 9 e U x B z 1 W O D m I g z C x K L c k S 1 9 O R z u X T m 8 1 Y e M m l J 7 0 q l y b n b b 2 R e M N z + T 7 + s Y / i w r W r 4 O 3 a i s N N n a T B m 9 D R 0 U 0 P W I b B 8 R G E 2 e m l 5 m a N d z o I E t X j M l q 8 8 h 8 H J K a D u 1 A o T k K h l i B s P 7 0 b F b X 5 S G 4 8 w 5 P l b 7 l G R Y 4 + D j 3 5 g N P B j 5 q r g o 6 R 8 G j N J m j U c i y d l 4 X B E T / 5 B 1 H c f l 2 1 2 I 8 p 4 X u v r s a j / + j E x m 0 9 8 P o i 1 K m A / c f G o J Z N R j z P N Z g F 8 M z n T P A w B c + 6 r V 9 R K w T / y s M / F K 8 0 0 n P A O G D R q 3 O D M 0 e y y 6 1 o b u 0 Q 8 8 m 2 b d + O X / z y 1 9 B o N G g 6 f h x r z z 8 f H / z A + 8 V z 4 w I n G q 1 e j D X 2 H R + A J K C F Q T Z z y l K c t E w w o 4 R u O d H y V a V E 4 U n J R 1 K X 3 P k G F g x 9 q 0 F W V 1 f / j f 6 + X l R X V W J o s A / L V 6 / H h h d f w M b N G + E n r d d I T i N T A 6 5 m l F n k f 0 Z Q B 1 X 4 J y C Z c M F S Q m Y o r f 4 y w C W V u S M b d G R t y B C y U 2 z l s Z K T F d 4 J q L 1 q 8 r t k a D n U g Z w S m 9 D E T F + s + R a 0 j X M p 3 d S O K T A t K c g 3 w p q l p w 4 C z K u 2 i A 5 Y V W 5 G X a W F O p d S 1 K 9 j d B B 1 r C g 2 o b z E j I 4 + F 4 r o d x 2 9 L s y r y Y Y / P O 3 A G c h R T J C g K s h p l 5 F l d 5 N V V C A 4 x / Q R 1 v o G u Y + U i R J r y q d G z G L R O A l U T E T l V E S x B 1 q H 8 B v 7 R n I 4 y a / t j + I K d T 8 M J O i D s a Q / O R I Z R W m / A s c a m 1 F d X Y v u 7 k 5 U V V W h o W G e S C 5 d s m g h H n / 8 c X T 3 d K O m t g 6 d n V 1 i s m d J c R E c 3 Q M w l s r g d 4 Q x 0 e 8 U A 8 D u c W I m 7 h A 8 o z 5 4 3 T 5 Y 8 q b S X 6 Z / 5 V l R E Z 2 c q x R b 2 k K 9 m f B G W 6 g T q U f c K V 0 h J T r J 4 V x e F B I D e j t 2 7 E B B d g F 2 H d i D D 3 3 w d t 6 L d 5 0 V v C x L + c I y + O j h u M f s M J m N M N H D i Y Y j p H 2 n O r J B b x C 9 L Q P I y r X A p D I i a o 9 C b p N D Z p E T r U v t l A Y J R X S c v s + R w z 3 h g T H L g K a 9 H f D l 1 c M 1 A / U 4 W z B 1 n S 6 k 0 9 G 1 4 8 / Q q O S o X H M b n r j 3 i 7 j t j i + L D A 7 O N 4 y r c 6 G G h z S 6 H J 6 o F k Q i o d R a 8 O o z 9 2 L V Z e 9 D v l m J b D 3 5 m a R F O N K m 0 r N P E o S t I E s o L l Z g 4 Z A f I 1 0 T W D D 8 f 0 i Y n x T n l K T q Q 1 y d t x D f q 0 n W Z w h G j L B o i m E J q 2 E P S W G z x T D e P 4 6 8 i l x x D 3 w 9 Y w M O + N V W m J R h x L x e a K i d N Y r k t H d 7 Q A 5 r q q x z Z u B i J j B F 5 o U T j s 8 S p f 1 X W M 7 m b H F S L l + I a A 9 H 1 r i U M a P 9 a C d K a o t J 8 8 0 c 2 R G g I z h G X F B o 5 f T S i w f J 1 U z 5 r 9 8 X E D x 8 p H s M B Z V 5 Q A B i Z Q 5 b U R Z 0 p q n Z 1 Q m y C J F h H h B m 6 y V F V E d a 0 Z b M W H a S 1 e A p J N 1 H e 1 E 8 r w i u Y R f C e R X o d f x z 6 E f 7 q 7 + H z + P E d e + + E f a x I R h y a x B 2 9 u P 5 f z y N W z / 0 K Y z 0 d + B n P 7 k b t 9 x 6 O 7 L y S 2 H M L s M D v / 0 u y s s r c e 1 7 b s O + r c 9 j z / 7 9 K C o q x N q 1 F 2 B g o B 8 R M p v D w 0 N Y t H g R P R k Z 7 r / / z 7 j v 6 j G 4 l U m B M o b f J f 6 O n f 8 z B O x + 0 j N R x C R h h G Q e x G Q k o P E G o m Y q R H t a U b e c I 3 j k S 1 L 7 q K U R D B 1 s E s G L 0 v o i 2 i 4 O I w S E n x E n 6 Z 4 J u C r t 3 t 5 T r 2 H 8 7 w g p F 9 H n w V j m 1 + x 0 6 v r 3 o N u h R I 8 9 Z d r J l e B O 7 C R H n c G L n 8 U 9 c U S G o g i 1 h + A f C W C o f U Q E D 9 w J o x i H S i 9 g z c p O p 9 e I C W / l D S U k d y Q o x A R L y Z G e L k w M L u u s L F F C V a W i v w p I y c 9 q 3 t M m z l 2 6 u B r F R E s d H 7 w e j V e / A 4 b A q M g m 4 P l Q r y d 4 Y i B X g c 2 k a I x Y N I p b P v h J / O i u b 5 P 1 1 Y t Z y q 2 t z e T D a O m 7 C C y 5 J d R h a V v L c W Q V 1 l M z a l F G w r R q 7 a V Y s v 9 9 + A / t w 3 h R 3 4 X r L r 8 a j z / 2 G F G 2 a l y 4 b i 2 e e P J J B I N + 6 F R q l J a U 4 H f R G 1 H Q d i E K A l e J 8 / 5 B e S s C E 1 E k D G E S t H 7 4 F K O I S g M k G D E E Y y 3 w R f 0 w k 3 W a G J w Q U 1 u K T C F M N L e h d n k l W X b 9 C W F i j H o U Z y x M D K a v c 9 a p / z c F 9 / e T F g v g 9 u Z M B 1 5 T 1 i J z Q y F V E K 9 X E s d n 3 s U h c N q D f z H t Q Y Q i E s j J F M l e D 4 P R 3 g H T y v P E W 8 5 U 4 y B o y d e + i 5 F r P y W u l z X t u Q b 7 D W v L Q 6 K R 0 s i c G 2 T S x I m m S U W A Q U r S x s E Y p a c P 5 v x 8 + K M K + g 7 Q E O 3 z J / R w d O 1 C f v U K a i Q X C s n i z t v 7 Y V I + c u T u 8 e G v a / 8 T P n 8 A 1 c W V e H X 3 D l z 1 z i v x w E M P E 8 V + H x o b j 2 N R w 3 w c 2 d q I S 6 S / J H s U h / P C 3 5 L f 5 s S 4 v 4 O E Q U H + 4 m T H l p F T W p q 1 A j / 6 8 U / x 0 d s / h O G u I b J 6 E d S s q B b 3 0 b 6 / C 1 X L y H K l I O J M t H 2 6 s j h d 7 O l V i t U i 3 0 Y S H A w X A s X t m e 6 T 6 f e r S 0 K w d / W j p H 7 m a N B M 4 D A z L 9 r M A 7 r n G j y a r 1 Z o y L d z Q N H e h A F T O Q Y N 1 a + L M D G 4 c d Z V T q 0 1 H Y 7 L s L V 9 D u p 7 C n C 9 D U 6 K b d r 8 F B 4 i x W R V K f G 5 5 e 9 A + 8 F O l B W W Q J o t F 5 0 7 Q P 4 l Z y 0 E 3 Q F S Z r y k Z x w F 5 V O z J Y a 9 x 8 U k z D B Z p H Q E k D P P W a A + / r F P 4 R e / / B l R 7 R i O v N q I h R c k F 6 / m u W Q G q / 7 E l A 6 m y 7 m 6 G F S n O c t 6 O p g u v t J 2 + h M Q / 9 U x P 2 8 k a W e 4 4 9 h 0 c V F S u d g S x b y 8 C F w h C T 3 U m Y s s z g R e V o U H B s 8 w Q X 1 O h I J h H D 1 2 H E O d o 9 B Z t V B a Z J j w u t G r y k G W S Y d l B b z s a G r n c 4 j l B g f k o Z N X q F N K Y 2 J s p i K L V w W c 7 I Q s B L U 5 E e r A U + k n 0 8 D l h S G s p / Z l 6 u g k b b 6 / T 4 m 6 C 6 7 B H Z Y V W G J 6 J 5 q G F X D a 5 s F O v X O k Y 0 Q M z D q G 7 S J r I h y K I K f U d k K Y d r s 7 8 O L o V g Q i L u i V N r K K n h P C x O A F B g J B J + 6 5 5 x d C m B i Z k V l L n h n S w O R n X k X F f h Y W h t t + p o I 8 / 4 7 g c t n Z 5 N 7 I 6 m v K v 6 F T h L G 4 2 g a b J g S j I g C z V k K U h h h e J A p D a m 2 h u d A 2 K o e e O h i P C 8 3 F y b k I J T f / 6 Y w T s 9 b m w I Q t J x v P v f S 8 G B / h K r L f + t 7 3 c M l V F + P g 8 U P U k R N i j E V B T n d Q V G E 9 N x g K a 5 A T G 4 e d 6 / J J p S J C y Z M b G a X U C b m Q C 5 d 3 V l K n b T B H U a Z z Y a S t F / P K q B 0 8 Q 9 B 5 h 2 B N O N F Q r Y O a 7 j U c D C J f T 0 R V p o T d z 3 4 f Y D U r I R / v Q y A m R Q X 5 O Z 6 R E Z E i x C F r g 9 W A 7 K I s 4 T u y E K S x Y P e X 8 e j 4 E d y Z v U x U m r V q y + C L p B I k U 2 C / b b j P A b V a B 7 f T T Z 2 e a G l W M q E 4 S r S d 8 y I T 0 T j 5 q 3 w / U q J s E j G g e w L 0 N s b u M s l j n A 0 0 7 S 8 K M M 2 i u H j 9 4 d d S / / B f D Y s K 3 d A q t J D 1 d z Z + g 3 n T w O A A D h 0 + h K / 8 z 9 f R 3 N I i O u q W l 7 d h + X l L x Q 9 2 7 N x F X N 8 P m y 1 L r P 3 E a f Z c 7 Z X H c 3 j W K c 9 J O h X 4 4 S V L N / P y m x y y 5 T r p E i j I N / B N + O G x e z D Y O Q I 7 U Z P c 0 h w k F L S / Q i l 8 i Q m H H f 0 D A x g c H M T F l 1 y M l m M t 6 O h u Q 3 v j H o z 1 H 4 e 1 d L k 4 x 7 m C R 0 a d u t A K m 0 E C + 5 A T Q 2 Q 9 o u Q Y h e h 6 D 4 z o o H Q P w 6 Z o J R 7 X B 7 l G g 5 K y I q h I 8 H j B 6 K w C C 0 x E r U D 7 i v / I b C e i M U R H B q G 3 G s V y N 1 q f H 5 2 R I b g H + 5 F v s 4 g w 9 3 S M 9 o 3 D R t e Q x v d b n h A h t r X 9 R b B Z i h H y k 3 B r T U S 1 A 9 A p s w U F b D k y h I q K G n z 1 a 1 / H D T f c Q J R R I Y Q q E A j C 5 f a R I L G A h z E y P g 4 5 W S 8 O / Z P e E p N D 4 x 6 S J n I A u I Y H 7 8 d T Z l i Y e A q O h C 0 R p y p N E y x W j v / u A 7 0 q u R 9 V W V K M e Z W Q j g y P 4 J H H H s N V V 1 6 J 1 t Y 2 l J U V 4 r 2 3 X 4 w 2 e r 9 q 3 W Q n / d S n P 4 s v f e l / x P v H H 3 8 S a 9 a u E y s T X n H l N c J v W r Z i N S 6 6 5 H L s 3 3 9 Q 7 D M d D r 9 U Z A d w Z S E 5 0 R 9 O C M 3 V R h E e G 8 F I 9 z B R O g 0 s + W Z U L S l H T p k N e o s O F p M R r k A C i y 5 5 H 1 a s W I Q L 1 q 7 G + 2 6 7 C X 2 9 3 a i s r U R B f g G s O Y X w B z M 0 7 D n E u E 8 G X 0 J N 1 5 O N 6 m U V y K a / U Y 8 X 1 q E j K C z p h z o v W Y / d H T w 5 4 s W D t F w a g D u m n L S I x q B G Q X U + w p 3 N M E p 9 e H x 4 F 6 4 c / w X e P f F L a o u Z 8 w i F r 5 N x a 1 3 r f o 4 v H p s P W 6 6 F e r 8 E O 3 f t w f / + 7 w 9 g k p W h u 9 W J P / 7 6 a T g d P v T 3 9 8 N P y k 8 i l e P w k U a R Q X F 4 4 z e g 9 T 5 F i i + C n / / m V 6 x D x R r I H L F j I Y l z 0 r J Z c n L t R f p O 5 F C S c k j Q b X L 1 Y J 6 K E + P q V 2 c w E + F f G f G E F K P + X h w b I i b z n h v e L d Z w s l j M Y p H j / / z i p 9 B Q u Q Y 7 d u z G k m W L x Q 8 2 b N i I T 3 z s Y 9 i 3 f 7 / 4 3 N P b i 1 t u + w D R n J 3 U 6 b U i I s Z 5 a B u I m l 1 3 / X v E P t N h I W F K z 8 h m J c f p L e N D D m z f s w N d Y 4 N Q q t X E / 0 N o a S W q x / / x U 6 b / 8 6 0 q a O P j q K q s h D V P g + q q K i x b v h B r z l u B 1 Z U r M f / 8 G 9 B w 2 c f E c X X T a l u c L T h p + N C g E i H y D w d c U j G s k E v + z P z z 6 4 h S T V b 0 i c Q m l 5 u Z C z L q v f W r q u j A d r L u k 7 x X a k i I 6 k 9 x f 2 p D C s X V B U T b J u u c W 1 R 6 f P 4 z H 0 T T s V b B F p a u q M f 8 + v k k O J w t k s C 7 q e 1 5 c m B x U Z F g D 4 l 4 G E G n E / M f / S b W 5 / 4 R R Z 7 / p u f g R U 5 O D o x G P U a H R k V W C a 9 v L M o Z z A G 2 V G y x Z G o S d J J n W R Z 9 J n m P D g N F C j J v / 8 b Q E I s a d N Y L 3 S f 9 2 U 9 + h K 1 b N 4 r B V p 7 s t f 6 C q / H E E 8 8 R B R x E V n Y + 7 v v 9 H / C 5 z 3 8 B G q 0 a h Y W F I j e s t 6 8 P y 6 / 5 H D 7 / 0 f f A b E p y f J 7 H w m W T W b C Y D s 6 G m C u G 8 e 4 J j P S M o b C 8 A H a 3 A 9 k 5 u d i w c T M O H D o s V u k 4 3 t 6 G B x 9 + F D K J D O F I D I 8 / c B / 6 + o b x y v N 7 8 P g T T 8 P j C m J 0 d B x R D Q c J J H j l z 1 9 G / 9 4 H 8 e i v / h O u 9 g 3 Q k m A Z N F K U Z U n w x K 8 / K w T 4 t Y I 7 3 L Z u F W K k o a u z o 6 S N Y k R V e 0 W x / T Q U 8 g A a h 2 d e A 2 o m F F T l 4 d b F 6 7 F b + 0 U 4 3 / t X 6 q 0 S M R k z H k 4 g F p g M M n A V J P t A x s x M 2 u / p x z f B l p U D i 0 1 F S g h C u f g x g M 6 u T v g D P h S S x d Z o l P j 4 x + 4 Q S q l h w X x h 5 U j + 6 I + U 6 H o I n / r U p 4 V Q 5 V l s U H G C H g 9 3 J N 2 s M 0 K U r J W M m G p / 5 N + N 8 n H S Q k L I g s c 5 I Q r Z Y G w v K T D y T W e q e t R 9 t B / F 9 Q V C o 2 a C K w / x 0 v O / + d N j e N f 7 P o f B w 0 + i v a U J t 9 5 y E 1 m z V a g k K 3 L N 1 V f i a 1 / 9 S u o X U x H u j 0 C R L S N t m D w u 1 y b / w d 0 / x o 3 E 9 f v o 2 D 6 v B w F / A C M j w 7 j s 8 s s x r 7 4 W v 7 r n t z h 4 4 A B + + p M f i j L M + / Y d F A J d S p r Y R Z a 1 f v l 6 a P V G d D p U e O S n H 8 f i p S v E e k 3 R S E g I 5 5 Z N L 2 P h k l V Y 9 I 5 P i 3 O + V l x c H R R B k F 7 X 5 A J p m X D 6 c z E v N 5 s o 1 C l U f Q q j 3 e Q f F W d h e t 0 O M i q C W s l S 1 I v X i y q u K x J j X W l E n Q m M y 5 v J d 5 o 0 a W Z N I f Q K G y T U u f l h M 9 3 k b J f h z t F k h s o 0 j H p k k L l D d C y n u A 6 Z j o 4 / a T R P C b 7 G M P l z r / b N X E v w X w H c j s 8 / c i + u u v F j + N F X 3 4 8 v f O f P + M j V V T C a b L j m l k / h 2 Q d + h c u v / x A u u / 6 D + M v 3 b s N v f 3 P P z A J 1 c O M R L L l 4 Y e r T V D D t 4 Z Q T D p d y L f T p 4 P Q Z O 1 E 5 z 7 h H J H p m G 7 O g N J M j Q d o y 5 o p C k T f z O A 5 H A H k i m 8 / l h 8 F i w L g n L q y P n p z m M W 8 I G q k b P V 0 D y M 8 v R E d n J 3 b t J k r a s A j q i o u w 8 5 l 7 k F t Y h i P 7 t 6 O 2 t k Y k + s r k a k T J i d 6 x f R v M B i 1 K z / 9 I 6 k x n D i 7 3 d W F V i C x T D 9 1 7 s j x T Q h D T y a a L J 2 R w + S q x q P D U q p 4 H W + 2 D T u S S T z Y b R K S N O n h 3 a z c U G j k p D Y 3 o + K L S L g c R 5 L z K f S e C X D i R 2 r b Q w P X Q k x L B i 1 z H A + Q P 0 a X 0 N v e i o C a f r N n U d u 8 a k a H U F E X X c f J H y W / l W x H 1 6 4 l + p g 4 j L N x M 4 N U j H W S x D 4 2 e n v J 4 K + P W i / J x 5 5 d + h i f / 8 h P 8 + G 8 7 8 b m b V 2 L N J e / G j R / 5 M l 5 4 9 H e Y t + R 8 l F T O w 4 c v L 8 Z / / M c N M w t U 0 4 4 W M T V 7 J m x p U + K C q m S 2 d M A T F C 8 W A l 7 X l Z M t u V 4 5 J 3 m m w 8 y M R I R 8 h G E S p u K Z h Y n B m Q a J U A B K l U I 4 9 F w + i 1 e A m A t D H a P w m w r Q 4 0 h m s P O N 8 H W J m c J 0 L X J J F A m J X E S i H L 6 T b v O 0 k K O P o T 6 H L C u x m l 5 X 0 o d 0 + g t g 1 g 6 S g 2 8 Q 9 8 z 0 L x x V 0 3 m i y D d U g 5 f 2 n A s B X w A a 3 e k V 7 u 9 v G U R R T Y G Y l b t g b f 2 s l X Z n A o e 9 J w b s C I T 9 K O E c v h R G P d S 2 E m o h P Q n 3 W J x Y Q 8 a z I s b p H n V j u G 8 U N Q s r i X c m I 3 t i W I t D 6 W Q U g 9 T I O 0 d m F i a u g 8 H P o N R M z 1 u W E L X g O S D F f j b P B O J 0 M e 9 b p N I v 4 9 P v X Y L a h a s x 0 N W M 7 / 1 h E z 5 3 0 w r x l 6 f D t B 7 b C 7 / X j e V r L s E d 1 1 S i t b m R d d 1 U c P 5 X k P N m Z o G K G p g b b K C N C 0 9 y b Q Q z i u o K U L a g R C y C l l O c L T p z J i Q K C S Y 8 p 6 j S Q s f k i Y x s 4 R i n W k m D U 6 E U K t m J Y v 5 p c R H R K 7 K g A f J H P C E Z v E G u j n T m w s R Z D Y X G G B Y W J I W J w U u / M F R k H R g D D j N Z r e R 1 c q e T k A A 7 Q 6 e u N O Q c 4 W V A T w 8 F l f k Y P D 7 K z Y P B 9 m E M j v Q L 5 T E X R p 5 6 G g l 6 q V 5 8 G o Z c H S K N h 7 H B m g N T 6 j V 6 p E k I E 0 N u l k 6 p T M X W y Z R v R O 3 K K j F n j Y V I W E W 6 Z V 5 l J 2 4 E D k w o x U D 1 d O g V c a w p D Y m U r W J L D H n G u F h 8 j y d T 8 g J 7 S w s j W E z t e W l N U C Q T 8 H Y W t D c z / D 4 P P v H V X 2 K o v 1 N 8 Z m v 0 0 G + / I / I 1 q + q X k r C t g l Y Z F 8 L E m G K h 9 v Y q R W S r S t K L 0 s p s M T s 2 E / w g h 9 w y B L o 6 U F p f D D l 1 6 J n g C U l g m D a C 3 n G Q q c X 0 K g O T Y C F Q x i I i o O G U G F F 0 i p U U u V J P / 6 g f 7 f 7 Z C 5 i 8 V l R R J y i b V u + C C 8 v w m F k 1 b e + Y c J P g + m D R 9 a e + n Q T T L l 4 v d y 4 E 7 W G o r Z M D 0 d F E S P g 7 y m n L z Q h / K s Q B A w m O b D 6 G h e s X C E U y 2 E 6 + b C A i l N h 0 P 9 f b 2 Y X W 5 a t w U e r z r m e 3 w T I 2 j K M f v A E 3 p L a N D / Q T j Z w 8 P 8 + I z q / M P e l 5 z w R O V + I K w D O J A a 9 b z B k j c 8 F F C s i k m f p r t m A H + p U z H v O t A F 7 1 M 5 k s T N Y 5 s 4 I r C x O 3 a U F Z D o 6 + 2 i S 0 U y Z a R 8 k a D P e h c n H Z r M L E G J x W P K X 7 W O 8 U y j E T / C G g 5 U C 7 y E z X n o b W 6 j 3 e j w 7 v D F O C z x J s a d L C x A p k c 4 d a J M V y W t U Y 0 d A d 3 U r I Z S M z C h O D o 4 B M D S f 8 P a k t J 0 M h m + z M D C k 5 S 5 n C x D X j 4 + S n S I k h s z A x S u c n 6 2 c w l S 6 q L a R n U I r R n l E 0 7 2 z D c N c I n G N u s X L h d B i z D Q i s v Q i X j g x j o n k Y B 1 7 Z M U W Y G A X V e e g 4 1 J 3 6 N D c 4 X e l i s j D 8 N y 1 / 6 R 5 U T D 7 Z q T B d m B g 8 p L K + a m r e 5 F s J v B J K k K e o k 8 8 u 9 Z J l Y H D h D Q a v C H F 0 h L R F 9 W L s 7 i W t P B i B b O u f R W Z D v K u J H m a B 2 G 8 u s N + R x n i v H d Y 8 q 5 j e P R u Y 5 n l 7 e r H g / D r R Y T g b Y S 7 4 X D 4 M K o q J g k z t G O c C / G C 5 O A k v f n 1 o Q C H + T o d M y j m E U h K M Z J u N e c p F l C 8 T / u g c Y X S 6 P a 4 b n 0 Z m O W W e C y Y 1 J g M K J 3 o q w Z C l R 3 t T D 4 J R 5 l 8 M C V m V P N S d V 4 2 8 8 l y Y s 4 2 I 0 z X 1 + r R Q b G 7 E z p 3 H s X v D H v g 9 A Z R n x U Q a l z y H / D 1 P + v d T U V 4 1 O 3 u Y D r 6 s m u y o 6 C v C v 6 L P R S R M 2 r P I 6 3 O H + 3 B x t Z / a d G 6 / + U 2 J h A p q i Q X D 5 N N L n t 3 v 4 s F + k c H A g S D 2 H Z I 1 + p K N E 3 X F E P G N o K P D h f r V N S J g c C o M u a X I J / 7 c d b Q X W Y V W G D k N Z w 5 0 H O 1 D x Y J i 8 X D S S C 8 Y M B M a t z f D X b h I 0 M R z C a 5 G G y E l y 1 P Z k z G V h M g C y Q R / q s z Z R U K Q l D S O 7 q X f J 0 E d 3 V C P u V Y L 5 E w D C f k g X B Z t u h c 7 f e m g T H A 9 C Q Z P 4 T g V m B r 6 3 Q E M t P a j w N H D i 5 B C V l W J g Z g G p T M o R Q 4 2 i E s + g y Y d 9 0 l F U j W 7 v c w 8 5 1 g 7 7 5 R w h Y b I L 9 P B 7 u 9 C 9 0 Q 9 A p F U I c Y 3 G e Q y c k 1 I / / m J i q f B b T A v y 4 s u Y m J S d i C 5 a P 2 i g j B 6 D j 0 v p j H z W r Z c P D 4 a j q G z r Q u q 3 D w s u K A e k q i C H l T y Q N P X t 0 2 D o 3 P Z d I K W v W 0 o q s k / p T D 1 t Q w g u y R n i j A x e K r 1 T G g / 1 o X K l f W i w u q 5 h i c o O V E X g g d 0 p w s T g + 9 + y L l A v I / E 1 P S b q S G 3 Q F g H G e c b z Q K O l n E B U a 7 5 z h G 7 E 6 A D s 1 G b T Z j O F B y p 5 V C 5 3 m L E 9 l t u g 4 x e W S v P g 2 1 8 5 s K X E b J 8 X M P v T J C u 1 8 c d 7 L W u 0 c X a 3 B H o I 8 X E F J I X X V N g R Q k p l b M Q z r O F h u f 8 z Q A 5 c d x S m x z h o X 3 C 8 G Q p X E R X 6 V p 9 H W h p 6 8 S W Q 9 s m 9 a O c V D I n v o 6 M D O G V z a 9 i 9 7 6 D 2 L 5 7 L 0 o a y v D 0 M 8 / j 0 N E m N H U m C 7 Y c P H A E v 7 3 v D y R 4 k 1 L K 4 A l r H O p u 3 d 2 C 6 q W V U K T K k c 0 E r q 7 Z c b g T + R W 5 C M y g z W e K 8 n G 1 0 6 A z h J 1 E T 6 e e + Y 1 F M K J H v 3 0 F C R y v 5 D 6 S 2 k r 3 x B x a G h O d Y z Z w J d 5 0 z Q x 5 N g l t i h n y e m q Z S / r M B M f a e 9 E 7 / 8 e p T 7 O j 5 2 i / G F t S k q / E Y 0 k m n l K f A o / x z Q S V Q S n o + Z k g / Y R 4 S j y H y 1 8 L e D T P r C m i t o x i 3 N 8 O g 9 J G A t Y 1 Y y X j c 4 K J g 8 j S T V 4 r W x y D m u g w / c 0 2 y Q S z e v m v 3 4 R V 4 Y b S 0 4 T 4 6 D 5 o A i 1 o 3 X I f H C 3 / w L b n / 4 K x k U F 4 + v e h a f c z 5 E s m E P I 5 S E a e x v t u u 2 1 S o L h x m h q b s H H j J v T 3 d g v K U 1 1 d i U O H D 6 N h U Q M a j x 0 T t a i b m p p E z Q N O p B 0 e G k r + O A V e X 5 e d 4 + L 6 w i n j U N P B G Q 8 8 P a N y U Y X I e L a S l L M w Z q L E G h N r z 6 b R 3 z Y E z 0 Q A 9 W v q T m u t o t c T a k U E V l 0 b / U 3 O F + O l O 1 m 7 h m N m F B h z q e 3 m s F C c X D p G b e A h B U Q / l 6 j p v Z M s R C i K z q P d a N 7 d J o Y k e O p G y D + V B f D I v S K Z r j 8 r O F i T U 2 4 T K 8 o z w s T H z t v 4 M n z 0 v P a 8 s A P x e S e P L 4 p h B 2 r q 7 L w s M a 5 4 O u B g V u Y j f i 2 T S i c c L m z a s p 1 O z g v P 5 Y n F t R 3 B P v K h A 3 R s a q R z D J V C g i 0 v P o 6 j 2 x 4 R M 6 3 3 P 3 M 3 H v 7 p x 9 G x 6 0 F o v c f w h + 9 / E s q E H x q 1 G j Z S P I d 2 v o x 9 2 1 8 i g Z f i 2 p s + h o 6 2 4 5 h 3 w c 0 Y H x 7 A A 3 + 5 D 2 s v W A + t R g 2 / P w C 9 w Q C T S T 8 Z N u e C / n x j 6 f E J A e r k i a g U E V K r a o 0 m O X g r k e H B h x + G w + E Q 1 P D T n 7 x T 7 H p k S I G q r C h 6 D 7 W K s s B z g Q s 1 W n I t k G U s X d M 4 r B B j F Z l I h 1 i 5 w A t T g 7 x U j e 8 z W a b y 9 U C R 5 R j 5 n J O 5 f E X G R U K g O I G 2 0 D R N M 2 S A 5 x / G v H H I j d O U T b o v p p u D P v P 8 L 7 / T j 1 7 y g f h z G f m Y r H w m O h 2 w m i y Q U F O x I C j y 5 Z D R A 2 c E y G d y O 7 3 I L Z n M w I i R M 3 q M f M 5 1 u 7 8 E r M g l J a D C 8 A W / T n 2 b B A + F c F 1 6 n q X d t q M R 8 8 6 v E e e a D U y F 2 W / S p G b 6 M l O c Q 3 / O i j g d p 7 e / H 9 Z c D k T 5 Y d N W o M 9 1 A B P e M u Q Z 9 N Q n z m 0 1 3 z x D F O 7 e f X h l w 4 t 4 3 6 e / j Y 1 P / Q G W r B y U L b o c B z f 8 E e d f e j 3 + d t / P U F l d g 3 V X 3 Y y / / O p b u P 0 j H 0 M k r o L G m I 3 O 4 3 v x x 9 / 8 F O + 4 5 j 0 o r y h D a W k l x o I a Z O u 7 4 e h O i G R m i X N 0 N M F 5 n n J O 0 Z / s 3 0 n w g y X L y 1 n F M 4 H p C 4 / G c 0 S q x 0 n 0 J z w + Z Y r 1 b B h o G 0 Z B V a 6 g I 4 z 0 Y O z 0 s S t G W + M o s m w K a v R J P n Q m y 1 S + H q j M 3 k M d K C n 8 n I I U i S y g R t W R 1 p t 7 D I Y X l T v d t Y d n Q 9 / I C M L B C C p L k 8 M Q o Y 4 w V J V k E a n p j u 9 q R f 1 5 y c H n T P D U 9 / I / 3 Q q s S Z Y z O F V Q g w d 6 p U Z O Q Z p s Y x 5 C Y K v U N S E T 7 C H T I v F w Q v Y p s l p O B V H u z N 9 F P q w T e t k i h K g T s 5 I 9 l 8 i K t J A i L x K z y r v b j + P I k U O o r F + O n N L 5 2 P v K g 7 D l 5 C O / o B j W o n o k I l 5 E J A Z E Y x H Y M / x 5 b p H M X s o B q d r c / T C h Q m T 4 S x w k U B l R 2 5 M g O P 8 p U r b Y D 4 j q J W j e c R S L 1 i c d 9 r n Q d a Q H 5 Q t L U 5 + S S O f y Z Y I T O N 3 t 7 W K O V B o j H i m O D p 3 7 c P m Z w K C 2 E 8 d v J t 9 B B 6 u m h A R p 9 o h e G p x t w B b q V O W n T w X z y x / i V A 1 s X v J V 6 G J S + E J h W E m j x Y Y C K J 1 X T M p v q q n g c t p t B z p Q U l e M p 8 N H x L Z b c p M F b 2 Y D 0 + 8 I u Y b H o 3 J k k 2 B x s E b P G f y q G P k a i S k l p B k 8 z J A 5 F Z 7 Z R D L T M U 7 / S s X E R 4 e T s 0 M S Y h l X s Q c 1 h o S 2 i 0 Y h 2 M m y W q x a u I l y P v D 3 h 3 H j j T f i 2 L i V f O m p 5 z o b 5 J v l G H F F 6 e w E + u d c H N l M S r T c 2 g m l u x T t r Y 2 C q c w O u l e R w 3 U K i A l o n v B p L 0 O i 0 W t E U O J U U M m j J 6 Z v M 7 g I z D 9 b m B i e o J U o z z x k 6 w p h J L 5 9 S t C t x r y J s x a m T E w M O v H p Z 3 6 B 9 S 1 3 4 f z m b y O 7 y H a S M A U 9 I X Q 3 9 o l l b d g n Y 0 E 6 l T A x x v x y R K w k J O N t I g u g L j e K I n O E 6 H f 8 J G F i 8 D b O j k n D H x + F N z 6 E U C J J i y V S K R 5 7 / H E M j 4 4 J v + n Z 5 1 7 A 4 N C Y C H b t 3 H 0 A v 7 3 v T 9 i + b T s J n x o e t x c a j Q 5 D Q 4 P Q y s 7 t Y O + Q k 6 f f 0 O P g V 2 r b 2 a L M E o N O V S r y R v U m z f R R k G n g N j o N b u y x e z H Y P 4 j i 5 f O E L 8 a U g W d 0 R q g 9 2 f l m Z z o T e e U 5 9 K B 7 U 5 9 I b k l 7 a y U k v d O E l + u r W y 2 T H G l b 5 z / X d 0 q D s 8 + 5 g + m V 5 I S K R p o Z Y t I g 3 X / M y Z R 6 9 v 3 O B M 7 L / o C j u f + H L x / 9 I 3 Z Z R 8 U 2 b t + A l y f l T I K 3 D X Y N o 3 p p R W r L 6 S N C V o E t D m f D Z 9 Y 5 n w 0 8 7 p h J 1 7 V S 9 u E k C M a d 8 J B g 8 b V c e s l l e P y x x 9 H b 0 4 3 L L 7 8 c A w N 9 W L Z 0 M f b v 3 4 f 6 m l p c f s X l Y p r + 1 s 1 b k J t j F S s n z h X Y e r O A R 4 U 4 w 0 i d J 0 f Y H 5 4 5 2 / w E W J K p c T m 5 d T q Y x / N c H X a D 8 s v y o D N r 0 W 2 X o Z T 4 N d d M U M r i y f o R J C d c O i 7 i S T q y e h s d j w x Z 5 6 F u V C w u E 5 0 t S n 1 B Y S Y a k E o 0 l W p p H 3 U y K 1 k T i o t x m 9 Y x + T + t S u x 0 c J E W X g M r E 6 w U 0 s E 9 U Z + B F A t H 8 D h 9 S H x 3 D n U B L 4 5 2 h / 8 v O I R B r D J W 4 v m G L 6 L 7 S C 8 C P K V d z Q P N R L P k s m S u X 6 p T c j H S f P J b T w U O M L B / m q Z w Y 3 3 j y C 6 e 2 / H r 5 4 K a v B Z w C u 5 Y P z 3 2 C C k e L X S S p K + c H O O S E I u R I R g I Q S V W w k 6 I 9 c S I w Y o E U 5 I 8 Y c 1 4 o h 5 f A / v K b 2 Z w l T B e S I E V i t w 5 h g 6 / 8 R T 2 h 9 t g h o R J L l b C q z h U L a 4 Q L x Y m R h k J E 9 d h 4 N U F T 0 R 3 6 Q w 8 5 0 5 F g s R r Q v n G i V v T c W W p w A U P N 8 V s p O d J g J g 6 8 o s r y C Z I y D S + u B D G Z C 7 d m 0 O Y G M W y K C J k H N I v n k f E 2 V J R P 3 1 m 6 + x O C C U g 5 h p S v 5 x j n P e U m D 7 A z U n B R p M B D b n l q N c W Y C U J l G P Y h Y L y P B E J r K y o R v W y S v i c P g w 0 D 4 k 1 p y b 6 n P C 5 f Y i T c o x G q L O S N R v v m x B r S x 3 e 0 i j 8 r D Q 4 S T X T H x r t n T t 8 z W N Q 0 8 e M j L J C s b q H T p K M y r K F 4 g m S n E k R j 5 P C j S n g C 8 b R N i o j 5 R S D V k G / p 3 3 E v q n x k z 7 H 3 M M D Z 4 u Z j B + P R 6 n J e G Q b p 5 4 7 m R 1 B S o a + r 8 q R U v s k t / M 6 0 Q J 0 6 V x z f 3 W d Y m 4 L J S J 4 M 2 j W 9 v 2 d q F p 2 5 l S C I d J 6 i M g q n v g 6 Z N d / C 1 0 e m c g B m 2 3 u E 1 9 D F 1 m m L s + b R 6 D W 2 Y J Q s N 8 4 A z i D g 0 t R n 9 B D b K 3 o z 2 y R U o a U v y Q t z g t H 8 / w J 0 u f U 8 Z L t w Y s h s O + S B i 8 v F C M B U N N T Z c 0 f p c 9 u 8 k u s + V b I 5 E o k q K O O d o 1 D p r d C n U W 0 z y 0 T A u I 8 3 o L C G q Z R c m h 5 K Y 8 U O D z P F W W V Z C Y M e R Y o y H 8 S i + y R l Z N n A W 2 H O l F a V y Q G i R m c E h a M M s V L X h O X 7 G Z W c q 6 x s U 0 t / J 1 z j U D P F n S 3 N 0 G r V m D Z F X e I F V a s O r K y j g R 2 P / p d 3 P 7 p r 6 O 7 Z T + O H d q P q 9 / 5 H u z b t R n 5 e f m o W H A e j u x 6 G a G A H / n l 9 X D K q 3 B J T d L H 6 z j c j d J 5 R W K o Q f b l L 3 3 x G 2 J r C q N e q b g R N s M 8 2 C e m O t M j F h F U e v E f G T 0 U f q B n A k G D X K S 5 6 X g S u g 7 V 8 v V w x p L C x C t + c P l n j v T x + X n s i d s y 3 S d N 1 C W d E S m C p 0 i a f S N Q p I 0 i J z s u q O 5 M 4 P x D X v L l h J Z n r T z X 4 n L U c b / 9 3 e 8 j j x 5 a U 1 O z E B K x A g f 1 1 w R X R q G G i y U U Z F l I i O m B H W 1 q E 2 0 Y I p b g G H B i q G c Y x j w D C a w a / Y N D G L e P Q 0 c + i M U m Q y j o R 2 E W C R 6 Z e Y V O A Y N R j 0 A 4 D L W g W 0 n w + b I K L T D n U i v 7 1 d D n y i A 3 E G U k 0 h E m 9 8 k 3 4 U V / v w c T n g S C M i 1 R Q q n I + 3 T 4 Z U L Y C 8 x h e l Y x E s B z Z 1 F 4 E b 2 Z F t I 7 F y g p r 4 Q s 5 k O I b i 4 4 0 o b R 7 k M Y 7 W m E t b g B n u H j M O j U m B j o J e G Q o r e z B R d d 8 g 6 0 t 7 X A P t w N H 1 H V 3 p 4 e U l 4 1 W F i h E 8 v 7 s J X n C a D K V J v K P v q p L 3 + D l y b h V B / W q l z 0 k I U p y t v o 5 Q 9 K o C O f h v d h 3 8 h D D l i M q 4 + S + f P T Z 6 6 G y v W t u S P x / t M H 8 t m S i 3 E N + o l U T + d g v 4 I e V p w e J K e r 8 P 4 8 3 s B z a Y 4 M K u k 4 / L C k o t Y f 9 1 l e n E 1 J + 9 s U U f R 4 z u 2 4 x J m C g x F L c 8 P J + u 4 p J E P D U 6 W L h U k 4 q q l 0 n E S Q I 3 y z S C C 1 w 6 Z N W 0 T 9 i 1 W r V u L R R x 9 H T X U 1 n n j q a U G P e O 2 n u + / + A Y p L y 5 F j y 8 F v 7 r k H t v x s T L g d + P m 9 v 4 C 1 w A q t X o 9 v f + c 7 W C m 7 E w b P b / H r h 3 q w Z M U l G B 4 Z x e / / 8 C d s 3 / 4 q G h o W 4 O 8 P P o S e v g E s a p i X O n k S H A H 0 D A d h y i b L l H F v H X Y 5 8 s m a R f g e A 0 4 4 q D P p i R K Z s 3 Q i s s f J x B w c 5 8 H + 4 Z 4 x 9 D b 2 i i V M 3 c N e 4 W O 7 7 e 5 k R F d Q v h k 4 1 i w Y J p / E G X x 9 B I q N R X / L b m R l Z a O + o U H 0 T w n d n y 6 n R h T 3 U e c t J g u t h s l i Q 8 P K S z D S d x y 2 4 v k I G e Z D Z q l B b t V K r N O 0 w k j P e H Q i B G O W 8 c T C F 3 x s a Z Y u J s Z / m F Z k 5 m P x e A N r I j 0 v L U O f e W Y l p 2 t k 6 2 M w R a K i Q f l 3 e Y a Y 4 N B M c 9 J T Q U 6 A D h c d I / 1 l k i B M J o 7 r U Q y 4 Z E I 4 D 5 P w u E n D p Z N c u U Q x v + c q p D y l n f P 1 9 t E 2 d k z 3 E 6 9 v 9 5 y F I 3 I O 0 K A N Y 2 1 e C F L N 5 D 1 6 o x x l m 3 b P K f D Y D Y M H c 7 n e 3 W z g b 3 i p o M 9 9 9 j N 4 + O F H R D Y K P 4 U L 1 6 0 T f s e S J Y t Q W l K K R Y s W I + A P E m U j 8 a X t i x Y v F R a r s b E J d X X z Y D A Y x Q O t K q D f 1 g 1 h x 6 v b x T Y W V C 5 5 V l p a j D I 6 T m 1 l B Q l A s n P 7 X Q E 0 k o 8 1 O B F G d q V Z F H b J R E 0 O K b H u H p T X 2 l C z t B L L L l o s K t k + 8 d I r u O y 5 r + G S F 7 + O z U N N 6 G 8 b h k a j w v z z 6 8 U 0 / a q V 5 W I d 3 + z i b L g m 3 K J w K c + 3 m v f b D 2 H B 0 5 / G t Z u + g 0 O O L h E A 4 d I H a a R 7 3 z j R z t c L Q e r P d W t v g q n q E g x E i h D L W Q N j 7 T X w 8 U T O n K X 0 3 O L w K 4 r h 1 1 S j f Y S o b N Y S j I Q s I q D G k J N S l Z u z E F K a w D O o P e Q 7 c U k D p s 5 j p F T m j v I R Y u R w Z y 7 t K c a P 6 O A c O J g O r i B 6 o n A L X Y t j W I L m k B K + G R J d M 8 G W k Q / 7 Z o R O G U e Z K Y I c U h i y u R P n T w J H s E z E 3 W Z a Z 3 g S E h x v a Y P D 4 c T K F c v Q 2 t q O S u r 0 b J 0 C g Q C M R g P a z r s A V i 7 1 9 c R z 6 B 3 t R 0 l x s a i j u P / A Q a x Y s Q q P P P I A W t t 7 8 I n L 2 1 E u f x R j u B y Y 9 z f s 2 L 4 d Z e V l I t 8 s N z c H b o 9 P r L T Y R 5 Z E q d B C l y W D N S / r h I P O k T V O Q 0 o / Q 4 7 M 9 X W O o K x 6 6 i r 0 L z T t w k 1 P f x t Y k c d m G 9 t l / y l q F Z 4 K B d + / H n 7 O M F m c Q w x H j n 0 r v o V y V S 6 c f g k p c O p b 1 A c m i E o y 6 2 G W 8 m Y D 0 / x 1 F U F x r c 2 7 W 0 X w R 8 Z R S 1 J 0 v B h 4 j G h 4 s t j 4 H J g + 8 B t q C c 0 o T A w b W b s 0 e C r C s F z O s n d K v F m F i X O / V p e E Y Y u e u T A x y K 0 + U Q 5 s d i R Q X 1 u F N a u X i 2 j S v P p q q I g H a 4 i T W y 0 m 2 i b F C o 8 b V W 3 t Y h H v p Y s b Y M s y C y F Y u X y J S G S e m H D h 9 l t v g W X p r + F a S F a z + g 8 Y b O n B + n V r y C o V k M 9 n J U U Y J f 9 A B Y 1 K i u p F p U T j i S n 4 w i e E i W m 7 q O + Q e r S c w N x x o B s l Z S e X I F t f u R T 5 K k t S A g g 1 y y v F 3 1 N h x 5 2 / h k p G t D 2 V / d A R G B H n 1 x H 5 Y F f D R K 5 F q Z V 8 w z e h M P F q / c W 6 q B A m B k d L e V a 7 S q 0 X M Q U u h s P l t C U T 3 S O i F T k p N j 2 t I B M c l B D b 6 U A O 4 t o q h Q p a y 8 w e d t + 4 D M W 2 G D g 3 k L X y o W E l a Z w 3 X + P M B J 5 9 y s p l B Q m Q j h o v H o 4 j E e J I F z / 8 u S 0 s g 6 O X a Z 8 p D Q 7 a c V q W Y v Z q Y a c F Q 3 0 D p C M j R J 9 I W D I u h R f J Y 8 o 9 E 0 Z 6 R p F T b B P j O t M R G a J r I q M z T P u o l E p 4 1 F k o J B + W A 0 9 M w f o m 6 P 7 7 2 1 E 4 v x o a E p q Z l E J P U x 8 K S w r h c j u R R X 7 c m S D s D s M Z D i A 3 2 y y y X 7 w B C S z k M z M 2 t 6 s Q n W E e 2 j 8 D f X s f Q N m q m 3 F + W U j 4 9 u N D c V i t c k Q i Q U z Y 7 c g t y s X 7 b v 8 A / v b H + 8 n 3 T D 5 7 Q f n Y Q v h d E q h i C Y z I Z C K N h A M T Z a Q t m I 6 p 4 / R Q J t p x t D c h z B w 7 m c I R T 9 2 3 G M Q k S t Q 6 J E c B + V m j J H 1 d b 6 J x o 1 O B 7 1 E u i 6 A 6 m x x Q X w 0 U J y v l O e G n 9 p p t + j f P z p X y m t y p t u J c x H C M n G 4 / M D 8 / u R x P 6 q t Z w T 7 n a O c w C i t z M O w l q 0 + n 4 k R 9 j o z O h Y 4 9 r 6 C 4 t g B K U 3 1 q C 4 H 6 b e Z A M w u V 1 q A 9 M R G U s 1 4 8 D u + J 4 p i R s Z k V A o f 1 j 2 5 p w q K L T p 2 7 e T I U + N K X v 4 S 7 7 7 5 L V A 9 q H l G g L j e C V 1 r V p y J M Z w S e K G j B M I K h E L y K k h N + E P f t y N g x F B R X I O J 3 w y X L h 1 k Z g D e m h T I 8 B A U x q 2 P 7 t s F r H 8 H q 6 z 6 G 3 c / 8 B v 5 g c q G M 0 s I S b N 2 x n Z j C Q q x d c S F G P S M w G f M Q D E Y w H D U m w + b 8 U L m s L 1 s h I 0 l X l j x G 3 J + E q 3 c E A x 1 D Z J K j k I 2 0 o N u h h m P c D 7 c v B k l Y D w U 9 W R 6 A 5 T K + c V J v j e N K 9 A X l c L 4 F 6 q 4 p Z F x p i F e e i M G o s q P I 0 g i D N A d a H p Q 4 Q 3 C E d L Y E e 7 H a x Q T 9 1 Q C D z h i y i D Z Y t R L k G u I i E s h Z B k K i q C d x p J S V G z + P T D A t k u k N w r E 3 5 F q Q T 7 / l o B D v Z 3 7 w F n y / 6 X F 8 e f 7 J N e X 7 N q 5 G d v B P k M S c k F g u A d f E 5 I H y T J + O a a R z y A n n m E u k + s S I y m Q X Z 6 W + T e 4 b n i D r p Z 3 6 T D n c z v v P t L T r X G B l 3 L K 7 B e + 9 / U Y c 6 U + m L H F Q 6 / i w n B T 5 u e 0 3 a v L v 2 v a / Q P c f E f R 5 t H 0 H u g 9 v w O q l 9 f j l 3 f 8 n B p T 3 7 d 4 i l n D S y X w 4 s O 1 5 P P H g 7 3 H N D e 8 n p e O G 2 Z a P o u J C H D + 8 B 6 O j w 1 i 0 c D E u X L U O b Z 2 t u O a a a 8 V y T 9 5 h D 8 Z 7 h y C J h K A K U R u m z i 3 A N U e k P D 3 b J I E i S 4 K C u l z U r a q G g h z a a M M l W L R u P v S V l T A V 5 K A 7 I U s W j S d r 3 z o u R / O w 4 k 1 j q k 8 F s z q M 8 8 t D W G M M Y o G 5 E 0 W 6 U S g S G q g T r 6 2 K k o M E I 8 p q f w b w 8 A y 7 G 0 P U K R P S I 3 C H J 6 s h c Z S U 6 6 W b y X 9 g g W w c U s z o T / L g 7 f B H 7 4 T 8 r v 8 T 9 Q s Y a Y u H b O r Q e T o c 8 U 7 m R q b B 6 + U R q 4 I B L W I c k I s t y S d z j U 8 g t y J H L B 8 k 5 p 1 x 6 s M 0 d P f M X B F J p T 3 1 W C R n m r P w M b j O h b P L i 2 y i k h y w K a B 2 6 S T f I 0 h N N 9 b X h A K i U 9 O V y d k g R o 2 5 6 Z W X 8 N S T j 4 i x P a U 0 T o L 8 c X S 2 N a K 0 v A I 1 K 6 5 C / a K V G O z v p W t L Y M W q t T A a z X B 4 4 z i w d x e O H d o N D d H 4 4 e F B U b E 4 N 7 c c U m 0 c F 1 + 6 H j q 9 G u Z s P W y l 2 c i v y E N O X a U o H j S r S n j h x V f w 8 C N P i E W 6 0 m M I X I h S k f C I a B A X L O T B N 5 4 L w 8 U m h 1 6 n g b h z C b Z K B a Z u l N m c k E u V U N M D 1 Z s t C M k d C E u 8 G I k f h Z f M S W a n b m v v w p a t 2 1 O f T g Z X Q o 0 S 5 x 3 0 H C W L M 3 U G M 4 M 7 c t R L w q Q 4 S k Y o T j 6 K m y j b V O F j / 4 3 D s b x y 5 I k 6 F n Q N P U f 7 0 N c 8 A B d Z j 9 I N / 0 D F x u c h a W x K f p + C T l C L m b H 8 v R s Q N l 4 N R 3 i J K O 3 M u Y W z Q U E 8 i M v D j Q 6 O i 3 N n g q v 5 z g Q 9 W S f n S D K j f D Z s 3 r J d R B f 3 7 T 8 E v z e I f T 3 H M D j Y h 7 0 7 t m D / 9 s 2 I e s Z x / 1 / / T s q F f J S j G 8 W C d u c K n G x S X l G N y 6 6 6 j i y O H z u 2 b c L + j c 8 i p 6 i G f E c V A q 5 h t B w 9 i E u v e z 9 a 2 j v I G u f g l k 9 8 E 2 O e K C 4 k q n f R e z 4 J C U n 7 x z 7 2 F b z r H d c i Z C j B S 8 0 y a C w l g q r G Y 6 T o 2 g e E r 2 q k 6 + d g 0 o x h c x a g 7 / / w p / j v L 3 w W G 1 7 Z j N G x U Z L Q f G i 1 O l h t u R j y a R B T 5 f / T p 6 K f C f J N z T B r P S g 0 N K S 2 k A b j B c b 0 U f J R / J B w b f L w A J S S W n q 4 S d r F m v W e e 3 + P O z 7 y E Y z b J 7 B 3 z x 4 Y j E b Y J + x 4 1 7 v e S U r n Z a x c s Q o v v v w P X H P l p d h 9 4 A h K S w v g c P h h L V G h I F x L b U n U T t u B E K e d p y C X 0 H f G k 3 0 P H q N j b Z 2 v 9 q K 3 s R + V S 8 u g U C Y 7 s 6 G g B N J g E N 5 X N y M 2 f + r A 7 K n g H v e I H E A r m 4 R T g K N 7 j h E 3 b I W T + z Z u a 8 b 8 t T O E x a n 5 e A n T 8 i X J m o E z Y d e e g 4 h S 5 1 u x d B n 2 7 N u L P b t 3 8 z A x V q 1 c B T P R s J a W N t T O X 4 o c m w V 6 0 v q 9 o 3 4 M T i t 8 8 1 r B V j x H 7 Y E n b q T 3 c Z H l o S Z 3 x h G Q C h q d y u 6 a N c q s I X e A I 3 I B 8 m E r s 6 I o p x f v e 5 z Y G C c D 6 1 U x e M Z d 0 N v M G H b L M b J / / 8 m p R w z m u d 0 9 P R g b n 8 D Q 0 B D W r r 0 A O 3 b s w E 3 / c S N + 9 r O f o n r F d e d 0 4 t f r j V x D D C P u b H h D B h K e T g S i A + Q 3 5 S L u l U C u J a t L H r q c + B C v W 8 s O a 5 p O s U A t J N 7 8 v b v u w s B A P 3 r 7 + s U g q t N F X J m o T G 5 O N o 4 3 c w 2 8 X d i 1 e 7 / Q e l w H b 9 u 2 b b h 6 2 T U Y V R + C T z 5 M j m v e l C n z 9 G h F Z S S l f K r / w a F j H Q m 5 n P 7 L r c 4 S Y x w M T s c y 7 9 m G C V 5 u S L 0 N b e o Y L s m b X M z h R M h 7 F n C x H K / d D 6 1 R I w a F 5 w I r 0 0 H y m 3 n x u 3 Q G i N 8 R g D n v 5 O n o X A J B q 9 G K x Q x m g 8 N u F 8 f c t H k T L r h g L a x Z F r z z 2 q t R U 1 O J v L w c Z J f M Q 0 R h h S N i Q I 9 T A X d E O 9 1 A v m b w c b x R l c g / Z C b B f 9 M z v V k w + P v Z z r W A 2 E K V J A q N O Q G D M i Z Y G G f z M F e z y c h / d c b B K x h N h G Q 4 N q 6 D R U P C 5 i R f d b a B X T 6 h j B p / 3 C e B 3 U e a M 5 4 s l c v Z E q P O M F y h f 2 4 a 0 G s F L 0 l T l r U f F d Y F i E 6 Q t Z j 0 v 0 U R / S z i y B w + 5 r 7 E + X T x I H U r E r a I R I 4 Y a z V q E 7 9 7 h H w T P V y B I Q R 8 E b Q c J y 1 b X 4 2 m 4 8 2 I k Y X x + 3 2 4 4 r w r M a Y 8 J o 6 b S E j h D t j g C 2 e j w N y I o Y C b z q H A 8 t y 1 4 v s 0 e o 7 2 w l x Z K s Z j 4 j 5 6 B T g p h r T s 5 t v E 9 9 / W X o + v 6 V / E O 0 3 L c F / x R 6 A 0 k 8 D R N b n I m T e l k l V n Q p C o V t e x P t Q 0 V C f r l F P H 4 n E 1 M R N 7 B v n i M R a u S F W 7 v E p 8 5 k U Z 8 i t P L n k 9 1 D m C P P K 9 M q f K Z 6 L 9 Q B f K F 5 T A 5 f M k 1 w + j t u P s C L Y O D J 5 a f m D g n 5 M B w w y E 7 I Y I i v C M Y 4 P c C X c 0 6 U O r x r Z A T c q x o W Q h 1 N n 8 / E n J u G V I + G P U N o M I y P M w 5 l e L e z H 3 H x C T Y D m S W L O k a m Y f i s O 0 e / u U e L l F h e M j C v Q 4 Z B h x x T B K r 7 a R x F t W m B g i 5 J 9 O 5 F T G 4 R 5 1 w T d M D T W e Q D Z 1 S g n x W L + T O i F X J i K K 0 D P W h 5 F g g B z 6 E F Q x L 1 T j 5 F S b d H S M B B L S K D m p f l Q u M i O i H E X 1 I i v q V l i x d F 0 x J u Q t k J E S Y s h l c m T p n U K Y b t n 9 B K 7 Y 9 n t c + + j P x X e M 2 7 b + G O a / 3 Y Q X A 5 3 Q p f y c u E Y K i Z W s j 5 o e U Q 5 Z M n q V l S Y z F j h n V m m l B 0 y C w Q P o e u I u M X I 9 i N K f B L 7 f n k Y S p u U V 6 O v q F Y E k X r 2 D / a k f b n k Y 5 g d u w a U v f F 1 E r N L g x N B I R s U l r 3 2 S r m a C c w B n E q Z 4 N I 6 e Y / 1 i o F N K f r f e a C G F 7 C J a J M O m d r X o U w f 7 l W + o M H G K X Z Z s V C z I 7 u / a A G f L B p j V U W x 9 7 M c o M I R w 6 J W H k a / z I T q 4 A w c O H M S G j R v x l + c e x G 9 / e z 9 a 2 r q x + d k H 0 d t 7 G B X l l X A O t o g U v M X k i z d c U A 8 N W f 7 q x Z U i L U z K 0 R Z O T u U 8 O p 7 A x 2 M B H M r l J F h G Z q 7 V m w V J / y b 1 g c B 0 5 3 R W c d A o P K j K 2 U 3 7 J j v P a M K P l q A C i u w Q d b L k P C 3 2 q 9 R 6 O l 4 2 a d j R E D Z t 2 Q J Z 1 I W X X 3 p R r C C y q 2 0 X h k Z G s X P P f v z p 3 q e g l 5 S h v z k O Z a g Q N t U 8 6 J A P g 6 w A P m r L r F A t s n W V 9 M D m i x J Z h c Z F 6 N N 7 k w L i j o h r 4 P J h z 4 7 s F z F z U b O B B 5 g J T r J O j d T x 4 h m r Q V 4 z f w 2 G l / 8 C d x u T I X I W L C 6 u w 2 N K x E 6 A U A L N h / r Q 1 T 6 B r q M 9 8 J E F 7 j k 6 h J L S U r L M M m T l W Y W P l I Y k t Y r I P t k g H m p + V R R 5 4 Z w 0 h s j 3 T z V p T N h J s r y x c Y R i k y u H 8 D p X m b j m g a + I M H 7 d E 5 9 A 0 b w C 6 m h a E c 1 r G Z H j + G A O 0 a a k I m N f 8 Y 0 e 8 O f J E Q / e d z f U p L T 8 9 B w d Y z 1 o 3 P w A f F 4 3 X n 7 s X p i z b H j s D z 9 E P O y B R k M u g F y B q p J y o o g h H D x 8 B G Z b D h Y s m I + / / P U v p D C C y J c 5 o F H L x d C B n 3 z m c C i M / o 4 R y C 6 4 8 W v f 4 J m x P O o + 5 k 3 e M D t t b y V w Z G y m K q / T o Z A F q a O W E J 3 V U e d V k b J Q I 5 J w k D I J w R T R o 8 s e R 6 N P g w 6 H Q i T p H t j w Z 8 H / m R u s P X 8 N 7 v r B j 8 T S q F z 3 g F O C Q i H i 2 Z U V 2 L 1 n r 8 h e 3 r x p K 0 Z G n N i 1 6 y B c D h 8 a 6 h v o n O o T W p z n G P 2 s 7 w X S 1 h G 8 c s n / I 9 / O i k P 7 m n B / Y K f g Q d 9 a e C t x 8 e Q A a 8 u Y Q m Q 0 e 9 s 7 8 M M 1 t + M r Z e 8 U 2 3 n O T Z y E I h Q M Q 6 V J h q 2 F g m H f T y G B j X w d g 1 m L 3 l g 2 U T o J s j Q K o i g y a O R S d D Z 2 i X W p V N q k Z Z i f U 4 6 f N j 0 N W N W 4 p G g h L q l e L N a j 4 t U 9 s v K t w v f i y Y c 8 e c 5 W Y E U 4 4 Y Z K Z i K W K B W W T y v X Q W W c t D L b O o / g a E c z f C U q / K D n W X y 5 4 j p 0 2 + U i J Y 2 d e H 9 E e s 7 H m k 4 X V o M K a 5 b V 4 d G H H 4 D e Y I T f 5 4 P H 6 4 L D 6 U L d / C X U g M C V 7 3 4 / 1 I k g l q 5 c j c s u u R B V N R W Y v 2 A h / I b F k B g r k K 1 1 E S u I Y c n S 5 a R 8 Q 6 I t u a L U Q O 8 Q Y o o A C k r y I X l 0 l / v U q v 1 f D C b N M O p y J N B K y d F m A y A h q q d J 4 O A g N b A / W f e b O 6 l J 4 U e Q h K / C 6 I K f G r + s t B i 9 X a 3 Q K Y j y k W P K h f t 5 i v n R Y 0 2 4 8 s o r 0 d L S g r b W V p S W l u H o 0 a O 4 + a b 3 i O p B i m k z z w M R F 1 l L E w m w H G 2 d O 3 C j / z 6 x f X D 1 P d A q Z d j T q 0 S J O Q p t 1 A m F X E m a / u R 4 d 9 f R b p T M m 5 z i n k b 7 e H K 9 L I 5 g F R h j 1 O m j 6 O 9 1 o q w y 6 S y O 9 Y + L Y p b p 1 V C 2 j D d C q V C i X J O D P G U y 8 M D V e Q c 7 h 0 X A x l a Y h e a 9 b S K T g p U L 1 / n j I p r 2 E Q f y i v N E U U 0 G C 9 7 x Y + 2 4 8 O U v A s v o h l U y U a 6 M r 4 N 1 E u M Q U T y u h / 7 P g E 4 l J e s f Q 4 R o P P s + f F 1 s h Z k m s w A U m y O o y Y m J K l 9 d X l I k R F v z D H E x i 4 K D Q j 0 O H s B P K g + b l u h e U Q S H X z 0 m V j f R W T U 4 e G w 3 V i w + / 9 9 T o N j / q c r e S U a B 5 3 c Z M O K p I o 0 j Q y w x e 7 Q q D R 6 M 5 b w 3 q z I s s s F H 2 0 Z Q s 2 L 2 5 F D O C W T 1 l z n P K I 2 A L 4 y j n h 5 c 3 v p D 8 X l n 7 R / E V P / q n C i K T R E x D l W 2 c O a Q N D v U j T u b M f + 8 O t i J U X D 0 i g M T e n X y c a b P 1 r S 3 A 6 r y G l T a J q l e l K h a 0 + 5 W N J w / D 1 / Z / S c 8 O r A L j 1 3 8 Z S y y l g v L 0 7 K n X R Q r 7 W s d Q E 6 p D S r 1 1 A F c r h n R s 8 O F 6 m V V 6 G / j c R i i c 0 1 9 Y u o G 4 6 G O X d C b 1 F i j X Q p X k K h 0 Q o I + o n l c y 4 8 n J b 4 Z w Z k n 5 5 e H E f 7 h 9 X C 8 9 x 4 M D 0 w I 6 s c 1 / D U G D d T 0 f k B e L L J b G F z b 3 O g / h N 0 H D m D 1 + U t w Y F s T z r v w v H 9 P g U p D Q p a J I 3 C n g k o W x 4 L 8 C M b 9 M r H g G m P 3 3 s M Y H x 9 F T s 3 F y I u O i J y 5 m R D 0 h s X k y v S M T o Y 7 4 h c C Y W 8 a F 6 s + c v m v U C C M g 5 1 x G L I M o o L u Q O s Q C q q J Q p w s h 1 P Q 2 z h A l q p w U o K m g W s g F s w j H 4 p u k 4 M C H P p N o 3 F 7 C + 4 6 / i C e t r a L 3 4 9 f 9 y f E A 3 H E q V 3 U q S w I n i g 4 Q E J T m F + G G L 1 v a W s W A 5 m W P I v o c L w 6 S 3 t 7 5 5 R q w W F v B E o t O X i p p u X c U O 6 w W z q S k b E 3 K / j Z S s d 6 I V O R l S e L y 8 s E c d F W r m n C y b G m g Y P Q 5 p j E + t E x f w D l i 4 v w y O M P 4 b J r 1 s K k L B B l 9 G Q 3 f u Q r J 4 1 D / f v g F L 0 1 B c 6 x 4 / W Q e C Z u P / l W f r I G A 9 E S y K 2 1 C C W U w p F X R T x i s b j p i E Y i m B h y i o q 6 a e Q + / g H 8 6 t h T + G j B 5 R j r m 0 B v 2 y B R E T q u R A N t Y A z s G s l I C j X E + 0 8 F U 4 4 R R 7 c 3 T S m / P A m J 6 P Q 8 R 0 d J V J K F O H P t 6 p w S G x r d v d g R 6 S I n Q 4 O 8 I Q 0 s H r l Y 1 j U N H g s z 5 5 g x 4 D t I P l 0 f E n k q 5 O e V Q + p X i I W z 5 Q Y Z h s g Z z y 3 N F t a t b X 8 H X H Y P s g o s Y t y H F Q K 7 k C x M q X j H m x B 8 Y R I R Q J m Q W D A W M 0 F q M C P X m J y p 3 u e Q C y X X L y u E P a r H W F w F h 7 s P + 3 Z t w + J V N U Q l F b B a s h G U j P 5 7 W 6 g z A c + H i X G R j V m Q P 3 4 Y 1 U s q 4 B x 3 w p x t n r L q + l D n K L T k w I b D Y X y j 5 z H 8 L b o X t / y l C T + 8 Z 4 e I r P L q i B w D t w w d g U G v E t a M L d d s 4 O j a M B 2 T r Z r O q B O L r Y 3 2 j Z 5 Y 5 T C N j i 4 S g F A M V X V l 4 C q t / i D 5 Z W p e Q z m G G P l / w Y Q W b v K X V u 7 5 K M J W B R 5 t + C x K x z Q w a A z I y r f B b p 9 A M B h C a U k h f v / o A l y g d S J X E c b 1 4 S u x 4 a o / E c 2 U C s v T t L N F W O j h n n G y 2 K X k X 5 J y C M V x b G S O X K c 3 C f x e J y S J K O q L y V f O l o j x p q 4 J u U h 4 T o P X E + a y c R x Q G X M F Y J E 6 8 P L B E a K I B i R U E a j J V 7 X q C 9 B 9 e O j f 3 U K d P h K n s G Y 6 q w m q s A s W E i a u j 8 f T I u w D j l T H D y G v K A s 6 0 u i v x v u x 3 9 + F h j Y / D L U f P R H 1 k h P N 0 n i G U N l Q h o G O Q X K + i C 7 6 Q y K I w I s r 8 F y 0 i S E H 3 O N u M a 6 V T d Y l K 9 8 C v V l L w h E X B S l 7 m w d E d S K u W s R w e Y h a R u L I y r b g e 3 f 9 C E a D A R t e e Q W P P v o Y K q u q 8 N L z z + D o o Z 3 4 z q o P w / t M E / 7 X 9 S z u H 3 k V q i 2 D q K y s h N v t x M O P P I Z w n g 1 3 7 N m L I g P 5 d R o T l q p G c c f o M D 5 U s F 4 U 2 C m O k / U x y 2 E q y K b P S i F k k V g C 2 e T U c 1 m 5 N y O M 5 G 9 y D R S d x A v 5 x D 7 U l v G a 0 v Q s Q k 7 k 6 Q J i c m m p N Y 4 i c z K B m Z N W F I k Q 5 D E P N m / c g v X n L 0 T C I Y X b G 0 V + d g E G m k Z Q v Y I s d + r 4 b z l E S H P K 4 t E T 3 V w l l 5 D p n b v T v 5 4 Y C W p w y F e A m E w B I / l B v K g 3 F / K s X 1 M D o 8 U I z X g j 5 G 2 b s C z x T v w i + 4 e 4 / J P P i 9 / x J V c r h 5 D r a E b u Z 2 7 H e G m x G H H P z s q B l Q S G K + p U L S 5 H 5 c I y V N P f 8 g W l g u a l M 7 g 5 l Y g r U P F S r f P P r y X / J S z G o F i I u S w Z T w 4 N B 2 J Q U o + Y X 1 m L Y 8 e a R L S u r r Y a E x M T m C A r V F V J H Y G P 5 w o h R L T 2 y W K u + q M g R 1 w P o z m L f h s Q 0 z o a h g b x 3 Y E S f G q 0 H i 2 D H V B R Z 6 y x R d A H P 4 Z H g k K r Z 5 m H M B z p x n F P P 1 p H S b j l C T G v L k s b O 5 E h M R N q 2 s s x r 7 M M B v / L q S 2 v H 7 j l l m p D W F v m R 7 F 8 A u O j 4 4 I 9 O K g t 9 u z d h 2 e f / Q c x j U G E f U 7 y G 5 1 E 6 e N w O p 3 w + r z 0 3 X O 4 9 P K L I A t E M W Q o J C Z R i Y 6 m A U j K 6 6 k N l W 9 d y v f y p n Z U F R u w q C G f f A 4 J A n S D o S h H v x L g m f 3 d X W M o I V 7 P m o X H M t v b R l F X l 0 v v e a q 1 B E c a x 1 B T Z c H g s I 8 0 + O k v P 8 k P g x X Z b M 4 1 9 8 s L K o I n V X / i M Z g 9 P R y Y k B B 1 T A h / h j u Y Z e g Q 6 p d W Q K V T Y r S o D A m / H 7 W / u h Q 2 u R 7 t 7 z 3 1 0 p 8 z g a d J 8 K v 8 i Y 8 i E o 3 i b l y D J U u X 4 q W X X s I H b r 0 N e / f s x 9 K F i 9 H e 1 Y V 5 C + u w a 8 8 e N D T U o / 4 v H w V W 5 a N U n Y 1 D K 7 4 H Y o i i L L O R X M O L / v w 5 / N f E 3 1 C Q I 8 F F k o t Y g 2 G t 2 o H v m X 6 I e a t r i T o F M N 4 / g V 8 e e h K / j 2 4 H D E p 8 u u S T u K 3 s A h F + 5 i J A g b A E 2 1 N r O W d p y S d N + I h K x 2 G x a L H r d 9 k o z A K q i O m 6 V e f j m C 2 p c M 4 1 u O r v 8 u I w E r 4 E u l q 7 Y S k 2 4 e m n n s N 1 7 7 4 a u 3 f t w 5 J l i 8 Q E Q x a w n T v 3 4 M I L z x c K 6 O j R Y + h p 6 0 N R b g n y c 3 J R U l s E P z G A f q K 5 C n q Y P N b I U 0 D e s h b K 4 4 1 g c C y A e C S M 8 T E f L D o 5 O d w S B D 3 0 n g S m u c 1 J / k M A B w 7 0 o 6 N 9 V C R y s j A o 6 M b v e 6 A R D f N y S D J k 6 O 5 1 w e / 0 Q q e W Q B k P Q a + R k D P K W c l x E Y w w k R v A x 2 X B 5 M R Z H h M d 7 n c k L 2 I G s K A c H d b i N / f 9 F X 9 5 4 A l 4 w j K x k v z e v u S q i 7 w a n k 0 y i E X F M r R u v h d / e + Z + q F K L o 8 l I m E T g n p N N 5 V K Y H 7 p V v K Y j G C P / h 5 M G Z w G P 3 n N 0 y h M L I q g F B p e p M L + + G p / / 7 C d h s Z l w + V U X w 1 Z k x e o L l s F o 0 u H y y y 5 C X m 4 u f r f 0 0 1 B K Z J D E p O i y S 6 B R x K F U h u h c I b x y 6 / f h z T e R T 5 V A y Z h d + P H b w l Y 8 F / q I 8 K E M F j 3 K G 0 o x r 2 w h m W u / 0 D y / 8 P 0 e 9 0 0 8 T B Y u I S p e H R x Q o E z j R I H 9 M G q N H q J Z 5 L c U a W C k j q g k I S Y 2 S z 4 e U K v f D l t 8 h 3 h e Z w K 2 9 r O R F N 5 c b I l h Z W k k O V x C 9 2 Q q t c J g M u D a 6 6 5 G 5 6 F e L K p Z Q s K h h E l u h S l h w e K G h X j 0 b 0 / g 3 n t / B z U 1 5 H X v u R p r r 1 i F + l U 1 g i H 4 i Z I 3 r K m D 2 k D t S 3 8 5 D e k t K V D c O M E w a T x S o Z y C p j c k p 0 6 z d W A L 5 P R E i D J p 0 N n r w S X n F 6 O 1 y 0 U a h 7 S 2 2 I n 2 1 y p I W 3 I 6 P / k + W j l G J v z Q k M A c b b H D 6 / T j / i d a s H v / I B T x C H y k e b f t 6 s V j z z a L k l h G j R S y a a t c T I e r d w / W X v 0 B l K + + B d u 3 b Y O v 4 2 V s f f D / o X n j b 7 F 3 2 w a o p G G 4 h 5 t F Q f y S 0 s l A A g u T E C i r G l l 5 2 a h 2 B c V r O v I e / 6 B 4 n R K D P j I F G m w P d 6 Y 2 z A x e 3 L r j U A 9 u u P h y D K 3 9 O R 5 V f x C F 2 o A I f t T + 5 F b k P f E h F D x 1 B y x j L s w r J e M j p U b v c o o G / 7 6 3 C t t k 7 Z j o d s I x 5 s T 6 y g v w 8 w s + T T y T G p c E O + 4 n m v T k 4 7 A k J p D j a M X + L c + h f n k d 2 n m V T J k S w V A Y 9 z 3 0 J 6 y 6 + T B i F T 8 + Y f m L z V H 0 7 / k L i k 0 n 3 / 9 M s O p l m D j y M L x d r 6 B Q Y 4 f c 2 4 4 C f Q C l e q c 4 T o P N j s 7 9 z 2 P D h s 1 o b m k l i j q I 3 u 4 u U c L N Q v 7 v v N U 1 s B Y Z q d 0 t k J s k 0 B a o Y c k y 4 Y Z r b s S d d 9 6 B p e s X w m Q x Q 5 L g W c A d c N q d U O U X k Q K l D s X 9 K o W 3 p E D x 9 d / y n v m 4 9 K I q k J s I 7 n N 9 j h j c I R I Q s w E S M t k r l + S h p i 4 H d v I L r r + q C g v m Z Y v w N l O Y a y 8 t w + P P t Y p A g J l M E B f W 7 x / 2 0 s O M C + 1 e k K s n s y 8 j y k M a W q U Q E 8 d 4 P W H + G 6 a / X C 9 v L h R X L k T 3 0 U 1 Q + t s R 9 D r R 0 8 X Z 6 A 3 i u i u q a o m T R T G v v h 5 X X H o l l i 5 d R j c U R / T x J 7 k C g X g x b F o T W r / 8 q n i d B K J T 4 k X I e J Y n 4 c O L r 0 y 9 m x k + l x 8 d B 7 v g I t N Q t a R M K C T O g u d j e u w e M X l Q x u N 0 o R i C R j l e X X g r r M S O 9 6 0 5 B g 2 n r L d z w Q w J v j L x G L q V 4 z B x Y I Y E Z / + j L + M H B b f g 9 s F a f K j k Y o y R r x Y i i / r n p / 4 C u 8 + F B x 9 9 G B 6 P B / v 2 7 U d H R 5 f Q 9 v f / / Y 9 Y d d n H 0 W T e h m P Z z W j q I M W R l 0 d t N T V f c D b w s x 0 f t 5 N v 7 c M r z z 6 E o 7 t e h J Z 8 v L Y j O 3 H D u 6 8 X x + G M 9 6 r q W m z a t B m x 8 T C s S o t I 5 J X J Z N B q t V B P G 8 A 2 a i z I K j H B a r V A o V K S s v W J Q F N R Q z U s R Q X I M y b E + B R H W t N 4 O 2 y e A Z a T 9 F g J d 6 4 0 e D t / 5 k g 4 J 2 H z u A q P s c w G 3 p f H r D g h N R Y l a Z e l K B 0 J M F c n Z e p Y Y Y 2 g v 7 E b Z Q t L x c x P 3 3 f f j 8 i u 5 x G Z k M D 6 8 o i o N K S 7 7 t 3 i d 7 6 n H h d / 0 z B v v U P 8 5 d Q e T l 8 q J 6 d / J j D 9 H O 8 f h 7 X Q h k B U A h 1 R O B 4 z 4 o U D O P s h t z w H q l T N c g Z X 6 + E J g 4 V 1 + S f y / Q I e F / L / 9 i F g X h Y a Z I X 4 R 8 5 8 a H n M B U a U / P H r i L F D y X X 2 C F u W 3 I V 6 U 7 a g y j z x 5 N H H n k J 7 Z w f W r 1 u P I 0 e O w u v 1 o r C w A B a z B Q 6 H H U u X L c W R Q 4 d p T w k u u 3 Q 9 n n r u F Z x / 2 Q 3 g S k h h s o 4 h 9 w S k p m K 4 p q 7 U M y O 0 K i m 2 P 3 Y X K m s X C Q E t q a x H z N W P B Q v m i U B M S V E R s m x W a H R q U U y U y 3 5 x S t d I 9 6 h o J 6 5 N L v I 2 M z D Q N A x 9 t o Z + o 8 X 4 i E N k x l S S i e 5 3 8 W L l n M K W o G 1 B Y j E + a J R a 7 D 9 y 4 G 2 B O h O w j H H h y 0 g 8 h l i C C 6 4 M k J B E y E f w I R g x Q R I 2 Y + f G Z 7 F y 3 R V w o + C E N e P a B g z h X 7 1 8 D 5 Z f 9 Q m U h N p R U l 2 A 9 q 5 u V F a U w b V 9 L a L e N g z u k 6 D h C 8 O Q k h 8 4 G + 7 q e U b 8 / V L p t e I v r 9 B h 0 Z J 1 p Z + w U P D Z + L w c o O l s H k V J T Z 4 o V H J 8 d y t Z o o o T C 1 o z 4 u E E W g 6 0 o b C k A G O j E + Q H F Q s r n Q a v 7 3 U g 0 I p B q Q e + T h d u W X l x 6 h u u p e F B + a / I x + O C l 4 S 7 y z + I G 2 3 n k 2 Z P 8 j a + b f Z X R s l x l 5 G U c V 5 g I r W C H 1 e v Z U X C Z d Y 4 y 5 + n l G z p V M + p q E 4 H X r d d + L 9 r a n V J B d I z C m O O A S a j Q b R H G o 3 b m 0 8 U 5 + Q A z l j / B F y j b p F m Z M k x Q W / V o b u f r H R r t 4 i s / u G B v y A 3 N w 9 m C 1 u 1 C K 6 9 9 h r s 3 b u P l I M V T z z x O J Y u W Q q 3 1 / 2 2 Q J 0 u u L N e V B U U 1 o c x E e i C L 0 y 9 I Q N / / 8 0 m f P j T 7 y K e r c D m F w 9 j 2 e r 1 2 L d 7 K 5 a v W I O d O 7 Y S z X F h z 6 5 d u O 5 d 7 x K T / j j c f e z o M V x 7 9 d W o G F 8 n j r H l K S m u + N Y Q Z I b Z B S o T X D d x 3 C V F z D u E A N F b W 4 E N E y Q Y M u q w O f k F 6 G 0 j / 4 k s B v t D v J J h J i K j J I T m B G R M Z Q N h 0 e n T s 4 T T i D q 5 9 H D y W l p I I G v J I c / E s R E 3 1 r b 8 l 3 j / q 5 o P 4 L 0 k U J k l v d P g s b K m H c 2 i K O b 0 4 i 4 B r x 9 S j x q v e q b O Y H 4 t K N E M o e v o P h T n l Z D / F j + R X z g d z X v a Z l 1 c n d O t u M y y f d i O r J x C q M i S v / D E 3 7 B o 0 S K 0 t b b g q q u u Q j g S Q S d Z 3 7 1 7 9 o o y B a s X r 4 Q 3 7 H l b o E 4 X i w v C J y 2 5 E 0 u E M e A + m v o E b H y q C e 9 9 7 / V o b m 5 F V l Y O t m x 5 F Z d c c r G w U P l 5 u a I O + Q M P / B 3 L l 6 + E w a B H f 3 8 f 8 q n T M / 3 5 V M N n x D F 2 e / 4 b N U u / M K W G + n R E w l G 0 k 2 P M 2 d 5 y m 0 X k y m W u 0 e Q O S j D u l a I i K 4 b B t h G R D c 1 R P 5 0 x 2 W H j k Q T C z g j s q j a Y N Y X Q K s x i t U W 2 E t P B F o r L x D F 4 T b D i + u T C 1 w y e 7 s M T 7 U 4 X M Z 6 4 K f W j / U A n 5 D o F W e Q I A g Y r A g o j + T s + e F Q l S b 5 8 m u C F C n j / h r y w G A M z J d x o P t C C 4 / 2 N u P a d V 5 P v M 3 s B z m G i e r a i L L E A 3 H R 0 H + 0 F O d H I r S w k D z 1 C N L g H S p s K J e V l t J n n z V E / o P P G i T q G / B E R j O E B 9 5 p l l W 8 L 1 O m C 6 1 J Y t A l Y N T G x i E I a Q 5 5 G o o D J S J S M l z C M y E n T G y A F a X y R 9 B p B C f k d X K u c s y 2 U S i W a G p t F f X K t n j o 6 P V A e J 9 P u T T q 2 H Y o X Y K t f K t 6 n w Q V W u N x v 3 E 8 W i U 4 1 7 h p H X l W y 9 / N E P Z 6 2 n w m e E V u b E x E U t f V 4 J z n T H i w 9 b y F 9 l o j a f B O x T k Q V P p H Q q Z G R M D l A H U Z G 1 3 f y s j S 8 m B x P a e j s I Y p K w s S U 6 L U g T n 6 Q W I C O 2 C Q z r x 3 d J 6 / k r + T J i 1 I 5 w p K 5 L R U z U i 5 l U K e L w m Y L o 5 W U S 4 T a u X 5 N L Y L h A I 4 f a U Z F T Q W 0 5 C 9 p N T P X W Q z 6 k s + M V 9 r I R M v u N l Q v r 8 K Y X y Z q J 6 b B k d C A I 4 i h v m G R t 6 j W K a F Q K 6 E b G 4 H E a s O B A 9 3 I L c t 5 W 6 B O F + w 7 z a N O q v N z M b A k B R R L l 6 o k G P Y 1 0 r Y 4 a S 6 e 2 8 o F Y S r J m v W g 3 L I o + e M M s M P c c 7 w f x b W F J y l j l k s u j M n Z D e w L + d x + 9 L U M o L A q H w a O X p 6 s T E + E m T P c H l E 0 s j 4 v K u Z r 5 T 3 2 A W Q p 9 T i 6 5 s e I S I O I a D z w C 8 e F L F m r A n J T H J q c O J 0 z 2 Q 1 K T M v E X w Y L M N e d 4 P M 2 k c 8 x 7 z Q W B J g N o p Y F X S N P h N z U p i b r n t w + H W x 1 d J F h h K V G R G R c s C X Z S H p F F H p 5 B G U 5 y a W T e I Y 2 R y H H + s f E N B J + 7 3 X 5 k F + Z C 5 f L h T / 8 / s / 4 0 I f f P 6 u V 4 k F Z F u y 0 1 W b 0 t Q w K Y V G o F e g 9 x U J y Y k G 8 O P m H V y y D q m 4 B g v / 1 A + S W 2 N 6 a Y f P X G 1 p y Z p c W h W E h 5 5 o f p 5 G c 3 O X 6 E P S y u K B F P m 2 y 3 g P T s j g X k 4 z N Q 6 G + A U W m x S g y L C Y a F U C h 6 W R + b n 7 g Z p j + f h O k i R k K O t L D j b o S G O w Y R v e x X j H t Q p K Q o K L K A R W a Z h Q m B g t S e m p 5 G q n K Y 0 m o 5 J g g Q R p X t 8 C l 7 E k K E y E w o I C + N A 5 t H q c n T f Z u X 9 g h y q o x x E I R q a 9 4 Y P x s I B Q F H Y 8 L 4 c w m T A w W I K 8 i H 2 G Z D m o y j 5 r Q I E w y B 0 o x C O V I J 1 y 9 g x h q 7 S E f Z w R 6 i 0 4 I E 4 M X j O M X t x / j H V d e L q Z T z A b 2 4 9 j y M z h Y 0 X O k X + R A c l L z k E u G Q v N U q z 8 d H B H k d s v 7 6 z + Q + 6 v 7 Y Z 8 Y R y A 0 R 6 H L f 2 f w R D g z C c 9 i Y w j r 8 o N Y X h i G w i a B L L V + E k f U u M g n a z h e S 5 e d d l 4 g g V 9 c X k y r K A L 9 K / Z N o 9 0 x m E y 1 o B d H h q a D K z A p c y Q o r M 5 D Y W k I p X U q 6 C x a e P Z c K 1 5 z o Z D 8 p 3 F / J x y B Z P V Y V p 6 M k I u 4 m p U o j U W N Q X K Y M x E L J y B V n y w k E 4 F O u E P J T k m S f 0 K g T h d b h 4 / h J 4 1 P I Z 4 R U Y v S 9 U R i y b Z T K 0 8 u B j o b A n I L K k u t U P S 3 I a c g S y Q O Z 5 E m K 6 s t Q U F V c q 5 S J v Q m H f Q G H f k z X h G i Z y s S y S g + c w J 0 a e F w C I 5 R p w j W c K Y H V 0 n O J p + K C x I Z 1 K Q 4 M 5 T M X H C Q C Z + I 9 6 O m v A a D T W N v C 9 R M 4 A Z l y 8 M l q b l 0 s e D + 0 8 D l 1 D K n c 8 v N 9 C L h Y s H I o o 7 K l o M 1 X 5 C c V i 5 + 8 k T n n m T n J i q n z V W I I v y 8 s m M s R A 9 9 h D r c 7 h c w l J W D 4 f f l w L n t f E y 8 / D V x X A 3 9 h F 9 z 4 f j o O P w R B z z h M f S 7 D i P S 3 Y I j W 5 v Q f r A j t Q e d W l O W e k f 3 F T R A X z 7 z 2 B W D L Z S Y H u 4 l r 4 u t H d 1 H X M I F I g d I 2 I b E f c 2 G D z / w X X z z + C O w P v Y + 8 Z k p 6 d Y O N b Z 0 q I j q q b C v d / a i m J l g S r e a F I s m 5 E H l k g r E l H 5 S a D K o K 1 Q I D y b T r q L k 3 M V T Y f g 0 u J 6 g 1 + 7 F k U N N e H X r D n g 8 b o R S h W 6 i 0 a i g g 3 a H H S O D 4 3 A 6 X W J 9 Y Y 5 + c q S O l 9 G x k b L k 0 m K n g o 9 8 K g 5 e c G 1 3 R c C G k C S E q m W V b w v U T K j i 6 e K n a F O e o s B 1 r 6 e A l D D X + e M x n 8 4 j v X C M O e A Y t K O e 0 1 r o Q Q v H K x D F n Z t / j V s O 3 S U W s p M p y S f I J T k 7 c l i k H e l W 0 I s E K F 3 V m R S z e M 0 F h c w l r K U u V A B 3 b w I 5 9 a Q I a h Z h 2 a W L 0 V r 6 X d j X 3 I s K b T 5 Z X j O y d V X w j x J F n E 4 5 M x C N h z D g O o K J R C v C 0 Q B 6 3 Q e g J F / L G x p H + 0 Q L L A / f N m O O I a P O R g L T S a a a O n / B P + 6 c M r G Q 5 5 P F 5 5 h T l g k x n Z 8 6 9 l D n s F g b m P g B g n G i q 2 Q 5 5 F l y h L s j k B O P b J l h z l X l 4 n I s L G / A m v N X 4 c k n n o H P 5 x O Z 4 m 6 3 G 7 u 2 7 8 H G T V t J I L x w h e 3 Q Z K k R 8 i c D F M w 8 d K c h T D w 9 Z 6 R z B O U L S 3 F k Z y N 2 b N + F t v Y 2 v L R h w 9 t B i Z l w U W k Q U X J y V B n R v N n Q O i Y X s 3 k z I d w N 6 j e D x / t R W F c w W U i F e n 3 M L U H + h v c j H I / C + d 6 / J b c T v O + 4 G t E 9 e 0 8 s U J f 4 7 / 9 C 9 p f / G 6 Y j y S y E 5 k v l S J C G L b D z M q S T 4 H J v 9 s B e W E J V 8 C k H y Z F P + j 9 K c u h b R x Z j f m 4 I s b E J 2 E m 4 8 8 t y Y L Q Z c G z b c d S s r E J / R w + M J U o o p R r E g l H y 2 W S Q J V T i O I Z Q M c I S v 6 h 8 O 9 G e w L 0 d r 6 D F N I 6 L s 0 t x 9 + b n q N d a x D 0 6 r v s T + Y O T e t n h I 4 X 0 6 + s Q W 0 l a g r 5 / N O / + 1 D d n B i v 5 r / N M H h F o s B W n K T I / D w k C 8 X H A r U B C E S P 2 o E H z i A m L i Z Z n g n 2 + / R s P I q v M i v 6 h f p Q W l e L 5 F 1 / E T T f d I A a u O 8 l H 7 R 7 r Q n l Z G c w G M 8 q r J y 1 4 G j z g O 0 A + m c / l F V H E L N J s T M M X L l s q V o a 8 + M L 1 K M w q g i N k x y 0 3 3 4 S N m z e / b a F m Q p y T y U + j Z Z j y T R c m B k + b l i b i 8 H l 8 J 4 S J a V K Y 1 9 s 1 0 f e c 1 U M a P B O y 0 T E w u + K t / J L W 1 f J m s S I h v 9 h 6 Z c Y a G D y o O 9 E 6 i E C v A k 5 N + w l h Y j B t q 8 x 2 4 P C Q C i F L D i q X V a P J Z c b R 7 c f h J m u 1 t 0 d G 2 2 u R G N d D 7 b H C m l U A i y 0 X h m w z c g z 1 k B k 0 C C c K i C I t x 7 h p N Y L S b B x w 9 e D u j q 1 Q c j E b B d 2 X W Y V + 9 x E S 6 n E x 9 s W 0 b v + A G g 9 d 9 6 K 4 B p 1 0 5 p D 1 6 Y A D F 1 3 H e 0 i Y k t V c k 0 h a N 4 3 U B o 3 Z B N m I D i q J h n z I K L o m p i 7 G y c M R q y 5 f T t R R B X V I j Y H + Q Z x 3 3 i o o y e 9 y 9 n n p 8 h V Y v / 5 C s i z t k M T J c p I Z 5 T W H m 3 e 1 i e U + e U 4 Z r 0 Z S X F O A u h U 1 a L h w P v l t e T B l G a F U q V A / r w b r L r w A F q M F v / z 1 P f j b 3 x 9 A f l 7 e 2 w I 1 H V Z t D B I 1 + Q z 0 d B z + 0 6 M n 0 8 F r D f d R R 6 9 b W S P C 3 / x g m n e 2 I h 6 J i U q v x G e S r w w o u r v B W 9 I C F b d M L e z P A s U v j g T y 2 F B k L J l i p C g p h L p k 5 u n y n u C g o F g t o w r s 6 l E i 1 y p B x Y r 5 i F v z E J R Q Z 1 R K k F O e B W W e X K Q v c f k y D m l v a t d g e 5 8 e x 5 w K D I e T g r + m 9 G I Q 9 6 O L k 0 J V Q d Z H j B t I E I o a 4 C S / i h c W T w c e G I / m 3 4 8 / 5 9 y T + n T m Y B 8 1 S 2 + F O z Z I n x J k l a Z m p T C U 5 e R P d Y W J x s Z R n h U n 6 y h F n G x 8 K O p F K J E s y F l c U Y g V l y x H d X k F Z D 4 Z A h M x F G / 9 O o q q S o X B 4 y n + v Z 0 D a N v X T h a b n t n q a t S t q h F T U T g E P x O 0 G g 1 + + P 2 7 c P P t 7 4 M l y 4 L 1 F 1 4 I l V q J / P y 8 t y l f J j h c v t I a F s E F V o b s l 7 C 1 y a x K y 9 s 8 Y 1 4 M 9 w 6 T t T G i q N C M S I T o B n V c D s U u / s f n M O C 3 4 / 7 s j 2 J Z a a 1 Y y Y L L I P P U 9 O Q B S L G / e o f Q t a v 9 B X j u o m + I c S d z b p L a n Y i B v f Q 8 J H m F o o 4 8 L y m U e / n 5 J E U R 6 I n y e X + T n H g Y v f l W W C 1 G j H j i 5 M 9 5 i H r F y F J E Y P e H M O o t R i y u F E m 4 3 r C U P v M 6 T T y x c a q S s O m i Y o 4 X 1 7 Y 4 F W 5 4 h I S q k i y G W o 5 P F H 8 C J e o S V C k q 6 F 5 Y u K c e 9 2 x R m x 1 B X j S E s N l O z 8 V G x + d C / d N t N I H a M 9 Q e g q p S J d b p M r N C F N f C z 2 z q N X H B T q a Q p Q V 6 7 N v V L d K H Q t I A 8 k v y U F J W g q H u Y Y S C Q Z T U F E N F V m g 2 3 P D e m 6 B X G 3 D r L R / A + e t X o K O t F S X 5 J T B l G 9 8 W K A Y r W 5 5 / U 8 E l w v w J y H S T D 8 I Z o I d E f N 4 1 6 o F z y I W o j I T H 6 o K C t G K C q U K I f i + V i b p 7 + e r 5 s D 3 7 A f p V A g 8 Y 7 y S O v Z o 0 1 9 R O w D U W 2 r x 9 u H L r f y N L Y s b 9 i 3 8 H G / k C K 5 c k / Y Q R 8 S 8 J L b 3 k q 1 f B 8 o 9 k I m w o r w i J c B j D T 7 8 K w z s v E N v + 3 / t v x z e / / 0 s c 6 U 9 W 5 2 F 2 a V R x N E 4 m 0 q R 4 I J r z 6 t j a c m V d X s u r a W S G T n m a c I e c + N D z 7 w X q k 9 f 6 a O 1 D 4 u / r A V 4 + p s y Q n L o x 2 y L p a X B y b W Q g D E W h g p T T z P u 6 B 3 y I y S K w 5 J l F h I 5 n 2 A 6 2 D c F S b E R 3 e 7 f I r B h x x b F 3 y y u o K a 2 G U i F D 3 Z I a U S l Y D O K S s o o E 4 2 J l / P 7 m A X g j c u T a l B g f t I t s C 8 7 / S y T i + P 8 f n O 4 W z V q Z 8 g 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 G u i d = " 4 a 6 4 8 5 e 3 - e 8 d f - 4 7 b 1 - b e 9 c - b 7 7 2 4 b f 1 9 b d 9 "   R e v = " 4 "   R e v G u i d = " 8 4 a 6 6 d a 7 - 6 8 4 0 - 4 4 d a - 8 3 f b - 3 c a 6 4 0 1 2 9 5 b 2 "   V i s i b l e = " t r u e "   I n s t O n l y = " f a l s e " & g t ; & l t ; G e o V i s   V i s i b l e = " t r u e "   L a y e r C o l o r S e t = " f a l s e "   R e g i o n S h a d i n g M o d e S e t = " f a l s e "   R e g i o n S h a d i n g M o d e = " G l o b a l "   T T T e m p l a t e = " B a s i c "   V i s u a l T y p e = " S t a c k e d C o l u m n C h a r t "   N u l l s = " f a l s e "   Z e r o s = " f a l s e "   N e g a t i v e s = " f a l s e " 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 M o d e l Q u e r y N a m e = " ' T a b l e 2 ' [ L a t i t u d e ] " & g t ; & l t ; T a b l e   M o d e l N a m e = " T a b l e 2 "   N a m e I n S o u r c e = " T a b l e 2 "   V i s i b l e = " t r u e "   L a s t R e f r e s h = " 0 0 0 1 - 0 1 - 0 1 T 0 0 : 0 0 : 0 0 "   / & g t ; & l t ; / G e o C o l u m n & g t ; & l t ; G e o C o l u m n   N a m e = " L o n g i t u d e "   V i s i b l e = " t r u e "   D a t a T y p e = " D o u b l e "   M o d e l Q u e r y N a m e = " ' T a b l e 2 ' [ L o n g i t u d e ] " & g t ; & l t ; T a b l e   M o d e l N a m e = " T a b l e 2 "   N a m e I n S o u r c e = " T a b l e 2 "   V i s i b l e = " t r u e "   L a s t R e f r e s h = " 0 0 0 1 - 0 1 - 0 1 T 0 0 : 0 0 : 0 0 "   / & g t ; & l t ; / G e o C o l u m n & g t ; & l t ; / G e o C o l u m n s & g t ; & l t ; O L o c   N a m e = " C i t y / T o w n "   V i s i b l e = " t r u e "   D a t a T y p e = " S t r i n g "   M o d e l Q u e r y N a m e = " ' T a b l e 2 ' [ C i t y / T o w n ] " & g t ; & l t ; T a b l e   M o d e l N a m e = " T a b l e 2 "   N a m e I n S o u r c e = " T a b l e 2 "   V i s i b l e = " t r u e "   L a s t R e f r e s h = " 0 0 0 1 - 0 1 - 0 1 T 0 0 : 0 0 : 0 0 "   / & g t ; & l t ; / O L o c & g t ; & l t ; L a t i t u d e   N a m e = " L a t i t u d e "   V i s i b l e = " t r u e "   D a t a T y p e = " D o u b l e "   M o d e l Q u e r y N a m e = " ' T a b l e 2 ' [ L a t i t u d e ] " & g t ; & l t ; T a b l e   M o d e l N a m e = " T a b l e 2 "   N a m e I n S o u r c e = " T a b l e 2 "   V i s i b l e = " t r u e "   L a s t R e f r e s h = " 0 0 0 1 - 0 1 - 0 1 T 0 0 : 0 0 : 0 0 "   / & g t ; & l t ; / L a t i t u d e & g t ; & l t ; L o n g i t u d e   N a m e = " L o n g i t u d e "   V i s i b l e = " t r u e "   D a t a T y p e = " D o u b l e "   M o d e l Q u e r y N a m e = " ' T a b l e 2 ' [ L o n g i t u d e ] " & g t ; & l t ; T a b l e   M o d e l N a m e = " T a b l e 2 "   N a m e I n S o u r c e = " T a b l e 2 "   V i s i b l e = " t r u e "   L a s t R e f r e s h = " 0 0 0 1 - 0 1 - 0 1 T 0 0 : 0 0 : 0 0 "   / & g t ; & l t ; / L o n g i t u d e & g t ; & l t ; I s X Y C o o r d s & g t ; f a l s e & l t ; / I s X Y C o o r d s & g t ; & l t ; / L a t L o n g & g t ; & l t ; M e a s u r e s & g t ; & l t ; M e a s u r e   N a m e = " E v e n t "   V i s i b l e = " t r u e "   D a t a T y p e = " S t r i n g "   M o d e l Q u e r y N a m e = " ' T a b l e 2 ' [ E v e n t ] " & g t ; & l t ; T a b l e   M o d e l N a m e = " T a b l e 2 "   N a m e I n S o u r c e = " T a b l e 2 "   V i s i b l e = " t r u e "   L a s t R e f r e s h = " 0 0 0 1 - 0 1 - 0 1 T 0 0 : 0 0 : 0 0 "   / & g t ; & l t ; / M e a s u r e & g t ; & l t ; / M e a s u r e s & g t ; & l t ; M e a s u r e A F s & g t ; & l t ; A g g r e g a t i o n F u n c t i o n & g t ; C o u n t & l t ; / A g g r e g a t i o n F u n c t i o n & g t ; & l t ; / M e a s u r e A F s & g t ; & l t ; C a t e g o r y   N a m e = " E v e n t "   V i s i b l e = " t r u e "   D a t a T y p e = " S t r i n g "   M o d e l Q u e r y N a m e = " ' T a b l e 2 ' [ E v e n t ] " & g t ; & l t ; T a b l e   M o d e l N a m e = " T a b l e 2 "   N a m e I n S o u r c e = " T a b l e 2 "   V i s i b l e = " t r u e "   L a s t R e f r e s h = " 0 0 0 1 - 0 1 - 0 1 T 0 0 : 0 0 : 0 0 "   / & g t ; & l t ; / C a t e g o r y & g t ; & l t ; C o l o r A F & g t ; N o n e & l t ; / C o l o r A F & g t ; & l t ; C h o s e n F i e l d s   / & g t ; & l t ; C h u n k B y & g t ; N o n e & l t ; / C h u n k B y & g t ; & l t ; C h o s e n G e o M a p p i n g s & g t ; & l t ; G e o M a p p i n g T y p e & g t ; L a t i t u d e & l t ; / G e o M a p p i n g T y p e & g t ; & l t ; G e o M a p p i n g T y p e & g t ; L o n g i t u d e & l t ; / G e o M a p p i n g T y p e & g t ; & l t ; G e o M a p p i n g T y p e & g t ; C i t y & l t ; / G e o M a p p i n g T y p e & g t ; & l t ; / C h o s e n G e o M a p p i n g s & g t ; & l t ; F i l t e r & g t ; & l t ; F C s   / & g t ; & l t ; / F i l t e r & g t ; & l t ; / G e o F i e l d W e l l D e f i n i t i o n & g t ; & l t ; P r o p e r t i e s & g t ; & l t ; I n s t a n c e P r o p e r t y   I n s t a n c e I d = " L a t L a t V a l L o n L o n V a l A d d r A d d r V a l A d A d V a l A d 2 A d 2 V a l C o u n t r y C o u n t r y V a l L o c L o c V a l Z i p Z i p V a l F u l l A d d r F u l l A d d r V a l O l d O l d V a l C a t ' T a b l e 2 ' [ E v e n t ] C a t V a l D i s t u r b a n c e 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T a b l e 2 ' [ E v e n t ] C a t V a l P r o t e s t 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T a b l e 2 ' [ E v e n t ] C a t V a l R i o t M s r M s r A F M s r V a l M s r C a l c F n A n y M e a s F A L S E A n y C a t V a l F A L S E # X C o o r d X C o o r d V a l Y C o o r d Y C o o r d V a l # # C u s t R e g C u s t R e g V a l C u s t R e g S r c C u s t R e g S r c V a l # " & g t ; & l t ; C o l o r S e t & g t ; t r u e & l t ; / C o l o r S e t & g t ; & l t ; C o l o r & g t ; & l t ; R & g t ; 1 & l t ; / R & g t ; & l t ; G & g t ; 0 & l t ; / G & g t ; & l t ; B & g t ; 0 & 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0 . 7 4 4 9 9 0 8 9 2 5 3 1 8 7 5 4 5 & l t ; / D a t a S c a l e & g t ; & l t ; D a t a S c a l e & g t ; 1 & l t ; / D a t a S c a l e & g t ; & l t ; D a t a S c a l e & g t ; 1 & l t ; / D a t a S c a l e & g t ; & l t ; D a t a S c a l e & g t ; 0 & l t ; / D a t a S c a l e & g t ; & l t ; / D a t a S c a l e s & g t ; & l t ; D i m n S c a l e s & g t ; & l t ; D i m n S c a l e & g t ; 0 . 7 2 6 7 7 5 9 5 6 2 8 4 1 5 0 1 5 & l t ; / D i m n S c a l e & g t ; & l t ; D i m n S c a l e & g t ; 1 & l t ; / D i m n S c a l e & g t ; & l t ; D i m n S c a l e & g t ; 1 & l t ; / D i m n S c a l e & g t ; & l t ; D i m n S c a l e & g t ; 1 & l t ; / D i m n S c a l e & g t ; & l t ; / D i m n S c a l e s & g t ; & l t ; / G e o V i s & g t ; & l t ; / L a y e r D e f i n i t i o n & g t ; & l t ; / L a y e r D e f i n i t i o n s & g t ; & l t ; D e c o r a t o r s & g t ; & l t ; D e c o r a t o r & g t ; & l t ; X & g t ; 4 5 5 . 6 6 6 6 6 6 6 6 6 6 6 6 5 2 & l t ; / X & g t ; & l t ; Y & g t ; 1 0 7 & l t ; / Y & g t ; & l t ; D i s t a n c e T o N e a r e s t C o r n e r X & g t ; 7 7 & l t ; / D i s t a n c e T o N e a r e s t C o r n e r X & g t ; & l t ; D i s t a n c e T o N e a r e s t C o r n e r Y & g t ; 1 0 7 & l t ; / D i s t a n c e T o N e a r e s t C o r n e r Y & g t ; & l t ; Z O r d e r & g t ; 0 & l t ; / Z O r d e r & g t ; & l t ; W i d t h & g t ; 1 3 8 & l t ; / W i d t h & g t ; & l t ; H e i g h t & g t ; 1 1 0 & l t ; / H e i g h t & g t ; & l t ; A c t u a l W i d t h & g t ; 1 3 8 & l t ; / A c t u a l W i d t h & g t ; & l t ; A c t u a l H e i g h t & g t ; 1 1 0 & 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4 & 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9 & l t ; / S w a t c h S i z e & g t ; & l t ; G r a d i e n t S w a t c h S i z e & g t ; 1 3 & l t ; / G r a d i e n t S w a t c h S i z e & g t ; & l t ; L a y e r I d & g t ; 4 a 6 4 8 5 e 3 - e 8 d f - 4 7 b 1 - b e 9 c - b 7 7 2 4 b f 1 9 b d 9 & l t ; / L a y e r I d & g t ; & l t ; R a w H e a t M a p M i n & g t ; 0 & l t ; / R a w H e a t M a p M i n & g t ; & l t ; R a w H e a t M a p M a x & g t ; 0 & l t ; / R a w H e a t M a p M a x & g t ; & l t ; M i n i m u m & g t ; 1 & l t ; / M i n i m u m & g t ; & l t ; M a x i m u m & g t ; 4 & l t ; / M a x i m u m & g t ; & l t ; / L e g e n d & g t ; & l t ; D o c k & g t ; T o p R i g h t & l t ; / D o c k & g t ; & l t ; / D e c o r a t o r & g t ; & l t ; / D e c o r a t o r s & g t ; & l t ; / S e r i a l i z e d L a y e r M a n a g e r & g t ; < / L a y e r s C o n t e n t > < / S c e n e > < / S c e n e s > < / T o u r > 
</file>

<file path=customXml/item27.xml>��< ? x m l   v e r s i o n = " 1 . 0 "   e n c o d i n g = " U T F - 1 6 " ? > < G e m i n i   x m l n s = " h t t p : / / g e m i n i / p i v o t c u s t o m i z a t i o n / F o r m u l a B a r S t a t e " > < C u s t o m C o n t e n t > < ! [ C D A T A [ < S a n d b o x E d i t o r . F o r m u l a B a r S t a t e   x m l n s = " h t t p : / / s c h e m a s . d a t a c o n t r a c t . o r g / 2 0 0 4 / 0 7 / M i c r o s o f t . A n a l y s i s S e r v i c e s . C o m m o n "   x m l n s : i = " h t t p : / / w w w . w 3 . o r g / 2 0 0 1 / X M L S c h e m a - i n s t a n c e " > < H e i g h t > 2 9 < / H e i g h t > < / S a n d b o x E d i t o r . F o r m u l a B a r S t a t e > ] ] > < / C u s t o m C o n t e n t > < / G e m i n i > 
</file>

<file path=customXml/item3.xml>��< ? x m l   v e r s i o n = " 1 . 0 "   e n c o d i n g = " u t f - 1 6 " ? > < V i s u a l i z a t i o n L S t a t e   x m l n s : x s d = " h t t p : / / w w w . w 3 . o r g / 2 0 0 1 / X M L S c h e m a "   x m l n s : x s i = " h t t p : / / w w w . w 3 . o r g / 2 0 0 1 / X M L S c h e m a - i n s t a n c e "   x m l n s = " h t t p : / / m i c r o s o f t . d a t a . v i s u a l i z a t i o n . C l i e n t . E x c e l . L S t a t e / 1 . 0 " > < c g > H 4 s I A A A A A A A E A O 2 d 7 X L b y J K m b 4 X h i J 7 9 I 9 H 4 B j j j 5 g n J H 2 1 P 2 z 7 e l u d 4 Z / 7 B I i Q x T J E e k L R a 5 9 b 2 x 1 7 S 3 s I + W U A B J E q 0 i z C h B i N 2 z o T d B i h k C s m q y o 8 3 3 / y / / / v / P P v b n 7 e z w b c s X 0 4 X 8 1 + f u E P n y S C b X y 4 m 0 / n 1 r 0 / W q 6 v T 5 M n f x s / O + e f b d P V 2 M X + e X t 5 k A 3 5 o v v z X P 5 e T X 5 / c r F Z f / / X p 0 7 u 7 u + G d P 1 z k 1 0 8 9 x 3 G f / q 9 3 b y / 4 5 G 3 6 p P r w 9 M c f P p 3 O l 6 t 0 f p k 9 G T 9 7 s y x + s v q p 2 + l l v l g u r l b D S b p K h 9 + m y 3 U 6 m / 4 z X a H 6 8 D p b + J O n o j 8 / O f j y 6 5 O / / f c 6 y + 9 / f Z X l + f 3 p h 0 W + O v 3 7 / P R 5 n k 6 v f / G c X 8 L z j + n 9 V 6 7 + E r 7 g J / 6 R z t b Z 4 O b y 1 y d X 6 W w p 0 n / L F n 9 k y 8 V s L U 9 f D p 6 O n z 1 V H + L v N 9 s S z p Y 3 q 8 X 8 d D 2 f Z P n p 2 / u 5 / H T 9 v F W + N h / X e P x g t v r 1 S e g P g y Q O g 9 B x / c C L Y z 9 4 M p h h k l N v 6 I z i O I p d N 4 j 8 k Z d 4 H i b i B z 4 s v q 5 n 6 S q b f J i l 6 o W 9 W u S 3 6 Y o L Z 5 N J n i 2 X Y 0 O z k 8 F v e c a P 5 I N 3 v O S b b M l / n g z + Y z 7 l h w a / Y + P J 4 v b Z U + M 5 z 8 o H v p p m s 8 l y / G y 5 y v n s 4 M / l 9 F / n 0 9 m v T 9 T v K K + o u G H K f f a 0 v K M / Y a p h f O T l / H q W z i f N 6 7 u l N n 8 N L f J p Q / u n W 6 b F n l v / 5 t f b Z e i X s + v p f M u 4 D 3 9 Z H r J u g B X 9 U R h F T u D w H 0 7 k l 9 Z N k q G X + K P Y j 0 Z + E s R R G N l a V 6 l z M n j z 9 g A W U 8 9 q v u r x 7 + k 8 G z x f r O e r e + O e i N V v u P j 7 h 5 a 5 W P H V W 9 Y / d j D D n N 3 P s u X n d X 6 / Z R z 7 l e c O E z e M R 5 6 T + H H g e N X K c 7 g e R Z H H i g x 9 J / Z d + 5 W n N T o Z n K 8 v v 7 B a b t L b 5 c 0 0 z 7 p Y b l p Y / W p L y z R k G / f 7 t 8 b O 8 3 R y t c g n W 5 a 0 X 2 Z s o j H r K P T j c C R r y Q v L Z e Y O 4 9 A L A o 4 m z x t F Q R A n t s t M a 3 Q y + M R + O f j P R f 6 l K 0 N q U Y a d t i U b t / t n x h f r z 7 P G X m m / H P 2 h H w S c e S 6 r M X T d m F W n D s J o 6 E V x k E T O K A y 8 J I g i a x s W 6 g y e T 1 f 3 b J h 5 V h w s P 3 3 O b T y 2 a Z P d m 2 G x n w 6 K n 7 X / s U p r v e k e b P c 8 T 3 N x u r 7 O 2 j o u O F 2 J E 8 p W G W 4 d b c G Q q 5 6 X O G 6 Y j E Y R / 2 2 9 5 i q V T g Y v s m + L e Q e 7 Z v 1 r N 4 0 w V i K N q / 1 b Z e / S 6 W S J 7 9 n e c F 7 s + H 7 k s s o 8 3 w n i Y q E 5 w 9 D D F 3 H l J G Q B e i N / Z G u 4 S q O T w e / Z f N W B 2 S o J h n 1 E o H G x f 0 Z 7 k a W z t q e b O / Q 8 N 3 E 4 4 W L P w X R u Y T B 3 i N d C w O A E r u f 6 o 2 S E c 2 k X I Y g y n Z l K H m 4 Y 5 E i s d J Z / z h f p 6 m b L U v Z H W D Q M I z e K s Z a D X + + H L K A y l s P P D H x x Q X w v G L G 4 b C 2 l F T o Z n M 2 v 1 8 s O V p a W Y J h M C T S u X l w u V j 0 L 0 M 5 m s 0 X a 2 m K u G 3 m s K 9 9 l 0 / N d H Z + J Q x n 6 E r c l i e s l R A P W F h N t T g b P i c 6 / 3 K b z e T r v y m 9 U v 7 d h o K Z g 4 w M 9 t O D F K l + s t 5 1 / + 0 W H j x / E I a k S F p 4 f + R 7 u Y b n o P D d k 3 T l c G r H 8 R t Y m L N Q h a z J b r C 9 V t q Q r E x a S D B M 1 B B v 3 + 3 e 8 n a e z q 3 y x n S a x N 2 E 0 d K I k j E Z u 4 v v B C E + / N G E w 9 H 1 8 E m L 0 w G X / V B u q 3 Q l X 6 n M y u F h N c 2 K S 6 w 5 2 z l K G Y R 0 t 0 r z R v 7 3 z x X p + l e W 3 v K G 2 3 i S 2 I 2 R L H N x J H E c i 8 N J 2 5 D U 5 C 9 1 o N P J G o R O Q B b P d Q T d 0 O h m 8 m l 5 1 k T z Z k G G Y S U Q a F 3 u 4 a 7 5 Y 5 6 S X 2 h 1 8 f j g k N h s F i R f g W l Z G i 5 M h M Z u D j x L 5 f p x Y B w C F K i e D 9 8 8 P k J U s H m Z Y o L i 8 K z E p k p c q Q a 3 z 0 b t j 8 T J l 3 F l i 8 v 1 i t S p y f + 2 M E 3 r D U U h w F n m x O 4 o 9 l R x W R 5 o 7 d I M R A f c o c C O K B Z G 9 H 1 m r h J E q 9 c r U S D O F / t M Z k l p C 0 y j j + p Y S b t z v 4 9 G 2 W j W S J A 9 n J r 9 X L X q f f k v b n o 7 + M A q D y P G c 0 I l x R v U G G w 2 j B O c 0 Z r U S x Y 9 C w n i 7 s 1 H p c s i E m H p g 0 5 K 7 l 1 + Z C n t H S e r G / q e 6 y 4 S 9 n M + n S 4 7 m m 7 a F B G 9 I 9 c 5 N I j 9 2 k k 3 3 R c L B a B S 5 p K R x Q X 0 n s i / y F C r l 6 H R I Q 5 W / q T z W / s W X 5 v q U / S k Z e v u f 6 8 5 g H y h z k v / 6 S m j V c o P l 9 I s o 7 0 Q B J Z 6 Y E 1 A 7 n G y 8 C e v J I X 4 n b 8 l t a 4 t t 6 H Q y e J l S M n j L N 2 q a d p H D 3 J D V N M d 4 U 7 R x s 4 d O j J S f b x Z 5 2 7 1 R v E + p j Y c s P U e 2 x 8 r 7 p I A Q j W K H o D B y M L F 1 8 K c V 6 s z 1 1 A I M 6 x y L 3 / k S l A h l 1 + u 2 W T I W H / s l 6 Z X 6 L P O H 4 o R G 3 i j w i B W S R I J 4 u 8 O s U o Z V p / X q y q 2 p B B i m q + 4 8 7 N T 0 c N 2 9 S / N r 6 v I t 9 0 9 3 6 C d + Q M R H q j O K C S S K Z a c u e z H 1 I I + I L 7 B 3 S U p t O s t J l 8 8 3 7 H Y s a e n P W T 7 P 2 j s o E X k U r B U 5 5 M f i i J V X 7 Z K s Q U I 9 x 8 G T V B G 8 7 b I 7 0 x q d D D 5 k + B M D M D s C J Q K p 1 U m S W o s z L G h I N z 7 R w 8 X 3 a X r 5 Z W v l P R x Q P I Q o C p M h e I Z Q K g k h U U E d u v v g x d w R L m h E e U E V 0 G 1 t K d q c D F 5 P r 2 8 k s d 9 B o k w E G G b R 8 o w b P b T X c w r T d + 3 L Q u E w d g j e i o N t 8 9 A D q O J 4 I y f B a F J F B / p n d + h p f U h v L t Y s v r f p P O 0 O n 6 K l m Z Z q C j c / 0 b + M J + / q W h C g W + v P P l U N 6 o E t N E x I V g d O D T T y h o k X j 1 i A k U e J L 4 m k k G R n S 6 2 P 2 P I W Q G 7 W R f l c C z E N V M o 0 b v Q w D 5 N n l z e t 0 U X R M P a B P R D R s X k W e M u y S h S F I 0 K E E U 6 n H w Y A M m 0 N d 1 7 o 0 1 1 l t h R g m O Z o C r M X K z D X b 7 5 l b a N 0 Z + i B f v a p p 4 e 4 L 7 q u F w K Y d s h 9 O g I S i 0 d x Y l 1 Y u F g N B 6 I O 1 V k i z r t 0 B g j i 4 L l P L c Q w m 5 Z p 3 O j f U n u d z b P Z / S n w 9 o 9 U G F r b z x 0 K I p P U F z l r y k B V l s U Z j h x A 7 Q S B H v n s x H V i 6 0 I D m s 2 y D c 1 O B n 9 X a a m u C r R N e Y b x N s Q b 9 / p n 2 N / S 2 V 3 a N s 3 p D 0 E b E e w 5 w K Y D w g a d N B s B + F M r M c D N G U k P g + 0 W W q h z y A x n 8 c S m J X 6 Y i 9 7 3 x 7 r L b b 5 b L 5 f Z 7 C f T K 2 Q 0 J S N N l C B g W X X O E R 6 w G G k z A e M S R g k 3 b Y 2 0 o V H n m c 0 N W U 0 b H l 1 m U 7 A d i / a g F g B 9 j k T s C u L n l 2 Z 0 h k D Y / T h 2 O B Z H C a n r x H q t F e q c D N 5 l E 7 a A T g 4 + + X 0 N s x X y j M v 9 2 x v P U 8 l q t t 0 c a f S J 6 D J w g i C K p Y t L t 3 G R E g O g G Y B A C k M S L Y E 9 S L P U p + s T r h R j G O i 4 D r Z 3 6 W z S G n 4 E g s w H C k 1 M 5 0 U U D X R 6 z B n S d 4 D l H N C 1 u C r F D b u g r l C H 7 Z L N / M 8 O 1 l r x f M N m S p x 5 t X c t d W / m t J 7 O 6 V V s G Y T H b I N S W W U b Z H H p b G Y w F B R n S B H B T U Y l m N P O X J U + n a b B K i m G h Y 4 p F / a K X F h r 2 F E I l N 0 N + F 9 C c Q B X p A I z O I K 3 5 V h z W G a u a i i h k m d n v F I h 8 i f r P M + 6 O N l K C Y b Z C o H G 5 f 4 d b T R w / 8 z u S O q S U k + Y A A j b S H k 5 Q / Z E E L c O y U u X D m b i A l u T F f q c U C I X v T r Y H 4 s H G 5 b Z c b l / B n t J l q L 9 I p P W 8 Z B O E Z a a K h L o Q M 0 d j g L p S x j R c R x G / K c 1 Z K j U h 2 b I R d 4 t I r q U Z J h u W 7 B x u 3 8 m v L j J r q 6 k c 7 7 l G U c 7 Z O I T A U S b a W Z a f q J A s O w j v E o n J B y 3 X X K V O r p m 0 G V H a y X M s F N R r 6 h k G / f 7 Z 8 d P 0 + V n E s 8 t r e g N p Z P c j R O h A R D 8 X h G O s 3 e G I y w 4 G t H U G p E + c a z j u F I f c p j p 7 e d 8 O r l m p 5 h 2 0 m B e S j J s t C 3 Y u N 1 D E + p N q 5 0 R I X H g o H N d g O y + R 5 g w 0 i C j G A Y B G s t p m i y r s d Z p z G o 3 I x 4 / O w B k u n q e Y Y 3 q z i 7 g t M h f d g u c 3 m L a K F h P v C G v 0 y E T B V i k x P v o p h 3 K M D 5 1 N F x 7 1 7 4 i W v 2 a j 3 B E V b K a L 2 5 c 3 V F L 0 r j d v 5 X x h q 6 d 9 H J x + 7 k 9 E E j R Z 5 D 4 S L Y 4 N I I h A T X e B n 3 G A f m Q x L f G 3 9 U q d d c E X s s w b H Q s T e D n i x k Q 2 K 0 N b Q 8 Q i T 8 M Y 9 m 1 Q m n h x 8 X Q O 5 o 3 J L E v P e C C F g o I p K 0 h C Y U + j 8 Q 0 V A g z b H e U 9 E L v p p P J L G t v y 0 C A P 3 T P h S 4 V t U 0 s c z I a U i G l / E b w B t S Z V h J b X 7 F S i c 3 0 z Q F O p + p 5 h s V e f I d q S E R 3 f D B Z c 0 C 9 X s x u r 6 b g 3 L Y W n D 1 q R N a b A / D A A e D q g 2 7 V 6 4 3 M Y y L d A Z g o g u H E D 6 2 3 y U q j R y C o q W Q 1 D T I + O o a a 9 y B / b o i s v z Y X n L 0 t 8 Q Z 9 6 i 4 R O y j s X e S y y g o b t F H w e d G K A 6 l G 6 E L H I F 1 1 d i k s p V W h l L R n o W L x j 6 4 8 + w 0 R h k k 3 7 h 2 L F / M q n X 2 Z 5 t u I S n t 7 0 k I g K S x a y D 0 y / U G i K z d Q A C T k T 7 A j 0 C 6 5 b n 0 W l v r Q Q V A o 1 k G C q 3 y y Y b 1 d 1 / s I q r z J Z q v M y C V f P c j E + C A U l v C L x v 4 R r V f 4 K w B M 2 D z L I E J a k g m 2 W Y J U 4 w L r g + 9 5 p d J j N P / X 0 g w z H h 8 B w L t F / h W E e s v z M R y C E M L b 5 C T 0 I n w V b U l 3 K D s s y E o i C X L P I 3 s u q V K f c j t d E + H k s 2 7 Q z a U k w 4 Z q I 6 0 E G 7 f 7 F w w + z x f 3 z T L B X q s R p B 4 4 L 5 K S 4 W Z I T 6 4 L d C W Z L u h M X d Y q r c v F u f g + A 3 L + e Z H f F D A J o + u 4 1 K c u E / z / c s E u L l q + 3 d f p t 2 w + b w t f Y C v 1 O O J o J 9 7 O x x B c e K w 8 8 E I x 4 T x V c m u f R j p E S p 1 I c i 3 m t w I W 7 8 q h 2 R B m L L Q t 2 c b d T y k k o s 2 r u / F i T b i o D l A O R s v 3 d g o N 8 6 x t Y B 8 I d y k 0 K f Q i E 2 R U 1 d U R 6 G c 2 V o p 3 o M L i g u / B z j M t 1 W E b f X m A Q L B 8 W v N 1 j 4 G n X 9 I y C 0 H x D t p Z k a 5 f d f H 3 D 0 2 0 L 7 v D A 0 l K A I 9 4 + t u v E p Y 8 8 r 2 8 Y t L 5 K n Z L r E s w 1 b s s / 6 O r x b D z L R d f r b / Y q z f f s y + k I y A 3 g O c X b a E a 0 A E 8 e O g J 9 T W o U w C N v i T e 9 / z a P j 9 E d n 3 X C 1 U M 3 D u / s y K 6 4 + + s f f 6 C k x Y s / q f 7 n 8 v 1 C l M a 2 U E w w H X f G c g N E o U w p W E 7 c s B E U d Y w A I G 9 D E q d H o M x e V N e 0 z b j 4 y N N / p T m t 0 K c n + U t v W 5 W F 4 B E q p M e / F p w F m q c A M U Z D g 9 3 5 F K g D M u Q 2 G 7 d 1 S q R l p r O V l 1 t c b U c w 4 6 V W O N O / z z u T z f T 1 U + Q H w T g F o X 3 M x a e O z A 4 O m o K h o R S C U 3 2 X C V 5 4 X n W R 5 R W i N L L + v Y q n 2 Z L 1 d g L P H 6 2 6 A Y 1 r C U a 1 n p Q A e N T P c x r X K S z 1 S U k o m 3 B j e E w g k c N K G P p r J W Q g V O s n U g p L Q l p i R I / z j p X X G l U R s O D s / u 8 q 5 V Z y T J M p e L h S r R x u 4 e W f E c j x m I N U L X d / n r q x z J h g N R F g 7 q J 0 j b 8 M z E F G y c J a d m 2 j q k q h W g 6 X O N b M A c l P Y B b X j 2 2 a Z T d T v Y / 3 u z B t 7 a h q 3 a I D h Y v v c 7 + b A + U w w z E R Z L b r X k L 1 d w V m C h x Z r w Y X 8 f W 5 S w U e Y R 8 U y G o a S q I 1 S g b H F O 6 6 V w Y c u m 4 2 I 5 1 7 f P 2 5 O c B p p L + T R Q o x 6 F x t 8 z + Y s 8 Y b 8 a n K Q 1 U s R R o 7 L y X S i O c U a 3 c 4 I 4 j e v A i z e + y L o C q l R z D n t W d T Q 2 M T / X P p 1 H f w 7 t p a 8 Q c Q X c I G Q k n o E C t 6 o k 5 k K w J B z q 1 b q j r Y e 6 y 3 z U r j c D M M f x I 0 H L F U A / h L J E r 3 Y x D q s Q a R t u p h f H J / p n 3 B S W t j C X R 7 k g M Q 0 J 9 c J A + y W C g c / W 0 K / K M U U K m M U k i b s P Z b I 2 H 1 A q R Z J x O Z p 1 x r m k x h o l q q c a t H r o 0 F X a z n f 2 A Q l L 4 r u h h 6 9 U J F J K G f A c S R E Y q e Q V l q d 2 m W 2 l 0 I C h k 9 T z D H A U M h Y a s X V n G R 4 B C W m d s X u U w c 7 Q z k j T Z e A m Q O y Y f J X E 9 4 I O R c l y T Y j Z M e T Q D J 4 F 1 B K G 0 6 Z S h R E k w T K Y p U Y w b / d s Y y W H D w b N l s T 2 K Z w R 9 M f l N 8 j F Q o I P A 2 w Q h g J T F Z O C E A O w J O s F u X R X 6 a L R / 8 a + u g r 7 i 6 Y a R D H I i 8 x P 9 4 w f 6 R J a 8 8 A m 2 b G n v l 8 I Q B O 0 5 5 K E S x W 9 k Z e g E l i 0 y d g Q G R j X N 1 p C 1 Q n Q n g g v q y o i 1 H M N M l V j j T v / W I Z R + k 8 a o H X v b M X C A Y W P E f m E o 7 Y h 6 0 g 4 7 Z z F j Y g R a N g x G t F b Z W q 9 Q B 8 + T 0 C y f M h i k W U E 0 y t 7 7 j t 0 s J B i W K Q U a 1 / t n s Y 9 4 5 M v t n X M f i 3 m M 1 E m A j A T M / w M E W 0 a B 0 n f P t D g h u a e C R 8 + G N a 9 T o Y 5 O l V W t S h 1 Y r p B k W E g F D v X E Q e N + / y y o C I l B c 7 T N l E F 4 T 6 6 F V l K o 7 u N N f C x h A b Q l 1 L O J C I t c t u 2 6 q 1 W C o X J x d 9 8 F K 2 U t w 7 C R E m l c 7 R v Y A M L O y z S H N r e l p 0 k e 0 y V s Y + G x y j Y 9 z Q T g l r R / 0 M g T a l 5 m O 7 e l V g n i i / c H S G 7 W D z T M c Z 4 z 3 s e 4 K l J 1 m r L 4 e 3 c a 9 D l O 3 4 Q U r P 7 8 w d K a 7 7 M 7 g 4 x k D 3 d S R s M 5 A Q S h M M Q 0 d k X G f d B u S D l d g d G t 3 c l S o R J t f p 5 1 R z d Z S q p f a v l y F d a 8 E m z c 7 t + u + D x d g i d t 6 U V K u o u u D p 8 B S I D J 6 Y g r z z V K C g k k k 4 B b 6 S V Q 4 1 t s d 8 R C n U O S b R V P b F r i O 6 t F z Z Q e f J x + / Z r l a b 7 H D I L u + L a o V 8 l Y g 5 Z W U s P b 8 e h B / c e b n a G c Z 1 D c M X Y 4 B C 1 E o 6 9 w l N j t f 6 U + j 9 R I V U p r m n B 8 l J 1 U J O l X P 2 F L 9 k x I t Q D N E b 7 R i a M 9 S S G h l C E 8 I z n O g C Y H 9 q M A t U K d 0 Z p r A Y b 9 j o T X / H w 6 k 0 E e W 4 t v j 1 O O P R L c U U j 9 z q f M q l F j F P D A I F E Y 8 m U A G c z m 1 p F 2 q U 5 5 x k l i l w p B F 4 5 j K c g w m z r i t F z j b v 9 O u B d r W h f b Q o 5 l a g 5 x G x 2 o z D E S P q e q f k e u i 1 l / V P B I e 8 F X Y u 2 j F O p 0 b 7 5 C j m G f Y 7 P e e T 5 l 9 b V 1 U N g u O d x c N k V I g K B z r c F j I T T Y Q B 6 A k s M 1 k w h 1 o d 3 R V + p D 8 b V Q r I O I u 3 y y Y b p d 1 / u 3 5 C 5 W i 7 t b E s 1 Z W w J z A f e R + Y f 8 p 2 A H A u A g Z X M 4 e V l p M k a a f n 0 C B 8 q v t n a r V R I O r q u r x Y x x A g d P c 9 V S D O u V Q o 3 r / b P e 7 7 Q p X k J V 2 H b P j I R W A T x 0 E 5 X O / B y m H A G g Z n Z V 0 Z Z q a 7 x K o w 7 n H Z W / s 2 G f Y x l 4 B B R j P m n v W V I 0 B b l A 2 h g S G a a K 1 V n l m H F j n l A D a X I g 6 y V X a X S g o m n 1 P M N G k v q f Z P N j K J l e Z D / T B k y b G h l I n w K 2 k 2 x W 4 O i d Y T Q A / g l + i u b i s j v P S n 0 w 0 f k B 8 l j l 0 5 o G 2 h 1 t i 1 S d l z p 0 H s t s 4 g D Z Q d c f W V y O E R I U q l B Z w r F w A Y i d 4 B Q B b E 6 2 0 D o R X 7 0 / w V G s p s u b w T m R O i M y u j h d i u 9 O 8 4 2 N m 6 I f / I B s D 8 0 b u + 3 S P B m 1 j Q 6 W O 2 R e y 2 y 6 t B p Z + m B b d S A Y H Y J g W g P w 5 D b b q v H n Q v h V Q W d 5 H n 2 e 1 p b U G n V Z B t M y m o Y Y H 0 8 h j G w y U D Q j 7 2 t f D A P 4 E c c e r O G Q l d G r o 4 n K q E h j M g 4 g P H a Z G 2 z r G 9 T 6 d J b B q E U Y d j u S H M b L r 8 t F y y H c U P f Q n E H y o p x R W Q 3 I A E 1 F 3 p d Z C p R W Y I a R P k 6 7 I 0 c p Q + n y 9 Q E O H P U s w y r v s j y f 3 o L c 3 e U R i G y 9 p f 3 o 2 C m 3 w n 1 b N a 1 B V K / T C c W t 6 2 a K y X 5 B y a j K 0 B 9 R R m k i q f C y 4 T A e w U C d j J g + a h 3 k 1 i p 1 P k y h F t W 0 y N H N U n g + X d 3 T v 7 i 4 k i Z G x l b m 7 b 1 x q T U z G E M a T s N Y l V a q y g q e H 0 V L S K h d U h q U z W x X X a X R I Y s r 1 U O b x t v t W e h J z f o F 2 f 9 k d / W V 3 1 C G M l j a t s J C i 4 a 0 y M A i W L Q o a m A c B W b Q p i B R w Q a E o H X s y a c r j U 4 G H + / n 2 e B f i H D + D U B 4 m n f g V 1 b C m r Y Y N 2 Q b 9 / u X v F D U i O 1 H 5 5 0 G Y I Q p o z D w K a r 4 + S V E I I c 4 Z B g U J E y q 7 s K Y D N u F V 2 l 0 2 H 6 o 6 r G G U X b f + X h 2 0 f z 0 7 o X a Z U P U 8 x s p r x q 0 S v Z n n n B M A 1 Q s 8 G 8 V h Q Q 5 D B f e a U I 7 W o M D C f F s j V Q r 1 G 1 P c C 2 n a Y j x M f U E v w M 1 k L Z 0 K E N G Y H h g i B U n a + C Q J y z P N n Z L S m W c b d K N C E 1 k Z B 0 D F O o 8 B h q u k G T Y 7 v j Q c L T 3 z G 6 X P + G h y D y a k D w 8 0 y h p F a 2 w H w x / k o n 2 U I 9 Q 0 y R H z + F n v w a 1 S t 3 N p K l / b c O G x z K X h p 7 z z 4 A I G h V p + 6 2 T c I E B T 0 x F j 7 b n 0 k h L E 0 l F + v E J 6 U g y 2 p q t 0 q c D z 6 R 6 d t N a u 4 + t H v Y z / T 6 l H a 0 9 7 R X 0 / D I V T / 5 / K 2 k Z D 8 n 4 C s M P 7 a W 0 q e 1 B X 6 0 V O m Q o o J 9 p b 6 k y E t j / B 7 s L B C 7 W c 3 K 3 k i p t C / c g F G C S m p D N q M b Q y j U h W Z I Q z F F F I Y 8 i i S / r b b H W 6 T F i g V p a 0 5 B H G A y 8 z v L s J 4 4 4 Q D o E b X D P s F V K s U A 7 K j R a q F l C I y n B 0 I Z h H 4 R r h W i S K V X r q l F G P 9 + w o r 6 h B B t 3 + x f Q X c y m 1 4 u t 1 W h / 1 O F p K l d E 2 k F p d J J u b F X u S R j N B s M j A x B h K 5 F J 2 9 Z x g t L m k N u m e m D T D L t P t 3 L P 3 P O n u t s w P 2 U T R u Q Z 1 Y D 9 8 H F U a 9 g s v Y C a A G D w 0 k Y s P i D F w s o Z E C r E N B b a O i S 1 T k A 9 2 M r v s k 5 m a N d i m u Y b a 6 n G j f 4 t r + d 5 d v d F 5 h y 2 X G J w O T I B i u R z s Z B C V l J Z U c U 1 4 c Q b g e C n C s f R Z 2 u + S q N O W 3 k r K Y a N j q i d l y 4 E I 9 V l v / R I d V H r 9 g k G S F y S 7 i o t J 3 U d c s x C a M z Y e i o 7 1 p F A q c 7 J 4 I 9 D D G Q o n 2 b Y p 7 y + q 7 Q j s j s u 7 T w A L G C K P L x X j I w U / o + t W S U E w j T 5 s Q x Y I P S 6 W 6 N n q p d Z / U e z J v 9 q k d + m q 1 U 2 O Z t M c u a U j v d t y v z B G 2 6 + x 3 H f O s N o B p 4 s F 9 v E g n t 8 / W E a c E G i c f b A D A l d p A a H J j T 0 + b S 1 x B F Y E G r S c s O u s l k q d K C m s P J p h h k e T l T 0 o i P s h c R P b Y + S S H K 6 L B W y u p w n 3 g b W W v K 5 L n l 3 c G m q U c / W H o U 6 J / A E i l o D K d B 1 k q S Q p x t m 2 h B q 3 O t h k u I P W G m y v H 1 W l y 4 j x s C D 7 Y R 7 V V H G l c c J p w l j Y 6 h C g 7 r y 6 O t z r L v S K 4 0 0 P 0 S X b c 6 V M N N W w g l + V J 3 O b z V T 9 Z Z P Z 7 8 z k q F n 5 + N A I 3 l L C h f 6 v w 2 n D h o 6 n x Z o y D t p X b f O 0 F c q Q Z S v t O t o H G Q l x z B j L d a 4 9 W h e u e k 4 w I U O r p Y q i N M Y c h Z T b o S G g 9 d P j y z Y T p n G Z H c I V a + A n v K D E E v r b 5 P x 3 i p J u 3 w x k d + x L 2 Y N s 3 m e p / P P + W L R k s M h k E F l Q D F o B S I i r V M J D B s Y i q M A Q b G E s c q L s L N T p R C 9 J P B U / r Q 3 V z 2 v + c 4 L I M 3 v i w W D b F K j n 3 U s w m 2 N 1 F k r + d v F W o 3 Z k L + 2 d i 3 7 Z A 9 Z O d Y L v e T l + a O z d Y p A m g g H F B Q x j X j o 1 i t p Q y n 2 r W z a 7 V T p z X f Q N M l 4 W 7 p x + 9 G 2 M O v 1 9 p o + 6 i W E z C 2 t K Q X + O I R o z 6 X N T v K s 5 R H k w O 0 G t / s I J n f g U e B I 5 X C y W 3 B a o 3 p W y 8 E j K i 3 C s M / R D H V / P s 2 z e f E 9 b 2 0 5 m r Y Y o Q M 2 Y 4 s U g M H u E Y U s u u 6 o g t B S a c 9 a u 6 H T o 4 y 8 q l + B Y c f j m 3 n F m P O c + U U / k e A D Z 0 9 P O d l Z Q P U 4 I p U v y B w s w S F C b 8 t 0 y D 3 w v 5 V G B G a L f J m t O o j J K h m G B Q u R x u X + b a C a W 7 7 l M g x h e G O t + S 4 s 7 S T z K t i 2 D y Y R / D 2 j y o r G Z f s G C a 2 Q x N O P w 7 u v 5 R j W 0 j e 2 i P + N T / U w y o b U v r U 9 6 W I O I 7 q W S I X I 4 K R y H Q Y w 8 f t Q m j I V i x N R t l 3 b 8 x B d d G T d I d c + j z Y N o 0 J q L d S 8 3 T / C x d 9 m 6 f K 6 t T M D o T A 7 J E k Q u i V i Y M L a m a E + G T I E E g b w k B V K 7 s u 6 D l n q I 8 e h U q y r 3 F b 5 e M N E m 2 K N m 3 1 c d 5 9 p s W g / N 9 C X 2 W S k 8 O k s U x Q 6 F Y 8 7 H G K c f j g 2 p I t B 4 V A t s V 5 9 p U Y n g 3 8 c I k o / K x 9 n G O M T U M 2 i v W R X l C 7 y b Q P A r p t h S J o C b m u 9 R Q L c B k A q x a t i f l x Z i o R 9 R W b k U o c E m U O Q a G u j Q p v O e 2 A K M U 0 j H F 3 / y + v 1 R B p f r 6 b Z b B s + Z R / D 4 5 w E U n J U Y 8 a L 0 q M y o Y w g J 3 1 M 0 A D T I v A p e 7 6 O T a V K 0 p U u 0 8 i b 4 g y D H t 0 g 8 r f 3 t x n N T H 9 k 1 9 O 2 g 4 K Y v A b e L a F 4 o 5 j 0 x X D l o p Q W b J I x j M A g b w b g 1 H Z R i l I D p V K H 8 U M t x L D i 0 Q Q Q 5 9 P J z 6 D f a M g F p 0 g d A D p h V / B T l c P p Q Y b E l G N p s f C g I r D G B 2 i F s F v 2 b d H J p J L y V z a N J g K N q / 0 L + s 7 X + T b t y h 5 V G 3 9 I E x q t E 7 g p c O c z Y r V a a g T u I a G 6 C 1 I R 0 H d o b z C 0 e S S S P / n F D f s c J c P f + T S X k Y f X 7 U u p 3 h A X h h W G q y l c L K U Z Z Z C 8 s M W N C B N g 0 a F O b r t j o l G p U P e 0 Y 7 U s w 5 r H R j 2 m Z z J v e a N 7 r E c M R k j n M O q 4 g p F o a J z L k U c 8 E b h g H S i N 2 x p S a w R b S 8 e z q v X z D S P q G w / D h / u G E B K + j d Z R u z c k 3 q M A D v h b u D U r a G M E I R I k F f C m 4 q y q H L e t / Q p 1 D g k f L p 7 Y t N I P 8 c P 7 / l h 3 A O K P 6 X r e 7 G W y X 2 N A G G E 3 i K A 5 c G L 6 r 5 0 K P Q y I k V w L 1 S P I U P c Z J V 6 q c y D G q v J p T f O M S y a / X Q H 5 I 4 z 4 M Z E I D O S h Q g p Q 3 m O a r n z f N Z I X 2 j a H u B m / I q K 6 K i l l 2 6 9 7 9 T I 1 p L a D R P + u V 6 x F G u + + f z 4 f k 7 t n D C v 7 m f Q i S F 1 f c l D b 4 F N x C I U E a U T / Q w H C t r V c r V L p M b z t b G Z Z L c o w l X I Y S s n G z R 4 m G f 8 + m 7 R 3 + j A W 5 B G w B O P z w a t T + e 7 M 0 J W 5 5 V J + I 1 E 8 s l 5 8 h T K P 5 L 0 X w g w b H a f / P k u n O Y u R w d J b n p 9 1 F u v U T 8 A 8 E n L R B M i g w H q A o I z U J V l M J g R 4 M f 1 H k k W 2 g y 5 A f a h 1 O i y L x M a D m 9 b b 7 U T 0 Z q 7 u R + l d M b u P r C 3 F m T c C b A x N H B s n A C 5 h S C p d d K n K k J i C C V C 5 7 7 a G q j V 6 D K R C L a 1 p v P E R A h U Y F b 2 6 u Z 1 e z 9 q 2 + 0 X C L C f c L f w J E i / R 1 o T B j N E v g S O 9 0 v R i g N O z N e d F r V N n 1 L M b M g w r H g v 5 7 M f 0 9 k 5 G O 2 9 t m P Z u P H R X 9 C E R E z O F X B B C 0 n J U 5 v 3 B M M R A / 5 l / 7 S k c m K 3 l t E Z U u F c p d M / 5 p K t O W y 3 J M N 6 W Y O N u / / z Q V + n s V g r z W 0 a 0 3 k s J x T j r J P s Y K V 6 e 0 o K x M w S v B 2 I v i R 1 u 7 N F M o 9 U 5 U C y m H 2 c Y 4 j z N 5 8 t V + n l G g 4 i a / W J 8 4 q + J x + D 6 p S G W U d I x T U q w d e h 4 D G C P T N o E M h 4 L 5 a 9 9 N V O / A Q h O w Y P d p Z 1 0 x W o h x k v U M o 0 b / V s I H / N 1 3 v Y M Y h I L O D m G R h B C 1 z 2 V 2 E y G a p L z A 0 s H o j W x d u O V L p 1 a T E k w r H J E 5 v o w u z f 3 r a t 0 t h T / f S v R Q Y v k 1 r 8 H s 9 W v T 0 I g x U z R p N G P T J K C V p V b F 3 P j S L U L l b D 0 v C R + b O 0 2 a I 3 o w C h 1 6 y D z o R 9 t m G 7 n j U d b a e Z L l k Q d 3 h f V R O L Z D W y G H A 8 Q M c j I U l 8 R c l N l t A u J 9 G 9 5 o O N B P 2 7 n 2 / w L D w d r z P 0 5 D v T W 6 f 3 w K h g 8 H T 9 7 + o 9 0 t s 7 4 + 8 3 4 2 Z v B l 1 + f / O 2 / 1 1 l + / 6 s a h 3 y 7 m D V z s q t 8 b b m c J I 8 o W C i H J l q G C T i s G u X L + a T T J Y P B i Q a 9 m 0 9 S y t b U x Y j m d 0 q p 7 m r H m 1 K M b 4 E q W B t X H 2 1 B 2 X 8 D 1 s I M d r r + y h 8 f Q f K 3 H 8 A i E 4 9 o v d j K R s H Q R 5 O n t G O U q G L r X k 7 K u + g 1 E L 0 G S q / u / X J D p G G + Y 3 P Q K R t c 3 7 R f m F B 1 w K g i d N 1 k F C G m 1 Q 4 l j i b w f k j 0 W Z i M c Z f a l u 3 K 1 B q p c U h K N 4 X I f r 3 4 l n V w 4 m l p h i H 1 j U q 4 8 Y n + r V R p D 0 9 n L b s R Q 5 / E F S l 9 Q m O w V U U m U W 2 y 9 N D D M A Z E D s I V 4 c + R k Z x 2 5 2 m p z y G L k + U j m 8 b Y n V g s 2 Y 1 o h F v d 2 P 9 U d 8 X J D 6 m M q N g G 5 N g f h K C + m W d Q 0 5 z W A C p y G U B 1 s J 8 Q t 4 N 9 s 7 V R q Q 8 E K 9 n 8 C u K e r l I a p Z y m C c a b Y o 2 b P S z I v P w z g 4 b d w i P a E R c Q w p V 5 Y S Z u V m 4 M 5 R l S G g K O k 0 K N Y 2 2 9 Q p v u H J j i + Y Z d j s V 1 k R E o E F G l 6 9 b o Y W E 2 h d O U v A j U t P V w 1 F P Z L B l f g U c T 4 7 q Q P b E 2 2 Y Z O m l 2 Y p n c m 2 3 W 1 8 j Y E G o Y s S I Y 3 5 B u f 6 O E S v F g B I D 6 b f U 7 n b R H E Y L 9 x W v A 7 x U V h Q e q s P m E 7 g 7 A U r p G 5 F y O G q F p 7 o x e r 4 a D Q S R E x q o G 8 X V m 0 l m W Y C y r G W r R x t 3 8 u C 0 y t y / t G h L n P c Q h K g R I 3 x K i S A a s a S S E b C W H 1 Y a h F A p H C K L H n G y v 1 e Z y V W Q o z z N S n V W n m X U 5 9 Z r G 7 A L b h 5 C F q K 8 C / 4 i n i H 0 J / R X m T J D L J 5 T 1 Y 3 q q 3 v j E g 4 K f J K 3 a 8 3 d 2 u Y m 9 q 0 K / T 2 6 m R L X k 4 7 / K Q l y H j l U I c C Z C E x G A b U V k 8 G i Z M 9 A E / K r H a P v 3 V W q M D 0 Z D p x x n f / J 0 3 e k F F d r a + / D J r E j l b 7 1 a n d P x B 7 M u M C c 6 c w C f E K v t t 3 V g w H A B 6 S 5 Y R + 0 4 k r R D b V X Y 3 + K 8 s F e 0 O w P u i n 2 v Y Z + 8 b u 1 f b l s a 6 V / B p y T v 4 S h q + S K 1 v J 6 m a / 5 Y P 7 M g 5 f u A c 3 M 5 b 7 m E n S S y 7 8 N b D 5 S t V Y k 0 U I r w 8 C R R W J C F V t 7 T 9 e D K l z W F R N u q R T f v s f t u f 9 m j I 3 N i E D 2 6 X T 2 l + N 7 3 c T l H Y 7 2 w y w 4 q E k 5 D u K N R o 1 f U s X J l i L U r C P i 4 d b e 2 2 8 W + p E J j E Q r O u f L b y 8 U 2 L Q Y C p X o g S a 9 z s n 7 8 m j Y 4 t g 9 9 T n + 4 F e D F Z U 0 D c A V h r D j j X p R V a M s M l x k Y 4 t e 0 S T K L N Y Z e V P N E w w 4 M X O 1 5 R p t / l j 2 C 7 I V M O C F D w R n z D V X o O V j c Q S F S 8 R j J k q g h m 9 n l 7 B y F 0 e / A N y c V d J a 4 + 0 b j V u L a t b 7 b 1 g c G c 6 4 g y L 0 a g J R w 4 S h V O q k o k H V a 0 d f j g K / Z o M a 5 V O l A t s n 6 g 8 e 1 W 3 K + 7 7 P Q I O J X t M / 4 7 Z z p h E W d H y 1 N d 8 G C c H b R O Q X 0 I Y l Y 6 F l X Q M h Q w O 8 M s Q V E A M 2 L 4 k O 3 m U 6 q j Q s W r x Y y N 6 O D c X 6 U I w 2 R c F 4 n G 9 f 6 d F 6 / S P L t p P d a L 8 h I 8 C / h i 6 m z Q O x 7 j 9 C j 5 0 u c G y W V M y t S x N l m p D R k a Z h 9 2 d d K X Q g z j V D K N O / 0 z 2 9 v p t y z / u l j M 2 u 2 I 1 J I C F 0 o o m b 5 M O k 0 b z o P Y R O b H Q k 8 q 9 V 6 W n e 1 a q / R h O 4 Q P I r t f 0 p X d w Y K r 5 B g 2 q s U a t / p n v j 8 W l z d U A l s 2 G 2 A 9 z j P G e T m k e b b 5 2 e g d 5 i A j s w b z i T 3 Z n l b n k T p H t D j D U E f Z O / J L e P 4 7 r d / / Y / l L + I K 8 9 9 v 7 + b z l o o T N l N o h h o u Y G 1 W 7 3 y S 9 6 U i V 2 q + 0 N s K s Y b s o C 7 U G o l G X h + C G G M O i x 3 M Q Q r b a S E j Y h 7 1 q T i y D m z n z p J + y S k i c c g W U O 5 k K A Y Z S r x D P 0 8 7 3 V + p g t R c H y B a p Z x m m + Q 1 y 5 N U u t 1 L k 6 t x C 8 f f u 1 E X X / F A f b 9 b 5 s i 0 2 N 6 E f U s o P T M 0 D n E a b Q V 3 S 9 W T 0 A O h c I t s E 1 J q t Z Q p 1 c F E A 5 k g 6 r 4 N T r h D R t M B Y S z R u 9 L A G + N t 6 u o S C 9 C e 4 n Y M h G X K 2 O 2 q 7 e g K E i q f B G s J P j 3 c C 9 X N x / t l a b k M n t R 9 u U v x 3 Y M U N c Y b F 2 B c 3 p R v 3 + + e y f E q / Z D 9 J 8 8 U Q e y J w B g w I I F h 3 u 8 p A I s G H y g R n c u 6 h 1 A j t t s h K o 0 f g + K p k G Z Y 6 O o I v S g Q 3 I G R S e N t a + i n 0 3 F E g E a Z Z u A M q r h p f J i S 6 7 L L w 1 P h 0 v C b W W U K t U Y 5 K w O e l M q B Q f T g W + W K 5 7 G B p b k o 0 L G o o Y H y i h / s t 7 B 5 g V C C 8 w g X F I 3 2 e C q y G J M Q c r 3 T L z A 9 7 N d + D h 3 9 c r J j 3 t / U Q 6 9 Q b j R Z U 0 m B g T E g I C C 9 H j Q y H u J a M G w l R E K h k l m 1 X f a F N d 4 i q 4 v m G y Y 8 F U X U 2 a 4 / W i M j A k a 6 h Q h P y R 4 3 W o F x N u z T V G 6 E i h o 1 x Z I 3 i V 9 o 8 0 p K W X 9 w w 2 1 G u 5 T N m v L U e i R E M m X t B O p v k m 4 / X W 7 U Q Y l w 4 / R h 9 R n X H g z b E H v B d q E M Z R 6 n V x W 6 s H m z Y r p B n X F a u E 7 v b w M A A W w Y q E q 9 O F r f 1 g w 9 W 1 H 5 + k + b b N K g P 7 7 Y P g U L Y K R m + V I O 7 K / A p S T l O W R n 4 z Y y F Q G i j b b d K p Y 7 Q f d 9 K S q 4 L y n 0 l o X 6 R Z c S o B R o 3 + u f V P q d r g R O T M I 4 / G Y b G n y o J x d 9 v l g a U 5 G F r f u / s 5 G H Z f N G o p 9 u f n o J u l S Z F O q x D D l F P O 8 2 C R 3 F 8 5 r + D H i K C p W H H 9 j u h F Q L z P y e F f D m 7 7 y R P q 8 U Y X 4 F a q n G r h 1 7 V R T p b X S 7 S 1 f I X 7 z l f i Y t V 9 i 2 j c V y 8 L P n 3 2 X w i D m q 6 n f D b / 1 s i 1 G z r L 2 2 z w Q y j o s m O H Z 8 m n n B j D q k 0 3 8 l 8 P n Z 8 h v C R f r L 2 s U p 9 9 K S A t 9 3 C n 4 t f 3 v w 6 q I E B G 7 L N T / R v Z s D L W Y N B 6 O E v w 4 M H Q D R 0 R + T z a 9 I n l e 6 A k d A D z U Q m E c g s x D X 2 z p f o 0 h m D i T z c M M h f T F 1 i Q j K Y 4 E b c A Z t W g M + z G X 6 M Y n L t t O L E A b g k n F r b 7 b N 4 p + / O D 5 C V f f A N v p h + m y 6 n N E y 6 j v F 2 R a p t T r a z o W 3 n i w m 8 s u 2 D Q f h t g Y f B D B 7 T T 7 N x n G E j v u X M E h U 4 n z 3 A s l C n U 6 6 E Q k T z 1 Y + P i C y B r t j 5 i q 4 2 v J y W h o s Y L C T T 1 y J 6 n 8 p p v G p z I j I U A s 5 Q g g p 4 l m I K y X a 5 u w 2 V O t u i N m Q Y 1 v u L d y p 7 S A 0 c c G 1 X W w z m E t I 5 n 8 Q L J c W 6 9 x e / A A Z b + C + o h p C S x U m w t d p 7 0 a b T y o e S Y F j r m A o f 7 9 N 0 O 1 e 2 h w f A c q I Z m 0 Z e B p r 4 w C 8 x j F p m x O 7 Q 8 Q N L x 2 I k z H z 7 G b y i z S H b e + V 5 T f P s r g y W v b 0 0 e k y A G d n / n B H Z H y x C v 7 h Z r F b b 9 t k n G k s k s 8 1 s N Z f x T f V I J x a U D A r a I J S x X V C F O r o Y t e H r d p B l K W Q 1 j T A u K l E b o o 1 P 9 D A u O x e a i 7 v F Y v s 8 s 1 9 p v j S g g V N 3 S K p Q l R d A c 1 F b d J N h A K d 0 x P / U b K c y 0 / k + o 9 h L O f O m E G m 0 P l X 6 4 I k c Y r L T 2 8 V y c D a / z m a Z s d r G G / d 2 V e 9 F B 1 t P s W X 1 3 v S 1 f Z I V 9 L b T j S t b V z 0 t O Q H / H C c J m O h y k L L 1 c b P x V j + + P 4 D H X T 2 v + X b G n 6 a z 2 T S 9 X e J 4 7 + C D E w U 6 f q X W T s E Z P d M T 8 k o t n b k Y j i u y + f B + g I v Y I F 7 0 o E + H i R G 4 J n h O i Z q s I R F a I X L E p W p d z a b T z 2 8 a Y 6 x v K M H G 3 R 5 u Y S 9 I e x Q z 2 r b M a L + H h Q A k P I C 3 Q v Z N j r B G t Q s p o w / 3 H B U A b n P H m s O s 1 o n 6 W q V f B 2 d R / X D D V N + 5 9 W j p 4 w c 2 N 8 Y 2 4 n 6 R K m B 0 B 0 u k c s 2 k Z Z P J S G T u A c 5 C D G H P M 1 D / o u T Z D j E M v n 7 g d 1 7 q r v 1 N N O j L / s Y v s j L Z / a z 9 N N p r B R k E L F 0 1 1 6 o 2 Z 3 W 6 x 9 K d B n m m C x + S m k x W n k Q S X m T 5 y 8 n 6 M l 2 R e 3 m V X k 4 h 5 x c K G O O g r 1 T j P c 5 m 2 T U J t v e v D 3 A 0 v U 7 n V C L M q a m A 9 K 6 E R G v H q S S y O 7 a a u R Z g N K e Q H 4 z g 2 9 i e 7 x b B Z 6 / m g O / Z f V m 9 V F 7 m x Q F e Z v W 8 5 s s Z v 0 5 n 0 6 v 0 T + O 6 i L V 9 j 5 2 l 1 p h f / V W V F p x 3 8 L R m b W n c 6 L 5 g P z K 5 M z y G D X A c c L I z 2 K M Y N 2 C X q y n 1 G h R a d V p P 3 B b V t M n 4 i A q L H + j N a F v Q Y X 4 i v R d E l E B k G B h Q V Y J p e 0 4 g K 6 U U j K P G x A i Z B 2 1 n Q q U N O A x R q o P j X D 3 X s N b D V x / t E L d 2 p 9 9 m 2 a R t S o C j R s b P l k g 4 j n 8 d S L L Y w D e x Q b p g a m J c a l t T K W 0 e A d G o 5 B g 2 O z o 0 4 9 t s 2 b 7 k R m M o X g I p g N C B j 5 Y h i d p 8 S S C w N W J W n 1 t 7 U e o V + t A F 9 e Y A B 1 n x M M N I b 9 S g w V 0 + g U i 2 P c t a B v / 7 L K 3 t l f V w e P M 9 B I U m 7 G w b J V E / J d U T c O j J q Y j n X q 5 Q b 0 i a F a i U Q w m Q n T a y L o 5 r h T g I O 5 4 y o J / f t O d Y 3 z g W U g I S L 5 e L t u k K T r 2 A y Z d k X c k i g Y P R B v R p i 6 I T A I u S e G V 8 h H 1 h v F B H j s O 7 + y 7 Q x c X z D a s p c c b V v o 1 P J F l / C 5 b 4 Z z B L m A R a W c z V K P I C 9 J e z k J k e C Y O t H G v M U q 1 S O Z b 9 7 D 7 v q j m 4 l m V Y 6 m W 6 X A 2 0 a O N u H 1 N M W f 5 5 m 8 j 0 4 e 3 3 Q T Q K s E M I M G P 4 d L x Y o B O 6 V k + / h l C D 0 B 8 s Q y p c V z O Z n g k u Q M M X v A d j Z 1 G n o 8 T g 7 h r U i 0 q q Y b L + u a I A y i Q N 0 P a s c 4 d M m 6 C J h o E 6 W z T s 2 I z s F A W P 0 C F / R f h n 3 W N T K t R t Q 3 4 p x L B P D x r y H 8 h + w F P B 0 B t o c t R g Z j y L 0 q F g / C i F d i A S g O R 1 X t 0 u O q t e s p B 5 G C m n Z w 3 K r c K 3 2 / 2 F 3 / U 2 j 4 Z G 5 D n 7 7 E y Q u C / o H p w 1 q u n W W U D S 4 x J D g 5 p l j j 3 F p 2 r O G 8 y w U F C p P o a Q w 0 i x / N r Z q V B s U K p F i n x 9 e 8 X E w K V q V v q N n M 3 i L m V 2 + s F Z R r b l G s v k Q T W M T / X w f I J h 7 l L Z u u V + d + p z S B G m g Y 5 m 5 C l M J H p c s 8 u Q P 3 h H q e K O q l q k n Y k r l S h l r V l p 5 A v T A 6 z J 6 r F N s + x e x u 8 v P t l / e E N X H f r 9 C D J h 7 m y y Y q h i B I 5 Q l d O z r m n 1 T u l h B 7 U n f C 7 M t V R T L G 2 T G d X v X U 6 B u J + T f v r I n 4 N / g e D l 3 w a f s p S O v 4 M v m A f E N t / l u K G F c b 9 / z s G / Z 5 P P 6 7 z R G L S H R x f i B T D c E q h e w V G g 0 U U k h r m S j J g f I C D M 0 J 4 2 U W t E K A w U G 4 j h z e C c q X t 0 m 3 R g V C 3 M s F R T 9 o M f E P B j 8 8 b u x d f 8 R t o u K u v E y I t s P m / t m o P G l N l w P g k M m U m / e b I x H C 6 C P t Y B 2 O w H j r W b p 9 Q B i M l w i q k w 9 j V / / 5 9 2 S p S A 5 v s f l / K M 6 z 0 8 q / 7 n G s D F 8 i r L 8 2 2 z 2 f s j g P v w v n E N g W K S d K p 6 e X y s y a I j i Y z j G J O T s k 4 V b + i E 7 U A T r L q K i j c k G c a q B R u 3 H i m 3 8 c B R B h a J D Y 1 S F 6 k I d 2 s g F S 6 6 j L 2 h N E x A h P N g e 5 Q V o 6 I 2 X g S 5 i M l 0 r n b k j o J a 6 l 0 M R R l s y D T e 8 L Y K x u 0 e L q T X q c E v a 7 + G O M I 8 q L P x Q 7 b p Z W F O A o V B O 5 z M Y C R h Y d 8 P V 6 j z K A d Y I e p B G 2 0 e n Q 9 + o H f H 1 7 f p P 1 t z A r i M S n f x R D i / F C O q z u i S 6 S X V G z J G H a + d A 8 6 1 3 g n p z h d 9 K J v B y 9 7 V J l g K M e x T y T T u 9 M + H / D S 9 b j 9 M L K A V j e 6 c w K f 3 V I I t T R v o D 2 F X 9 a C / E j Y l 8 F G 2 W 2 q h D J B Z p s D k 0 7 Q D t 6 O Q Y N i l F G h c 7 5 + 9 z r P Z F S H y V o B s v 1 2 C E A S Z h l N B h S s W q G e Z q u J 0 p C s E z L p H s E e K V 8 b C 2 c X H p T 7 M f i s U 6 + r k K x 9 v W G h T r H G z x 8 w A H / J M 2 o a 3 7 L h H 6 A b M I I y Z Z l R O 8 d N 5 j l P O P Y c e X 3 D X I B K F J 9 c a s l s q d D I A + U 8 S 5 m a a d w I M K X 5 t w 1 K 1 U O N W / 9 a g k A V N 5 7 P s J 7 r 4 o f / G d u K Q F k M 9 F B x R I K W y M o X J j F 3 V s + 9 6 r D X q v i B W y z J N d X Q F s f s l 0 N K 2 i 5 D + b P J f U B n J n L E N O 3 L 8 U Z x m 0 D c c D S C E g W b Z 7 q Y v l D 6 d N U A W j z f M 9 h f 3 P p r R G j A c y s L U V D i t F E 2 m d g h H 3 h A E V R S B K p V E P s 1 x + 7 7 Z N 4 e o q O x 4 j x / T 2 3 Q X C E f k 6 q R R 8 f c P k 0 2 A O l a b 7 T 4 / S u B a 5 5 r + o L H l m m d v f e / t n Q i 8 d W A y Z I Q 5 a q R H m 4 h Z t i 9 q i q 4 E X Z g M r 5 D E h q 1 p t D o n g 9 9 p 4 u r A 6 d M C m h Y Y i z z j Y v / O G + h a L / E W G m V g e 4 N R o I Q v X 0 A Y W 1 O M S O O T x Z c + b m k Y E f Z o a w B G p R H u g l a u K 8 + v E m B Y q r q j R B u 3 + 2 d I R s c Y 3 P r 2 T l 8 g Q x C Z x 8 L i Y m S b U C v q Q j P 4 Y B I g N P 7 g 9 c X 7 j H E r F T r Q y I r y a Y Y h P s z u V f f G r r 2 x T y M r / m O 5 P S 3 H f p V h H a L g k V D l O 5 D u V L E V J U k Q T k R X D B U R t 9 y e z x R d s M x i r l 5 e V x 4 5 Q g y D b c k 0 7 j 5 S E t f + O I N x 6 Z R R 9 5 / u 2 5 9 o 4 O o h H N H 9 v 3 p h U Q h T + 6 I 0 q 6 o J i f Z n W q 0 T U J k s z 6 4 o g 3 V l w j 9 q Y Y a x t m Q b d / u 3 R Z 5 P c 2 B j 1 + 0 n k I D g h q i S s W J k + W s u W g Z Z M b y C R H 9 A 9 g M + 2 p H 1 U V c r V G L w 3 0 0 n k n z t o q J Z y z I s p X D 4 W r R x t 3 9 2 / C R 8 1 h i y p Y 8 J 9 y H F Z 6 A 4 X g B S G z B v e d Q x + o D J z X i e T p A w E J j o y j r B o T U q z X i x X i 6 z P z v w N r U c w 0 j K h I V Y 4 1 7 / D P i O Y c 0 m v b e 9 t 8 J M E h f e J j C h E J i Q r J L e p I J S A V Y z o A V M / o P J k J n O 9 l x b l U r C j w G 6 Q G 0 T X W 2 q l T D D V g 3 Z x v 0 + 2 j L / M p 2 3 H s Q F v T e R H g G 5 U x I 2 l J b E w j g 2 0 L c z V h j 8 L 1 0 z t i H f O 6 a n i 0 K d Z T q 0 A M M 4 f 3 G u w 9 q p u V g B u P / K J r q 1 g e 6 1 / I B 7 A O L x 5 L T b Y A o l t c K / + B 9 E d 5 E L X 6 g 1 + 0 a l 0 i N N B a r k G U Z U j K x Z T g M q 3 y E V G R s f 6 d 8 i / M 9 s 8 W 3 a d j y X Q 8 8 L D C q A V L d T j T I j j y 4 m 6 t w S x k t / h e 0 S L N T p t H m 3 E G G Y 5 o i a d h X e Q n h e b 9 R 4 4 6 2 1 a B 8 Z A q O E W B I Q u J 5 D X J 2 E j M W V b V U G Y E D k b J 9 / K X A g p V a P A a D c E m h Y 9 P i g k + w t 6 x z D f s g X 3 x a t y 6 m s S o D k 9 P I C X h B i F V o G l Y s D r Q S I F F K h 9 A X Q Y E + W z X Z V K r 0 G p V Y A y h c d 8 X R v y T H s W Y g 1 L v d v T / 0 9 u 5 8 v m 7 H i H o e k 5 K w j c j M q J N w 6 J K n q Q J Q o 3 J a + J 8 l T W w N q j S i I p + X U k o J Q T T W L 6 a 2 v g 7 B D C z a s 9 j 0 9 j A / 3 z 8 T q 7 Q n 9 R d 4 s l + + z A f u B y w 7 M E Q o t a d 0 x i v l p X C N n R 9 s a Q y z s u 6 C 2 l N J s f T I 9 u a t o Z E u g Y b X i G 1 b J N + 7 3 z 6 r C o w 7 I o O W B y g w Z 8 C u 0 8 D B T i N a 2 k Q 4 t K a B D 5 e N S W t 8 T e F S q 0 y l t c C n D M M 4 R 8 Q a X U 5 K u U 0 j v t 0 z 3 8 J b 7 v S 7 + 2 n X f e p D 9 m m Z g L e 6 u q x r r K k I U D l 7 Q L 9 A P 0 + 9 I Q W S P 4 K b W 5 5 G i m 1 q g 8 Y 0 4 y v D m e R G I t b Y m V P f 0 L i R M I Y 4 C i D c q T 0 r m f E N L L J 2 q 0 E v Z x z e l P i x p F B M 0 E 7 1 F t G u T u V V X q K Z 2 c A i X Q g 2 L 7 t T B + G T / t u q S I q u d Y Y U a j B Y H C N 7 B Z 8 f S p F I a V l G D + T K d g p W q 8 o O 2 H l a p z 4 G o w X Y R g O 2 6 3 g t i M E j g v m X L T M 2 o 4 Q t N H P M O m H N 7 N C F + E O U v + o P 4 v 0 i m g k g U I 6 l 2 4 d i Q i 7 T M 6 k T 7 H 4 t 0 c j 4 r 2 C C M L q B C j Y F 8 h s q l 0 k m 2 0 1 L b w Y s z 1 x t 4 Q N T m t P H + x K D U 8 Y Y c Y w V V 4 o w 7 + 8 A 9 x o W u x j O a j V A a 0 3 M w c A 6 R W W P w y / 6 H 6 9 k 0 n 9 C H 3 G 7 J 0 i q L s a W A D W R E Z Z v K J U s 7 4 J C I K G E f D t U e b Q 1 r K / W h h f Y Q c z L K p z V N s x t P J V K 1 n X 6 E v e q M z O 9 D N v 8 n 6 c q 2 R n F g J y J w C Q V Z K L B R v Y + G D M V V c G 5 p k h B i D m v a I q 1 Q p 0 6 v F t I 0 w D F N y 2 B D Y X L m N r P 4 P n 5 q L M z K Z I K k J a L O E c W M u W W q Y k A J h T w D 5 T H r U R m l P o d k 8 S 8 f 2 b T S 7 i V V E v m / X c y v B d l g / 4 P d M f m / S y 8 v o U c 3 a 5 b 7 2 I r p 0 g k M c E y c E Y S V p r i h Z u K B y q b o z M i l x K d z w t Z Z 2 V T q c V 3 R T c l N 8 4 y P 2 R 8 9 W 9 7 Q Y 9 n 0 d q y N f A o b M H 0 u j J e m y w V b l 9 4 O c L o h d R T y u S P K 0 5 6 b W P e B V v r g k W Z 3 g / / K U v F t D s A R U T 2 4 a b 7 v L M t 0 T m D D 6 7 m 3 / 5 k t p f U x e T B 3 h o a r x j Q 8 a 0 u B I I C a C E t R 9 t I h Q p l e p y c a G l Q Q B P R R s L N a n 3 l K m 0 c K 8 J W s p h n G R x n b v 8 3 u G r 2 d D / u k D / G G + Q n T H j x g q x C F M N G d d s H S n Y x D K t G 1 k 2 l P M q G 0 o T b y 8 g B r T D 3 L M F I B 0 t k F V x X B e p 3 8 y J 0 s w 4 X O o P y q L g d z S u v t k C m z c C J h F y b J F r P W t L d P j l V K H x x 6 Q h 4 d h d Z A q w 2 d p L x M x 3 q h Y A f 5 l o 2 n N 2 1 S 9 M o X k o 1 7 / c u y k A X e B h 7 b r z A C N m l y F 0 p M m Q 1 b z 3 2 Q 0 T U 0 w M N n C v s H o Y N r v U + K N o f 0 L + V 5 T S N 8 5 x R b r O c r i A H 3 + q H u H E u q o Z c / l d w U + m 5 o 1 k G 8 J W C M a 1 J h o K q s L 0 H C w c D j C x b A 1 q 2 s V e q w R l w L a Z p u f D Q F 4 o / r 2 S y 9 X e R t w 2 4 4 W m J I 4 w C / E c V t k F 5 K 9 A Z x I m 2 a w P 1 x R u y H p 1 c a H X J 9 V Q 9 t W u q H i + z v V 2 w 0 e 3 i L 3 S 0 z m b w 9 X 7 V m 0 2 E x A R O W Y a F F P 6 Z O k D D 8 h j 5 M g I t C q O P S U m i d t d I K d Y / 7 1 p K a 1 h s f G + q b G u d 0 K e F H 6 9 Q j S w 2 i O V 3 Y 0 2 U g Y j M a m w j O y Y F 5 p K p t 9 8 l K n 2 6 J Q C o x p g E 1 / Y h x p 3 8 u y C c w 1 b T R r O f w t Z 2 + n F y 3 3 T N h B 4 Q 7 n 9 i M X d E V 5 H f p U d K 7 G y S + k D N C 2 8 3 4 S k 0 U / G H x d T 2 j H X X y Y Z a q / K h R V i g 0 G y j N I F m S I T u / z R b r o i m y K 8 i F I d Q w Y U M H 4 3 4 / T P z 0 z X L 8 7 O k 5 a P m 3 6 Y q E 3 f M U b 2 b 8 / w C P W 5 H d W 6 E 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4.xml>��< ? x m l   v e r s i o n = " 1 . 0 "   e n c o d i n g = " U T F - 1 6 " ? > < G e m i n i   x m l n s = " h t t p : / / g e m i n i / p i v o t c u s t o m i z a t i o n / R e l a t i o n s h i p A u t o D e t e c t i o n E n a b l e d " > < C u s t o m C o n t e n t > < ! [ C D A T A [ T r u e ] ] > < / C u s t o m C o n t e n t > < / G e m i n i > 
</file>

<file path=customXml/item5.xml>��< ? x m l   v e r s i o n = " 1 . 0 "   e n c o d i n g = " u t f - 1 6 " ? > < V i s u a l i z a t i o n   x m l n s : x s d = " h t t p : / / w w w . w 3 . o r g / 2 0 0 1 / X M L S c h e m a "   x m l n s : x s i = " h t t p : / / w w w . w 3 . o r g / 2 0 0 1 / X M L S c h e m a - i n s t a n c e "   x m l n s = " h t t p : / / m i c r o s o f t . d a t a . v i s u a l i z a t i o n . C l i e n t . E x c e l / 1 . 0 " > < T o u r s > < T o u r   N a m e = " T o u r   1 "   I d = " { B 4 4 F E F 4 1 - 5 3 D E - 4 C 4 F - A B 2 E - 6 1 8 2 1 B 1 B B A 8 0 } "   T o u r I d = " 4 a e 7 f 7 5 1 - a 4 e b - 4 3 c a - 9 2 8 0 - 2 d c 3 b f 5 b f 1 4 c "   X m l V e r = " 6 "   M i n X m l V e r = " 3 " > < D e s c r i p t i o n > S o m e   d e s c r i p t i o n   f o r   t h e   t o u r   g o e s   h e r e < / D e s c r i p t i o n > < I m a g e > i V B O R w 0 K G g o A A A A N S U h E U g A A A N Q A A A B 1 C A Y A A A A 2 n s 9 T A A A A A X N S R 0 I A r s 4 c 6 Q A A A A R n Q U 1 B A A C x j w v 8 Y Q U A A A A J c E h Z c w A A B K o A A A S q A f V M / I A A A H a p S U R B V H h e 7 b 1 p k G T X l R 7 2 5 f J e 7 n v t e 6 9 A Y y U A E g A 5 H J K z a p d G E 4 6 x H W H L k r X Y I Y U i / E M K S / r j k T X + Y f 2 w L f + z Z I f l s C P k 8 B K 2 Y k I x I 8 c M Z z A k A Z D Y t 2 6 g 0 b X v l Z X 7 n v l e p s 9 3 b 7 7 K l 1 m Z 1 d U N g m i C / B q F q s r K f N s 9 y 3 f O P f d c T z F / 0 s M E 3 P v + M R a f T S A U C 8 r P u + g Z N h a f n k E w G I T X 6 8 U H v 7 + J J 3 5 9 D d 1 u F 6 + s h / u f u g Q 8 n v 4 P P 3 u Y i 9 l 4 b t l A x 6 q r 3 7 u W B 9 v v H C P g j S F / e o D 0 1 B r y 2 T 1 k l o N Y e e Y K r G 4 b P X S B X g / 5 e 2 W 0 5 V 9 h U 1 7 z 1 x E y p v H s b z 4 O j 2 W h c e 1 J H P 6 r 3 0 d 0 x g 8 z 7 l P H v h A y 6 r l P i 4 i l k 2 j W a / C Y w N H G M R J T U c z c n F F v M f 0 R d Z 0 9 / u v 2 s P 1 q G V e / M Q X 4 u q j k K 9 h 7 P 4 f H v r 2 s 3 n s Z e D w + u Q 2 7 / 9 t 5 + L 0 G K p 1 D h H z T 8 l s P H v n H c x f q H h S b N j Z O H 0 D G v i A o h b J t W 2 7 W o 5 T E j a 7 V x d Z r F a y 8 H J V 3 9 r D x 6 q l 6 o D 6 f H r C P X z m E + e Q K j i p e N D o P o C Q / w w p F / P K N p h K e k 3 s n K O 1 1 M P 9 8 F O F Y G D 5 v U B S o C a t t Y f + N O q K r H W S W M u o z X o 8 f 3 Z 6 l v u + / c 4 J m r Y H H T 9 5 C 6 K / / D f V 3 4 q N / 9 q 8 Q + M a L m L o W 6 7 + i 0 b V 7 a O Q a o h R 6 T O 1 W T 4 2 h P + R D Z D a o h N b n D Y h i V e X Y e a x 9 f b b / y W F 8 + t o W k v N R 1 A 9 a C I S m k b z R R T A a 7 P 9 1 F D 2 0 u m U x F I n + 7 7 w H n 9 z D s E K J 1 M H q 1 d G y S / 1 X g I A v C Z 8 n c P Z + R 1 q 2 C 3 5 U m h 6 R t 0 s Y j C 8 I 3 n a r j e y x D F B D B l I s H b 0 N o b 6 L f o V m W z j Z z q J e r c G 2 b D Q r L a V 8 9 V I D 8 X Q A M 3 H 7 w Z T p 5 0 C l 6 k H 2 b h b J 6 R n 1 T A 1 T 3 I P A F m 9 E + E 0 / I j N d l L Y 7 a F X 0 a 3 z C P q 8 J 2 + 7 I G P T Q r L b Q E G X K y + v O V + Y f / 1 1 0 R N i 8 M G W M v E q R S j s V V H b F G 4 p H C q U C c t w Q E q s R x N f C C M 8 G + s p k K u E N h 5 J y H h / s z n g v k p g R j 3 W S R G w 2 h k C i B T M Q 6 P / l P E h 7 f H I d w z g v J + 1 u a U i Z i J Z d V N 9 5 D 2 6 s p i w 8 N d + R 6 + 2 / 8 A j C 9 5 u / 9 u / 9 d v s U K O 0 3 c L C z h / h 0 T H m q n l C M T q e D S C K E w 4 9 q C B h + z D + Z R K f k x 8 H G L l r Z I O a e i i J g e r F X p C V 5 A K X 6 G f d Q 1 X w D K f E 2 7 U Y L P W 8 b r U I Q 0 Y x Y Z L 9 f r H N E C Z I v 0 E O 9 0 E L 5 u I q p l Q z s X k c U x B L G k I O Z s O B p + X H y / X + D X L O B n B F A z u 9 D d f k q G i / 9 a R T 3 y 8 h v l + D v m Q i m R T l n Q z C j h h z f C 6 9 I o 8 c 7 / P x J w 7 p y f L I Q I 9 b F 0 a f H S M 4 N P A t x 7 w f 7 o H N J r H l Q y b Y w + 0 Q K h h F S X n M c S N e 8 H q P / m w b v S 9 H X I f T k 3 l r 9 n w f o d G s I i q d y e y g H + b o X z U f U i H t O T w 5 6 D t U 7 E g r S y c U R u y I 3 a P Y Q i U R Q K h Y R D k f Q P B J P J I r j i 9 Z g R v z I b T T x 2 H c W 1 Q P a y p l Y P 3 0 A N / w T V i i e b i p S F U 9 q o t o a t Z o / W a T D X c S D X V w N + 3 G 6 e Q y f X E 7 L a s E q h x B K 2 p h + P H M W Z 3 T t L t a / f w g j I j f Q C Y I O L L n m Q 3 o 1 g a y w B u s 0 j s h i C 6 1 8 D w t P z 6 O Q F S Z x 0 E X q h t A w c R F G c F i g L 4 t 7 f 3 y C q c d N U a q k + r 2 c L a O 8 3 c b q i / P q u A e f H M G U Y 8 9 e m U f b r q n 3 X A Y O b X X D L 1 S z 2 j 4 U K R K F H o O I M U e N 7 / + m 0 Z K 4 8 7 W t g N D j / g u P E M 4 l J R h 8 b r 6 7 C 0 8 j I Q G p u H U z g L A M d P F U K N 6 8 H 3 P X N b / + 5 E f r a C 4 + j q B R l a A x h O e W e v j e + i W F 9 S e k U D e m s 8 h E G z I o M 2 d W j j f b k p F 4 d Z P W 9 S e n 2 F S i x 2 N F H L 9 b l 2 c Y E 2 c g A b c I S j g V x Z 3 X b 8 N n G E g u h h E y E j j e z M P v N 2 H 5 S g i b E b Q 9 T d j N H h 7 7 x e v K Y v M u a O 0 Z R 5 U + 9 a F U 3 x Z v E Y T R S y P 9 u F C 7 W E i f 9 C F h t T r Y e 7 O O S m t X f u s h F l z E 6 t d T c k 7 9 v F S C 4 r W C x F p T o i V d i X f E + 3 m Z c O j J d z / a l j A a f w w d u 8 E 3 y 2 u M h 4 S C y r U z R n T D 8 I X l f X X U r R P 5 b V h x i J A v f c 7 T O f i D u 5 P i t y 8 O v n / w n / / 9 3 + 7 / r M C H l p p P I L b g F 4 7 t R X o 5 p B 5 U + b C F x a e n 4 B N q Q V j N D p J C B + + e y o D b P u w U H j 0 P R c c 7 H e v A 8 A 4 E j G f 2 C + U p t V q o t 3 8 y 3 u q Z h T Z u T l v w G 1 4 U T w q Y v z q P 7 w n N u 7 H m R z A U R H q N S Z + u e C k R z o Q N f 9 c r A j w n V G 8 B M 6 v T i M 2 F x E M A s U W J j 0 j X R O 5 M E U S f H O / w T g 4 e X x u z j 2 U w d S 0 i n k P H R W 6 Q U j E u M b z 3 z 5 I F R a E N o Z B 2 q 4 F Q I q A M 6 M l G A T P X t b c i K C P 5 o 2 N R B o m S Y q a c r a s 8 D x X G 7 v Y 9 j V w C a S S v h X 8 j Z f V 5 D f W z A 8 Z u j o I J y R 1 L / Z i g G K d o B J M T H f s n Z x Q v g 7 F p c y Y k n M w f v 1 p l C 9 U j 4 R u B D m a u p t V 7 b L F S f / T p Q 1 q I n 5 B C f X V 1 F 8 k A U 7 D D Y B B s 9 Z r Y z 0 9 h p x j p v / r 5 g H E P 8 U u P W S L Q w N b r B W S u G 2 i G 5 v D B g Y V v X / e K N Z f n L X y u U w A K + z k E k x F U x M v M x 2 0 l h B T S k w 9 E K I 0 S 6 s c 9 x F N T O D q 4 q 2 K i o J n A z e 8 s K F b U E 2 E 1 f N p 4 2 F 1 L f p f Y C O M T D J N A z 0 K h 5 2 d t + d 4 u 2 V h / c w e 3 f u W K v D b g W H a n i 9 p h G / G V 8 T J A T 9 v o D C c b S O + s 7 k B p / P 2 s J k G l b F h Z 9 f M o m P 0 M u r K F D k Q E 8 d 2 H l c H P C W P z J f R I t m W h n m u g s t N U D z V z N S x e S q h H P w P U L r f w f O A I V z L D L v y L R i J k C Q U h J Z I A e 0 I 6 i J Y 6 7 J v B d K T S f 2 U y q P s h o 4 e g f 7 y V d I O n m 4 1 2 8 M 2 r J f z i 1 W b f b s i 1 W B X 8 y a d + Z W f X X k r h + M M m 0 k Z F q A z E K H X x y T G F w 4 u a z 8 L p 1 A y q p z X M h N v I b 5 S x / c 4 + N n + Q E + E 8 R e W g h e S C D 6 G Z O h 7 7 9 h q W n 5 n B / J N R p X A 0 f I x R 2 k K f + G X 3 2 u j J M 6 A X 4 N d l o T J r c q F q / o s K Z F r w S j z N n 0 m 9 q B Q E v W M k M d k Y j S o T 4 f Z O b m U i m D 4 P y Z g Y n v P H 5 H j V r d P + b w O M 5 F Y e C Y z 1 U L l N e R i W u G e 0 h f q F E A g z D e t B t V D D z h s F G S g b 8 f g U o j M e C a q 7 u N 1 J S 7 D / A H f 3 O X q o a 9 M 5 x L J t H N d F i G Y N 3 J p j S r j / x x F Q S P 7 o X g h L q S I W E 3 U U G o Y I 9 7 S 8 P v y B l 9 f a i B p d v P d e H S U R h H Z w m D o t J y 1 c S d s w R e l q 1 j F M b 1 z R T F v k 8 f v r f r T a 4 t 1 F q N P h n n h N G 2 2 h y 4 d v d 2 C Z V W z G V / p H 0 b g 5 3 U H w q I b C Y Q F m v I f 5 x 6 Z h h I T q i T d q 1 1 s 4 f F 9 i 2 S U g t T S g Y K R / V K K L Q M / V F a 9 F 6 n U R g k Y c z U 6 5 / 5 v G R 7 + 3 g y f / j L 5 O x 2 M S 2 d s l T D 9 x 3 n N M w t m 8 k l L a H t q N D t q V t v o 9 N B V Q M k b U 5 R m 6 w V Q + t d z w R p R y u X F Q 8 u H 2 8 c M l X z 4 P n C l U 5 b S K 0 0 9 s x G a C E i i L Z Q s L 1 b N a q i p C W b 9 + J p D e i y n R j g S u u 2 8 X E U m a u G 3 O q 7 9 d G p + j Q t E z p Y M t Z K w c p o J J d Z 1 W p 4 n M j Y E A u t G 2 6 S n E i s v X e q 6 J r X y q / x d g p X G K j B j k T q s t A p x B + T S v n g M D 8 H A y h n a t K c p S R + Z a E v m 6 D 5 k I a U s e Z i + h U t N M U Z O K f X / d h 0 a j g Y A o 4 j M L H a Q i H j W P V N i s I 3 9 Q R X U m i R U 5 R s j T R v H 9 O h J X Z R y m O H 3 h R 8 C k s g w y a c X t K h o 5 E 0 t f j Y q C 6 B j F j X G Z N M J 5 X Q m z j J / O J H I c h j / P G K r p 8 i 7 Z 9 V P U S x 1 c + + q a f L 6 r h o 5 K U T 2 p o V U U Q 5 N O o d U q i + G V O H A E o x R v M L E r M e x u C a F g D J Z H P L n 8 6 7 a 8 M k 4 d V e U R S E l s 1 K W X H X g w X j 8 / R + r H i g s H f L 5 / + A j R P l 0 p I T R u 9 8 0 q V l + O y 8 X K z U k M x a 8 2 b 9 A w x K K 2 l Y X 0 + / 0 o 5 A t I y U O k Y h V y e e T e t 7 C / u i q H e n S S E k G / j W e W 9 n F c T u O a D E 5 5 v 4 Z Q J C a C U U J i J a r u Z R S H l Q o + O t T x 1 m r t B C k J R U z 5 b H w 2 g p p 4 3 4 o I 1 t w T u m r B A R l R 9 b i G + k k b 4 Y w c V 2 7 L 6 5 f z Z Y t K T s O p C P y G X 4 4 D 3 M 3 5 c F j q 4 f k l C 9 G g R 5 S p D D P o F 8 P l x c H 7 J c w 8 H k d x Q 5 T 4 6 9 G h e S I K J T 2 p D u 5 F G O W 5 b 7 1 + q j N s g o C P 7 / e h b V X V 7 z Q M j E e E t K s 4 q i u x T n m 7 p u 4 l n H F b d 6 1 M 9 F w q G + e C f q 0 p 3 s i P 9 e + d Y v G F E I w g a S N F n 5 / S S q g U p G u r E i Y z F J R 7 4 e R v S p 2 X n 1 U K K O + j V y z v V + H 3 B O U 4 f t S K N f m b G K m r w 9 6 t Z / f Q L L T R r n a Q W I u e 9 1 R y P m Y U D U S U s X H w J x s B u f / B M / s i w Z k 2 f P L K A Z Z e 4 I S i T u V S m T i p a 4 g C 0 S K b 8 j C t j g S q 8 j q V i X / r y v v C k Y h Y m L Y M 6 q M 1 I d C 0 f P j R 1 g q 2 8 1 G I H 0 B S l C i Q 6 S l a c f T B C Z o S 2 O c / l Q A / 3 0 B + s 4 g P D r y 4 T W W S e / q K t 4 h 4 o I M p E X A q E x E Q R j H / 5 P l y H B r 7 2 H w E s 8 + m E F u S Y V 4 0 E J r 1 I v q 4 f P 6 p m L w W Q C D t Q S P b x e O z P d w S R 7 5 Z E K s t z 8 9 u C J H x h L H 7 x i m 8 P R O N a h 2 r v x A 7 P + k q / y i Q r K s j 3 e L v X s + g Q q F l U 5 G 0 s t H 7 d G E p r 0 C h D v i j c p 9 l t B p N N L O 2 3 H c X u T s l N I 5 I 2 b R S 8 H 1 U D J 3 M 0 O f W X q S H Y j a P X r D Y V y Z C F P D 3 f r / / s 7 4 2 f i R z M 4 m e V z 5 D u R H l Z H a P 3 2 2 5 D l 4 L D Y L H 9 q F n N O F P d e V + W u e U i f D 4 P G q M r L Z c a 1 H e 2 4 s q J V O X Q 8 j 4 M O 5 q d H N y Z u d F 4 C s L u p r k U Y D 3 7 i t H i M Q S q t y F o E I R 6 1 k v 6 h 2 t U P R M T O 9 W q 5 p 6 B A I B p W y h U A g L a 9 N I f 7 6 J s s + E 1 z f n V F y j B C w m A n 9 L P M Z s F 5 G 5 k A h a A 7 5 e A L O F L F 7 w 5 / B y t I L U q o H Z E U 9 U b X H q 4 D y N m g R 5 Y m j a e X V e r w T v P q G C r b w H C b H 6 t + Z s 1 K t d h N J B B K Z 7 e O z X V 9 X f A y K 0 r L P j H A + t L 3 0 B 5 2 g c + k Y a x k y g Y h A S 2 z r j R N D Q K d o k 7 3 W 9 L J S 9 q o 4 5 + 9 Q U p m + l E Z r z I y 2 G g t 6 n t C E x 4 1 3 5 u w g / F U h 7 K f 1 h H s d u S s x W l H N b g 4 S G 7 7 / 9 Z w j / h / + R v M F C w z 4 d u o b Y Q h j e b h C d + v k Y r Z 4 V W i e x d n h K e 8 j 0 1 f H 0 2 0 H m Z g K N 0 w 4 a B 6 I 2 u Q i 6 R 3 L N O 3 G 0 t y N o r A f U 5 H W z O v C q 0 Y D r p r 9 g e N P X A v A n N F 0 g 6 J 0 q l Z p Y H L E U v Q G N o 1 L F E 3 H 1 X c c R I i h C b z j v 8 c T 8 o + W h 3 P C L 9 z w o x U U A 8 l j P N x G V m I R z H v 6 I F 5 2 k B 2 b M r + K r 6 E J A C Y X P O E 9 d A 5 f I 8 L m h 5 0 4 0 r G 4 D o S Q 9 V Q + d s g j I i X i E i t D S t A + l c l E p Q y w d Q M i U 2 E U 8 W W m 9 L m M g i i G f p W U n x a F n 4 h e 9 C C k g L X + r p A t l i Z b E W M p 7 i Y C P x k 8 R W j t R Q n o 5 d T x 5 X 3 w x J n F a G E b c q z x W 7 p 6 u n X P A 4 x g h j y h 5 U I x m T D 4 j S i W v x f 7 J f 6 W 8 U O Q / + G s I + j L y b A e e k o o e m P H A K o s i V o c 9 h t U U 7 + n X 3 o 8 J l M s g d V 2 u c T W K + E I M 8 d U Q k l d D S F + P I 3 M 9 I c c Q 5 n E i c d h W D Y 1 C C 8 X D i x M y P 0 l 4 / a Y X z X p T P U T O P b F A t i 6 W J l v z Y 7 c w H G s 4 V e Z u c P A 7 t Q 4 i 5 q N j J d x o i Z f d z q X w 1 s 4 i E v E j Z Z F r 7 T Z u n / Q w F 5 1 F a F q E 1 R Q F E 2 7 P y d V x 8 H j O T z h e B F I o x g t E q 1 t R c 1 6 k c o k 1 s b Z + Z v y A y l E d l P 2 D T 4 5 h i M e 3 x G u E 5 5 l a 7 6 J 4 r 4 6 i x F i k N 5 q + C U V U X 2 3 1 + + p X Z 9 T S C T 5 7 K p j h 4 7 n 0 W F F h H J A u 0 T O 7 4 V a 4 6 F w Y 6 c f i Q j k N J f Q D c C w 9 i C 6 G U C 4 W 1 H k 7 z 3 1 N / 0 l g / P 6 / h W 9 9 Q y m o G 1 Q q M y 3 3 t t N P J s h h i p t V O Z L E b + K R i f Z I v H Z Z q K U f 8 o + 0 M C E G I X l V K L D o Z n 6 z B O + j o 0 / w h l h + 7 9 H K x I Q D l W Y 2 4 c M L y 1 1 8 R Q L o + 8 K n B 8 L + C Z b x P A y s r h f r h 1 f x 6 u Y 0 X t u K 4 6 p 4 B Q b G b l C Y H a v v R s B v i V C c T 2 Q 4 U L H E C E x f v P 9 T T 0 0 k O z / H J C 4 L i H f y J b p o H F q I R 1 M w Y v K 6 e E e e I 3 V D Y q / V o L q O 4 v Z w + t o 5 C + m 5 E Z D Y r N x U n o d w 5 n Q 0 L d S G L 3 c v L z H J g L I 5 I J V 0 Q E W P L J i o 7 g 0 L O u + J l f B c C 9 c T 2 Z j e 2 e n / R S P 2 6 3 / 2 n E I R 9 P C k r T T Q l V 2 h p q L Q s W X K W P 8 N c l z / A 8 y L E b x v v x g N p 8 b R g d U U q h w z k b j y 2 U q t f p z w H n 3 Q R p C B o A T K y V T y L G Z K h C 9 H 4 4 y I x A v F t g h n / 4 X 7 Q a z Y F w H O L V W b Q c S F p X z z S k u o 3 / j r 0 M G 9 e J h + u V K j W 0 D B X p f n M q A 3 b l T t I 5 G V 8 8 d i t m 0 S Q v E g Y k K f 4 1 P y v N M W j K i m a 8 5 x O G k a W w z D a o i 3 E k / l w O x f E 9 8 X n v W h 0 9 Y 0 j j G R G x Q 8 q 2 E j L L G x E T 4 / R 6 M q y 1 0 w I 4 Z e 1 + Q a Q 3 o 6 e p x W s 4 H T / + J 3 8 O 5 L L + L V c B g / X F z E e 7 / 6 K 6 j + 6 C 1 5 F + O 8 0 J k C E y z o 9 Q a 8 s I T d m M k e U t f O x 0 v M / j 0 o O t b 5 I t x g I C o 0 M I k P T x 5 M Q T 9 P e H b u 3 e s F I g G 9 4 E w U 6 U F R z k l A Y H v x Z j F 9 O a X 6 g h T K w R O z H S w k a O l 4 H R d f M D 0 G q w 0 6 v R r C E j O M p p c 7 E h + 1 U U b E O 3 5 B H p M S B B f L c S m C G 8 1 y C / n 1 M j J P x M + e P V X K u S Y K N G n e 6 S d 5 i W c M J F Z i 8 q r + O + O q v Q + P k F g K I 5 x w s n P D 9 1 K 4 V 4 X d s j H 1 5 J h s m v w b 9 a q k f B W J S V K P a 8 / a r g g 1 P m q I B 5 P z R k p n l e f O u a h s N A I O m G E 0 v E E U t v P w C 4 V t 1 9 q o l 8 s S C y V h j l H q B w X P 6 k Z p q 4 7 4 S k i o u 4 n D 8 v l Q 5 I u C 1 x J r 9 b D K R N S y 8 t A f s b T 5 R R h U I 1 2 s T A Q p o E g N A p 6 4 / H T + H k X k E P I O Z w T H g W n i u s 3 S m c E 5 K 7 s t T D 2 W 0 M k d C e 5 J u f X f K e 6 8 S P m / 0 L 7 F W y v i b X p o H n W x / + Y + s h 8 W c f j e i R L Y 3 M d F d B o W i l u D p I K T K O D c I h M t p u 9 8 C n Z c K Z I / K D K Q 8 O L 0 d k E p c a 8 p L O W K x C r X P C i u D 8 T Z i d F 8 G F Y S e k p d r S F / S c k z i 5 j i n R L I 3 2 P S o 4 D 8 J z r j 6 M A d 6 z 0 I q M S 5 T 0 q K U X 2 S f b S U i f D G 4 h K U y q A + L L Q g K L n 7 q Y D h 0 / M u D k j x r N 7 F g b J K I 9 t c q e y V z z L j x g B b a J d 3 S k R / s i H S J T P y e c 4 N i f K x H o 1 0 r L g p g m c I X e u I 8 o i l P z 7 e V 4 J C 0 I F r R d b n b X W r y D w W R 7 N d R S g V E Q G P q o D c i I v Q Z g w 0 8 k 0 J g U 2 l W K o y Q a 5 T p 9 + 7 C K a C q s q C K s o l 7 g 5 Y p z c O s f k o g h k T X j G w l d O y K E N R H S u 2 a m H 3 w z 3 1 H n p N d R 6 J P 0 f j z d J O V Q S 9 p S b O b f m c K U o 1 9 8 w U M t d T i K 0 E U N l v i H L W 0 K l K b P 4 Q 8 k I 6 W Z W 4 j H F h P j W F v d K j p U y E l 5 O 0 b t c 9 D p M G g G i 3 m z B M A y u p 4 Y D x U c R y u o i A e S J U z V 3 S 4 k O z V 5 T x v f 8 I 0 w o z / r D V 5 z n B O l m Z + D 4 J 6 9 X P V D p f j 7 0 b 6 O d s m A E T 0 z c z C C R 0 n J J K 9 c u d 1 D h o z + R 8 1 k F y h S n j J E K R M M y o W P + F D K p c o 7 Y Y F U U I o 1 v R X o 3 C X t 5 q I C S K 4 U A l G L o t R R V 1 R p D X P l 4 Y o 7 N 6 A n n q V k I J c P 2 g g 9 R 8 G k G r X 3 N o d W A 8 / R S a f / r P o 3 d 6 o m g e 0 S y K I v X o 1 X Q J E p X S D U V b 1 d L 7 k H h X 0 s m W y m a W t i r 3 l b 9 O X S t g 5 a C h D M n H j Q S 2 8 4 + e M h G e r Y 2 7 v W g 0 q m g f B 3 c Y P V S 7 x y I c E s R 7 l 8 Y O w r 1 X D 7 D y 3 B T M k I k / + G R 8 4 D 6 E c + f 4 / M H l E b f m j h A y h d 5 6 g h L P M K 6 g A G o K Q k H X N O v B Q W + l F W w A Z t 5 a d k G O e 1 5 Q Q h K L N Y + 9 C M 1 q 7 0 R h 4 l Q F a / 1 C Y d Z N k r a F 5 T n Z Y w V N p Y / F y 1 X z V R y + X 8 b U z R D S m V m c 3 D 2 C T 8 V a Y Z R 3 6 m o e Z x I 4 j l R a d 5 3 d G e S c i f l l l N 9 / G 7 2 Z G Y n z S j D 8 A V U Y n V q L w P p b f x V L f / B d / d Z g E O X D P V E 8 G 6 1 s F 4 H p w f L 6 / N 0 K Y k v B s U k R g n k J 3 i t L k m C J Y Z L z q n H w 9 2 B E 5 d r q f A P / k z h W P H m 7 2 R R l D + K 4 G 8 a n p / e n i 7 y K e I h 1 g j 1 k o n U U 6 y G s T e X R a B l K D h i v f n w 0 L e P H i n x m d 3 u I B 0 X O A x 3 k 5 b 1 8 f 7 0 9 2 W B O g u f o Y E c l v H 2 u G M q Z u C W K 9 j 3 4 e x F E / e c L Y I s n R Z x u V H H 9 5 S U c l b 3 4 8 P A S v P g L U K i X r + y q V C 2 t N 7 N v H C S / j 9 X g u i z m s 0 I p o 9 y X X 4 7 d 6 T V l s L R 3 4 a I + H j / o z 6 D e O Z H z h 2 H I s y z c q y F x T W f s + J w 5 m U 7 l U W V A c r R g I C 5 H m M w K e C 9 k D Z 1 G B 1 u v 7 y E Q m s H c j S h a Q g u Z d c v v n W L h e d 0 K 7 C I 4 H t Y 9 N 1 X 9 a 3 8 d S / / 6 d 9 F d W E D 5 w 3 f V a 4 1 K Q + K 3 G q 5 9 L Y L U C u s 2 B 6 j 8 0 R + g t f I c 2 k J N w 5 l B + p q p 8 9 J G A 1 7 D o y Z m R 8 F z n 5 2 3 b z c Y 9 z E 7 W T 2 p I 7 M 6 J c 9 A D F N N x k j o Y 2 Q q j I Z l 4 9 X N y 5 X l f G 2 N Y / 7 Z x j Y g h t f u c h F j G O / t 9 9 D o 3 F / B P C d H e 6 q n B A c 0 n 8 + r 2 f F o R F 8 0 v R Z x 3 n N p 8 K H t v J 3 H 6 l c z l / N O x E 9 I o e J B z f G f n J O 4 x d N S 1 Q u k P M N g b O G X h 6 b T y F x D V O 9 m k f C z s v p 8 C c 0 k M L Z y F J P f O 7 2 6 a j I y C r 8 n g u L d p q J p h 8 d 7 m F 9 a P H v G 2 o j J z z 2 J P + T c 4 U B i q M r c D d 5 X 9 u 6 p U m T O E T V F i b 2 2 g f m n p t C p d c W r 5 F W R a q 1 c Q u a m X h B 6 E d z C n U w P F L H 2 P / 0 L d P 7 y X 8 L m 2 z t I z s W B v / i n c W V j o / / X A b b e 2 M T M T V G A r l 6 U 6 v Z 8 2 d t 5 T D 8 x / h q Y H O G 8 2 S i 8 Q j n p h f k s 1 T 2 K 5 6 q 1 v D i q e L C V v 7 / R 9 o v X + d r a j n x S v J G f d H o g c x x j 3 i 8 T R T y 2 + p L x Y 7 z L S X h q N z O y m h 3 0 J O 7 N q v O H j W m s n 7 a w l R u s R h g H 1 a S F D 4 E D y g Q D v + q 1 O m L x m H o 4 z o C P A 0 / 6 / u / d Q + i r t y 6 / B P 5 z V i g e / c n 5 U 8 z G 9 E Q p v Y W T H H C g H p X 8 r y V U I m i K J W 1 4 k Q 7 7 5 I F 5 s Z q W W E A O Q t p l 3 W e N E e H 3 y / u c p p X q X E 6 W j t 5 9 C 6 Y o E Z M X X T E + t X o Z l W p R F c u u 3 l r p D 5 r G 6 e k p p q c z q F k 5 h L w p B I N c O D j w H A 4 Y 1 7 A a u 5 W 3 J Z 7 w 6 A p y O f b e W x U s v 5 h Q R s M R 6 M J W E d F Y C s 2 m 0 C 9 R Y n X j c m 8 h I y n W d r j c i E i s X o O n M r z o 8 m R n R y 3 T y a R 8 K H z 7 S T B i s m Q M z 6 7 c b 2 B h a x N + o Z v j k L t b g i / g Q X K V 6 X i P 0 G + W Q l G A 9 e V Y V k N k z J D n w 3 4 T W r m c u I z T E l S 6 4 7 K t s n k n 1 c v R 8 i s Z C 3 O J f T m H D 2 G / r s q / H x w q P Q 5 M X D W 7 Z B t c 5 u / F G 1 t L 8 n 2 8 H H v y p 0 c 9 U o 5 x u F 8 q v V l p Y v u d E 5 w s X l e d a C 6 F z 1 m h X l j O I x U K C w U R w e j 5 z m r H O E f G r 2 z V h 4 + O h g f f 9 H E Z A / D i i g T u Z 2 P m D P l 4 0 M r R g t J 6 O W B B L J e N R / z D d I v P l w J T K V f h F V 7 O d U T T j 2 m r z U H n M d r t F t o i X D W h V 1 O i W K Y R U X 8 j L a U S 0 d K H 0 3 F Y b Z 0 Q S V 5 x K j E 0 N l / f x / W v X Y X t o 1 C 6 r l t + z G 8 U E Q x F Y L d F a D u W m s R l o a y 6 x T 4 8 N R H e 5 Q G d 2 5 I v / 5 U r s P + H f 4 1 C q Y C n f u W W 3 I g H h + 8 e I Z I U K i S U 1 I g K H a p w 8 v b 8 W i g H K q F Q N x B M m + j 6 9 E S 0 A 2 e u b R L U U h S J b b j u K 1 f z I h H s 4 q 2 9 g B g D j 3 y u / 6 Y x + P p a G R G T Y 3 w 5 W b t I m Q j 3 3 1 l G R n r 7 y e E C c v X z C u 4 p 5 I 5 7 L D E p l 0 o i c F 0 k U 1 w w J h Q p E B h S K F r T U e q 3 8 / 4 h d n t i 7 Y I X V w 8 P 4 X N U K N K 8 F 1 c Y j 3 R R t 7 P q Q Y R 9 U 2 o A f r g d E A v Y f + M I a N G u y Z e D w b 3 y 6 7 x S k S J 0 e g 2 x W k K R I d R M l J d K V L d z 8 g m P S j y 4 w a T D y f E J Z m Z n J B 7 o o S h x 5 / Q T w 9 S B 7 7 G s t l o / R a v M i n O H h t X 2 2 u J l J K 5 w N U o Z R a 1 Q w + l m W Z T q m n D + Y c / K 4 1 k d v a S d E 8 p o i a D 2 B b v T k N d F o d n 7 w o S M u 3 g 8 u R R Y B f l f 1 I 9 q r Y r s 1 i m e / V P P i h H R n Y s I L n 1 p n o q C S J w y 6 b o 0 l f K g l q u p t D 6 p 7 i i Y I H G O O Q p 6 W 1 1 a x a M M j 8 P 3 N g I T j f i 3 r p d g u q Y J R k F j S D k U k q 2 O S q N 1 E U w j i n a n 2 v 9 t A D K b t / b E U L g u z U u K V x K u H R e r w 2 r y Y r G o l m Y 4 4 N 8 5 2 M 5 3 f l H g t t 4 6 w l 7 R + 2 D K 9 D k i a F j 4 6 r K m D B x I J g B Y V V 7 r n O I H m 5 O V i d j M 6 X 4 P D m i F C O 1 9 h g e S x + Y A l + 0 d + b 8 E 5 b 1 9 J b C 0 W r R i W j i G P 0 O E w z o w 9 w d Y r S 8 U x x 5 + D 4 0 X O 7 H 6 2 K h P D u z 2 f J w L m r p + 8 Q R y O C G e u M 2 M Y 0 e X A / G f C A 2 t v K r v E w / M + a F w O o T k Y h y R B V a d R 5 G 4 I p / z d 2 E E 5 R k Z E v g L r W p X Z P z D 7 H w k g T n C m J u / i m Z e P K X c m / / 1 H + r z y X F Y X c U C 3 H F g A o i P Q X 0 m K C e f 8 P y V c I + F X o 5 C j K v 9 + 8 W r n B f s / + L C k w t H q n a y p t q S D U P P x f W P K z K s C 4 8 v V i a C c 3 r j k A h 1 8 U v X m 6 r n i A P l s w I m t Y z r c H x I J p N i J Q 0 1 w F S e S r W q P F a 7 3 U Y 2 m 8 X W 5 i Y 6 Q h s a l R b q s 5 d v F P 9 5 Y y F Z U o P D B / n e I e v b 6 u r B v b 6 5 1 H / H Z L j H h Y L s L L 1 u 9 E 7 R 7 g 3 H F J z Y p e K k v N c k N p p D 2 n c D Q Y l 5 T G 9 M e S l N 9 8 6 P t E d i V A p 4 c a u i B L x x f H 6 Q 6 F E d O E J U 3 m x o q i Q k a 9 y 0 h Q O d r u 6 i e l p W t X 2 6 m F Q H 4 a O g d y U Y m D M l P n t 1 A f G V M F J C I 7 l k I n k 9 L L 9 H h M r F E Z 6 j Y g U U Z c v + z f 8 E 0 T / 3 F + F p 6 u d D 2 5 K + l l A K 7 A a v k 8 L q G A W v 8 G l 2 m X 0 Q 8 P 4 p p v Q j j K 1 0 z e A w x a I w P z 1 P V t L C W t r C M 4 u H i A U Z A 2 s B p 1 L z O R g S 5 / K z W n k c 4 R 8 o w f 1 w 0 R w l l f r l t Q q i A f 2 c v V S c U D i s + i Y Q / N 1 J m R P 1 W k 3 R P 3 5 N T 0 9 j T X h 1 d j s H b 7 o p F z j B 7 P y E w W p w w 2 v j l X U D b 2 4 v I l s J i y K t I l 9 n j 7 r 7 4 x t X m P H R 4 A A G f Z q O m Z 4 4 a l 1 m e f o D x B K h v k V z 6 M w w z i s S Q c P E 3 h y M p V o V C z P M e p l N l P a H l X U A j 1 K K h t A q V v M n l m P q V V r 7 i 4 p u L a H u s W R a n k d U P t 8 4 i x / P g Z r W B w V 1 X K b N a t k 4 u X 0 q V s X E a f 5 T G O K r r v 7 f / 4 / 6 b O w X v t V / j / Y g P J e T S C D c h o F g s a 8 l B t l d e n S G c W 5 G Q I X k X 6 i U / M 5 z k K Z 6 X d 6 K N m Q 2 x k 6 8 P V y f s j A V T o l B m 1 I K H T X m 1 T G 4 L E b t I N K n u A S n T C b R z H G Y c I l n 4 J g 8 v 1 x B L N D R H o o U z j k h B 9 / 5 3 h J L N D M z o 5 T M q f f 7 9 I e f o r L b V b 2 y H x W 0 L D 8 + O Z 6 R h 8 4 5 g 8 F g f n x 0 / 7 k Y 4 s 6 E r j n M 0 K V 8 1 2 R A R c 2 Y P S M H e g j w u b E i Z f 3 9 D Y R m t e e P T E X A N h B M O I y C F D L 3 a Q l s P h R b H o 4 7 6 H E o v F R 8 B w z u S S P N a B e f v H 5 X e W Y u T a l 1 z t M e w j E Q 9 O h s 9 0 X j 4 P Z + p H G W 0 P n E c l y u V + L Q Y B r r 8 3 N n u V L v 5 h b 8 3 / 0 j m H 7 x G j 4 t b a w + 4 X X w W Y 1 L N L A t H a d Z z m G C x a N 3 c a 7 T 7 S G 6 o v z 0 O n x G 7 g W O B B W M i Z x 4 g B n U C X G Z f M 5 6 4 D V Z 9 9 E o g e m N 4 O n F I z 0 q 9 E j B U A g H + / t o 1 O t q w D l z T 0 4 / m o i I + q / i 5 n f m 0 A x d 7 b / y 0 w 8 2 n + c 2 K W 6 0 b Y b B T E 7 4 l K B M m p d y D / Y k K B Y g z 3 d + c Q H 5 b F 7 F q X z G 4 V k D H R F c d / q c q J 9 W Z T y E d q 2 R 5 v R f d I H C S 8 / i z K t R g J k J W / 7 K n O o k V D j J o m k X 5 X 1 V N K 2 c v H f g q d x z c Y 4 S M T P J K + A x K c i l b f l c q 6 r W G l G W Y k s 9 3 G w 1 Q K L H L y W O f / 8 f w G f 6 z + S D x 3 K C / X F a w l M N L 2 L U c P f m c + O i c j f W V d K r u g 0 c D Q x j p K C R O t t 7 6 8 e F y x 4 v 7 J + G l 4 O p l 7 1 X s L C 4 q H r I V c p l J Q B U N P c 8 1 O 5 H u w j N V 5 G r + b F f l g C a E 5 F f E j B b Q 2 e x n f f j s O x V q X R l 5 Z T n F r s n g z U a Q J O O 1 L o n y N u f n i U y J o H P 0 S e f n 1 u e A 0 u 9 q F B M O 3 N v p O J G Q 1 X t O 2 h V b E S W J j M A Z W V F E J 3 F h W 4 E k z 3 U y y y 5 0 W P D h p L 0 W E 7 8 4 X S S p f I 4 8 1 W 8 T 9 I W 0 q r K a R G G G U I o L g r b p 1 f H W 1 l k 3 3 g T j Y M d N A 5 3 Y R 9 n U f v D V 8 S 7 2 i r W 4 f M h h e L n m T k b h / B M U H U 0 u j w m G y q 3 E a O x Y 3 2 i i n 3 l f t g W T r 0 u 3 o v X 7 x 4 z / j y O 3 t 4 P 2 h v q R Z / 3 g 8 r y E b Q 0 / G J S I p 5 I a A F w K V O z 2 k T l Q C 5 b F P D 9 g 0 e H 7 v 2 4 Y H U 9 e E / u K x X u Y j 4 + o G E e V U n R V s s v K J g U U A o Q v 7 j M P e q d Q 9 C T E s U a b n k 1 D l a d g t B D T e J S 7 v v E h p e d u q 4 I 8 H Y D Y s E 1 3 S Z t q p 9 y g 7 R R o a J i c + 6 G C z o 5 i X x e e E n F b T k P P V H Y P 6 O U r t L e U 8 e k U e C 5 q E w U f j f Y + 6 K y V 1 P z S p F F P w J J f d 8 8 X z g w h e j V Z X j Y o 1 F Y S 6 l Q h 1 3 z q f Z y 2 p M M r p P e j k o 2 K n z c C S Q c i 8 J u n 6 e 4 b g / q B q / 5 I n D y n d 7 Z v c C S b Q E I x 4 t x z H g P h L v 1 G A 0 M n 4 d S F v l u + C J y z d r L O t l A B z y H q u L n v c m z u w i e 4 8 P d X q l U Q j q d V t R k H D b e 2 B e / 5 8 f y 8 / K e g I k / v D s 5 M L 4 v x n G Y R w T f v t a S B + s W Y n 2 t b b u K K g 4 Q 9 6 x I 3 B B T 9 I q D r Q J m x h / w n 0 1 A T g I D 8 t z d s s q g d m S g T U O E W z 4 T n v K r 6 n F 6 K E 4 f s X w n m o y j U a m i Z 3 k Q F E / B w t R K r o l e o C o G L 4 P 4 M r N W o t D + g F z B 8 D m 5 / q h e b S C 5 L I F 3 2 U T 8 C j 1 R X Y Q m r N Z G k S 7 q e H l Y W Y + 5 l V H V w t J X F v q v D L D 5 g z x i G Q + m H h f D c V K X 4 0 T F C 1 a Q u H J x X d 2 o 4 n L B o 1 3 h 8 n / x i K 5 m O I 7 i u D 3 P + V b N w 1 A 0 X J 4 V x 8 A N K g h p + n C c p F c W q 7 k 9 G S O e h 8 m K i 6 C u S c W W V L w g 2 p b 2 f F R + K q p K S v F L / u l W b J y j E 3 l g p Q R p n 9 s b u b H 9 7 h 6 M c B A L N 3 U J R 7 b m x X t 7 n 8 F D P a I K 9 c J y G 6 n Q 8 O D w w d P S F 6 w N U R l W g o s C e M e n x Q k O p K Y V X C o R E G s 9 4 P i l r Q Z a t S Y S V 8 U S + q k M g / j D A R u O d K 2 e m i 9 K r c X V a d i U v 2 G d w K o Y C E h c V d p q o l o q C l e P I i i K a G b 0 t q F n / f x s H 3 b f L C n F R Z e 9 z v O I p k 1 R R h v p h S R q x w 3 E F s 8 r w u b 3 s 1 h 7 c V a 1 + x o F N 2 B r s L p j l j s u d p G + x l Y J T A D d P 7 a w b D / e 3 Z f 7 E S d 0 T Z S y e l R A I B i F k R o + j 1 v 5 2 M a a Z U d u u J / U e K X R c L z R u M S I 6 Y + e N Q S 9 L E w j p m I o X h 8 Z A Y 2 r O 2 M 4 i r G 9 z R 3 s v L e P d t W H 6 7 8 w 1 3 9 F 4 9 K F s O P w i C r U r 9 4 c t l j N b k F 5 H h Z K V u 1 j o X c h t b H 0 R Q 9 z E p i C r h 9 1 E B Y q d X i w j / m F x S E 2 w A J M B r T u g a B i 0 v q 2 L O 4 U U p e / 6 2 X 2 p C d O 7 N O q t r D x + h 4 S i T X 0 7 A 7 y p X V R s h A a B U u 1 N H 7 8 W 9 e U Z z y 9 X V R L H B t F Y P m p O a F t 4 o k j A 6 P I c T Z D B u Z u z q g 4 j 7 R t F I 1 S H S c f 2 r j 2 i 9 P K c / A 6 a J H v V 0 T M Z p 7 1 T k P e z 2 U S + r X T j 3 O I p p I I z O i 5 O Q 2 P e L 6 Q C G x d G T F S V a b / + U y Y 2 S P d 4 r M n H R t M x j q f H T w 5 F T e J U o 3 r Q f E w C B h s / S w X L k 6 n 2 S m O n P 8 8 z i k U B 9 8 f 8 O H e 6 7 v o N L q 4 9 U v D 5 f r E D z Z M V c 7 z U H g E F W o m Z u O p u Y 4 I c f 8 F F 9 j 3 n C l o N m 3 p e V i T R / f O B M Z 5 6 z g J + U 8 r q v 8 B 8 w S F Q g H J F H u f U 2 h Z 4 a y L V K l Q c j b 1 s x t C T s R D F f p / p w j p 2 j + 3 E D G N T i r H 5 Q + 5 j 8 t g + F I 5 B R Z f C C M o 7 I I C R u t K R d h / s 4 F w R r z N 6 o K 6 r 6 N P x P s 0 W l h 9 Q S / P 4 f t G a Z S D 9 d c 2 E Y 3 H M f t k 5 h y d U 5 6 B C S 4 R e v f n G c w 7 9 M q h d j x H U 7 y 1 p y n x S 5 q 0 W b / O j Q p 4 V / Q I V C A H L E p t 2 g V F A z m B P g z x 9 n I O C r m K K e V Y p H U P 4 4 3 c o B K 5 j S d j J 8 c j U q m o 5 G 6 K q q G u Q I M B c P l A b q R u 4 O 4 P t t R m W + O U i f i y b V J 9 w o 2 e R 2 5 J 1 4 k x k N d B K o N 2 B r r M i F G Z O C / F r / u B H o J V J j 2 x 0 K 1 W E y m x z A 0 7 J 1 a 7 d K Z M R N N y V 3 / L U F E w l Q e w 1 C S l A 1 Z M 0 A q 7 Q W V i Q B 0 I R L D 4 7 A K m b 6 U Q X 7 V x 5 4 / v q v f q 5 I L 2 i D V r T y V H L G 8 N l q c l i m c j E u G 8 l n 4 A 5 4 V E o y 4 e C q 2 4 f N f L H 6 g k Q Y k n H Z B i 6 f R 7 V w k 4 r 4 d g 0 Y J + V j Q E P f U 3 t W p Z P C R X e 1 d 3 S Y + Z x C C F 5 C R s T V 0 v 6 S S p L h d q y l N Q B o W 7 m p w H 4 y E 9 6 a u U U J S a o D L R i z r X Q Y w + t 0 l Q n X t p l V y w X T E X l V c / p 4 H Q 6 J j K p V D F n Y p o n Y 1 m o 4 S w M Y v F W + M n R d / a u b 8 Q / T T C v V U / J / Q L D b 8 M h l 8 N 7 D g X T 6 r D r 9 G q g F G U d 5 t I X 4 2 r z F 4 g o D O E l n g S G j D 3 / B O T C 7 S s V F x u j 8 l j N + y s D B C F Y F j I 3 Z a T 4 E D S Q 9 A D a Q N g I p W c w e z S G r I b W d U e 2 Y k p W D w b C k + r 3 u E b f 5 L H z K 2 g S j Y Q 9 A C k f K P Y / e A Q J 3 d q W H m Z H o T B N x V H K J A E 6 h T a U V D Z n E o E K r t + V v 3 f X V 4 t M k / a a K l e F O 2 W K L 2 c m w p H p W T w H / L P I O B L K Y X T T 4 C 0 8 W L 5 c 3 s 2 U m O e V 2 f t + O n x n t c B n y P P 2 x M 9 o A d y w N f H G x q + p l W I C s h x U b 8 1 1 b y F i c R i F K V y G b 7 U c I N F B 5 z s L D T O d P B L B S 7 p + J P 1 g N q 3 9 Y N D A / N i D O 8 X H x C 0 7 L p p y 3 n k N 4 W m R H p q x 4 k w y 7 v 6 c 3 x R c 0 a O r V f p D k E M X r u r n z 2 9 F / d D o u W j U L g F l 1 Z X x Q o y i C r W k s M 4 9 X v s Z 0 4 7 G U w F E I z 1 U D 8 O o n 5 o o l q Q 1 + V z 3 G K n g x I q O y Z m n w o g N q 2 9 D A X G m d t i N t D x W I X D o u q 7 u P b y t E p 9 c 1 9 f t 2 x R a N 1 l R 6 P g 9 T k g T R w F a w f D s y Y O 3 q 6 r Y 3 F / X v d n z u N i + X O u 2 w 0 a R D 4 v O o y L w E Q S D e i o 8 k w a X 0 I t s + E Y 9 R X Q W 9 w p o 3 b S R m J F V 0 W 0 W x 5 E 0 + P X t 7 y 6 K Y M q 7 7 n v 1 0 8 h K J S Z a B X f u d 7 A V 5 f J n + + v T A Q t I n t K e K w A s h / n 0 S h o a n B 6 r w j G x d G Z i D x s x l 5 i K f 1 + s M t U r V o V W s H J 4 y g C / a 0 u + e y 5 Z N 4 N r v p l p Q O h E x G i v E K f / D 4 K B 6 0 + S 4 x o k b U A 0 D N Q G N T K X / k + d 3 1 B K F R V X i + g t G 6 g e J y H p x N A Y S + L m i h 2 O D 6 h 1 o / H k + v J 3 i n I V x P X v 9 l v 0 C I g H e J y H z f o h f T 8 3 H m 4 l W O 0 H I i C S O N A J h a c a W H 9 7 X t y r L p a V z b q h R 2 M U x g H 9 E T j P Q n H y Y b h n z y H Z H i j y q C M x / l j O n S / 3 a m o + + A X 4 Q 0 l Q 8 h c j 6 u 0 K + c R T R G M 2 J j t N G j B S Y U u B b d y j X 4 9 w l h M i N B y x 3 U l v A 8 G c n 8 u g W j k 2 u I R 2 B v C h 5 m n U m d D 4 f c b O D 4 6 x s n x M Z r N p q p K D / h i Z w J n e J j R G j x g J h 8 I t i A b Q C I o U f S O J T G D / M Y s p B s U a j W w Y h 0 O P j j C x 6 / s o 9 W p Y v b x O Q Q z N e y 9 V c T t V z 5 B l 9 v G h J P Y e / + o / 8 l h M N N G g a 7 k L a S X 9 e 6 V D r i 8 Z N y G C h R G d 7 z C n x l j 8 X q Y r e P 3 8 + V E u s K C m F p N o 5 2 n U j I W 4 l z R O G H j n M / k s b n o b z R E T H a M x l H 0 2 n y N Z V q T 4 F y j A 4 6 Z m 7 2 o z R 3 k e a k e 9 q N Z v t x m A y n 2 1 n Z F 6 a W m F 2 8 I R f i y g x O 7 I Z N Z q f E Z v J p 9 j B b K I s Y h x H 3 D y 0 J O 7 x U Q j J u 6 m c h x D 8 F p e d D 9 z Q d a j R Z K 9 S N E 4 s M W 0 t / f U Z 8 w R b l a / b I Z B t 9 s + K K b Y / L 3 m F j Q Y W / C W I J x E W k U P R O F n j x e x 0 o 9 5 P f y O L y b V S t t + R 7 b b i t l d H D v j 0 8 Q j i R R r G 5 j 7 t o M 6 i W J 3 U p N h O X + 5 5 + b U Y s K 7 X Y P i / 1 9 s R j f d K w 2 d n 9 U w e r X z 3 e j J X g e C p d z H n o T e g x S S H p S d 1 W F 8 z c 3 D t + w M P 1 C R + h u W Q z O c D d e v n / Q W G e c g L s N z z D 4 d y q o 4 / U M T 1 i t O K a S M w H y I K D y T f o M 7 3 u I k N J D F T m b L V 9 u / C w o 0 3 S 0 K w P v U c I 5 C s Y 6 X O k a t K c Q 9 k 4 j 5 h t U E 5 Q 2 u d d S Q 6 0 r U v S u 0 x V K J A + 2 v 0 v i 5 t Z d W P 6 S U i a f x C 9 U I u f L D c d T h S Q I 9 w u X d 5 S J 4 E T n K H S J D Z d 5 0 F t x C T / 7 6 Z l y D 1 r x 4 l z X J s d R l l P u i V S N v S Q o 3 I z H p q 4 F k Z j z Y n 5 t F q 1 a H c m F G F a f X 4 A R C W D j e 8 e o H X o R S n E h Z N 9 T 0 E s 1 h e Z 4 h m X D D U V / X U q r l U l v a U r K 6 k 4 o j H o K Q s d / 5 7 0 f w f e z x 4 e m f M N M R 1 S t / 9 N 4 q K S C i 0 K y Q o W q z I W D + r k P H 8 + N Q e d d x s q T l Y l Q 2 c r y n n D W U k v V l v E s 8 w s y m K W 2 c H d 9 k n P l Z F 9 S z H m q 4 C r n p l h p p r p r 2 b p a 5 s 2 d 8 M t b T V V n V 8 9 2 0 J B Y p H o s s Y r d Q + W g i p 6 v g 8 T V E B J r W p C 5 n I F r f w g q Y m p K B / 2 M m d z U y Q E p R 9 j H O S Y P 2 F C E c 1 x c v u / G c E p d g y L h T l R 0 R G j 1 v I t + v S o x E g y u J W K c w s S F 2 G Q R S F Y g U L i b j S Y q 9 Y J 6 f y S c g K c h w i 6 6 M v t k C j O P R R B N R V A 8 L G P / 7 b L a g j S / n 1 P L 3 Z l Y G Q d m L R v F h j I o h Y 2 y P L O a W k z Z d l V q q 3 R 4 u Y t W S W / N M w p v t C J j w K 5 D w x 6 Q B k X H k F p p 3 b V / y s t c U J j M 5 8 s E E M H a P 1 J R f k Y 1 X B E 6 7 c S g f E Z 8 X W U 6 R X E c A + d U b L C 0 6 C J l U j R V j I 3 n c G O 3 R w F i P z S 7 6 U G 1 6 5 U B 7 C K 6 F F f L G s J m D x u 5 i y 3 A l w F f M 0 v y x D U X 5 k O n r G r x Z 2 c h i U 0 c C i w G h o W r n Z q I a q C H 2 J x 4 D 5 e e 8 F l W 9 h p q L y g W H l P w 9 w + 3 k B Q q S I W i l 3 K D A 8 c e F N p m 6 g M 5 m w w 4 o N V 2 d + / h K m I O Y N C b l j g l I Z a 9 r D 5 P Y e D r F K D N 1 0 6 w 8 E w c 8 Q T b e z G 9 7 1 U Z L H q J e z + 4 h 2 4 r g q v f z s D 0 h 5 W X o 1 F l F 9 f Z m w s S Y 7 X l H q p i K H R y i o 1 d t t 4 4 Q K + j C 0 q T C + J t D T m j y C J j K t o J z i k l p j O q x k 8 e H 4 y o y N F p V 7 V g 5 r P j X s S e L s u n g g h E g i i c n J w t n H R Q P q 4 i f 5 D H 2 n O D J A i N g 6 N M r s c s o K k Q u V Q v C q F T i n E e T i N S P h s n 6 W D 6 4 6 L o 4 z P Z B J W Q z 5 x G c B x j G Q e W m b W 7 c o + j M R S t s l X x I B s M Y b M 0 s I B f Z g T F 8 j w T b C C + e q Z F 9 w V p B q s Y R q E m y L d b 6 l g q 0 c M M n w h 4 j m 2 L I 1 3 4 h A p q b 6 V F I m K 4 5 v t E 6 B k 8 s 1 6 M W a S G l V N W l I 1 m O M h E w f 5 U f S d i 3 k U V b z H o 5 5 a h W i l F i H o m 9 t 8 t I 3 3 d r 3 a + s G 2 u G I 4 q a 1 s 6 q O D g T h a P / / I V O S b j r n 5 F g H w 0 + 1 E R 8 7 c W U c u L t x N 3 7 e z s r g w B A v J a H a 1 C B 8 V s B Z k V 1 h r K 5 + U e j Z A 2 u K 1 y G w G J I x 2 0 q + I B q l 7 5 u 4 l y L q + 2 6 K E H o 6 J 5 D G b d w m g 2 R X G X o s q z c 8 f + 7 d c L W P p K H M G E n h N j Q s C 5 r 3 F D 4 5 Q p 8 T 5 4 E 6 N T E V Q k / t 0 d d 3 E 6 w t 0 3 k c + W R l Q p p o w X J 8 8 1 e M b h 4 0 0 C Y 7 K m V Z h Q y y e v F N Y b e K t 7 c V O / L w u u W H n M i V w z o f A g o H c Z t Y w c 0 N q e C P C M 2 M / A I B 6 w R K i 5 f u g k v 4 d Y U s d E D I 5 Z b k M F I z g Q q h I C p i i S r T J P 9 D i c 3 B x A U z q m l 1 k O R e 9 D 7 s 7 r 4 D w U v d D R 5 p F w + R k U y j s I c d G b H N 4 X r i G f P x U n n M D 8 M z H E p 3 X V g d s D Z D 8 q K A G e e l w 8 n 6 n 7 M H D H Q Z 1 A E M M g 8 R R T 8 l u v Z 8 9 2 o b 8 f a G B U P w 3 + L P + 4 5 a m R Y r M Y n W Y n t a Y B Z + b Q a r f E e 0 U Q E b r J p j d + p a g D 8 b y f r a N i u B V H N c N R S Z p h 0 D w 4 S q P f o 2 m f G / e L l 9 z g e 5 s i Q 2 M 9 l I M T s V b p W 0 n 8 8 b 3 J k 1 p f B h i d l n i n y o W 9 5 S a D o q a F z Q 1 S v m D a g B E e p s p c m q E s q P z X s b i L h V / t U + w o F L 0 R 6 V c 0 M K c m O E d B u q a y b f 3 5 p g G G L e n G 9 7 N I z A T U d I i T d i p L v M f W z U d 7 B 4 g Z a / A l K l h 8 c k 5 l 5 n j O 0 m 4 Z 3 b b 3 7 D n Q Y u v Y o 4 e 7 P 9 h A w D u D W u M Q y f i a 2 o R t 6 n E v Y l P D z + z M 2 7 l + d g u 5 X f S i J J 6 K 1 e q j 4 H N h X N o 4 E s + V 7 K m d O 9 R t u T C q U P o a B w p E M L 5 S 1 S 1 t G 1 5 5 t s p x T Y R z x P M q Q G P F q p X L o m W X U e J e w p M U 6 v T j E r y G H z s s Y C y W c D R 9 / + 5 B P 3 W Q Q X z e V 0 D q a k h R l 4 f B u A 6 z b C z J j N + 4 v h t U q n a z p Z Z X 8 J x + 3 0 D p n I F g Z k l Z R 7 k k 0 k I q D 6 9 u 0 r J w J 4 V O l I 7 L y G 9 V c e W l R f W 6 C u J F O J z g 2 h H 4 7 O a p K J G F W 7 9 0 B Y 1 q B b 2 m x D e x A L r + Q c y g j c V A P J z z d J o d 7 L 6 V w 9 W R V Q i k h r Q X W t C 1 5 6 4 e S g j R k t h U f l V J G s 5 5 j n n U r E 4 J + H p Y g R y / 3 Y b B z l u m g W a l o R T N E 2 Y f j j C 8 / R 4 W x K h H I m r Z J q y G h W g 6 j U Z R q G u r I e M g 9 F w 8 Z T B h o l a o i + H w Y P b 6 n F K 8 S W C s e J n 5 S O d 9 Z A x V o c S + v / z X / t F v d 2 w P Y i N b 0 4 e n J H h M + J E K 2 q h G k i i 1 x 6 c z f 5 r x d P t Y 7 l M I V v R 8 C p e C p + Y V Z N A u g n u C z 0 E j a y M 6 P 9 6 z U 6 j a n Y 4 S G E L H M c M S p h Y r i g T y G l Q M I V + j l n g I l O I + C v c 6 m H 0 i p i i U F j a m 1 M P y f x 5 r Q E 8 j q b D K j u 2 9 y 2 U q I h i h H i K J m F b k P k h l h g R W z k M P y R 3 d 8 3 t l x G d D q p T J g c o m y n m Y 6 O B x K M Q S 2 i k F 8 o U 8 q s z I P b / p B r s X p U N i b M q i D I t i x K N i S u S a j J j Q R V P i r n x b v I 5 X P J f O l r K v Y c B g u + r B 9 X I T O r s m c a j 6 n A e B p E 9 V d X D D A q 4 z Y 0 2 j x 5 a x l l u q l 2 p o y D H Z 2 Z Y K 6 w s M Z 2 H d 3 v Y i O O / h R H 5 J D I 1 3 t y i c O D 9 M T R z w Y X V D Q e x U z w v c T z N S z T J u t b O I L w U R m T 4 f N 9 H a K A 5 P b t w r o t X j p t P C u h X X P g 8 n x U o U h T q x b R a T C j p Q H s C p 3 6 M y 5 Y X 6 O A m L U X B w H g Q 8 p q c u N E e E h 2 3 f z P D w e L H P A o P 3 U U y v T S G x L A r S T a C a b a N e H 0 7 P j x o T e i t H d e e f T G L r t T x s E U Y H V F j e c 2 G 3 A L v s h 9 + O g H 3 f k 2 t x t e M 8 Q d 1 3 P y 8 3 C u s l 9 L z D X o F e X O 2 H d T 0 h H + z g 9 G 4 D x a 2 a m s r Y f 3 9 H K S 2 / O K 3 R a 5 g I S e z q 9 m T R m b B q y h l f i C C x F B O l D i I 8 b a q t c b j 1 j x H y q U R c 7 c B C Z b u l j k V c R p k 0 9 P t 5 3 / W 2 C c / / 9 X p Z v T I b t c V i e V A T d 8 j l G U G j h 0 S g K 1 a g h 5 3 C + A f w 0 w i f b e E r Z k k 8 S O B c j O O A u 2 c w Y U D U u 6 e i V I U + 9 R I r 6 r u h X h 8 F q V + n U 0 N p S w S I S 8 N p l c 8 C W / m 0 C J H u X V 5 V m 6 Y 5 8 1 L u R j e O a D 5 I Q E x U / v b f x d I f / i G y b 7 + L g 9 s 5 r H 3 t / N Z D b l r o Q F E 6 s f o s e C 2 d F t A 6 D W L h h Y j a Z Z 5 w J y z c 4 L P g R P H B O 0 c i g H F U a 0 d Y e G x a 6 F Y N g b D Q S 6 G 0 y S s J + L g x u P w 3 m r y Z d N x 2 X r x K m h 7 b M U S i L C L Y K g s n 1 9 8 q N 3 B 0 N y v M y Y v p q x m h r F U E w + J V W 5 w D k h P 5 2 2 I g J 9 f r u T G O 0 t U L T f i 6 Q X F g D c S n U 3 K N F 8 1 v U W F Z O t V R y Q h + 3 y / E B g r 1 Z c d X F t u K 1 r b 2 m o g u G 0 N U 5 X 4 o d 7 k d J i d J / Y h 5 z / d c I J i e L Z 3 k l U W l R X S g M n E 9 t r w S B Z E n b Y u A + H 1 M 0 + r z q 4 J O e Y 0 D o k t r 9 M K 1 y 1 v I w R Y 0 J 3 / l 7 y H 3 d / 4 K 5 m 8 M Y h s m H e j x u I W n V i h n u K n k u p K d w k H P Y b U 7 W P + T U 0 w / b i K 9 l L 6 U Y l O 5 i s d F 5 O 4 2 d S O W u A f p G 1 x A K c b C 8 Y o i e 6 P K P A 7 N 4 y 6 C s 5 P H h S J 8 v J 5 D b C q C c G K Y U h c 3 6 k i w 7 d o E S j k K J 3 k x C n o o b j s a n Y 8 I 1 Z z M S B w D 4 Z 4 z v H M 4 J 0 / j Z w B f W 2 l j K i J 0 q y Y W K N h 7 I G U i 4 t 5 F e V D c T K 0 m g j k + 8 0 N r 1 8 h 1 E E o O D z Q z R Y x D S M u K + a I M B g X Z J w O q S 1 p U b Z o o K 8 F s 2 4 W x 0 h g k r j / W / w m Y + d / + G y Q z K e W N q E g E j 9 m y q 0 O K Q Y F w l E m D v k r M h X i m x 3 5 1 D l m h V Z 2 m K P a l r k W Y z G w c 8 S l D q J 2 B d n U w d 8 k Y l F / n 6 e a w 0 F e O q m g e S W x Z u 3 8 S I D k f x c l H A 2 p G k K 7 B J 3 T z k s q k M f 6 9 P A a b k V Z P L s r w 6 c + O T s B X W 2 K o + z 9 / K U G 9 + e U b T Q T t l l r E 1 i p I 4 C 3 c + U H B o W v 3 q u p n z v m M A 7 0 K H z M D 4 1 E w T u I C u k j M q Q u T A L m / m d p o n E X c T y y 4 A J E K K g E M 8 + + i I X I M + e o a J j L / 7 J 8 q b 0 B F c o N K p u 9 E x z p u x d X e c C C g q y + m c f B W C 9 x p n Y p 2 E Z Q 3 Z Y I g H F Z r q 3 z J G j Z / e N j / q 4 a t z q V p L 5 M a R K C / 2 p f z U O z Q 6 4 m I h w 7 e P 1 Y P h A M w U y 1 U c n o 8 T j 8 t o C d U T + 8 / d X l c l B L n 5 g Y y Q m o v 4 F E w N i 4 0 m u e U q V A P y W f k a X 1 Z K B 8 b U 1 5 j f 2 v x R I Z X r J 3 t g Z W v w q r q L F E o Y 5 w L 1 i 8 L b l P D F b V s x R X 0 T B 4 4 x k + M L W I r w + d h q p y N L U 9 P T j A 7 P 9 9 P l W s B 0 4 K t P d R g I C j E k 4 e F S R N 6 S i 6 N 1 5 U V N W y 9 e Y D o d A D T a 9 O K 4 t E z u O E u v R k F l X q U Y u 5 8 t I l u K Y K r v 8 D e E + O p j 4 N e 1 V Q J j c i M j j t 3 3 j p U q 5 K v v q y n W k b j N + d 8 H R H Y X s O A J 9 x R e / G 2 s j 0 Y K R F a / 3 g l 5 q u 8 D 1 Z s b L + Z w 8 w 1 o X 7 h F D w h 8 W z 3 s 0 I u j M Z 0 4 8 D e K j T C G a G v D l j G 9 M P t B m 7 N D 7 e 4 3 s q m c V K N y D O X 2 L L / 2 k 8 1 n l 9 q q 8 2 4 Z o M t t A 7 q K G 3 U 0 N w T m t P p I X k t h M R y 5 K G V i S A 9 4 v K J e v c Y R X u z / + p 5 s E D W k g B 5 V B f o T W z x J O k 0 N 0 l m 9 o 8 9 F j i o F L J x s d J 5 Z W K s w i 9 a e N b v a Y / o U c p E 2 A 0 f o u m I E l R F s y T + 4 R c T A K R / o 8 r k V i A e 1 w 0 u I 5 l + P K 7 S 9 / v v D 3 u b c W D f 8 v g c q z m Y Z D G x 8 s K 8 X F 1 X 1 f 8 R o 8 c v 7 R R R F 5 q m N l E M a W U i W s 2 q / G 1 y j R 2 9 A 5 M Z 3 G G e R e / Z j T y q e X n / A y g T c R l a 3 W O V v T 2 i H v I 8 U p G G G I f B 6 9 w i 9 L A S U 8 p E j H z i p w 9 X M y K o 4 S 6 W 4 m 3 U D i 3 4 p 5 h i j a h M G 2 v E f h y g Z 6 J H Y D F m 3 L t 8 o X V j u D B K + 5 j R M w M R l c r l Z 7 k a m M r k C P 0 o 3 P M h l B a + h w L K L z Z C a V o l O Y a t v j v I X A v i 6 J N 8 / z d 6 R S Y h 2 N m V H V R H q U t P V b S z 9 o y g V 3 X A p p j 8 e 8 i X x s r X p t A o + n G 0 P n 4 h I l H e a a B W L s o 5 u D x D V 7 X z m q + 9 v K J K l e 6 9 u i O H c 9 2 P 2 A r D H 4 W Z 8 S C Q 8 q t m L Q 5 i S z F w 2 x u 1 6 8 g 5 i P m Q 5 8 L y K n 5 f f X l K X H U S h / u 7 / b 9 f H j z G / c B d U s h s h p R P D O N S w k a + p j 1 x T W K m w 9 I w Y / m p V q h b s x 2 l U E S 4 1 p U B M Y U C / H g m o O k B H P g R Q M i T Q c C T Q K W 7 h 1 K X G 2 a O R 3 w p J I r d U a U + D m h Z a / W S K j N y x y R a 6 H W j F 9 I J Z 9 6 H l I 1 U j o o 0 b t k A K R / B f n 1 O Q i P B T a V b U T U X x R p A c n x n o z A e y 4 n V q N A 1 S y 8 P I Y 3 l 9 b g r q r l x M + s j l C L L 9 S Y X h U 4 3 F 9 E 8 5 R z T 4 N r Z 6 b a 0 U V e J h A Q L Z Q W 8 F z 4 3 t Y + u g J Q v G D W w / 8 G p u i 4 i f 6 + s P B H r H I 3 I 8 L Q F D x + c l l i Q S 0 l c Y M q c B c D M i D o d j p g 8 i F 8 R w 8 Q 4 8 g E x m m w Z N Z B q b q v t R X w x p q Z Q 7 h w H J G 7 N q + f J K p Z m h / V / H t w 5 G l 4 E S T z y C j U b s 5 U H c s B E z n L S w m L c w n x U r H 0 / 2 1 M + L p 0 t 6 n s Q s N l / 2 W Z a f A A R S a F 2 G 2 r g H D j x T s Q 7 h 5 T v e v / V Y b S 6 + h r o I Z m R 5 c Q t B Z N H j E Q i 2 N / d l W M M j q k h g y f H 5 R I D x x q q V L r 8 o 9 X n a 1 Q G 0 j Z O N F M B u H S e V I 7 U z l F Q C l j 0 d / 8 p D l 6 5 q + Z F C D b r V L V 6 / Q C c T f X Z w o z n J O S o S l g J p p C p h K R n p m 8 Q N 6 S v p p A t 3 5 F 7 q 8 l 1 6 g W D 7 J v R z L V F o M O Y u j V c l 8 d n x o W C p L Y 0 C A u 3 Z h F K + F D f M 3 H w Z h 7 1 X F X Y g 1 Z A 3 t t o B t A f 9 K P d 5 P I Y L e R q t a 8 o K h X J a Y f s I D E T V / 3 9 H g Q 0 W q M G i s + E 9 8 7 N + m q n N W U Q O 1 Z T l N 6 r m p t e n y 7 i o B T E u 4 c S q 8 k z W E k X 8 f b u o j y z 8 8 b 7 k V c o u l j G S C / 4 T / G C W c a z 3 a y q 9 5 o p 5 1 F Y L + P k z i m q e x 1 k H h u / L P s i U G i D n j Q s C G 1 x N f s X 2 6 n 3 h e p b d a I j w t 1 C E d X u 0 Z C i u c H u s u o 4 I u N G 3 I v i P T m u K / 3 K x M R F Y H z E A d e t t y y x i n q g K Q D M 2 r G W T 8 2 f M C k h 1 8 M A n S e r F + v 4 5 N / u 4 v o / / + d 4 / G / 8 B o L I y H E M J Y y N t q Z 1 j L W K r W 3 E + j 3 + t G J K L C Z C z Y a X T t t o d v 4 Z x Y 0 X r y N 3 V w s h F y m 2 8 m K p 4 1 y Q p 1 4 a C 3 o r V n G H w 2 n M X J l F b M 1 G Y E 7 8 q S e M j R 8 J D X Q w 5 i C h W Q M 7 7 x 2 r e 3 V i R L E Y + r s L v I d x m w 9 c i N 5 A C d h h y p 2 t 4 1 q 2 b l u M z H Q V w e W 2 a h Z T a p X V 8 1 5 I N B E L i q L L 2 N S a r A M c z 4 Q e e Y V y i F c g E h Y X 7 B P F i S E 0 4 0 H m Z l y + E p h 9 c h r R J U P v 4 / o A o L V l 1 X a 5 q w d X J w g G N G 8 A 4 e 0 i u E w E s E q C a 6 D c i u Y G U + o R 7 6 z y m p 1 y D / G Z B E K Z Q Y w U j W n L r F L e Y 0 A F p 9 X W l E T 5 K P W 6 I + w 8 L w W s L m F D a b e O k 9 t V 7 L 1 3 o l o k L / z e f 6 f e Y 5 Q K C H / 3 F c R N Z u e 6 a P e 0 0 D j t y S q d Q 3 B z M N 4 X 4 0 K e j 0 k I r u c h T O / 5 u J P z d p Y I L q + b 9 8 a N t V n r 6 Y C C f e Z B 1 b M R P y f G g a + x f b H 2 v D J m S x m s v J Q U S m e q + E r h 7 F k M n o m a J + w a y m t e B L K B d O L B 9 i m T J 9 L / i S A F Z 7 L H J 8 Z Q 4 u T 9 O F r e r D w v D 0 4 q M f F K A Y m X f L i 9 n 8 L G R w F 0 5 b n / a D u N 9 w 8 n J 7 g e y b R 5 J t J V t C 4 R Z G G n v r z 6 k Y 3 w r C j N B V b x s u A A F 7 s b 8 p M I A k I w P T F x 7 c P B J U H q p Z M I W r A p L D 0 V Y O v f x 4 E 1 Z Z X d F s J z r N 4 e f v B c E 1 X I F Z D K p P q p 8 w F 0 K c y g v W / d O j 1 T K A 5 6 3 F x U H o r b C h 2 / 1 0 J 0 V p T P 6 K h 9 n A K m H 9 P L K + q 9 C l 4 v 9 g / f R c j P j a 6 p h F S Y 4 U l T x k N R / 5 x S O m 7 O d q a 0 8 o / b 4 I x i / Y 0 N + L o R J L l k w 2 c h u X Y 5 R u C U G e n v F O Y e 8 j s S R z X q Q o 1 N M V R J l V x h N Q m 7 w / J e 2 T C G r R n m n h x s 1 E 2 P O 6 6 1 2 8 Z r e 1 h + Y R a G O U w d x 4 E U d J T u E a 1 y S 7 X S C 4 S D C M 9 r G e N 1 W G 0 b l e M K f L 0 g O p 0 2 9 s w 0 s o 3 h c R v F I 6 V Q 7 E 7 F D Y j d u 2 o 7 q O 6 1 V R U y b / a z g s 3 / 2 y g j 5 l l W F O v 8 T L 4 8 f P E 2 o x s + M x Z h U 0 d m / Z g M U N R P B J M K x y U K + Y 0 C z G A I o e n h 7 J W D h g i u x w q q n U 6 Y b K B Q U 6 A p b M w D O 3 f N a 6 p 0 d M q Z Y L O V o C 8 t s U U T u z + q Y v n F m C r z c d B + / w N E t r b g K R S x e 7 u I p V + 8 h v p 3 v o Z 2 8 G I 6 5 H g j t r / i P X V E 8 S K G e N g J H r R 4 V B Z j Y W P 5 a w + y 8 J Q e n h v E c T N p X Y 3 O H o W f / t E x V r 6 t 9 2 f i C m W C h o 0 0 j 5 Q w v Z p A c n Z Y a T k Z P B p H H a 2 f i J F p Y O 3 Z 8 W 3 D H V A h N Q s Z R q f B o l p R V r O N + m l L F F O 8 b F C i 6 E J X n o v E v r N B U T Q D d 0 9 N 7 J X u z 4 I e G Y W K y + C / u H L e e j g o 7 1 d V M W s o 9 e C V D g 8 O s d M c f N c A 0 K t V x O c n f G v 9 V w a g J W s c s k 2 W C I 3 h R a t k Y e b J 8 4 v o y v Y u w p j D 6 c m p S q W n p z I o F 8 u q q y z L f n x D X q s r 1 C O L 8 r 0 O m k W h Q B 3 2 R m j j 2 j d n 1 X L x c W A W a v f 1 C l a + o Q X R H R + M g h a Y w u 0 G s 5 n c U p P G h P c y C t K 0 u 9 8 9 w O O / 9 m B r 4 9 y T y j x v a b M m 9 1 2 D P 9 b D 0 s 1 F 1 D t i i P q l W M T t P 1 j H 8 l c k 7 h p Z w E h D 4 7 A F B 6 U T i a M 3 c 7 j x 0 p X + K + d B r 6 s N 3 + B + 2 U O D m U s a N E 7 6 U 6 5 K D a 9 4 7 Q 4 K G x U J 2 S S 8 u K G r O d i T M l v 1 i v K L N + s 3 L 5 q E 8 c H A F 4 D H p n X A z s S Y Q 6 / d Y G t h d s v 5 v O F k v U b p B Q e T y s T t P x t d 3 c 3 V A S c p Y 6 s B p K 7 E 1 d w X l Y n V 5 6 M I e J L o o I K p m W n V w I X 7 N y W S S W R P T 5 S w s n e e k + q m R b X 3 o y L i C a G I C U T E K V z 7 1 m R l I o r H J f E y Z V g l i Y / 6 u y F O Q t h I 9 3 8 a w B J a W O 0 c q f k p 5 T V H w E w i v d f J 7 e x Z d v X + 0 H N v f H 5 U J m b / u A n c w j N p l H b k G Y u n d i s T c f N b q 2 g e y / v l M 6 P Q r + m 5 O S r K 8 U c t p N N T y r N x M z y C 9 N n 0 R 2 Q M h M 7 7 o 2 r e i z / z c + p 6 b C H T d W E R S T F q 1 y U m 7 x v p w 7 I P x b a B q c e S y M j r D p 6 c 6 6 i e j Q x F 7 g f f b / 2 N f / j b / Z + / U B z I z b C 7 0 m b e r 9 Z n b R f 8 u J J 2 C Y U 8 C 3 Y b C m c u V 5 4 / F p Q B l V W S 2 E k e M m k X f 2 f r L v Q t n 6 Y 7 k 4 U l 5 M 2 c L e 0 g q i c 1 V I Q K O Q 1 N H G h 6 w Y E P q G F k b E T q x t W z F M x Y L C X + g R X m P k S i I l D y p n K x h E D Q V N 6 L q J + 0 E L h W R 2 w 6 q c p x W l k b p f 2 S e g Y 8 B r N S N D L F j Z q E 1 a b K T t b K V R E W 3 V + i 2 a i I Y A q V T t D j q k M q B H 2 p s 0 n d c S D V 5 d u Z V H B b d V L U 4 m 4 D w a B f G K o h l r y E V p 5 U q Y l g W g R c r m k U T n p f x 4 Y 6 6 c L 9 s D q Q a w 5 a 2 P 1 h B b P X p 5 T S O e B x C l t t J B Z 1 p p K K w x 4 b p H y O p 6 O n o l K 3 R F Z m n w 6 r 5 + 3 E R / y b y j K q + F e o G 7 O m 8 r v 6 m 3 w m e 7 u A 0 I y J U F I b j X W R u 4 j Z U y z p v Q M T M Y n d + b z c r R O L T S / u n t w / T n t k P N Q o 6 K X c n q q 4 J U K 7 e N 7 q j 4 L W x x 0 D s I 9 C Y b O i d v 5 j V X J + v S I C U E d V 4 o 1 W s 6 Y e N O e A n G Q A B / 1 B w K X u 0 a l J M c V g L s n t s S g g e s A 0 x e N 3 K j e V i b D t D o 7 v Z J X X U p D 7 4 Z K Q 2 G o Q 8 c U I q g d N V H f Y 9 q u O R k 6 U L u 1 V f f Z K h 2 3 x Z C E E r 3 b g m S 6 r 1 a l e Z s u 2 I m j u e 2 G 3 e G 8 s V 9 J t x y 5 C 0 6 a 3 4 0 Z p A 0 / F f n u x K T / y p 6 L U 8 y L I X 0 k j 8 w Q z m Y b q B d E 6 A U 7 v 5 N W u i 4 R O R A y o o 9 5 Z R L x b n 2 p G u e J X h J i t p d 1 o 1 + W Z e X Q D T 2 Y 1 J e p S n q 0 5 0 v q L i t d p X z w P 5 a 4 C I Z q s F 4 x 6 E Y w N l I P i 4 v P 2 1 E Y Y H B c a d X 4 5 T 6 j a 8 u C t 3 c m Z P T c e G Q 8 1 D i x 4 T Y T 6 t x U w U d v m s o I O 2 t W 2 s t g c u M p + C 4 2 8 v F a w U M u 2 Y F W 7 a h l 1 I y c W z x K L n R c L P x c U y i g D E v A j a I q t k z H o 1 G x 4 5 O + N Q g e + g N 6 G 8 8 G g h Z O o 5 s q q P d a 4 p f Q O a C 1 1 5 Y M 2 e 6 O x A L 0 S 0 8 W H u w c o F U p y Z D / 8 S w W J a R I i m C F l g U l 3 O P E Z S B g I p 4 Q O p r w I p Q O I x O P Y f v 8 A g f k q z G 5 c g q c g P I k G f F E R n n Q P v p R 8 1 h D B 3 Q + i c 0 p B s d U y 8 f 7 l n w P 7 r s u Z 0 O m x k 6 t e C t I s 1 d S G C K k r 3 N I U O P q g g c i M x H 2 G + M a I q X Z M 9 I v N U F l D i U 2 4 A T Y n t l n D 6 D f l n r 2 2 y i b q 5 z Y A l 7 z 4 g 2 J M w g P F z d 7 L I z T l P d v M g A p I z 6 4 n s g d o V B q o 1 f P n k h c O m J U 9 8 0 x i a N l 4 s 1 m t Y e r G g O 7 W O x 7 s l b j 4 k w U D N v b l 5 0 r L i 1 u z l l K k O 8 c G 7 p 3 e 3 z M 5 e K S r z d e E 8 l 2 f 0 l T A 7 4 t i X w L Q g A y M 6 e m i X J K H 3 B J a s D Z Y Y U p U s 6 J 0 R b F o w g w 9 E t R G R V l o d d g J t 9 z w Y C b m c n s C d s x l 3 4 N A R k Q n d P k H x 6 X x Q Y m J H N T 2 L b V 7 + j D o i X R R K 5 M c X f G E X l E q Z t R a Y y g X L T K 9 U + O g h 2 P r E 2 T m k 4 g H 5 l W p k 4 k I I r 4 F Z a n p g R 2 K x I V 1 u T 2 x 8 L E c 5 p 7 W g l W + w 8 W Q P s R u D Q + t p x l C u y 2 C L k L k r U T R 9 d I w e Z W R C q 2 I g R E j Z X g i Y s i E v v b t B S k S j 0 W v G F n Q j W U I N r / k v r w 3 f m l 4 d b B j N E o H B T m P 3 J E 8 d 5 5 D 9 Q 3 0 d h F a 7 L 9 R w B K r k 9 s V x I X S p u Y H X n 7 9 9 V 0 s P j G N U C K s v B x p G 7 0 8 7 1 3 r o 7 6 v 9 X f W M b 2 W Q l j e N w k c 3 8 a p U N i e G B I u 8 1 g W g + P S S q 5 K Y K i x V z w f r z 0 M H k k P F R U + y + q I u b h b + E V I 5 J 7 f O h J r 7 T e w t i g W L B P U k 4 C C m s R X 5 P L s g M t A k w 0 X x S H h r T 1 T l S 6 V m h 7 V C G Q U r C n r i G K 2 K 5 2 h J o 2 T Q K F v d o u i U G J F v Q N L V 9 6 v D M U R F C z d L 4 9 z S 0 y x a w V w P J N e F 8 R M 2 8 B T F e 7 V Z I Q N s Y x Z 2 H 4 L q d i c x H o h d Z x W r 4 y g N 6 m E q y O W n 6 f J 7 x W Q 2 y 1 h 7 i X R J / H C D g L T o g K t i O r m 6 g / r 5 x P y J d H x V c U b i + 8 L y 9 + T F s L R q N p l n j V 7 n Z z E K + 2 E P E d 6 e a G d c i k N + b k l n r + R a y I + F V f e v F 6 o I Z g I i G H w o L R r q 4 0 l H K h 4 S e I Y K r s R 9 S O c j E j 8 J k J t n M q 4 9 B A y 0 m r r G t 4 6 4 z g q b q d p y 7 F 8 C M X 0 c W g s 9 j 7 c k 7 h q X r E Q e m Y q E 6 k b Y z v 9 u 4 X j j y U O K 4 U x f W M 4 o T G K r t A 4 V s N z J Q C v m 9 O I z K e c 1 r w 4 l r h 9 t + i X n 3 1 Y T s h 7 Q p S T z x Y F P V I x F P t Y P D H b w Q v L L e V Z 3 j 0 Y e A w + R L a F 5 u s 3 Z 4 Y z c C f C 2 x t 5 s f 4 + D 9 L X h i d o p 6 M 2 v r 8 Z k M H s v z A G / h C b L A 5 b 8 0 l g 6 p s V B j G 1 + 8 b A 1 B k x E U o Z n M a J D D 7 n s E S w J i 1 i Y 1 y l A m U G / 7 T m O w 3 k 7 l R V P 7 r e d E 6 s u H g K 8 b r s 0 0 d w f i b i n R H q F c F J x a v 3 6 R K U d n p Y e 2 l m b D I A q a q a D C Y o 6 J w D G 0 Y P F h V M K F t I 4 r P k m i j X r E 9 i N G 6 A J p R y w a + y c Y l r j H N s U V 6 5 r h m h U C J w d f H G u 2 8 c w m v o 6 y O Y P H D H S x T 8 S n t f B F i U 3 / A g t O B B L y N e K y c G 8 T i O / N 2 a 0 M Y T m P Q 6 z Y g o p 4 6 P e I h o Z E F o I O 9 p M C a k b u 7 Y O H M 9 I c Z h c H 4 3 6 C G d 2 I / V M B 5 X d o F H L c s 9 v H 9 g Y k P i p G i g K z L X F p m y c C U 9 T M M f B o + U h 7 K 6 H m T F W q y m b P z R P c 6 7 C E W L d o X X y k A H e y q t e W 3 K V r y W t N w U + p e / x 4 4 + P n S X U n g n H 1 P u 2 / 2 V r + u H W a h z n 6 I e I q K Q o 6 i c l l E 4 r C G 9 N E i V n o c E r f a G j I g o r X F d 7 R 3 L r B e r x F k w 6 p d 4 p X b S R L P c E P 4 / S v 3 O Q 8 3 8 i 8 r w u J 2 K h e C U 0 C m J e 5 Q 3 U z R L j i 1 U i e l f g n M 5 x V p b j E w A L 6 5 0 U D 3 O o 1 6 q Y v n 6 N a X A u v f e o F T H a z I j V x C l W k F h L w 8 z R e L J C W W 9 F E S 9 R 6 6 B 8 d k Z R N p I z 0 Z b B E T j a d R z N c U A E i s S Q 0 V E G Z l J 7 E 3 h a H t T n l t K x T d D k G O x S F d X Y G j l Y J w Y S c Z g K K / Z R S y R R n D G x P G d o r q m T q c p 8 Z P w b 1 9 H l F A M b H Q Q V 1 F J y A 5 4 J I J G 5 H S j h d Q K q / T 9 4 s n 1 W j D 1 / O R f f q O C o n j w U D C u + i C G U g P 2 w c K B x Y S t s n q U N R p p g k 2 K m F 3 + L H g k Y y h a j D v H E u i K A t D 4 x s S K M G 3 5 V L e A e r 6 m Y p 2 I B O V W p y 0 0 i w v r 0 v j 9 O x d b F 6 / w 9 6 9 e 2 U T c 5 y L x f Z S P y j K o L S w + z + Y f 4 / k 4 K 9 K 5 y J D b 2 Y w m F B y w W 6 l d F e E W O j X W a / R B 0 a Z k O C n p + p H E F j N i w c W a c x s b L n V o 1 E V Y o r M w z b C i f K W m H 0 V 5 b U k E g A q 3 9 W o Z a 9 + I q q 5 M B B W O 7 9 P l U f q 4 / N 4 s t B H o p W F k 2 D 1 o + J r 4 d 1 1 7 d z + w C N V S W T 5 n P 1 4 H + 7 e P Y B V D m H n a F N r G Z e C i G K z B k 1 M 5 / c P D / o w q 9 F X Z T f 4 T B S D l K + 2 V Y Z U T O N q 5 i + i c s I h E U O 7 N B z s n 8 V 0 k h 1 Z V v J K l F T y R E q 9 W O F U t 2 O x q E G p n R n F n T / / a o K e G A + 6 8 S N b B Z I c / a K B d s p F Y P T + u T D o 4 y k R Y 8 t g + a 6 f k R z o p Q Z n 8 9 j V u x C z W T r x 7 R z x W k E o m w 8 Y B c w T E 6 k b k Q d z f X S f D Y t G T H k U z q K y c e y A 6 8 t G G c P m T t 4 p I r o o V F O p o h k z E M o 7 H k j O K Q v b 3 T z u H h l 1 Q Z f 6 k b 7 V d u V D T U i n h S S B 1 c 3 p K c K l 1 4 8 R C b J l L N n R 1 g 1 I o r j O K Z 2 T A Z y R g b u O j I x P f u c E d 0 8 V T 3 8 4 h L F 7 Q S O v 4 b B I S 5 r I 8 m z b K O 3 W l h E z g X B 6 i 9 k y o y F e L + + o 2 A u g a D Z g j 9 Y k E D c n O j 0 r I P C H O J a 4 9 V d g v X s 0 a L H g M + U U R x Q O Q C q q 2 W 3 Z X n n c P R t B E U O L Y R t m L l a / r 5 1 2 4 V 5 X P l m B I E B z L J B C I G C h s C Y V d C u N 4 + w D T V x P Y / Y H I R c R S J V 9 X v 7 a s M 4 n y A E t 7 F X A 6 K n V t w D a K W 3 V R K G a p P D g U t k M 5 o n c i Y w m 7 y t z Y P u 8 H f T r 9 s H i k F Y q Y j 9 t q p t q N e 6 d + Z M J d Z V 2 + t 8 E C 1 v 4 f H h C M y V L y Y H N C B 5 9 Z 6 M D o 1 E R 4 W q j m q x K T U a k M r D 4 r s Z K f 5 7 / o J K S D m 4 p 6 + H N c S W o i M i / U w e U Q S E M Y V H N y l 7 P 2 z i 6 J l U N N 0 6 L z V E D P m U I 1 x R u x k v q N X R P 1 t g f f v s 5 6 O x n 0 U h 3 7 7 1 Y w / w v q Y 2 M g R s e X U A L M Y N 6 J a 6 o H 8 t 0 n 9 G Z 2 c k Z M J x U G 9 8 p r J n K f 5 o X q J Y Y 2 P x h F o X C I w s d y j 0 K x 5 7 7 Z U 9 v 2 O J / n k h B S P 9 J S 0 k z 2 A c / d 7 i A Y C W D m G v f G A n b f O R Y a 2 U X y i n g p O U a a f d n 7 o P J x S 1 X e D x / p 1 l u H w i R M z F z P y H i 1 s f 9 W F Y v P R d D M y R k 9 H S R X R J l c z 5 5 z m K 1 Q C A d W G H G R G c b V T A x T u Z g 2 d 0 Y 2 5 O t h 8 z N S v k d 6 H o p g p U 3 E 7 M K p B X 1 T B O y o 4 l P x F P n u R W I + D k H D x m y 8 j E q T O 1 V 4 x E r Z e H 6 5 o 3 i 1 E T C E t w f V z h T c r m X / D g P v N s L J y U K o I U L s T Y r w N h A O J 4 R i 9 G D G d f G r A y Y z O K / D 9 3 W q N Y l x 9 M A x O 2 n H 8 m g a W V W F Q Z r E O Z N q 3 s K d w h Q a l g 9 f X 2 u p j C W 9 z P 4 7 N c w 9 H e r 3 j B u + e 8 Y Z p K W k c q p 0 y R X X G G H x A i c d 1 H J 1 l R 0 d B e e a d B X C + S f q a Z v w R 8 R j y W C o C g U K t p x L o c e s Z 0 n u R w z c o h e 2 r 4 L q x w l 0 A 1 W E e 9 M I h q J i R O R Z 9 + r K m J D u G v J 7 7 u M u F p 5 O n 8 V r i X l 5 n z i H 8 n 5 T q L w X c T E w 9 N 5 F i Y W 4 O 0 e T m w B W 2 M 9 B v H f O g 0 X 5 L E H P 5 B e j W N k T y j k t c d m 8 r j p x g 7 W W q L R x d c 1 Q G V 8 + S x o n r 3 h 7 V u j w 5 6 f n O 9 g p + p W C f R Y 8 8 g r F Y s S D s i 5 H 2 i m K R W n r A X g Y + I S 2 v b C y J 5 5 J K J n Z w E y 8 j s V U Q Q S P W 1 b q 7 W E 4 G i x Q 2 B A v 2 G 7 I z z l L l E N Y n F D A i 8 D Y w O + J w G p 0 x d L a C C a H 0 4 o S W S h a S G u d X L u K / / P 9 9 7 H 2 Z / 4 i T E 9 I x Y N h U S Y e x W c H s f H D X f R q U W R 7 Q T y 9 I v Q l r I V 8 6 6 1 d 8 T A + J O e S 6 j j u H o H s t 0 P P R z o V E r r l e A c H j O k C v K a 2 K J o t n j I 4 s M S s t h 9 X D O u g J 5 6 t K r Q x l A m o V c B y l W h 1 i 6 K 8 E d T s E z n T g G 4 z N R 2 Y F i 9 / Z K G T T S C / 2 U J u u 4 T T v W N 4 x I j F M n E Y v S j K u S J S I x u u B a I B J B a i K O 4 J U + B u + u y n 7 x c F y L C f e g + d g h D c j l w / x K t b P d W C j J P N 7 P V R b x f E 6 7 c Q l W f J c i / d Q k B 7 t c p h T X 4 3 E Y g F h c 7 L M e T R M F U e D f Z U Q S w b / L D k q N p 6 e N l y 8 N m P 8 B M C H w I 9 y m c B u 9 V w P Z M p X m k q 1 h R B H Q i k q i 6 X 7 3 9 4 N 6 g C 0 y 3 x f i e J W W x N L e L k A + t S S 6 0 Z c 9 C L + M 3 z y h f 2 T q n 0 t 7 1 3 I I L V x K / 8 7 r / B 0 Y / K y K 6 3 s f P u H j p i j d k M Z f 1 P S K 8 W s e t r Y + F I P O R J v / + D R M x + e 0 q 1 C S N I L 9 0 I S u D v r G 7 V h a D D C k V Q q Z g O L 7 I U a 0 O / 1 6 l A G A e m q r k s v G P m 4 f X r e 6 L w c t E i m 7 h M q m Y n N Z y 6 G U b s 6 T x S 4 r W u / E I G t 7 7 + F G r 1 K r Z f r e B w Z / d s w e N Y + C 3 l i S J L p u q 3 F 4 w H V P 1 i + p Y Y J F G C z M w 0 y q J 0 s b k o A s K w m c 6 P p g M o b D d l f E W 9 x T j Q 2 5 5 s H o s S c s y F S l 4 T r y 7 s R B k t r 1 f T P l E u U v 1 9 M d i f V b Y c P P I x 1 I 8 b T y 8 e C o V k G Q 9 t u B f r 2 Z R q 8 n 5 z J i f f g 7 h 7 k i K L G c L X p v M 4 e q e I x 3 5 5 f B v m U T D L 5 P W Z y N w c S Q L I g R N T c + o 7 8 T 8 / d h O / + d r 3 U T g q I L t 9 i l 5 D 4 h 5 R S F t i j H w w g T l / S z W H C S 8 3 U F r 3 Y O U b c Z V K J 0 i 7 m B E M + p L 9 k h 7 6 S C b G J X 4 z p 8 9 5 H F Z D u N d Q Z W / n V D 3 w z N N 6 E V / D O h U v O v A 0 o / C c i N e b G S Q Z 6 A E m K S K v h W g f y v W I J 4 2 7 p i N Y j r T 9 W g n h U A L L X x M D I 8 d Q c 0 x n B s A j 9 J N 0 f H Q O T 7 / O 2 N P T 9 a H n 1 c r h G A 4 u v M z e r W P 5 e U 0 F 6 7 m m 6 u s R W w 6 q 4 t f 5 m I 0 f 7 b C 2 U O 5 Z l I m E g / 3 8 b x 9 z I v 3 H o 0 z E z 5 x C P Q w 4 A M F P t 7 D 2 4 r S i f u 1 G W 5 X e s O T J n N D t t L z P p i a 2 M J M u j u 5 l E Y 6 H s P A 7 / w g z r / x + / x 0 i B P L V O N p H S W j L J 1 k / K g 0 R K 6 V s P c T y u 5 g R x W e 1 Q M B a Q O Q K q x U G F e 3 t r t 5 R g 0 W s B P f p p d e i W l H Q 1 H y M H I v 7 I e X u N c X D s X c E 1 / 5 0 E U l H E Z J Y s X k q g r X U U 8 e 6 C L y k 3 m E C 3 o V B 2 7 J J 4 L 6 / q k R I U N m R 2 G / K q 7 Y l V e C B + n H l 9 r v 7 C M T 9 m L u q O w c x m 6 i T F n 6 1 g n c U z m Q t J / h J O f N 1 C y 3 b h 7 m Y m A F R y J O N n K r 4 8 M v 7 W C A d i S V Q l r i 4 3 P E h V x N C L K e t S r j A j O 7 n i Z 8 r 1 C X x b O h A A m T O s V Q R D A o X D 1 h i 4 U V w b S / C Q j t Y 3 O l M i g Y j Q e x / d C r 0 X z x K p I K p K 1 O o n 1 h o F I p I 3 0 j j n c O g y t x R w L q m T t N 2 b U t + F / M p Z t X b K u C W x D v l b b b M E u X K m O I 7 b K w + N 5 h D Y 1 E o d 6 B v 1 d t q + x w K U 8 g 3 B b v s g e V p 4 n S z B k 8 7 D C P R w v T 1 p A r e W a h 6 t L + F T s U L T z 2 l 5 n S a b D c c q i J 5 X R R 3 z A Z x D j z Z j K r i m A Q q s v b 5 h o r h i M J 2 U S h t A 2 Z C h L 8 o V D t M 2 t X G 4 j N T O L x 7 h I 6 w z m s v L U O v x K 0 q X 8 N J c l J X V l 5 Q e X h M U j b + z E n p Z o c r n F m d z x U C U K V D Q f F y R o n J H K F x E Z 9 q c T b 3 9 D S + K 9 R 9 T j x T g / W E 8 r g Z G 1 e a X v G K 6 v I + F / x c o S 6 J T M T G V x b a I v T y 0 D g 6 f d S K N T T K L d j s m C N f b b G c 1 Z O W e J M Q k o t R R O N T y A u d Y 7 3 p j j e F k + r 4 1 L N S q D 5 W j z Y k D o o j n C w g + i v f Q P H f v o 1 g Y A G t V k l 1 M W L 2 k D W L A T M J i x N 0 Z k P 8 E a v Z D Y T D I p y d O r j / U W Z p U G v I C 9 e 9 I w a r o r l / U 4 P H z E u M u B 9 D 5 H o F k T E Z Q M I r C t W d q F C c 2 4 u I d x C F c U 0 U M 5 5 c / / 4 x / B E L C 7 d m l M F h h 6 b s 7 Y 7 a r D o Y M f H 4 d 6 6 q J I J D + 7 R i 2 m K 4 m g g Z S V E k W x S s L k q l W w R 4 P S z c r e o T C P j a f t G H V K u N r G E K J f R g O V h H S w z V R 4 e m y p C O g o W w X M 7 + 4 0 h C j O L n C v U A m B P q l w x 3 V d m K K y M + F o 0 j o S J C s 7 w h S w X U r 6 w z L u j / c Q J Y W W 9 v b 8 J T j m L m q R D 8 f + H X M f v x x / j / / s m / x H P / 8 a + h d i D e K N 5 V 2 T C u 4 e p 4 a 8 o 7 a X j U s g s 2 h G R f P D c 4 m d q w B / G P A 9 M n y m d r u k f h P 3 5 N / M t s H Z n r w 5 P S X J F c l a + W r 4 x I K o h k v y M v G R z P 7 9 D N U X C v 3 / Q 1 E 8 n 5 8 8 s r N l 4 7 E u X 1 Y f H x Z a X k 9 E I B f 1 y e k X h W 8 X O s y l d J H v l H 7 6 U h i i s e j A k H J k f k V 5 Q P y 6 J l 8 t z E T g T j B h p N M W o h U W 5 v D y k Z K z d 4 v X / 4 K U u V + E y A X 7 s h y t o V r 1 3 x S e z 8 4 F M w 4 / B z h X o I c E L 5 5 d X J a W a i u F N G Y j G G Q C C G k s R G P 9 i 8 W J u e C J 2 g s l E Q e h f G / J P T q L / 2 K h b + / G + o v z E f d / z G H Y T C S Y T m h d J Y J w i I R 2 h 1 3 Y q j F c q h X m 5 M y s b p j k P D R b P c o 7 Z 8 J w y P U F c e y 2 + I 9 x A q 1 W y V M f e y F + 1 q B 6 c b J W U s g t 1 5 1 F s 5 P P u n n p R 4 j t X g Q t G 6 X W y 8 v S l / W 8 b M 0 4 A x Z r q h X q p j 5 0 c 5 P P 2 n H l P 1 h / R q / M f P E 2 z Z x j i K q 4 4 Z N z U 7 z A j q e 6 I d 4 / t Z z c + O t 9 z q M 3 e v o j a N C y c D 6 A m V Z p U 7 v b S R 8 C G S i K i 5 p U 8 l R s 3 V u P e v P g Y 9 V z w k y t n P j B K c 2 2 T / i I v A h Y h c D f H Y r B 8 x s y n X y b E d V F f 8 X K E e E t e n O l i 7 Z H U y K z s m b b t K X A s W 0 d u t Y / U l C f z 7 l d H t m X n M i N A 6 + B c L y / j z r 3 w f 3 Y R O N x 8 + + R 3 M v f / d M 8 F n C y 6 9 3 F 7 o o C v D x + Q E V 8 k + L O x W F + n g D b Q 8 e T U 5 6 7 Q b I 7 h 2 6 u B 2 F t 1 i A u m 5 O E 6 O d x D w T A k l 1 g v 7 z E w T y 0 + s q K S B G + V s W X V Q W n p i A a a h 5 / 7 k T H L d + n 1 U F l b r U 3 H o u d z g O 9 3 I S Z x W 2 v Z g 4 f m A m p Q n 6 G 3 3 P t h B r d Z C I B S E b + 0 K V l I 2 X t v i W j S 9 N u 7 x G b Y f 8 C M V Y v n W 4 L i v y 3 u Y v C A D o X 9 k 9 D p z e g j h B A j G g u p 5 J l f F U D L e l P e M l i v 9 X K E + A 5 6 R m M r p H e g K q 8 7 Q l o H j O q w P x e q x c n 4 c 2 B k 3 u H W I h W f j q q 5 N Q b h J 5 H f + a y A r n u X 4 G H b d R v f Z W 8 j 9 r X 8 I c 7 G F 8 v / y v + L G 3 / v H + I O / / T f x w u / 8 Y 0 W B j H 5 L M F p 0 t 0 J d 1 P m I 6 5 G q 3 U M Y P Y l 9 S K H O w Y P 2 H t c + G W o / W g 1 O j G p P w m o M B 8 2 8 x E X t m p p 0 d o O N J X 3 Q g k h w B f X B h 0 V 4 b D l u p I 5 r L 6 0 O K Y 3 y V h 5 W x X N u S K f O a S Q G l R l O u z X 9 / 7 u v 7 s D 2 l m G 0 5 r H 0 Q l R V q L O 0 i Z P e f o S w 9 7 o Y v m 8 w 8 y i e m 5 y v D 4 / t x + 2 c X o G Q r 2 v a z I R F M i S U 3 q j C V 2 4 g G G b V i R g 1 o 4 v o d E h N M 5 R 3 G 0 p J O e C l c g n 7 o R m 1 k s H B z x X q x 4 h k s K v q A 7 l I j X s V X w S u / X p 8 u o P S U R H + U h O r L 8 z 0 R Y R K w b Z b V A r 9 S n W 7 j e i q V j a m y u u Z D G a F W v G v u 1 t v I h 4 f N L m k I D o C z 1 I o N v 9 3 j j M K x i q 2 p w 1 v b 7 z 3 V A s k T 6 K I z E n c I Q L k U L J x 0 N d 8 f v K 7 a u 8 x x Y D 6 7 T C a d V F b u Y 3 l r 0 x j / 8 6 x / O z B 7 P V B w 3 0 q D a k f k y v 8 m c 9 g e I 6 K 1 8 w v u X L x Y h + 9 8 h F C / l l M f a 0 u s V Q d 3 V p I Y r I 5 N Q 1 A K h k 3 l 7 G 3 v Y 7 a N t u E C V 0 t h I Q K 1 p B Z i A l 1 9 i M S H y 6 E p f F D v g x P x 4 C Z 9 K g F p 0 7 5 G K 9 J b 1 q u r 6 W 0 1 c C b H S 7 4 H B 7 n H 3 + a 4 2 c Y X G L C 2 r D 7 K R M R E K + W C d n w n t g i Y F P 9 V 6 k Q P h m 4 g T I R n P N y r O v R 3 / 0 7 S p k I d Z Z f + / f V z w 7 c y Q G W U j G u m g R 6 D V 3 y N B 5 M F l T L e e Q / Z X b Q U g m B S d D X f B 5 R 3 x L y 7 5 j o W F 0 s P Z v C 8 n N y P S K k C 4 / P o r I v g n l Q g s f y K 5 o n N y n n 0 b S P 3 o m 0 j 8 q k / u Y C X + P 5 b n 7 j K i q V E 1 X z F 0 4 H 0 M k H c b i 9 j U q p i O y d B n b e P U Q 0 m J Q 4 1 g t / u o 7 Z l 1 u Y v R F G w 3 + C o w 8 L 2 J R Y r 5 p v Y O / 2 E d Z f 2 0 f 2 z U P l t b l Z A R W J X 6 T R f N L u o m F + C 0 S C W E m e p / w / V 6 g v C F z i 7 x U O z + X 3 1 A w K j a r 2 l h i F D S 6 Z f W t Y O S X U n d Z A W J f W N 2 C 9 8 D x 6 Q j v 4 t R B j G l k r 2 K j g O W D 1 x C Q 4 q 4 I n I X x F h E Q 8 C b f I c T w f s 4 Z u U I n P K J k L N A J 7 7 + T U 3 N D K c / N D l R q c e j D j H b Q K f q y / t Y l P X z n A 0 T v i k Z o + l S Z n P z 2 C R b t U L D 6 b A T g Z X c X u v X X E I n M 4 / G E P R z / 0 i g d s o r o Z R e k u k J m b Q j D p x 8 m 9 K h I z M / B k l 5 D 9 q A V j r o H 0 a h g z z / c Q W z J w e n i I n i l e 6 y k v 5 l / 0 w x t r I j w V U h 6 v X Z B 4 1 B o 2 b g T v q 5 I r q R 0 z R / F z y v c F 4 K v L 3 J G + i 2 b 3 G K d v h p F 8 u o p o e G p s a p u V 2 t V 7 X N 4 R F A o y E C o W 8 7 K s x x F k p p z 1 s v v x N Y c t m 1 6 G 9 G k 4 y G c F u E p b j w i N G / 7 i L K y k j s V I E + n 5 W N X O n w l 3 G Z L d s b E h C u K 3 p u A R w Y s t S Y x p B N V a J j e Y O G A 6 P j D F n n t d V e m / + 9 Y B 2 l y g G e v g + o v X J A b l L i N 1 U a q w i u O s d g v Z 7 R O U x W u G O l e E n a 3 j 5 o s 3 4 Y 9 2 l Y K S H r J n I p 8 J P Y v j N b 1 i U J g R / P S H m / A Y H S w + N 6 n t m 0 b M X J L r s 1 H c L 8 i 9 h d R k f X h 2 4 P l z G w V V J Z N Y i u E P 7 g 7 P 2 / 1 c o b 4 A f G V R 7 0 r P Z Q W b P 8 x i + e s 6 8 G f v 9 F G B p w g 3 7 p r C 6 f 2 I j z T T 1 O D c T F C s u q Y p 7 s D 7 I n D C l P S S o C K P e h 0 H d H 7 W f h j G 8 m B 5 P R U p a s z p u E k U q N E s 4 W Q 9 i 3 p W / m Z a u P r S k t q h g + B 2 M 7 X D F u J c 4 N d H + V A M S D S l v H A g Q a P g 0 Z n I k y Q a R h b F r R q M z q I o i N 7 p p F Q 8 w f T C D C p F t q d q Y u 4 r b F 0 9 U G Z e k T N h H f R y I w b x 3 q 5 E h 4 5 / 9 P 2 t v 7 0 O X 3 0 a s e s t h I R p n 3 / e p O M J M U C D 8 q f m J v f 1 r W H + C V 3 L y c a i c f F y X M 7 y c 4 V 6 B P C d / m L B n X e P E E m H k F n R E 5 + M U / S G a A M w M V D 9 1 I v M Y 3 E l e K M g N X I m P k c z f J c B l Y r b 2 Z B C j V I b g m u z g v V F t G L O f r k s c U o r Q a 8 V a i h 9 a q L d Y 4 W 8 i c R s Q g z D c B T R q Q u t y 3 c R X W I 7 M B H G z T J M M w h D Q r e u U C 1 H E Y j C h + K 5 V w 3 x x P J 3 8 T S 8 9 1 a j h b 1 3 j 3 H t 6 z r x w k f Q t A u K f j r K w A 3 i T P G a N C Z M W O i 7 G N w L 7 5 E G x A H f t / u u b n 8 9 d y s F O z B Q n q A / h X F d d T 0 n G b n e F q J T E d S O O g h P C 8 0 d o 1 A / j 6 F G w B n 2 q Y h u 4 M F 1 M p x t V y 3 N Y u c D 0 I f F O 3 t C Q d o i E M 2 B M h G M R U a 3 k l H p c M 5 G n p d 1 B a Z 1 G W c Q D 6 p M B A 9 L + s b k R d g 3 L V 9 T 8 v O s C I a h P J H 8 D 8 X j v L o u v h 7 2 T y m v t f / h M b I f t 7 H w o o G 1 l 2 Z V X 7 1 R Z b J b N u q H H d h N G / m P K + j k O a 9 k I b g g s Y l R P l M m R z F E f x A R t 8 E K e h U P M r Y U u q X 6 L t K W 9 O 0 J + 1 F w 3 o 3 X w + v 2 y w e p 6 C q B o I z O 8 M P i b z Q A D m i Y V p 6 b R e Z K D C d 3 6 j h + P Y D S c V u U M j 5 W m Q g r c Y p O r Y f 8 p x W 1 / U 3 1 h D s + n p / f + 5 n 1 U F y t G T A s T I V t T M d P U W u F k Z Y g P 9 K n E p N A 2 a 4 0 d X M P G W u 1 Q O 2 T E z / K l 6 w L 4 x o c z t 3 G D j 7 G y o 0 0 E t M D h X I P B F P e T P + G R I B z n 5 Q Q j J s S R 7 m X g + g s l K Z 4 c s y H 8 E 4 E J 2 4 p a 7 W C U M a W B O X c Y T 3 c g S X C w 2 X 5 V N j q T k e 1 F G M V N 3 e t O P x I r i v T w 8 I T 4 z O I j K O a W d 0 U p m W e w E x o a m m U 5 u B L t Z R w 8 / 4 4 U e z c d c d T Q 2 s r o L J s q b X B X F a j 3 E B 2 K 4 u V Z / o e S v 2 f 4 z D s z V W f P 3 8 M 9 f a p P A v d E 3 H w b u 3 p 3 d 7 Q D T 7 D / b d q 8 J l N Z J 7 i c 9 R t o M e B z T u t Y 9 2 A c 8 s I 4 L j y c 8 o n S m P h m a V 9 V c x p e m M y M O w c p B 9 h R C y f e y A u i 6 O y F x 8 e n c + m X e E u 9 a G u n J N 9 F u S r f + j t 1 6 p Y / f p w T D R p I P L 3 i h J r k F J x r Z Z u k 0 W r T m H n x m y W p 4 G U c U 0 d g E J D Y a P F d l t l B 0 o B x S E w K V A 9 b K r J y 1 a 9 B V 9 E q F 1 S A v m W h e o x O 9 y K j x K B a d W b i C S j q F c q K r m Q 2 8 9 D 2 B W W n j m / Y T M b p j R P x J O L I r G t W o B 7 6 / a F n q 2 q W 5 s R T D 0 R U 6 V T b B J a 7 R 2 q + + E E L A t i 2 0 I N r W w Y M 0 8 O i n o 3 3 9 x F O G 1 i t r / M g 1 l Q J l h G Q e 9 O p d K G S F N g 7 q m l Y y z G U b r 6 Y h I a y l D k Y E k s e f M X V h Q N d q + I t p p d 2 E U T x p R 4 3 N M g W h U / P h B v P o q f W Q / 1 z W u H a g B + H G h 0 8 2 q r G r W b R x 9 O h U L A m 1 T W z A 1 y 9 9 u v f I K n f v l W / x W N c Q P B z 3 K X i 6 6 v g 8 T I k n E q D + M J T p x S T 0 n T a A z U x K e a 4 L U V R S t u l 1 S 1 A j 1 G W 2 I S v p n l Q Z F M S O 0 F r C 5 7 j A 2 h R 2 q X 5 R w 5 G 0 G J G e g l N 1 / N Y / V l u V e 6 5 x F U t s X 7 B C x E 5 7 Q n d T Y G a B d t R D w S h 1 l F m F N C 9 0 R Q T U 9 / V 3 d R A I O l + I L C e g l G x E C s / 3 n i k 9 f u Y u n G I p I z U 8 p A c C r B n T D Q 8 C i q y n u u 2 c d q X P k + / R e f e g a k r + M S E A 7 Y 7 C V / t 4 y e 0 P 1 O L g I 7 e I r M a g y F X E 6 t I p i b u o G D 7 B 6 s c g Q N K m e o g r K 5 j J 4 o 7 K B b 4 M 9 o D P X c y v 5 E 9 / 8 w a P V K Q 8 q k o R 8 y e y 8 4 u 7 A 7 o D B G g / 2 u r m q y d F i a l U r I 8 f T 2 L S 1 0 O p 2 z r V c c U J H 4 R X A b G y o T e z x Q L S k 4 v L / G v g h H w Y t W l c F + A N E V E + n H Y k j f j K m d 6 i M S Y K t E 3 x h l I p j F o m d s t x o I y v d G V e 6 D T S h H l E l t q y P h B D v h O s p E B H 1 6 0 t g u G m j 0 T u D N N J U y B T w J U a K I U g B W v G s T 4 B E P 6 d p 7 t w / 2 R j d j O g P K / X p 5 b 3 z v M L j z c R N V S 3 s 8 K p O K / 9 R f b G X c 2 r 2 K + n 5 + J b B G a a s i n j G F h Z s z W H z J h 5 m 1 a W T 3 j m A G D S y u X k X T b 2 D L / x j 2 0 k v I J W d Q D F x D V 2 h k u H 0 A v 2 t 8 f y Y V 6 r 3 d B U U H f l x I + s 7 v n s e g m e h 6 O q o P u n t + i E L j 6 6 e V L a 7 T l m F n K Y 0 z u a s o n Q h G y 6 q g s l u X 3 7 r n + u F x / s i N b l t E p y 0 K 1 G q h 2 a y g u m n B 1 4 2 i G T x A 9 D G 9 j 6 4 j Z A S 3 N u X c z G X g U M e 9 t / K Y f 2 p 4 K c b x R 6 e i T H L 9 U f Y P H / a g L C N q r B u q a 5 E / 2 U 8 8 i P o z r T 0 O 9 e O O S k C U N q u o 7 r W w + / Y h / H Y M b V 9 B K Q O Z A F P t n H 9 z g y t 9 n W U o D v j M m P 4 m 9 D I V T Q P 1 J t 4 n o t i c 4 x o o Q i Q V l x j K J 8 + p J J S x J o b E g 9 W n n s f t x i 1 8 b y + O t 7 P n 6 T x R M x f F S 3 l h 9 l c 9 / 0 w q F P s o H 5 V 9 e H f f V G 2 e G 6 2 e S u / + O E E r G v J O w 9 s T 7 9 H z i 6 f i x s z 6 H B t v 7 M J I D T c p 6 Q q / 1 x O z r s S C c E D 2 T 8 j c G B Z i g n E C s 2 3 1 d T + q n 3 j R 2 R e h O j b Q 3 g 2 g s x M V i i Y + a 7 m q + o o T q k p c 7 t s B f 6 L i 3 g + c M P X 7 / T j 6 o I B A U r w I l 8 4 X W 6 p n A 5 M l / B u X l B i h w c R n W + h T a b M h x q A J n 1 j 2 q W c 5 C S z H 8 Q S h N 9 I e j 2 h G 4 t l y B W 1 / C b 2 p g n y 2 i / l v n n e f 7 o o Q G k Z O D I / D g B q O 3 m d P x U j u 1 t W t R k M l U 5 h h 1 J n M J F 6 5 N 8 F 1 j 8 A W B e / K N Y U k n v 2 Z j K E y E b F O d h B f X e K m Z T W 1 O M 3 j 5 W M Q I Y y L 9 Q / 6 x G O w O H L Y E j 4 M m A R g 6 y 1 O n H I G 3 0 Q c + z / s Y P U b 7 o y d x u h A F D e q C G V M R b v c Y P D P N s Y q X e 6 3 E V s Q X t 8 9 F U s c U Y I y C V w I y P f Q C 4 5 u X n Y / 3 H 1 l X e I Y E b Z o T F U g + M M 6 c x e Z H q 6 A q B 0 1 0 K n a e u L z b P H j / c E k S W 2 3 j d A K l 5 / U h Z q J p 9 0 I I H T 9 f O Z S E U R S Y m 9 M K Q W T M 5 M a z F B B S D M n Z U B 5 L E 4 J H N 8 + V T F l d J Y 9 0 j 1 q Q a j F l O 4 l w K k W 7 i 3 F T d p + 5 h S K L c S e 7 J 2 i w V L 9 R F A s u V j O A J u b s A F I U 3 d y 5 R N p + 9 R 2 M N G 5 k O o 1 9 1 m h u b 8 X + 7 e P 4 R e v M X v j f M r Z P R C 1 Y 1 H 6 J n t y x 1 S q m t 2 O 2 G a Y S h m O S x B v c q M y 8 Q x O A x Q B I w n 2 E J 8 E 0 q 2 Y M c 8 f F K X k + d T y h P u A a e v q j o G F r 4 T U M n b 3 O U d R u F d B b D E E v 8 t j T Q I n X K k Y Z + u l a i Z 6 4 Z a 6 D 1 W 9 s Z + E b 7 G s M r H c z o a L I R k T 0 W / Q 0 6 n 4 s p / R m w Q e n / c 6 C T x 2 w B d H 5 V g M k S 3 P R 4 z T f s m D j 4 4 e j r x 9 K R U q E W r i s d k s D o o x H J Q S o i g D 1 / 1 0 9 5 C b 6 S E o l p 8 W y b G i 3 E W D y 8 r d 4 G Z d 1 U O u B J W H n h F 1 c H L e D 4 n c b k 6 8 j h d X v 5 W U g T 5 / L G c g 6 N X q B 9 w U g M L O D d H k u n p e e I J d x G b F 8 p t c A H f + 8 y r j d 5 9 k C y 0 y q V 4 i w H V I 3 I t 2 s C R h E r Z f L W P 5 p e j Y z J 4 b 3 C E w E I w i P M d J V r 8 I / O R r 0 a 3 C 9 P N m r R 7 b g 9 U P b Z h T P d X U U l 1 b L g g z w z b M N H Z c B y X U v B 8 L h Y 0 p 9 Z m O e J / z W b / L g Q a G W / 5 Q o W n w H L w j o Q A 7 J T 0 M H u 5 T j z g i Z l s G t I u l Z B F P N H f x g j + P p z v H e D l U h S E W d v r J F D a 6 E t + 4 K A m V i V k n N w I x 9 t Z L w B v u y G B b O H g 7 q z J a D w W R 2 f I O l 2 f b y H 1 8 s V U t b z a F k z e w 8 4 N / j e i y g d Q N o T b / 6 W + o n t 2 + A K 3 6 e M X m L h e T w G o I z s m c x U 2 i t B Q k H m n 0 v t 3 I 7 + U R m O L e W / c X F d M M I T D N M 3 T P l I k U U 2 3 3 0 1 / O 7 i w B c Z S J 4 G 4 d / B T 7 U 3 B J O 6 9 H V z 3 I q 3 K v P J a u P f S L I s 3 I M Y R 2 C o X m Z x i X 3 Q 9 U v n G I y L H o 5 d z K R K y m L q 7 A v w h f S g / 1 5 M I x 4 s E m O r t x o R + m y t 6 M g q t N 9 X K E 4 d u / a A K Q Q W t 5 p 6 E 8 R 3 p M o m A U 9 b I o x Z u n q i t s J C b x x 2 o V M 0 v z a B 6 J Y s 2 f F 1 B e C R v b U z B 9 t 3 + A 7 d / 6 L V w / 3 k f r 9 R 8 i 8 5 d + E 7 f / j 3 + F t V / 9 F f 3 m M b C F s j p 9 + t z g x g G N k Z K a h L k k w q S p F l P + z J x 1 6 K E 5 8 S t a 1 q w 0 1 f U 3 9 o K Y e 9 4 4 y 0 p O Q n m v i p 4 o w 2 i m 7 7 K o H t f Q L n Z V W t 8 B 5 7 V i K 1 S s / g t 9 8 F d S O Y 6 V k 6 l k F r W l u t G O F + f R g l c a F 7 / Q v V c 3 o u C 2 o B I y i z w A c 3 G W c g G 7 h f M y c x l 8 K R X q p S s 7 a J / 0 5 C H G J A a a v C h O K 9 X 5 7 J 5 7 u 5 l x Y L K A t E z F C q 4 e 4 Q 6 4 m f L R n R J 6 w T p S a w E E w u 5 N z k y 0 j / z w s i d 3 x F K b Z 5 t x Q 9 H J 2 l F L L S a c f 2 I G 5 U w a r G 3 + f 3 / r 3 8 G T v / t v c L P R w L u G g T V R s E l w J p P d o G c a 2 o h N 7 p n F r e P A x i v 7 b x d Q K 9 f h 8 / l h R j 2 o 5 z p I X Q l i / i Y X B v b f O A b l r T r 8 c T E U 6 U F V + Y O g n f M I v R s W R a b O o 4 v j F c o Z O 8 a l b g 8 z q X J + n A F 9 b 2 8 J d f Z P / z H i S 6 d Q 6 X A d j 8 + d w t o T 7 7 S q l w Z M A m k F H / 5 F Q e s k M M 3 O q u O e z 0 J A F I K K 4 e 2 Z O N 4 6 h T 9 g I P 2 U J Z 5 x P E 2 y S w F Y p 6 J U A S 8 i s / L Z i g 3 L s t R c E 2 l m 8 b / 8 H a z 9 d / + 9 e u + 2 f K 2 q n 8 S C y t f / / p u / g T / 7 P / 5 z / c I I R h W K D S c b r j 2 a G D 8 F v H G 5 b w r 9 8 L D v f 3 i E e t a L p a 8 y A e B R 3 Y p Y f s T s 2 9 Z b + 2 q D g e s v X + 2 / + z w + e W U b N 3 9 x R a X Z H x T 0 b n a r h 6 n r 6 b O p B a K 6 x 5 0 4 b C S v D G d E W a v n Z h H 0 V I O l 8 u w / y C m K t s o C 0 v O y Z T V L n e j V u K C S + 3 n d O Z x F q X F / u v i g + N L F U I 6 Y 0 H N w 6 c F F m L R s m 1 A c / g I w 0 5 W 4 E o I p 5 7 G q Q h P C f u R O j t V c D V s 2 G 4 H z E 4 G 8 n t a h H 3 b Z L 3 F R B M m 1 s N q N M T w T V G u d q E z E V F + Z C E e Z C A 7 W n H i r Y e h 7 Z J l P + d / 9 2 2 g V i o r O B H z R I W X i N j p M D z P 5 4 l Y m q 2 k J B e 0 i E o r g 2 r e m 1 C 6 E X N 7 t V I 5 T Q V a e n R M K a F 8 Y P 3 J n + V F P c l n Q n r E Q l 8 r E B I W D 6 F I Q 4 X h E 7 n s 0 q z h 8 I i o X 7 4 g Z U G Y 5 9 W 6 O e r t T R Q 3 l 8 9 w d 0 u + N 4 J 3 d K F 7 f W P 1 c l I n 4 0 n m o W L C F m 6 Z Y 6 l o E q a t i 2 S 4 x y O M b j H j 6 r 4 8 v V R m H 9 3 7 / Y z z 9 a z f R 8 3 Z U Z Y I b V K b 2 f g i t V h 3 J m 0 G h X e f r C N V A d D q I / r m / A N 9 H d 9 R r 3 a V F d K 9 d g / W t b 8 J + 5 h n 0 4 n H Y T z 2 p / k b o b r A S W D d b 8 K x 8 F W + H w / j q 9 l t 9 e q N B Z R p n I N r V N q y y F 5 6 Q h V B q v I B 9 b z 2 A X 7 j S w v 5 H B 2 g W e m o f K F + 4 i + n l K U R S 2 n O w u H b n j V P c + P a g V T Q 3 P a C n I 5 r l F u o n 8 h y F L f i 8 P r Q b H Q Q S h t r L S X n 6 4 4 4 o p I X M 4 w m V l C g d l B E K c E d I o Z y V C l L X 4 j I a A 2 p H T 0 s v x V 7 t / H m Q 2 e y p K g i C 3 p n l S p 5 e C v e y P h x X 2 R f i I T X + A f C l U y i u Y 7 p a y y J 9 Q 6 g L V / F d A r R k k x S H F l P t G X s J b H 6 v h L V v i s D 3 n A C 5 D 3 n C T J D 4 5 k t n l Q t c T j B a n M v 2 V 0 w D u 8 H M H d O 7 L J 3 h 3 / h p e h r W q + n J T D 1 8 u a X n 8 U x b B F N + f u 1 f / j O s / d l f V q 8 7 E 5 d u n H x Y U D Q 3 s z Q D T 6 Q z k Z o S p 1 U v P j g 0 1 a J I s u d O q 4 P N v I H q J y d I i p J a R h b R S A x m K K g W D l a z l b M 1 T J G p m H p 2 X t u A L 9 Y F i 2 1 J I Q 3 x 6 p X d h v I a 8 Z m 0 S n j Y c u 0 d U b R 2 v Y 2 8 v G 9 h J Y B Q R D z T G B 2 g x + F + W x p 6 V w 7 e D x d o G v 4 o 6 q 1 j Z K t B 3 D k O i t L 1 3 / Y T w p d P o U w b N 4 V D J 6 9 N T k Y w D U s L 5 0 D t D e W y 6 K O Y l L x w Q + 1 2 6 P N I 8 D 6 n f n f H M + V P R D H T 4 g W m B w m M g C 8 p C j T i x f r f 3 S B l 4 R 9 G U 7 t u 9 E 4 L 8 D / x L e g z A 7 v y 5 T l + X 1 l 4 t i z m J C g 9 J J f c W 0 U P q q d l T D 9 9 c a U 9 r 8 W R Z S o V N y R 7 Y q a N u S S 9 g n g d N n j 8 u I f U v Q 9 h 3 X w c F S O K q x l L h L q M 4 3 I c T y 4 c 4 n Q v i F n D g D f U Q 3 w 2 p g S e o J A z m U i w q + t p 1 a f W m F V a X t W E c h z C 4 h k f n 7 F U 3 z y + Q z 0 X 9 U x 6 q H Y P E P U y h c N s n Y H v f s o W Z P L r F 4 D L m f C f I o R F W b y u n b 1 H U e 2 y 8 n i 4 7 I a T i E 6 z k 3 G g M D P w n T R f U y 1 V 0 c j 6 z 5 S J 4 E 4 Y L O y s b X g Q C k b h D w 8 / a g q 6 n k M Z L 0 A O a H k 5 7 z I J 9 E C 1 v / q f n S k T s S x f z U 8 2 5 f 9 6 q 9 L c 3 Y L a y a N T E K o U 7 0 K F U f e B L c 6 P T f U p / O w h S N w + M f F H n w b V p C d f 8 4 t X W n p u V u L G k G I G l n x o O 5 / G f L K E a i u G a 9 c i i K 0 G E Z l h f M Q l 6 / K s m l 6 8 v W u q T e 3 4 9 a P t A D Z y f m R r v o n K R H D n y r f 3 T F E W + d x 6 E K 9 t S c w q i s h 6 D 8 v V z f a N X c 5 b 9 X / 5 M Y G l R U N X R m s w 4 e t L 5 a F m 4 1 X M l U p I L M c H e x K N Q H U U 9 Z x P 7 V 4 0 / + Q G g 3 p V O + b y W F s / y m L q e h j R t I 4 p u B N H Z b s p V M p A y 5 u F R y g P i x 6 M n v z d J w 9 d r G 1 i L q Y U l d T Q a W 8 8 a S B G U 9 8 E A 3 X S H i 4 D J 3 3 s N i u o H 1 e E N v F 1 8 U R t H 3 x B L + y m B O N x j 9 p S x 5 l s z X 1 a Q O b G / d e C s a M q l + u P A + d 5 u d I i E + m e V R U 4 Q n d 9 q o 2 V t J Z q e h 7 e 1 2 7 B r 5 r y f x 5 g m 4 L V p G 7 6 f 6 l z U P g v C W d + 6 r L 4 0 i j U 0 4 t H C H u b Q n 8 S i C 8 / + F w I F a W a K 6 r C U 8 Z e k a n J l J H g c g t W i B P b r 1 W w + n X t R f I b J Z g B + a y / D U / m f E V E u 2 q j l 4 1 J 3 G C g 3 a k i f I V x k M a k g d B B e E g p 1 X v f / E v 4 + u u v o p F r o V 0 S z y n e m J 9 j V T u V P L Y U E W / L T k g R 1 b x l c 2 o O V 0 6 P 5 X q d j r J y N K F L k 2 r 4 8 q I c X M 5 P m s c e 3 1 Q a w 2 f j W 9 c 6 6 m f 2 8 b 7 s 9 p n P L o j R 8 f T w 3 v 5 4 p X x o P I B C / G Q B / P / V 3 w a x W 1 x P x A A A A A B J R U 5 E r k J g g g = = < / I m a g e > < / T o u r > < T o u r   N a m e = " T o u r   2 "   I d = " { F 6 D E 6 0 3 D - 0 F 5 4 - 4 2 F E - 8 E 0 4 - 6 C 2 5 5 E 7 4 5 5 5 7 } "   T o u r I d = " 7 7 d 2 9 8 1 0 - 5 2 f 2 - 4 e 3 c - 8 0 a 0 - 7 b a 5 0 0 5 a 6 5 8 3 "   X m l V e r = " 6 "   M i n X m l V e r = " 3 " > < D e s c r i p t i o n > S o m e   d e s c r i p t i o n   f o r   t h e   t o u r   g o e s   h e r e < / D e s c r i p t i o n > < I m a g e > i V B O R w 0 K G g o A A A A N S U h E U g A A A N Q A A A B 1 C A Y A A A A 2 n s 9 T A A A A A X N S R 0 I A r s 4 c 6 Q A A A A R n Q U 1 B A A C x j w v 8 Y Q U A A A A J c E h Z c w A A B K o A A A S q A f V M / I A A A I B 1 S U R B V H h e 7 X 0 F g J z V t f 9 v 3 H V n 3 X 0 3 y c a N E E j w Y q W 0 l I e V O t T l 9 f W 1 f W 3 f a / 9 V W u p C a a l R w R 2 K h R h x t 9 2 s u 8 u 4 6 / + c O z P Z 2 c 3 u J i G B Q s s P J j v z z T e f 3 O + e c 3 7 n 3 H P P l T y 6 y 5 3 A 6 w S J B K i x R d A 6 p k B V d g R a e Q J Z + j g a h x W Y 8 M u w v j K Y 2 v N k T P i k O D i g T H 2 a G w p Z A p E Y n e w c o E Q V R U 1 p V L x P 0 H 8 S + i 8 S D y A c D U G n N I v t s 8 E b k E C v m d q c h z Y f w + L 1 C 1 K f p i F G L 1 n y 7 U y I u m N o 6 T q K 9 3 3 0 w 3 j y 5 d 9 i c e X V 6 O z f j x u u / T A 8 X j 9 2 7 d i C 6 t r 5 a N p 5 B D U r 6 n H o c C N + / e B W / P L / 3 Y k v 3 f 0 Q 6 h e e h / + 8 d T U + 8 8 3 7 U F a 1 A H e 8 s x b f + s 2 L u P d 7 n 8 L K d e / E V f / x 8 d S Z 3 s a 5 g j T 1 9 5 w h S x e D j I 6 q U y Z Q Z o 0 i z x h H q S W K Y E S C Y a 8 U P X Y Z T K o 4 N I p 4 6 h c n I 0 F 9 c t g z t a e p S G h s d G y z O o 5 L q o O 4 s D I k B N K i i V O X p x s 5 N / K E b A X 3 8 i Q i c T 9 c 4 X 7 4 Y w 7 I Z B L s 6 J 5 d w G N 0 O 8 7 Q y c 1 Z s a g 4 9 e 5 k x A K p N 7 N A b p R B r l X Q Q 1 I I w W a 4 Q 8 N C w N / 5 n v W 4 7 / d / R D x O J 0 5 I q M 0 S 8 M e 1 W L j y I k h l c s x f s p Y 0 G j A 6 1 I 1 f f e t j t E 0 G q V S G 7 L w S f O g L P 0 L j w e 3 i e G / j 3 O K c C p S J O v e S w g h W l o S w q C C M y q y o s B 7 0 L E m 4 Y m j I j y I a l 6 C E 3 s f I o n S O y 1 O / T M I V k O J A v x K v t K m F U C 4 t C q M + N 4 I c f Q z n l Y W x m I 6 9 v C Q s L J + S j i u n 4 y 4 r D g v h u q g q m O p y r x 0 m W R x G Y 9 L C x B M x + K N 2 x M m M x B M R B G J O F J r 9 1 H F n V g R 8 v S Y S 9 u l Q q z U I B 8 K p T 9 M Q m Y E c 8 K a M z X J t F C 6 3 C / L x f B I I E i s J i Z d M i 4 9 / + P P 4 / R / + J A S J 9 4 / H y f r r S L l Q 4 w g h S 8 G W W 4 y v / u R x R K M R I V A j g 9 2 4 5 z u f x N r L 3 p P a 4 2 2 c S 8 h u / M h X v p F 6 f 9 a w k k D l G O L U 2 Z m G p T Y S 2 I r I q c O F S Y i Y 9 i l J j r o d c h i p A 1 q 0 c d E Z 3 N 4 Q 9 g 3 q h C V j L C d h 0 p K V M 6 o T y K V j t p L w 2 a j D z A Y W s h g J q y v 4 2 n S E n H 6 / K i 8 E u T 7 5 2 R U Z p H 4 6 9 X x q h V c I G A u V X H q y t e L 7 6 n M q p g i W l G 5 8 p G c M R q s h t W U S E t p f Q p Z v C u j j o F u G U W + c z t + N m N w H r V a H X / z 2 1 / j p 3 T / F v N w V m H C P Y / X q l b j l P / 4 D b r c b p T m l k O m k u O y S d X A G Z f C H E p i 3 5 H x x s H g 8 h q H + T h S W V q O o r B Y u + x i u v O E j q F u 8 J n m + t 3 F O c c 5 8 q B K i d w p J g r Q 4 C x R 1 R d L w / e 5 D 9 I 0 E B Y Y F J z p g j M 6 2 r V O N X L I 6 c k k M V v m 4 0 L I 7 O 6 i T a n M h V y q p Y y Z w Y U V I 7 J 8 G / y 5 M w q Y h I Z s N e 3 u V r 1 m g 1 t m C U F h T H w j + q A M e s p h K l Y s + T Z 7 T o i y l f / n z N E F I I U J C H S X W q F F M / q Z l d z t q V 1 W l P i X B 9 5 w g y i f V n n w c N j r j X r p X 1 R j s g R 5 h d W y a K j q m U Z y a j C V k l t T O h N a 9 H e R D V Y r 3 W z t U Q n G 9 j X 8 O X l v v y w B 3 / D x D D N V E 7 8 q z Y k K Y G P Z A n / j L P S B T m 7 N C N p A P F a Z O l 6 W Y w L P P / Q N j 5 C 8 t L 5 X j 8 n k x L C c K d 8 E 0 Y W L w 7 3 w p 6 z U b / O H X 1 p H Y e k p T 1 5 2 G h n p s F E z V p m 5 3 h Q e I t s 5 C 4 Q g K a U L 4 c + G M a y l f V A L 3 h C f 1 K Q k W E t I 5 M + K l l 1 + G T N 6 N V 7 a 8 C L f L i y O 7 e 8 g 6 G v D q 9 p 0 Y G x + D x B T H y 8 9 s R N T F 1 j 2 O 3 S 2 7 Y d 5 6 h 3 g N j b y K r S 8 8 h G 0 v P X q C + n l c E / j J 1 z + E Q 7 s 2 i M / d b U f x w L 3 f F u / t 4 0 P 4 z f c + I 9 6 / j b P H W Q v U 1 k 6 V i L A 5 S Z t n Q i n V I F + / A E W G h a k t S e w h K 1 J l i 2 B B X l g 8 8 M s v f w c K p C r k 5 V q E j 2 B O B R l m Q u A U A r W u 6 m R B P B 0 U G K l n T 5 U b Q S F l i R y y t F P v K 0 5 i 5 o k O E y U 7 O a L A l i V O l y B z J h A i y h Y d J S t E f V q p V s I 9 7 o Z r d K p Q T T 9 n G r f c d j s 2 b n 4 F v / j x H 2 A 0 6 f G p j 3 9 J W L S v f O W r W H f R Z Y h E I r j j c x + H 3 C R F T d 1 8 m M 2 m 1 C + B F 1 5 9 j P 5 N Q K X S 4 P Z L C h E J h 3 D H t X W 4 4 0 s / w T N / / z n 2 b H 0 O b s c 4 D m x 7 l g T N j k f u + x 5 2 b X o y + e O 3 c d Y 4 a 4 F i G M h n Y K q T C a M 6 l / w o F Q m J I r W F O p s P W K o P Q U + U z u V y 4 s j R Z t K y U W j y F I i d B v O 0 s r 8 1 x 2 4 c a T u T a B 9 T y w p b H A Y S b K n p 5 B / m G R N k a X J J O a Q c q w w o l W N o G Z U L I W L E v N S N o 3 R + F V k 8 G + A k B 0 m e Q 1 a I B C x K r L G o t h C G L B 3 a D 3 W R c H k x E m Y q O T M S d J O f / 9 i 3 8 b P f / m 9 6 C 0 a 8 L U L I f 3 z 3 X f i / b 3 5 L K K N g M A i f z 4 9 i U w n Q 4 x Y v h T 2 O 3 N w 8 b F z Y h u D n F g i f q b R q A X R 6 E z 7 w u R / g q b / + j A R c i 5 v u / A Z + + v U P Y s e G J 6 D W 6 O m c U / 3 F t / H a c E 4 E q t s u x 5 j 3 N A 5 F h k B u p U 5 G i p o 1 b t Q T h T 5 H D Q V 5 8 + x L c K e M 0 X c x 6 m v R c e 6 g U 6 W H Q / F 9 j q n h 9 E x w p G 3 d H G N b 0 8 F B j l J z B F 6 m Z 7 P 0 p x w 9 S U j c R p R T g W D Y K 6 6 b I a X P 1 d k h d N l J Y d A m C V 1 W W n e w 0 L t D U r H v U G Q Y U i N Z c D t 9 9 k t R V l h O v p M U N + 7 5 G b I O 3 Y n 3 7 f 5 5 8 k c Z k J B W + N E v / x e f + M A 3 Y J G W k s W W I j t R K 6 z d 5 e s u x 5 G D x x A n 7 T H c P o 5 I N I r + 4 Q G O + I h X X V 4 l x u 1 t 2 B s 6 A K z K h y U 7 D 5 3 N B z H Y 0 4 b f 3 v U Z 3 P K x r 0 M m k 0 G u U K K r 5 T C u v P E O q D Q 6 E Q V 8 G 2 e P s 4 r y c R R u d U k Y Z r I c G t L 2 e t V U A c h E n B 3 w l K K P S S M I e s O Q x W T I K 8 4 R D 1 h C w s C u F m t 4 q Z p e W t o x I U G c F C 9 / T o N p n 2 G O 8 7 C F 4 j G s 0 x n o z d I m Y N P H c G R U g R J N T J z / B O g U c Z L N h A M I 0 r E 0 P j 1 M l m z q s 1 6 o 5 U Y R d G E h y 9 J I E e c g g T H 1 O w J b E l Y y z a N K j H v N J H S k c E j A A i Q a L V 4 F R m I a b I n u w H D E D n / P B D 7 R c I 2 w b j E 7 n Y + k M R g J 4 M 5 b P g O X 1 4 X i g j I o F A q s u / Q C + L w + r D x v J S 5 6 x 3 X w B q O 4 6 t 3 v x C f v / C D + / t D f Y Z E Z 8 D 9 r b s d 8 a w 1 + s O s 3 c F n o B n w R 3 J R / M 6 5 8 7 5 1 4 9 a V H c M W 7 P 4 z a h a u h 0 R n E v V z 4 j p u w Z M 3 l W L T y Y p i s O c K v e x t n h 9 c U 5 V O R 8 H D H 1 a v i 0 C k S K D L H y G m e + z C x C e r s R P X D k T B 8 A S / u v / 8 B 3 H 7 7 z b B a M 0 J r M y B B / n / M l 4 D c k n z Y A b I m c 0 X 6 0 t j Z r Y L v F E E K D k a s r w o K 2 h b 3 J C B R S I R g s 5 W U 0 D l k Z F n S 2 N 8 l x b L y p B m L J S L w R y e g i + c C I b I f K W G K k w K Q S p L X 1 j S i w K B r 0 p r y U E J d T h j Z + u Q x X u g 7 h J t f + S 7 g j W D o 5 i e J h t H 5 T m a W p w 2 2 W M f 3 t G H e q l p c 8 a v P Y Y 9 u g K i q E n 9 f w z 7 V 2 3 i j c B o 8 b S p Y m M 4 r C + H 8 c h 6 8 j a D I Q p p d O n s H D / n D G B u w I 6 I L w e l x C G F 6 / o U N u O X q W 2 A y T T r T s 0 H C V o M E I 0 r a m 8 G C O 5 c f x Y g O k w 8 n i a E m e 2 4 a w z 4 X h 7 h F A I K E Z z A s x 8 Z e N e R Z y c 9 p M J t y R 5 W I E A 2 N u e l H X j l U d h I m u q 6 0 M D G G 3 D J s a l d h Q 6 t 6 i j C t K g 0 R v Y x C r h y i k 5 H g 0 q E v K 1 i Y P L B c A r 9 a c l b C x J A S 3 z 0 / 8 i N Y t t 2 B 9 X U r s M 4 2 D 1 + f 9 8 3 U t 2 / j j c I Z C 9 S y o r D Q 7 G m o S c B Y + 8 6 E i R 4 n 3 C 4 P H n j s A T g c d m z Z s g 0 b N 2 4 h 4 h O H y i y j k 8 / y w 2 l g q i g n Q 8 a + V c D F S T i z S B R t j l G n l + c B 8 0 q i p x Q 8 / n p z h x r h u B S H B x R o H k k G G T a 0 q e E K T A o U 3 x 8 H X r b Y 1 d g 8 p M F o X A 5 l r g Q 9 o W S m B x 9 n 0 K P C c f o 9 D y 5 n g h U Q U 9 T 6 v C g s i h z E H H T 1 Z H V l C S m c d z 6 G f a v v F p T Z Q f 7 V 2 S C W k c H x 8 f X v w n d t N 2 N R 1 v z U l r f x R u G M n + I I + S e n 6 q i i Y z t I E 5 O P s v / o Q d x 2 2 8 0 Y H B r C h R e e j y u u u B R X X n m F i H i B c 1 A n + 8 H s o E 7 J x 5 S Q N T j k U K C v d Q B H t z b h y M 5 2 H N / d h q C P n B 2 2 N k w r U / m r b A W U c 1 j O T H S O y V B i n X o h e / t U 2 N k 1 6 V T x + B g j Q Q c + T j 7 X 7 h 4 V s T W J o J W v k E V q G p o q S G l o U z m L H I g B + W J y S 9 L q k v s l Y M m 1 I B o K C 6 G e C 3 P d C e d U 9 H h H g R 7 S O F 0 u E l w d 9 C Y d F h S c T u O + j X O J 1 + R D 8 V i R s E z 0 4 q R V 7 k q j P h k W E w U 8 M q T A I k M Y M m J z D q c T + / c d F J 1 7 8 e K F 9 F d y k s 8 U 9 5 M Q c A B i D i R C d A 6 V R G j x / f 2 T n V x G 9 O k C Y w i + q B c j / S M o L C 2 E L k 8 N d 1 C K f q c U g + 6 p u Y K z g f 3 B B f l 0 7 Y O T I f 4 0 G v L C y D U m O y Z T u T N F v Y 1 + L 4 0 J S i f h / C b C g O c o N H I D r J o y 8 b l l b z u q l 1 f B T f d n n i W 9 i g M t 7 H + x B W V j p G A l k 8 K H t / 0 c j 8 W P c X Y u 7 e i D 8 4 5 H E X W R 3 2 m S Y H O 7 G t E 3 S K 6 K s u T k 3 5 6 d p T 3 X s H t j m P A Q t T 5 N c F 8 l k 4 F o a v y R U + h 6 e + w o L b M K 9 4 C N C T O W G P n L s R k s y 1 m n H h l V c R E i T m N x Q R h W a R x x Z Z Q u T o r n D g Z w X q k f D z z w C G 6 4 4 V 3 I z s 6 B Q j H Z 0 X n 8 K d N f O R U y O / V 8 7 u x 0 8 x I y d h y 2 7 j 7 W B 7 V e h W P h E r I M C e q A M T g C U s h l E t h 9 c 5 9 j Q V 4 E n X b 5 j N k W n H Q 6 P z e K r Z 2 Z Y c B T Y 7 U p B J 2 N r o / O P + o j S x p l M z X Z 3 I W G B s i k S k z 0 2 2 H K M c I V V o r p L Q x / J E 7 W j 4 R I C F i S 5 I a j Z O F E U 7 M f K S G r J q f 7 j M D y u x u A W i v e n 3 c B 7 v Y + D 5 P N A H / J v S J F a Y S 6 R x N Z 1 D c C q 6 s 1 y D K c H o 1 / o 9 A 6 F E Y b v d I I e v 3 k u 2 t w u H E E 8 + r z x F A L C 4 p O T f 0 k H o X Z p M S T L 3 e j o t Q E o 8 U A i 0 6 K 0 R E 3 T F Y D 9 u z r R 1 G h A Z J Y D C O O M G p q y Y + e h r N W J 5 n C x J 0 4 S x l H E D 4 M D 4 9 g Y m I c a y t C w n d 6 z 3 u u g 1 a r J c 0 6 r c G p k 8 z J Z z L A Q Y Q 0 2 D f h p F n q V 0 K r M C o W l s F i 0 Y p g x J r y E K q z o 1 h Z E s a S g l N n U D S P y o U F n Q k 8 N + t M h U l D f F a X n U C C a B 5 H 4 K L B O P Q R c u 4 y E C T L y r A W W O A Y c o p h i G R b J B D B E J S K A Y x 6 E n A F g / D S L f A 9 y 4 j G c i f g L H 4 d C V P X B C k n D m 5 0 O r H C F Y B N v g E K 5 x P i u B w A K T D H Z s y C / 3 e F V i X F t t 1 9 o u M 7 x t 2 I + a m 3 u n 1 4 e U u 3 m J 5 m d 4 X h 9 U f R O + A R y s v p j 6 M w T 4 8 e s l J y 2 p C X p c a I P Y j B E Z 8 4 3 n S c t U C l w Q 9 7 Z b E X E 8 N O B I M h H D 3 W C B / 5 N o 8 9 t R G W m o u h 1 V t h N p O D M 6 3 T y j j Y 4 D y 1 R L W P y b G J 6 E s a I R J E T 4 i O x d Q n d R e y c b J Q W + 9 B i e X 0 T X w a P K 3 E d 2 q 5 O 2 0 Y S O P x 4 D S P b Q 1 6 G h G V + 4 T w s 7 V h W A N 1 k D j V c I 0 4 Y B 9 3 w u v x Q i m J I T R O Q k i + m U l R C J O y Q F g s d 9 g N T 3 g M Y 5 4 I W a 6 p 7 V e R R Y 4 o S 1 g w h o b R b a B D i R e j u 5 s 6 C c l S g N r K O M f Y 3 b 8 T W D i u v 7 w C e 4 + O Q 6 + R w 2 J U E I 0 m N k B C F I p J c c / f m 2 g f H a o r r E l 6 T a 9 x o t L F J V Y s W Z y P K D 3 Q e f P z c d G F F a k j T s V Z U T 5 O h N W T V c q V R Z E t j 8 O Z G M M L L 7 0 E p U q N u i X r M R y y i n E n u V y B p e V y 5 J F F m Q m c J M o D v 3 O F j j P H l f h f n g d F x g g x 4 s h S H V E i u v P x g Q l k F 9 n E P g w O H G j k M S w s j K K b N H k 7 a / M 3 C D V k H U s s y Z m / I 7 4 W U g B J a + R 3 L Y Z Z 3 4 G w j O k f 0 w 0 F 8 X E l t a U P a l c J c k u z 4 Z 2 g R 0 K f 9 e a T G 4 Q f s D N I H U G T P H Y m t t 6 T g x I y g h K 5 D q X X d p G v J c U X / v u L + O I 3 f o p 8 f U j w / s 5 x G f p d H I 1 M / e g c I k 3 5 j h x 4 F b v + 8 X 3 o d F O t e k J V j N s + c X J m y O u J 6 Z R P S X 4 s 6 3 R + h S K c u A 1 E z l z / z o r X L F B 8 I Q s N I a J Y 5 C M o k x 3 9 h Y N e t O 5 6 B L f 9 B 9 M 7 H d R q l e g A W z p U g p 7 x Z M F Z Q Q 8 4 Q h 0 p p P A L n y I a j S I S i J J W p + N L p V A Z 1 K T t N V B a s 0 S n K F O P Y f / B P S g s L M C 8 e X W I h + M Y c 9 n R f P w 4 r r r y C v I x 4 k T V 5 G g b D C L b p E K O M S Y E 7 I 3 C 2 r I Q 1 E T h O D N 9 0 H M 0 t Z V o h q + Q e P m A e N 9 r X w S z d g B G N Z k y g v u Y B r X n V c D u H 0 D C m w e r i u 7 X R A 3 N z Z t s Y g F u U 1 c q g M E D 3 d w 5 2 H k + e H 8 2 j K R k i t Y 9 C m 3 u h W g f J 5 9 M Z q d n l B T M e C I K K U / C I v S 4 D q J 3 o o E E f Q 4 t d o Z I C 9 S r G x 5 E t f s W l E 1 l u N j Y / Q 6 s u e U f q U 9 v D K Y L 1 O s N Q Z b S C a U Z z 2 x O s O a 9 o C g I a 0 7 i h D A x L m 1 Q Y f 3 F V 6 K v b w D h c F g 8 e H 7 Y 6 y p D w r r M F W 4 P O S N w T D h h 7 3 W h + P C r W P j t L y F n x 7 O o X 1 2 L u p X V K K s r R n F h F m T e c d R q x 1 H C T 4 s u X C q V 4 5 U N m + C P h u E n h 3 P e / P l 4 4 v F n 8 P T T / 4 B 3 v A d N 2 x 6 k D i 2 f M 1 3 p X I P n e r E w j f s 7 p w g T I y 1 M j B L r 4 R P C x D A X a T H g b C L q 4 U R C 1 4 2 w V o K g i w T B T 4 L p o L 9 E S W N u E i i X B I Z w A v 4 J H t G T i M F u p 4 c F m A M X t I 9 + u Y j s K S N u 8 s s U C I U i G P Y 2 o 9 9 9 m F 5 H M O b v o F / F U Z p 1 G J X Z H I V N E E W V I E t 9 i j n 5 5 x C / u e d X u O M j H 8 K f / / Q H D A 8 N w e V M 8 t T G Y 8 c w 0 N 8 v 3 m f i n l / / M v X u z Q 3 Z v T / 4 / D e 4 9 g P P n p 2 f R w 3 v k Q l / Y j Y w X e d 8 O j / x 8 i y i e e n x F A Z P s V b K I m h q P E 7 H I G f Y q I d C o R R C Z S N f g P P r M m f y c v i X 8 + B C g R D 8 8 O L Z j c 8 h L A 2 h + j e / g 2 b b d j S + u g 2 H 7 / o h + V l W W J Y t F W F n n U k H r V E j K F 5 z S y u W N C x G W 2 c 7 V q 5 a C Y 0 2 u f 1 4 c z M q K s r R 2 t q K s v I q q E y F 4 r p H v W 9 M B M o X J o t K d D h X b x Q 1 I E 4 X U k 0 E 9 h Z A Y + M o X p T c o h H o o / k i / C 1 R R 8 X 9 + y U O P P P i S 6 h f U o v j 7 U 0 w 6 j T w + g J 4 5 K E H s O q d 9 + L p f d n o 7 u q B L a c Q O k Q x 6 h z H o 4 8 / i Y L s M q L W M r L 6 E r Q 1 D q C s t I p Y h h J S o p u u r i M o z V H i 8 J 7 N K M i x I I j X Z r W K s h T C 6 e / t P I a s 0 G N E b V N f p N D l r E J x w 6 3 i / d 6 9 e / D / v v U d b N m 8 i f q N F I 8 / 9 g j G x s h P H B u F k 4 R r x 4 5 t 9 N q O n f Q y m y 1 4 d e s W t L Q 0 i 9 o Y D z 3 4 d 6 H 8 / / 6 3 v 4 j j 9 P b 2 i N 8 8 + 8 z T e O H 5 f 1 A / 0 B J z K R L n m S C X g E P n b x S E c e J / e I y D O / 4 a o i q 8 j c E R O q 7 V w B M C 0 2 D u z Z Z n 3 C 9 D b I b E b p P J i P P W r M K + A 8 f E 1 A K H n V Q r Q Y k E p H b 6 Y c p Q i G R Q E q a I J o g J / z i e f O J p X H z R e i x b v B S N N 9 2 I 4 7 R P 2 u M 5 9 q W v w E 1 U b i o S e O c V V 0 E v 1 + I 9 7 3 4 n 4 l y V S K N E j s 2 C 2 2 6 5 E c u W L c a 7 r r s G E e s y N O S S t U z 9 6 o 1 C 8 6 g C H r L S c y E U n T o A F 6 N G U c p l s E Q q Y I 6 U w x Q s R 0 + C r J z 3 q L A u f a 4 D 8 E c c y M / L x w N / e 1 B M 4 R g b H 0 c g E B D 3 1 9 P d R Y p D i l g s i l d e f h 4 v b n w F r 2 7 b Q f v F i E L H s X t b I w m U D E t X 1 + P o g S 6 o E z b s 3 9 6 M J U s W o r O 9 D V a r D U f 3 b k x e z O s M v v b H H n 0 E P m / S t 1 y 6 b D l Z p 6 N E T 6 3 U D y X C S r W 2 t o j E 4 N q 6 O v L H d A j 4 / d i 6 h Y S + o E B 8 l 5 e f D 5 V K B Y 8 n 6 Y + y Y K 5 b f x H m z 5 + l y t Q b A I n T P n p S X 9 v d q y K h S o i Q M 4 M t E k f x W J h 4 / O P o k E K k I D U f n 4 D E l i c E r t A 0 q Q W i x D v G n G 4 0 d 7 l Q V 6 J B T j Z n l E v R P i B D U U 4 c c h 9 R R b J s H I S w 2 + 1 4 + e V N u O y y i 0 T j q G V a 8 g 8 c 2 L J 1 O 9 Z m W T F 4 3 f V g H X / h 0 Y P Q F B Y m T 0 D g B F Y m r D J d 8 v N M i J J F 5 D z D 9 n E F + p w y o Q j S K L T K s e W p 3 + H x R x / A T 3 7 + W + z c t Q t 5 R a X 4 w i f e j z 8 + T 5 1 L 5 c P / / u c H 8 f 2 f 3 o e / / + F n e M / N H 4 Z b W o D B p g 0 o n X 8 h F M T B l F o z a U w l N D z o 7 J N C p 0 6 g c 3 R S + X D Q Z n 5 + M 3 y R V C L i N H S P L 0 W Z 7 U D q E + + v x U R 7 G I b y y Y C D L 2 S G T p U K 2 x G U U g O s 2 k J 0 d w + I i Y Z q 8 i t f e m k T s s i K c 2 K v Q q l C F r W b 0 + F C Z U U F j r c 0 I S f H J j L V 8 4 u z U V K R j Q M 7 2 r H s v H n o a R 9 B e U U p A r 4 g O r u 6 U L u g C A P u M p E N 8 1 r w t g 8 1 i 0 D N B T s 5 w x w V G e x 1 Y n 6 N U X T q m X L 5 + G F 3 d f f A T B Z L r z e I w d y x E T U G E j I U G q M o M C U 7 n s v l I s 3 a D 7 P F i A L S O N K w D M 6 Q A 4 e P H M P i R Q 2 k s T K K J 2 S A f Q p O 4 z k d d E w o 0 D U x 9 S K L z T H s 3 / w E d m 7 f h K / + z 9 e x Y + 8 B M Y 3 k 8 5 + + E 3 9 6 q Q e / + c a t + P 4 v H 8 T P v / 0 Z H D l 8 G D / 4 z S N Q 6 L L w t Y + / E + v W r S P r Q p b z 8 A E Y T W Z U V F Z j / 7 6 d q K l d g L U 3 f i 1 1 h i R y 9 R 0 w 6 W a m f Y G w C R o l O U W k v I q M i 4 k p y N B z v A + S g t H k D o R g R C + K w 0 y H Q q Z B r q 6 G f p O 0 4 5 F g F G 6 7 G 1 k F k 5 k o v j E v J p T E I e e A Q q Y G q T x 4 E 0 N k N S J w B 4 o w 7 O a 6 G W e O t E C 5 H O M 4 s j 8 5 3 T 4 T J k s e F i 5 b n / r 0 x u C f E p Q 4 E / C s W Y 7 Y z S P L Q 1 I z o z A x k m l G J m z Y s A n 7 9 x / C w M A A 1 C Q F X H N h n H w Z T t v g G a c c z V O Q Y x U M h a h b E S 0 k R z z h l g q N y / 6 Q z + c j C j O p 9 R m 8 n c d 3 Z g K P e m d m e o 9 4 p C c J E 8 N H b V w x f z m s e a U I y 0 y C w 3 P a b c P C J e L a / v M r 3 8 I 3 / + t 2 f P a z n 8 W 7 r r + e 7 l c v q P D N t 9 0 O n 5 8 D A A r Y y P I e O n y U q I g H X / r 6 X W Q h T j 6 P P 3 p y t a M 0 I j G + i a Q + 4 1 p 7 b N n V + q l Z D T M J E 0 M u V Z 0 Q J o Z C L S c 6 F 0 M s I w Z c M F S B h p 4 r U 5 9 O B v t Q E e L t 7 l i v E C Z G d X Z G + v x r h M l i w w W X 3 n T S 6 4 0 W p n 8 G p l i o A e q I m d R t N n C 6 E I / 9 8 O S / z O o 7 j I P 9 S p R b o y K D 2 h / w I x h I O l r H G p t Q W l w q c t i O O e Q i A C K X x r F x 0 x a s u 3 C t 4 M o 8 8 M u C G C P O P 9 J m x 9 a D m 0 V Y f P 7 8 e v E d c 2 R G z 7 F + l B I 9 m Q l c 2 2 J f X 1 L a i s 1 R o n p n N v b E Q u P p 3 0 v + m B r r l p c L y y o j Q b F 7 I 2 g f i S O Q 0 J M S i c M T k g q f k / 1 P f r H M K 2 Q S s l x T D b 5 C F k A 5 0 T o W 1 l g 8 G 3 L Z B N H m Z B v b f Q W w 6 g b p n Y Q s 1 C I 0 b m t B z l I 5 H S P p E 5 w u S k z L x N 8 o C V P X 0 R 5 U L 6 3 A p v v I h 1 z J x w a O l j 4 v / j K M q l y 6 f v J H o i 5 o F G a M + z q g o s 9 E j h E k H l 1 o W E Q U W X 3 G 7 c Z I W y h W l C P D J 1 t l t V q N 3 L x p P P B 1 x j / V Q n E a C w v V b O A g R D y Q z L 3 j 3 D m J i i h J k L v g J L g i 7 F C K g 2 s 1 W p E M y 7 S t Y c E C N D U 3 Y c u W T e j Y + z R Z h C f w l 7 8 8 g N z c H G h 1 W r F P O v W H O 7 A h S 4 t L y M E s K S n G 0 a N N 4 i G l k e 6 Q 0 8 F d O S 1 M j N f S K X R q C X q a d u F P v / 4 u U d Z + Q c P Y L 7 n j g + 8 j X 0 Z K 1 y b B Y 7 / 5 H y F E 7 J O x I L F R 4 C G B 6 c L E i M Q 0 Z A 0 t R P 3 q 0 G u v R p 5 + i c j h S 0 A O k 2 a M f q / A h L c c P n s Q l Y v L E e X Y + B n A p p 0 c s Z e T p d d b 9 Q i R B U 3 E o z j U D h w e m l Q 8 B h I m s 7 o I W o U F W Z o y 8 l f 1 5 B s b k K O v o V e 1 u E a Z V I 7 a n K j I y e R 7 f C 1 4 Z u v z q H v s / a j b / L E p r w 8 8 n K 6 R 8 a + L K Q K V Z 4 w R f 5 5 F o K j T S K j z S D W T r c x Z 4 j 7 y t 5 l W p c G F K d k y Z I I F h S v z r F q 5 A h d d c Q G u u + g K X H P 1 5 V i z Z j X m z 6 s X O X 7 T Y b D p o J M Y h V 9 T W J h P m l 1 O 9 D A G h 8 O B s e F x E c w I h a Z q n t f 4 / K e A w / r F R f m o I I f + F 7 / 4 G S Y m H A i T o L z 7 P T d A G X N A i 1 E x t y s l + 6 e F I e c 8 7 O + z k L / E N I u z 8 + l N b B l Z p T q M e a s x P 8 c M + 7 A d G r 0 a + f r 5 J K i n Z u I q u R 7 F p q V C O D K R X 5 q D 7 s Y + 1 K 3 + D H T V / 4 v C C 5 4 V 1 M 6 o y o N e m Z X a K w m m j O y H s X X i 1 m N L l Q Y P c 7 x W g R L I I p c g h 5 5 r x k u p p 2 3 / 4 p j y 5 D g v L B T l 4 i K p D R m I O p M C N B 0 G M / k J G Z n c X H t 8 p t o S S Z / K i q y s L N i K L M i x 5 K K u r i Z J 5 T g 8 N R N 0 U X R 1 9 g h h 9 P q 8 c L t d i J F Q b T 3 8 K l 7 c u B M O 9 9 S B S M 7 v O 1 t 4 y A I v X t i A b 3 3 z f / G r X / w U C Z U Z m 1 o S y F 9 2 M w b C h Y g T x / 3 E 5 7 8 m L N P p g q 0 X 5 + D N z 0 1 a n x 0 9 K h F 1 3 N Z p h C d o g V I h g d f p E 2 3 U P K I i Q V l I b T J 7 h r h a b i J B q C U R m O F + a R N X q X X 5 1 i G n 4 V N Q a A t Q Q B b R r C 4 k / / X M O v S F l U E U z L 0 + w m s G D + z e + d E P 4 d j R q Q P f j J d e f C H 1 b h I h 8 r E 5 Z P 5 m h + z L X / r i i S I t r H U t O i 5 W m X y f i Q T 1 I C k 9 + P Q z 9 I Z I z x K j k t F z 1 1 A n j C k l o t a 4 m 7 Z r J 1 n X S e B O I 8 o P + 2 X Q m L j M 2 O z a m M c q J G E Z n n n + W b z y y i a 6 C C k O H D y M 9 e d d i C V L 6 3 H c b k X b h A p l l i g m / F L s 6 T 3 7 1 C I x w F 1 m E A K z q 1 u F X q K N L B D 8 4 u q 1 A V I 4 A c m p p + 5 P B 4 f Q u f Y G N x + H 8 X n w P K 1 2 v E S b V T 4 H L H l W 5 B h 5 P F A q f B 3 e O Z 0 D m A m m h R y K 1 6 u y a Z f U A 8 m A 1 q C B i q y d W n t 2 7 c F 9 I B p J Y M w 3 C 2 u Z h v T A b l N H M 5 7 w 7 C e F O F U p V H p N u H l J M k i y b d u r 0 O v I H 1 U q 8 c D f / i o G b d n v O n z o o H g N D Q 2 K g d q m p k Y 8 9 + w z y L L Z s H 3 7 N p y 3 h k t M n z 7 e 8 I H d 1 N 8 T 0 C u J k k x 7 R p z R I N W T 5 S K G x b N i u X O N e G U n S n q p s 4 k q k V m L k B W z 8 h S E 0 w B X M h K l w u b w F x V y F X U y I 2 6 8 8 T 3 4 3 G c / j U v X n 4 8 P F w d Q W c / T N C y 4 s J q t Y R y 7 e p Q 4 d J p L 3 8 w F n j 7 B N I f n X G 3 r U p 2 y U u 2 Z g M s j 7 y A B 3 d Q x d Z I i U 8 A q a x j q v F y E p 2 W o m F Q F y D P M m 9 G C s 1 A N u A + n P k 2 F j H h r 5 6 G u 1 K e z Q + P r N J e K x x y / 8 t W v 4 + J L L k V F Z S X k 8 u T 0 G S X 5 q w a j U b x f u G g x L r v s C i x o W I h W E j j e 5 8 2 O 0 x q H i t r J h b Z O P u y 4 L 0 E U R g q 1 g b Z P U 1 4 T X t K u w T g U k 0 n f c 4 K F i g t D T g e n M c V j M V G r T 5 a K P M d J W 8 a D P j j I Q v C M X F 6 Y Y I C o U + a c r D c z u A U z G 5 v n N p W Q 1 T K r I l A n A t B x Z u s M 4 C K X I W 6 I a W C / i K n c T G j c 0 Y z 5 a + p S n 1 4 7 z m S W c j r K 9 9 K 2 V / C t 5 + 6 B k i x l J k p l W f j D l 3 6 a + v T G 4 E 0 3 s B t 1 U 4 e f Y W i C r R b P Y 8 o U t D Q G y H L l K 3 l a R W r D H O A U J I 4 Y Z j I X j d a A l 1 9 + W a T M r F m 8 B n I 9 u c 0 y z n S I w z H s x E u 7 9 q F w 0 T V J p 9 n R S H 6 C D U 7 k J H / 8 F g L n F / K M 5 1 K 1 C w a d D E r i y i e 3 J j M C n n n s I e U V g C u Y D I U L 0 J M r N i 0 R F H E 6 v A 4 f 1 D o V 5 M z L z w L b y V K f q g R 2 G m m B e j P h T S V Q 8 W C y l s N 0 C p g G l x k W g 7 G 0 T y Y 4 j J w g + p c Z V O K H 0 j Y m F 7 U b p k e P p m c 9 8 O 8 5 2 v a D u 3 + K S y + 5 G J 0 d n R g c H B K l s l Q q J d r a O 3 D h J V f C b D J B T h c h U 2 o Q 1 5 X A g 9 M 0 i 2 8 S 8 C C 3 V R f H v O w g W p v 6 U T G v T K R 4 T Q e v j M h p T f w c A s S r O c I n I S 3 E l i t H V 0 X t e b L Q h L i Q q F J 6 + g J F B 0 8 / F h 4 4 Z 3 D + H 8 d 9 D g 9 r h f 9 4 K r w t U B k + F G e Z T 4 + S C e s x r f N n g s e h I J O I C C A P n / D + D B a G A P k M m f y G l 3 f h c H p a m D I r u y b I A n L N u z R G h o b x s 1 / c g y 9 8 4 T / x 5 J N P i Y s o r y z D 2 O g o S k r L E S M q K I 3 5 M d T X D r P F j O e f e x Y y 3 V v L Q t X m x E T y M d e y M H W s Q y 2 + O a M w j R O F 1 q g m / V o e j G U B 4 u 6 f p 6 + b U Z g Y g x 1 D k E 3 n 4 3 N A J l P g y L H j 2 L l 7 P + K Q k f K S Y / / B Q z h 8 Y K e Y F n I m a N m 3 F y + + 7 1 Z s / / A H p 7 w 2 f P P / U n v 8 6 0 J Y K L Y I 3 r B U L C t T k 5 N M Q Y m T S p J y N O 4 M Q A w N c b I 2 L G h t f g W q N a Q l Z y n A c n h Q g b q c 6 I l O F P D F o W Z r m K o M N B 1 s x R L a C H U s C W l d B f b 3 U k e i T q C g / d X 0 1 h d O Y M J z B r H s f z L E j G N N 8 n p N R 5 L K Y K B o B / T W y X W k e o k 6 s 4 8 1 I w 9 M Y b e r H R G i h G v N t T h k 7 8 L X + p K V Y p 9 d 9 F 9 w j j p h z j m 9 u L d M r s D 3 7 / q h q H n O W f + L F y / G w Y M H 4 f X 6 s G j J e d j d d + r g R N p C v f r w g 6 i + 7 R Y k a z p N Y u P l 7 8 C a Z / / F J x h y d + Z w M 8 + C 5 Y W l 0 x D C d I b 9 k 1 P Z O M A w m p C R M E W Q C E s Q S 8 7 e O A l c d T Z T I 2 t 0 U s T s s / c c r n m u I E E a G W J T x h P i E n C Q E I 6 6 Y u i d 4 F J R b x 1 h Y r A w c c 6 h K y R H i J q d X x 9 4 / L u p b 5 M V j k T J A G o S r n d + d O v 0 6 S t J X L / 9 B 7 j m y I / w p f Y H c d e r f 8 c 2 V 6 t 4 M X q b J i c z n g o J 0 o Y X k S B d d + 3 V K C 8 r w / 1 / / r O o 7 F u Q n w e 9 J o Y s 7 b l t X x 6 H + i h Z r d 2 7 d 6 G p s T G 1 9 a 0 z 3 j Q b p J v a 1 M K / 4 Y d 3 k m 8 z + 4 o r s 6 J l V I F 8 Y 4 w s U 1 K 4 Z K Q g e R k b t j C n g s y W g H 8 8 T E J I W n k a R O 4 m X Z 9 R l w z 5 8 f j Q W x V c H W p i 0 A H n 0 S Y M 7 G / E I x 2 L c N 9 x M 4 4 4 + k Q Z M 1 4 4 L W f H R 0 X d w w Q x h c G O Y T R c W J / 6 9 T S E q K 3 8 U Z g k a v g 9 1 N D j f h T 6 N G j a 2 S L C 5 2 l / a F b Q 1 5 y U y 2 N + y 5 c u R k V 5 K Y w G L d 7 / / v e h v L S I P p c I A 7 m 4 6 L W n I s 0 E n o 3 Q s H A h d F o d N m 7 c g B / f / Q P 8 6 I d 3 o a O 9 H f u I M r 5 V I d U p 4 6 L M V M E M S b E s F B x 4 O F 3 w p L q T 6 p z T Q 2 D / i o M O P I b F 4 E L 6 M y 1 b y c u 4 a G 1 K U R 8 i y j X E U 4 i T b 5 a O N K o C S e r B h T b f q u C s C S 4 d l r u k H v P W 1 E K z 9 s f 4 l G I 5 R v O z o J B M P o e 2 f R 2 w d 7 m Q W z a 7 f / i Z 4 s v x X 5 Z L 8 S n z J f j O O z 6 O J 5 b 9 D x 7 J / y T m n V d L r z o M t G V E B T P A C 2 n 3 N v W j 8 3 A P 3 K N e t N K 5 O F u D 4 a P v v v j f X 0 b A J T 1 R Z Y n / X V p 4 7 q g T j y l d d d U 1 a G 5 u S m 1 h 2 i k X V v G t M N 4 0 G y R 7 W + z M K M S U D K 4 I O x 0 x e w K y G U L j M 6 F 9 X C 7 m S / H E R L Z 6 H I h g Y R J T L f g Q r A 3 J 6 n F V 2 Y 4 J O a p s U 3 P + M h H u I 0 t l S U D D 6 z P R 7 3 g F D p m e A y A x J A I J d E j V o n r P b G A n / l T K + Z 8 J v r 5 K a 4 S U W Q J G a v f v 7 v s 7 x v s n 8 I W 6 d 2 H h 9 s + L f c Z v f x A j H W M o n J c v P s + G Y 9 u P i 7 o b v E J i b 3 M f 9 C Y 9 F B o F l E q 5 m P p S X F c o L B X 7 n 4 x I K I q 2 I / 0 o W 1 Q u n s s A W X v O f J H Y h y C P B a E y W 5 C X r 8 c h 8 n M b 8 i N T + k U X u Q Y d v C b W D H j b h 6 L m f P m Q M 5 F e 6 H k F C U J m U U S / M y j G M k T K 0 W m A B Z O z A X i 5 T 3 5 4 R h m v m C 4 5 a e 6 S Z 0 g C Q x 7 t f I r D j n S P I k x 0 p q g u H 3 G n R N T w Y / A A 7 0 D X G F p Q k t w w D U x N t m z r x g X n J x / p t h 2 p 9 3 T K Y 0 1 D W L g g / 0 Q u n o o s w h B p a G v 2 m a c T n Q 3 4 1 t d X h 0 Q 5 6 T S O b T s u p j h U L C k V 1 p r b c L R 3 H J Z c E x 5 y 7 E E 0 E c c H 8 i 8 Q + z 7 + 1 L O 4 / p q r 0 X G o C + Y c E 2 z F y T G K r k O 9 K F 9 c I i j c 0 P A Y f B M + 5 O b x c I I E 7 j E 3 P A 7 6 X J E N a 5 5 F P B s J M Q q + F r 4 K 9 u l Y s X L b s H / L Q r a r R z W l H D V / x 8 9 4 p r z J t E C N 9 P T g 5 X v v S W 2 d R G 5 l J S 7 7 8 E d T n 9 4 Y v N E C J V t Q b v l G c L w d B R X z U a D 1 I B i M Q K V K a q A I e c o J e u A 8 L e B 0 w A q Q C 6 E M e + S o s E a R 8 J I Q z D C 4 q 6 R t 0 x d S m w l 6 s w 6 m b A M G 2 4 Z h z C f f i b U s d z S Z B H 2 k i S u q r T N O 1 5 b L 6 f s B F 7 L Y o p G T 2 9 H r F Y V g g v 4 Q x u 1 B P L O h C + e v K B A K 4 B 8 b O r D + v E I h h E 3 N I y g k z T w x 6 k K 2 R S M K s r 5 e W E o + C a / I m A Z b E E 7 H G e 4 d Q U F V P n a 5 2 9 E f s m N 1 y 7 f w w 4 F / 4 A X 7 M T w / c Q h f L r 0 W 4 w N 2 U h h b U Z F X j p L 5 x f j 1 f b + D x 5 t M r n 3 k 2 c e x e P F S / P x X 9 + D w 4 S N Y c d 4 K / P q 3 9 6 K o t B B V 8 y p g K L A h H J 9 A R O a C h n h 0 W i z 4 L 8 8 U 4 H Z I l n u m 5 0 Q E g O W 9 e U x B z 1 W O D m I g z C x K L c k S 1 9 O R z u X T m 8 1 Y e M m l J 7 0 q l y b n b b 2 R e M N z + T 7 + s Y / i w r W r 4 O 3 a i s N N n a T B m 9 D R 0 U 0 P W I b B 8 R G E 2 e m l 5 m a N d z o I E t X j M l q 8 8 h 8 H J K a D u 1 A o T k K h l i B s P 7 0 b F b X 5 S G 4 8 w 5 P l b 7 l G R Y 4 + D j 3 5 g N P B j 5 q r g o 6 R 8 G j N J m j U c i y d l 4 X B E T / 5 B 1 H c f l 2 1 2 I 8 p 4 X u v r s a j / + j E x m 0 9 8 P o i 1 K m A / c f G o J Z N R j z P N Z g F 8 M z n T P A w B c + 6 r V 9 R K w T / y s M / F K 8 0 0 n P A O G D R q 3 O D M 0 e y y 6 1 o b u 0 Q 8 8 m 2 b d + O X / z y 1 9 B o N G g 6 f h x r z z 8 f H / z A + 8 V z 4 w I n G q 1 e j D X 2 H R + A J K C F Q T Z z y l K c t E w w o 4 R u O d H y V a V E 4 U n J R 1 K X 3 P k G F g x 9 q 0 F W V 1 f / j f 6 + X l R X V W J o s A / L V 6 / H h h d f w M b N G + E n r d d I T i N T A 6 5 m l F n k f 0 Z Q B 1 X 4 J y C Z c M F S Q m Y o r f 4 y w C W V u S M b d G R t y B C y U 2 z l s Z K T F d 4 J q L 1 q 8 r t k a D n U g Z w S m 9 D E T F + s + R a 0 j X M p 3 d S O K T A t K c g 3 w p q l p w 4 C z K u 2 i A 5 Y V W 5 G X a W F O p d S 1 K 9 j d B B 1 r C g 2 o b z E j I 4 + F 4 r o d x 2 9 L s y r y Y Y / P O 3 A G c h R T J C g K s h p l 5 F l d 5 N V V C A 4 x / Q R 1 v o G u Y + U i R J r y q d G z G L R O A l U T E T l V E S x B 1 q H 8 B v 7 R n I 4 y a / t j + I K d T 8 M J O i D s a Q / O R I Z R W m / A s c a m 1 F d X Y v u 7 k 5 U V V W h o W G e S C 5 d s m g h H n / 8 c X T 3 d K O m t g 6 d n V 1 i s m d J c R E c 3 Q M w l s r g d 4 Q x 0 e 8 U A 8 D u c W I m 7 h A 8 o z 5 4 3 T 5 Y 8 q b S X 6 Z / 5 V l R E Z 2 c q x R b 2 k K 9 m f B G W 6 g T q U f c K V 0 h J T r J 4 V x e F B I D e j t 2 7 E B B d g F 2 H d i D D 3 3 w d t 6 L d 5 0 V v C x L + c I y + O j h u M f s M J m N M N H D i Y Y j p H 2 n O r J B b x C 9 L Q P I y r X A p D I i a o 9 C b p N D Z p E T r U v t l A Y J R X S c v s + R w z 3 h g T H L g K a 9 H f D l 1 c M 1 A / U 4 W z B 1 n S 6 k 0 9 G 1 4 8 / Q q O S o X H M b n r j 3 i 7 j t j i + L D A 7 O N 4 y r c 6 G G h z S 6 H J 6 o F k Q i o d R a 8 O o z 9 2 L V Z e 9 D v l m J b D 3 5 m a R F O N K m 0 r N P E o S t I E s o L l Z g 4 Z A f I 1 0 T W D D 8 f 0 i Y n x T n l K T q Q 1 y d t x D f q 0 n W Z w h G j L B o i m E J q 2 E P S W G z x T D e P 4 6 8 i l x x D 3 w 9 Y w M O + N V W m J R h x L x e a K i d N Y r k t H d 7 Q A 5 r q q x z Z u B i J j B F 5 o U T j s 8 S p f 1 X W M 7 m b H F S L l + I a A 9 H 1 r i U M a P 9 a C d K a o t J 8 8 0 c 2 R G g I z h G X F B o 5 f T S i w f J 1 U z 5 r 9 8 X E D x 8 p H s M B Z V 5 Q A B i Z Q 5 b U R Z 0 p q n Z 1 Q m y C J F h H h B m 6 y V F V E d a 0 Z b M W H a S 1 e A p J N 1 H e 1 E 8 r w i u Y R f C e R X o d f x z 6 E f 7 q 7 + H z + P E d e + + E f a x I R h y a x B 2 9 u P 5 f z y N W z / 0 K Y z 0 d + B n P 7 k b t 9 x 6 O 7 L y S 2 H M L s M D v / 0 u y s s r c e 1 7 b s O + r c 9 j z / 7 9 K C o q x N q 1 F 2 B g o B 8 R M p v D w 0 N Y t H g R P R k Z 7 r / / z 7 j v 6 j G 4 l U m B M o b f J f 6 O n f 8 z B O x + 0 j N R x C R h h G Q e x G Q k o P E G o m Y q R H t a U b e c I 3 j k S 1 L 7 q K U R D B 1 s E s G L 0 v o i 2 i 4 O I w S E n x E n 6 Z 4 J u C r t 3 t 5 T r 2 H 8 7 w g p F 9 H n w V j m 1 + x 0 6 v r 3 o N u h R I 8 9 Z d r J l e B O 7 C R H n c G L n 8 U 9 c U S G o g i 1 h + A f C W C o f U Q E D 9 w J o x i H S i 9 g z c p O p 9 e I C W / l D S U k d y Q o x A R L y Z G e L k w M L u u s L F F C V a W i v w p I y c 9 q 3 t M m z l 2 6 u B r F R E s d H 7 w e j V e / A 4 b A q M g m 4 P l Q r y d 4 Y i B X g c 2 k a I x Y N I p b P v h J / O i u b 5 P 1 1 Y t Z y q 2 t z e T D a O m 7 C C y 5 J d R h a V v L c W Q V 1 l M z a l F G w r R q 7 a V Y s v 9 9 + A / t w 3 h R 3 4 X r L r 8 a j z / 2 G F G 2 a l y 4 b i 2 e e P J J B I N + 6 F R q l J a U 4 H f R G 1 H Q d i E K A l e J 8 / 5 B e S s C E 1 E k D G E S t H 7 4 F K O I S g M k G D E E Y y 3 w R f 0 w k 3 W a G J w Q U 1 u K T C F M N L e h d n k l W X b 9 C W F i j H o U Z y x M D K a v c 9 a p / z c F 9 / e T F g v g 9 u Z M B 1 5 T 1 i J z Q y F V E K 9 X E s d n 3 s U h c N q D f z H t Q Y Q i E s j J F M l e D 4 P R 3 g H T y v P E W 8 5 U 4 y B o y d e + i 5 F r P y W u l z X t u Q b 7 D W v L Q 6 K R 0 s i c G 2 T S x I m m S U W A Q U r S x s E Y p a c P 5 v x 8 + K M K + g 7 Q E O 3 z J / R w d O 1 C f v U K a i Q X C s n i z t v 7 Y V I + c u T u 8 e G v a / 8 T P n 8 A 1 c W V e H X 3 D l z 1 z i v x w E M P E 8 V + H x o b j 2 N R w 3 w c 2 d q I S 6 S / J H s U h / P C 3 5 L f 5 s S 4 v 4 O E Q U H + 4 m T H l p F T W p q 1 A j / 6 8 U / x 0 d s / h O G u I b J 6 E d S s q B b 3 0 b 6 / C 1 X L y H K l I O J M t H 2 6 s j h d 7 O l V i t U i 3 0 Y S H A w X A s X t m e 6 T 6 f e r S 0 K w d / W j p H 7 m a N B M 4 D A z L 9 r M A 7 r n G j y a r 1 Z o y L d z Q N H e h A F T O Q Y N 1 a + L M D G 4 c d Z V T q 0 1 H Y 7 L s L V 9 D u p 7 C n C 9 D U 6 K b d r 8 F B 4 i x W R V K f G 5 5 e 9 A + 8 F O l B W W Q J o t F 5 0 7 Q P 4 l Z y 0 E 3 Q F S Z r y k Z x w F 5 V O z J Y a 9 x 8 U k z D B Z p H Q E k D P P W a A + / r F P 4 R e / / B l R 7 R i O v N q I h R c k F 6 / m u W Q G q / 7 E l A 6 m y 7 m 6 G F S n O c t 6 O p g u v t J 2 + h M Q / 9 U x P 2 8 k a W e 4 4 9 h 0 c V F S u d g S x b y 8 C F w h C T 3 U m Y s s z g R e V o U H B s 8 w Q X 1 O h I J h H D 1 2 H E O d o 9 B Z t V B a Z J j w u t G r y k G W S Y d l B b z s a G r n c 4 j l B g f k o Z N X q F N K Y 2 J s p i K L V w W c 7 I Q s B L U 5 E e r A U + k n 0 8 D l h S G s p / Z l 6 u g k b b 6 / T 4 m 6 C 6 7 B H Z Y V W G J 6 J 5 q G F X D a 5 s F O v X O k Y 0 Q M z D q G 7 S J r I h y K I K f U d k K Y d r s 7 8 O L o V g Q i L u i V N r K K n h P C x O A F B g J B J + 6 5 5 x d C m B i Z k V l L n h n S w O R n X k X F f h Y W h t t + p o I 8 / 4 7 g c t n Z 5 N 7 I 6 m v K v 6 F T h L G 4 2 g a b J g S j I g C z V k K U h h h e J A p D a m 2 h u d A 2 K o e e O h i P C 8 3 F y b k I J T f / 6 Y w T s 9 b m w I Q t J x v P v f S 8 G B / h K r L f + t 7 3 c M l V F + P g 8 U P U k R N i j E V B T n d Q V G E 9 N x g K a 5 A T G 4 e d 6 / J J p S J C y Z M b G a X U C b m Q C 5 d 3 V l K n b T B H U a Z z Y a S t F / P K q B 0 8 Q 9 B 5 h 2 B N O N F Q r Y O a 7 j U c D C J f T 0 R V p o T d z 3 4 f Y D U r I R / v Q y A m R Q X 5 O Z 6 R E Z E i x C F r g 9 W A 7 K I s 4 T u y E K S x Y P e X 8 e j 4 E d y Z v U x U m r V q y + C L p B I k U 2 C / b b j P A b V a B 7 f T T Z 2 e a G l W M q E 4 S r S d 8 y I T 0 T j 5 q 3 w / U q J s E j G g e w L 0 N s b u M s l j n A 0 0 7 S 8 K M M 2 i u H j 9 4 d d S / / B f D Y s K 3 d A q t J D 1 d z Z + g 3 n T w O A A D h 0 + h K / 8 z 9 f R 3 N I i O u q W l 7 d h + X l L x Q 9 2 7 N x F X N 8 P m y 1 L r P 3 E a f Z c 7 Z X H c 3 j W K c 9 J O h X 4 4 S V L N / P y m x y y 5 T r p E i j I N / B N + O G x e z D Y O Q I 7 U Z P c 0 h w k F L S / Q i l 8 i Q m H H f 0 D A x g c H M T F l 1 y M l m M t 6 O h u Q 3 v j H o z 1 H 4 e 1 d L k 4 x 7 m C R 0 a d u t A K m 0 E C + 5 A T Q 2 Q 9 o u Q Y h e h 6 D 4 z o o H Q P w 6 Z o J R 7 X B 7 l G g 5 K y I q h I 8 H j B 6 K w C C 0 x E r U D 7 i v / I b C e i M U R H B q G 3 G s V y N 1 q f H 5 2 R I b g H + 5 F v s 4 g w 9 3 S M 9 o 3 D R t e Q x v d b n h A h t r X 9 R b B Z i h H y k 3 B r T U S 1 A 9 A p s w U F b D k y h I q K G n z 1 a 1 / H D T f c Q J R R I Y Q q E A j C 5 f a R I L G A h z E y P g 4 5 W S 8 O / Z P e E p N D 4 x 6 S J n I A u I Y H 7 8 d T Z l i Y e A q O h C 0 R p y p N E y x W j v / u A 7 0 q u R 9 V W V K M e Z W Q j g y P 4 J H H H s N V V 1 6 J 1 t Y 2 l J U V 4 r 2 3 X 4 w 2 e r 9 q 3 W Q n / d S n P 4 s v f e l / x P v H H 3 8 S a 9 a u E y s T X n H l N c J v W r Z i N S 6 6 5 H L s 3 3 9 Q 7 D M d D r 9 U Z A d w Z S E 5 0 R 9 O C M 3 V R h E e G 8 F I 9 z B R O g 0 s + W Z U L S l H T p k N e o s O F p M R r k A C i y 5 5 H 1 a s W I Q L 1 q 7 G + 2 6 7 C X 2 9 3 a i s r U R B f g G s O Y X w B z M 0 7 D n E u E 8 G X 0 J N 1 5 O N 6 m U V y K a / U Y 8 X 1 q E j K C z p h z o v W Y / d H T w 5 4 s W D t F w a g D u m n L S I x q B G Q X U + w p 3 N M E p 9 e H x 4 F 6 4 c / w X e P f F L a o u Z 8 w i F r 5 N x a 1 3 r f o 4 v H p s P W 6 6 F e r 8 E O 3 f t w f / + 7 w 9 g k p W h u 9 W J P / 7 6 a T g d P v T 3 9 8 N P y k 8 i l e P w k U a R Q X F 4 4 z e g 9 T 5 F i i + C n / / m V 6 x D x R r I H L F j I Y l z 0 r J Z c n L t R f p O 5 F C S c k j Q b X L 1 Y J 6 K E + P q V 2 c w E + F f G f G E F K P + X h w b I i b z n h v e L d Z w s l j M Y p H j / / z i p 9 B Q u Q Y 7 d u z G k m W L x Q 8 2 b N i I T 3 z s Y 9 i 3 f 7 / 4 3 N P b i 1 t u + w D R n J 3 U 6 b U i I s Z 5 a B u I m l 1 3 / X v E P t N h I W F K z 8 h m J c f p L e N D D m z f s w N d Y 4 N Q q t X E / 0 N o a S W q x / / x U 6 b / 8 6 0 q a O P j q K q s h D V P g + q q K i x b v h B r z l u B 1 Z U r M f / 8 G 9 B w 2 c f E c X X T a l u c L T h p + N C g E i H y D w d c U j G s k E v + z P z z 6 4 h S T V b 0 i c Q m l 5 u Z C z L q v f W r q u j A d r L u k 7 x X a k i I 6 k 9 x f 2 p D C s X V B U T b J u u c W 1 R 6 f P 4 z H 0 T T s V b B F p a u q M f 8 + v k k O J w t k s C 7 q e 1 5 c m B x U Z F g D 4 l 4 G E G n E / M f / S b W 5 / 4 R R Z 7 / p u f g R U 5 O D o x G P U a H R k V W C a 9 v L M o Z z A G 2 V G y x Z G o S d J J n W R Z 9 J n m P D g N F C j J v / 8 b Q E I s a d N Y L 3 S f 9 2 U 9 + h K 1 b N 4 r B V p 7 s t f 6 C q / H E E 8 8 R B R x E V n Y + 7 v v 9 H / C 5 z 3 8 B G q 0 a h Y W F I j e s t 6 8 P y 6 / 5 H D 7 / 0 f f A b E p y f J 7 H w m W T W b C Y D s 6 G m C u G 8 e 4 J j P S M o b C 8 A H a 3 A 9 k 5 u d i w c T M O H D o s V u k 4 3 t 6 G B x 9 + F D K J D O F I D I 8 / c B / 6 + o b x y v N 7 8 P g T T 8 P j C m J 0 d B x R D Q c J J H j l z 1 9 G / 9 4 H 8 e i v / h O u 9 g 3 Q k m A Z N F K U Z U n w x K 8 / K w T 4 t Y I 7 3 L Z u F W K k o a u z o 6 S N Y k R V e 0 W x / T Q U 8 g A a h 2 d e A 2 o m F F T l 4 d b F 6 7 F b + 0 U 4 3 / t X 6 q 0 S M R k z H k 4 g F p g M M n A V J P t A x s x M 2 u / p x z f B l p U D i 0 1 F S g h C u f g x g M 6 u T v g D P h S S x d Z o l P j 4 x + 4 Q S q l h w X x h 5 U j + 6 I + U 6 H o I n / r U p 4 V Q 5 V l s U H G C H g 9 3 J N 2 s M 0 K U r J W M m G p / 5 N + N 8 n H S Q k L I g s c 5 I Q r Z Y G w v K T D y T W e q e t R 9 t B / F 9 Q V C o 2 a C K w / x 0 v O / + d N j e N f 7 P o f B w 0 + i v a U J t 9 5 y E 1 m z V a g k K 3 L N 1 V f i a 1 / 9 S u o X U x H u j 0 C R L S N t m D w u 1 y b / w d 0 / x o 3 E 9 f v o 2 D 6 v B w F / A C M j w 7 j s 8 s s x r 7 4 W v 7 r n t z h 4 4 A B + + p M f i j L M + / Y d F A J d S p r Y R Z a 1 f v l 6 a P V G d D p U e O S n H 8 f i p S v E e k 3 R S E g I 5 5 Z N L 2 P h k l V Y 9 I 5 P i 3 O + V l x c H R R B k F 7 X 5 A J p m X D 6 c z E v N 5 s o 1 C l U f Q q j 3 e Q f F W d h e t 0 O M i q C W s l S 1 I v X i y q u K x J j X W l E n Q m M y 5 v J d 5 o 0 a W Z N I f Q K G y T U u f l h M 9 3 k b J f h z t F k h s o 0 j H p k k L l D d C y n u A 6 Z j o 4 / a T R P C b 7 G M P l z r / b N X E v w X w H c j s 8 / c i + u u v F j + N F X 3 4 8 v f O f P + M j V V T C a b L j m l k / h 2 Q d + h c u v / x A u u / 6 D + M v 3 b s N v f 3 P P z A J 1 c O M R L L l 4 Y e r T V D D t 4 Z Q T D p d y L f T p 4 P Q Z O 1 E 5 z 7 h H J H p m G 7 O g N J M j Q d o y 5 o p C k T f z O A 5 H A H k i m 8 / l h 8 F i w L g n L q y P n p z m M W 8 I G q k b P V 0 D y M 8 v R E d n J 3 b t J k r a s A j q i o u w 8 5 l 7 k F t Y h i P 7 t 6 O 2 t k Y k + s r k a k T J i d 6 x f R v M B i 1 K z / 9 I 6 k x n D i 7 3 d W F V i C x T D 9 1 7 s j x T Q h D T y a a L J 2 R w + S q x q P D U q p 4 H W + 2 D T u S S T z Y b R K S N O n h 3 a z c U G j k p D Y 3 o + K L S L g c R 5 L z K f S e C X D i R 2 r b Q w P X Q k x L B i 1 z H A + Q P 0 a X 0 N v e i o C a f r N n U d u 8 a k a H U F E X X c f J H y W / l W x H 1 6 4 l + p g 4 j L N x M 4 N U j H W S x D 4 2 e n v J 4 K + P W i / J x 5 5 d + h i f / 8 h P 8 + G 8 7 8 b m b V 2 L N J e / G j R / 5 M l 5 4 9 H e Y t + R 8 l F T O w 4 c v L 8 Z / / M c N M w t U 0 4 4 W M T V 7 J m x p U + K C q m S 2 d M A T F C 8 W A l 7 X l Z M t u V 4 5 J 3 m m w 8 y M R I R 8 h G E S p u K Z h Y n B m Q a J U A B K l U I 4 9 F w + i 1 e A m A t D H a P w m w r Q 4 0 h m s P O N 8 H W J m c J 0 L X J J F A m J X E S i H L 6 T b v O 0 k K O P o T 6 H L C u x m l 5 X 0 o d 0 + g t g 1 g 6 S g 2 8 Q 9 8 z 0 L x x V 0 3 m i y D d U g 5 f 2 n A s B X w A a 3 e k V 7 u 9 v G U R R T Y G Y l b t g b f 2 s l X Z n A o e 9 J w b s C I T 9 K O E c v h R G P d S 2 E m o h P Q n 3 W J x Y Q 8 a z I s b p H n V j u G 8 U N Q s r i X c m I 3 t i W I t D 6 W Q U g 9 T I O 0 d m F i a u g 8 H P o N R M z 1 u W E L X g O S D F f j b P B O J 0 M e 9 b p N I v 4 9 P v X Y L a h a s x 0 N W M 7 / 1 h E z 5 3 0 w r x l 6 f D t B 7 b C 7 / X j e V r L s E d 1 1 S i t b m R d d 1 U c P 5 X k P N m Z o G K G p g b b K C N C 0 9 y b Q Q z i u o K U L a g R C y C l l O c L T p z J i Q K C S Y 8 p 6 j S Q s f k i Y x s 4 R i n W k m D U 6 E U K t m J Y v 5 p c R H R K 7 K g A f J H P C E Z v E G u j n T m w s R Z D Y X G G B Y W J I W J w U u / M F R k H R g D D j N Z r e R 1 c q e T k A A 7 Q 6 e u N O Q c 4 W V A T w 8 F l f k Y P D 7 K z Y P B 9 m E M j v Q L 5 T E X R p 5 6 G g l 6 q V 5 8 G o Z c H S K N h 7 H B m g N T 6 j V 6 p E k I E 0 N u l k 6 p T M X W y Z R v R O 3 K K j F n j Y V I W E W 6 Z V 5 l J 2 4 E D k w o x U D 1 d O g V c a w p D Y m U r W J L D H n G u F h 8 j y d T 8 g J 7 S w s j W E z t e W l N U C Q T 8 H Y W t D c z / D 4 P P v H V X 2 K o v 1 N 8 Z m v 0 0 G + / I / I 1 q + q X k r C t g l Y Z F 8 L E m G K h 9 v Y q R W S r S t K L 0 s p s M T s 2 E / w g h 9 w y B L o 6 U F p f D D l 1 6 J n g C U l g m D a C 3 n G Q q c X 0 K g O T Y C F Q x i I i o O G U G F F 0 i p U U u V J P / 6 g f 7 f 7 Z C 5 i 8 V l R R J y i b V u + C C 8 v w m F k 1 b e + Y c J P g + m D R 9 a e + n Q T T L l 4 v d y 4 E 7 W G o r Z M D 0 d F E S P g 7 y m n L z Q h / K s Q B A w m O b D 6 G h e s X C E U y 2 E 6 + b C A i l N h 0 P 9 f b 2 Y X W 5 a t w U e r z r m e 3 w T I 2 j K M f v A E 3 p L a N D / Q T j Z w 8 P 8 + I z q / M P e l 5 z w R O V + I K w D O J A a 9 b z B k j c 8 F F C s i k m f p r t m A H + p U z H v O t A F 7 1 M 5 k s T N Y 5 s 4 I r C x O 3 a U F Z D o 6 + 2 i S 0 U y Z a R 8 k a D P e h c n H Z r M L E G J x W P K X 7 W O 8 U y j E T / C G g 5 U C 7 y E z X n o b W 6 j 3 e j w 7 v D F O C z x J s a d L C x A p k c 4 d a J M V y W t U Y 0 d A d 3 U r I Z S M z C h O D o 4 B M D S f 8 P a k t J 0 M h m + z M D C k 5 S 5 n C x D X j 4 + S n S I k h s z A x S u c n 6 2 c w l S 6 q L a R n U I r R n l E 0 7 2 z D c N c I n G N u s X L h d B i z D Q i s v Q i X j g x j o n k Y B 1 7 Z M U W Y G A X V e e g 4 1 J 3 6 N D c 4 X e l i s j D 8 N y 1 / 6 R 5 U T D 7 Z q T B d m B g 8 p L K + a m r e 5 F s J v B J K k K e o k 8 8 u 9 Z J l Y H D h D Q a v C H F 0 h L R F 9 W L s 7 i W t P B i B b O u f R W Z D v K u J H m a B 2 G 8 u s N + R x n i v H d Y 8 q 5 j e P R u Y 5 n l 7 e r H g / D r R Y T g b Y S 7 4 X D 4 M K o q J g k z t G O c C / G C 5 O A k v f n 1 o Q C H + T o d M y j m E U h K M Z J u N e c p F l C 8 T / u g c Y X S 6 P a 4 b n 0 Z m O W W e C y Y 1 J g M K J 3 o q w Z C l R 3 t T D 4 J R 5 l 8 M C V m V P N S d V 4 2 8 8 l y Y s 4 2 I 0 z X 1 + r R Q b G 7 E z p 3 H s X v D H v g 9 A Z R n x U Q a l z y H / D 1 P + v d T U V 4 1 O 3 u Y D r 6 s m u y o 6 C v C v 6 L P R S R M 2 r P I 6 3 O H + 3 B x t Z / a d G 6 / + U 2 J h A p q i Q X D 5 N N L n t 3 v 4 s F + k c H A g S D 2 H Z I 1 + p K N E 3 X F E P G N o K P D h f r V N S J g c C o M u a X I J / 7 c d b Q X W Y V W G D k N Z w 5 0 H O 1 D x Y J i 8 X D S S C 8 Y M B M a t z f D X b h I 0 M R z C a 5 G G y E l y 1 P Z k z G V h M g C y Q R / q s z Z R U K Q l D S O 7 q X f J 0 E d 3 V C P u V Y L 5 E w D C f k g X B Z t u h c 7 f e m g T H A 9 C Q Z P 4 T g V m B r 6 3 Q E M t P a j w N H D i 5 B C V l W J g Z g G p T M o R Q 4 2 i E s + g y Y d 9 0 l F U j W 7 v c w 8 5 1 g 7 7 5 R w h Y b I L 9 P B 7 u 9 C 9 0 Q 9 A p F U I c Y 3 G e Q y c k 1 I / / m J i q f B b T A v y 4 s u Y m J S d i C 5 a P 2 i g j B 6 D j 0 v p j H z W r Z c P D 4 a j q G z r Q u q 3 D w s u K A e k q i C H l T y Q N P X t 0 2 D o 3 P Z d I K W v W 0 o q s k / p T D 1 t Q w g u y R n i j A x e K r 1 T G g / 1 o X K l f W i w u q 5 h i c o O V E X g g d 0 p w s T g + 9 + y L l A v I / E 1 P S b q S G 3 Q F g H G e c b z Q K O l n E B U a 7 5 z h G 7 E 6 A D s 1 G b T Z j O F B y p 5 V C 5 3 m L E 9 l t u g 4 x e W S v P g 2 1 8 5 s K X E b J 8 X M P v T J C u 1 8 c d 7 L W u 0 c X a 3 B H o I 8 X E F J I X X V N g R Q k p l b M Q z r O F h u f 8 z Q A 5 c d x S m x z h o X 3 C 8 G Q p X E R X 6 V p 9 H W h p 6 8 S W Q 9 s m 9 a O c V D I n v o 6 M D O G V z a 9 i 9 7 6 D 2 L 5 7 L 0 o a y v D 0 M 8 / j 0 N E m N H U m C 7 Y c P H A E v 7 3 v D y R 4 k 1 L K 4 A l r H O p u 3 d 2 C 6 q W V U K T K k c 0 E r q 7 Z c b g T + R W 5 C M y g z W e K 8 n G 1 0 6 A z h J 1 E T 6 e e + Y 1 F M K J H v 3 0 F C R y v 5 D 6 S 2 k r 3 x B x a G h O d Y z Z w J d 5 0 z Q x 5 N g l t i h n y e m q Z S / r M B M f a e 9 E 7 / 8 e p T 7 O j 5 2 i / G F t S k q / E Y 0 k m n l K f A o / x z Q S V Q S n o + Z k g / Y R 4 S j y H y 1 8 L e D T P r C m i t o x i 3 N 8 O g 9 J G A t Y 1 Y y X j c 4 K J g 8 j S T V 4 r W x y D m u g w / c 0 2 y Q S z e v m v 3 4 R V 4 Y b S 0 4 T 4 6 D 5 o A i 1 o 3 X I f H C 3 / w L b n / 4 K x k U F 4 + v e h a f c z 5 E s m E P I 5 S E a e x v t u u 2 1 S o L h x m h q b s H H j J v T 3 d g v K U 1 1 d i U O H D 6 N h U Q M a j x 0 T t a i b m p p E z Q N O p B 0 e G k r + O A V e X 5 e d 4 + L 6 w i n j U N P B G Q 8 8 P a N y U Y X I e L a S l L M w Z q L E G h N r z 6 b R 3 z Y E z 0 Q A 9 W v q T m u t o t c T a k U E V l 0 b / U 3 O F + O l O 1 m 7 h m N m F B h z q e 3 m s F C c X D p G b e A h B U Q / l 6 j p v Z M s R C i K z q P d a N 7 d J o Y k e O p G y D + V B f D I v S K Z r j 8 r O F i T U 2 4 T K 8 o z w s T H z t v 4 M n z 0 v P a 8 s A P x e S e P L 4 p h B 2 r q 7 L w s M a 5 4 O u B g V u Y j f i 2 T S i c c L m z a s p 1 O z g v P 5 Y n F t R 3 B P v K h A 3 R s a q R z D J V C g i 0 v P o 6 j 2 x 4 R M 6 3 3 P 3 M 3 H v 7 p x 9 G x 6 0 F o v c f w h + 9 / E s q E H x q 1 G j Z S P I d 2 v o x 9 2 1 8 i g Z f i 2 p s + h o 6 2 4 5 h 3 w c 0 Y H x 7 A A 3 + 5 D 2 s v W A + t R g 2 / P w C 9 w Q C T S T 8 Z N u e C / n x j 6 f E J A e r k i a g U E V K r a o 0 m O X g r k e H B h x + G w + E Q 1 P D T n 7 x T 7 H p k S I G q r C h 6 D 7 W K s s B z g Q s 1 W n I t k G U s X d M 4 r B B j F Z l I h 1 i 5 w A t T g 7 x U j e 8 z W a b y 9 U C R 5 R j 5 n J O 5 f E X G R U K g O I G 2 0 D R N M 2 S A 5 x / G v H H I j d O U T b o v p p u D P v P 8 L 7 / T j 1 7 y g f h z G f m Y r H w m O h 2 w m i y Q U F O x I C j y 5 Z D R A 2 c E y G d y O 7 3 I L Z n M w I i R M 3 q M f M 5 1 u 7 8 E r M g l J a D C 8 A W / T n 2 b B A + F c F 1 6 n q X d t q M R 8 8 6 v E e e a D U y F 2 W / S p G b 6 M l O c Q 3 / O i j g d p 7 e / H 9 Z c D k T 5 Y d N W o M 9 1 A B P e M u Q Z 9 N Q n z m 0 1 3 z x D F O 7 e f X h l w 4 t 4 3 6 e / j Y 1 P / Q G W r B y U L b o c B z f 8 E e d f e j 3 + d t / P U F l d g 3 V X 3 Y y / / O p b u P 0 j H 0 M k r o L G m I 3 O 4 3 v x x 9 / 8 F O + 4 5 j 0 o r y h D a W k l x o I a Z O u 7 4 e h O i G R m i X N 0 N M F 5 n n J O 0 Z / s 3 0 n w g y X L y 1 n F M 4 H p C 4 / G c 0 S q x 0 n 0 J z w + Z Y r 1 b B h o G 0 Z B V a 6 g I 4 z 0 Y O z 0 s S t G W + M o s m w K a v R J P n Q m y 1 S + H q j M 3 k M d K C n 8 n I I U i S y g R t W R 1 p t 7 D I Y X l T v d t Y d n Q 9 / I C M L B C C p L k 8 M Q o Y 4 w V J V k E a n p j u 9 q R f 1 5 y c H n T P D U 9 / I / 3 Q q s S Z Y z O F V Q g w d 6 p U Z O Q Z p s Y x 5 C Y K v U N S E T 7 C H T I v F w Q v Y p s l p O B V H u z N 9 F P q w T e t k i h K g T s 5 I 9 l 8 i K t J A i L x K z y r v b j + P I k U O o r F + O n N L 5 2 P v K g 7 D l 5 C O / o B j W o n o k I l 5 E J A Z E Y x H Y M / x 5 b p H M X s o B q d r c / T C h Q m T 4 S x w k U B l R 2 5 M g O P 8 p U r b Y D 4 j q J W j e c R S L 1 i c d 9 r n Q d a Q H 5 Q t L U 5 + S S O f y Z Y I T O N 3 t 7 W K O V B o j H i m O D p 3 7 c P m Z w K C 2 E 8 d v J t 9 B B 6 u m h A R p 9 o h e G p x t w B b q V O W n T w X z y x / i V A 1 s X v J V 6 G J S + E J h W E m j x Y Y C K J 1 X T M p v q q n g c t p t B z p Q U l e M p 8 N H x L Z b c p M F b 2 Y D 0 + 8 I u Y b H o 3 J k k 2 B x s E b P G f y q G P k a i S k l p B k 8 z J A 5 F Z 7 Z R D L T M U 7 / S s X E R 4 e T s 0 M S Y h l X s Q c 1 h o S 2 i 0 Y h 2 M m y W q x a u I l y P v D 3 h 3 H j j T f i 2 L i V f O m p 5 z o b 5 J v l G H F F 6 e w E + u d c H N l M S r T c 2 g m l u x T t r Y 2 C q c w O u l e R w 3 U K i A l o n v B p L 0 O i 0 W t E U O J U U M m j J 6 Z v M 7 g I z D 9 b m B i e o J U o z z x k 6 w p h J L 5 9 S t C t x r y J s x a m T E w M O v H p Z 3 6 B 9 S 1 3 4 f z m b y O 7 y H a S M A U 9 I X Q 3 9 o l l b d g n Y 0 E 6 l T A x x v x y R K w k J O N t I g u g L j e K I n O E 6 H f 8 J G F i 8 D b O j k n D H x + F N z 6 E U C J J i y V S K R 5 7 / H E M j 4 4 J v + n Z 5 1 7 A 4 N C Y C H b t 3 H 0 A v 7 3 v T 9 i + b T s J n x o e t x c a j Q 5 D Q 4 P Q y s 7 t Y O + Q k 6 f f 0 O P g V 2 r b 2 a L M E o N O V S r y R v U m z f R R k G n g N j o N b u y x e z H Y P 4 j i 5 f O E L 8 a U g W d 0 R q g 9 2 f l m Z z o T e e U 5 9 K B 7 U 5 9 I b k l 7 a y U k v d O E l + u r W y 2 T H G l b 5 z / X d 0 q D s 8 + 5 g + m V 5 I S K R p o Z Y t I g 3 X / M y Z R 6 9 v 3 O B M 7 L / o C j u f + H L x / 9 I 3 Z Z R 8 U 2 b t + A l y f l T I K 3 D X Y N o 3 p p R W r L 6 S N C V o E t D m f D Z 9 Y 5 n w 0 8 7 p h J 1 7 V S 9 u E k C M a d 8 J B g 8 b V c e s l l e P y x x 9 H b 0 4 3 L L 7 8 c A w N 9 W L Z 0 M f b v 3 4 f 6 m l p c f s X l Y p r + 1 s 1 b k J t j F S s n z h X Y e r O A R 4 U 4 w 0 i d J 0 f Y H 5 4 5 2 / w E W J K p c T m 5 d T q Y x / N c H X a D 8 s v y o D N r 0 W 2 X o Z T 4 N d d M U M r i y f o R J C d c O i 7 i S T q y e h s d j w x Z 5 6 F u V C w u E 5 0 t S n 1 B Y S Y a k E o 0 l W p p H 3 U y K 1 k T i o t x m 9 Y x + T + t S u x 0 c J E W X g M r E 6 w U 0 s E 9 U Z + B F A t H 8 D h 9 S H x 3 D n U B L 4 5 2 h / 8 v O I R B r D J W 4 v m G L 6 L 7 S C 8 C P K V d z Q P N R L P k s m S u X 6 p T c j H S f P J b T w U O M L B / m q Z w Y 3 3 j y C 6 e 2 / H r 5 4 K a v B Z w C u 5 Y P z 3 2 C C k e L X S S p K + c H O O S E I u R I R g I Q S V W w k 6 I 9 c S I w Y o E U 5 I 8 Y c 1 4 o h 5 f A / v K b 2 Z w l T B e S I E V i t w 5 h g 6 / 8 R T 2 h 9 t g h o R J L l b C q z h U L a 4 Q L x Y m R h k J E 9 d h 4 N U F T 0 R 3 6 Q w 8 5 0 5 F g s R r Q v n G i V v T c W W p w A U P N 8 V s p O d J g J g 6 8 o s r y C Z I y D S + u B D G Z C 7 d m 0 O Y G M W y K C J k H N I v n k f E 2 V J R P 3 1 m 6 + x O C C U g 5 h p S v 5 x j n P e U m D 7 A z U n B R p M B D b n l q N c W Y C U J l G P Y h Y L y P B E J r K y o R v W y S v i c P g w 0 D 4 k 1 p y b 6 n P C 5 f Y i T c o x G q L O S N R v v m x B r S x 3 e 0 i j 8 r D Q 4 S T X T H x r t n T t 8 z W N Q 0 8 e M j L J C s b q H T p K M y r K F 4 g m S n E k R j 5 P C j S n g C 8 b R N i o j 5 R S D V k G / p 3 3 E v q n x k z 7 H 3 M M D Z 4 u Z j B + P R 6 n J e G Q b p 5 4 7 m R 1 B S o a + r 8 q R U v s k t / M 6 0 Q J 0 6 V x z f 3 W d Y m 4 L J S J 4 M 2 j W 9 v 2 d q F p 2 5 l S C I d J 6 i M g q n v g 6 Z N d / C 1 0 e m c g B m 2 3 u E 1 9 D F 1 m m L s + b R 6 D W 2 Y J Q s N 8 4 A z i D g 0 t R n 9 B D b K 3 o z 2 y R U o a U v y Q t z g t H 8 / w J 0 u f U 8 Z L t w Y s h s O + S B i 8 v F C M B U N N T Z c 0 f p c 9 u 8 k u s + V b I 5 E o k q K O O d o 1 D p r d C n U W 0 z y 0 T A u I 8 3 o L C G q Z R c m h 5 K Y 8 U O D z P F W W V Z C Y M e R Y o y H 8 S i + y R l Z N n A W 2 H O l F a V y Q G i R m c E h a M M s V L X h O X 7 G Z W c q 6 x s U 0 t / J 1 z j U D P F n S 3 N 0 G r V m D Z F X e I F V a s O r K y j g R 2 P / p d 3 P 7 p r 6 O 7 Z T + O H d q P q 9 / 5 H u z b t R n 5 e f m o W H A e j u x 6 G a G A H / n l 9 X D K q 3 B J T d L H 6 z j c j d J 5 R W K o Q f b l L 3 3 x G 2 J r C q N e q b g R N s M 8 2 C e m O t M j F h F U e v E f G T 0 U f q B n A k G D X K S 5 6 X g S u g 7 V 8 v V w x p L C x C t + c P l n j v T x + X n s i d s y 3 S d N 1 C W d E S m C p 0 i a f S N Q p I 0 i J z s u q O 5 M 4 P x D X v L l h J Z n r T z X 4 n L U c b / 9 3 e 8 j j x 5 a U 1 O z E B K x A g f 1 1 w R X R q G G i y U U Z F l I i O m B H W 1 q E 2 0 Y I p b g G H B i q G c Y x j w D C a w a / Y N D G L e P Q 0 c + i M U m Q y j o R 2 E W C R 6 Z e Y V O A Y N R j 0 A 4 D L W g W 0 n w + b I K L T D n U i v 7 1 d D n y i A 3 E G U k 0 h E m 9 8 k 3 4 U V / v w c T n g S C M i 1 R Q q n I + 3 T 4 Z U L Y C 8 x h e l Y x E s B z Z 1 F 4 E b 2 Z F t I 7 F y g p r 4 Q s 5 k O I b i 4 4 0 o b R 7 k M Y 7 W m E t b g B n u H j M O j U m B j o J e G Q o r e z B R d d 8 g 6 0 t 7 X A P t w N H 1 H V 3 p 4 e U l 4 1 W F i h E 8 v 7 s J X n C a D K V J v K P v q p L 3 + D l y b h V B / W q l z 0 k I U p y t v o 5 Q 9 K o C O f h v d h 3 8 h D D l i M q 4 + S + f P T Z 6 6 G y v W t u S P x / t M H 8 t m S i 3 E N + o l U T + d g v 4 I e V p w e J K e r 8 P 4 8 3 s B z a Y 4 M K u k 4 / L C k o t Y f 9 1 l e n E 1 J + 9 s U U f R 4 z u 2 4 x J m C g x F L c 8 P J + u 4 p J E P D U 6 W L h U k 4 q q l 0 n E S Q I 3 y z S C C 1 w 6 Z N W 0 T 9 i 1 W r V u L R R x 9 H T X U 1 n n j q a U G P e O 2 n u + / + A Y p L y 5 F j y 8 F v 7 r k H t v x s T L g d + P m 9 v 4 C 1 w A q t X o 9 v f + c 7 W C m 7 E w b P b / H r h 3 q w Z M U l G B 4 Z x e / / 8 C d s 3 / 4 q G h o W 4 O 8 P P o S e v g E s a p i X O n k S H A H 0 D A d h y i b L l H F v H X Y 5 8 s m a R f g e A 0 4 4 q D P p i R K Z s 3 Q i s s f J x B w c 5 8 H + 4 Z 4 x 9 D b 2 i i V M 3 c N e 4 W O 7 7 e 5 k R F d Q v h k 4 1 i w Y J p / E G X x 9 B I q N R X / L b m R l Z a O + o U H 0 T w n d n y 6 n R h T 3 U e c t J g u t h s l i Q 8 P K S z D S d x y 2 4 v k I G e Z D Z q l B b t V K r N O 0 w k j P e H Q i B G O W 8 c T C F 3 x s a Z Y u J s Z / m F Z k 5 m P x e A N r I j 0 v L U O f e W Y l p 2 t k 6 2 M w R a K i Q f l 3 e Y a Y 4 N B M c 9 J T Q U 6 A D h c d I / 1 l k i B M J o 7 r U Q y 4 Z E I 4 D 5 P w u E n D p Z N c u U Q x v + c q p D y l n f P 1 9 t E 2 d k z 3 E 6 9 v 9 5 y F I 3 I O 0 K A N Y 2 1 e C F L N 5 D 1 6 o x x l m 3 b P K f D Y D Y M H c 7 n e 3 W z g b 3 i p o M 9 9 9 j N 4 + O F H R D Y K P 4 U L 1 6 0 T f s e S J Y t Q W l K K R Y s W I + A P E m U j 8 a X t i x Y v F R a r s b E J d X X z Y D A Y x Q O t K q D f 1 g 1 h x 6 v b x T Y W V C 5 5 V l p a j D I 6 T m 1 l B Q l A s n P 7 X Q E 0 k o 8 1 O B F G d q V Z F H b J R E 0 O K b H u H p T X 2 l C z t B L L L l o s K t k + 8 d I r u O y 5 r + G S F 7 + O z U N N 6 G 8 b h k a j w v z z 6 8 U 0 / a q V 5 W I d 3 + z i b L g m 3 K J w K c + 3 m v f b D 2 H B 0 5 / G t Z u + g 0 O O L h E A 4 d I H a a R 7 3 z j R z t c L Q e r P d W t v g q n q E g x E i h D L W Q N j 7 T X w 8 U T O n K X 0 3 O L w K 4 r h 1 1 S j f Y S o b N Y S j I Q s I q D G k J N S l Z u z E F K a w D O o P e Q 7 c U k D p s 5 j p F T m j v I R Y u R w Z y 7 t K c a P 6 O A c O J g O r i B 6 o n A L X Y t j W I L m k B K + G R J d M 8 G W k Q / 7 Z o R O G U e Z K Y I c U h i y u R P n T w J H s E z E 3 W Z a Z 3 g S E h x v a Y P D 4 c T K F c v Q 2 t q O S u r 0 b J 0 C g Q C M R g P a z r s A V i 7 1 9 c R z 6 B 3 t R 0 l x s a i j u P / A Q a x Y s Q q P P P I A W t t 7 8 I n L 2 1 E u f x R j u B y Y 9 z f s 2 L 4 d Z e V l I t 8 s N z c H b o 9 P r L T Y R 5 Z E q d B C l y W D N S / r h I P O k T V O Q 0 o / Q 4 7 M 9 X W O o K x 6 6 i r 0 L z T t w k 1 P f x t Y k c d m G 9 t l / y l q F Z 4 K B d + / H n 7 O M F m c Q w x H j n 0 r v o V y V S 6 c f g k p c O p b 1 A c m i E o y 6 2 G W 8 m Y D 0 / x 1 F U F x r c 2 7 W 0 X w R 8 Z R S 1 J 0 v B h 4 j G h 4 s t j 4 H J g + 8 B t q C c 0 o T A w b W b s 0 e C r C s F z O s n d K v F m F i X O / V p e E Y Y u e u T A x y K 0 + U Q 5 s d i R Q X 1 u F N a u X i 2 j S v P p q q I g H a 4 i T W y 0 m 2 i b F C o 8 b V W 3 t Y h H v p Y s b Y M s y C y F Y u X y J S G S e m H D h 9 l t v g W X p r + F a S F a z + g 8 Y b O n B + n V r y C o V k M 9 n J U U Y J f 9 A B Y 1 K i u p F p U T j i S n 4 w i e E i W m 7 q O + Q e r S c w N x x o B s l Z S e X I F t f u R T 5 K k t S A g g 1 y y v F 3 1 N h x 5 2 / h k p G t D 2 V / d A R G B H n 1 x H 5 Y F f D R K 5 F q Z V 8 w z e h M P F q / c W 6 q B A m B k d L e V a 7 S q 0 X M Q U u h s P l t C U T 3 S O i F T k p N j 2 t I B M c l B D b 6 U A O 4 t o q h Q p a y 8 w e d t + 4 D M W 2 G D g 3 k L X y o W E l a Z w 3 X + P M B J 5 9 y s p l B Q m Q j h o v H o 4 j E e J I F z / 8 u S 0 s g 6 O X a Z 8 p D Q 7 a c V q W Y v Z q Y a c F Q 3 0 D p C M j R J 9 I W D I u h R f J Y 8 o 9 E 0 Z 6 R p F T b B P j O t M R G a J r I q M z T P u o l E p 4 1 F k o J B + W A 0 9 M w f o m 6 P 7 7 2 1 E 4 v x o a E p q Z l E J P U x 8 K S w r h c j u R R X 7 c m S D s D s M Z D i A 3 2 y y y X 7 w B C S z k M z M 2 t 6 s Q n W E e 2 j 8 D f X s f Q N m q m 3 F + W U j 4 9 u N D c V i t c k Q i Q U z Y 7 c g t y s X 7 b v 8 A / v b H + 8 n 3 T D 5 7 Q f n Y Q v h d E q h i C Y z I Z C K N h A M T Z a Q t m I 6 p 4 / R Q J t p x t D c h z B w 7 m c I R T 9 2 3 G M Q k S t Q 6 J E c B + V m j J H 1 d b 6 J x o 1 O B 7 1 E u i 6 A 6 m x x Q X w 0 U J y v l O e G n 9 p p t + j f P z p X y m t y p t u J c x H C M n G 4 / M D 8 / u R x P 6 q t Z w T 7 n a O c w C i t z M O w l q 0 + n 4 k R 9 j o z O h Y 4 9 r 6 C 4 t g B K U 3 1 q C 4 H 6 b e Z A M w u V 1 q A 9 M R G U s 1 4 8 D u + J 4 p i R s Z k V A o f 1 j 2 5 p w q K L T p 2 7 e T I U + N K X v 4 S 7 7 7 5 L V A 9 q H l G g L j e C V 1 r V p y J M Z w S e K G j B M I K h E L y K k h N + E P f t y N g x F B R X I O J 3 w y X L h 1 k Z g D e m h T I 8 B A U x q 2 P 7 t s F r H 8 H q 6 z 6 G 3 c / 8 B v 5 g c q G M 0 s I S b N 2 x n Z j C Q q x d c S F G P S M w G f M Q D E Y w H D U m w + b 8 U L m s L 1 s h I 0 l X l j x G 3 J + E q 3 c E A x 1 D Z J K j k I 2 0 o N u h h m P c D 7 c v B k l Y D w U 9 W R 6 A 5 T K + c V J v j e N K 9 A X l c L 4 F 6 q 4 p Z F x p i F e e i M G o s q P I 0 g i D N A d a H p Q 4 Q 3 C E d L Y E e 7 H a x Q T 9 1 Q C D z h i y i D Z Y t R L k G u I i E s h Z B k K i q C d x p J S V G z + P T D A t k u k N w r E 3 5 F q Q T 7 / l o B D v Z 3 7 w F n y / 6 X F 8 e f 7 J N e X 7 N q 5 G d v B P k M S c k F g u A d f E 5 I H y T J + O a a R z y A n n m E u k + s S I y m Q X Z 6 W + T e 4 b n i D r p Z 3 6 T D n c z v v P t L T r X G B l 3 L K 7 B e + 9 / U Y c 6 U + m L H F Q 6 / i w n B T 5 u e 0 3 a v L v 2 v a / Q P c f E f R 5 t H 0 H u g 9 v w O q l 9 f j l 3 f 8 n B p T 3 7 d 4 i l n D S y X w 4 s O 1 5 P P H g 7 3 H N D e 8 n p e O G 2 Z a P o u J C H D + 8 B 6 O j w 1 i 0 c D E u X L U O b Z 2 t u O a a a 8 V y T 9 5 h D 8 Z 7 h y C J h K A K U R u m z i 3 A N U e k P D 3 b J I E i S 4 K C u l z U r a q G g h z a a M M l W L R u P v S V l T A V 5 K A 7 I U s W j S d r 3 z o u R / O w 4 k 1 j q k 8 F s z q M 8 8 t D W G M M Y o G 5 E 0 W 6 U S g S G q g T r 6 2 K k o M E I 8 p q f w b w 8 A y 7 G 0 P U K R P S I 3 C H J 6 s h c Z S U 6 6 W b y X 9 g g W w c U s z o T / L g 7 f B H 7 4 T 8 r v 8 T 9 Q s Y a Y u H b O r Q e T o c 8 U 7 m R q b B 6 + U R q 4 I B L W I c k I s t y S d z j U 8 g t y J H L B 8 k 5 p 1 x 6 s M 0 d P f M X B F J p T 3 1 W C R n m r P w M b j O h b P L i 2 y i k h y w K a B 2 6 S T f I 0 h N N 9 b X h A K i U 9 O V y d k g R o 2 5 6 Z W X 8 N S T j 4 i x P a U 0 T o L 8 c X S 2 N a K 0 v A I 1 K 6 5 C / a K V G O z v p W t L Y M W q t T A a z X B 4 4 z i w d x e O H d o N D d H 4 4 e F B U b E 4 N 7 c c U m 0 c F 1 + 6 H j q 9 G u Z s P W y l 2 c i v y E N O X a U o H j S r S n j h x V f w 8 C N P i E W 6 0 m M I X I h S k f C I a B A X L O T B N 5 4 L w 8 U m h 1 6 n g b h z C b Z K B a Z u l N m c k E u V U N M D 1 Z s t C M k d C E u 8 G I k f h Z f M S W a n b m v v w p a t 2 1 O f T g Z X Q o 0 S 5 x 3 0 H C W L M 3 U G M 4 M 7 c t R L w q Q 4 S k Y o T j 6 K m y j b V O F j / 4 3 D s b x y 5 I k 6 F n Q N P U f 7 0 N c 8 A B d Z j 9 I N / 0 D F x u c h a W x K f p + C T l C L m b H 8 v R s Q N l 4 N R 3 i J K O 3 M u Y W z Q U E 8 i M v D j Q 6 O i 3 N n g q v 5 z g Q 9 W S f n S D K j f D Z s 3 r J d R B f 3 7 T 8 E v z e I f T 3 H M D j Y h 7 0 7 t m D / 9 s 2 I e s Z x / 1 / / T s q F f J S j G 8 W C d u c K n G x S X l G N y 6 6 6 j i y O H z u 2 b c L + j c 8 i p 6 i G f E c V A q 5 h t B w 9 i E u v e z 9 a 2 j v I G u f g l k 9 8 E 2 O e K C 4 k q n f R e z 4 J C U n 7 x z 7 2 F b z r H d c i Z C j B S 8 0 y a C w l g q r G Y 6 T o 2 g e E r 2 q k 6 + d g 0 o x h c x a g 7 / / w p / j v L 3 w W G 1 7 Z j N G x U Z L Q f G i 1 O l h t u R j y a R B T 5 f / T p 6 K f C f J N z T B r P S g 0 N K S 2 k A b j B c b 0 U f J R / J B w b f L w A J S S W n q 4 S d r F m v W e e 3 + P O z 7 y E Y z b J 7 B 3 z x 4 Y j E b Y J + x 4 1 7 v e S U r n Z a x c s Q o v v v w P X H P l p d h 9 4 A h K S w v g c P h h L V G h I F x L b U n U T t u B E K e d p y C X 0 H f G k 3 0 P H q N j b Z 2 v 9 q K 3 s R + V S 8 u g U C Y 7 s 6 G g B N J g E N 5 X N y M 2 f + r A 7 K n g H v e I H E A r m 4 R T g K N 7 j h E 3 b I W T + z Z u a 8 b 8 t T O E x a n 5 e A n T 8 i X J m o E z Y d e e g 4 h S 5 1 u x d B n 2 7 N u L P b t 3 8 z A x V q 1 c B T P R s J a W N t T O X 4 o c m w V 6 0 v q 9 o 3 4 M T i t 8 8 1 r B V j x H 7 Y E n b q T 3 c Z H l o S Z 3 x h G Q C h q d y u 6 a N c q s I X e A I 3 I B 8 m E r s 6 I o p x f v e 5 z Y G C c D 6 1 U x e M Z d 0 N v M G H b L M b J / / 8 m p R w z m u d 0 9 P R g b n 8 D Q 0 B D W r r 0 A O 3 b s w E 3 / c S N + 9 r O f o n r F d e d 0 4 t f r j V x D D C P u b H h D B h K e T g S i A + Q 3 5 S L u l U C u J a t L H r q c + B C v W 8 s O a 5 p O s U A t J N 7 8 v b v u w s B A P 3 r 7 + s U g q t N F X J m o T G 5 O N o 4 3 c w 2 8 X d i 1 e 7 / Q e l w H b 9 u 2 b b h 6 2 T U Y V R + C T z 5 M j m v e l C n z 9 G h F Z S S l f K r / w a F j H Q m 5 n P 7 L r c 4 S Y x w M T s c y 7 9 m G C V 5 u S L 0 N b e o Y L s m b X M z h R M h 7 F n C x H K / d D 6 1 R I w a F 5 w I r 0 0 H y m 3 n x u 3 Q G i N 8 R g D n v 5 O n o X A J B q 9 G K x Q x m g 8 N u F 8 f c t H k T L r h g L a x Z F r z z 2 q t R U 1 O J v L w c Z J f M Q 0 R h h S N i Q I 9 T A X d E O 9 1 A v m b w c b x R l c g / Z C b B f 9 M z v V k w + P v Z z r W A 2 E K V J A q N O Q G D M i Z Y G G f z M F e z y c h / d c b B K x h N h G Q 4 N q 6 D R U P C 5 i R f d b a B X T 6 h j B p / 3 C e B 3 U e a M 5 4 s l c v Z E q P O M F y h f 2 4 a 0 G s F L 0 l T l r U f F d Y F i E 6 Q t Z j 0 v 0 U R / S z i y B w + 5 r 7 E + X T x I H U r E r a I R I 4 Y a z V q E 7 9 7 h H w T P V y B I Q R 8 E b Q c J y 1 b X 4 2 m 4 8 2 I k Y X x + 3 2 4 4 r w r M a Y 8 J o 6 b S E j h D t j g C 2 e j w N y I o Y C b z q H A 8 t y 1 4 v s 0 e o 7 2 w l x Z K s Z j 4 j 5 6 B T g p h r T s 5 t v E 9 9 / W X o + v 6 V / E O 0 3 L c F / x R 6 A 0 k 8 D R N b n I m T e l k l V n Q p C o V t e x P t Q 0 V C f r l F P H 4 n E 1 M R N 7 B v n i M R a u S F W 7 v E p 8 5 k U Z 8 i t P L n k 9 1 D m C P P K 9 M q f K Z 6 L 9 Q B f K F 5 T A 5 f M k 1 w + j t u P s C L Y O D J 5 a f m D g n 5 M B w w y E 7 I Y I i v C M Y 4 P c C X c 0 6 U O r x r Z A T c q x o W Q h 1 N n 8 / E n J u G V I + G P U N o M I y P M w 5 l e L e z H 3 H x C T Y D m S W L O k a m Y f i s O 0 e / u U e L l F h e M j C v Q 4 Z B h x x T B K r 7 a R x F t W m B g i 5 J 9 O 5 F T G 4 R 5 1 w T d M D T W e Q D Z 1 S g n x W L + T O i F X J i K K 0 D P W h 5 F g g B z 6 E F Q x L 1 T j 5 F S b d H S M B B L S K D m p f l Q u M i O i H E X 1 I i v q V l i x d F 0 x J u Q t k J E S Y s h l c m T p n U K Y b t n 9 B K 7 Y 9 n t c + + j P x X e M 2 7 b + G O a / 3 Y Q X A 5 3 Q p f y c u E Y K i Z W s j 5 o e U Q 5 Z M n q V l S Y z F j h n V m m l B 0 y C w Q P o e u I u M X I 9 i N K f B L 7 f n k Y S p u U V 6 O v q F Y E k X r 2 D / a k f b n k Y 5 g d u w a U v f F 1 E r N L g x N B I R s U l r 3 2 S r m a C c w B n E q Z 4 N I 6 e Y / 1 i o F N K f r f e a C G F 7 C J a J M O m d r X o U w f 7 l W + o M H G K X Z Z s V C z I 7 u / a A G f L B p j V U W x 9 7 M c o M I R w 6 J W H k a / z I T q 4 A w c O H M S G j R v x l + c e x G 9 / e z 9 a 2 r q x + d k H 0 d t 7 G B X l l X A O t o g U v M X k i z d c U A 8 N W f 7 q x Z U i L U z K 0 R Z O T u U 8 O p 7 A x 2 M B H M r l J F h G Z q 7 V m w V J / y b 1 g c B 0 5 3 R W c d A o P K j K 2 U 3 7 J j v P a M K P l q A C i u w Q d b L k P C 3 2 q 9 R 6 O l 4 2 a d j R E D Z t 2 Q J Z 1 I W X X 3 p R r C C y q 2 0 X h k Z G s X P P f v z p 3 q e g l 5 S h v z k O Z a g Q N t U 8 6 J A P g 6 w A P m r L r F A t s n W V 9 M D m i x J Z h c Z F 6 N N 7 k w L i j o h r 4 P J h z 4 7 s F z F z U b O B B 5 g J T r J O j d T x 4 h m r Q V 4 z f w 2 G l / 8 C d x u T I X I W L C 6 u w 2 N K x E 6 A U A L N h / r Q 1 T 6 B r q M 9 8 J E F 7 j k 6 h J L S U r L M M m T l W Y W P l I Y k t Y r I P t k g H m p + V R R 5 4 Z w 0 h s j 3 T z V p T N h J s r y x c Y R i k y u H 8 D p X m b j m g a + I M H 7 d E 5 9 A 0 b w C 6 m h a E c 1 r G Z H j + G A O 0 a a k I m N f 8 Y 0 e 8 O f J E Q / e d z f U p L T 8 9 B w d Y z 1 o 3 P w A f F 4 3 X n 7 s X p i z b H j s D z 9 E P O y B R k M u g F y B q p J y o o g h H D x 8 B G Z b D h Y s m I + / / P U v p D C C y J c 5 o F H L x d C B n 3 z m c C i M / o 4 R y C 6 4 8 W v f 4 J m x P O o + 5 k 3 e M D t t b y V w Z G y m K q / T o Z A F q a O W E J 3 V U e d V k b J Q I 5 J w k D I J w R T R o 8 s e R 6 N P g w 6 H Q i T p H t j w Z 8 H / m R u s P X 8 N 7 v r B j 8 T S q F z 3 g F O C Q i H i 2 Z U V 2 L 1 n r 8 h e 3 r x p K 0 Z G n N i 1 6 y B c D h 8 a 6 h v o n O o T W p z n G P 2 s 7 w X S 1 h G 8 c s n / I 9 / O i k P 7 m n B / Y K f g Q d 9 a e C t x 8 e Q A a 8 u Y Q m Q 0 e 9 s 7 8 M M 1 t + M r Z e 8 U 2 3 n O T Z y E I h Q M Q 6 V J h q 2 F g m H f T y G B j X w d g 1 m L 3 l g 2 U T o J s j Q K o i g y a O R S d D Z 2 i X W p V N q k Z Z i f U 4 6 f N j 0 N W N W 4 p G g h L q l e L N a j 4 t U 9 s v K t w v f i y Y c 8 e c 5 W Y E U 4 4 Y Z K Z i K W K B W W T y v X Q W W c t D L b O o / g a E c z f C U q / K D n W X y 5 4 j p 0 2 + U i J Y 2 d e H 9 E e s 7 H m k 4 X V o M K a 5 b V 4 d G H H 4 D e Y I T f 5 4 P H 6 4 L D 6 U L d / C X U g M C V 7 3 4 / 1 I k g l q 5 c j c s u u R B V N R W Y v 2 A h / I b F k B g r k K 1 1 E S u I Y c n S 5 a R 8 Q 6 I t u a L U Q O 8 Q Y o o A C k r y I X l 0 l / v U q v 1 f D C b N M O p y J N B K y d F m A y A h q q d J 4 O A g N b A / W f e b O 6 l J 4 U e Q h K / C 6 I K f G r + s t B i 9 X a 3 Q K Y j y k W P K h f t 5 i v n R Y 0 2 4 8 s o r 0 d L S g r b W V p S W l u H o 0 a O 4 + a b 3 i O p B i m k z z w M R F 1 l L E w m w H G 2 d O 3 C j / z 6 x f X D 1 P d A q Z d j T q 0 S J O Q p t 1 A m F X E m a / u R 4 d 9 f R b p T M m 5 z i n k b 7 e H K 9 L I 5 g F R h j 1 O m j 6 O 9 1 o q w y 6 S y O 9 Y + L Y p b p 1 V C 2 j D d C q V C i X J O D P G U y 8 M D V e Q c 7 h 0 X A x l a Y h e a 9 b S K T g p U L 1 / n j I p r 2 E Q f y i v N E U U 0 G C 9 7 x Y + 2 4 8 O U v A s v o h l U y U a 6 M r 4 N 1 E u M Q U T y u h / 7 P g E 4 l J e s f Q 4 R o P P s + f F 1 s h Z k m s w A U m y O o y Y m J K l 9 d X l I k R F v z D H E x i 4 K D Q j 0 O H s B P K g + b l u h e U Q S H X z 0 m V j f R W T U 4 e G w 3 V i w + / 9 9 T o N j / q c r e S U a B 5 3 c Z M O K p I o 0 j Q y w x e 7 Q q D R 6 M 5 b w 3 q z I s s s F H 2 0 Z Q s 2 L 2 5 F D O C W T 1 l z n P K I 2 A L 4 y j n h 5 c 3 v p D 8 X l n 7 R / E V P / q n C i K T R E x D l W 2 c O a Q N D v U j T u b M f + 8 O t i J U X D 0 i g M T e n X y c a b P 1 r S 3 A 6 r y G l T a J q l e l K h a 0 + 5 W N J w / D 1 / Z / S c 8 O r A L j 1 3 8 Z S y y l g v L 0 7 K n X R Q r 7 W s d Q E 6 p D S r 1 1 A F c r h n R s 8 O F 6 m V V 6 G / j c R i i c 0 1 9 Y u o G 4 6 G O X d C b 1 F i j X Q p X k K h 0 Q o I + o n l c y 4 8 n J b 4 Z w Z k n 5 5 e H E f 7 h 9 X C 8 9 x 4 M D 0 w I 6 s c 1 / D U G D d T 0 f k B e L L J b G F z b 3 O g / h N 0 H D m D 1 + U t w Y F s T z r v w v H 9 P g U p D Q p a J I 3 C n g k o W x 4 L 8 C M b 9 M r H g G m P 3 3 s M Y H x 9 F T s 3 F y I u O i J y 5 m R D 0 h s X k y v S M T o Y 7 4 h c C Y W 8 a F 6 s + c v m v U C C M g 5 1 x G L I M o o L u Q O s Q C q q J Q p w s h 1 P Q 2 z h A l q p w U o K m g W s g F s w j H 4 p u k 4 M C H P p N o 3 F 7 C + 4 6 / i C e t r a L 3 4 9 f 9 y f E A 3 H E q V 3 U q S w I n i g 4 Q E J T m F + G G L 1 v a W s W A 5 m W P I v o c L w 6 S 3 t 7 5 5 R q w W F v B E o t O X i p p u X c U O 6 w W z q S k b E 3 K / j Z S s d 6 I V O R l S e L y 8 s E c d F W r m n C y b G m g Y P Q 5 p j E + t E x f w D l i 4 v w y O M P 4 b J r 1 s K k L B B l 9 G Q 3 f u Q r J 4 1 D / f v g F L 0 1 B c 6 x 4 / W Q e C Z u P / l W f r I G A 9 E S y K 2 1 C C W U w p F X R T x i s b j p i E Y i m B h y i o q 6 a e Q + / g H 8 6 t h T + G j B 5 R j r m 0 B v 2 y B R E T q u R A N t Y A z s G s l I C j X E + 0 8 F U 4 4 R R 7 c 3 T S m / P A m J 6 P Q 8 R 0 d J V J K F O H P t 6 p w S G x r d v d g R 6 S I n Q 4 O 8 I Q 0 s H r l Y 1 j U N H g s z 5 5 g x 4 D t I P l 0 f E n k q 5 O e V Q + p X i I W z 5 Q Y Z h s g Z z y 3 N F t a t b X 8 H X H Y P s g o s Y t y H F Q K 7 k C x M q X j H m x B 8 Y R I R Q J m Q W D A W M 0 F q M C P X m J y p 3 u e Q C y X X L y u E P a r H W F w F h 7 s P + 3 Z t w + J V N U Q l F b B a s h G U j P 5 7 W 6 g z A c + H i X G R j V m Q P 3 4 Y 1 U s q 4 B x 3 w p x t n r L q + l D n K L T k w I b D Y X y j 5 z H 8 L b o X t / y l C T + 8 Z 4 e I r P L q i B w D t w w d g U G v E t a M L d d s 4 O j a M B 2 T r Z r O q B O L r Y 3 2 j Z 5 Y 5 T C N j i 4 S g F A M V X V l 4 C q t / i D 5 Z W p e Q z m G G P l / w Y Q W b v K X V u 7 5 K M J W B R 5 t + C x K x z Q w a A z I y r f B b p 9 A M B h C a U k h f v / o A l y g d S J X E c b 1 4 S u x 4 a o / E c 2 U C s v T t L N F W O j h n n G y 2 K X k X 5 J y C M V x b G S O X K c 3 C f x e J y S J K O q L y V f O l o j x p q 4 J u U h 4 T o P X E + a y c R x Q G X M F Y J E 6 8 P L B E a K I B i R U E a j J V 7 X q C 9 B 9 e O j f 3 U K d P h K n s G Y 6 q w m q s A s W E i a u j 8 f T I u w D j l T H D y G v K A s 6 0 u i v x v u x 3 9 + F h j Y / D L U f P R H 1 k h P N 0 n i G U N l Q h o G O Q X K + i C 7 6 Q y K I w I s r 8 F y 0 i S E H 3 O N u M a 6 V T d Y l K 9 8 C v V l L w h E X B S l 7 m w d E d S K u W s R w e Y h a R u L I y r b g e 3 f 9 C E a D A R t e e Q W P P v o Y K q u q 8 N L z z + D o o Z 3 4 z q o P w / t M E / 7 X 9 S z u H 3 k V q i 2 D q K y s h N v t x M O P P I Z w n g 1 3 7 N m L I g P 5 d R o T l q p G c c f o M D 5 U s F 4 U 2 C m O k / U x y 2 E q y K b P S i F k k V g C 2 e T U c 1 m 5 N y O M 5 G 9 y D R S d x A v 5 x D 7 U l v G a 0 v Q s Q k 7 k 6 Q J i c m m p N Y 4 i c z K B m Z N W F I k Q 5 D E P N m / c g v X n L 0 T C I Y X b G 0 V + d g E G m k Z Q v Y I s d + r 4 b z l E S H P K 4 t E T 3 V w l l 5 D p n b v T v 5 4 Y C W p w y F e A m E w B I / l B v K g 3 F / K s X 1 M D o 8 U I z X g j 5 G 2 b s C z x T v w i + 4 e 4 / J P P i 9 / x J V c r h 5 D r a E b u Z 2 7 H e G m x G H H P z s q B l Q S G K + p U L S 5 H 5 c I y V N P f 8 g W l g u a l M 7 g 5 l Y g r U P F S r f P P r y X / J S z G o F i I u S w Z T w 4 N B 2 J Q U o + Y X 1 m L Y 8 e a R L S u r r Y a E x M T m C A r V F V J H Y G P 5 w o h R L T 2 y W K u + q M g R 1 w P o z m L f h s Q 0 z o a h g b x 3 Y E S f G q 0 H i 2 D H V B R Z 6 y x R d A H P 4 Z H g k K r Z 5 m H M B z p x n F P P 1 p H S b j l C T G v L k s b O 5 E h M R N q 2 s s x r 7 M M B v / L q S 2 v H 7 j l l m p D W F v m R 7 F 8 A u O j 4 4 I 9 O K g t 9 u z d h 2 e f / Q c x j U G E f U 7 y G 5 1 E 6 e N w O p 3 w + r z 0 3 X O 4 9 P K L I A t E M W Q o J C Z R i Y 6 m A U j K 6 6 k N l W 9 d y v f y p n Z U F R u w q C G f f A 4 J A n S D o S h H v x L g m f 3 d X W M o I V 7 P m o X H M t v b R l F X l 0 v v e a q 1 B E c a x 1 B T Z c H g s I 8 0 + O k v P 8 k P g x X Z b M 4 1 9 8 s L K o I n V X / i M Z g 9 P R y Y k B B 1 T A h / h j u Y Z e g Q 6 p d W Q K V T Y r S o D A m / H 7 W / u h Q 2 u R 7 t 7 z 3 1 0 p 8 z g a d J 8 K v 8 i Y 8 i E o 3 i b l y D J U u X 4 q W X X s I H b r 0 N e / f s x 9 K F i 9 H e 1 Y V 5 C + u w a 8 8 e N D T U o / 4 v H w V W 5 a N U n Y 1 D K 7 4 H Y o i i L L O R X M O L / v w 5 / N f E 3 1 C Q I 8 F F k o t Y g 2 G t 2 o H v m X 6 I e a t r i T o F M N 4 / g V 8 e e h K / j 2 4 H D E p 8 u u S T u K 3 s A h F + 5 i J A g b A E 2 1 N r O W d p y S d N + I h K x 2 G x a L H r d 9 k o z A K q i O m 6 V e f j m C 2 p c M 4 1 u O r v 8 u I w E r 4 E u l q 7 Y S k 2 4 e m n n s N 1 7 7 4 a u 3 f t w 5 J l i 8 Q E Q x a w n T v 3 4 M I L z x c K 6 O j R Y + h p 6 0 N R b g n y c 3 J R U l s E P z G A f q K 5 C n q Y P N b I U 0 D e s h b K 4 4 1 g c C y A e C S M 8 T E f L D o 5 O d w S B D 3 0 n g S m u c 1 J / k M A B w 7 0 o 6 N 9 V C R y s j A o 6 M b v e 6 A R D f N y S D J k 6 O 5 1 w e / 0 Q q e W Q B k P Q a + R k D P K W c l x E Y w w k R v A x 2 X B 5 M R Z H h M d 7 n c k L 2 I G s K A c H d b i N / f 9 F X 9 5 4 A l 4 w j K x k v z e v u S q i 7 w a n k 0 y i E X F M r R u v h d / e + Z + q F K L o 8 l I m E T g n p N N 5 V K Y H 7 p V v K Y j G C P / h 5 M G Z w G P 3 n N 0 y h M L I q g F B p e p M L + + G p / / 7 C d h s Z l w + V U X w 1 Z k x e o L l s F o 0 u H y y y 5 C X m 4 u f r f 0 0 1 B K Z J D E p O i y S 6 B R x K F U h u h c I b x y 6 / f h z T e R T 5 V A y Z h d + P H b w l Y 8 F / q I 8 K E M F j 3 K G 0 o x r 2 w h m W u / 0 D y / 8 P 0 e 9 0 0 8 T B Y u I S p e H R x Q o E z j R I H 9 M G q N H q J Z 5 L c U a W C k j q g k I S Y 2 S z 4 e U K v f D l t 8 h 3 h e Z w K 2 9 r O R F N 5 c b I l h Z W k k O V x C 9 2 Q q t c J g M u D a 6 6 5 G 5 6 F e L K p Z Q s K h h E l u h S l h w e K G h X j 0 b 0 / g 3 n t / B z U 1 5 H X v u R p r r 1 i F + l U 1 g i H 4 i Z I 3 r K m D 2 k D t S 3 8 5 D e k t K V D c O M E w a T x S o Z y C p j c k p 0 6 z d W A L 5 P R E i D J p 0 N n r w S X n F 6 O 1 y 0 U a h 7 S 2 2 I n 2 1 y p I W 3 I 6 P / k + W j l G J v z Q k M A c b b H D 6 / T j / i d a s H v / I B T x C H y k e b f t 6 s V j z z a L k l h G j R S y a a t c T I e r d w / W X v 0 B l K + + B d u 3 b Y O v 4 2 V s f f D / o X n j b 7 F 3 2 w a o p G G 4 h 5 t F Q f y S 0 s l A A g u T E C i r G l l 5 2 a h 2 B c V r O v I e / 6 B 4 n R K D P j I F G m w P d 6 Y 2 z A x e 3 L r j U A 9 u u P h y D K 3 9 O R 5 V f x C F 2 o A I f t T + 5 F b k P f E h F D x 1 B y x j L s w r J e M j p U b v c o o G / 7 6 3 C t t k 7 Z j o d s I x 5 s T 6 y g v w 8 w s + T T y T G p c E O + 4 n m v T k 4 7 A k J p D j a M X + L c + h f n k d 2 n m V T J k S w V A Y 9 z 3 0 J 6 y 6 + T B i F T 8 + Y f m L z V H 0 7 / k L i k 0 n 3 / 9 M s O p l m D j y M L x d r 6 B Q Y 4 f c 2 4 4 C f Q C l e q c 4 T o P N j s 7 9 z 2 P D h s 1 o b m k l i j q I 3 u 4 u U c L N Q v 7 v v N U 1 s B Y Z q d 0 t k J s k 0 B a o Y c k y 4 Y Z r b s S d d 9 6 B p e s X w m Q x Q 5 L g W c A d c N q d U O U X k Q K l D s X 9 K o W 3 p E D x 9 d / y n v m 4 9 K I q k J s I 7 n N 9 j h j c I R I Q s w E S M t k r l + S h p i 4 H d v I L r r + q C g v m Z Y v w N l O Y a y 8 t w + P P t Y p A g J l M E B f W 7 x / 2 0 s O M C + 1 e k K s n s y 8 j y k M a W q U Q E 8 d 4 P W H + G 6 a / X C 9 v L h R X L k T 3 0 U 1 Q + t s R 9 D r R 0 8 X Z 6 A 3 i u i u q a o m T R T G v v h 5 X X H o l l i 5 d R j c U R / T x J 7 k C g X g x b F o T W r / 8 q n i d B K J T 4 k X I e J Y n 4 c O L r 0 y 9 m x k + l x 8 d B 7 v g I t N Q t a R M K C T O g u d j e u w e M X l Q x u N 0 o R i C R j l e X X g r r M S O 9 6 0 5 B g 2 n r L d z w Q w J v j L x G L q V 4 z B x Y I Y E Z / + j L + M H B b f g 9 s F a f K j k Y o y R r x Y i i / r n p / 4 C u 8 + F B x 9 9 G B 6 P B / v 2 7 U d H R 5 f Q 9 v f / / Y 9 Y d d n H 0 W T e h m P Z z W j q I M W R l 0 d t N T V f c D b w s x 0 f t 5 N v 7 c M r z z 6 E o 7 t e h J Z 8 v L Y j O 3 H D u 6 8 X x + G M 9 6 r q W m z a t B m x 8 T C s S o t I 5 J X J Z N B q t V B P G 8 A 2 a i z I K j H B a r V A o V K S s v W J Q F N R Q z U s R Q X I M y b E + B R H W t N 4 O 2 y e A Z a T 9 F g J d 6 4 0 e D t / 5 k g 4 J 2 H z u A q P s c w G 3 p f H r D g h N R Y l a Z e l K B 0 J M F c n Z e p Y Y Y 2 g v 7 E b Z Q t L x c x P 3 3 f f j 8 i u 5 x G Z k M D 6 8 o i o N K S 7 7 t 3 i d 7 6 n H h d / 0 z B v v U P 8 5 d Q e T l 8 q J 6 d / J j D 9 H O 8 f h 7 X Q h k B U A h 1 R O B 4 z 4 o U D O P s h t z w H q l T N c g Z X 6 + E J g 4 V 1 + S f y / Q I e F / L / 9 i F g X h Y a Z I X 4 R 8 5 8 a H n M B U a U / P H r i L F D y X X 2 C F u W 3 I V 6 U 7 a g y j z x 5 N H H n k J 7 Z w f W r 1 u P I 0 e O w u v 1 o r C w A B a z B Q 6 H H U u X L c W R Q 4 d p T w k u u 3 Q 9 n n r u F Z x / 2 Q 3 g S k h h s o 4 h 9 w S k p m K 4 p q 7 U M y O 0 K i m 2 P 3 Y X K m s X C Q E t q a x H z N W P B Q v m i U B M S V E R s m x W a H R q U U y U y 3 5 x S t d I 9 6 h o J 6 5 N L v I 2 M z D Q N A x 9 t o Z + o 8 X 4 i E N k x l S S i e 5 3 8 W L l n M K W o G 1 B Y j E + a J R a 7 D 9 y 4 G 2 B O h O w j H H h y 0 g 8 h l i C C 6 4 M k J B E y E f w I R g x Q R I 2 Y + f G Z 7 F y 3 R V w o + C E N e P a B g z h X 7 1 8 D 5 Z f 9 Q m U h N p R U l 2 A 9 q 5 u V F a U w b V 9 L a L e N g z u k 6 D h C 8 O Q k h 8 4 G + 7 q e U b 8 / V L p t e I v r 9 B h 0 Z J 1 p Z + w U P D Z + L w c o O l s H k V J T Z 4 o V H J 8 d y t Z o o o T C 1 o z 4 u E E W g 6 0 o b C k A G O j E + Q H F Q s r n Q a v 7 3 U g 0 I p B q Q e + T h d u W X l x 6 h u u p e F B + a / I x + O C l 4 S 7 y z + I G 2 3 n k 2 Z P 8 j a + b f Z X R s l x l 5 G U c V 5 g I r W C H 1 e v Z U X C Z d Y 4 y 5 + n l G z p V M + p q E 4 H X r d d + L 9 r a n V J B d I z C m O O A S a j Q b R H G o 3 b m 0 8 U 5 + Q A z l j / B F y j b p F m Z M k x Q W / V o b u f r H R r t 4 i s / u G B v y A 3 N w 9 m C 1 u 1 C K 6 9 9 h r s 3 b u P l I M V T z z x O J Y u W Q q 3 1 / 2 2 Q J 0 u u L N e V B U U 1 o c x E e i C L 0 y 9 I Q N / / 8 0 m f P j T 7 y K e r c D m F w 9 j 2 e r 1 2 L d 7 K 5 a v W I O d O 7 Y S z X F h z 6 5 d u O 5 d 7 x K T / j j c f e z o M V x 7 9 d W o G F 8 n j r H l K S m u + N Y Q Z I b Z B S o T X D d x 3 C V F z D u E A N F b W 4 E N E y Q Y M u q w O f k F 6 G 0 j / 4 k s B v t D v J J h J i K j J I T m B G R M Z Q N h 0 e n T s 4 T T i D q 5 9 H D y W l p I I G v J I c / E s R E 3 1 r b 8 l 3 j / q 5 o P 4 L 0 k U J k l v d P g s b K m H c 2 i K O b 0 4 i 4 B r x 9 S j x q v e q b O Y H 4 t K N E M o e v o P h T n l Z D / F j + R X z g d z X v a Z l 1 c n d O t u M y y f d i O r J x C q M i S v / D E 3 7 B o 0 S K 0 t b b g q q u u Q j g S Q S d Z 3 7 1 7 9 o o y B a s X r 4 Q 3 7 H l b o E 4 X i w v C J y 2 5 E 0 u E M e A + m v o E b H y q C e 9 9 7 / V o b m 5 F V l Y O t m x 5 F Z d c c r G w U P l 5 u a I O + Q M P / B 3 L l 6 + E w a B H f 3 8 f 8 q n T M / 3 5 V M N n x D F 2 e / 4 b N U u / M K W G + n R E w l G 0 k 2 P M 2 d 5 y m 0 X k y m W u 0 e Q O S j D u l a I i K 4 b B t h G R D c 1 R P 5 0 x 2 W H j k Q T C z g j s q j a Y N Y X Q K s x i t U W 2 E t P B F o r L x D F 4 T b D i + u T C 1 w y e 7 s M T 7 U 4 X M Z 6 4 K f W j / U A n 5 D o F W e Q I A g Y r A g o j + T s + e F Q l S b 5 8 m u C F C n j / h r y w G A M z J d x o P t C C 4 / 2 N u P a d V 5 P v M 3 s B z m G i e r a i L L E A 3 H R 0 H + 0 F O d H I r S w k D z 1 C N L g H S p s K J e V l t J n n z V E / o P P G i T q G / B E R j O E B 9 5 p l l W 8 L 1 O m C 6 1 J Y t A l Y N T G x i E I a Q 5 5 G o o D J S J S M l z C M y E n T G y A F a X y R 9 B p B C f k d X K u c s y 2 U S i W a G p t F f X K t n j o 6 P V A e J 9 P u T T q 2 H Y o X Y K t f K t 6 n w Q V W u N x v 3 E 8 W i U 4 1 7 h p H X l W y 9 / N E P Z 6 2 n w m e E V u b E x E U t f V 4 J z n T H i w 9 b y F 9 l o j a f B O x T k Q V P p H Q q Z G R M D l A H U Z G 1 3 f y s j S 8 m B x P a e j s I Y p K w s S U 6 L U g T n 6 Q W I C O 2 C Q z r x 3 d J 6 / k r + T J i 1 I 5 w p K 5 L R U z U i 5 l U K e L w m Y L o 5 W U S 4 T a u X 5 N L Y L h A I 4 f a U Z F T Q W 0 5 C 9 p N T P X W Q z 6 k s + M V 9 r I R M v u N l Q v r 8 K Y X y Z q J 6 b B k d C A I 4 i h v m G R t 6 j W K a F Q K 6 E b G 4 H E a s O B A 9 3 I L c t 5 W 6 B O F + w 7 z a N O q v N z M b A k B R R L l 6 o k G P Y 1 0 r Y 4 a S 6 e 2 8 o F Y S r J m v W g 3 L I o + e M M s M P c c 7 w f x b W F J y l j l k s u j M n Z D e w L + d x + 9 L U M o L A q H w a O X p 6 s T E + E m T P c H l E 0 s j 4 v K u Z r 5 T 3 2 A W Q p 9 T i 6 5 s e I S I O I a D z w C 8 e F L F m r A n J T H J q c O J 0 z 2 Q 1 K T M v E X w Y L M N e d 4 P M 2 k c 8 x 7 z Q W B J g N o p Y F X S N P h N z U p i b r n t w + H W x 1 d J F h h K V G R G R c s C X Z S H p F F H p 5 B G U 5 y a W T e I Y 2 R y H H + s f E N B J + 7 3 X 5 k F + Z C 5 f L h T / 8 / s / 4 0 I f f P 6 u V 4 k F Z F u y 0 1 W b 0 t Q w K Y V G o F e g 9 x U J y Y k G 8 O P m H V y y D q m 4 B g v / 1 A + S W 2 N 6 a Y f P X G 1 p y Z p c W h W E h 5 5 o f p 5 G c 3 O X 6 E P S y u K B F P m 2 y 3 g P T s j g X k 4 z N Q 6 G + A U W m x S g y L C Y a F U C h 6 W R + b n 7 g Z p j + f h O k i R k K O t L D j b o S G O w Y R v e x X j H t Q p K Q o K L K A R W a Z h Q m B g t S e m p 5 G q n K Y 0 m o 5 J g g Q R p X t 8 C l 7 E k K E y E w o I C + N A 5 t H q c n T f Z u X 9 g h y q o x x E I R q a 9 4 Y P x s I B Q F H Y 8 L 4 c w m T A w W I K 8 i H 2 G Z D m o y j 5 r Q I E w y B 0 o x C O V I J 1 y 9 g x h q 7 S E f Z w R 6 i 0 4 I E 4 M X j O M X t x / j H V d e L q Z T z A b 2 4 9 j y M z h Y 0 X O k X + R A c l L z k E u G Q v N U q z 8 d H B H k d s v 7 6 z + Q + 6 v 7 Y Z 8 Y R y A 0 R 6 H L f 2 f w R D g z C c 9 i Y w j r 8 o N Y X h i G w i a B L L V + E k f U u M g n a z h e S 5 e d d l 4 g g V 9 c X k y r K A L 9 K / Z N o 9 0 x m E y 1 o B d H h q a D K z A p c y Q o r M 5 D Y W k I p X U q 6 C x a e P Z c K 1 5 z o Z D 8 p 3 F / J x y B Z P V Y V p 6 M k I u 4 m p U o j U W N Q X K Y M x E L J y B V n y w k E 4 F O u E P J T k m S f 0 K g T h d b h 4 / h J 4 1 P I Z 4 R U Y v S 9 U R i y b Z T K 0 8 u B j o b A n I L K k u t U P S 3 I a c g S y Q O Z 5 E m K 6 s t Q U F V c q 5 S J v Q m H f Q G H f k z X h G i Z y s S y S g + c w J 0 a e F w C I 5 R p w j W c K Y H V 0 n O J p + K C x I Z 1 K Q 4 M 5 T M X H C Q C Z + I 9 6 O m v A a D T W N v C 9 R M 4 A Z l y 8 M l q b l 0 s e D + 0 8 D l 1 D K n c 8 v N 9 C L h Y s H I o o 7 K l o M 1 X 5 C c V i 5 + 8 k T n n m T n J i q n z V W I I v y 8 s m M s R A 9 9 h D r c 7 h c w l J W D 4 f f l w L n t f E y 8 / D V x X A 3 9 h F 9 z 4 f j o O P w R B z z h M f S 7 D i P S 3 Y I j W 5 v Q f r A j t Q e d W l O W e k f 3 F T R A X z 7 z 2 B W D L Z S Y H u 4 l r 4 u t H d 1 H X M I F I g d I 2 I b E f c 2 G D z / w X X z z + C O w P v Y + 8 Z k p 6 d Y O N b Z 0 q I j q q b C v d / a i m J l g S r e a F I s m 5 E H l k g r E l H 5 S a D K o K 1 Q I D y b T r q L k 3 M V T Y f g 0 u J 6 g 1 + 7 F k U N N e H X r D n g 8 b o R S h W 6 i 0 a i g g 3 a H H S O D 4 3 A 6 X W J 9 Y Y 5 + c q S O l 9 G x k b L k 0 m K n g o 9 8 K g 5 e c G 1 3 R c C G k C S E q m W V b w v U T K j i 6 e K n a F O e o s B 1 r 6 e A l D D X + e M x n 8 4 j v X C M O e A Y t K O e 0 1 r o Q Q v H K x D F n Z t / j V s O 3 S U W s p M p y S f I J T k 7 c l i k H e l W 0 I s E K F 3 V m R S z e M 0 F h c w l r K U u V A B 3 b w I 5 9 a Q I a h Z h 2 a W L 0 V r 6 X d j X 3 I s K b T 5 Z X j O y d V X w j x J F n E 4 5 M x C N h z D g O o K J R C v C 0 Q B 6 3 Q e g J F / L G x p H + 0 Q L L A / f N m O O I a P O R g L T S a a a O n / B P + 6 c M r G Q 5 5 P F 5 5 h T l g k x n Z 8 6 9 l D n s F g b m P g B g n G i q 2 Q 5 5 F l y h L s j k B O P b J l h z l X l 4 n I s L G / A m v N X 4 c k n n o H P 5 x O Z 4 m 6 3 G 7 u 2 7 8 H G T V t J I L x w h e 3 Q Z K k R 8 i c D F M w 8 d K c h T D w 9 Z 6 R z B O U L S 3 F k Z y N 2 b N + F t v Y 2 v L R h w 9 t B i Z l w U W k Q U X J y V B n R v N n Q O i Y X s 3 k z I d w N 6 j e D x / t R W F c w W U i F e n 3 M L U H + h v c j H I / C + d 6 / J b c T v O + 4 G t E 9 e 0 8 s U J f 4 7 / 9 C 9 p f / G 6 Y j y S y E 5 k v l S J C G L b D z M q S T 4 H J v 9 s B e W E J V 8 C k H y Z F P + j 9 K c u h b R x Z j f m 4 I s b E J 2 E m 4 8 8 t y Y L Q Z c G z b c d S s r E J / R w + M J U o o p R r E g l H y 2 W S Q J V T i O I Z Q M c I S v 6 h 8 O 9 G e w L 0 d r 6 D F N I 6 L s 0 t x 9 + b n q N d a x D 0 6 r v s T + Y O T e t n h I 4 X 0 6 + s Q W 0 l a g r 5 / N O / + 1 D d n B i v 5 r / N M H h F o s B W n K T I / D w k C 8 X H A r U B C E S P 2 o E H z i A m L i Z Z n g n 2 + / R s P I q v M i v 6 h f p Q W l e L 5 F 1 / E T T f d I A a u O 8 l H 7 R 7 r Q n l Z G c w G M 8 q r J y 1 4 G j z g O 0 A + m c / l F V H E L N J s T M M X L l s q V o a 8 + M L 1 K M w q g i N k x y 0 3 3 4 S N m z e / b a F m Q p y T y U + j Z Z j y T R c m B k + b l i b i 8 H l 8 J 4 S J a V K Y 1 9 s 1 0 f e c 1 U M a P B O y 0 T E w u + K t / J L W 1 f J m s S I h v 9 h 6 Z c Y a G D y o O 9 E 6 i E C v A k 5 N + w l h Y j B t q 8 x 2 4 P C Q C i F L D i q X V a P J Z c b R 7 c f h J m u 1 t 0 d G 2 2 u R G N d D 7 b H C m l U A i y 0 X h m w z c g z 1 k B k 0 C C c K i C I t x 7 h p N Y L S b B x w 9 e D u j q 1 Q c j E b B d 2 X W Y V + 9 x E S 6 n E x 9 s W 0 b v + A G g 9 d 9 6 K 4 B p 1 0 5 p D 1 6 Y A D F 1 3 H e 0 i Y k t V c k 0 h a N 4 3 U B o 3 Z B N m I D i q J h n z I K L o m p i 7 G y c M R q y 5 f T t R R B X V I j Y H + Q Z x 3 3 i o o y e 9 y 9 n n p 8 h V Y v / 5 C s i z t k M T J c p I Z 5 T W H m 3 e 1 i e U + e U 4 Z r 0 Z S X F O A u h U 1 a L h w P v l t e T B l G a F U q V A / r w b r L r w A F q M F v / z 1 P f j b 3 x 9 A f l 7 e 2 w I 1 H V Z t D B I 1 + Q z 0 d B z + 0 6 M n 0 8 F r D f d R R 6 9 b W S P C 3 / x g m n e 2 I h 6 J i U q v x G e S r w w o u r v B W 9 I C F b d M L e z P A s U v j g T y 2 F B k L J l i p C g p h L p k 5 u n y n u C g o F g t o w r s 6 l E i 1 y p B x Y r 5 i F v z E J R Q Z 1 R K k F O e B W W e X K Q v c f k y D m l v a t d g e 5 8 e x 5 w K D I e T g r + m 9 G I Q 9 6 O L k 0 J V Q d Z H j B t I E I o a 4 C S / i h c W T w c e G I / m 3 4 8 / 5 9 y T + n T m Y B 8 1 S 2 + F O z Z I n x J k l a Z m p T C U 5 e R P d Y W J x s Z R n h U n 6 y h F n G x 8 K O p F K J E s y F l c U Y g V l y x H d X k F Z D 4 Z A h M x F G / 9 O o q q S o X B 4 y n + v Z 0 D a N v X T h a b n t n q a t S t q h F T U T g E P x O 0 G g 1 + + P 2 7 c P P t 7 4 M l y 4 L 1 F 1 4 I l V q J / P y 8 t y l f J j h c v t I a F s E F V o b s l 7 C 1 y a x K y 9 s 8 Y 1 4 M 9 w 6 T t T G i q N C M S I T o B n V c D s U u / s f n M O C 3 4 / 7 s j 2 J Z a a 1 Y y Y L L I P P U 9 O Q B S L G / e o f Q t a v 9 B X j u o m + I c S d z b p L a n Y i B v f Q 8 J H m F o o 4 8 L y m U e / n 5 J E U R 6 I n y e X + T n H g Y v f l W W C 1 G j H j i 5 M 9 5 i H r F y F J E Y P e H M O o t R i y u F E m 4 3 r C U P v M 6 T T y x c a q S s O m i Y o 4 X 1 7 Y 4 F W 5 4 h I S q k i y G W o 5 P F H 8 C J e o S V C k q 6 F 5 Y u K c e 9 2 x R m x 1 B X j S E s N l O z 8 V G x + d C / d N t N I H a M 9 Q e g q p S J d b p M r N C F N f C z 2 z q N X H B T q a Q p Q V 6 7 N v V L d K H Q t I A 8 k v y U F J W g q H u Y Y S C Q Z T U F E N F V m g 2 3 P D e m 6 B X G 3 D r L R / A + e t X o K O t F S X 5 J T B l G 9 8 W K A Y r W 5 5 / U 8 E l w v w J y H S T D 8 I Z o I d E f N 4 1 6 o F z y I W o j I T H 6 o K C t G K C q U K I f i + V i b p 7 + e r 5 s D 3 7 A f p V A g 8 Y 7 y S O v Z o 0 1 9 R O w D U W 2 r x 9 u H L r f y N L Y s b 9 i 3 8 H G / k C K 5 c k / Y Q R 8 S 8 J L b 3 k q 1 f B 8 o 9 k I m w o r w i J c B j D T 7 8 K w z s v E N v + 3 / t v x z e / / 0 s c 6 U 9 W 5 2 F 2 a V R x N E 4 m 0 q R 4 I J r z 6 t j a c m V d X s u r a W S G T n m a c I e c + N D z 7 w X q k 9 f 6 a O 1 D 4 u / r A V 4 + p s y Q n L o x 2 y L p a X B y b W Q g D E W h g p T T z P u 6 B 3 y I y S K w 5 J l F h I 5 n 2 A 6 2 D c F S b E R 3 e 7 f I r B h x x b F 3 y y u o K a 2 G U i F D 3 Z I a U S l Y D O K S s o o E 4 2 J l / P 7 m A X g j c u T a l B g f t I t s C 8 7 / S y T i + P 8 f n O 4 W z V q Z 8 g A A A A B J R U 5 E r k J g g g = = < / I m a g e > < / T o u r > < T o u r   N a m e = " T o u r   3 "   I d = " { 1 5 F 3 A 3 A B - 8 6 E C - 4 8 D 1 - B D F 5 - F 2 D 8 E 1 8 2 3 0 5 D } "   T o u r I d = " 0 a f 3 d f 0 b - 8 c 6 a - 4 f 0 6 - 9 c 0 f - a 1 8 7 6 6 8 8 a 7 4 8 "   X m l V e r = " 6 "   M i n X m l V e r = " 3 " > < D e s c r i p t i o n > S o m e   d e s c r i p t i o n   f o r   t h e   t o u r   g o e s   h e r e < / D e s c r i p t i o n > < I m a g e > i V B O R w 0 K G g o A A A A N S U h E U g A A A N Q A A A B 1 C A Y A A A A 2 n s 9 T A A A A A X N S R 0 I A r s 4 c 6 Q A A A A R n Q U 1 B A A C x j w v 8 Y Q U A A A A J c E h Z c w A A A 3 Q A A A N 0 A Q I r Q U U A A G v L S U R B V H h e 7 X 0 F g F z l t f 9 v 3 H 3 W X Z P N Z u M h R o i g p a V Q W i g t D 6 g A r 4 + 6 U n 3 1 V 7 d X / b d 9 F b R Q A 1 r c J Q I J c d n N u s u 4 + 8 z / n O / O Z C W b E J J A 0 3 Z / Y Z k 7 d 2 b u z L 3 3 O 9 / 5 n f M d k f 1 p e z C H O R w X 8 4 p S M G l z s O i y k N H z 8 Z A C w w E F v F E 5 H P o s v Z b F R E g O m z 6 H l p K U 9 C H C d / s e x C d q 3 5 h / B k T T S T z a e w R t t i W o d 6 Q h p 4 N 1 B I Z R Y y h C q D O K p q f f g + + v u h E f 6 7 w D / m v u Q j g d x 7 w 7 b k J S l o X r h j v F M R y / u w Y P b / 4 r g n H + J X P 4 R 0 M l z y G V n X 4 v 5 P n H O c x A u T m D F V U J p G m 6 S W e B F / v V C M Z k O O J W C m E y a r J o L k 6 h w Z n G 2 r o k D O o c u u i 1 A r 7 x 4 t 3 i M U f / G H q l G n / b / z d 6 P w m d L E f H z c C q N m A g 4 k J R i x U / 3 f R x R O I x g L 7 r 3 P s / D f 9 u P 1 b q G p A p 1 o g j 7 B 9 V 4 Z 6 1 c 8 J 0 N q E g T I o p U j Q n U M f B S F C B n Y M a d L t V 2 D O s R j g h x 0 v 0 P J G S Q U H X s b k o D b U i h 1 B c j k N j K l T b 0 m g k 4 U p m p I u 8 2 t 4 m H r e 5 O m h f W m w / k + 5 G J p f F M z 2 7 U X z H t d C R k H U O D u K n + x 7 H B Z l z 4 A x Y S Q K z i I + F 4 b L Y 8 J t L v w h t O I c n j 2 i F Z i R J F M e Z w 9 m F D E 2 C B c w J 1 C l A T 9 p J p 8 q h w 6 W C X p 1 F H V G 4 b b 0 a T I T l e L x / O 4 I J Y I t n r 3 h v i c a K 9 s C g 2 P b H w 8 j m c n h 5 4 A i y / g Q + d O + P 4 B 0 O o N c 9 g O 7 e X V h u X i 4 0 1 E j G h f n 1 M l i N O c h T O R j p O + b w z 4 E 5 g T o O 2 M a Z C q Z 0 S y o k G 4 l t J 4 0 y h 4 W l K e w d U Q s K u L I m i W J j F l / f d R 8 J A L 1 p K I R I M g a 7 z o Q d P Y f E 5 7 K p L P r b h / D g w E 7 A r s V L 8 n 4 M a M Y R V E b x 5 / B + J O M T a N T G E W 0 y 4 n O H 7 q b f I E e y U o f V t U l h y / 1 5 / E / i O H M 4 e z E n U M d B N u + q U R G t K z g b 9 g y z R s o J a n d 4 X I X n u z V Y W p G E T Z e F k g z U U a K J H f 4 e I Y w K m w H / / f h v E U n F c e / w V v F 5 Q 1 q J O 7 c + g T 1 O D + Q x o o G Z H N l E E a w t n o + / D j 2 J k l o z 3 p Q b B n x x 7 O o f w x N E 9 V r C d e K R t W F P q F s c Z w 5 n L + Y E a g Y K m q n M n B G 0 b g 1 p H h t p p E h S J i y Y 5 Z V J 8 T o L z 5 q 6 h N B O 4 y G 5 c B w c I i F T K z R 4 l g T N q N T h D v c W l O l s 2 D / e g 6 f H 9 i M S j + J p X T v g i k K V k u M b t T c g Q A J 7 a W Y l 6 i s a M D Y e g d I X Y 2 s X 7 T 5 J q 3 X 4 D x 1 1 b B y V 8 j m c t Z g T q C k o N W X Q V p 7 E p s Y 4 W o n O V V k z 2 D u q x l a y j x g 8 n G W y H G I p m R C 8 g 6 M q j A Q U G P Q r c e 2 z P 8 G i s i S G b r g d d u c g t r 3 l N i T S S b r A c k S V a d S O m f F c 6 w + w 1 9 t F 0 m r A 1 n O / i d 7 B U Z z j r 0 f I D V x W s g 4 K e x l s 8 h Q U G R k S i R j U m R R 0 a Q U e c v 0 C J Q i h V l U u f s c c z l 7 M C V Q e r I 1 a i l P w k 8 Y R o p P L 4 Y h L i U B s 0 p i S 0 a Z a I b 2 X P X y u i A L + m F y s U 1 1 d 9 D 5 M R E J Q E P X b 5 T 6 A E m M K S 6 x 1 2 P d I N x w y C 0 z y Z n y r + y 6 6 4 H Q Q V w z h 4 R R e C B 7 E x t J 1 i M d C u C C 9 A H V F B l y 5 4 n H Y Z X o M X / Y H r C k D f l X 1 P h w J D K I s F 8 H X q y / G O l M M h n g 4 / 4 v m c L Z h T q D y Y K 3 z d L c W / T 6 l c I u z N p r q m G B h m k 8 C x 2 C b p u A e 5 8 d M B k T x j L j k t 9 e J f R u K W 7 F r p A M 3 r b s C j q J y P N P y V R S 1 K J E p 0 u G Z B V 8 R f t a 2 C x v R 7 h h H / X o T W i + p Q u v F N d A 5 c 7 B U F 2 P P J f + L X D q L 4 J g H F 2 x a C Z l a B u c 8 K 5 w t F g T d X j Q p o 2 h O j o n v m s P Z h X 9 p g X p b 3 z v z W y e P c n M a T 3 T q 8 C T 9 T T V Z 7 G R H V V g y 2 N a n h t O Q x e a m O C 5 o j o v X / H H p M o b M w E D I h W p j M X 5 1 8 F G 8 / 6 k f o 3 K F D l W r y 5 B T R f D b C / 8 L O o M J R S o z 5 A o 5 J v w e 8 b k C 2 F b S O 7 Q w F O m R t S a h N O r g 6 f B P s 5 1 K 2 h y w 1 h u I V q q F t r J G f P l X 5 n A 2 4 F 9 a o N 4 g 2 w h 3 d C L / 7 O Q w E p y M d p i K p e U J 8 R h J y p E g j c R g r T Y V f 7 r g I X z g n u 9 z I A Q 6 R g a g x f R j 6 U w 6 y D N 6 7 L v q p + L 5 x I 1 / E I 8 F S G 4 P C T K N D B 8 K / h Z q v U 7 Q z 6 l Q a h V Q O g y I B I K I K r T 5 v X M 4 G / A v L V D v r b k Z H 3 3 6 R k H X T g e 8 7 s Q H Y b c 5 I y 3 o X g 5 Z x b h 4 P h V 7 5 E M I 9 s f w 7 L u + j 6 u q 1 + X 3 T q J 2 j Q P / 8 c i 3 8 s + O R S Q r H d O o 0 m H 7 7 l 1 I J W K o y t n F v q n Q k h 3 n n G 9 B m y E M 0 3 E W f m e u p c 3 h t c e / n E C p l T l 4 s 3 6 x y M q u b 7 l V g x W V C W E X n Q o W l y e x t C I h l I Q 7 w u E / k m Z 6 4 o g O 2 7 q q x f M C l H Q 1 z 7 W 3 Q V d M g k f f 9 7 2 1 N 5 K 5 l F d n e S j k C v S O j 2 J o 9 + w 2 k E F e I h 5 z 9 I W e q B 9 a m w a 1 u W K x b z b Y G k x Y Y k y g i W M E Z 2 D O y / 7 6 4 5 9 W o H j B l Y M S n Y Y M F h S n h I 3 D A a s L S 5 L 4 w O 6 b 0 V Y a R y t t D 7 / r N l i 0 W W x q j O G C p l j + 0 y c P A 8 3 + 7 q g C W / s k 1 / n x o M 0 k 0 J a b w P 9 b d Q v U B k m T q e V K I U A z 0 a f x I Z m U I e A K 5 P d M I p O T B D A d S 8 O k 1 J F N p c O 1 R e u R C E n r X 7 N B T t f A E v a h x i b F D B b A 0 R x z e H 3 x T 5 m + 0 V y U Q r V 1 c v C w x l D R u O U g R R Y y V 0 S G i + 9 8 N / a 9 7 / / E 6 8 N k F 3 E k O I c P V V j S C M b l K D H S I M y n Z D B Y A 4 2 G F P Q + 1 V E P 3 s n C E g + h t S I t B r 8 E v q T H P 0 b R 7 e + E 6 7 q 7 0 L d r C N V L y k k i M k j k A k j m Q j j 3 3 m 9 g 1 9 t / i H B f G l s y h / G m x l V I J 9 K I e u I w l x v z R z g W Y w f c s M w r w p b 8 m t k c / j E 4 a z X U T L t n H m k h o y Y n N M 1 U Y W L w u h C H / v C M / P K Q G o G Y E k O q M A 6 1 d + C h l 4 M i T I i F a R l R N 4 f J J + L i r F O E i Z G R x Y k i p r C + P p r f c 3 I w x Y J o N M S n C B N D h k P j x 2 q m A u q N p e K x Z m k F e r a 5 E M o O I Z W L 0 K d k 8 I R D S I 6 q Y K 0 1 C W E K Z v u h 1 C i I y u r F Z 2 Y i k h 0 R j 9 f 3 / x h 9 E 9 M v G l + X O b y + O G s F a o Z j C x 0 T K h r w 6 e P a Q m x z j I 7 E x V p R q c a F r 1 j f D K P c h k u X m 3 F + U 1 T Y U W y k J 2 n g z o Y o 0 T U Z X Y 5 O 0 l C H 3 P v y e 0 + M k p g H K x Y o h B 0 z F T l k M L 9 E c q k z W r d + S j x m I N G 2 + Z Z K s m 9 y N G n I k E l l o J M 5 x X 6 d r A Q p n Q K Z d F y 8 x j D L a + j / M m i L 5 Q g M h e D v m f 7 7 D X I p e u K g v x + L 8 A W x X c B M L + Q c Z g E P t B P 9 v U r 8 U 9 h Q b C + x M E R T c j L U Z 5 / 5 w + M p W E g L R Y f G c N 9 f / o 7 / O P 9 N c D o t C P R H 4 e 2 I I D I R o 8 F L d p a s L P + J 6 T D L q p G l I d / s z O D r 7 V / J 7 z 0 x K v R k x z H X z I M / z 9 Q t l Y u K N a U C / t N C N l A m B d I z 4 v l 5 Z Q u R y k p a V i 5 T Q i 0 z k f B X I I W w 4 K 3 m a h P d y x x p L i n t 4 + C Y C i m i o Z Z K E y x 1 e t y 6 / Q 5 E X N M 1 a S Q a x q 8 O P i G 2 P z b x W f E 4 h z O A m Q L 2 C n 9 n t U A x h W s t S U G r 5 C i F J F q K k n D o p 3 v N G K H h B P R 2 B Y J E l / b u 3 4 e L N p 0 P q 9 V C + z S w 1 O j h m E e 2 R 3 E I o b E I 0 s n p d H E q 5 D T k G S n 6 d y J w r F 9 F w k O a y Z D f I y G c H W N n O u m h 8 F H h 4 d C l C 8 o X Y 8 A 3 D n 9 f m I Q 7 h C u 1 5 5 K N F E P M l Y K j U Y n v b H + E B E k O v a w I M j V p q G w K M b i g l 5 e I 4 3 F c I U 8 q D N Z c 2 3 2 H o N a r E B y U h C q X z U G d l G F T o l v Y k G P 9 X W L / H F 5 / n L U C 1 V q a x P o 6 t m v S W F U d F y n p U 5 H L 5 D C 4 Z x R b n 9 u O t D 6 G 5 5 5 / A Q 8 + 9 Q i W t a 5 E e a 1 k o 0 y F A c W w V p l A c o B g / y Q d K + C a A 9 J i K + O P i z 8 J X f D 4 E Q g 8 a M s t C r g 6 v O J 5 M p o S m v D d j 9 + B w H 4 S g d F J C m j R 5 W B V V M P r i Z N d Z I R 9 n g k 2 0 j K q C g v C W j U U K T W i I S 8 6 n u p H z 8 4 B 5 J I Z O r 6 K h K t Y C G U y x 3 F 7 k j A d R T o H l U E F c 5 U e r n Y v k u E U H l v y d W T z y 1 F J + f E n j T n M w E x j / T T x m g v U q S 4 u H h x T i 5 R z T p t w E c 1 j z x v T n v G w A q G B J L x + P 5 4 + 9 D i a F j Y I e r V h 0 3 r c c M O 1 M B V r 4 C N N M B 0 5 p G n O Z 2 Q y N G D 1 W b g H M 3 A f C W D 4 8 D g 8 P X 7 Y g n I M + V x I e O U 4 f 9 l y N M y b r n 2 m Y t C v g K V a i 1 B x C b b u T k B F 2 o I 1 4 e 3 n f w S P q g 6 S U J C 2 H A n B 2 x + E t y s I U y S M V f M a i c I N i 8 + z N / K l A Q 3 2 j m q w M + n E k o a l G K 8 r R 7 S k G r q M S m i c d I L o Y 5 h 0 X S f I b o q R w I Y R 8 y b g 7 w + h V V 0 B X 2 8 A G R I + U 5 k B I 3 v G k S F t z g m J r d p R q Q j G H P 4 h O O v c 5 i w c U 0 N w p o L z k l o U U W R N c a J A K g x 7 S T M 9 / j d s 3 H g e a m u k R d Z k h O i S P w Z L h V k 8 n 4 m I O w a 9 U 4 r V Y / A E d V 5 x C h 2 H B n D 1 z s / i 0 P t / h w k S 4 P 2 j a k G L j 4 e 2 s q R 4 T w H 1 9 j T q n W l s v O t j + P y K n 4 l 9 H O u 3 b 0 S F R e U p J N I y P N 8 z 3 a W t J S H g I i 8 2 0 r B j 4 0 Q h Y c T / 6 3 g Y 7 z B v h K 3 S A G M J C f U J J q T g a A T m U g O S s R R N E C G k D i 9 A 6 f o x l D 1 w D e 5 d d 1 / + X d P B 5 3 u i 8 / q 3 x B m 8 I G c d 5 b v q 6 c v y W 5 O Q Z z N w e i Z Q 7 B 3 E R H w I + / c f x O N b 9 m B n u w t X v / 3 t R 4 W J o d K T k a + c 7 n X T v e F N + S 2 i f i R M 3 R 5 p 4 Z W x o Y 5 s G X 8 U C 1 e X Y 1 Q X x Y v b P S K U h + n m u j o p f m 8 2 h J P T L 1 2 P V y k S D P u i r v w e K S p 9 g j Q q F 1 m Z K U y M t d U x a N 1 + J M d S K D b b Y C 4 z 4 s P n X o F R r Q t G E p T j C V O W 9 C 1 7 E s 2 k n f g 9 a U 0 W q k o F U b 4 s 5 H I 5 V l j n 5 d 9 5 L O a E a R a c Q d r 3 u g g U p 4 2 f L N 7 f + h F 8 8 u n / E t v l Q T e W y S e w e V 4 S 5 m o F 7 n v + I R j N F q w 6 Z w X e u P k c 2 K v a o N d O C g e D j X a 1 N Q t P Z 4 j V H Q l L H O 2 7 d i M R j C A a i G J r v x Z 9 N P g Z y y s T i I 7 y s c m O o d e 2 N 3 8 b q 9 Y 4 x P q N P y Y 7 4 T p O r + f Y I F p O N v z 1 e X / M P 5 v E z K N o Y x G s U L n F j b T V m 2 A m b a Q 3 a S E j f i x X y t E 9 e u J 8 J z m U J E e T 3 k X 2 C O r U p F H V l 0 J B t u a 9 b b f m X 5 n D 6 4 3 X R K D Y b t r c G I N d n 0 G j M 4 W W 4 q Q I + + G / T Q 1 x t J U m R b R D A V P t r E 3 F F 8 C l 9 q H a E E Z N r R z 2 / B p P f b k e V 7 / t U r g m x p B M J c S k w s c b C 0 0 f 2 J l k F r 6 B E B K 5 G D p 2 9 E C u k 6 G i 4 z B 2 X P E 2 J I g a O Y f b U T n Y j w Y X 2 U 5 7 R j F O N s 7 Q r h A 8 A 2 H M W 1 8 r j s E x c P v I v u l 0 K c W C 8 Z n G q h o 1 1 F o t 0 g E g N J R A P C A 5 S b K 5 D J L J J P Z F D g s a x 7 b U y W C X q w v 6 H F 0 T h R p y h Q y G I t N R 5 c b 1 / 1 K k 0 e b w + u A 1 E S g W o q e 6 d C Q 4 K e E R 4 y I m B X B G a 4 k p c 3 S B l u v Z s f B t J E H j 7 Q Z H C n / Y c B c + + t A X k J t a 8 I x g s 1 r R P z i O A 4 c P I h q N C u 9 a s U I J P w l D c C y E 0 H A S / k A A 4 6 l R e B I u 5 N I 5 H G 7 v g M x k g G 3 / H t h K z G h e W 4 v 5 m 4 t R t 9 a M x j U l K G + x o W y R A V V t k w G o 7 P x g 8 H j O z K g M e r o Q M Y j G F P R l R E 3 t M p g q N Y j Q p O D r D S L h S 0 K Z U u J J 1 3 Y M 7 o z C 3 8 v n N P t C 9 F Q 8 N b g X M q U e y U y x 0 F a e v j G s K g m K 1 9 r D h 6 G a k U a S z C W F r T q H M 4 8 z L l B l J C x H X F y s J I c 0 D c Y K 8 + y z I 8 f U c Q h Q c z 5 K m j U B b 9 e R c V 9 i y u K P b / o a N I 7 p s W t q o j V r V y / H k U P d p K H k w h O 2 Z y w O l V 0 H r V k L f a k S / U P 9 K C s r x c L W B T B Y D c L e S q V S a B 0 f n s a V Q y N R e L t D M B Q r o O A w 8 S n o 9 S k F T e W A 2 z M 9 7 L h i E t O 6 q X B U K m G r M 0 N u 0 U N t V G M 0 4 k M s 6 i M 6 a I b a p I L 7 E K m y E / y Q L 5 5 z L b L p G A n q h Y L y 6 s x G Z C M J m L V Z 7 P b u z L 9 r E v s C e 2 m y m P M E T s O U s X E 6 O O M C x Q G m B e h U Z C T P 8 j u 9 + W i H q h k x e T x o I u 4 4 S m I h p J K T i 5 k M r t 3 A U J L K O 3 f 9 W m z d t g 1 9 Y / 2 o S v o x E S f b Q y 3 D h G s C B w 4 c F O 9 j u m S y m I Q W S 9 K x M l N G J L + m 1 G g l O j n l 9 x U Y 1 n w S d E 7 b 4 J p 7 J 4 s F J a m j G b w n A s c V z l C 8 R 6 G h 8 + X 7 m r a r U L 7 Q g q H 2 E W j M a j g X W B B 3 Z R H o i 8 D T E U R k J A X X Q S 8 8 X f 7 8 J 4 H u p 5 9 A / f p V 2 P D y 1 2 A o V y E R S O O c 6 i Q O B b Z h J T 1 O H S 8 / 7 P w u M Y T J + z S H M 4 c z 5 j Z v o k G o o X t U a k o L u s f C M l u O D q d C s A t 5 p u b y 9 n A q Q x b 2 e p t 4 7 u k M Q m Z R w 1 4 s Z a Q + 2 6 P F h v r J A R u J R H H w 0 C H 0 d Q x i x O d G J h X D g g X z s H n z J m h I k z F Y c A b 3 j u L Q x E F c M / p r + N 9 1 j 9 i f 9 M m h t k 0 f 1 U z z + D t O B e c R X e X i L Z 6 I H L u H X 1 k I O T m Q 6 / l x w O 5 U D P g U R H s z K P 3 t t R h 7 9 5 1 o f 6 o X Z Q 0 S j e N F 4 a n g 8 C Z l T o f w c A I P 7 H s G G x v b U D G v A h v + / m n c U / s p F D V Z o K A b w i F P G o X k u G E P 3 9 N d W r z 1 + T f j j + c + I P b N Y Q r O g A t U c f W N n / l S f v u 0 w F r H F V a g y J g V U Q 2 + m A L F x m P D h P Q 0 m N o n V K I + Q w G h s S j U O i X M F Z P u 7 n g o g W Q w S w a 2 R i i R 2 h m 5 P m q 1 S l C 7 q v J K N N o a s X r T C i x o m Q + V a t L r J 4 J P Y z K 4 I y 4 M q U L I h J M o y Z n R f 2 C Q q J 4 O M n X y a I j Q c 7 2 6 V 3 0 9 m d Z u b E y I x E L G i / 1 S Y f 9 X A l P h + c X H U m G + Z h w F / 5 t D j + I K x X K k M z l U t B V B a z 1 W S B U y l T g / j U W J N + 3 5 B r 6 4 4 T / E / v 7 g B D 7 X c w d u a Z M 6 f 2 R l Z L M R P W a w l u K y 0 c W q O l g U 0 5 M j m U m c / n C a w x m l f H x D O L p h 5 5 B G F I L k Y i c 8 6 8 + M e j 6 n a v r 6 j i y r R M y X Q n A w L l b / O Y L A X m u G p U S N E O 3 z 9 k 5 S m 0 U v f f b o j e c 1 F 0 u R G c 6 K I s i j c i g U x 9 K Y c D C I 4 e F R v D O 4 A B 9 + 9 u d 4 + u n n U L b I i d 3 j d r I 7 J A F u n 1 A f l 4 a d C O c 1 S N 5 G x u F x J R e C P W l w B I i o m J T / 3 t G g H D H N A O n o H P Z f / X N 4 h 6 J o X s u R 5 q + M c D y K 7 u 2 D S G U z u L R q O X 6 k v z 7 / C r D 5 k c / n t y b x n o U r j l Z w K q B A d + d w e j j j N h S D Z / q C C L G T 4 n j r O e x U 8 A 9 E Y C x X w 9 F k h q l K C 2 9 f G I 1 K S Y B 0 d g 3 M t M 9 U Z s T 4 A S l u 7 v 6 W D 6 P o e 1 e I 7 Q K 0 R T Q 4 j 8 N c H S U l e O u V l + O d 1 1 y N 9 1 V c Q X b G N Z D r i 7 G + P o H n e 7 V C 6 I c C r 9 6 e 4 D U s P s 9 d Q 2 q x g D s c O H Z d 6 k T Y 1 q c R W c D s B W W h k p N k 9 v j S + P 2 O r e j e 6 k H b x Y 3 5 d 5 4 E U h l E k 2 G k w g m 0 o A L l D i k d h K G X S w v K H A X P U 1 4 y F 0 Q w 2 w e H Z U J U b 5 r D F B R m x 9 P A G R E o 9 o Y V c H 5 j D O c 3 S X + 8 T j R 1 v W k q A k N h R F w R W K s n Y + a a n v o w / s / z M N k + S q R p k B S g 0 i p h L Z c G S Z 2 p h A T I j M c 7 M 9 N C 1 p S G H C Y O H p t S H g s F Q e Y G X S s Z b q p 6 C 0 I J l b B z W J B O B y + T F n 6 y k y Y A U R j z 1 M D r d J G E T N g 1 3 P + p f y K H o e 5 2 6 I t m 9 4 w e D 1 9 Z / h + 4 O P Y j j B 2 I k K a P Q 6 + W z i 2 Z T e P N V S v F t k Z m o f / L E M 9 5 o Z T p i e g a R W m A O Z x Z n J Z A F T R P Y V C x V 2 k 2 M J 3 g s J w C w h M R o X 0 s l d P j 7 b o 2 / w j f P P g X E h g 5 o h N J B I d i 8 B w J w 9 3 p R 9 j r E 3 S Q M X D d 7 3 H 1 Q 2 8 T t g u 7 6 F l T W K r M M N i N i M Q T c P z w L e J 9 D G e z D V F X C r 4 x P 2 1 L X Q f P F n g j C m w j u 6 u A E o M K x D 5 R M X / 2 n K 3 j 4 Q N L 3 o y s L 0 o 2 V 5 w 0 n R K V i 6 V C L 5 2 B E Z x f v k R s F 2 C W 1 0 q R 7 D I N r u y + 9 Y T h V X N 4 9 T g t g W L b y G H I i O I g 6 2 r j M K g y o v J q P D N 5 W H Z 3 P 9 O t E 2 7 l A j I J u c j n m Q 1 d 1 / 4 a x d 9 9 C 8 w V O r H o 6 W g 2 w l C k g 0 x B d I U U k H 8 w J O i R 7 8 N / F e 9 n D c i a m p W 1 x p 5 D Y i S B D B n x L w U n O 1 X k 5 G l E A z E Y L H p R 1 O V s w c y g c I P S A M t 4 V I Q g n Q y c z 7 0 v v w X Y 6 L N F D U Y E g p P 2 5 l 5 P D 0 p 1 1 v y z Y z H Q 2 S s m x a v G b s j v m c P p 4 r Q E S k 6 f r r R k h H u c b w z b A y x c W k V W u M Z Z c w V I e D Y 0 T K 8 2 Z C r X C r f 4 b H D q z F g 7 f y k N t g x c Y d I + t E 9 n 1 c B e Z 4 W u S E H C p Y W v J y T 2 R 1 L T f 7 5 S w 1 Q x h W 1 1 P 8 N F D 3 w e B 1 1 9 I k t X l p P D 3 0 + / T 6 k Q A n + 2 g R M p e c J Z X 6 3 B T 5 r 2 I J f J k K 2 T R i p f A Y m 7 H k Y z H N 0 w C X a l Z 4 g y c y o 9 w 6 z S w 0 x U W J a Z 9 A g + 3 L c T V s 3 x 0 1 D O K 1 o g H q u 8 m r k K S Q W c p h 1 1 y g L F 3 6 s j r R E 9 T t 2 C o Y A c e 0 Z U 6 C R K 9 t K A d t p g c H c R 5 b P N r q E Y f 3 / z l 4 n O K U Q E N 4 + X q Z 9 V a V X Q 0 G e j o y m k Z j E 1 i u c 5 M P 8 8 O 5 w B L d b 9 8 e M I k E Z z z r P A X C 7 D w L 4 R x E n Q z z Y s L k + J z h 8 a B d G / M S k L N 5 l O E Y W T T v D y J 7 + O v 7 d v Q Y K E q o D S Z 2 9 B L p I S 2 p q h p L f K F D K E A p N 2 5 A v D B 0 h z z 3 6 + P G F d 3 3 g + h s J u / H L N J 8 Q E O I f T x y k L F A / 0 C A k T x + m x a 3 z X 8 O Q a D L u D O T / o y m c v F z M f e 7 G m 3 r D g R E L k J L 0 S u K / t g T H 1 M U N C b 9 N C r q P j j s y e V c s O i P a b f 4 0 L z U v x a H A n v H 0 B V C 0 s Q y K a h C Y 0 m V 5 x N o D X n S Z 2 9 G J o Z x D d L w y R w Z l F O i H R 4 0 P e A f F 4 a + u V k A 9 O T 0 l J 9 H k l 9 2 A e g 2 m f O G + 9 e X J x u u e G 3 + W 3 j g V P W G + p X 4 P r H v 8 O V h R V 5 f f O 4 X R x y g J V w I 4 B D Z Z V J E W J L k 7 a 4 y g J D h m K 5 l w Y e c 8 v c d l 9 F 2 N 1 T Q J j 4 U m q J c P x t V M B L L A 1 c T c W 2 K J o 3 P 7 x / F 4 J / J r M o E U m m U b n M + 7 8 3 u l Q q h S o a q r C f 7 3 w E y R o J m e o d D K s X X R 6 3 r 0 z D b Y x f d V N q F x p x r z z a G B n c x j a L w n K 5 Q d + h J / 8 + X 5 k + 4 y 4 0 f V d d P i l j F 9 G m c p y V H V H 0 n G E 6 c 9 1 x I N M Z F K g T k b n 7 P P 2 k n C R H p t T U J M 4 j Y t x 2 g L F 9 / R F E i p e 0 + G f w W W L + V E v c 9 K f F X + 5 6 s s o + u 5 l s O s k e y B L s 2 p G M W k 4 Z 2 c p i D L R 5 U d g P I y M w 4 A j 2 0 Z w 2 / D 1 s H 3 v C v h G J T q T T q Y Q G p p A x K 9 G V p b E w I 4 I u p 7 z I h a M H x 1 k j F t L 3 s i h G V j 5 8 C 3 i e d y n R o f 3 7 B I o R o U 1 Q / R V u o k X W x Y j E v R h d G s Q s S E P D m o G o C m P 0 I 9 P 4 9 r D P x f v Y Y x G v f g P n I e x / T 7 0 P z W B H E 0 u w X G 2 E + W I + k 6 + t q A 8 X 9 l 2 R b 4 z 4 x x O D 2 c s 9 M i k y R H H l 4 l q r N y h w h V R i V y l b K o S i 8 o W I R q r R K k 5 i 9 4 X x q F S a u E d C s M z 6 E X E n Y W 3 P w F P b w S j n R M I T y R R 1 G R G U m t E l T 2 H o j o L q h a U 4 s e d D 0 I X l s E x Z o W c a K S z 2 g 4 b G f H O W h M s F S R Y 5 W k s / N 3 N u F J x H j z d S e j s R K d K L P j 1 3 k f h 1 y T w l t h y Z B V Z j C i P X y f 8 9 U Y y l 0 J x a T + a L U Y o 8 2 v L + z q G s V T X i O Z N J f j 2 y 3 + E T x 2 H I / R z P B e z I d z n x q 2 r 3 o 5 k L A l T 3 I J 1 5 s V Y v L o G Q b c f f / V s x 9 s N m 5 C h Y 8 b 8 Q W h 0 m q O e 1 J 6 X B u D t z i L k i i B N 2 j o 0 G o a x S I 9 E K o l U J I 0 N t Y t E f C E v b x S C k O d w a j j t 4 F i 2 o X w n c R M 4 / 2 m e b g I p n w 8 1 C 6 u F l 4 o 5 / 0 w w n f P E F H D O U i 7 M + q M r 4 P / w 7 L U S G O V 3 X I 9 H L / o S 2 o r r 4 R n 2 I T A c R c 6 u x v K / v B f n m 5 b h 6 2 / 9 u n B K F I r + / 6 N R b v b i a 4 d / h r s 2 f Q K B w S B U F i X + 7 9 n n s L m o T k Q 4 r N j 7 K V z f e i F + 2 / 4 4 B w 7 C M J T A c 5 v / F 6 X z H O j P u l B v L o V W o U b n 9 i O w l t t Q V F 2 E V D S F / t 1 D N C k 5 E B h K I h P T w t G c g 7 l I s s H Y i b S / J 4 f 5 m h g S J J g D M h M W V O e g 1 0 v X 5 K U B t S h V / W 8 P H o i n g N O + c i x M X C K Z X e Z T c V 5 9 X O T j c M w Y R 0 w s r 4 w j P a g Q w s S Y T Z g Y 3 L y M g 2 x n 4 p r 9 P z 6 h M D G G r v 0 9 1 t / + U T E T q 1 V q V D V X I z U c x N O L v 4 q f b / 4 4 h g L K M y J M f K 5 s F 5 7 f H B c B w F 9 2 f z P / y i v j Q O J w f g s Y 8 6 v w Y v s + H H n a T U w 1 J x a u L z G u R O v q e T A 7 T d i 5 4 J f I u k j L p M i m I q q s V 2 n Q c E 4 l D B Y d i r Q W 0 Y y A k Q r p 8 I a R H + G + / u 2 Q 6 x R w l B f D U m x G 9 V I n C U 3 4 q D A x O D h 5 1 T z A U q t D c Y s F K + b L s X 3 Y g H B C u h / H W 5 z / t 8 M p 2 l F n Z C r i m 1 F w O L E Q s Q B x J D Y H w V Z a J N d v N u h H W n t 8 D x v P B w E S J t Z 4 n D I / E 0 / v f R H P 9 O / J P 5 s O 1 n a c q h E L x P D J 5 m v I B n P B V G y A i m y T + R s a s P i C N r h H 3 D A f m f 3 z r w Z c w M W k T O c p U l Z U N N r f u S 3 / 6 i s j F P E h k o 4 I j a 3 u 6 k N Q E Y f W l I F n J C Q a s i n 1 c d y / Y w s 9 K u m e K r E q V Q U 5 X V u L 3 I D 7 r / g f o s h c C T c I 5 b A S 4 Y E k 3 I f 9 q F n s Q E 9 n F 7 a P t Y t r E f A E k I w k M X h w B P q S F I 5 s 6 U P v 1 g A 6 n h q F u 9 + P W C i B n h d H M N 4 p 3 Q / u x s i R L B y T y H 9 M 2 + d w a j g l g T q e 7 P K N m B l J z o h H E h j v 8 K F + y e z R 0 + w Z Z E 0 3 W 2 x Z I N c v B s n Y f 9 y O K x 7 8 i p j J G R F / H L 0 7 x t G 1 b Q h 9 e 0 Y w 0 u 7 F 6 P 4 w P n f Z O 2 B Z 3 C B c 7 g V w + 0 2 L 0 4 j M v P n 5 P a c O W T K J J T b 6 / s E I S u 6 Q U i b e W L E c t f a Q W C o o o E w Z E d W a p o I n v Q Z D J X Y O b c E K u k 4 V 1 h K k m 6 y A l u z G s h q 4 u 6 J I K x K 4 4 d D / w t P n R c 1 q A 5 b a m / B 0 7 V d Q D h u s G a 1 Y n L b P M 8 P W a I C 5 R g t n i x W G Y r 0 I u 3 h 5 u E O 4 w x X E G P z d G t g s Z a h u q 0 L z u l r U r b W g a X M R U U M j k s E 4 6 l e V o 6 S p K P / L J M 3 E A c O M w J w d d c o 4 p S t 3 P H Y Z S 8 4 u a s O 7 Y 0 c L o E w F J / V t 7 d N K B V 2 O M y t a Z D W C H v K / H 2 2 6 B a t + 9 j 7 0 b A n R w A L q V p a g c U 0 l 6 p Z W w F S i h r F c O o Z a z l W A p h 9 P q 1 O j / A y E H Q W h x T P j S p g q d L j I u h g v d X T h 1 q q r 8 C h p v 0 i P C + e o / V g m H 4 M 1 H M T q 4 i C W w Y 0 1 p j D W O v 1 Y q X f h U r s G f + v / C w m V G j q 6 J I 3 j J h y R V W F 3 O I e S x i I o U 1 Y o W C 5 T D n R u 7 Y f e Z E D b R f P h k v l R 3 l w G r f X Y c m S M J p T g k + b r s P f B D h F M H M s O Q W 6 e H q H C p a a V K i U s F R w o e y x 4 z X B D w 1 x s 3 + n g j E 1 F 3 O y Z 7 a a Z 6 H r e j 4 Z z p 8 e T s T d p w K 9 E P / 1 x Q Z e Z K F A 4 f i y g + 4 U g L l I t x O 8 X f Q z L 0 p + A 1 j i 5 3 n L 4 2 R 6 R k F j a I J V g Z t p Z K A J T Q D S Y Q H 9 s 9 p Y w p 4 L 9 4 x r 8 9 t K P 4 a b H / w f m p B X v K G 7 E w p U 2 m G u J M j V Y U b H I B r 1 d B z v H I p Y p a V t K Q z E 6 j H j x L T + E X p a G U a X A O n U j q s Y n U D Y x D p k 6 g b o 1 d t j U B q h J C H V m L W p W O o S G V U 0 p G z Y b X n z 3 j 3 G 3 + n G o 1 R a U N t p R v a g c q e k 9 s Q n S R X n Y v Q f x 7 L H X n c F r i E w B T x b H Y y v / r j g j A s U B q l O D X w u 4 Y v 8 P y Q q W 8 p i m g j 1 t H G r T Y E t C E / M J j 9 z g P i 8 G X n Z j a E c K Q 7 s j G D w w h r 6 d Y + h 6 z o e + b T G o b A G U N Z a i 5 d x 5 u F m z G v N + e p 0 4 V s g b E p E T x b W T O U C z w e d N v u p G a i e C K 6 L A j g E j t r / v F 6 h t s 8 H e a J u 0 Y 2 U J M W n M B A e 9 c s N p D f 3 U x W R b x t x p b G h Z B G e l A 6 W 1 p q O j s + u 6 3 8 B R b 0 N W M W l L 3 r J Q K t Y Z d + c Q n Y i J C a e A t + 7 9 I T R f + i o O + Q b w E + V j 6 L 2 N N H Z d E 1 0 X w 7 R J q Y D 3 P P x d a O X H X 1 z n 2 N w C / X s l z H K a / z o 4 B c f E a Q k U l / x a X p k 8 p g E a Y z y k w N K + U q x 6 4 R P 5 P Z P I 5 m Q Y 3 j e I I 1 s H o V I r y R j X o r K N Z t X l T l S u V K F q m Z F m 2 D K i d G U w V a Y Q j g 2 g u n U y P O b b q 9 8 N F 8 3 m D 3 e + i L G D Y V Q v P D b d g S M 1 C u j Z N U C G + + y l m U 8 H y + j c d c p j 0 9 O 5 s m s h Y F z 6 H c c O O 6 1 T J u y g N 5 a c C 2 N p G r p i B V I B B Z J h S Y j Y Q Z H y a k R O 0 x 5 / H z 6 4 5 M 2 i 4 E w q G 4 P G p k F w N I S E m 2 w 5 d x R b D r y M C R K c v s A Y f I F h J O + m c 2 5 r R V a Z Q H g o J e q s H w X 9 l H g y A U + X D 8 G B K M b 2 u a c J Z w F z w b K n h l M S K K Y F q 6 o T 4 t G W j 4 C Y C q 4 Z 0 e F S 4 a 3 6 5 f i f 1 h t h / + 7 l + V f o R o + k M b 5 z H L Y W o P 5 c J / Q W P f R m 3 a y T Q S K a Q F v P f 6 N 1 c 3 N + z y Q 8 N 9 6 D a / / + T W T S u V n T H b g 1 T A F R f x I v B 6 Q c o T M B d p W v q 0 0 I F z Q j g + m z u Q q T E d 7 S 7 5 j + + 9 I 5 6 f 0 Z m n S U 5 g w 0 Z o 1 o O K A k 2 h w Z T c H T 6 U X E E 6 V z I z u Q B C U c l 2 r z B f u j Y k F W o Z K L 2 u 2 s 6 V I B I J k i T X / J R c i m s n j U s w e p D v r e 9 7 4 b G p M a h n I u T T 1 Z 4 C U 0 E M c G Z x u s N W a Y q / U o b r X D d d i L V P x Y h l H v O H a i n M O J 8 a o E q o g G E q + / F J F x z 1 m v X I u B 6 4 T z 6 j q H H 7 G T Q U o p V w q t p V i 4 A B t q z s c t K 9 6 B 4 m + 9 B Q e e 6 Y P a 5 0 L D 2 i J Y t Z V k F R w / D C j g C q F / h w + f c V w M 2 x S B L G C 0 0 4 W d q 3 6 D + t U n p n o d z / d h I q u b l Y K 9 W n B m M p c K Y 1 e 5 b k r F I n l O g 1 j W g + x J f o l S R h p m O A S F O T e t R h 8 7 X 2 x N B m S S O a T C 9 B 0 m D X J x D W S k 0 f 2 D Q X p D 9 p i J h z u J c G u f 9 K E O W H M 6 L D R X o e a u B 6 D w S l S b 7 a 9 k N k J C 4 0 b S S 9 + l T u O + y / / 7 a K M 4 f r 2 4 1 U G C F o P r k B + B 7 i g 8 H Q H E y e b k G o n / 9 n i V t O + U I i V 4 5 i o z p Y U m 4 g p H g y R A J k 1 W r D k l M j R 7 0 j Z X i G V 4 h 3 w Y P R S F o T g H i 8 k K u Y Y e K 6 W F R u v v 3 o 4 H N n 8 O 5 1 U v E s 8 Z I X e Y a F w M l p o c + q 0 h X P a H z 4 k c q W w o g U M f + L 1 4 T / e L w 7 B X G W A r P 3 7 y H G P 4 8 A Q O p 0 n g t M f P C T o Z 8 E L u O a S R C 2 W / d g y o x Z p Z A Y 1 0 P W p P Y j a P 5 T w i F Z 1 r k y e 9 M q j t J 7 7 0 f V s j S C Q n E K M J r M 5 e D k v D 7 E 6 V 0 p 9 d i b H r / 4 R 3 P / E 9 m o C u h u I z 1 0 P Z c Q Q 1 r l H x u q 8 r D H O p A 5 G A W 7 j Y p 3 Z d n I m S 5 2 / B + P q f w d c T p P N W Y 1 d E j 7 T q W F r 7 b 4 V Z 7 F C G w 5 A F F 2 i N J u U I 5 R f G X 5 W G Y j C 3 r r e n x C P X l u O y y t y / l q v A 8 o D j I N h A b 4 g 4 e g h e L t i f U K H 1 o g r U L q m E r c G I V C w L / 5 B U D N 9 3 w x / w 5 k e / i m 2 D B 0 X 2 b 8 f z Q w i O h d G 0 o Q j F t c V Y a W 3 g N F a 0 m a s R k M X R 9 V I v u l / w o a j B L I R p V 6 h f 5 P X M h v Z n h x H k A i W n K U w M n j S 4 Q C W H 5 T z V q Z 0 m T A z 7 c d z x g W w v 4 r n J F B O d z C G E i R E c n w w Q n o p E K I l A f w S j e 9 2 w l H I E i g m 3 T t w B r V U v y j V P x c e O 3 C E e Z U Q N f z D 8 C D 5 S d S U M + l J E x 8 a B e V I H D l 9 X E K k U 2 V I u L w m T Q V C + w C B d / 1 n G y O / 3 P o q n F 3 5 a b B s s Z g T I v v 1 3 E 6 Y V V U l h G / O 4 5 v Z J D L 7 / v J B v F I p C 7 B J I p m X C V 1 A Q J s Z x B e q J 2 D P 4 w L a b x D a 3 p G S b g U N t h P e H 1 K C c 7 R Z W h 1 P + Y v 4 E / D 1 R 2 O q N c D S a h A B l 0 t O j H p x N F m Q T W U Q 9 U m N m 3 0 1 / x B v u / S y O P H U Y l Y v s + I n + O T w z M B n R M H b d H X j Y u w / 3 t n 0 N e q s W D e f a R F g O o 0 h u g P M H k / U j G B y + M 7 g 9 j r Q s j G H 5 s Z 0 M T w X c Y I 1 p L c e 4 z W R 1 f C n N 2 t l n M I u 8 D l q Z V L h z K r I k A B q j D g m i V V P B k f j R 8 Q R p Z w N K 2 x z i O q Z z E e z z d k L j I K q o U y D l k 2 P i g C S M D + 9 5 Q T y u P e T F n z q e p u 9 T o R 4 t y B D d U 6 9 f J + 5 F I p 5 E c Q t 9 W E a z 6 G g I 1 g Y D M Q Q j P E d C m N j n F b + l g P 8 9 9 D f U K U p I 4 B J o H 4 m h I z y 9 u O a / O j g D f e c g a e U h t R A U X 7 5 W y k h Q g T h N + J z T d y 6 N / 8 3 N 0 l 8 b U f 9 1 9 U m R L c B 9 v t b U x I 8 v U B f o N i J M / 6 5 6 6 B L R g Z 1 t B h 4 8 U 8 H e o b g v I X r X + r p D 0 F j U 4 o Y J J w E J S 8 R D 1 I 3 p 3 R S h 4 z 8 b a R h Z W o P Q e E R E N D z b + i 2 U N N l F f f K 3 W p f h i g e / i q 1 D B / L f A u x f 8 3 2 8 c e c n U N I 4 P V K 8 y u D E G 9 r W o e G H 7 x S N 1 v p 2 j a J / z w S q V m v R u O b 0 o y J O B i x K f B O 4 r t 5 M p B F F J n c s F Y y O p W G q U i P q m n w t Q T Z T q D 8 B G 0 1 E j I K j x V F D d m b + b a Z S A 1 S 2 L M y V W h K I I L j z Z 9 y V w 5 X X f B E / O O c D i E z I 0 U 4 a y K G l z 1 z z E a R I m E o X S j a m u V o L e T a v b e j Q j n k m F N M E x v C 0 B + A n 7 T d f X Y n w S A Q 7 Y h Z M a I 6 d C F 4 t T t Q O 6 G y C 0 y i Z K I W W q j N h N + S w q S m B D Y 1 J M F v m W 8 N / X P / e F Z a L o q V 1 j g w M W l I 0 + c 8 c R c F d y n W 2 f 7 f m b l z W / D Z c c d + F R 7 u W F 8 C a g G 8 m C x E X U b E 1 m E T h y a m Q Z z W i + P 1 M k B 4 j s u 6 j E 0 j D f 9 g F e 4 U T p Q 0 l d F I K X P C X z + A P l 3 w G l 9 7 / 3 4 h n U k I A 4 2 4 1 2 v / r 9 3 B + W 6 r H 1 + m W 1 l D 4 l 3 5 1 7 Q 3 w q h J w D 5 I N t 7 A I 9 e d I L v T t A 6 d W V v n V g i k A 0 4 Q y M 5 e o z C C c H U G K t A p D C f 0 x H k C + b r E g a Q 6 i d o l w T G g R d l C E i I Z Z 6 o 9 1 0 p i c Z j x S 8 l W x / c b d 3 x G P W t L U v 1 U / j 0 3 l b a I m 4 R X r a F I x 2 G A r d i K R S M P w 2 V u h 1 q m g L 5 q 8 9 i y g y T h p 7 v j 0 + 8 h O E c d 8 C 6 x 1 Z n x l 4 + e x V 1 6 e f 2 U 6 u F H 3 + U 1 x U d x z L b E V M 9 E f H i s n 6 v 0 1 s 8 D p 2 Q j 2 C b l J K I 7 X Z Y X N G q a A U 6 n e V H D p b N Y T B R x 9 G 6 8 n s Q e L V d e S 8 i Q q S Y 2 x F F 7 f e C P u u u x u b P 7 N x 0 k L h c k G Y r d u g G b D G H Q l c n G j 2 F M 0 G 5 K R 6 Y O p A K Z B O p k d I 8 N D i I a I 4 p h N C I 9 z N w w f u i / 5 F a 5 5 9 J v 4 2 + V f Q e n 3 3 y r e r + S K P m o z P r r p H S j 7 9 p V Q e 9 z w 9 5 F 2 G 0 p g x W / / C x 1 X / B L x i B t K D Q k a n R 0 n O 0 5 h M q 8 p 6 s i e Z L A w c R M 0 g 7 w M K t m k 3 a a e s s 1 I E 3 1 Q G a T r V r z Q L i Y V j Y Y m I 5 k S r k 4 / D r 9 w B M G J S V v p 6 h 3 f x w e M d y O a T e L l g / v y e 4 G v P 3 c 7 f r L x / W I 7 3 p O E 3 J W F 1 z V K W g l Y V b q N 6 C P 3 i Z r u x N A X a U X Z 6 + O h w Z E W Y 2 A h U f y p Y J Z S 8 D B y 0 D M L 0 T k 1 U u w f C x d / h g W O 7 e g C O H D 4 b W O T F W z P R v D 4 5 r r 0 x 4 O + c y / G t / X h 8 D O 9 O P z k A L q e O X 4 j 8 w L k H P r D 7 t G p B h i r Q K 6 B z S E o f L E u n W f E c + / 9 I c z F F q I G E d g b z U Q 7 T s y v 2 R g 2 1 x 7 r l e r Y 0 o 2 + L R H 0 7 h j B / O W t q F p T K c J 1 X g o Q x V A o I K N Z r e e i / 8 N l t 3 8 a 3 7 r 4 Q 7 D + z x u x Y u h 9 W H / n R / B f 1 o u x / + 2 3 4 3 2 B X y K T S Y p K s 5 o l 5 W i + / Q a U N 0 r U h p 0 G r 2 f B E b a r w n E Z h v 2 S N j h e U R T G x D 4 f 5 M a 0 W A N S G 1 R i I u J r y e t J 9 v k m F D V Z M X 9 d k 2 g Y 1 / N 8 A I e f G k L H a D / 2 R 7 r g 6 S A h T G b R s u W T 0 s F o m 9 H w 9 E e g N s v J 3 r J C p T S i 7 V 0 T i N F v Y s 0 2 E 6 z Z M t F j 1 5 t m o p T G w F X D 1 x 9 d Z 5 P b t C j U R z 8 e e E 6 t o t m a x w t r r v c + 9 D Z 8 w / i F / K t n J 7 j D C g v V 8 V B i L k f L 5 i q 0 b K x D y / n V a N x o w 8 C 2 O F 7 + 2 z 4 h X P H w p D B y 0 m f 3 1 k G i 4 a T q h g M K Y Y i N k R 3 A j 9 y h / N k u r e g N e 3 B M h W i S a w 7 I E A v E 4 W y x i O 1 X g l q v o w E z 5 X 1 0 b 3 q e 9 6 F 5 T T 1 q 1 x l Q t 7 J C 6 E e + a d y H l o 0 8 r m d u p 4 F h b 7 D C / 9 k H 8 Q 7 n G t y 4 5 A r k u m l w J c f w x a 7 7 4 a w 1 o q O n A x c / 9 h n 4 + 4 O o G i W t R F f l a z s e F G t j Z 2 K 9 6 d W A r 5 9 R m x M a f T a E S S O k i Y a 5 O / z Q l 6 l F 4 O q J w N e 2 Z k U F 6 t d b 6 G Z W o p J t m d E I X D 0 H I F M m M H q k n 5 h C B C r 6 3 q 5 n v P A M j I o Y Q U Y u l 8 L E Q R + i i T h y y l l m 3 l w O O s s r R 4 w w v d c P k / a p S + B / t 3 8 E L 1 3 x g / w r J w e t Z i / C j i y a j E 3 5 P W c n 7 I b s 7 M m U 2 Q y K + r o R k o f Q 9 c I E X H 2 T d U u M 1 V G U z y 8 V w s U V u P Y 9 3 I U D j / T D M + J D w 5 o q y L n f L M e 4 c Q 0 9 r j D E j 0 G a c e c V p 4 R X j z 1 8 r O K F A y I c P i l h Y j s h m Z g e 6 e w b 8 0 F T N L 2 I Y 9 1 D t + A N 9 3 x a R B 5 M A w l F e C S G D I 2 J L y y 4 D j e d + x Y 8 u e l e 3 N X 3 d + w b 6 0 b P O / 4 P P U o v H g / v w s 6 3 / w g y u w 4 K f 0 a 0 k 3 m 9 s c A y 2 Q 8 3 T e c d D E y I c s f s s Y v 7 E 0 h F 6 N z i W u i d G h i L j n X h 1 z z / 4 f z W d N w 1 v l U 8 X t m 0 T j x q b d V i Y m M u y z T 5 x Q W / h t 6 W g j Y 3 K a D N G 0 o R 8 S t x x / k f h 8 4 2 3 R 7 j R g b 7 J 0 h D y e I Y 2 3 / i y k + f e O R n u H O T V B j n g e u / i Q b L q 6 t k e / G f P o 2 x a 2 8 X N H A m T m L 4 v C 7 g a l N b e j R i K W Q q 5 K M D q B k b h 6 u 8 C u 6 i e j S s L y E b 3 0 b a Z 4 K o X w + 6 0 q X w 9 o d o b i K S T / e C W 7 v q z G q Y 7 H R v 6 d z E C O R z Z I q 3 k S 4 A q 2 z + Y 7 V f A F O o / R 1 J O O v K p 7 l Z j 4 d A f x S q f E p 1 A f 0 v u 1 B c J 3 n p u O b E e E i O L e t + i X 3 R I W z 4 3 U f E / p g 3 h s g w 2 W h H A j C U a o X b 3 V K j x b f O e w + W N c r w 1 0 s e R k t x A 2 k i F Q 5 c 8 2 f c 9 N j 3 x e d G r 7 4 D / z t 0 J 0 q 9 k 1 W B X g 9 U + o Y R 8 3 C 5 a B 8 8 h w M I j k S h U 9 k Q 7 V Y h P p G F Q k 3 U q 1 K H k M c D v W P 2 q J B A p 7 T 4 O h M f 3 P s b 8 X j L o s u E E N n 0 d O N J K j a Z 2 p B K Z V C 7 1 o j y x S V H n U X e Q R 8 6 X x h D i i a y N 9 S s x F v 3 / F D s L 4 D J A l M c c 7 l J T G r u 9 t n X w R g 3 r X o z N l Z M L r a / G j z R t R M O h 1 P 0 p G I a y I 6 M A q 4 b v 5 m V 5 F k B X g b h u Z 3 H P Y N l w N p / B E o a 3 v 3 l 5 U S x J E E b C y n E Q n j D 2 m I 0 r K q E r W c U t c t K c f D R I Y z t S a L 2 H C e 9 V g b X 4 R R i w R j k n H Z R S z Y U G 6 R T o m C m g T n x o h Y N b Z D W C H H x y d m v y l B c C n d R m e Q i N q 2 A i V 4 X m t d X Q s V O A 4 J B n R V t P 9 k L N P z u O 9 C d d q H u + 9 c g G Z R h X K v D o L E I 3 V 6 V 6 N b + d D c X 0 l c K 2 4 j p 3 P P 0 3 B N R 4 B B p 0 5 e u f U g I F 6 + X 7 L r + Q Y z Z i U a + T p B n 0 n D a y H a p t c D R b I O D q L C 9 1 i T O 2 9 5 o E j 1 0 e Z s H b z Y 1 e b 2 s d 7 4 j v y V B B 9 W s i 9 O Z 4 a D Y z z d a A y W W + 2 9 F m d a K n y y 5 C W F f G K 5 9 K u x 9 d C 8 0 K T l 6 X u 5 D P J T C v I 3 l y M n Y 6 y T D s 3 t e l A 4 0 C 0 p a n a L a 0 e C e k f y e 6 V j o O D Z 3 7 W T x t i e / i c 7 / + H X + m a S R 2 N F 1 7 X 1 v R K v / 5 N r z v F 5 g t z 6 P + w 0 N c S E D F q J w q K r M v y r B E 5 a L 7 v 6 c k d 7 h M 6 B p k w N j B + I o a z U g H P J D a 5 C 8 y X V r b Y i F S a D M O j o o n f D J I h L w I T K Y p B n u W I / H w r v f h 3 N v + z B 6 / O N Q 5 m 2 F o Y M j p N X I V r I c 6 6 D g f r O M 7 r f c i b 9 f f Q 9 2 J K 3 o 8 X D d B 7 k Q p i 6 3 U p z I O F d P o j H J c j z V R u K c K h Y u T q X o p s + d K U R y U X j j x y Q T C c j o R 1 R E 3 V i Y H R e N C F 4 J T J W V + d m O o U w Q V Z j S 3 / b W Z V e Q 0 L D Y S A h l B x H M D p B W 4 n U / a f + L C 3 + F a K 8 b h 2 / 4 N e z l N m j U R m R l Y / i p 7 k W U q Z 3 Q y + v g H w 8 R B c k g l Z Q 0 w i r n s Q H F U 2 F v N i E W y i I z p c v J q e D P n S 8 g k p n 0 5 n p u v j e / N Q l f / B C S d j k + P e 9 z + T 1 n B / T 5 J F R e W 2 I Z S O e C W G q b f t 8 5 K o Y X 7 l n b t p D 5 E 5 g I w i 8 P I 2 V 1 Y s G F F e j b K t E / h r 6 U J t o J U m l T v W J j Q Y m q 8 V s 4 L Z 3 b V E 4 d x F a a k Y 3 V p K 3 I K A 4 N x R E b n 7 w h / n f f i 9 6 0 B x u e / A T e 9 + g P M N o 5 R o J k Q O m U V G s G N x v r 3 R s k a h h G o J e k W p / G a H T 2 T N R / B G L J K P 7 z y X f m n 0 2 C 7 c k 1 l g i a W z l K 2 5 H f K y G U H R J / M 8 E N 4 3 T F k 8 J + Q 9 N m u p 6 T A v W R J V f R z Z q k B i Z 5 F Y r 6 v w R 5 l i j j u v M w c m R U h A 4 x 7 T v 4 e B 9 G 9 y a J 1 z t g W 2 g R H T d e u v a X k K l c g o 7 0 7 X D B 6 q i A q y u A 7 5 S / C 8 H B G E 1 8 A Y z v n z 2 a v K L N T s c f y z 8 r Y H I s n A z e u + V / S a A n J 4 z Z v I F q t R 7 3 r L 8 / / + z s A b d x L S A d S 6 O y v g 7 j h 6 b b / p y 7 t 7 1 f 6 g H 2 T J c W P q U N F r k S p c S w G L V r T D j y 7 K j o u 6 W V 2 y H n Q N f C Y m 4 3 a Y Q j 9 P d s t 0 Y I l l G d E w t X U / w I R + F c Y C X 7 Q I u I O 0 R G 7 o R Y a Q + P J L F / / c / x t t J 1 + O P Q F l z 0 6 O e h z G g Q J a H j Z s t c U C Q 4 k E B 2 I o G J r B p d c h t 2 p G x 4 d v D s C n F x s h / b q I E 3 1 k e / P 4 0 S R R T L 5 R 4 Y f B G R t 8 T p E z M x W 5 r G + A E X N D Y F 1 I b J A f e 9 9 T d D l a 9 W d D y M h B u Q J X t p z 9 A o E k R 9 m z Y 4 s d x O B v L K M t g a I U K r f I E Q Z D o F 5 M q 4 o H D t W z p p k l M i 5 H P D X m N E y 9 J a a C x y L B 7 9 D N R W G j l x D R I 0 + Q b 7 E + I + 8 K z K W c 9 x 7 5 T Z k j D 1 D G Y u A X D n / b z Z L f D T 7 X / B x W V L B c U 8 E R Y 6 K 2 k M H X v N / t E Q A Q a k O l w d H s T d W b L b l a S 1 o 8 K H w G 1 + y q b 4 E R h c 3 a v W n o F S J 0 c s k 0 + c p V N v 2 l C M g e d S o q e Z n M N m C t V u u D M F L 9 w t K k t J B 1 N I K / 4 n A t s O 5 j K j W G n n T o Q c f / b j z e 9 H 1 / m / R p x o 3 w d 2 / i + G 5 R o 4 5 p l F Q R F 9 B Q m r R o + Q w S p 6 y p 6 N 4 O E x / P b b 8 M n H P 4 Q V j g A a b c m j R V G m e i k Z + 8 O D + N 2 e R 0 Q i o R L T J w Z 7 R Y l Y b 5 q J H / Y 9 j C 7 v E C 7 Z 9 a 3 8 n u k w 1 l x F d l M W S h q o F f n E y C f e + i 1 R T 8 J W R j b b v C x 8 / U q s 1 z V L v 4 f + W 3 z h Q j S s c 6 J q u R m H X + g Q g 1 x u U G B j p g 6 2 K g t U l i w C 4 1 x d N 0 I 2 n 0 U w A w 5 e b l z W g n h g k r J J R X C 4 Z i L Z y t K u o 8 i R Z u W z V y m Y v s t w V + 9 z u O f i z 4 j X G P J Z O 8 v L i O I q j x t p 8 I 9 E N M a h V 8 S 0 3 B H k 1 C m E 0 0 p i S y n 0 b g l i Z K s P 5 u F x L E x N S G 8 m F E q t l b c 4 M L B 1 s i k D L 8 o 3 b n C g 9 0 W X l L 7 B 9 2 R 5 V X J a 1 S G 2 X V 7 o 1 Q i j 7 X h r L C c C 0 8 Q u l 0 p E 6 H K Y O 6 9 1 D f k V Z z Q N / U y B q x W Z 3 B 6 R r K j Q q a G k 2 Z t D c r h 2 3 W w o R E U w u C N G 2 c / e j s H 3 / 5 z 2 y a G R W Y n 2 s E b K w N s d g t a u g X 6 G C / u e 7 u f x 5 K E X c Z 9 3 F 8 Z v u J M + d + w 1 + e 0 L f 8 f y O 1 / C o p 9 / B b E 0 p 9 T n Y F B N h l O x v d S z 3 Q W d N Y f K G R n L v T Q Y l J Y o D q Q H o U g p s c I 0 T 3 T m y G R T 0 + y + / S N K t N m V 8 I 1 N Q G t W Q 2 v R i P f t v b c M G / U X w / e m y W Y D c h l P D F w 6 L Y 1 P P v Y L t M y f h / d U b 8 q / x j Z u 3 l t G Q p X L t + F h 0 C d I o B J 4 p v P 0 Y w P P N F j j N G A Y 4 W E F a l Z Z x E J 7 1 7 N e 9 B U X w 2 G W H 1 2 G a Z P 7 0 Z 7 Q I 6 V S Y 2 V 1 E i M v D M B e p 0 J J g 5 S 0 y h 5 r t n g N C T / k n A j I 7 v I u l 5 I 4 o t T m k r U V t 6 n k G Y q / 9 G T A A s i u S P a q c 5 Q u D 5 E B E i C u 9 / Z 8 j 0 Y 4 G 8 4 2 Y e J u h h x y x b l M W r 0 G p Q u t K G r Q C 2 3 E z d 4 K + G g + T U J C D r 8 Z f R T b R 1 8 S z 1 T s j 9 Y o o M o 5 a O g k p I F H g 2 v f X T U w 1 W q Q i x 3 r F b 2 i d j X + f n g L L q l Y h m R 6 u k M o T Y P x u i 0 / R N O g E + d t 7 s n v 5 W + d f g w u J 9 Z 0 b i l i v i y i w T B 0 R y 7 N v y J 5 n G Q 5 F V b p 1 6 J N W Q s z T Q y 2 R u M x T p T K u A 9 B D 9 l d V S a k E 1 n E J r L I Z d O 4 N L A K 3 2 m Q v J H s o Q w O c R + q 1 F G h + d X g k 0 K Y W C O x M O 0 Z 7 8 C j n v 3 i t a n C x M h k 4 2 Q z v z L T O S 7 4 2 p 3 s 3 6 u E V p V B K h u l i Z M m 0 L w K 5 S Y T X F J r 6 p r m / q w V 8 1 V h U m l h j G x 3 0 w S X R s B c I Q R p z 5 B K R K J z j R S T 0 w Q 5 Z 9 e y S 5 o d E L z q z + B g Q A 5 H 2 l C f E A t g J w J H O T D Y r p b L c t g 3 o k Y n 2 W E s m G c z O K x q K Z 0 n h 1 y x 5 2 7 m o J + a S X v f r q f x 5 0 P P i e 1 A t h / n m x b g z b / 7 m n j O 9 Y i G 3 n M n U W U V b X P r H b q G N M g U s h T Z S j Q p k S 3 k 6 Z h S 0 4 H A a z R R s m + + s f r d e N C 1 G 3 t C / f l X e F z k 8 M L u l 7 B w f R P 0 Y x G a h K Y L 3 E w 0 r a + A e 2 8 v I r V / y O + R o F N q k U i M k r A p R C O 6 m e B e v F q j E e Y K k 9 B K p j K 9 S J d / 5 n d v Q y S r w O W y F f C J 7 v s 5 m C s N w l s Z H A n j s h 9 / C h 9 s v U w c I 0 v C w 0 J 2 3 l 0 f w w X 2 V r F v J j h b e G f / d F c 0 4 z W Z W g u C 9 U p / e d h 1 p P X 1 Z v j y b Z F G O s a R V v p m L V C j o 2 u 4 y B i B n V j i w n N q Y R w e g 1 Y 3 g i J j F j V k V x U g L 3 j w + A Q 5 + 5 A n Q g U J B r s R J 7 9 a A m u h A v h z g b h M R D m w Q H K Y E o c s S Z E W k 4 P x b A X / Z t b E 7 D X m w Z J N H z / G r e e a X + O 9 j 3 x X b F v k t a g 1 1 i J p V 9 O 9 k a 6 Q X q l B N O u C X i 5 R A I 6 S U F m v Q z L o g 7 F K D e d 8 M 5 T + + 9 E X n 4 x Q Y C O 9 w u i A J a v B v p 5 2 s S 8 Z T c L V T j M g z U W R A x L N Y + j o + E b V 7 P S T o X E c Q W e e 0 / O 5 u A 5 5 o D K o U b a w h L 5 b j s O P T y 5 4 s 5 C M 7 X U j l 1 D R e 6 d P l n w + d U t / C v 9 / / h m O J j t y K d J A e Q c M 2 2 r m c i P + 9 s F v 4 x t r p T y 5 h D e H 1 T / 4 T 1 y 9 a P O s 3 j 0 G U 7 6 Z 4 4 g x 2 7 5 Z 8 Q o O j 1 N C X r A 4 A k i t 0 6 J h R Z N E V e m l R h I W n U p J 8 i C 9 p 4 D x G F 2 r R A 7 R T A B q E i o N M R p D p g g O i x v h p I z o s 0 J 4 Y Y 9 e B b U y J 7 p j c I T E c F A p a B o n V v V 7 J Q 3 E m u i Z b m k Q s j 3 E l J B 7 Q / H 7 C k L 5 z w j W 9 N E 4 n b / B g E B P R G Q a B z i l o j + B 6 G i a + H U c 0 e E 0 v r j s 3 f B 3 R 0 R H R B 5 4 3 p v / S D d h 8 m b r 5 U 6 2 F s R 2 w k U T 0 g X f h s o 0 S b E 6 n r g J K / / f Z E / c a l M R E i T E 6 0 t a 8 d k n f 4 2 u F / s w u D M K v U N P F C K B 8 g t L k J h F s 8 y G k g V v h U o p O S / Y k y c j O m i u k h i C p d g C b X E a w 3 v 8 o v C L l m Z k r Z n s u l I F 4 u G I a C A + F b V L K 2 n G D i I 8 G h d r V b O h k O O l s c t w 8 0 V X 4 v s t N 4 v n i f A I N P 0 f F N t M B R l q + b E e 3 N d C R k 4 F 7 M W 2 2 I p x 8 I l u j H W 5 E B 2 X o f d F N 4 3 n l K R c C A Z V V k S k V 1 a Q 5 a x M w 0 r v Z + S I k v E p Z m n 2 U 2 Z i 0 A 3 0 Q W Y i y s 8 v F k 6 Q n Q a j J E S 8 M s x r U + 1 k / / R 4 V c L / v m 9 E 6 r b O 4 H T w w v b r G d l 9 p s D n y 8 s F T P t 4 2 2 i U Y 3 + S N E C Z S W Q a J + N 0 Y W g e k e s z 6 I c R C Z s G 7 1 9 / J S x 1 e q j 0 S p E 1 W 2 j F O Q l 2 S U i T D 6 / 5 c E b z V I 9 g T l O N 1 J S l t o 8 s f g t + t / M h h H v i + M W C j 8 B s s 6 D + X A u s J S Q Y d F f i s S Q + 2 X A N C e m J K X c B k f g 4 R v a 5 4 B t y k 6 0 0 v d Z G 3 e I a q D U Z u I 5 k 4 X a P w F o n C Q o / q l W T A 1 4 h 1 4 h J I k X 2 l L H s + O u C U + 2 k 9 7 R e D J 2 T b E U a E A f / s h S x 8 v + h w a g l o U s i k h 5 H N D V 9 X Y c x Z e L / h y F D t q K S a P l 4 9 w g W b m w R b Z S i U T / M R Q Y 8 / c y I K D j E D o i 1 9 W m M 7 B 2 h 8 a B A 2 T w n b L U G h E Y S 0 F Z o 0 D E c g 1 5 v x P h h H 6 o W F a O 6 u U o S K D 7 B 4 w k G 0 7 y T C N / 7 p w K f r 5 + o 6 b O k c T k 4 s n f 7 O E q H + u H Z N 4 b 4 R A 7 7 F a X Y H r V g y 7 g F Y x E p Y o P t Q x Y Q n U 2 L 8 C w N z b g 0 W D A 7 K L b j k a j I I J 6 K m g s e n F Z c c p 6 t A n t H + x D 1 h v G m S 9 b B 2 W A V V Y f C Q 0 n I G m z Q K p 2 4 L L 0 A M q 8 S 4 / t f O Q + n 7 Y J m B F 1 Z l C 2 d v o h + y c N f F I 6 O o h Y H a t c Y E R 2 b X B P j b I D u / U f g G Z K i A z L Z B F 2 b L I p r T 1 z 8 Z i Z 4 X W 7 3 / V + D 0 e y A U u 2 A L z G A a F q i t + H 4 8 a n q P x J G D d F Z 0 j K c A Z C R R U V O m s l i Q y j s Q o 0 2 g 6 Z E L 0 a 2 j u H R / R k Y 6 J 5 z X 2 h G g m 7 F S 6 N e u j 9 k m / p G c O T 5 I Z Q t N i O i G c B E t 3 + S 8 v 2 7 w R v j L E 1 g J T t g V p f A u L g C t S u I h p n k y O a 1 D 0 + k / M f r D w l i O f x + t o 9 C 4 1 m k k 2 R j 5 q f a a H Y C S f h h k k v G t 9 a q Q t Q 1 X a B U u h K M 3 S w 5 D l w H f V j 1 p h v x 0 U g r y l Z b S B D 7 x e A u X m i D e 4 I G Y l 8 Q g 4 e P o H l l K 3 4 1 / C h 9 O I P w Q E p E i R e + 8 x j Q b k s R f f 5 w A P F A X P x O x k u D h 2 g m l j Q n w 1 6 t R X B 8 c g 0 l S w P e b J + R 0 k G n H w 0 c q 1 k Y i q O T Q g 6 x j I d + T 0 b U B 1 l 4 w a c w / 8 p O 2 p v G k M 8 i r t u O v i p i M 9 M j S s 4 W r K z J 3 x + 6 n g O 7 3 W g 3 m O G s M 5 A W K q F 7 q y J K r E T T B g e a 4 x M I + y M Y 1 2 W Q J Z s z Y j q C 2 p g O C b m b 7 p c a d W v t C G O E u I k a s r T 2 3 1 e g C u D s X n a o c C 7 V U 9 0 6 7 B g 8 l u p w p V u O L W T q + / K o D n q 6 G b 2 7 + 9 H 9 X A C p W F q E n O h l J T Q O Z c K R o C 5 L Q 2 + e n q r h T U l p H p w b p d Z r E b 3 1 Y x j 5 8 R d F b U K z v A Z 7 h 1 U 4 d / v X k Q p p Y F P q U b 2 0 g g y Q O L y B A J S 1 G h i r V d D Z d Y i Q B v N 1 R x E Y C o k 0 G f Y i M s L D S X h d f f B N x I h y Z h A a S G L i g A + l 8 u n a x l a j x 3 i 7 N J j u H d 8 O r d Z 4 1 K P J Z c M K 8 H Y f 2 1 K I w W t Z D N Z A 7 O E L D x H 9 M 4 e h M M i Q z I T Q P h F H t T 2 I l / s q i d m c n c O L 5 0 s O Y G A N l Y y l U N x s x I b 6 O N g M T f o z K G s m h k B U 3 0 V U z m D Q w u 8 P Y Q F R 8 U A w h u S A l W x W D X R y X i Z J Q 6 U g m k x 3 M U d j x F C e n h M o 4 e X L b x 8 P S r r 4 r a V p r K 6 J i 7 Y v j n I r t P O a a Z Y K o + O 5 Q b q I k 8 4 D t q 1 y M l 4 b C i E 0 J g k R x 3 l F H 6 4 X 2 z E X C V u p C o Y r 3 g x b T 4 9 w 6 L D H c W F Z C g c P 7 E H d G i s O X P s L 8 V 6 N S Q M n a Z C d T 0 p r P J Y K I 4 x V G r J 9 d C L 2 z N M e h L v T h 4 m D f n z K e z d K a 4 p o E C f B 1 W U t d V p R P W n X 5 b 8 U E R z e P i l d Q 6 l W I h q i 3 x O O 4 e a H v 0 / n n j 0 q U O w G t z 1 9 E 8 Y j A V g q t S R g k m O j 4 G C Y C p 2 s C N E j a i j 0 d D 4 q J 5 K J B C J j Z M s R b d 1 B w p T K T m r F s w 3 n N y f I z t P D O x i C g s 5 N b 9 Z D q z H S 5 K K F z q E m m 1 C J C W I J I Q t R f c 5 o X 6 + D 1 q y i i V O N o S 4 X j D S x s Z d W B w d c g V 4 k P C y c M p T W l c 8 J 1 M k g T Q b q H t J g 2 / o l L y c H S 3 I l q N G S R u H A C L q m 1 8 v j + n u c e F a I 4 c v Q T B Y g m + 3 Q k 4 e Q 4 1 l b G 0 c o F I c 8 k 8 E L P R r h H O l 8 a k y 4 v H n A f 3 f g I f j y G u 2 W i y / H + e e e J 7 Y L Y F v O 0 W R D 8 S I b i u b b o S I l V B E z i B A i q 6 U S 4 1 3 j 4 n 1 c i p m L u H h S R E k D K b j b v Y I y K v R x / P 3 A F r y 9 5 l w k Y p N J n 9 F U F L m e A F T e L M y l W t J G U u Q 6 a 6 K F 9 3 8 Q W / 1 H x P M V d 3 w I W X k O R Q t s N A D 1 w r O o 0 5 o Q N R j g L a s + u p 5 5 N u L i F i 1 p K A W G D g / B U q 4 X p e k Y 7 N l j u N 1 u K B R y N J x T i m K l E h q l A V Z l v a i I l A h m o N P J 0 d / b R x 9 Q Q p U 2 Q W U k z W T j f s V R t D 9 D 1 F 0 c Z Q 6 v C E 4 p K Y A r h R a Q r K 1 A 7 8 5 R 7 H 9 k A B 0 v 9 C I S 4 J r k G b K 5 i F n v H s f g w S E M b w 8 j q X g 3 5 E Y V h o 6 M o v u p C I Z 3 R 0 Q 9 p H J X J 4 4 8 N 4 K K Z W a M v e c u c U x N K I t n B y c L s q R l E a J 0 0 2 2 y q Y i G M v j P 4 v N R s b w U p U t k 8 H N N v a 3 d + V e B m t v f h d L F R V C Z V E g H l M h G c n h + t B P v U a 5 H P D W 5 N l b 7 k 3 e S r a e G f 0 D K q S p g N O T B k H s M y x W 1 c P v 8 6 E q O i R m a B 9 n W X j X i e u m 9 H P 9 Z c D e f j W g t U 9 B 5 p T D a P Y a Q l z S Q O 4 y + l 8 c R D y d E c m A P 2 Z + J U Q 3 6 d 7 o w t C u A 4 U N u R D w R H H y q C w k / T X Z l A S w 6 b y l M F j P 8 A Y 9 Y M L f S N b G o q 1 C s a Y F z b X R O o E 4 X E X 0 R T M u a 0 X p h J R m 0 D r j 7 P T j 0 b B f S Q S t R v T Q s J R Z E c 0 p 4 F 3 8 f Q 7 Y 2 j N b M w 1 B V D U Z L S / D d 9 y 1 G j g a / u U w F k 5 1 o R 7 6 T x 0 U V S 3 H f y 8 + I b Q Z r m r D P h 0 y I B I K 9 I z N Q V l V G B r W 0 5 s X a Z v 7 G O i Q j G X x j 6 5 + l f W l p k F s q T B j s 7 E P j s p V 4 v + l K G J N m G P U V 2 P t w B 3 7 / 0 E N I W J V Y 7 m w k 7 Z M Q i w A M + x M 3 4 s L b P o 4 / L P i U + B 2 N t 7 0 L n e / 4 l V R P k b R r P C V H l 1 u F A Z 9 S a O + z U T t d M E 8 q T C k b G c X o Q Q / K G s r o e p t E H + L a 5 S X Q G j U Y 2 u d D Z b M d 9 k Y l y h d b U b O i C K 0 X 1 I m F 7 a Y 1 1 V D q s 9 B n y j E 8 d g R + t m G H g z S p a M i G M i B C 9 m Q o P Q p d j u z o 0 + 0 C P w c J 1 b Y 0 m o s m B / v 4 Q R c c j T b 0 h 7 T o 9 U 6 3 Q d g g L u r t x 5 q e D 0 B b o s d T x m 8 i l Q i i t L Y I r r E 4 n o r t x B 3 7 7 s M 9 m 7 9 F R p 4 O 8 V i Q B E U O h S q B q i W l o i D o V P A C N G c I T 0 U o G c X S u z 6 I R x f + B C + P 7 c b m R c 1 w V j v R 8 3 w Q 9 e v N 6 H x + C B n S t L Z K F T I l M r T + 5 H r k 6 L c c u f z H i A / o U L 3 C i k 7 P E F b e 9 z E M X 3 o X M q k U z N X c d C G L k a B a 1 G 1 0 G j P C o f O 6 4 H j e z Z M A a 0 2 u y F Q q I 2 o 9 4 I c p I k M 8 7 S a K n I N W b 4 D e K U P d 0 s l 2 S X 7 S w h q D k z R z D r E D 7 T C 0 N s F h y I C r E D B l l s s 5 E j + N U C C M 8 F A W Q Y 8 X e k 0 x 2 Y 0 n q B w 7 h 1 c H n q F 3 D 0 k V o h j O l i K 4 k 5 p j h K l y Z B i l g w N o X O / A I n k c 2 e E I a p d Y o H n x P N g 7 n o F p h Q r f P P R 7 O B s q U L u y C H X n m t B y Y Q X m n 1 + G l Y m v Y u x Q A t 3 b J + t Q h D J x J G P H x p 4 d G O v B e 9 s u g t W c w s b 5 j W T n h W F 9 6 k Y o 7 Z J z o m Z t C S J K N / r j f l y y + 0 P I 6 e l 3 k n Y b D U e E M H U / P Y Y L / / Q Z j F 1 9 u + j A K F N l x J j O 5 u S i K Q R 3 Y j l 7 L a X p Y K 0 5 5 F d C r s i i g S N H N G a k S y p R 1 F q B R R c v g C x m J S q o J l s Z 2 E Y U 1 m q z Q k X 3 R t H r Q e u G J h i j A R i J 3 n E w M K 8 p 8 N J B j o 6 p 1 V l R v a g U r Z s W w d C Y Q v H y u j k N 9 U p 4 I b Y N j o g R L c 6 2 / J 5 T A 9 c v 0 P d 3 w m p S o G 6 5 V P s i 5 o / j 7 h 3 P o F 5 f T M J 0 C e 6 6 u x g L v q D F Q 9 4 r c O f l n 0 X R M + + D d 9 M v x X s Z 1 l + + D f 6 b / 0 R 2 2 T D S P m 5 c n c E n D 9 + G J 2 I d O H T e 9 0 T E f M H B w D e V t w Z e H k V W l U J P z w i + m P w T f l / 2 B V G i r O 3 / b s T v L r 0 V F z / w O a R J 2 8 j o A z m L m i i O E g O r f o W 0 O o N M L I a i 6 m I 6 D l e d T U F G A 5 I 9 g i x Y B 8 Z U K D Z m s Z / L u L 0 e O E U N t d Q Z R s o T Q 3 A 0 j M G y O q x v S A q G w O h 0 k Z C E Q p A H x y G L O i D X x V G z r E x c N / Z + H n 6 m D 7 W r i q F Q q O A 6 E k J 5 q 0 0 I V d e O P i h z J q T I C u Z W Q x q D m i Y s L 6 o W l c x p q F f C G u 0 5 + M K L n x C q / l Q h k j b L U 7 B r n E e F i a F Q K 3 B 5 9 V p s X L c M j s U f x K V F T o R 6 o r i i b o 0 I N t X 0 S p 6 + A i o 0 N i R y f l S 2 l s P a l I G r z 4 8 H u 1 / E V 6 O X k X E 9 j A N P H B E F M v m 3 s o B E A 1 F k 4 y Z k O U W k T o k f W G 4 R I T S M w Y w f S 0 s b i L h k o M y Q 9 k n S 9 B x M Y u y K 2 2 A s 1 6 D 2 o X d j X v u t w s N X 8 + z 7 E f V F h D D x W h X P + K y J O V R t a j r / 2 Q T J p 5 L B 0 J E x 7 E u Q D V r t w E X z g d G A Q q z 5 M Z q I o m c G A 6 h b U o v c P C t C 0 Q Q 8 I y 5 0 7 h h E 3 x 4 X C U w U P T R 5 9 X Z E 6 W Y l 0 f H U C A I u P y q W V K J q h Q X l j V a Y L V p E v G R P W f V I x T J z A v V K U N C M d P 3 C / 8 S H H r x W V G u y 6 z O o I X u J m 8 6 9 U m p L A Z y 4 q U p H E Q 5 P L w D C L T 4 z + X y o 5 e F R n H f n U 9 i V t d D x p a j 1 N s v 0 K k E H b / i V S G B k j W E r s a J p d S 3 u 3 f T f u P i N a 9 C y o Q F t F 8 2 D t T a D A 4 / 2 o X d L C E O 7 I q S d P K h f V o / N i 1 e I h g / x t F R D Y s 8 1 P x W e u v E b / w D X z X + E Z 8 V W / H D t L V C T J P 5 h / x O k P t P Y b v t v r P 3 5 L X C M G r A z 5 M A e G o i P t s u x t U + N 6 / 7 6 D p z / 4 G W 4 e v j s L L f M a 0 1 L 5 B 6 0 r a r A B Q u 1 c M X 1 S C Q j q L G n s b g i h R 3 9 P D E A t l r J E c T F / t V p J T Q W A 2 q W F K F y o R U V d V V o W d q A 8 m o Z y u a V o 7 S 1 G J Z i J 9 3 H D A 7 3 j M O b z U F X q Y C 1 U g 9 5 O I t M V D E n U K 8 E 7 s p w V / g e H P 7 Y b 7 C m l g v H p 8 T M x j e F m w R w / Q G u P c d / + f X R a d g T 3 y f q E L o P 5 b D g / O l 5 Q T W P 3 y z q n D N k 3 X 4 y a r P 4 c 3 k L 1 l Q v F P s e e + s 3 x O N s K C R F r C 1 t g 0 M 9 G T p k r 7 K j 7 Z I 6 Y X s 1 b y p C N d l h n g E 3 B v e P w K A p R T o m f V + t u Q Q d 7 g F U P / F + Z D M 0 + / Z k 8 a 4 F m 2 h m V + L J k X 3 Y a G t D R U M R D s n G 8 c T l / 4 N N d H 4 b t 7 5 d 5 I + N 0 8 Q w o Y u Q A s j h 3 o r b x P G m Y m Y y 5 D 8 C W 0 j w 9 2 S L s W V / m s 4 5 h Y t b M t g z q M T + l 0 b R t X M C r b o o x g 7 7 M D w R x x O H s z g y n o U v 7 Y V a J Y d S q S S a p 5 A o r l w O k 9 m C a C Q I h T m L n m 1 u T H j G s K C h B B U O D Q w G P Y J D G V S u L E U 8 E 5 g T q O P h L + G / Y b 9 r F y o s p M a 9 C b z / f q m o 5 m z Z P U w v u H X N u g a / E D B O U C s U D f 3 a j s 8 h e 3 g 7 V A 7 2 1 E n 2 D d s D a X s x M s G Y S K V g r H Q 2 0 4 x J 9 G s w f F I 0 q u z + 9 4 r H b I r X j M T m N H B / Y q 7 f d / C p I b h 7 4 i L F v W K 5 G k o F D Q C y J x j X P / 5 d H N r w X e z 4 6 z t R v v b X d B y 2 j 9 L 4 v P U a f K / 2 e h E I P H r V v Y h 0 u X H F n Z / F S u U S k Y 1 t M t D n y S 5 5 Y / 1 b h J a b i l A y i K t e u J y u U x b v + d t b 8 a H x f C 3 2 1 x E q o n q N x i S x C 7 o O W h M 8 a Q 2 8 4 3 G U 6 d J w z q u A y 1 G G L U N e e P R q 6 O l 8 z i m K o y g b R I m D K H U o K Q K b j z w 3 T B O R F 6 O H / a J I 6 9 h B L y I j d G + S a W i 8 Q M 9 L I 0 S z R 0 W 6 R + U 6 L X Q a B U r q i + Y E 6 n h Y p V i C L 2 / / t O g X / O L y n + H O v u c w s G c E 9 l 9 e l X / H d K h k e v q T X M h c R S o J q b j H b z Z 8 G F / o u p 2 M e 6 k X k w B J Q A c 9 3 L H 6 M 6 K A P + O B N 3 8 J G p U C K x z 1 x w z S A t g 2 S i c y 8 H T 7 A L c U v P r / I k 9 h I i 1 F a n T v 7 E X 3 c z 4 c e c q F 3 u 1 e D J B W 2 u D 6 M s q a r S i q c S I R T G H e e T U Y P h j G w I t R f G b B V X B o z V h 9 1 V 9 h r X k z H Z 8 7 b C i g U J p R s l g v v i 9 r c a O o 0 Y x 3 n f M m 7 F Y d x q q a B L 7 6 + J e h K z b j z j d c J 7 5 3 K t 7 9 9 7 d g l X 0 N P v L g u x A 0 J + D q 6 E K K h P T 1 w L I q O S 6 Y l 8 R S Y w R J r Q r n z 8 u Q 3 Z T F g F e J 3 X 4 L K k q V K L V k 0 W B P E g V 2 w O p O o n S B E S a H T l Q s q l l S J m I V O U W n + b w K 6 K 0 m l L a Y U b P c K c q 0 l T T Y U L f O g i x N f L z + V L u 8 D H W r n I g M S 5 O q S q 2 c E 6 i Z 4 F 6 6 j C p 1 G d e / w v v + d C W K K z T o u + k + 5 C J Z F N F g a / 7 2 O 4 9 b k v o d + 3 8 i H v V y K R H t Q u t S / G z B J + B 9 e j 5 8 I z u h c Z a S W q H P E p V Y i e p J r U X g m M B H r v y m 2 O a c K k 7 l i I 5 l c P v e 5 5 H 0 y U Q e F m f j c k j T r n N / i u h o B s / u 3 o a J n S 6 0 P z F O M 2 s a 9 e u t a N 5 c h P m b y x C p y 6 F N X k 4 z a 0 z E + 0 X H E o h H A 2 i 5 o B R l 8 0 1 Y G l 1 B F M a F 3 X 9 r x / 4 n 9 s M / G s B A V 5 e Y o f 1 7 r d j 3 Y B 8 m X t R i s H 0 E d 2 9 9 D O n R I G L t g I 9 m + t E b 7 0 Y i R R S T K G B j a B A L l C G 8 7 U + b s b x x M R 5 9 8 y f g 0 5 N G H o s i R 2 p C N U s s 4 K v G b G p 4 B g 6 P c b U m B U y l a t h V U b g C X A c j h T X 1 I v 8 W T 3 R w I C t Q b F F g x B 1 H T p 6 A u c i I f p o o i 6 o d o o N G M i D H 4 M t B + M f C s D d L z g u F Q k u T n A q + w Y C I h H F U O F C 1 3 C I m t / H d 9 N O I G v L k o y Q h m 3 O b T w H 3 V a 1 L h 0 R J X W Z d i n I F G n 7 5 T v h u / Z t w B B T w 4 U d + j B + c + z E E 3 G 7 Y a i x 0 R f M v E F r / 8 D 4 s l V X g 9 r d / A f b H b s T L h m + g q e q n 8 M X M 2 P 7 E z 1 H + 5 Q g s P / 0 J o n f 9 F Y O j v b h g + w s i Y j 3 U / h z e k X g J P 6 u 4 E S U w I 5 N J Q U 0 3 n m n X 4 N 8 b U P W m y V C i A l L R F F b / + a P 4 p f k D K C c j u q x B a o H q 6 v D S T S 8 R f X x l G p p N i d p E x i M i J 4 r B n s J w B z d a M w t P I B f P l J v 9 q F t S g 0 h 6 g u x G D c 3 U C a F 1 N U q b o I E 1 / 3 c d H q n 6 G q o 3 a x E Y i Q L e U v G e k h o r Z P o U K n / 4 N m T J p n D d f C + 4 i H 7 X H j 8 2 7 v o Q v r r 2 e 6 h V n 6 E S z D R o X w l a Z R Z L z G E E R 7 J I x K P g e i E c Z + e s s c F R Z c I T R y S K 7 V T 7 4 Q w H h K c 1 M B F A 5 a J i G P O d S a L + B I b 3 B 5 F R e W F S V 0 F l S c B W Y U L n C 6 N Y c I G 0 A N y 9 b Q w N a 0 r R 9 6 I P F S t K S W N J E / G c h s q D H Q r l E T c U R t D A s 6 G 4 l W 6 A z Y z v X / r B a c L E + N E l H 4 T c m E K K N M L Y g c l W J 4 z n r / g O / j 7 + M t q f 7 U a u 3 4 / i B g c 8 y X n Y 9 u i 3 s f a q u 1 D x g + + h / d O f x + Y P W 6 D t 7 M Q D A 3 v x 8 I G d G G 2 / B v s O 7 4 f J p h B 1 K C y 1 B i F M j K R y 9 r Y w X E a 5 P + G C 1 U Y a h 4 S J U 9 y 5 i K X J b k N W G R P t W b m D p N F o g 6 V a y t K N Z 3 0 k K E b o L A a i Y h n o z D q a v b P C d c w z g 0 F Z I g T J p K 6 E Q V 0 i h I k x e O M f 0 H J R D c Z 2 Q t Q G t C w M w r 4 o g Z R l A m q t B j e t f h t c N 0 l l m E W d v w o n 3 l r 6 N n z i p Q + + L k 6 K b L 6 Y T S o j x 3 a v G Y e 0 V g Q q S 1 G 3 u h j z 1 l d j W G n H 8 + 0 5 N K W k 6 r 4 T c R O i N i e y x R 6 k b X F s 2 b 4 d g w P S a 9 F U C F 2 h X b D V W m F a 5 I O j x o x U N o m 2 i 5 o w 0 e V H L B R H / a o S E f 8 n y 6 m F M K W z / K i f E 6 g C r N o M L E 6 b q E 0 3 F e 9 p u z i / d S y 4 H L N K p x C 0 j D u r d 2 7 t R 3 g 3 8 f V 1 P 0 d J k w 1 V h i J c 9 c C t S C Q v R I m V Z s x g A 7 Q X X g 2 7 z 4 1 4 x z j R k R z q D R b 8 r u 8 h 0 k g 0 6 3 3 8 c d x 3 Q K q u N B U N l z y c 3 5 o O r U V L 3 D 8 F a 6 k c C Z J r O S e 4 q W l / k Q y h 0 b D I k V I r T A j 6 3 U c j 3 7 V y m 6 C W j 3 V u x c r t n 6 f B E a N B K F V B 5 Z R 1 / o t n f I i l 3 Q i n R u g 3 0 g 8 j 8 H o U d 0 3 8 j P 4 e + i 4 V C a 4 U i a 6 S 6 x H O j O I z 6 y 9 C i L 6 P E f e k U E u G / h 3 j d + A P 6 / 5 y z I R 0 J t F o D M N p k K N K O 4 Q 1 l R 5 s a k 6 I 2 L 0 V 1 S n R 6 v P J I y p R E X k i J E d L l Q K d q k p U 6 S J o M f q R 7 R u A R V V B R m 8 U G z e e B 4 / H j Z H h E R z Y f Q i r V q / E 8 8 + / g H R Q B 3 / A j 8 O H D m P A t Q / F j V b o j F q 4 + 3 2 k 2 c m O V S X F N c r l A k g S q 5 g T q D x K / S 7 E E 1 M 8 c Q S e u W f D 3 e P b M O 8 u q T A J x + u p r f R O u q i K j A 3 V a 3 S o I 2 P V X m 7 H A 5 W f x r Z E F 2 R Z G l L E r 1 2 9 L 0 G u y 0 B d W 4 t H L / 8 a N G R f L L D X w J W N Y N F / T I B J 3 U 0 r 3 y S O O x 2 z D 8 j + f Q N 4 v v l b c D R L X R C 5 R S s 3 q 4 t 6 Y 4 h 7 0 9 C X K K E w p W A s n p 7 s y H l a 7 9 r x H f y 5 8 m N w H 2 J a K d k 4 G g X R 1 z w 4 a S 5 N l C 6 W c Q s h C y Y i + M 6 B v + L e R R / C 4 9 6 X c Y 7 n G w j u d 9 L M P V n k R V 7 q I 7 r p J 6 1 n Q M 3 3 r u Z Z C s o z Y T / N g j q H H B f O z 8 A Y j q I k 2 g u D L I t k M i X C g l L p J D Q I C 8 H i P L N e j 0 K s G T q N W b H P a C Z b S p X D 9 r 5 d e P h v j 0 G u y C C d z m D R 4 k W w 2 W y w p i r F J F B a V o b H H n s S j z / 2 F B o b G 7 H 1 2 V 3 w p o + I 2 6 G v Z n v V T p q 9 X D g o + C 9 E 1 H 3 O h i I Y V V k s V E d g r J g M o w l n R 2 G Q l 4 o L O x u s v 7 o K O 6 7 8 P p o c e U 7 9 n A 9 q Z w R V C y o F 1 Q / 0 R p C I J L B 8 + w f Q + 5 7 b e H h i z y M f x L I 3 / k q 8 f z Y c q K x F 0 5 6 X S T i O n z b O x + z Y 1 g s i a 7 g t + z y + t f 5 q q H W S 9 h G g 7 8 5 G 1 Q i M T c B G w j U b Q u N h x N x J m K s M i I w k h C 3 F 4 K K P y W y I 6 K + O h G l 6 C n z L D 2 7 B P d f d i p X F y + H 8 0 Z U Y e P / d S P d n S M M p U L J I i Q Q m 6 1 6 s + P F H M W H M 4 J 4 N Z 7 h B A F 1 Y 7 j i z v p 4 0 A l 1 P d k D 0 b / e j e p U J K R K m Z 5 9 6 D m v X n 4 v 7 7 v 8 r l i 1 b i n g s h o b G e p j N N v o s r y m p x F 8 q H c H 4 + A Q 9 8 o K 7 H B q z G l H Z O I w G I 7 S Z Y n D 3 f I N 1 c h J K k u K N y 0 a w f 3 c H V i 8 7 H w p u I k U Y 7 / I i 5 l E i 6 H N B o 9 N D Z q Q J + d 9 d o G p t a Z Q k w t A 6 F a L F 4 z G g q 8 M p E 2 E y 6 r m 2 O N M s x p O D u / H W 3 3 0 O / i 8 8 h P 4 9 R J U C Q S z Y 0 C R S 0 3 M J B Q 3 8 G A 2 0 V 1 d P I f D Y 4 x j Y s h V t X / 5 i f s 8 k W E i j o y k M d Y 3 D V k 3 G v z K E w z v 6 i b r U o P X C e n y u 6 1 5 8 v f F q e H v 8 R C 2 T K F s i e R l n g 5 s G g k Z D s 6 q J D p q i c y K K y G B N p F X Y i f L l C + H n w Z q L y 0 8 n M 2 F R e P P x g c O 4 u u k C U U t C b o 2 B u 9 m E X D F k Q 0 b 0 K Y 1 Q R u O I 6 k k o S T D P J B a W y l B B b E D c F E K G v p g 7 j Z T M I 1 s o m 4 J 3 2 I + h k V H I N T R B L m q l 1 z P w e X 0 I + P 1 o n t d G L C K F U C i I Q M A n 9 i 9 o X Y A D 2 w d Q 2 + y E V q 8 m w U k i 5 A + i u L q E J h W O K O f I c q n C F 7 d b 5 Z o S 9 9 z 7 R 2 x Y f x 7 i A 2 r U r L B C p d E h l Y o h 6 o / B 5 D D + + 1 I + j q / j R l s 2 r 1 v c g K n C x A L E 6 R e + n h B c h w O i c z s v e q r I H u E 6 f W y v L E 8 1 Q 1 V s R N 2 3 3 o Z U Q I X K x j I o c 0 a k Y x l R x l m p l + O a / T 9 H 0 y + u F / f f 8 f T N o v r Q i W C 5 6 E K 0 f F i q a 1 e A f z A E W Z J u m l + O W D i E e e d V o r i 2 C K 2 V 9 V i 2 6 l z o d E X o 7 x z E j k N S Q u J Y L w 2 I K a 1 2 P n j 4 9 / m t S e g N Z i R i E a h N G u E q Z l T d d j 3 u G + + i L a W Y + a c i k Q n A H / f g U 5 3 3 0 X V T 4 o 1 1 b V j 8 u 5 t x 8 e F v k Q D a k J G V 4 k C i H o f U x Y i S T R U 0 2 o U w F c X 4 e K e P h W U y v H G B B q a c B x 1 b e k h D d 8 I 7 6 k I y k U S M l x O I a j H s F V Y s X 7 0 c C 1 p a E f H F 4 O u K Q B W 3 4 P D u T j z 0 8 A N 4 4 I H 7 s f u Z / X A d i E E b d K B z y x A s S g e 6 v C p 0 b R 0 n z p p D W W 0 5 N C o j M t k c A i E X D j / Z j 2 Q 8 B s 9 A C N 0 v D m B B 6 X I E o o M I O T p I i 6 d J y J L C x l I Z S F v u H f v 3 1 V B L y h N k l H p E E G l R m 1 0 U P P H 1 B x D 3 x e G o L S X K 5 I W l 2 g h d f u G 1 g D g Z n 1 z 8 X p 2 0 I z y Y w F D v A K x F p V C r 0 3 A 2 2 Y U b d i q s v 3 g r P N c + g E 9 u / x k e 2 f c c 9 n / g d 1 B o p P d M O E t h H x o i m y Y C Q 5 G e Z v w o U U M N S j z V w B u 1 G N 9 + B K K 5 o T o l k g M L C H G X d 2 1 W G N 2 8 G D u + 6 y C 4 Z u l H E j / H 1 v L v I R 3 3 C R v B r Q / j o u f / G y M 3 3 C H 8 u Z y F m 0 3 n R N W l D 8 r v w L 1 t H x I O l X H N B J b e 9 X 4 o g y m c e 8 k m 3 L f 0 Y 8 J 2 K j g k G B X f e j e + 8 5 a b 8 M 7 m t d j 4 y 8 + i S x G A 7 z / / J D r P P 3 z o + A u 3 l n Q f A s p X 3 x G R T d k K d K K 5 r h Y y Z Y Y o t Q c N 5 z m E x m B t x E L P F Z d y a Y W g e / 1 7 R 9 C 0 p h L c q I F r A k p R H 5 M 2 c J y 0 p l q r p s 8 X d A i n Y a j h n X B h X 3 s U 1 e Y 0 c m E L 0 q o U M v E g q l r L 6 d 5 L H S h 5 j Y k 7 Q x Z q h 0 S S H n j d I f R 0 D i A a j a G i r B z e 2 A j a m p b / + w j U L S M f x M S O d r g + d h 8 U O R l p m g S U N E a 5 K 3 u S Z n + d R Y / R 9 g F R 0 6 G k 7 Z W p W i o X Q / B I G j 6 P C 0 V k v F r q d E j S u O p 0 q 6 C i m W 4 i o g A X k c + w s 4 J u v j Y a Q o P C L 7 Z N T g t R w j g G V 9 Z h f q 8 H v u F x 7 i 8 A e f Q A b J a 7 c G T v A 0 j c k s V S 7 w T i w Y R Y R 1 I o p 9 t y L / a r R V e U A + N y 1 J C p 5 I 7 1 4 v G n H 8 L 5 T V d C W V p K / D C B 3 e n H s U b e h A o 5 U R O d F l q D B h q j F r c 9 d T 9 + m n 4 S D 9 T d C l t 5 E c p u u x x f 2 v x u f O n l u + A n I V H I V P S 7 U 6 I H E t O k 3 S P d + M r L 9 + O v l 3 1 M L H D G 0 0 p M B B y o d 6 R I a 0 N k 6 p 4 Y O S j J J k u T 9 p o J r t z L w c b K / j F U L 3 M i x a v F h J 7 t 4 3 Q 9 a X J r J g q Z 0 A r v G q + P s b e x U G h T T g I x 0 j 6 O 8 v k l Q l N 4 h n w 0 6 D W w V U r f U x C 6 0 E Q E p q m O G b r / 4 x 0 R o q l 0 T 9 Y V o d 2 l Q T n Z V f Y q E 2 k m S R h H O 9 y k v T O o I t q e y I W g l U / G S 7 L Q c s I n l 7 J O I 0 5 G K 2 n J V B J 7 d + / 7 9 x G o d b U J X P X Q 1 / C C u R e H G r 8 H p 1 1 H d l G U B r c d 0 R B X + Z n U A L P h B f 8 R 1 G m c q N B J I U T c q c L d O 4 H S c 8 y I 9 c u g L N d j a 9 / x q 6 0 W s K I q A Y M 6 J w a i t 9 0 H U 4 2 R B n u e b t K M u v 3 2 N s h L 3 w j l D X / A o u E B 0 d G E K / V y X B o 3 c e j 3 K T D o l 2 Z K X o j e c O h d u L f q d v G c c 6 6 4 b z G L H o c I i c 4 p 9 F + G B l C S N N O w j 0 Z v J o s V 9 1 2 J x 1 b e T g Y 4 G d / l O W x + / E P o f + 8 d Y s Z m 8 K D i 7 W B y k I 4 l h 1 5 Z J O w n J Q 3 o S N q H F 3 t J g 5 4 C W K g 0 W g 0 s n i H o E k p R 0 6 4 A / 5 g f 4 0 d C q F z s g K c n j O q l x c L z 9 s z T T 2 P j x o 1 Q q q R z V s g 0 d E o c m U D a h 0 6 U Y x b V u k l P I g v d e N + E o O 2 l T Q 4 o F T q M d E z A W q E V 0 S 1 + Y g O + v j h a L i z H E E 2 k F p 2 G r l O M z k 2 L s Z 5 R F N X a 6 b A c W S F p N 0 7 M 9 P X k U L p Q C 6 P Z K p w 1 B c 3 H V D i S m 4 B d O Y + e Z R G N R P 8 9 B I r T J 7 i s b o g o W n d 8 E B v / 9 G F 8 Y P 6 V + M j 8 q 2 C n G b D Q y q Q A L u 0 1 x X s u 8 J N D f 8 f n H / p / 6 L 3 q D p i s d r h 6 R 4 X h 3 + k i 7 u y b x Z l x A n A x k 5 a S l N B g W h K C q d 8 V C J P h D z M O j B F 1 m W Q s R 8 G h P v O L k x g J K m l m T 2 D j X z + F v 1 3 6 A 7 H W w v 1 g C + B D s q u Y B f J k b j D 3 8 G o r m 6 z p z U f g m d o f S 2 D f i E G U J u b r c j r g a P 3 Y q J t o I l d r p e 1 A E h o a 0 K Y i g 0 j S k w Y y / S O K 1 b v V j X r S H o F A E J F o B O V E q 3 h 2 Y N r K r 8 t J S 2 T z 1 C 4 R S U G t V 9 A k p a f f O V n V l x d g A w N p p C I y R E I + N G 8 s P 3 q v u S Y G l 5 D j 6 H k u k 8 Y C N L w n j K o l R P 9 z 8 W O O x R 0 l D z 8 7 h M Y 1 p f S b p f v N 3 8 1 / 4 r e Q P c W L 4 P 8 W A r W 5 M Y b o R B S e L j 9 0 d q 3 g 4 c 7 G E o T H g j A 6 T X R j I 0 g T h Z v X 9 W m M n P s T H B x V i X b 7 3 J 1 h K k x 7 i v H X L R a s f c c + y E 1 6 h O i m 7 B 1 5 d c J U g E m T F Z + f C t Y w a 0 m T c t g a L 0 T u G 5 3 i D p + C l p I k K i z T p Y 3 t q b 3 0 f v Z I n S 7 W 1 b u h I 9 u I G 0 L M J t S n A o 6 8 Z z C V q 1 9 d S o O Q q y a R / d b t Q k m j V D 6 a t S J r x w I G X / Y j Y f X A Z r X B 4 Z C 0 G d M 8 p n c M q Z B M j q h e A P b K S U r G U C v N C P p d G N 4 V Q X G r B h 1 b B z H / o g X w x a T + Z Y v K J b f 7 1 D r t Q u l x 7 Q 7 2 8 N F 1 l E q L S R e U q W 6 h 1 N h E j x v a M i f M e S c m a 8 F 0 R l p m E H e U 6 3 b / K 6 L S k h E 3 k q u r y j K k 2 o v N I r L B U E x c X B G D s Z I u k i I K 3 4 i L j C I 1 z A k 1 r I + 9 h 6 h g 4 B h h 4 p p 5 g 8 Z H a A Y P I J X u E Z o l m G 8 R e S p g Y e J W Q F P B d I 2 L X n K 9 9 e M J E + P w u B q H x i Z p D t t u e 0 b O g D D x A e h v S 7 d D B J J m 8 l V p z w S 4 d v 5 o u x v N a z m u L 0 f U k a 4 5 X T 6 d 0 S i u b T L H a S v T S 6 W V t O h h 0 p q F h i p g m g C Q V m G h 8 A 2 H 8 8 I l 3 Q 8 u 0 H n w 6 Q 5 o d Q a o 2 4 p g c h i w 4 r I W h P r c K N U m h T A x Z h b w J B l H / y 6 p 3 D V r P / 4 G x l R h Y h T X O 4 m j x p F M S q 9 P n Q T + Z T W U w x z F Q g c N N l e a 1 L w S q W R M L G Q y + I Q 5 f b u I a I 5 a Q d w 3 p U D W H U D I H 0 P r C / 9 F U 1 A U f b c 8 g K w / D H u D D c l w E m n S G O 6 e c Z S t d p J w x p G A F d t O w m Z 6 L c F p I k x n v V G O a s j v P B 2 c h k S y V h U f P 0 5 U O D s e N G O D q G 6 b b F / K 7 X + 4 Y 8 n w Q T c q W p 0 0 M c h E W 6 W p 6 N s z i k P D e 7 F 2 3 V r Y b Z K W 4 i g O s U B L d h 1 r t f 4 X g 6 h c y Y 4 R i Y I N 7 B 9 C 1 U I p U J h / 0 9 S f x G t J w / s 5 m o N Y i u h C w i / m a K J k p 1 I E n m E f i q o c 0 7 Q l e 1 o T o R S M d h 4 / T D k z I h X e 2 y k n O 3 M A e o 0 Z S q 0 C l Q v / i f O h k j R j X H / o e j G b z I R G l c a m 2 9 6 M m h 9 e h V g 4 g o y F + y V J w s T 1 E L j 0 F X e 5 H y S h 6 i P 7 h y v B 7 o g U o U N d j Z e u v A / 1 Z S 0 Y H a M Z K J C F 6 w B p p C D d K F 0 a 1 e s q U P T I f 6 L k 2 + 8 U F 4 4 d C / 9 I 8 K z P f b t O R p h m j v P j j P t T x t H b w B u z / H H 7 I F u p j e 4 N s Q S F Q T g 4 W J j Y m 1 i 6 g L S Q N 0 6 s Q I s B 3 / S L W r + 0 G l W q V q J U K Y y M D Z O m I F u F G F U s 4 R d O i 1 g 8 j r J F R i E A E U 8 c X T u 6 U d k q l R B g r c V f X w B T M 3 a b V y 2 2 k 5 a x I + y N Y H C P G 5 6 + I F 5 8 5 E U M 9 Q 0 h M W o i j U S / i 4 S J h b b r p Q F k 0 i n h Q k / T 4 0 S v n / Y N w l 5 S g r q 1 J u j k p W R X V c H R l o V S q f n n 1 l B f 3 v t Z 7 O 9 5 C W b i y 7 + 5 7 C + o 5 Y Z X o x 5 Y T U R X U k l c d / g 7 a O / t R v f H 7 x F e M s Y r u 3 g l s C 3 D s + U w C d 3 U l o + M o l 9 c j e + v / C j K T F L T 5 n 8 Z T B 1 9 Z x g X z k + i e 9 c A S h Y r h R C Z F F U 0 4 F k j G Y l C c 6 R B l E Z 8 D m a L n Q Y z F 3 8 h G i c M f u 6 S k k L X 9 k H I i 9 O w m M 0 i 7 b y r e w B D g 7 2 I x e L C 7 m k x n Y N a Y g 8 6 s m 3 Z x m J H Q Z J m G q W C t K C w u 9 g 2 5 d 7 P 7 K R h j a Q h D R e j f T I k E y k k 6 D h G s 0 U U W h k / H C V T I A K 1 M Y v q e Q 0 0 Y X G b H w 5 3 o m M R T W S h n o q + 7 T 4 0 r C 0 V H s h / S o E 6 l O x A 3 O / B 2 o o 1 W F G Z x B e 3 / B I f L X 0 n F H Q h M 7 I M L p r 4 N v Z t + L a g d d w 7 u L W U b o i b 2 z w S R / Z N 5 8 2 v B J s u K y o W q f K l p / j / z 3 X R z S B N 9 y + H 1 1 C g N j U l M L A t h M Z z 2 Y s m B b E W O n k U k I n L k E h G Y b A Y w N 1 0 z E R n p 7 6 P 6 x E e c e 9 F Y 3 M j d u / Z g 0 s v v U Q U + N / 1 2 G H o K x R Q R r V o X F l N t h 9 7 3 F h D 0 T 6 V H O F w C K l U B n a 7 j Y S L N e D 0 8 0 y l U m j f 1 o f F G 1 q F p m v f f h A N K 2 v J T E h i + I A X e q s G p Q 1 F w o 4 q e C K n g l 3 1 3 j E P P N 3 / p I U u d U k l / m f 7 l / C m P 1 y A b U O 7 8 N + N 7 4 L J L h P F 6 0 t a H P B 1 D s P 6 P 5 f i A w 9 + V 1 w 7 N v S 5 E O W r F S Y G C y T T w w I 8 Y f m / p j C 9 x k h m Z C Q Y E W E 3 M a Y K E w 9 S d i 4 o d T J E y O b l d Z 5 E W i X e G 8 6 M I Z 6 V i n M 2 r C 7 D x W + 4 C G k P c M E F m 2 E 0 G j F 8 e A Q V d a W o r K o F L F x F i o S Q b G Y W N N Y o X q 8 P J p M V x c 5 K R C I R I V w c 4 z c V K p V K C N u E a w T D w V 2 k L f m 3 5 a Q o i T I X D M U q + N 1 e D O x 1 C + G Z h E x k 6 X K i p a X Y i P o 1 Z F / / s 1 I + 9 t 6 F k j G 8 + f d f w y / O + z y a m 3 V H 7 Q J 2 9 W b o p j z V R S c s O z M B m u z m X l q R w v Y B p h L / o g L 1 G m o o r h S V O N S D 5 n N f O X u 3 b 7 u f B m d e I 8 x w b R d w 5 G k X 5 K o k W j Y 0 0 / s 9 c C w C d u / c i 1 W r V k M + 1 b G R k y g j V z F i 7 c M a k J v R S e t R O X j c L g Q 7 N F D r i X 5 W J K H V q B B P J h B o T 0 P f k E N Z W T k J n J b s p w R p s j Q G t g Z Q f 5 5 d C C G D t S A L L t u F q U z k n 1 O g 2 B 3 O X e q 5 q T Z X / y x g Z V W C a E I O P R 4 l G e t y U b 5 r D q 8 C r 6 F A l Z i k h W M B M f N N / y 7 J t p n 0 r g y 8 F E b N C h s g J 4 0 1 4 7 3 s i H L 1 u R A Y j 0 G v L o b f P y L c 8 U 8 8 9 S Q a z A u h U R i R 0 0 Z Q 2 u h A L B y H b y g K V c 4 C X X E S a p 2 K 6 J k X O r M G 6 S A n a G Z R t Z S 0 0 / g o M i E Q v d P B V m I h A U p j 9 G A Q N U t L h U 3 G 5 d V 4 8 Z Z D j E Y P e a A v V 6 G s t I q E L 0 S v s f O D 9 C l p v n 8 p t 7 m R t M j q G s n V y Q K 1 b + T 4 a z l z m A W v o U D N L 0 m j w p K G q 8 d P A 9 1 J 2 k f S O p H M B H R y p 3 A + z A Q v t A 7 u d s P Z Y B J 2 T A H + / j S s N d J E y m t Y v t E A o p 4 0 N M W s K z I o L 6 9 G 7 0 u j q D + n n L 6 H H R S c g s H n x u t L k w 6 F Q u 0 M F g Y W i q 4 t E 6 I C U s n 8 y T C 0 z i 3 D a F o n V f s t v J 8 R i 8 Q x 1 j u O U D A C L S z Q m h W o m H + W d d / g l A r m 2 q e K E m N G R D j 0 e l U Y D 8 1 p p 1 e N 1 1 C g 1 t Q l R Q w j 9 8 W q X G Y S g 3 g q Z o b 6 M A p a i y n a 4 I 4 w 9 G a i 8 k S 7 o J W j d J 6 U P D m w P Y T q 1 S Z R X y O Z S q G 7 p x c L F 7 b Q u S j w 8 q O H s e L i B S J S n I W J w Z q m U C e D w V Q t R k a Z U q b F 6 L 4 o y h Y Z y C 5 i T z C N Q 7 o e H L s 3 0 e u D 0 a Y l o e a g 2 8 l r p O B E T P r N / N v 5 f V x O 4 K w a d a c j T I z x s A I v D W j m h O k s R C T f l U R a G 8 q K Q T g V M 4 W J I U V C y I U N U 7 P a j I A n g d L F d l S 2 S B o j 7 E 6 g u E 2 y Z R Q q B S Y O h V F S 7 E R v V y 9 G R o d h q M m i u 3 8 c n c 9 M J k x O F S Y G 2 z 0 s T I x I 3 C X S e D i M i A W l k L V c W l 8 M v U W P s G s y Y k O C F F t Y e J / O p P v n 9 P K d C K c b w D m H 1 w Y G V f 7 G 5 C T B Y g H i N R 2 x N s R / / I 8 e C + F A r D l Y / I R t k o 9 Y K K 4 z o H t H H 0 I B L / p 2 j W P 0 y D i 0 h s l 1 R a N T j e h w F s 6 i I h j 0 e n p 0 I h w c Q W 9 i F / a 8 P I J 4 O C W q P i V y A f F 9 h R 7 C c b K z u D h o 0 6 p 6 K N R y E S 0 x M y y J 3 i 7 i Q O M R p n z 8 W Q 3 9 N o m 2 e o e C O P L 8 C P q 3 0 3 H / l W y o O Z w m X k P K t 6 4 + K Y J / x 7 p d q G i q O C o k j K l h P g w e 7 B z V w P b O 1 P 0 M 9 x H S U i 0 2 H t J I J A I i f U N v M Q q a x r U i 4 j k / F E k j P L 0 h G J t i o i 4 I s i r c / f u 7 s b B 0 B S x O O 1 S G L B K B H D T l K k R C M k Q M J t Q 7 k x j f T z Z U i Q b m Y i O 0 O j 3 k 9 H s V p L 1 2 v L Q N L W 0 t 8 H l 8 Q n g i n h z 0 O q 3 I 8 n a P e 9 F 2 X j W s D h t p K t K o c w I 1 h 6 N 4 D Q V q L d l Q H H D M z g H u O s L p G g V w q M / U 7 O B j I W k E b q I d H I 7 B 7 w q i e k m J K O V l q z B D o V Q K C s m / X n I y p E V p M / f + D C o W O S B P 6 v H M c 0 9 h 7 f q 1 0 O k k 5 w Y L I E e 7 K x U a J N M c l S H Z V j 0 7 R l G 7 r I S + z 4 C 9 D + + H r U G L v z 3 5 I J Y t X Y r x 0 T H E k n H 0 H B h C f V s V l B q i n z V N 6 G 5 / G e 6 J Y R h N x j m B m s M U v I Y C x T h / H v f u B T q e G U H x + g h s i t k L e L K G m u k q L 4 A F a 8 9 j + 2 C z 1 C G a G s W 8 t b X 5 d / K R J Z u L a S X 7 + 7 h s s l w u w 1 i H D 3 F D A J W V U k U q J d l b e t J A v C i b S k f p M 1 y M R S 1 o H o c o j f d P o L S 2 A p 0 v k O C s d Y p j 8 2 u i F S g J f i K R R j x E G t B u E L + T f 2 8 B c w I 1 h 0 m 8 R g L F w 4 2 9 f N v 6 1 F h c n k K o f R i O p S k a 8 k m R 7 T r b w u 3 x w N q M f 2 X Y S 4 K g y C E d T w u K N h P e w R B C r j h s V V I a i s a s w q F D 7 Q g G A z A Y D N B q N I j G 4 h g Z G c Z l l 7 0 J a j V r L u n 8 2 W M 4 0 R 4 n O h h C 4 1 o p a r 1 A S 9 n N b 1 B U w E X U 1 U 4 2 X S o X g V Y h e R y V C j 3 + P + 5 2 W 6 Y 7 s l 1 j A A A A A E l F T k S u Q m C C < / I m a g e > < / T o u r > < T o u r   N a m e = " T o u r   4 "   I d = " { 5 2 3 2 0 7 B 4 - D 6 4 4 - 4 7 D 3 - 8 A 1 0 - B A B D 8 9 F A 9 3 1 B } "   T o u r I d = " 5 d 8 2 7 4 5 5 - 1 e 1 c - 4 a d 2 - 8 d e 1 - 0 0 1 9 2 0 d 7 3 c b b "   X m l V e r = " 6 "   M i n X m l V e r = " 3 " > < D e s c r i p t i o n > S o m e   d e s c r i p t i o n   f o r   t h e   t o u r   g o e s   h e r e < / D e s c r i p t i o n > < I m a g e > i V B O R w 0 K G g o A A A A N S U h E U g A A A N Q A A A B 1 C A Y A A A A 2 n s 9 T A A A A A X N S R 0 I A r s 4 c 6 Q A A A A R n Q U 1 B A A C x j w v 8 Y Q U A A A A J c E h Z c w A A B K o A A A S q A f V M / I A A A L J U S U R B V H h e 5 P 1 n t G R Z e h 0 G 7 v D e + 3 j e 5 E t X l V m m q x 2 6 A T Q M j T i i Z o Y j k k M S N C I p i a K d + S W u p b W G G s 3 8 G E l / K F F c Q 8 z S a K 2 R a D Q D k C A B N B p A o 6 u r u 7 z J y k r 7 X j 7 v I l 5 4 7 9 3 s f e J l d w F t A D S 6 Q X b 2 z b o V 8 S L u v X H v O d / 3 7 b 2 P + Y 7 l V 9 9 4 f w Z u L 1 1 d R z j g 1 9 t n Z v v K + / c u 3 3 3 3 z e 0 A P r s O T G d T 2 O w u j M c D f m p B q z 2 E 1 W a H 3 2 3 h n 1 N M x o D N Z k O / 1 8 G T o z 1 c F E s 8 1 o p X b i + j 2 X H A a p 3 i / v Y j x J J R O G 0 + e P 1 T D I Y z + H s j W A J L q D c a + M T t L V 7 T a n 5 3 M r P g p N p H Z z r E c D g 1 n 1 3 s v o 1 k e I B A 0 I v y 5 C Y u z g t I Z F J w D P c Q T j 6 P w v F H + N S L z y H f 4 M 2 M z 3 k v 6 5 h Z h 1 i Y D J G r N D G w z H D z x j r q t R Z 8 P h + O T 6 p Y T H l g 6 Q 9 Q b Y w Q 4 D 3 + T + / d x b / 3 + Q Q a z Q T c d j u W I i P 4 w h 5 M B n a 8 / c 7 X k L m x h U f 3 9 v C p t U 1 0 W n 3 s V A 7 x Y 9 d v I F e u Y 3 1 t m S X j w H A 0 x m G p D 0 8 s y P I b s 9 w C S A Z 9 q I 1 s s L M 8 L T M 7 9 J g W q 5 3 l Y k W z 0 e Q z B W C x W D C d y u R m / N y G 0 W j I t x P Y b U 7 Y H H a M J x P 0 h h P + B m D l / + z W + X G z 2 c y c q 6 1 Z q 8 P B 5 2 i 2 2 u h 2 r H j x x V V V z + U x f O W J F v 7 G q 9 s T f m Z O + U P b b H / + r / 4 n / 0 D G k 4 l H 4 X Y 5 L z 9 + N r b D X J H / V y V 8 9 z 3 o s S I d n N G h W B n 8 n 8 3 h R K P e R K V e h x V T u F g u s 6 k F n U E H 2 9 t 7 y B X q S C 4 E 4 b D T I O g M s + Y A Q Z c d o X g K W 5 t b S E Z T 8 L q s a A 9 6 8 H s D 8 N E h Z z T c a 1 f W 6 E w 2 8 z s W i 5 U m B b Q G Y 3 S 7 H R S K V f T 7 Q 8 T T K V j s Y Z R q H f 5 y E J 6 A D 3 H P B U K J V Q z L 2 1 j O h t H p 1 N H u 1 z F 2 L M P b 6 y H l p 9 O H I w j 6 3 X B 5 H L B 0 6 a C t O k a z A y y u e + D w N t E Y D p B e 8 + L e 8 Q H + + E / c Y r C o w + 3 J G s d Y T F g w m b r w 5 H Q b k c U F 5 E / L S L n c S C + t I h w N Y j m T o Z N Y a B 8 O O J w e O j / L q j d E g c Y / Y 5 S J x e P G 6 L 1 0 i M H M y h K 1 M f D w P s x z 6 t o T u N 0 u U 9 Z z p 9 C r v m M Q Y 2 H Y G b S m K g 0 6 3 p R B Z j R h H f B L G 7 + 3 W W x 0 S j o K P 7 f y M y v L z e V x I c K A M 6 Q v 7 u 7 u Y 3 N 9 E R b j v b w u r 8 6 L 8 R w 6 X g 9 0 z v n v / W H t t j / / 1 + h Q f B 8 L + V k I V h M h n p X 9 t F j 5 d s / 8 L X v c b 0 H U S 6 N n m B M i q W L s r M 1 C k U Z H I 3 I 7 G W j 4 2 V n p l O j j x 8 Q 2 Q K v V w f F Z A f F Y A K t X n k c 4 l j Q X K x R q i E b C O H u y i 1 i G D u G O o 0 a j D w Q d K F 3 U E A m F j G F Y a G 0 W G l C 9 P 4 a V I d 3 r 9 8 H u d C D j P 2 Y g 6 M E V 2 C T C u B H k 8 R N r C J u J I h H I S r Q J 8 D M 3 n T u A W m O I n s W F A G 3 x z r 1 H 6 D Y 6 m L E O a c K I h u j k q Q y f J 0 K H d f N a Q e y f t H B a a P A + h b I T X F m 3 o 1 L e x f 0 7 B 8 i k r C g T b T G 0 0 / i J M i w P 1 9 S J q X 2 K M R G j X O t i Z / e Q z 0 t U I 5 L v d Y b w 8 J 6 D A Y 9 B I I f d C R e f Y 0 h k M s / H z x Q w W K o m g F i J G h O h C P 8 Q k v D G L g O Y r F / I b 8 V g P E W r 3 0 X u o g y n g + X u s P E c I j E P s J n r T c x 7 1 Y 3 d g D w d j K + x S N D A m Z y Q c c 8 4 q h w w 4 A X O a + a w P 7 T d 9 h e I U H q f p B G 4 W a G / 4 / s f 6 v 2 M D v X t P v + d + 1 p s B i 9 9 h i Z u 6 A K r H M V i A 1 1 S O 7 f b a Y z h N H e K Z C q J 9 9 / / k A f a 4 X T a k c n E j O M u J p Z 5 D I 2 Q R m G j U X W 6 d K C A E 7 X T P D y 0 l 6 B t i r s P 9 n j N P N K Z F b h 4 r i p 9 Q q p T 7 4 + I c l O c n R f R q r c x b Z z C l 7 h G 5 7 Y i H P I Z 4 2 w S L e u D F F z u I M a d P H x e L 3 z O D h y k S U f n J Q T G p E V E j m T I i 1 K l A p d l g J 3 j M / R 5 3 X q L d M 7 n w m g 4 h s P j Q d T v Q j T q M 9 R t T O e Z z t w I x 2 2 w u k M M 7 C E 6 N r B i D y F A Z 2 o M e z R + o r M C j c U B v 9 / D 6 7 V g J a p 1 a P A E X S K W n c / j w J S o M h q O 6 B R D O I j w x l n o O H q O / m h C t L T y O W e m v A b 8 p c F o h v 5 Y C G d K n a 4 y d z K h l Z 0 0 0 c 9 g Y l d d 8 B q t V t e w p z l V J p a J 2 n E / P D g j w k 0 Q D D J w i U X I U S + d W Y j n 4 P n H Z V 3 / W + v 8 B 7 V f U j 5 g K R m D n w V u J y V 5 V v b D v C j f 7 7 6 t x i 8 j H i v f c l m J J 0 e n W F 1 f Y f 2 N 4 K W V i Z q M x i M s L E Z R q b W x t 3 u M z c 0 l r M R X D O c X v 6 F Z 4 + z s B D Z v H + f n F + i 3 2 / C R + t m d V q O r F q 6 s I O C O Y C J K w 9 / R O c 0 B d R v P 8 w X 9 s L P 8 I 8 4 + y k Q f m 6 g N k d F O W u l w + 4 z W 6 N M Y H X y u k K u H O w 9 2 U S 1 V s L X s w z C Y w e Z y E / Z x C 4 s L m 8 A o h 8 V r b i S z 1 0 l f f R i P + n R c u o v b S m f v M / L T C d x E F t 5 x t z u i A 4 w w t r d w Q s T d d G X Q p 0 O c M B h F q I k q l R o S s T g G 7 Q 5 i b s B D g z / r V R h T Q i b Y 6 P 5 s R C c h l O 7 N Q U e b 0 q h n R A h t Y 5 Z b q d p E n n r T Z R t h / + A U L q + P v z y j P n w E f z D J + x s x m A v Z 6 H S D A X w e O i T h T H U 4 I x q 6 e a 8 q K x O F G K D M x r I I U p P F Y l F D + 1 K Z h E E p V a N Q 0 G w 8 / L S i X / r D 2 / j 7 e v D 5 w z 9 7 2 9 N n + + 6 7 h 0 a h 4 K b 3 V n L 2 M X X N 5 t V r r P x D G j 7 D 8 I y 0 g z y + 3 R v g 4 Y N D J C J R / N m f v G X Q I 9 + o I k A E c N I j e R k 0 u i 2 4 W d m h x A J K x Q I e 7 O e o x b o M 5 T a 0 6 z 2 U 2 + c 4 P D 9 A r Z Q z 5 5 8 d n 6 P R 7 K J a r q H X 7 F M X r c H r I U U j G u j u h n T W C X W K 7 F P M M 9 9 w 4 M 0 9 H 7 q O m 7 h + L Q O L 5 z q W U y d E A A 9 O B z n k O 7 v Y b 9 R J / f z U Y T W Q s R r q 6 i d K e u m w q 4 s Z 0 k 4 / H t x / g j a d B P 0 K q o c j 1 A 5 C W H E R a W n M Q l s r n 7 s 3 m B H N o k C 3 j h a 6 a H j s 2 G u d Y + Y V x R J S y I b p Q D T g O l H 0 4 C R n 0 N Q g C J 9 t Q E c Z 0 z E c T h s S c e r C i y O s r S 2 x T O m I w z r i k T h 1 4 9 g 4 Z r v Z M U H N R 3 3 k I B J 5 e O M K I o o 7 0 8 n Q X G 9 G R J + j F H + Y j u s P O H B y f I R I L M Y q E h 3 k s Z f V K u K r t 0 v R y w / + k P Z v a K h M L D J v l P j W Y 3 5 o d 4 N Q 3 + b z j + 8 M i l i P s / h J a 6 Y 0 B B u N a T b u 4 r U 3 P s T W 5 h o F 8 g R v f / A + d v c f Y Z E i f Z 9 U a k i a d l p t Y N B 3 w G l 1 G F 1 E B o O z Q g 4 e 0 o + Z c w q n a 0 Y H S C K 5 t Y Y 7 9 7 d Z 0 Q 7 0 O i O c 5 / P Y 3 E g j H E l T x w w w t n p g o 2 C 3 u 9 3 Y S h 0 h 3 w p Q Y N u I b A 5 0 a f A W O S o x b E g q N W g V M C o 9 Q G p h F U 5 v C P k q j Z l G 9 / D O 2 1 j I L i O V 8 P N 3 N x A K U s O d N a g h A k Q Q H w b D D r 9 P g Y w M h / v 7 e O / D B / j 0 K z c Q I p L 6 Y j R i 6 x K c N F Z f 3 I 8 n 2 6 d I E 8 l a s y O 4 7 X 3 k C g e 4 I P V N x p d 4 P z 3 0 i S B e f 8 J Q S N m 2 G m Z s R C 2 3 y 0 P E 8 C M R D h L J G Q R o 0 g O + l o h w l U o d 6 V C V C D k y w c X B e 7 K 4 A n S 0 I O + R 5 U I k 9 0 v w q E r o O N J k U 9 J V v Q q V r K a B Y 2 q + 4 3 + m g U h Q x Z o i 0 v p M C 2 K M k k W o P 6 9 W Y q + 8 n f 8 x 1 u H 0 D 1 F H z R 2 K 2 z c c 6 h n a f i + U T x F w l U a l 6 C d 6 o R o T 7 3 / 1 q + 9 h e T m N D K n a O a 8 T Y l Q f D v r I J h f x 8 o v P Y y l L + k b n S c W T 2 N 4 9 Q j V 3 Y L 5 P + Z 2 I u l i 5 3 Q a j L H U C K 3 Z p Z Y E A Z 0 E i G s Y x H T I T W 6 U O 8 t N x p u j Q O N Q 8 P 6 N j f P i w S V Q 8 w v r K o k E J t Y w J x W w O C 5 3 T B a 8 v h L 4 l R g r p o 0 5 q o t O b 4 f z B L 2 F j 6 z b r L g A P b f L J z g 6 8 Q e o b a 9 A g Q b l W Q Z c B w O 8 P 0 0 j 7 t L E e 4 C 2 j M y 6 j 1 O T 5 + T G m / i G m 4 T 5 K 1 E x e d w O p Z T 9 1 V 4 y / F 0 E 0 l o L d M q I D T N C o N I n S d C S X n 8 5 D p + C z 2 a k Z 1 W J p W i 1 J y 9 z 8 u y d d x H K V Z h J s v 7 B G O o o + i o N r R F Q 6 H F V U 9 f R d B C O r x i m l 3 a V T 1 S U x d x q r e X 4 5 l R x D O m n C 9 3 a J N m 7 G q f i 5 W M H 5 e d 4 4 n h q O H E Q 6 I b m 6 P 0 Q f 5 V F q z D g i 7 f v D 2 m x / g Q 7 F e / h t D v U f / q k / h U c P H + E n v / A F 8 / d / + 9 / 8 t 7 h 1 + x Y r 9 X t 3 u N / 4 9 d / A x u Y G 7 t + / j 3 / x z / 8 5 f u X f / D J + 4 i d / 0 h T G 0 + 9 K 5 N k / 9 + f / A j 7 4 4 A N 8 4 a d + y n z 3 8 e 2 d t 9 / G z / 8 / / w n 2 9 v b w a 7 / 6 R V O o P / 9 P / g m N x W 8 + 1 z k f 3 4 7 o C H q 2 7 7 b 7 q Q s y o f l f d C U i F n k b 3 7 V 7 f Q Q D P k T C f n J / I o Y n j B t X r 1 B P 0 K A l n B W V 1 Y h D I / J 4 X W j 3 1 Y o 1 R X p p H f c f P s a Y h t d z U q f Y X D g + P E P Q T 4 1 A i C h V q 0 h l I 6 Q 4 Y H Q l r Z p S t N O P 2 + 0 K 0 g t L W F t Z g o v o N O j R 8 H n t 0 Z B 0 h 7 8 v T a G m 9 V A 4 R E r U w e l 5 D z a K / R t X Y 0 h G X b g 4 O U e c 6 J Q i k v S r H Z R a J / j g z h 7 1 j Q 3 Z z B L 1 0 T 1 U m z n Y v V E 4 L M s I h 5 b p x C 5 q r j S d z 0 N H C q B R 6 6 F d K 7 O e M z g 4 L C O Z D P I + 2 y x n C 3 z O L p 4 c H J v z o 5 E I 0 X n I o E D N z e u L H s q x p F Z G n T a m R K v R x I q T X B E 9 o n C R q B z w k 8 L 1 G z j Z 2 y F i e r C 8 c Y v P M e + r s r O e 5 8 g 0 d y Z R S N V t j 3 X Q a r Y w o X a 1 U 9 d J 3 9 L V v q F z x w N S Q v 6 2 7 u f s 9 O I b r X 1 q l D C V q / r k q 1 r 6 e L j 5 6 A e 9 0 6 H + 0 3 k / l H E o E m 5 u b 7 3 1 F j K Z D P 7 1 L / 0 S v v y b v 6 n 7 M o 5 w 7 9 4 9 / M t f / E W U S m V 8 9 a u v 4 h / / 4 3 + M h 3 S 8 H / / x H 8 f f / 8 / / c / z 6 l 7 6 E A 1 K K V 1 / 9 K r 7 4 K 7 + K 1 7 7 6 V e 6 v 4 f 3 3 P 2 B k P s Y n P / V J / M o v / z L + 5 t / 6 W + Y a X / z i F 4 2 I / R q P u X H j B h q N B j L Z L P 7 E n / j f 4 G / / r b 9 p n P q 3 v v x l 4 8 j L y 8 t Y X F z E 9 v a 2 4 f 4 N 6 o R X P v l J b D / e x s / 9 x b 9 o P n / l l V f M / T / d j v I l / v / b P f Y 3 9 y i j e t w 7 Y c H L k d R s P o + S f I M y 7 z G b i t G x / I h F Q 6 Y c V D P 6 m r y D F c / I T Q O o l M s 4 O j / D x N J H s 1 l F p 9 n A 0 G v B 4 V E B g y Z r 0 + 7 G u f p 2 F m J 4 4 f m X 4 X O H q D l q h i Z V S Q O P 6 A x q q J i O q T c Y h a W h V C 4 O O q y a 0 k d 0 n B l / 1 O M i f 6 F x O 3 h f L y 0 l s J Y K o 1 f j T X X d W F 7 c x G m h x H t u o U K 6 9 t z V R U Q C Q D B G q t S n c f J + 7 z 0 + w / W t W 6 j V S J F i S a N v m q 0 O 7 / M C H r V m 8 p 8 3 V K f z W F C t l X B 8 x I B E q p r O x l E g O v U H D t J T L w O Y 1 9 A 8 N Z o 4 W E 6 i f T J s l U 8 o E E S e F G 8 4 G J G W K i C 5 E Q 8 N U W t 6 M X K u I u 5 p Y z K o Y m Y P 0 4 n t P J f O w U A 0 Y V n 2 u j 1 S V q d p Q t f F 7 E Q g t / Q k r 6 O + L N W L a P m Y V F L 0 T t 2 / Y U b E C u l 3 u 9 N l A I g a 5 z R 1 Z B x o 7 n g T s o B G 7 7 f X + w 9 q / + 0 Q c L l t b W 2 Z G 3 G R Z v y Z P / t n k U g m D F o I k r 3 k F a u r K 7 h + / Q Y + 9 a l P U b R G z D k + n x 9 / 7 s / / e Y r o I V 5 4 4 Q V E K G b / 9 J / 5 M 0 i l U / x O l e A z x y 0 t L e N X 6 W y P H j 4 0 1 / R Q K L u 5 x x N x B A I B O u h D / A / / w z / C i y + 9 T A T 7 C d N U / T u 3 R r 2 O c D i C / b 1 9 V o A 6 D L / 3 z W m T l 8 h O y f p p z C M J 6 e k A F 3 T G A O 9 Z 6 C A P M h X K i n 7 a g a h I m F c / F 7 d a / Z z 0 y I 5 r G R + W F 9 Y Z O D 6 H 5 6 + 8 h P / g Z / 8 I n r / 5 C t b 5 2 b / / x 3 4 W K + k 1 I p v o D Y 2 U Z e q n M c h o r l x Z w T r F + u J C k s / l 5 e + P u U 9 p O C N z P + V S F c u 8 J 7 v D j n K Z Q c I T w / 1 q D x 1 C m 5 c o G E l m x H P Q a n R x W G 3 B 0 V n A 9 o c k V g O i U G s J M X 8 c D p b T H / / Z n + J n P T q T B 7 t P d o n 0 u + h 2 h l h Z z q B a r r I u / G j V k y h 3 p 4 h E R n j u x h b r U U 3 3 E / g d 1 F j h O K l v l N q v b x o Q R M U U h I S e V p a j k E N O I a c K R k J E Z Q / L y U U a O E W l k e O x Q 5 Q a R 3 B E r h t E E x K p 6 V + I 7 L Q 7 E Q y F j U 1 M q F v H 4 7 F x D J Y 4 J g w G C j C y P + 0 K O p j J H q W v r H y G D r r d o b F p I 6 8 + t s k J M 6 F 5 H f 9 h b J Z f e / t D 8 2 s v X l l D + F I Y P i v b q 3 c e X r 7 7 z t t L y 4 z i z j k C T G Q Y C n C M t o 0 a j c Y x Y 3 Q k z W W F q m I U Z P Q 6 f w 8 0 O z 1 D z S S P e 9 0 m l h Z T p E I T R s s R 4 r E Q h u M + z n M V o n 0 C X g e P I U 0 6 P e f f 6 Q g N y U L K 5 0 K + p X 6 o u Z a z 0 V D I A E n z N P x m x L t T U z 2 / l A G L X t L w f K e n 1 C F 2 O C M x n F c 6 u B L 3 o k r 0 C H v d + P K d x 7 i a D e P 2 j a v o 1 u h Y p G y F i w o W q f 8 e 9 Y l C 1 n l Q 6 / V 7 R h s N e 2 3 S p R A p 2 J D 3 3 T N G P J q S i / b y 2 N 8 / x 8 3 r 1 6 m b y l h f X c C r H 9 X n D R u 9 j k E W l 0 s o 6 l L R s C y s c D G g y v i 9 T j c 6 I w v G N P Q x r V u d t d 3 u g H r Q Q W S s 4 o X V L n b L G d h Z g K E A g y m v Y d N I C B 4 v z S S H M a h C p 9 L z z / W Z y l u U U E 4 8 1 1 W i 3 B P e r 4 a F V Y j K O n b Q b 2 J l Z f k b 5 6 h v S 0 O Q + B Z f f f I 7 P O 0 H t P E W f 7 S 3 g G P u L E I D V Z j e K 9 q x v o y B d 6 k J Z C j a 9 C o q Y R y L l R X 2 e Z C M x 6 h b g l g n J V U l q y 9 H F b l 3 s A 8 L d U S A h q 6 + n n K 9 g 8 F k D K d 7 B j 8 1 l 4 Y z K U L L g N S B K a T q U F h N h 2 M z H G j 7 0 R 5 W + y 0 4 + 3 1 Y d A 3 q h W N q m E N R K w b v o / I Q a R e v R U e t d 5 o 4 m T i w Q Q d w + c I o X p Q x 4 7 1 N J h a + L + L x 3 o d G q / j 8 A T 7 n E A v p J F G l Y 3 S J h v q U i g 1 D / V x E M Z + P B 3 o W E F 2 8 i v O 9 H g 7 3 p 9 g u + x A L 6 9 w B y 8 R K W t s y C C O C I 6 r s I H J O J i M z F u + M O r i Q y 6 F Q a K B P d J V x e y 0 M F L y X v Q d 7 + N o 9 O 3 z S p l E / a a a H J T U 2 y C a k U 1 m Y c m Z F 6 L 3 O 1 e g H 1 Y n q p t X s m D q w k 2 a K M f D W + Z f N 0 M I Q A 0 O P w U y B T p 3 z Q i p e g e f q i q T J 8 0 v / w D f b z 1 F D 6 T f T H 9 N Q z 8 p 2 T N q m Z / t u + 1 p c n H x M 6 m A 3 j j L k + / 1 9 0 h K 7 C 6 N B l x o g x E q f R 0 p F R x M t e d 7 T 7 k K 1 D K p F S X + r 1 z 9 M Z L K Q s l 3 k i 2 i I 1 6 c S 8 F C T u K k V n D R C 9 b G o X 0 l 9 N i k 6 Y 6 s / 0 E V M a 5 Q i / n D G y E x j S q b i q C l 6 e + h 8 N G I 7 9 Y q F q O b 2 B R B o E g 1 j a m n z z h 3 R E T Z a Z M 3 e R 2 o l B Y f f h d L Y g h G p k H 3 U x D D m R S n f p E H 2 j f Z w U b u 9 / c 7 7 q F N L S b M 0 G l W i p R O d V g + v v 3 k H g b 7 6 b 9 Z g c 3 k R s A 2 x a P G i x c J y 0 D 6 k d 8 a j I e m 5 j / R x Q n 1 r Z / l N k c + V S d k i 8 F L v Z B M R + P j b v t k Y s 2 o T C 3 T S V M Q P O 8 s z u b 6 O X q c P P 6 W D V d G J 5 a Z n 7 1 F z S T u p f L U 9 L e s p y 8 N 8 w v 9 J S 6 v 0 J 0 I o n m M 6 g o m Q H j X u d P u m A 9 7 N 9 + o U 1 z n z l l u 9 m 6 I z Y K A c S l V 9 q w 1 8 X / c v v X 3 X W M Y L V 1 a / Q f n + x T / 7 Z + b 1 h 3 H 7 s 3 / u z 1 2 + I 8 z f e X T 5 7 t t v C o w / v j k x l S c j V o G I a t T a F g y J D q E A N Q 6 j 7 p B O o 9 E M q h j R Q h M 5 R T n o O O q 3 0 o k z n q f m W r U w q U L H Y z o Y T z E C W / p L B / E / G Y G u N F b T M m + g T j q k V x n J f J w b v + U x Q j O d a 8 a n 8 d i L S g 0 x U r O o w 4 o L o m Y 0 H M Q B j W Q 6 6 M P j c y F J X Z Y I 2 l F s t B G I J O C Y d O G m o f d 7 L R z 2 z z C j T u 1 W p 6 R 6 c U S C H j z Z P z F I r F Z M f 8 A J q 7 O L d n 0 C D 8 s h M P G g U G 8 h S n u I h D R K w Y o j B o A u q a b s f U a U C 1 J L q c Q 8 1 M c a K m R T I w o D g H C h 1 y a C U S u q 7 G R c p g V Q z 8 f r 1 B q k j B 4 n H Z I U U c + t V k x e V O W p a / f 4 t 1 M t e n x v 6 o W / Y c 7 l v 3 5 v a F p U V U 7 S T q Y u e I S u d 3 Z W Q q l U x y u v 3 O A p + p Q v P E / v d L 4 a M 1 7 f m z e 7 / y A 3 y 5 f e + Z h D + Z 8 t D f X V D 7 + 7 Q 0 l Y / 9 g a o y j / E W c M 9 R J C / c N / 9 C / w f / h T f x T x C C M 7 D d R P s S x H k z B W B f d 6 3 X m 0 Z G 2 J n s w H e N p M h + b c 7 y j U + a I O S b 1 X p N S 1 N X J a j i N D q t N g A 0 E N w a H B 8 G A F U h m Q a K C M Z a i x d z R I O a D G v 5 E 8 m W g 8 o A P J 0 Y Y j O j A N W + d b q H / c v M C N T B C 1 A X U f U a d Y a S F s m 6 L Z b W H q u E B j s g C r e 4 Q x j 8 1 k Q t j b z S G z E M X p 8 S m C 7 g F c e s b O E q l p H V m i X W P c w 4 Q / a E 2 G 6 W h N R K M e a j s 1 l D A A W C Z 0 x I h x G r X y i Z 6 p 3 8 h B 5 F M 5 g A 4 m K m j 6 l k x z O j / m c 8 g B 5 i Z O B O F 3 M n Q F H 3 F Y f a 8 m + L k T q W N W I 0 Q Y y B g o O k Q 7 K 7 9 z q r 9 K 5 c V / X e p K D z U o i w s + a t 2 T 4 w v 5 P X V e 0 r S S 8 g K 8 p n 5 j r r n 0 / r V d / d Y P d v v B / 8 K / w x v r y B S 2 U E H V b B q t W E H 0 E f O 5 h L e X u k O V b Q Z 8 s r L 1 n Z x J t E 2 b H E C o p J Y o D X Y 1 D R u X E V K R 1 P S J 6 J r 8 z N A X U 8 l g h A 8 a p 5 N x z G t B x n O p F / i X q C E v i C G 1 0 + n p G R y k R 0 7 e r w S 8 q z c y o 7 H H 1 F p e U r U V 0 q l m p 2 U c M 2 i f o X Z R w V J E j Q Z 2 H B c q i G T X U G q R 3 g 2 9 C D o z G N Q 9 i P l X 8 d p v P k K t 6 J M K w a R A 6 k Y q d y W V g s V l 5 + + R R r n 9 a N Q a N N Z D P H l 0 z D t l 8 O H N S x N q w K p G Q g w N Y s u J R N f 0 H P P A o J u x 0 O G 6 R B U 1 c 6 v V d E B a Z z p s + d 2 Q z i p n a N N Z x n y v p 5 a z S R P p Q i r z + b E M L K S a T z t 1 5 Z J C G 1 F L 0 8 q o h + b x o V A A Y d L z b q f H e p x / p n u d F 6 4 c l G j 6 h z B u 4 V s Q a u f R + z h 8 9 x / C 7 5 v / e r s z x N p n / g t c v X r V / P 3 D t P 1 u C L U U n m E j M e / X U I e u 3 G p E R + m N L G i 3 W v x c 0 y j U l K t e / y n s J u q q Q l X h d A V + p j o z T s K z 5 V A y L o s R z H N R D U Z z T X 5 T x S t i 6 9 x 5 0 y 6 R h w 4 x j + 6 q d H 5 P J 5 o P q 5 k b J Q 8 3 h i G j 4 q E U / G V M W 3 3 E W D U F m x t r j N g L M T c + y D U x u 7 j A U j q K L n 8 3 6 n c g F o q h Q S e 6 c / B l B o 4 w q q 0 h N l c X S O m y q D d b u L q 1 T v p V x / l 5 B Z 3 e A J X a N l L Z G O l t n O h G h + R 7 t y O I Z q s M L 7 W P n Q 7 m Z O Q v 1 0 v o 8 j l X V l f N f C S 3 y 0 r d 4 o b b 6 T J z p T Q P S t R O y K q C M 9 N h u M 0 D F x + I z z M Y K U C p P O b f i Z o J k U T 7 D K r x X B 0 q V q C g N F F g Y n m r n M 3 x l 8 4 i 3 Z Z d S M L K M t N o j i 7 R 1 8 F y C Q T F H l h H P M 8 g P u 9 D x 9 e 6 F t x X 6 / 0 P c F N M N P + e b s X c A W 4 H / 1 f 8 9 M L / b H a 9 L 1 w U L r / 9 5 t a h 4 P 5 2 2 3 f 6 / N / G 9 v T Z v t O / 1 S g P I j q p 0 l W R a r p V p b 7 5 + j v I 5 / P I p B K m Y l Q p D l a K G g D 4 A c 8 U l C k y s / L 5 u W m R 4 t 9 k S u Z V H b E y B l O p N A 5 F V V 1 / 3 n f C n U f Z r a S B p k O U q M N j L H Q a R W q N t p A D P T 1 P Z B Q z 6 h L S O 0 V h W 8 C D l l f R 2 I 8 q E e X O e Q P F o y M 8 v 7 n E w y y G 7 o 0 t H h y c 5 l C r t j E J b M E e X k T 2 y s v 4 6 O 7 7 8 P g n R L M B 7 r 3 7 W x h 2 v o K I 5 Y K M q w v N v f L 6 Q 7 h / 9 1 / j 5 q I H Q d 7 f q L O P V v 7 I I J G F y O e g f k s l Q v h U P I w N 0 q x J b 4 x 8 s Y 3 z f M W 0 u g m B Z V G i W c b o 9 Y / P 0 + v 1 L s t i v p v G B J b R m P R a 5 4 l m K 8 C o n B V I Z P z q f z M B i / 9 0 v J z R d H 7 z t V S q 8 T M H 0 p k E P w f 6 w w G c L M s J d e u d O w / N + d p N 0 z v L h A V o f p c M n i X / g / 1 n + 7 m / / j f M W L 5 0 b D 4 f 6 u T g I a K D f 0 m 0 0 q d A v Q 1 U v X + R E W n F / P 2 L v / C L + P D O H e z s b B s q 8 n / 9 L / 8 B P B 4 v j g 6 P 8 C 9 / 8 V / i 1 3 7 t i 2 Y o y B u v v 4 4 H 9 + 9 j + / F j U o Q u c r k c X n 3 1 V W x t X f 0 G f P + g t + O L 8 u W 7 b 7 8 t R 0 U 1 n h q w K k y v j H z 5 K i u W U X g p Q U M W v K h C N c D Z h t P z k h l y I 8 d r N D u m w u V Q f T q D 5 k O Z h g k e r z 4 o M 5 W B R t Z s U E y 7 b Y y 6 a p 5 X 8 7 A a L W h E j P q a N j / U 0 B p q j c F l f 5 M a I f S 9 n J U 2 h g E j c L 3 d w 4 z H R X n t h X 4 D C d 6 D n 3 8 f 9 0 d Y v 7 a F Y b W E i C + A U 6 J N L r 8 H d 4 p G P A o i u 1 h E m H U 7 r g / h 8 E Z Z J j u 4 + + p 9 3 H 7 5 E + i P F + B 0 R U g l 2 w h n G d k d Q 7 z y w g 1 G e D + j u 0 Z M + H D j e o J a r c K b c C F M I 4 7 y O y U I e H x U x l Y m h r t 7 R w g G k 6 z f C 0 O R F T S G v H 9 1 O Q j 1 V Z 5 q n u c b O g 8 D L i m g W u K E T j L 6 c r k B P 5 9 F z q O O W t W D j j W o o k r i / 6 a s F 5 V z v z 8 w K B 4 g k 1 K d i R J q s 9 P R y c J R K l R 5 6 g j x a N j U h a 4 h q q 1 7 m D s V b a I q B / v B b X P x 8 P v 4 D R W C 5 q c U C g V G g z v 4 s / / H P 4 e T k 2 M 8 f v z I j I Z Q X 8 Z 7 7 7 2 H N 9 5 4 A 6 / T q c r l M p 4 8 e W K Q S 2 P w N M r h D 2 1 7 + m z f Y W e Z m + e R z t G r 5 t 8 o W i b T E a R S c V K 4 O b U w R s E I O C L v y v B z 0 R p p J Y 3 1 0 z l y L k 1 B 4 I V M g a r h Q E 3 T M o 7 Z 1 G p m 2 J p W P f 6 m d M 2 U 1 5 u L d W q k I T 8 n Z h l E I 8 R J x y h K S 4 j r G w 0 w 7 f T 7 h k a t j t o o 7 D + B L R T G G Y 3 n x O l F m p R H / C g W C O L + w x 0 E O k 0 E V 6 + h w + e o + t 0 4 O k + i Q f 3 i 8 g 3 p X D F 4 X A m E F 6 w 4 P D o 3 T f u F a o M a J Y P Y d A k h 2 x Y e v n 2 O + z s F I u E C b 3 Z K r e b H 4 u I y M r E o n M o 7 w V g 4 4 z N v L o R R J E 3 8 w n U H E k T 6 5 b V F I i O f g 0 Z u + q X 4 D C w 8 F v S 8 g U I I 0 + N z e D 2 u + b O y D I T a m t Y x o k 7 U Q F e V t c r 4 4 6 / 6 p w Y J X o y 6 y W 2 Q S J V n y p b B y h y j n e U o 6 u l l U G k q 0 O m n W d 5 C S y G f G f g s t P 9 Y / f 8 g d s u v v / u R C Q S 3 N 1 e M h r r 3 w d d w + v 7 / H W H y U G 3 1 5 h B L n / 6 v c e v 2 b f P 3 D 9 P 2 2 t 3 H l + + + / f a 5 V T X Z G v I m D D L R 7 4 y o 1 m o N i N Y 2 h C M + D B m V z c Z S o k 0 b u p F M x s x H M g y h k 8 b E i d H p Y q o 8 N S 4 I 2 I y e M h W v f p P L i j f X E Y J p J A Q 3 G p q J p J f R d M w D z I B Y C X L + a H 8 o T U e 0 r J W x 0 2 j j 9 l I S L h p 3 + b y M I x q X x + O D l c Z y Z d p H m 8 f l X R L r A 7 S o f T V 7 / J U r R x T q a 9 g / L C C R 1 N w k U o 6 Z B 9 E x N Z A r Q C P v 8 h o u 5 C / q i M f 8 c N b y G G R c e P v t H X 7 O I F L P I 0 C k s s W d W L V n M B j W U W j k q F u C v C + K K G c Q 1 z d i K P Z m a N u i G G i k L + 9 7 b W X Z B C H R Z D V G K O A o E M 0 p H c u c u 5 5 Z r X 0 s V g Y e t W O y F l Q h P E B l N C D 6 O l 3 z 5 n S 1 i u 7 t H u K 5 5 6 + Z o C 0 2 M e h O 4 A 2 o b 0 p u S 5 3 L Q C b 6 V 6 s 0 c e 3 6 q i l P / Z D K / f K y a P Q t u H e u X / z B b H S o e / y Z b z r U s 7 T 9 b g 7 1 E x s j U z H z B g R F T B u q z R H F b h 5 h t R p F / e i q e Z p G I A o x R y l R x D n P n 9 L D p J t m M n 4 e I 2 Z B / x B H o b U w k q p P i Z t a A J 1 G W 6 h i 5 W y i c v P + l 6 k a I f Q f 3 + t 8 H a u a V 6 U I l d R I M Z y M M O x P i F Y j L D W r q P H a L U 8 Y D l K n L p F f M 6 2 v + u 3 4 4 L i E 4 e A Y 9 V o H / s w W Y r E Y G g 2 + t 9 e p i W p 0 H t J 6 F + 9 J t G j k h 8 d H H U Z 0 q J E m 7 u 2 R R R R I G 6 / R 2 Y J r G K N N a k s q V R x i N N N I B w c C y w 7 k j g 8 R j q c w 6 l W Q D q S x f 1 b B + s Y S w j 4 f r 9 9 E b p Y k 4 g U N 3 f V 5 3 H y m e d D R r u e X E 4 k Y K e C U S i U G p z j L i / S W z y / H M w 7 E 5 9 N x Q n e 1 L K p s N R L D b p 8 H + f k 1 V E w z 0 6 H r I W V U a 2 S K 9 V U s V X H / o w P 8 i X / v 0 y x + u q j q R N H u k i H w F H x 9 f 0 4 V f x C b f s p 4 u P Z n b f v 4 s / 3 O X V p V N G Q + X U P R r U t R O 8 G d D z 5 i Z H b T A I g U j G 6 q T F W g N J W E s i K q j F + b c h Y U S w 3 j P x L E P U Z U 8 X z i E Q 1 7 j H / 1 S 7 9 q W g 0 V J X O 5 g t F F Q 1 q S 9 G Q h X z O O Z Q b B T m h M v E a D l E j U k E r O N A T o O 9 6 l L g 4 X N Z i H l K e Q S G K S T M L p s e L 8 5 N Q M A 4 o 1 8 u a h R r y f S D K L 5 5 6 7 T l 1 U R J / 3 E I 0 G 4 A i s o j l 0 Y H M 9 D k 1 V X 1 n y 4 3 T w B L n J r p k W v 7 K U w Y s v 3 M Y f + W M / g 6 W V K C I h J 7 z 1 G U 7 v V 0 g v U 3 A H I 4 h F 3 X T U K q 7 f e A 4 + z d P i v T d n O U Q Z h L 1 u n 6 G B / m A C n b O 3 5 + X E M t J A a R N 4 + B z 6 T J v e i 6 q x R J F I X C I 9 6 0 F P q m c 0 f W 8 s b 5 1 P J m 3 e i 0 a b J n S e q 5 K f O + Z c g 6 l M V E b B i J / o y w B A v X b t 2 s L 8 G E U l b k / H 8 5 n z G b V 0 j R / U b v u 5 / / h v m B m 7 a Q o 5 N U p 8 8 P B D / P 1 / / Q / x x e 3 X 8 c v 3 v 4 p f f O d L u O F f R D z O S P J D t h 0 X y t / + q b m r r B e D M v 4 5 G s j Q i D 3 4 / / 7 L 3 8 D y 4 g K W F q I 4 o x P 4 / P N 8 E q w O E 2 W l n Z R r T n k T N B L d T b q k W b 2 i N h r n N q B D a Y S A a n D z y q a h N q p C H / W l B t M 6 K d y F D E 6 v C 1 0 6 0 I B a g R i I H j 1 q O i U C 0 h C U C E W I 6 K D S V i x 2 8 n o a V e + i + H b I 0 L i r s 1 d f h q J R L O o J 6 I B N t x f N d g t d O l m x m i d 9 9 F H A h 0 h h G z g l s r i s U 2 r A F O / J g g C N 3 + E k u l l K 6 F w c o d Z 0 o l C s o d a t 0 x G 6 y H h r W L 7 y C l o X j x B e j 6 D Q a 2 B t e R 2 d X o / 3 X E V + 5 y 6 i v i W s X F k z G Z S G / H 2 n 2 4 G D g x y K b Q d 2 d p 6 Y a K 1 J m E / R X e U o R z F 9 d U I Z v t e m Z x w P 5 3 O e W L j m G D n E N 1 p K n z q Y O D c 3 1 c a c b h P B j H P R 4 f i 9 y q b R a P H 5 Z i w z N V S w / H g M D z I / Z V p a e f Z J j U F U b 3 8 A + 9 y h u D 1 1 q D f u v o P / q v t r u B e v 4 5 6 n h I f 9 c / z v H S + Y f o c f t s 0 4 1 H f Y P r s y H w w r w a t K k b M o g v k j U T O d 2 q 9 M Q d R P q j T R Q n X s y p F U m U I O n a M + E t N i K Z 7 H n R + Z 1 i 0 J 8 g G 1 j 6 L 2 g D r D H M 9 d i V G G N I S h M U o e T K r Z q E n T 2 I l I A w J R l 9 e f d y K r 8 j W a W q 9 9 R X r + 7 o i U a M j r a L S F h U h 2 k a v g 9 O g c z s k A / Q 7 P D w U p 3 M N w 0 V n i 8 R X U y 0 3 4 + R m a T 5 A O 2 2 m w I U T C G s 3 A a w / a s D c v U J m s U o f Q 8 U Y X p P x J + G w 9 r C Y T c I 2 9 C A R q m F B X 2 e w p x E m B Q S S t t 8 p o F 4 / g t e l Z L I j G M 7 j I V 4 n m f H 6 i 9 G I 6 A l c o h K X N L Q Q D A T O a Q b Y 2 t 7 j 5 J u f Q q J K n 1 E 3 3 I + O f T w e Z b 0 9 R a o 4 q v D Z p o Q K B C Y C m v u a 6 U 9 / J Q V V A w j L p T x c Z h j q c l Z + C 7 s i r a V c J z j V u I q R c I N + 8 n + / n 9 i 0 O 9 W h / G / + q d U f j O c w B 6 I z w c 5 E f + 4 Z D / U / / 7 / 8 R r 3 / 9 d Z y e H O O N N 1 7 H r 3 / p 1 1 E o X G B 7 Z x v F Q h H / 7 J / + U 5 y d n e L 5 5 2 + Z 4 / 9 t b t / N o Z a V v E N O Q a N X D j f W i 2 g 2 2 u 0 + o 5 3 V j O M b 8 d U 0 u 0 6 7 N E a X m T 1 q K p 7 H m V Y 7 X k f O J s E s o a x K m 4 / t Y 8 X z X L o R O h 2 h k P q X 1 M o 1 R L F c J j r 5 0 e q O j G G o 7 8 t K Q / J W a 1 g j Z S n z c 6 X d U j o u q 8 V u N I F J t 2 W O V S v k D L W j E 0 y c b j q L B 0 u J N F a p p c b U H j 1 q K c 0 V U s 0 d n Z 2 Z U R R 2 2 w i f 2 P L z 2 a L U W 3 3 s 7 t x B Z 1 i E P x Z G Y 1 B G x k e d 1 Z v B F w q j 0 z 9 E d x p C r j Y i O i 2 T g r I c Z i 2 i W A e 1 U Q u 1 x g T l 0 1 0 4 L X 6 E / P w V m x u R W N o Y s A x f I + h H Y y t S r i a q k 6 A J U g o O D F m k u 9 R H L D v 1 J U l a U l W Z Z 3 8 a z B Q 8 V A e 6 j h z F v M o B h F I q W W p L 9 c 1 N S B 0 1 c l 1 s Q J T 9 6 e c 6 q N V o I h T y m R b l + / f 2 s L q e N d e Q 0 + k A / p S 5 t k a h n P y A m s / n d 2 L 2 3 9 u m L K E a 2 G i n 6 P R 6 v V h a W j T 8 W B P W n n L m n / 7 p n 7 k 8 + t / 2 9 v T Z v n W 3 W W T u / M d I p n 4 O F b r i Z b 1 a Y Y U w e t M w N V Z O m 8 0 R 4 J F W Q / 8 u L k p o t 3 q G d i l K y g o 0 y V J 1 J r R T r 7 4 E d 6 v b M / k X x t R T G t O n K e P F Y p X a C q g e n s L X r m G 1 n E O y W c Z V 9 L B M 7 V K V 0 T U K 2 M I A L p 6 n 5 v V w M A Z f o 4 v b / T Z W q w U 1 d y H g d P E + i r Q y G x 7 u H e C 9 7 h h 5 O q m c v 1 l v o E a B P u p 3 4 Q u E Y J 3 0 j H E q x 9 / G R g S f + 9 x L s L v S d L w k m o O o G R H i 8 v h w W m 7 R K T N 8 J q L M Q o a o q H F 7 V l T 7 E S K P B 2 c n T Q w G F 4 i 7 Q 3 x W F / o a r j S S w f M 8 B o v + 0 I b e 0 I p G d 4 h W r 4 V m q W Y G q 8 q R V B 6 a V K k y V l 8 e S 4 4 B h 9 b N + 1 I 5 y m b m 7 T f q a + q b v + V k V g p d F 2 m k t J Q a O e Q c y q 0 x m y k Y q e i t v P + u m d Y h h u B h / c w R a 4 L l 5 Y S 5 h s m z y L r R / o 2 N v / t x W / h + 7 p b f f P 8 + b w 2 4 t b G M k M + L r 7 3 / J v 6 L f / X f w a 5 0 M d z G p B L / 6 E / / / R / K Z v O v 3 9 u + f P e t 2 + f X h n O q o C h J B L A 7 7 W i 1 O z g 4 K s J N L b K x G k O 5 r Z H g 8 0 i o b K V C p n l / B u t E U Z G b s v G o R c + 0 / v F v V b Q 0 k M 3 p N b p C x j G m F y 2 x k i + I N p 7 Z E B G y g W a 9 A 5 d 9 g j S N 9 + 2 9 U 3 z q u Q 0 4 + x N 8 / e g U N a L Q c 9 k K 1 t a y e O v t A 9 x O x O F J P W e m g 4 R c D j r 6 G F 9 6 / z G W b j 9 v R n D Y 7 J o a I u e 2 8 h l a 5 l X O r b l V K c c B 7 S f A y N 3 F G + 8 d Y O v 6 V b i p 4 3 y e C O 9 5 i H z 5 C b L + C X W W D f f v b G N 9 7 W W k s o v I n e 0 b + h r z W u C m s z 7 e f 4 z F z F U M R 1 0 M 2 s d I B p 2 k n x 7 4 w t l L 7 W N B q d x A t d F B N r 1 E f l r F B 2 U P X D Y l o J y g 1 + n Q o V f h I r K q v 8 h J 9 G w 2 G 6 T W X h a f M I y O Q D 0 5 1 K g H M i V N y Z d z m E Y E P s 9 8 3 N 6 8 D h Q g D O r w O 4 3 q N y N Y u K m h y U P n a z R 6 L A I L / B 4 H n K R 9 c m F t u o b O U x 3 t l o j + 7 f n n 3 8 / t W x z q W d q + m 0 N 9 b l 1 N 5 p f 0 w g h c C y r 1 N k 5 z J a N V s g s x O L w + f q / K v o x o L C l W h 6 F y 8 k U Z r q k k o Q k / G 7 F y 9 S 2 V D x F q w F e g d J p D 3 O N H / 5 i G u 5 K B L x i m w W g y I a m U 3 Y f j W h 0 R I v z i p g W P + 3 E a r B 2 + 8 S M a 5 R b v S 5 M R u y g 8 q A K R J Q S D H t L G A X r F G n K V O o L P 3 + Q v q E l f C x p o k Y M h A 8 I p Y q m U 0 R x X E 0 X S o A a N u w V H L 4 C m c 4 p 4 9 j k z q m E 8 n K F S K W B 1 9 Q q R J M / j e S l r G 0 t e D 2 q t C R H p 1 A S J e N S L 1 j C E 5 2 6 s o N v r 4 m B v D x E 3 n y m a Y l A J 4 N 2 P z v C F z 7 9 I i l n D q F v C 2 f k R I t R v s b Q X p T Y R B G k s L 2 V N N 4 S a 0 U k J 0 C V a a 3 C A i 2 i l n 9 W m 9 o I p y 2 9 E L d l p 9 x g Y m s h m s n R S p W V 2 m v T W G i Q r N q S O d N P J x p J X u U t n a j y g H N N l m Z B W K 7 H L k I 4 e Z j n S M e m I c + f U L 8 2 d q N S x Y K f w / W 8 + t / 3 F / / g / M x o q F Q 0 Z D f U s b S f f R U O t h C m K 1 b P P G l V E U Y G 3 2 l 1 T K W 4 3 R b r X D p t L s 1 4 V G V X h r E R W h h H C r D w l w J w K 2 Y g O 6 o y U 2 G 1 q H C P r q 9 F o m 2 b v s w c 7 O H 7 4 B J 9 Z j c B J g 0 p n l U 3 o C O X W w E z C m 5 C u + K x T J D I x / H f / / F 8 g 5 J y g U S Q y W H x 0 n g i N 0 I / u s I 9 O t Y T V 5 X X T 6 u d l H T l 9 Q U S J r K W x j V R 7 D 7 F Y i P d j N a t R O E g v N S J h 9 O A h w q R 1 h R M i s W U J 5 w X + l i W G L n I I m W y t M 6 w z i C r R p F I 1 h y I x B p M 8 H N F N H J d 6 8 G e X 0 e 3 2 c d G Z 0 h / 7 1 N A p d F o d B H 0 e o y 9 7 Z M M l O v Y n P / m 8 o c Y J 3 4 B o W U Z g 8 R a f J 8 7 f i C M Z J 3 L G N q k 3 x 0 S f e S u g m r t V V k I h o b 8 2 o f i 8 b O c 0 W h 3 N E T q Q k w 5 k 8 p F o R A r L 2 Z y n R i C W M d 2 D F J R O o 2 o h X 1 T g k / a 1 z p z o 9 9 o m E 9 a H d + 7 x G R c N F R b K m d + R V 9 H B f P T t k + r 8 9 7 + f m 3 g C X + Z e q + 3 e a 6 / h 5 z / 3 Y / i n X / h J s + v 9 v Y 8 + u v z 2 h 2 1 7 + m z f u q t w J 2 Y M n x B G T e G g t t B Q I h d p i A c e 7 t K E K i J T E Y y s o h a i G 6 p + I Z H R T K w c 5 X 2 o N 9 u 8 L C t O i M Y I q g p f u L 6 F n 9 l a h N / h w 1 I i j D r R q E l a u b G U p H M 4 E I w G 4 K I e P c 3 t 4 S / / h x v 4 m S + s 0 5 G D y K a u G i N 5 / 8 4 j P H x Y R O b a O l q F m p l N + 3 j 3 i J o O C C y n c c M z x M 3 n r 6 M / m J i x h D I P a b V q o Q p / M I h W t Y 8 I K W X + 5 B B e v w e J p R T 8 O Q + a v R q s r r 4 Z b V 5 t l O B w j 3 B y 8 h j p 5 S Z m z i h S K y t w E M G C n g C u p B Z R r V e w v X 1 M G k u K F w y Y 9 F 0 + b w s L U U b 4 b h m d x n 0 4 9 T 6 y S O r Y p + O k c X x 2 j n L V j v 2 7 X 8 L u z h 4 8 Q T 9 a n T 7 K R F b p I V F n d e S q f B W k t I 1 N q + Y 3 O 4 F V y v N X d a a z f g y t n W t e v S o 5 p h x F Y / n M C h 3 c + 5 Y x M t k 4 6 w n I L E j v z V F s d j l e U 6 2 t + r n p J c J 9 v 3 f b X y J C 6 e 1 T h H r y 7 j v 4 z H / / 3 + M L p 6 d 4 k X v q / B y 5 P / 2 n f 1 u z e b / X M 4 0 S / 6 5 v p 4 V v v 1 j A W n R K Y S + E U g G z p v i q 6 P g r v / q q S a i i / H H e k J K s T E x / 0 3 z Q 6 1 P K 8 H S b J 7 9 X E / l 4 Y s e I F T a Z 2 t C g w 6 g f p M 1 o 7 j g 4 w c Z 6 i o h G l K M u i x J J 4 v E M C q U S v D 4 K a L f f 9 L 9 Y b T U E / B u Y d v J I L c a I Y h 8 a q j X s 2 2 g 0 L t S q d Z Q v S J 7 W V 7 C Q p L F o Y C j v S Y i 6 e / c e U S C O B h 2 a d m V G R 7 i 8 b l i o j 1 x e J 9 q R q J k 8 m C E U + w I e D I g U / 5 9 f f g f R p X U 4 L V U M h h Z S w A o 8 0 R u o 1 H i s 2 4 5 + h 8 7 i V x Y i p U 8 L 4 O r W G u u b G p O O N Z 5 p 3 K I f u 0 S + 0 0 K T 1 K m N z j i C 3 c M G 4 r F V V G t t U s M B F h a W k E q H S C l j g D P M z 9 U H R z p Z r 9 G 4 q X V I L X V N d Q H 0 l c T F 5 T T 1 I e d S I F O j E F 3 N O J e G c i n i K c W A d J O y L m k + 2 I S B T I F Q d F U a z P z B T X k U a / U 6 6 4 0 I x 7 K Q A 4 m N a N P 1 j Z P y V Q 0 i S i / 2 1 C 6 + H 7 s a T u b v f o / b f / k P / i / 4 + Z / / e T x 4 c B / / 9 H / 5 n / H 3 / u 7 f w e H h w e W 3 / 4 5 t H 3 / S j + 0 R H 0 w C R j N v h 4 U / n x 5 g N R W l q J l O Z V E k n d G m u U 1 m W g L j n I p L / R t q 8 R t d C t z x 2 I L + p M / L O k F V Z g w g Q 2 P / n I + i O B k j t a K R p N J w E i E + v L + D T q e G J L X E q H K B T v 4 e X L N H C E e X Y X U E 0 J 1 u w G M J 4 5 W t a w h 4 J o g n 7 C b Z i c c z R r H V g p P G W q Q m k + j O 5 W t m N Y 3 P v f g c / D T U B B H Q 5 q L z 0 e h D I S / s y 0 s E O a f J 0 3 5 e b e I 0 m s D b 2 y d w R 4 L 4 6 U + 9 S I P 0 Y + j Y 4 p 5 E I H W d 9 k U a q 4 j B o H D 6 c I e O w 6 D j V c M U n 9 s 6 o f 6 x m V x + H u c M j U 4 P 0 Y Q b 7 c 4 u b t 1 Y w u 3 n l r G 5 v o o u d U 8 o 6 E U k H G N 5 j t D p T Z H P W + G f n p C K a V x i H 1 p Y Q C N B G r 0 R W i x v 0 T h l y H 2 6 4 F y / z 2 B t d 5 g O 2 q c j R R S 0 5 A R z H W R h M P K g X K 6 Z s t Y m / x C D E A X X P p u M D O 1 V k D w 9 L R v H 1 P k 6 b s p H 1 D U 0 i s L L Z / m 4 X X w / 9 r l L / z 4 2 5 c N T P 5 P y 6 l U q V f z R P / r H s J B d u P z 2 h 2 P z 2 U e m U k Q 7 h C b 6 p 8 j 3 E z / + e X J 2 Z X t l w V t J S 0 T f 6 G w a b 6 c I O D A D W k U h y H Q o I j q M r K a 5 l x U 0 Y i U q / V d l d w e z i w L O S H 0 i 1 A A N Z S R 6 v I P T n U O k i B R J R u Z o U l M d e o h n o x g 5 s t R J 0 m k z 0 8 p o t f l 5 / T C K e Q d i 3 h x u P U / D b x 0 j f v s 2 P q I z d y o 1 0 y I p Q Z 8 7 L + P 1 f J 0 i f 4 C L X I F U y m 5 G Z C j S a 2 R C M x y E r 3 K O 7 G L G B G 8 f q d z + m H S U z t X t t u B h l N f E Q B + p X D F f 5 r M H z S I G A Y 8 X F 0 S f Q l n p n n v 4 6 O 6 2 c e x q 6 w D l / g U G t i a D g B d r N z + N Z s 5 q h i j V z 0 + x v O S i x h q R s v Z I / S 5 M 5 2 2 n n e N 9 k U p f n C N S q 8 B f L i L E Y K b J l a K p y i E x V A s e y / y i W O a x G k R r M 0 l g R O c a 9 R Y d g 1 + y r k T p t K n e p K u m d N q 5 J c 8 3 t b M K u T v d G Q J k A E r a 8 m R n 3 3 z O s 1 R N 8 7 F 9 x g O J 5 r 6 5 E 3 8 / N 8 u X P 3 h o r v 7 8 + q J p 5 b v 3 + u t 4 6 7 / + f 5 D 3 z w c i t k k d P v N f / d 9 + K J v N X 7 / / 5 P L d b 9 8 + v z Y w U W 9 e F 3 M 9 J Z R 6 8 5 3 7 u H J 1 H X 6 3 D f W J K l E L t 4 l i 9 E y f m 9 i h N J R 2 T b / Q 6 3 g y p P P Z a a A D 0 / G q J v i J x Y 5 O n 5 S P N e j g S Z o S E i k V s f X c B n / X g h q p W s t K p + q d I h N d w c y d w l v v 7 c B P e n K d e k k T B S W c + / U c h Y V y 2 t X w X n U D E e q r e L + N 2 q C N 6 Y B I 0 S / j h Z f W U K x V 4 b D 1 s V d N w k U E k K i X Z q p W G 9 R H H j 4 j o z w N V 8 + g d i d l d J p r C V H Z G S n m M d L p F H r U R n 7 q y J i 1 Y 5 7 b y u c v 1 a t w T Q c o T E o I E g G 9 1 g C p 1 o T X s h H l R 3 h y + B j X 4 i t I L W 3 i g t e J B s a o t + z U T A 5 Y 4 k 7 q p 0 P 8 2 O Z n 0 X X T Q e z q r 6 I W V V A i E 9 g 5 K 8 C 3 t k 4 n U r o 1 p 5 k V P B 6 Q z m l p G 9 6 1 + q y 0 t d s q f 4 1 a m c s M l b u h V q Y v k S / 8 3 z x H h Z x F T 2 s 1 q 1 K 2 m z 2 8 9 f q 7 + N k / + j n T a K N N 6 D T f F C S n e P P w D 5 Y o 9 X d u 3 + J Q z 9 L 2 X R 1 K z X u X f N r Q C U a 2 9 9 9 7 g v R i H L G I m 9 p g n q 1 U E d R M l K O B T R j 1 1 S G s g K q o 2 V f C F H 4 2 h y m i F v + 2 0 z F F V d R Q c H p 6 Y Q a A R m i Q S R p T k 9 E 9 3 x 2 j M S K t j L q o O W x I W t 1 w + F K G m m n U e J e C W 1 M Z l N I r 5 H P C M d 7 F R 8 M X 6 T A 2 Z P N 5 + B J B l J p N V K q H i K + H U M j z N z M 3 E X J 1 U W q o I 9 m D b C J q D F f 3 q O g 8 G S m p S Y / o R e e i g + u 5 Z F c O P s t Y s 4 G J c K K 7 j C p w E i U 7 r S b v L Y J y p Q Q / n 8 / q L y I a j e H 4 s I d s O o q d J z t G 1 z Q b D S y s R h A d O h k E Q q j 2 p 1 h l + Z 0 X 6 1 j k c 3 f r S j f m N j k C P X R m T U D s D F n 2 P E 4 6 U B M 1 H 3 y 0 D e f G V R P g 4 m E f n d 0 G Z Y L V k C U h l R x A K c O U H I a H G H o o h 1 J L q / E k O S f r Z t 6 1 M U P x o o p A 2 I 1 k 2 M / r k P 7 R u Z T G z e l U Q 4 f q b V 5 X 2 l T v T 4 p 2 l L t z x / 1 + b G I H p n D l t 8 / c z v 9 9 u 5 3 / N 8 V v P M O 8 U 4 v T G B u b q w j 4 w / x b + S F m G P B 7 D f V 5 8 O A J e q M B B f w I t Q a N j 1 S l z / e N W g f 7 u y e m c e L o 9 J y O Q H V A Y 6 1 p S U s a y x 9 L O p G 2 3 8 f K c g 9 F 2 y n 8 a x F e 2 Y a r C 4 s 4 y 4 9 I f Y 7 h J d K 5 h / u o V / K o t u v 4 8 q / + G 3 g x R D I E n B / v k q I l 4 J 0 W M O u d 4 Y P O Q 2 w 3 H q P j J E I F S B e H Y b z 0 8 j q y 7 i M a s x t r s T p C g Z B x p q B f + c d p k A o G R A A X 9 Z D m V k m z V B p D a B W Q f K 5 k j F U L s K m J n n 6 P C p H P z m M a R C Z l D 5 q M + 3 S 2 C 5 y c P a A H D n F O g 8 1 k g r B 0 y y j W T 5 A c p H F W H c I e 0 J S N + W z d K + t Z 0 6 o 3 J d I 3 L U 7 U 2 y P k C 3 W c 5 4 o Y D y 1 o d + k w d D J Q 4 y 2 s L C D T a 1 K H H 6 H S G u C N t + / g 3 X f v o l 7 u k i D M R 6 W r f t T 3 p K Z 2 T a c X O q m r w i A s 6 0 j P q Q Y I C x E u G i P N 9 W n Z V Y 2 9 V K Y k o h 4 D n o 5 T B z M 9 z D i S r q l O 4 6 3 s n A p + v / Z v u u u P 0 K Y I J 2 c i q + K m I r C i d H F B o X 9 O x x q Q 6 l i J N g O z D E y x 1 E R y I W 3 0 k n W q s X G M h Y y u p X L V T B l I Z Z M o X J S Q z W b M A m W t V h t b b m D / V 3 8 Z r k i E U f g K v K 4 E b q 3 H 0 a y f Y v V K l N H a j k T E C W v 6 p 1 A h j d q b + K j B O n D P G v j C H 9 / E v e 0 v 4 k t f / Q r K N P T j v Q I R J 0 4 D n e B T t 5 6 j 4 F / G y t I q r l 3 f w C K 1 0 Y h G M i R a O G Z l P D y L M g B o 3 p C S T 4 7 h V D Q m 4 i n l m I V U s 8 t A s G U b E V 0 m J p G / P x I 2 W Z W 0 p K f 6 1 W o 1 j c 6 f 4 n R A r d a b Y t j t I Z l t I u i 9 h u c 2 F 5 B K t V C r F l G t E y G L f X z 6 2 u f Q r B V w / f p N G q m N z + l E p V z D a 1 + / a / 5 W L k G t n a X G j o V s g s Y e J T M Y G b T b f b x H e j w w n e n l 3 g S f Z J n l 9 w 7 J E L J 4 6 Z M v w U s E l y t p k q a h e J f I Y s Y D U k P J K d Q P J W e S o 3 S 6 D D J 0 Q O k m J d C c M O B p s Q e t j r i 9 T V 1 r W m l 5 L P / N a Z / Y C T 8 T U / k + b r a / 9 J / 8 z X n H b i T 4 7 H X s X i b z / / h 2 J T G k G C c R U E W w A s S 9 F b Z a 7 b 7 J X l o u V 0 z W 1 o v W 0 E T 6 A B 7 j / P Q I G 9 k J V l N 1 2 P o N G n 4 O c W 8 R a 4 k 2 X n v 3 F G t L S 4 h U C p g G Q 0 Q p G q 7 T i 0 V + J m S L Z X r Q 2 k 1 v v r 1 H A 5 9 i / 3 E f 4 S S 1 U C h m p k t Y 4 U S z 2 s f Q a U U k B j T a c S y t L u O i 4 8 F y e h X Z h Q U o o Y l 6 + 5 v V H J L x D L R a v J q Z b b Y y U Y r I 2 b G g 0 S F K u K i h 3 E 7 T + a l B s i M z 4 H S G s 9 O C 6 W i O l S 5 w W u R 9 O 6 e o 2 r S q h Y e O x G d v 0 h h 5 b C I R Q T h C h B v 1 c b h / h J V 0 m O h S J x 5 M U C e q N Z o l + I i M E Y 0 R 9 N O Y m 1 M 0 L G 7 4 K b e j R C N / 0 A e v z Q l v y I e H D 7 Z 5 / 2 k c n e V J i 2 d 0 x A a 8 P t E 4 B g m i + d r a M u 5 / u I 2 Y z 2 f Q 0 R W L w T f o Y t D v Y 6 T 0 A D R + z W M a 8 m + h i x x K j v C U o m t T X W n o U q F Q Z q C J 0 v s M / H C 3 m G k w 0 Y j P d F w / f r S L z Y 0 l Q 4 G f a q j 5 E L L 5 + 7 O G e o e / P x v d X h d 9 u j 9 r 2 8 e f 7 X J n 5 H z a a 6 7 V 1 / V e n + f O i 2 a M W 3 x h C b v V D p 1 r g N m g Q L o U x 6 B 1 g b M i K 3 m a Q j K x i k T 8 K o X / d Q w m N k O t b n h 4 L W q F D C N u o F V C / e 4 H O L / / E G G P l q a J 8 u o 2 f P 7 H 1 m C p O E j 3 0 r C R L l 2 c H 1 L 4 k z Y O H W a F P x m a w z n A w X 6 O U T W C V K i A v c M 9 o s s Q X / n K 1 5 E r 1 G j w U d g Y o d 2 m g W S A 3 d M S 3 j / w 4 K Q b Q 8 + S I X q S B j G u K 6 J r 0 K + M p z e k N k k m E D w n P c v E 8 P z m B g 6 9 c X j N 7 O z 5 i A 9 l U 9 L I g j 4 R S f p F S V P i q 4 v Y r f U Q T X r 5 3 F U M i A L 9 6 X P w I Y f R Y J d h o E t U 1 e I A 1 G h 2 J z p 0 g H a X j p g 7 I f o G s L m 1 C T 9 1 z G I y g o g v T J m p 3 x K a U L c R N f g f U o t J u M M B j G x T M 3 I + v p J C m l T Q x e e T p l K C H D W q P J 2 p a 3 y B / q K y 0 v t M J o 1 W p 4 d w O M y A 2 D K O J N T R C v 2 i 5 z 3 q V Y 1 0 e e G F W x j y b 9 W 5 c U q e q 3 o 3 1 + P / f G o + / 7 i N / A F 2 y 2 9 9 + M i 4 + 1 o 6 Q V H 8 / W 3 x + L e 9 3 T 8 8 u 3 z 3 z e 0 l I o a L Q D w f g 8 d C 4 H 8 K a r / w C 7 + J K 7 d u w h I M o M S I J w G / F f 8 I j 0 u 3 E J q 8 j W z y G k L B B U b q O m L h E C 4 Y H W k f a B b O + b c L I c s q y n S c K R F D X N 7 m d M M 7 G 8 E 6 K a P n L p t V 3 O 3 T E Y b U B s n E M p H R i m r t E B + e n O P K V e o N 9 e 0 Q f U K h O O m L n Q 6 r + T w 9 P D p q w m U L o t H q I h 2 u 8 f M t 3 j O d z 9 H H R d 9 D g 3 J Q 7 D M w 0 J k 0 A d F F x H W T R s q Q N I I j T x T s 0 p h u j t r w x W P Y q X X R o k V 5 q a m i E Y 0 2 b y B E 5 1 J n q l N z l 2 h g m l a + f 3 h s G g Y c / S N 4 N b T J F i N 1 A w o n 7 2 P a B 2 5 c j a B 1 V s b M v o j 0 U g Z N 6 h / e B I t z T M e 2 4 z e + 9 h H + d / / + T 6 H d G e O M 2 m l z M U 0 H i 6 L W b B K p 3 L D S 0 f 3 x I L V V m c 8 U o A P 0 6 J x 2 W F k O 9 8 d W O n i A S A t 4 p c u I U m H W i x x A 8 c + s e 3 y 5 C V n n K 3 c o b w c r h M 9 v 2 i r o w B 6 7 1 S z E 5 i M K q q V 2 M T u f I c y H M S / q G 9 M F 5 Q p v H M 2 d 9 g + 6 W b 5 y 6 V A / K t u n F z u M U C p C P f b 8 V e W 6 f 1 h E m 5 8 r c 4 8 G p V w c H W J l M Y V C 6 Q T e y T Y y 2 V e w n F 2 g c S j f 3 Q i Z h S Q m p D e D x g U 2 F 5 o o H S + A x A l J U r d 6 e 4 z T R h v X l x f R r V R x 7 q 6 i N + l i N R Q 1 S O D 1 W P H a v 9 r F T / 7 0 i y h V 2 y j m i 7 i y k Y Z l P E O 5 X s M 0 q q n 0 H j h s N T h C U 4 Q t f R z s N b C Y X k f X M S D F z K L e L S L f e 4 l O o 9 T M S o n M p 6 F x 2 G h N T h p Y p V Q 1 o 8 R z h Q p s V Q a I 1 R V e 4 x B r V 6 / S Q W l E N D g t D u F y 2 o x h a a x i l 5 F 9 S g 3 l c r v R 7 L Q x Z t C Z 9 B o 4 O c q R Q l o Q d O 6 g X h 3 j x u Y t u B 1 t 7 L x 9 D m 9 q g Q g Y R j i W x b j X J Y 2 9 M J 3 e G + s 3 T O a m X L E B f 2 C e o l n 6 q V n q Y G s l g T w d c J G O W K u 3 q A n T Z l S K l t k J u H 3 4 c P c Q g a U V 9 L S 2 r 0 b w 0 D E c 3 O X s m t 6 h F A W q M 7 U 0 t t o 9 M x p C 6 G f G 9 m l 6 i B o r e L 2 A m / T y K E / k b C K X K + G P / s x n i J T z o U 5 G l / F 6 p r W Q N v D W s b o X / u C b 7 S / 9 p 3 M N 9 a O y L Q Y J + x K k / P + c + j F S s Y A / + H C H 9 E 5 z a n y o N p p m q r j P W 4 e D o t 6 9 8 D m M m 0 d E p J A Z N 9 Z o 9 V h h p G v N P m L R M G q V M 4 R i N r j H T U Q 3 n D w H 8 N l c O O n t I G c N I E o 6 6 J l c 4 K L o o r D P o l h u I h C r o 3 4 x x Z N a G z d v X E V f e S V o 5 G G X D 9 G h B d H 1 K O I J P 9 5 9 4 w N s r n 0 O p 0 d H S K W 9 O N o u 4 k n F h b 7 9 u r n / U X 8 A 3 j b O z n M Y 0 o A b t Z r p J x K t m q / L 6 0 O I N F N G q I X z f E Q m L 2 m j U u i Z x d 8 U 8 t W K Z q F O Y e C W X p K z a Z z i e E h t N x i b n I J K / x U I r y A e 6 N B 5 i a j V P J L p D U R j Y R w d X 8 D N 8 x / s H O O a x h 0 2 e k Q 9 D x 3 L S f r V Y B l P z O / H S c 0 c R D 0 v E V 7 l G w q 6 4 X T 5 8 a 9 / + T d w 8 / p V V K s t x G I + e I h e V d F C 0 l Z 1 b 7 h N D m X W G p 9 T E z k N X e d 9 K + W y t O K c S m o O F T / T K / 9 W q F S n t J r / C 4 U i H t 5 / g p d e v G l i K B / P o J o g T 8 f R D Z B r q s H i D 7 7 R o f 4 W H U q X / d H Y l 8 L q V x K X F j L R e P i x n G r / 4 A Q v 3 X 4 O A 1 I H t z f A U g d R h X x + v I / N d B N 7 R z W s b b g R 8 U 8 Q i W s t W 0 0 N t 2 H 7 4 Q 6 j X h r L 6 w u w B A J o 9 U 9 x M Q 3 h g 4 c 5 X A + s Y O S l q K a 2 s k 3 L W M g u m t a z 5 a y P O q O F i G s D C x q Z T R E v 2 u b 1 O v E e K 9 7 r D t L h T k n H i D Z j O 8 L 8 v M z X x 5 U Y p r 4 F Z N f U b z N v 8 g / 5 6 a z U P H 6 X 1 4 x D 1 N K l y g K r 0 d p a f 0 k T B m U 2 Q h i X g 1 T R G J 9 o G W k i o 7 Q 6 P D V o 1 + 8 L 8 F g d x 8 9 l c D x O E / z U z a Z W M 8 / 4 A 6 J L j v r x G i K h M I Y s n 7 P j E z j a f S w 9 H 8 B Z q Y R m / h w B b x I u X w j v 3 3 / M 4 K F F 2 G w I h C J Y S M T Q o M N n F x d w + G g P N W o e C 5 1 h M h r g + t U 1 9 A d d M 7 H z 8 D C H l c 0 l R F h H w 9 4 Q E 8 2 L 4 n 1 o h q 8 a Y u Q w Q h R p S + V E V D A 0 j R S i e q p h V S j / 0 9 h G 5 f s Q u i l X n 9 K P 2 a m V t G C D O Y b H 6 z x d T X 1 1 5 b b d T J R 8 a i f f 6 3 7 p U D 8 6 2 3 J I K X 5 V k H I o F S e j G g v Y R 3 r U a p P m 0 K C O T 3 L o t D s Y 9 9 t w B q / g t 7 6 W w + r 1 T 6 B w 3 k b Q O y a t 6 a A / t O P u h w / M q h R Z i n 0 P z 3 d Y S 8 i 1 S N U s H q S S f j i T I V g m d l 7 b h u b M j u 2 d H b N I d r / f I r 2 5 i j f v 7 y P l C 5 o I W j I z b T u I 0 V B t 6 x P s n X f h 8 A f h G k 1 w b 7 d M 2 l n B 0 O b H x O L C + e m p W W 5 T y 7 i 4 a J T C G K 0 Q q B H U Z o C p H l Q G R q O U 0 S m K q 7 q 1 q V V P D Q M a 3 C x q p O P V 4 a r 3 a u 0 z l I m f y Q 3 v f v g Q V W p F r Q U 8 I 2 K s Z D 3 Q 4 t O V s p z B i Q x p W a 5 P i j c K Y 3 k x D L 8 1 i I f 7 O X j V B 0 V k T 6 U z u H v v w A y D C o Q C p M 8 t f H j n Q + y e X G C d l P n 9 N 9 7 H a D j G k 8 f 7 i P I e 6 N 5 4 7 8 E D I r 0 V J f 6 u f a r V R k a k 0 p r u I d 1 D g + V z 6 Z 7 V X K 4 B s F p O V l 0 d H T q 2 W j X V 4 q A h W H I + J b L x k o I r m a h 0 n b 6 z k W F I N a k 8 1 D j x d E s F x z h v / M F b u W 1 / 6 W / Q o b 7 p Y M / 0 v h A a I u S + H K 5 C y s B 6 M b u i 2 c l J 3 s w g d Q R D F O d u 0 x R L 5 k 5 0 K O H W u g v O 0 Q V O z n e g 1 e D D I a 1 a q G y w w P V r G z R Q 0 i e n D 3 s H u 3 D 5 Y 5 j R 2 Y b D C Z Q s 0 + M l h a H h O x 1 a r 9 d K l F h D N L i E a q W G x U w G 9 z 9 8 h y h m Q 8 Z v J z 1 S y 2 I f r k w I I V 8 S Z 2 c 1 0 q I B V j J p o u I W u t V 9 + D J X F K C p S 4 J 8 m Z p + m V q 1 Z q J x / i x P 8 U 6 n o 1 1 5 6 G C M H D x G m m F m K K A Q S K 1 / 8 y T 9 m n Y y V n e c M f j i R Z 7 3 6 T E O q J E T G k a l x e I C R E / 1 v V E K 4 f H 9 e 1 h Y C O O d 9 + + Z q f n V a g 9 7 e x X S R x e N e I r T 3 R q f 0 0 K 0 X i X y j A z i L C w t s n y b q F S a 2 D 8 6 N S M d r l + / B q 0 r t Z a M 4 e o S q d 9 S D V 1 b F 7 6 4 E y + + v I G e t Y r S J I J A P A Y r 0 d C M M u f 9 q s 7 U J d D t 9 q B s s 0 J V 0 V u N / J A D 6 d o a E P u 0 S Z y P Y A J O q V T B x Q W 1 b 6 P F A B g 0 9 W B m G b D i z M R E F S h f z 1 u k l h + z l + 9 l t / 1 l I t S 3 + f y Z 3 I O u q c n f z R I 1 U V i F q e K 0 2 d W 6 a U M 0 m U G d / F 0 t Z B b L k J o j i t u L W q 1 9 h U Y T Q 9 A T Z S R O 0 4 y P 8 e F 2 B 1 c o p k / P T 5 F O B N F u 7 i M S G 6 P a H u O i c I g m j T I T X z D z k 5 S v / D R / j M P t G q m Z E 6 e 5 C x R J k c J h 0 r k g s J F 2 o E 7 o i m a j K A z b G L Q c j O 5 h h E g h 8 y 0 a f S d n + q I G 3 i h 6 I 1 I 8 j x c u O p A i r U Z n B L X K I g 3 Y 5 / f S 4 I h I a h 7 T J l q r 5 n O + 1 Y L c G s l d q T Q M G s 1 H U d D B X X P n U l p p C + m R c j 2 o d U / 5 I K w 0 V C W h k S G X C x c I 0 r k w 7 i E V S 8 I X S J r r b 2 0 t 8 T 6 U d 4 8 G W T / G Z m Y Z s X j U N M z I U f v d M Y a 8 x u r K C l Y W M 7 i 2 t c x z A 2 a 0 u I Y E j U I 1 z J T f o g W 0 l B o C H i K 6 G 7 Z R H i e n x 7 D 7 U 7 y O F s C b p 2 f z s C y V D M b F Z 1 R A M Y u 6 y e H o S H p Q O Y o c x m T z 5 f P p P C G 5 s l B 9 8 O 5 9 v P D C c 3 w e H m + M g v / T 8 Z f B 9 b x J 1 D a l 8 b 3 v d K i / / S O j o T a j W u 5 E 4 l O G R k O 5 r I S d v T M E G d n P z 8 / R o j M N u p q 6 4 A E P R u l e B f 1 R D i 5 v g R z b Q c r X x v t 7 C V K U P Q Q j a z T 6 D l x V B 5 r F L n L H M 8 S m E T j G A U Q Y H V + 9 + x F R K E t d 1 a R Q t + F T z 9 0 k o s x X g B 9 0 z 5 H w 2 b F b p E M E 4 5 h U z u G 2 t p D 0 9 W A N p j H q T 3 H v 3 i H 1 F C l e Y 4 B g O o T O u A u 3 f 4 H R f 4 i d 7 S d I p h O 0 I 0 Z t 6 h 2 N d v D Q y A p F 9 a c p U s u o J o z g y v P X 5 d 8 2 G p + L j k h d R e f i w 3 O f 6 w g t 7 q b h i C Y j E W 1 N z e 0 2 a h f 1 6 b S J 2 s W L E r U Z g 0 m E 9 2 Z L 8 p n D R A M w K F S Q y z c w H r Z w f W u F 1 u T l c 5 O C U p v F A 1 4 z 4 z l G F F o k w r 5 3 9 w E i w S j K R N N C o Y S l Z Q a m + j m j n B s H x x U 8 9 9 w G H c e N T C q G J 7 v 7 W F y 8 g p X l L E L 2 H I q F A z r z m h l C N F D O C Q 2 a l Q 8 Z + k p n m H N c E y R M V e s v 1 q 0 C o w Y j i y m 4 X D 5 c u 3 6 V 5 a 9 v e T I 3 a U g 5 0 l x P E 8 0 I 6 r X e P M B 8 r 7 t B K L 7 7 k d h W 1 S C h 5 l v B v S l E I Z U V r 7 / 5 r o l U C y u r p j P x w y 9 9 E S 9 T A y F f x + L W B g K g l r E u Y V L c x 8 6 R G 2 l H F e n l i K m A z t k h H u X c W N v a p P G k s V + s M 2 o v U 8 C 3 k I j Z E E m T 8 v R q G E y C G J J y 2 F 1 + 0 x w 8 H V S x t r y K U m O I q y t x k 7 4 4 5 L a j O C o z Q i / h 5 P j c d P i m M 3 E c F 8 6 g j M X X H F e w / + 7 7 8 C 8 S M X 1 + Q + H k + J p s p 0 G l Q l w v / 9 b Q K K 3 y o X l c M 6 v D T O l Q f v S J R Q k 1 R 2 Z O k P J f K K s S g 7 y Z R T y m Z a l V T U l f B n Q s 2 W i n 1 8 U R a Z p y O w x K 9 x g I Y k b n 2 W x u 0 t 8 K z d J N A 5 / g 0 b 3 7 a N E Q 1 d h x / + g e E L C h M i j C 3 p 3 Q x 0 J m k Y j V l W W E I n E a P / U N e W Y z V 0 X N 7 i U K 9 u l w C e o / o Y T V z I P a 2 T 4 w 1 4 1 E Q n w u P 9 Y X s 7 D O H q I z y d J J 7 a S v Y z M 9 3 g w 7 Y r 0 J g / X 8 c g r 1 R 8 l h T M P D / J 2 Z P f D w 4 Q 5 R s Y A k W Y d B Z + N J h u y Z o K R z N a 7 x o n 2 J 7 t / j Z v v L P 0 I a a j k 8 p g h u z k d I s A B V F Y r Q z f Y I q 1 e 2 U G j 2 z O j y B H l / c z B F u Z i H z y e n S O D e o z 2 c 5 L q w J 5 f Q D W U w 6 p H K k a d 0 h 1 e Q W l x A p d o w T b w r C w k i g w X R S B C 7 h 3 t I L k d N E s r d o w K e T z e I c H U k / B 0 6 3 w o u K j S e h 7 v U G F 3 + 7 h h v f O 0 1 e J M 3 c H K Y M 8 3 r f p 8 b y y s Z x D N e r L R S F E 5 e a r 0 S H A t Z O s y Q D u 2 G P z j v P 1 E z g p y g T e d Q R 6 a a p y 8 u K u Z V g 3 f V 2 N D V V H n u y g 8 4 o t N o e E 6 t 3 p 6 P v O C 9 a 4 y c 1 I e a n f t E Q V o d 9 W I Q 1 V o J 1 a Y V q W Q L 6 d A C G t 2 u a Z 4 P h S J o V g 9 Q q l Z R o f P E S A k 7 w x 4 8 Q w d a V Z a z Y 4 Q l f w K x b A Z t l u f x 0 R H i i T A W q O / O 6 N g a 2 z e d q H O 6 b E Z z 2 C w u 3 i d 1 6 f V N L C 0 l c H x S w d l p F d F U A C F v H I 8 f P U J r q I y w p O j j u f O p W 0 C a a Z 4 K T r f M W u V D G N n F X c 6 j D u 9 o J E l N m K K j s t z o j E 8 d j i D H T f S Q T o Y x c u 0 / m I 6 a O 9 S P y J b 1 a x b n P J u o y p M Y x V c b j o + L y F c r C M V i O D 0 6 x q h Q x M 2 g A z k a w R K N W h m F E s k w O q R e G 3 S Y 1 u E x y P B g q c 2 w m P C j P x 1 S g 3 j p r F 1 q L e k Y A 3 h Y t Y f Q 9 g 4 Q p e G d n z 7 E Q j S A q T X G Y 5 y o l a b U S R F c v b q C p Q T 5 k 5 U 0 5 / k X 6 Q R V r F 9 d J y 0 b m C n r G h X Q p W 6 p P x H K A e 8 9 2 U c 4 m U L u P G / W f f K Q Y k m o P 1 1 D S Z 2 1 p i m Z z 6 j G A s Z d G u Y Z q j R w t f + p e T p K V O i P L a i W m 0 a L a S V 4 O Z J u W s J d 7 W C a E q H h P D V q K V E m + y y P t 9 8 / E g R Q L 2 l F x R 5 2 9 7 f h p K z K Z j f w y U 9 u Y m f / j K h G 4 1 V y m Q 6 f b 2 E Z j V Y B M w Y M 2 5 T I O H q E p e A S 7 u z k s b y 5 R O u z Q I v C n V / 0 + d N 0 Q D I 2 j X w X 5 W y 2 + q S V b q w o n V u h j M H A j r V V D y b W K E Z q Q v c 6 i e R K g z 3 G 4 f 4 p A 8 w E X r / f P L c m G a r h R U 3 r a h H s N J u k 6 2 O z 7 N K X v v g a X n r p h g m k C q o G m n j O f L t s m P g D b L a / Q o f 6 m I M 9 0 / t S S G M g 5 p t p M r + M U m + / e w e f / + w n D c J U W P h W H 5 G A o n q D K L N K i n C n b 0 P h 8 T F e / s R V V u a U q J F F h B a 4 N 7 U j 5 S B H D 4 V I Q w b U B + q Y D J q 8 D a I R D l Z y z d b F R Z 6 o Q R q k N e y 6 N C 5 n S M b S I Q W R u T c w c z X R 7 F H r 5 I q 8 x x R C 1 j r o l i j T E b Y f v o Z o P 4 0 e 6 e A C K Z C P O k Q t h L Z g w I h 3 x g P + 9 n w S p C Y 3 l g o V / l b Q j C B w M J L L z U S J R L V k f F d i J Z O 5 K E M 9 Z H f 7 Q E B D k 0 6 k p P v W O h G X u q N B n S N 5 6 b W 0 s Z K u k Q 4 y i N Q v c J P O X 2 w o t Z g b 5 5 U L L G V X E I + k k Y o H G Q i o r 1 i e q 4 t J / m Y R 1 r E H K 2 v L C E f D s D M o B c M u V H o R I l i B q N n A k F q z 0 + 2 Z 0 f H K 9 Z 5 I 2 H A u x 2 9 W q N e 8 R J 8 u F h e i 2 N + v w u O O w O n W m l l W h F 1 F 1 I Z B U 3 V q Q l c 7 Z o S B R X 1 v t V r T r E a v + x B q V Y m c m o c l 3 a q p K G r 8 u 3 7 9 O n w e B 8 + S 6 p r X v z b j Y P z T 7 5 y g 2 v v e G y e I U D 8 a j R J R 5 W j w U U f Q a Q w 2 X T q U h L f b E 6 R B d p C J e z G k P g j 5 Q m j R Q Z q s s D r / b h 0 f Y y m q U d E B u G m Y m k G a 1 1 S P c h 3 n p R J m w y k p k n J U K D r a a O A T 5 H J 5 e I k W A 6 / G D H Z J l U g d U 3 F 4 A l q e J o l 2 r 0 1 a U k e J 1 6 o 1 f L i y e Q P l 2 g k i 3 j A C 0 R W T Y U g t B b 3 q F A / 3 C w g l U j S o P p p 0 k g a f o d m k 0 5 H u + E k D J 9 Q b G u a j F j n l r 9 M 9 m L 4 n C X N G e x m t j U b V P f 8 t g o K m h 2 f w 3 g d E O k c P x f M P M X G k s P d w G 9 H B A C Z b b q m I e N C C S v k J 0 t E g a r l d 3 k q I x q q M u V N c F M 6 R C K c p 6 r 2 I x 0 h F L W O W X x d b V 5 d 5 3 B T d E R D R q o i k a S 3 l G 3 M E 6 E C 8 H y J 3 2 O c k v R 2 B U h N a t O / 2 7 a s Y s / w W F r q Y 2 c N Y X 1 0 z f X z K z 6 e 5 T 2 o a / + C D j 7 C 8 n K V D U A N j Q m l r h / J O q M N X m s l k n m K 1 a p o K v Q z 5 3 I V p W d U w L 7 W O K i l p w M W 6 Y d 2 p 5 V H a U w F D l j H f D F T R H G g L v M d c S 8 j + 2 + 3 n 9 7 p f O t S z v 7 k d U 8 T o V B r D x f I 1 t E i 0 T P O X N E 1 D / R l J 8 v s O u X 2 L F a 6 p 5 F o a U 6 1 i W u B s G g r j v D t k 7 L W j S Z o 1 I F I M P V 5 E G B k X o 6 Q a L g + N K 2 w G m r p Y 2 Q F S w C r 1 S d g R R I D / B r M K 0 c C D s 1 y P F M p n e u + 7 f T v p 0 g o W K M q t 1 g b i r h G j N 5 2 J 5 6 t 1 a m d 7 B z c 3 Q 1 i K p 5 B w + U m h E r D 0 6 e i k R R H S 0 x D v T / W o j k w t c K D h Q c p n r s 8 U L 2 Q m 6 l O a y r F m E / i i V 0 n 1 / P A 7 i k i n N a 7 Q i X b Z i s F F H T 9 9 6 y Y j f A X x 1 W U G G A d C k R R t M 0 K N V U M 6 G S L 1 q + L k 4 I D n u N B q a L y g D Z M R H b J c x G m + D o 8 r h I O z Q x S L R 3 i R j p V d J Q U 8 u o t m o Y 0 E N a g 6 n o 9 I C d 9 + 9 1 W 4 w 7 d N 3 5 x G P S S T S f z i L / 4 b l k c U 6 2 s x / N I v f Y 3 I l E Q m u 4 j D o x M + A Z F 5 I Q K 7 t U z t M 8 J u m c 9 J B J b a U 0 t e v 0 f v 5 W u V 1 J S f U I M 5 W W d E I 1 a y c s p r X p u S i p Y v S i g W S k Q + 6 l j W n d N l 4 9 E s K v k B C 0 y I J o f S 3 + f N 7 3 2 Q u O 0 v / 2 d 0 q L l z P d O 7 x y 6 H U l I P m R k / o k O p 8 K x O J w 1 S C z b T e T S w l b p p x I h p I 7 o 4 6 V i x T p N 0 y 0 0 O T l S 7 L P A I d k w O c e U Z D 9 t I z e i E l t k I y X j E R E z 1 g 2 i m a M D l w r 0 P 7 2 H q q 1 J 0 p 3 h d h 5 l o d 7 L 7 B j L u Z T g 6 F h p n G Y 9 2 7 2 A 5 M S E d j K I 9 I f U 5 L 5 g R A K p w X 7 y L P p 1 v 6 h y T 6 p D u d E 7 h j F 4 x G k K D Y k V l t E 4 v R Q 9 f N U W f 0 Z f o p C V 2 z M o h v B + C l C I I o z 4 p a K W L O x / u I 5 2 Y 4 a 3 X i g g S g d e 2 N k j L n F i I h 4 g + D S R i d D q / G / c f P E D + n B r K 4 c f t m x r B D l z k W t i 6 n q B 2 8 2 N p Z R F 2 l t P J w T 6 u 3 o i h Q s r 4 / N Y t O s X X c f v W c 4 j G A i Z H 4 O L y J t 7 5 4 B G W V 1 e g 9 b N W 1 2 8 Y i q l m b Z e S i q r L 4 n T P 9 N l 9 + r O f g M N G n c t n 0 e x b h 5 V 0 O W g l b a 4 x Q B F t b X F D b 7 3 U q o N 2 n x U 5 w + m 9 x z j b p w b l 9 X v U U x b W a Z v 0 + a t v v s f q 1 p p Z 1 K 0 B P 0 T 0 h O C v v f q m a f h Q 1 B F T U X C V M 8 0 7 h K 1 / o I a J H x m E e i G l v h j 1 W b D g 5 B z 6 x 8 I 8 z 9 V Q y B d N / 8 1 C J o n e e I Z S t U I n c 5 L G U Z s Q h Q b V B i N 5 G Q E i 1 b L 1 G M 1 S D 9 c y P j g t d c R D K 5 j a + d 4 B M y o 7 m w y j T a P Z f u s h 3 r / 7 E b K f W y M d s W H Y r x A B V / j 7 L k Z I Q W Q K n k Q I L m u Q h r N O 0 Z 5 A o 7 K P S G I R H q c N 9 c o Z 2 t Q T Y O T 3 k T p p k Y Z w O I Z 0 J o v f + s 3 f J D 0 c E X F 4 v k N N x 9 Q 7 d F 4 1 e W s 4 j Z 5 r R g e b k D J 2 B k M y u K q Z / k B / o l O N k F p d R a c 8 w i t b W 3 T Y C N r k a L u P l f 4 5 g T 7 R U d R I + Q L D I a / p Q 0 o S Q Q + O R j g 6 r l H L 6 D 5 o 4 H R M p 3 3 G Q K Q F y W c I B 7 q 4 s r a O S q m L z 3 z 2 p 3 D / 7 j Z W l 6 M 4 O 3 2 A X A F E u i a x Z m z m j + 0 c t X B 8 c o C b 1 2 + i 0 W 5 j O R P H 2 s Y U 9 x / m i S J j 0 3 / 2 + D H L I h J H p d b n s 9 h 4 L y w T 6 w o G v T E G w z 6 C X h + W h k 1 q z g B C H h s + e f M K 7 K S r P r 8 D E T r p y k I Q n 9 p Y x m r Y i + N 6 z 1 B P N 7 V a N h p H J B p F M E Q U Y j l p Y 7 F x m 9 u D X h m H 0 B x 8 b 8 3 n t r / y N / 7 O P z C t X s / 4 v 4 U g o x m j j 6 F 8 i k Z 8 L 7 T 5 6 t f f N P 0 0 o W A Q 5 U o F T q K B K J S F t K 7 Z a p o V A p U A y e r 1 4 I X w E a l N H K H o E i y u C J m G H 5 3 6 H o G q C 9 e 0 i K 3 N A C 7 O m n D R I I q B O O L X A k R F D 6 9 P S q a O T r s L x Y s n 6 B W C O D g / J a 0 K Y u 8 4 h 8 V 0 C B Y 6 r 9 M r n u 8 m m v b o C N R t V 2 / B 4 U w y k t t R b / Y p z q n x R k M M Z 3 Y s b t 4 0 z 6 X G X r u a k a m r J N H V D G x G U v P 5 1 D y u / H o + R m c 9 8 e n x G Z H N b S b b h f h c H p 8 D Z Q a S q 4 k g F q 5 N 0 D y 5 g F W N I 9 M O L o p n R D q i n q N L 6 p l D g 4 i 8 v L y M 6 a B H g 8 4 j l f D C T e o 3 r f b h j l l Q O 2 4 j l l r k d 0 R V n x 0 b m 1 m M u 2 U s p Z c R T S 4 a e t c d z P N N X B T 2 S A O 3 0 O n W k E g l s b t 3 C G v I i U / d 3 i B N s y E U p v O P O 0 Q h C w 3 f C 6 V X O z r J Y y U 5 w t S l V l K / 6 U u 7 9 8 b X E U k n 4 W e g 2 9 4 / R J T O o l U M 7 Q x I a o n s c S + 3 + v A P W k g T d L r U y o V a j W X d R z S s J i K W I I 1 g 3 n d F Z y C N l U 8 F 3 X M d 9 d R 2 f j / / 6 F A / G g i V 8 f c U f O b R W 7 T I h C U W A N E l m 0 2 z A k b k 8 E s G o S a s L M 0 Y 1 S j u T l t r Q 5 F C 1 Y 6 R j S S R I 5 q J l z c a r B g 5 p 7 2 F l c U w g q z M i d X L y u n A E 7 b j u K Z M Q n W k 4 g l 0 e k 0 0 i B K d c Q G z 6 g S x h U 3 y / B A p z g g B n 4 9 u o P u y Y N C o 0 h n U i E G 6 F t T C A T P S U D d q z T Z R N I 9 S u U b K E q J 2 K S F X s R h n i F L b u U k v T c s W H d n K Q F C v a R 0 r l 8 l 3 J 6 o q t F G / T K / b R q / R w m a / B S + N 9 v 6 D b S w m E k C 8 h q + / u Y 3 r L 6 + h M u t i a T F q M j r J Q V e X / T g 4 K D D g J O C z U f P 4 Q / B a Q q S E M 0 Q Y V L z R C M Z 8 1 i d 5 j d x Y g 4 N a T 5 l 2 y 9 Q 0 d r e N l P Y c F t 5 X I h q b J 2 Y h N c 7 V O 7 i 6 c R W R M M + l g w b T E 5 P y L B i Y M G A p u I X p m D P z W Y j B o F J V + u o M C g X q Q K r Y S p u O R k p 4 Y 2 U V b 7 z 7 P k 5 J k V 9 6 4 T b 8 X g e + + r U P s L t / Q M Q O w u a x G u R 2 q R 6 J U G t e O 0 o z p + m w p t / N 9 a a s g P W t T m W T x M V s M z o U v e p 7 2 O Y t h z 8 C u y b Q P e X K Z g w f n U H O 9 e T J K Y 1 D U 8 C 9 p l l Z D e s d Z Z V l 7 N c y o V r C U z j g i 2 8 Q X Y 4 R D C d M y 9 P y Q g r l 9 h h u / x o O 8 i O M L D 4 a b h f n F M D 3 G o Q 0 R x l X V 3 l O + R z d y j a / b 9 D Y 0 y Y V G U k V M g k / x X 7 U O I i V l W 2 h V w X i 6 9 g / f Y K T i z b u P d l j B D + n f m n S k E 7 w 3 P P X T X 8 R A Q / d q Q / h R J w a Z o W / Q / e b q l 9 o Z I Y U P V 1 w W 6 M e z G q J I y W j m Q e P B T 5 z r N t A k R T o g k h Q J 5 0 8 c Q f w + K h D m v Y S k T h O 2 t r C e 3 f O z B j D t X U P f v m L D 7 C 2 e t 1 k p o 1 Z J q g P W 0 g x g P Q b X r z 7 5 A Q z l k + Q F O p P f v 7 H s Z h V W X V M r o y H j / Z 5 r 1 H Y Q z f Q p s 5 8 6 / 4 H J m 1 Z f V j D l V t X 8 H h v D / n m M Z 3 r G O O R n f Q 5 h M N z m + n / y u d 2 + T p k g F t H u 1 X F / X t a k T 5 g G i a s 9 i G u 0 b G X 3 A 5 8 c P 8 x P v m J l / C Z l 1 / m c X V c l M r 4 3 I + / j B / 7 z M t o 8 j n z u T r R 0 o V S p Y U S A 0 m Z 9 b r C + 7 e R E r a o l S m V u c 2 p 3 p z u S U f p v a b 2 0 7 m + j R 3 9 b r v t r 6 h R 4 h n f 3 P Y p U r 7 5 Y n D f 2 N R u y u 3 X v / x V C t Q t M 5 Z v f / 8 I I 4 f y f 8 t A h R S k Y T R i R b K U d R + F 0 p h U w 0 c k a B u d k z 8 / p y j 3 E m X s R J A q 4 l E n H p + 1 s L E S Z g T 0 z n P t e W O o 9 W y 8 T h h K K r I R X s O E x q / W q / N j 0 j 5 X G W 5 3 D 6 P O g B T F g p N R B z P 7 G N 7 Q g k l J N p v 1 a H C a n j G l 0 0 f o 2 g X k B 8 v 8 X G v v K n 0 W E Z X 3 6 6 E Q H 1 J f K H + 6 7 E R T U r R i Y a P V M q O x / U N G 6 I g b a Y r y O 6 0 R 3 H S C q Y 2 h w t L D Q q h D L c l z 4 y n E i L S d 5 g W p Y g F j 1 7 I Z I F v t 0 k m d p F k 9 B g U 5 P q + h l e k j 4 b T p R D 0 4 p 9 b j 9 R 8 d 7 G J r f Z F I O i T l W 8 B 7 H + 4 S b U J 0 T h u W S c s q 7 Q L K g z C S U a W N 5 j 2 w T B Y y G d O g E o p 5 E Z / 4 Y C E z j z o C 6 A 9 z O D g 5 Q p V U 8 / o 1 L Y e j I A g U i R w R B 4 M Q 6 + X K 9 Q 2 W P a m Z 3 Y p u d 0 x d V i A 1 r e l y y F I P Z x g E f v 3 L 7 7 C u i f i s 7 4 D f h a + 8 + j W M / F F S S g Z W d Y E o B Q D p + F P b k F m Q v 5 B N 8 J o M O r / f j Q 7 1 d 5 7 5 f i i W N 9 K B e Z I O s w m l 5 k q U x u b F g P T G Q 3 p g 8 U V N V l f N y 1 E W V a 0 Z W z p 6 R N r g w W Z 4 h s X l N f j p X I k o K Q Q r I h W 1 U e A q 0 5 D X p M M K + 2 y Y + J x w O Y h W A 7 q j R b N I g Y V 0 2 u T 7 s 9 s D q I 8 O 4 E G X O 9 H H N U R j 6 I W V 9 K / d 2 c E B 0 W 1 z Y x 2 R Y I a U q 4 q 1 5 B T 2 W Q a R E a l l 3 w d b s 4 i 9 8 R U 6 G H G U j + Z R S y T p q J f 0 z s 6 / L Z p M S D Q y N I 8 I 1 a q R r m o u E y N u R x 3 P 1 G c X f D Z 1 f m q Z G D W 8 O D w + H O 8 / w r X 1 G K a 8 b p 2 R v F i o Y X M z j R L 1 0 f r i N W o 3 R v R h H w O y o N 2 L A x R 3 i 7 B 7 K f b P c t C a t o l U C o 9 2 D v D Z T y y g P W S Z x G K m e X p 9 e R F a n r P d G a F O u g k N q u X 9 a G 2 q x Y V V E y g e P X p C p F 4 0 4 w y 9 t Q 7 y f S 2 6 Z s G d e w U 0 e y N 4 P c q z k c R h p Y 1 H 2 4 d m Z U Z n c A I / X H j / / h M 6 A 0 u y U E a / 0 0 a / 3 6 G D a S R + g M / S x w M e / 8 o n b m N 9 J U N k 8 + G 1 r 7 6 F F z 4 d N / 1 e d g a n c M B n R l t o i S A V q N i L b E N 6 L + K Z I t c W 7 f u m H f 1 e d t t / R I f 6 9 l 8 9 O 7 u D S j 3 l U 5 J H T c v g J / x P y T 3 a r O Q u o 7 o m + G 2 s r 6 D G y m z L e B k J T S v Z e I D k 7 A B x K x 2 A G o J Q A J 9 T r V o l f G 2 7 j B s L R C t r F R 9 9 t M v I 7 0 J l 3 M L A 5 s D U O q a W m N J 4 L E Q O P 6 O 4 7 m I + 2 N R L L u U i w t k 8 c T j 9 W R Q q H S Q T I R 7 X Q 5 + 8 / + S g b F b c P 7 v I o U M B v Z A i S g 0 S 1 F R E u N I E X T c j M h 1 C V E U U 1 s X n s R E 2 6 p U a n Y Q o Q m O Q U 6 n p a q x w q 1 c + i 5 1 a w o h m I k o w 6 K W m m u L o 8 I h G O C Y F S q B O O u u w a S X 2 G V b W f O h Q S M Y Y L B 4 9 e I K D v W P 4 3 H a U q X 1 e i i 7 j y m I E g 5 m m n k 9 w f F 6 k z v P h i G g y 7 g f 4 c 0 M a t A 0 J I p J m w G p E S I r 0 d t A M I L + 3 D 2 8 i R a 3 k w t 2 7 j / H + n Y 8 Q o 4 5 K J r P w e k d 4 f P A Q N x e v m r x / 1 k A I Y z p i b D G L Y V d 1 N q R j h 3 F y W E S f g e 5 G J o t q p Y y N a 9 e o I 3 2 o N T q k w F m k M y m T g V Y T P j U e U M O n G l U y i m a V w b K P U 1 L N z 3 5 6 F d V R 0 K Q s 0 z g / p Q S Q X p R p a N O r b E W p 3 P T R 7 2 v / 2 v 3 d j / G g Z 3 N 7 J d N g I S l h o h S S H n v O m a n 5 8 c U v f t k g z / P P X 8 G d o y K N y 4 t h u 4 n P x v I g M 8 K T 7 g L p n w U v R k u 4 e z r D 8 5 k + v n Y 8 Q t D h w p V V G 5 o N O k J v 3 g m b X b q K T 7 2 c N c h m d 9 R x 1 v Q j 4 I y Z 0 R m 6 h g w g H q f R O Q d o n Z 4 x O q 6 b l S x s F s 2 d U m q w E v K 9 N A p m t m o T W U c G m X Q E D W q M V r W C a j h F F K K P 8 B k 0 t d 1 K z 1 e + c X q 6 S Q G t G b q a 4 q A c f l M e O B i N S J 2 U b p m B R H 1 U P F d L 6 9 i o J 9 v d g X E 2 z X a 1 d Z 8 g S x q 3 n H X i 1 X f v I Z 3 e 5 P X U u O C B M n g 1 a x X 0 u x 3 s H + 7 g + e g S F r J x d K n X x v 2 J W U u 4 M 2 R B M f j k j k 7 g D o 5 h 8 Z K u 0 i C t d h Y w k S J 3 r F w X L f z F P / c n s V 8 8 Q J o o X K z 0 E f S F 4 H D O z A x g d w T I n 9 Y Y s y x E h x Q R 3 Y p i t Y c E 7 9 E e c K N w e o F y v 4 D l 6 + u w 0 Z m 1 v l a l 2 k K G K F v I 1 5 C n V l 3 K L G J I q n b C Y L S 6 s Y z n t j a J u G 0 E 7 M B 5 d R v R h S w C g Q V q 4 z I e l p L w E e H V 0 J L w q 6 1 U 4 / / m i 7 j N U 1 W z T i s + g 7 i / n 8 3 y t Q f P v k N 9 M t M 0 r / O J g 6 J i o u 0 T C t e x a b W r 1 5 o I L a 3 h O F f E R S G P a 1 c 3 T I R y 2 l o I + U c Y k H p 0 G 2 e 4 d T V L h A r K n P F w v 4 R 4 K E W q S H 3 i o 5 N o X A 1 F u 4 h + q d F E Z V i g Y S y Z C X 8 n R y W s r a X M i h 0 S y U 0 6 b L 2 h f A z K g u o x S V u G g x q e 3 0 r h d D h A I 9 f A T 7 7 4 4 + g S E U W X W u 0 2 V p e X s X P n H i Z X t s w z q E N T f V A + 7 v N l a J Q x l s 5 F c J I D T + l Y c i h p K X U V m C + I Z K J / O l w j z z U P q l S o k r p O E b P W 8 S u / + n V c f + U K Q j 7 S o o E D y 0 t x H B 1 d I B p 1 4 M l O D l d v h D D p t b B m W 8 B 5 q 4 s y U a H R a u P q 1 r o Z m W + z + T E a F L F 1 Y w W / 8 u v v Y 3 W F u u m c e p Q l d u v W T U O l G + q G o F 7 s j 0 j R f M o o u 4 q z w g l K F z 1 8 + v Y n e e Q Q q X i E g W C E k / M y X N 0 + U u t Z T D R D 1 0 + U y x P l F p X y L o z 3 3 r 2 L 5 1 / w I x 1 O Y j h y Y t S + Q K f e R 5 o a t n l K 2 m 6 p Y t i Y I Z R w I p B O o N t 3 k T 0 o b U A L r z 1 k X Z C + Z 2 I R L C f c J k j N p 3 H I H e Y u c d b y o N C Z t w T + X r d L D f V s b w u B g T E k c T l l J F W P u D o v 7 9 5 / C L f T z Q j O A O u g s m H l x V m Z a p D w + 4 Y 0 q g o S 4 S V 4 3 X Q Y s q y s F m G b x m m o b l D r G 6 F r h r N 0 7 D g 5 P U I q S b E + O k V t 0 M D p c R s T j U k j p Q p H I n S M n k n 3 r I l 6 m k o x I F g G a W o a c t O n E 8 n Y f F 4 H B k S S F x d e A v k i n b 1 k l v n U i n y 1 8 3 P 0 V 6 7 w / j U c V J P h N H H O A W W L 4 C l 0 q E t D 0 A v v a z 7 F e 0 o a x 2 h O m t f v U n s w 8 g 6 J S H 3 + e J E 0 V z N / 1 e e m s X a p s R O f e e k l x O j g r f E F 6 d I q t K i 1 n X S I Z J l o U 4 W n 6 0 K / S E 2 q 8 5 R O O h p D m B Q 2 S O 0 Y o R 7 Z V n p l O q 3 G N 4 b D i z i 4 f 8 I A V c Y n P / V Z I o c G 1 f p J z U Z w + 1 1 Y W W b Q 0 m i T 8 A Q h J 1 G P V N A 6 6 2 N h Y Y H 3 N 8 K D h 4 c M F r z 3 2 R D H F w U G g D H L y o m Y P 4 o 7 2 4 9 Q L B Z h d W m q v o c O q J H + T t 5 r E O F U m o 7 Y p D Z t I c Z r W b w e P l 6 U x e J l + T p N n 5 b b 3 i f q h 0 j 1 7 K S L A W p k o T s D j q H L l 1 q K W 9 A 1 Q b 7 9 + x u G R A 3 1 d 5 / 5 j t 2 s n / T m q b H J r w z 9 U x R 3 s I I b p H k e D K l 9 N H D S 7 c i R f r m Q k G B 1 h d G u t f H 4 y S 6 S c S X 8 S B h K 0 u 3 1 u b c R C b u w t J h C v d n A t W u r 6 H V H K L d q p q k 6 w Y p N x d O k h B 1 E a E h + v 8 e M A n / w e B e H R 6 d o F e 4 h H s g g l c 0 i F g k i n a K O I v W z N b 3 w h j z Y J t f X H K s 1 L X T N + 3 1 y X s X M 4 0 e 7 2 a a z u 3 i v d g w o + J W K W J p p q i B h u g Z m Z l y i F s a 2 a w V 2 P T D / 7 z Z 9 L q Q 0 1 E Z O l 5 0 o x m B A w + 9 p 1 Q 0 C W H j Y R Z u o 5 g 9 G K f a m a N s G 8 I g K k Z 5 u x B i U E j H 0 G 3 0 s M d J X 6 A j 9 U t m g l R B Q U y f O j n M s h w 4 O i x 0 a 9 w z X N z Z M 1 L 9 2 d R 0 x U q s 8 a a M y L U m b r i w v 0 M H A Z / C i c M F r L i w S e S 5 M v W h t 4 X K l y q B g 4 / 2 d g 7 d g R k a 4 H E E c 7 e 3 S + a e o U o s 2 6 y 3 c u H Y L v e Y R 2 t T D q V g Y 5 + c N n l P D 8 s o K H T q A X / u 1 r 1 H P e e H 3 h s g C S A s Z / E T r t p 8 c w h N b Q i Q Y h J 3 l 5 X P x R 2 g b x l p Y X A a k L s v t o q 2 u g N / 7 P 9 M o o d O f 5 U 0 I p e 0 p n O u f C u 7 / 9 4 t f R p c I 1 a d j K Q 1 z I X e E T t u G h Y w X A Z L 6 d m v I K N 3 D x p U 0 N U U f s 4 m f j t S h c 1 j J 8 e l 8 f U b 7 X B c T Z w c u l 5 + i 2 Y l a s c u K 6 6 H e q a J a o o N Y X d j d 3 U e x V k A g 6 M b R 8 Q 7 W N j f h 8 P D 6 1 S J C 4 S j P I + V g d C 7 S S L U s j N 0 f o p A P w 0 u K k y I K a f R 6 L R b n b 9 A Z 1 C j B m 9 d g i K C c S Z V o l 1 G T + 2 u E O b / T O E J 9 r s W i B V Q a A T A f i 2 i l / r D h + O S E K O k g l Q v D T Y P z E c U 2 I n R 6 O r 6 D y B c g d e x 2 z s k i a w g 6 v T w 3 g j M 6 9 M n 5 G T w h O v K o w 2 h P m h g j o l a 9 p u m 9 3 p u i 1 m n i M 5 9 + i c / j g i Y P n h U q G N P J V 7 w u z K j 1 k t Q w O 7 s n J s d E i w 6 h 2 c Z B a r c 2 K b D X G 8 S T 7 X 3 q U S X b d D D Y V B E h c q S X q S N p + C q b 6 K I f x U E X Y V + C V P Q I 6 x s r 8 N O R m g 0 i C e s u H I z T m S c 4 O M z R i e w I h O K X s 3 + H S C b j y K Z j Z B t D T O w D f P S 4 i h 6 p t N J O a 9 k g l Z d o 9 N y b 5 r v K s k R U 1 n K w v 9 f N 9 h / 9 T T q U j n + G 9 w U i l J z J l A v L 6 q j W x 4 n W f C U V s 9 q n S C R c L H R q E L c P n V 6 V Y p s i m x E 8 H P A g Q k N z 2 d x G 5 F d K R w g O 4 z j e K y N j D Z q V 1 S O L S 6 g c t X B x v k e D q s B v H Y G n 0 K D c F O h B k 8 F 0 8 8 o i f J 4 G s j E a b n Y J i Y i N 2 s y O U r m I R a J T s 1 4 j N W z A P U 6 b h a X V b 6 I c 7 J P + 0 K Q S L t I w l E 6 r T w 3 W J W X R f K h 0 Q g s y 0 0 H o W G Z K N y O v l J J Z 0 J l 0 l l + R u s 7 T E 6 u D V y O x Z c i 9 c d 8 4 s a Y / a K a U 0 m t d n b V h 1 R y h y + t Z J z N 0 Z i U 4 / E R L 0 q 6 d J 2 d E X z 7 H + h W E Q z 4 G i A + x l F l G u e / H U e 4 x C u U T 2 H w s J z p A I q 5 l d o b U i A O c n R 3 x u X 2 8 1 z g K 3 Q a f O 8 J r L L J s w l g i j Z 0 Q b a v 9 e V J O J Y t 5 8 a U X c F E u U 7 t l 0 a 6 f E r 2 3 T K e 1 y w s 8 3 n m I 1 V g K 3 l T G l G m j V S c K h T B o s 7 x Z 1 l s r a V R r Q 1 J 2 H y m 8 x U x y 1 D r H V 7 Y 2 U G 1 U E Q t p F E u T g S C I D v X j W X G E T C b L e / I x e M 7 n P x k / 4 r t v j p q w I u n t 4 6 L r / h a b + k 7 7 3 K G e 4 c 0 0 m b N Q t E 3 5 x B o S V O 1 N 0 G / f R z o 9 x f H D Y 4 Q p T F N R C / I n + 0 h H l N 9 g h M V s 2 q x A U a 3 0 z C S 5 0 8 o Z r n m u k C o E E E 9 n M f X 7 Y X U L C a i t F m J I + p K o V W m I F L H 1 I k 2 b u u I s r 5 5 6 U i 3 r k F H O D a + N U b z t J + W i I 0 8 8 i L L y a / U L n F T H q F n i a F 7 U a L B B f P 2 3 3 q M T g w Y V J y 3 x o b r z B H W X h 0 a q h Z i t R K 8 4 P E R U z U 3 S l s 8 X G e G 9 p t F F o 8 v l X P O V J o B W V w 0 A D B A 0 E l G z P o N F o 9 G k 7 Z A m E v k W q g V S z o j R G m N S p 9 O T E l z U E y 2 L R s f 7 S U 9 7 S K a c S K W T v K Z a 1 I 6 w u b i K 0 8 K I x u t C j 6 g d o T a J h R h A + J z 7 Z x 3 E E k n s H x 9 g d W U B 1 X o X C a 2 u Q T r 5 h F R L j S F 7 Z z n s 7 S j x i g M 5 B j Z p I 6 V r l l 4 U N b 4 o b 0 M r 9 C / F f P g X / + Y 1 5 C s t 6 q 8 Y y 4 1 U N h 6 n 1 m 3 i 1 q 1 1 T N x t H O 7 t U x f V 4 W T w U c L O b q W J K J G I k t X k z y B / p a N 0 6 W x 9 Z N I h T B m s 3 n o 0 x v r a m s m b H i C q 6 / c 1 c u a p d p o z m W + + v + j O 0 w z 8 X j Y 6 1 N 9 9 p j t 2 X 0 r W j V 5 S 5 9 9 p y 8 K K P k e t U k f Q a 8 H D u 4 d Y J 3 q I v m 3 v X 5 g J c k O K Y I d 9 Q q 0 y h J / R V d P Q l b f B b Z v A T f 1 k c b i o o y i U T w p I k q 6 o P 2 c 8 I a V y E H V i I S h X w / q V Z c S H D j g D f V 5 j j D i N 7 e J U I 9 r b j M Z T I o Q P O 3 v n i P N 4 p z e A N u m h y 9 J B 3 h L G u t u K K r V X y 0 H h z / v c L x H 9 S k W E a Q C K y o 6 Z E 4 F A g E i i p v 8 J I z s d l b R N D R H a 1 P s v 5 q L p G 9 q F Z k 5 p R A 1 B 4 u c a o 2 h 1 0 E E G P d y I e x A Q Z R o T n V 1 O R n s 6 g 9 9 t G j G a g 6 G J 3 r 1 + l 1 T s D p 6 / n q C O o e F 7 W i Y 9 t c s X N h o t 5 H e i V G v w n o I w C 1 r z H q 0 z O 6 5 s X D H Z j e w u D f M Z w x L o Y k R d d t 2 f N b n M M + E h a k S t u h Y T M C s 9 J n m d C z O L 1 + M a 4 / Z z i 6 Y 1 E B p r m V q C l d Q 3 S 8 e u M y g 0 K 0 Q l N z V l q U 1 q m G X Q p M 5 b X G P Z W s 2 M g b P j h 6 w L P 4 b 9 M o O O 1 p R i G T l 6 + P C 4 j X 4 z j z o d R K 2 v S p F d J 0 t Q l l 1 l x 3 2 a 0 2 / u W N 9 s o M h 3 5 F D f t K n v t l 8 6 1 L O 7 Z X x 9 F g q N j 4 W 1 d 5 F n d G 6 R I t A 4 / B F G M k Y 5 R N C f 0 j j c I T x 8 c J d R 1 o Y A O f o y x f e T n V 2 i m J C n Y u Y f t Y 8 b m F A r F a t 8 H Q 9 I o Y D c R Z V U T D k a Q O N S r m 4 n R e 8 J X n 3 t b d j H N Q y t A R q e K s u L U C j K K H q O B C l K t d f D S V 0 t i j V U R k t w 0 J H y p C F 1 Z w B K 1 q 8 Z t n U a 7 J j a w 7 t I 4 6 I R i + L E 4 k H M R g M i n / J N O E y u P c 3 Q V f J H 9 a H w Y U l 5 p i Z X + n C q F T 5 q U G 4 G T T D s 1 c u 4 y f t O 8 P t 4 1 A M r 0 e D o 7 A J h a q Z m o 4 b z 3 h F a n g k q 5 R K O C 3 U z + V I L E 4 S D S T Q 7 N d O i 2 W p 2 M e w R 3 f j b m r 9 k J Z K o + V 2 L g A v Z T 0 7 z i G d X 6 V g d 7 B 6 c w W I f o 9 Q p G h r m 9 E 7 4 e 1 2 W k R s j I q Z G d k T i y 8 i X K 7 h + 3 Y J k I k o E 6 1 O b R Y m q d h z u 5 q l h H b h 9 N U i 9 u Y 1 C V V 0 D C 4 h q c m b H x 4 D m N S P q o + E s z i / q r A 8 r T v I V B P 0 p + K y k 4 9 4 Q m Y C D w Y p w T 2 e L 0 S 8 + O A y i J Y R m W b m s Y z r h E A c H R 6 S Z i 7 S W p 4 7 B + K R W P 2 4 K Q u r g / b 1 u t r / 6 t / 7 u P 5 B D P q t 7 2 t u l N p i v 0 w p G f U 8 g R F p z S m M R 1 f C R + N R g n Z Z Z w E X S l h A S 4 Q S c P H 7 A i t D I 8 3 R K a a f o O D Q m W 2 d G b u 5 F t a V + r Z m Z Y 7 S 8 z A o O O 2 n g o l x j 0 q g h 6 W I c z 9 2 + A b d F o 7 H r y B e K J k N Q J A T 0 n Q t 4 / 1 G d v N 6 K M C N j r W s j 9 Q l g j A C U l D K Z 5 u 8 x e m q w q + p W z d p P 0 4 Q 5 7 W q 5 s 5 l R H h L + p n m O x m I o n s b l 2 Y k y p H y D 8 Z C I N D P p j J U 5 1 U G n 9 F g q u B L v o Z A r m R E M Q p t 6 m e h F R N 2 u 7 i K 6 k k C Q 2 m r a 4 3 e B M E I J 0 u H d + Y J m k T B 1 X s e G U q X C Y L C K u J / I 0 n e b s X H S S r 1 e E 4 N O 2 4 w Q G V H 7 S Y L u H z 1 B N B V B d i V q G i i U E 8 L j D u D g 3 j 3 E g z N k F 5 O 8 b g j 7 O 3 d x Y 4 3 X p + M P e G 4 q u c h r K u f G B L G A A 6 F o A u d n J z h q B H B y 0 c X t a 1 u 8 / t C 0 T o 6 H D d M d 4 G c 9 X J R K S G f S 6 A 8 G W F l e R K P t N o u 9 v f f e X V L y j G n V r J N h 9 B l k 4 o n 5 D O I B 6 e f C g l K 2 n W F r c 4 n 2 I q o 8 d y J t 8 5 E 1 Q M I 7 Q K n n / m 1 2 9 R 3 3 1 x / t X 5 7 + b G 4 v J a p G W x R J n 6 q M U j 1 G M U 1 l U C d e r 5 f D s N 2 i k 0 Q p n G N E j y o / G 0 B Z T T W M J U h a U 2 / W U K g U s B w K o 1 v r I J t c R T D q N h R B H a g 1 D T 6 1 u c 3 Q H I e L J T p 1 M F L 2 a f w u O u Y M o 2 o N D x q P c e 3 K B g 1 9 h M e k l l P v N d M X 1 W 5 p 0 T J G S i V T o Z F o C o a J j I b O m X Y n U 7 s a L q Q l Z 4 S 0 d l K 6 e r 1 K J w 6 T a m r w r s O M l 9 O c H u X T U 5 6 F b m / E 3 3 f A S 3 R w 4 R x X N z L w k R Z O x 6 J w f T p b G X s 5 U s + Y F 1 1 S 2 2 U a d 6 P a M X R Q f U 9 K C e A L 2 h C x J 3 F y e I 4 O N c r m 1 j U 8 f v z A v P c 4 W 7 i + t s p 7 c z K o 2 H l / D n y 4 n S P t s m O v N k O x e I o b N 2 4 g 5 P O j U m l T a 8 6 d X 2 M E 3 d 4 Z b m f o N E M n E d b K Y 2 t Y 3 1 z B 0 f 4 O T s o F J F i + V 6 9 e Z 3 k 0 k M u f I L 9 X w u c / f R W V 9 o i 0 O o v C R R l H B z v w e c O 4 f e s a 9 e p H y G b 5 f U u Z k 6 x I U 3 f 1 S K u b Z B W r G S + a v T r e v F f F z a U Q i i x v 5 9 L L p q n c z 3 K L U Z + 6 W N y a D b y 2 F j e s + b L U j U y Q f j L s h v Z y t x Q 1 n / 9 u G x 3 q 4 J l 2 q B d i 6 n u g E x E 9 X n 9 w h q F a t y w T B L y n q O T 6 Z q R 5 L E C K 0 d X a s 0 N U u 3 0 z n s 1 D w V o r d x j J A h i g j U 1 L A k N + 9 u j e N j 7 x y m 2 i g h x z h N 0 n O d g c F s T D M Q w b V T M 6 o U v c i 4 b j I F 7 A M Z z i A Y W y M 9 r B y L 4 I h 9 N H J J m P 2 l B e 8 g G 5 o v I b q C N W K Y M / + v A e b j 4 / T 3 O l I T C a 4 6 Q K c s p X W c n K m V A q l k w T e Y i Q J 6 P U c p + i P m p o M C 1 6 p H S + w X 0 s p P 2 8 f p D P E E K N C L C 0 a E W 7 3 0 B j Q s 0 1 D p h h U b t 7 u 9 Q v M b i p d a Z 8 n j 2 K / P U r C 6 S 1 e f i G c a K o H + 1 2 l 7 q T B r o U M f d 9 / 9 F j O C y n S B F 5 9 h 8 d 4 T O f e A V d B i p N F J x F I 6 g W O r j 9 4 s s 4 O 9 v B x v o G H a m B c v W C e i / A a N + g A 9 y m k 2 m A c Y d 6 x o 2 Y e w C n r Y O L X o V B I s P A p D l R L b 6 f I B E a 4 C C / S t p d p 3 F b 0 e / 0 q G F H v F c 7 N r Y W Y G m d M l i 4 k V l Z Y R m M s b t 7 R h o Z x I D U / r 3 7 H y C x + S I 1 n B 2 B s B f R S N y M L t G C b 3 w x T K R f Y R A d 9 r F 1 Z d 0 8 v / r O x A K 0 l p U c S U x E w e q j c l x / / K 7 b M 6 + h l I t P x t m V 4 L E H z C x c m 8 O F 0 v k R N d Q t 7 B 2 W z C j x Y q u I i 1 o O o 2 k G r b 6 N U U u j o O N m i E y 2 S W 1 E O q i o X 6 x S 6 G q I D y O X U z n + W P h a 7 X D 7 8 Q G j Y h M f K X E l h f T z S T 8 d m T V C f V G L p 5 D P 9 9 G j M Q R C f l I l j b g m f x 8 O 4 f e y c u k c 8 2 X / Z 1 h M p 1 m x W m 7 G a R o X P K R r b q e V d E m j x u l k m q r Q 7 p k 8 g R L Q 5 X L d I K 4 y z S p / t 0 Z P u 4 e P K M J 9 + P D D b b T a D k N T o 2 E 3 8 v U D 1 D p + O E Y B a k B 1 r F p I R c l D q S T b 7 Q Y O D w t 4 7 u Y q 6 W Y f B 4 9 P i W h E o I C P l u f F 3 v Y h a V X F B I 5 m u 4 p 2 h 2 i w s I p S s 0 / h P 8 H 2 0 Q 4 m w Q j p t N K N J U l z u 0 j G E 3 x t 8 t 6 9 y K Q z S K Q j R J o W r E M X z g p V r M T p x N M O t N r J R e 0 C D r 8 S i J 5 j c T G A c o X Y e r S N 7 Q M f T d y F a u m C v x 1 l 3 W h V + g G p 9 R j P r 2 n 5 H i / 8 G n p E G q z O 2 x A D W a N y g a / e u 4 v P f f o 6 F f I Y 5 R E 1 a 6 m G z H L C 9 D s p n b u F a C a k q p N B M E 6 Z a R 9 q z t d 0 F I N O d D Y d I 6 a g F t N i 1 6 V m i r l R f Z f N 9 l f p U D r s W d 0 z y h X O K K 6 W q w k t 1 M Z o 1 m L E z Z 2 z w r M Z e O x V X J S b m F j T a D S 0 h C c p Y i u P 1 C S C Y J u o Y Q s j n I q h 3 K w a P Z F J p c 0 6 T k I K h j P T 1 3 F w S A 5 + Z Q V + J y k O P / / p z Q R O q 2 1 8 c F L A M J 3 l Y V M j 2 p P p G B G F h c 5 P P D R 8 b S 6 i k D 7 r t t v w u Z R 4 x W 4 + U + 5 1 r e c E O p e o o D o n t S l K T 6 i R 3 D R S N Y U 7 q Q V m R F a v T 2 m + 7 D Q 2 a k Z X B s 2 x H 5 u L Q T q n F o i r o l I r k 9 p F c L R 3 j P b I B j s p a p / U d H d 3 D 6 u L W a M B q 6 0 K v c y C 0 / 1 j r C 5 c Q 8 T v x f a T A 0 S o Z d Q s H / a X 8 X D / h G U Q g J 1 O p r W m F r O M 7 I T P 1 t h K 1 K f + 4 / 2 k 0 2 E s Z v h e N W A Z I R B g m X c b c P A 3 O 0 S X V d J E O f K D x 4 f w h q + Q N f B Z u i 0 s J 5 N E p C j K p S p R x k c n c e O l F x Z J i + 0 M K u p f m i E V i e D 5 T M h Q t m 6 / Y C Z b F h n I 8 m d F 6 r w O g g E P j g 5 P + e x k D E O 6 o o f s g 8 E y s X G V L K R P i q d O c a I Q i 1 Z 2 E Q 6 G E S f S / s a v f x 2 3 b m 9 B C 2 U L 9 T V s a 9 4 X Z X r 3 4 H M w M F I 3 / k 7 7 + p 2 7 a Z T 4 t t 8 8 A / v 1 a I N R a N 5 X w 0 B j p r P 3 N I i O j q U 8 D E c H O X h 8 C T j 6 d n x O y 9 M E B k h W S A c t X p z X e 8 i S U k U Y V S + I A h r n V 2 6 w U G s V 0 j Y X C k X S u 0 Y P T q U e 9 g X R L p N a 8 r p D G s V h a 4 g K Y W M o i k Y H 8 Q e 9 Z i q 2 l u p U Y 4 B o B x m H c X I N I R r z G p q p q p Y 7 N Z 6 I s k k 3 q c 9 J Q l k D e U U 9 h q R 1 d r t 4 v R L / q 5 + J x s H r W y 0 O Y s y 8 Y U J H q l H L j T K D Q 5 k i P 4 p i x 4 I X r 8 d R K E w Z f S u k f H Z j 4 A P S P j W L a x n O G t H T O e h j 1 R Z E k I 7 x h N T W 6 / G Z z u W j 4 x y m / C 5 g s W P t u u Z / a f r + A P s M J G o a X 8 4 S 5 e w D a r s B 9 R f Q J G q l Y z H k q c s K 5 b J Z s 7 e h / B w X d d M w d J o b o d p 2 Y 2 p 3 G j S o V o u I R 5 x k B 8 p 5 q L Q A I w w t P t J Q T Z a 0 Y W 2 h h 7 f f P M S S + t / 6 H b z 3 + M j 0 0 3 W G V W r Y A T Z X F n F 0 c m q c W E O z r m 3 N K a I C z t q i F z M 6 V b k 1 J n q p h a / F Y x h k W e 4 m 9 w Z 1 c P 7 8 h K h s w + a G W v o M z z N l q / 3 p e z t L t t h X E N M H 3 3 m n Q / 2 9 Z 7 Y f S r 3 c 9 s v O T x V T g B r F p A 9 j Y T Y p U J e W F 2 G v V h G Y 9 E j 5 B n S w C t q x J D o e P 5 a i U U a o P i a k h 0 r g E v C r x z + I h A a 3 s n C D G j Z D T U X J i v e e s E I 8 A X T i S b N O k 6 J k J B I k Z w + a f H l a R U 9 0 U U e L s s m Z 1 A I 3 p f V r O r 5 T T k Z 0 M n m 5 6 V h q q Z K j S f e p M k X 1 F E 3 V T 6 L c F 1 o U W 0 F U H b V D / q 2 B v h o j p y y x / J L 0 p o y Q 9 Q D 1 y V U 8 e v h 1 N B t N h P w T o m A L D c c n i W i k N o 4 4 p l Y v n j x 4 h 5 T R h s O j P V z x Z V l I Q X Q 7 b V Q H Q 0 S i 1 D z J E D W m B + m s h j 6 5 M G r k q D N H J j h E S K 8 2 t t Y w G o y Q y 5 + i W C f l t P b N W s D j W Q e n F 3 l c D S 4 g 5 A z D 1 p 8 h F o p j j T r m t N x l G Q U Y U J T i z E K 6 f E I q v E o K 1 y Y a q Y X R T r R 1 4 v H O I z 7 b j B q H j p Y v G y R p M 3 h U 6 c S / / M Z d 0 7 + 1 v r B i W g H J m b G + t g q v c 4 x 8 M Y / H e w d w Z 5 Y w s P i x c 6 o l X O f J Q O O Z J M J R O a o U J w u R T h e l o y m R j u p Z 4 0 1 k K 2 q c U B D W H y x + U / 4 X X T r U p W 1 9 p / 3 S o Z 7 N b d H X N q 8 y S D 1 u n j z a R 6 P w k V I p H 0 Q j l 0 O P 3 N u a y K C r w v D 7 8 Z N u G n z A i x U W c I A C W 2 l 8 x b U n 3 S E O S Z e U c q x D 3 q 2 R C u + d V T D w 0 z i T G d R 6 1 E c + 0 h Q 6 w 2 S k y Y l j 6 g 8 a z S W 1 s N M Z N M S m W C y b j t m Q R j l 7 i E h 0 H I 3 F U w 7 z E Y W w n E t O r x m v P j r t N 5 2 J t J X 3 L Q f T M R r I q 5 Z K 8 f u x B D R f 1 d u v q S Z K / j i 2 L e H s b B + 3 r y 5 Q g f T R c W 2 g P w 0 S B X g d G p 9 B P R o K 8 Z g + l M R W M E H W 1 c J H x x p y F M B G i N r F Y U G T 6 F J r d q i B t D r 9 h I Z e Y d B w E g 1 C q D d b p F F V o v 0 M u b o T q b g F G a V B 8 z o w t E 2 Q G r h M o 8 u E o k U d 2 C 4 P n Y E I 4 X d 6 U G n U E Q 6 F q Y H C S M a C i J M m l q n R f P 4 I 7 B M b P n j E s h 0 G i F J d O s o G x t Y a 6 m V N W a F h N 4 d E k 2 W i 2 d D k + c i X S q S A Q 5 b v D O e F A v p 2 l v 3 C G p 4 c n u P g t I 3 Q Z Q d 8 N M 4 g y W s f k N K G A 2 F 8 c O c B W j 0 + X 7 3 B 4 D R D S 6 2 n 0 l H G W m Q 4 W r 1 E r w r K / G 3 W Z W P w 3 a d z P N M O l a V + e g r b K q P 5 0 i 8 a L j R F m J p h K R P D w z N W R i R A q j / C d C g q Q o c g n 3 e Q P r 3 7 1 o f I 5 x r k 7 V F s 3 7 + D A S m J V i U / d o R Q s z r R V Y H T s X a 3 n 5 D z h 4 3 B u H m e p q a 7 a L S a e q / f 7 7 f V + U o + 7 7 S Z R I s a X z f W 6 A R T W Y q H d H g 5 D q M + S Z n 5 W 2 g g g 5 f D m W x G v H + 9 i u I N + 8 r g J H i T k 2 o E h B Y J c O K j O w + N c 2 a z S R o 5 E S S W Y M A I w R J Y 5 L U 1 u 9 h j G l E G F P V u l o X Q b Y 3 l s U U b K T G Y X J Q 7 C C 0 v o M f Q X H / y B O n F N I / z U b B X i B I T t L T a S L G D 4 4 M G N d P Q a L f 1 h T H u H D C e T w e 8 F 1 J S O v 3 b b 9 0 h X Z 1 i J b 6 C c C Z O x x M i 2 W n Q 1 K O B E B 2 A e q r L E O Y O 4 q J 0 Y T q B Q 4 E 0 C u 0 p h q 0 j e v k Y l R a w t r T E 3 y Y l u 2 g h 6 J 7 h 9 L S B E 9 L P t q 2 I o 9 0 i l l f m o 9 a v X C N 7 W F 0 j g j l J F U X t 4 p g M y m i q r 8 y e J z L 2 q A d 9 1 M 5 k n K w j + 7 S N U m 4 P G 9 k Z H j 7 c R y y z b M p P m X i D / v n o c q G T G i U 0 W V N i W Y 0 T L i J q s f f d s y H Z / t r f / n v P b M d u x t u j T R p V Y f 4 p y o u z v / 7 2 + 0 S A m h q 1 a S j U L j S m 2 H S E L P V J h R F T k 5 8 O S G s C v g j p I b 9 n B T c 3 r u G N x / t w Z h f g J b p o 4 T C H W 8 2 v D i S T C V K 8 A G m d f d 7 h q s Y P e o D f S X 1 E q q G W N z s d y q x S r k K n Q 5 m 1 m f j f P B c c 9 R F R Z j 7 d g j / P e 2 / U i F B 0 e v U / y e n U M G G m t / M Z N I h V K / h p R Q l R T o 3 E V r R f o g O o y U r p z 6 R t p C O c p K C 6 j n 6 s 2 W h D 6 0 e 5 v Z r 6 M a I W I o U j 2 p T t b r Q 7 A 7 i o 9 Q r 5 C / i 0 m m E 8 D n e t R J Q r I L u S Q S x M N O F z S w 8 5 f R 3 0 / D G W X Q B 7 Z 8 p / R 2 O b N V E 4 m 6 + Q u E w t Y u G r 3 R X D q 1 9 / j 7 9 v x 2 J 2 h T X g R K P X g Z s I n Y r 6 0 S n 3 0 K R T X 7 + 2 b v T t + e k 5 R o j g p E B d t E E H S Q R 4 r p / l 7 E K X W n g 1 E M N e 6 Q i p l U 0 k l 6 J 4 4 + 3 X 8 a f + 5 H M 4 O m r h 2 r U b 6 A 7 s p m X y 6 L D E A G l F z D c l H Z 1 g b S W F n R N q X e s Z b m Z 9 s M 9 G u H r l G q u p h d D K y 8 Y u l A t Q S 6 L 6 G Y h E v V X O J j U b A 5 f 5 m 7 t m S B d 6 m i 7 z 2 + 3 s 4 / s z j V B p T 5 f / p y H S y J 5 q E W 3 h S I K 0 i 4 K b 2 q G q + V A 0 9 h 4 p V 4 d U R 8 2 o Q R r T o F B E Q 9 o n n k C b u k K I o g i t F M B 2 f i 7 K p / V k q x T d k U j E D F Q V A p E V U D P Z 6 G i i Z J o n O G / F M 1 F P / 6 c z m A X f 9 J 6 / K y f R X x r G I 5 E s B 9 M H a k W c L 7 Q 8 J d W b z 9 / S 5 E j N z r X x G j p I x + u q A Q Y E U + n 8 5 / K Q Q j K i S q M k J O J 5 r p M 3 U q v U S D F d P F d t b x r P p + k f 8 3 F 7 u r Z o q t a f D c e D / M x O Z 6 x h E q V G Y k B x 8 J k L 1 E O 5 3 A W y p I L v F A e o 0 R m 0 N V o N / N h 1 P 8 v F x z I q 8 7 G U T 8 J F l I z D P n Y T y U a 4 e f 0 6 k W S K O o P Y 0 d E 5 H T M K Z S M 8 r n e w d 3 p i W l 0 1 t E s G u Z g Z I p V d R L f f x 9 F J A d X O O Y J J 5 W 6 P o j Q c w i r 6 y O e 7 s b W C k N e P 9 P o q r i x H s b e X N w F F f U 2 R k B P e g C Z 1 q k s j y u f 1 Y D V D d h G 5 h l y h z e M W E P Z b M K Q 2 m 0 0 a 6 A 0 8 Z n F u M Y C I f 7 7 O s G 6 G t 8 N N H b s s W 8 U 1 R s N C 3 2 c + / U 6 b 5 c 3 t o 7 m V P Y P b i / G y M R b N C 5 J x P k W o X / n S 6 3 j p h e u k L A 5 k k 0 H c P y 3 C 6 f L g j M J X 2 X f 0 u Z N i O R A O m f 4 J r f I u p B t 2 p 3 S e E J 4 8 3 s P a 5 V A V B 6 m C W r z c 6 i n U 3 z R e 0 1 S h a M V X G a f m I s k J 1 O k q l J L p q 4 P U o B P / q d K E Z D p f Q l m / p e P q R B i T t 4 / 3 P Z b W I 7 J p w K t G S 0 i s a z q G t J c Q T G g l j a V O y P n O 6 E w D k O u J S m o q h / x Q j R 7 6 U C J d S K m V O T Q K v 6 z + N T l D I k i U a p j v o 3 S u I Y 3 Y U a / j v D M E R Q x 5 M x 2 d i D H s 9 E z j S 4 C a S l m h / C 5 N 5 L O h T j 3 y + r s f G I e + G b + O 3 T r p M 8 t C C O S l c W t x A K / f h Z O T I m 5 l w 2 h 5 W l h c T q L Z Z h B y 8 0 5 m H u S L F 0 g l S R V r N T S J 3 I 8 e t / H J 2 8 + z Q I e o F L Q C / Q w d o u 2 U r y v K r + 4 s I h X I Y v d J w Q x 2 J v M 0 L a m N K t E 0 4 s P p / j 5 W V t O 4 d / / E O L q W H B L F E z 0 + O d v F o 7 M A d W c b t 2 6 u Y 0 G L P T A o S Z 8 a W i 7 K r U C s a m L 9 5 D p e M w z p O 2 3 P r E O t B 8 m 7 H f N p G 3 N k E k r J g C f 4 R / / k F / E z P / 0 J / j 3 D l b U 1 G h m N 9 S l a X B 5 r 5 b G y P F O O Q h g W p o x U K t W 0 q p l v a K Q 0 F h m w 6 I G u p z V f h X j 6 z K K Q R m e Q w c + T T e p P Y g q d V X 2 + 8 y F G Y z w + z C M Y I 7 1 U C k z 9 L I / X u R 3 S M K 9 P 2 Y r m v 6 9 7 0 9 I s M y 2 f a S X d M / z e d B 3 x t u i k I w W O O Y U c k a p o B q / J O M b v N K 3 f O D m / l 3 N q m 0 4 p 5 M e M 1 L 2 e O X 5 K F N F 0 f D W a q B g U H P r D n s n g q g a L Z G L e j 0 a M Z Z B i E J m W E L C O Y H F G 4 K U z D w d d M 3 S p 0 7 f B 7 W l g m C e F 7 l q o x Z a o 2 9 o m l b P H b T V T R L r N H m z j A t x r W f R 6 T g S J Q I V y C Z m k E q m 4 q C E d / I 0 i H j 7 Z I X V c Q 7 V S x 9 X N N V L A o F l R / u B g F 5 F o B F 1 q s a m t g e t L m 9 R j L Q a 8 J P Z 2 H u P K 1 q I p 8 1 Q i S 2 p r N / 2 F j 3 d y r L E e P v H S C 3 Q 6 0 V 8 L 7 j / e w X 6 J l D 8 a R T r i w f b d B / j f / s m f M n W p b W 4 P p k q 4 i 7 A D 9 6 s p 8 / r t t m e W 8 o W c 1 A Q 0 O u W R E C 0 y V k m H E J A r T / a t 5 6 7 J b + A X 9 W M k M p D O U t P a t H I m O Y Q 2 C W 0 d p 7 / N P x k v U W K + i p 9 6 f y i k B 1 P s P 3 k E h 1 M z a G m U p C u q a L W L a 5 y d R j b 0 + L f W O 2 p T G Q v R L g o X y J 0 X E N M Y w n a H l a t c 2 / P N Q i f T 7 Z q W P T u 5 G W 9 O z i y 6 q M g p J x b Z k 5 M x C h C Z p N W I V q S a F v O 8 c n o 5 4 P y + B 3 w m + r A p A 4 0 o U C J P n W u c S 9 c l h T V J H 4 k u Y d K x a q 1 K o 6 3 B T 5 G u b E m 6 f o D 6 q l q p k v Y K v a b o d j p Y j t t J 9 Y T K A R Q L Z Z Z J H 5 X a i M / X R s C b w s T Z B 5 U J + k S Z N B 2 l 1 W 2 Z l s J + e 4 C I 8 p S H i X T j A B Y X M / x d N 5 Y y a Q S D L h R K m h f m 5 3 3 2 z d K s 1 h n R j / r m 8 f a 2 y c 8 x c 3 T N c 2 j 0 f T K h w c N R u I c N O O g g p c I + 1 p Z S K F b V Y h d D y k x 4 1 M z l o U E p n y / A + y i g 1 a r g N 1 6 7 h + 4 s C T c p 8 2 T U x c 2 1 F S L p k J Q w Y c p a l W 3 G V J p g q X J X U L Q a H f W d t m e 2 U W L J U y e F o U H N g c F s c h j 1 1 5 A Q s A D 7 y J B L z x h p D U 3 j L i G q e T J G p z A U 6 3 x R t n n y f R b W t E I K o N x z o k g a n a 7 1 X W v U O 2 7 S B G q z Y M z Q L k V X s 1 M H a f S 1 B t y q I 9 b n V 9 N w 1 S z e P J l Y D V 0 R E r W H Q h N V 2 G y O M E I 3 3 o M c q l h S M h X y d r 4 3 K / b x / u X w 8 w j K 4 + l w o i b y H v M M l 9 f R d 2 Z J T D r K g M b X p 0 b T W r s D B g N 9 r f 4 w r f h X u C i h V W 0 Z Z 1 l U T 1 a h g m 6 l h L g Q q H E M f 6 S K W b O C r 3 3 9 N Z q S n B u I + 3 q I B z o 4 y X d Y w B Z 0 1 W d F h 1 N e 9 d O z C q r K 3 s r 7 d / Q 7 i M c z q P R n 8 B O Z i u U q k u k I W r 0 J Q n Y / g m k L 6 V e W Q U c G P 0 H + o k p U U m I Z K 3 a e H G N j Z Q m Z q A t 2 f 5 3 1 E k W M N P C 4 e I S l r g v r y R X s 3 t l G 1 B O D h w 7 X H T j g m f p x d e k q a z c E S 7 u B U F L T 9 5 t 4 8 m Q X i w s x V M o d O p i P j l 9 G B Z u I p d Z Z V g 5 S U A + 2 U g w k 1 Q o a j T q W F 4 V A L C Q W l G x J m 8 p U 7 7 V / t 4 Y J O t T / 6 Z n s 2 F 0 w f V D U L v q b T 6 o h J f p G 2 1 t v v U f N Z C d q t E 2 U o x 1 i / z h H a h H B / + t / / F 9 w 9 c Y m k W R E w V 0 3 Y 7 + E O g V G Y A 2 F 0 Z A h r V 5 h s 4 0 p Z l 3 w u T X f q U 6 j T / E 4 G f P l P b A C Z P j K 0 W B j p W r O U r 5 Y J z W z o 0 i N I F 0 V j w a N E 3 Q o d s T V d a q c X o H Q I C K j o 9 B P g 2 Z 1 j 9 J d O k 6 b H G v O 7 4 k + R B k T L A R J / F 0 F A Y 2 2 E O p o I L D V x v N 5 g U G v j + p 5 D l 4 i j + i t 2 + M m 8 g R g c 1 q x N e y a Z W W y N K b l p Q w 8 0 V M 4 q T W S 0 Q Q S y U 1 8 4 m Y C N z c 9 i A Y A p 9 V P B + H 7 M C M 5 A 8 N b b 3 1 o r l d r j F C u F P D K y z d x k T 9 H 2 h W F 0 + v G 4 c k 5 g 1 e U z x f C 1 1 9 / m 4 4 R Q o K I 0 + 6 U 0 O h Z 6 X R a 3 t R n J g K O q A U T p L 9 a o K H b L x F 9 e n C U M / A T 2 X K H R S R s U Q z 4 P L a g B y 4 i v R q N + j o n E U G R y G r j d Z S g p U j 9 F P e G c f G o g N P D B o J j H 0 K r p L j D P n 7 h 1 S r 6 n T 7 r 1 g d 3 k G V g G Z g u l O 3 t P S K Y B 0 H a h N N x G Y k N q 5 E l s V 5 Y v A p 2 3 Y k T W p H R 1 P P v 2 C 8 d 6 t n b U q 7 m 3 M C 4 z a c 3 y 1 g 1 0 o T G S 2 o W J 9 V a 1 n L 9 t F 7 R u v 2 j H L n 9 I X 7 6 Z 3 8 C p Y s y w t G k E e T K n V 0 q 1 3 F 2 f I y 1 z V X T Y V u t s 0 I Y l Y P e s c k A 5 P Y k z O 8 Y W q b f I 2 U z j i H q J a e 2 1 m G 3 K p d D B t G o j w Y T 5 k 5 D 1 r H c u 6 R Q c o y n T e i G 2 h G R 9 K p s R U 8 d z e g 8 Q + M 1 F m 2 u h X S O d k P h i I I 6 1 q C d 7 I G V r z t S 0 6 8 M Q c 3 6 y l y r 1 T i K R K Z 8 j t S n 0 U T Q H 0 S C N L B I O n r 3 0 a 5 B d f s 4 j d C 0 D 1 e M 1 5 / 2 c E Z 6 G g m l 6 U g x t L t D B o M w n V 2 T C 6 1 4 8 b Y m S H q x k P A Y S l c m 3 Q r 7 r A g u T / D 2 v U N 8 6 v o t N E i l S h W W l c 2 B z Y U V 7 J 0 c k 3 8 C r W k H V k c Q p 6 c F X q + P 3 e 0 d 0 s 0 6 y 0 k j V X p 4 / 6 t F U s J F n D R 6 c A V 5 7 3 y i V k f r S + V w / c W b U F o w r f B e o z O F 6 O D t V p n f T 7 F O b a b c f p n V F Y T T S d L 8 M 7 j b b t S m d W T T d F y E c X h 0 i A i d z + 4 O I u Z 3 k G 6 q o z m K r 7 7 2 l s k 1 a J x E Z S l n 0 l + m U G e I u g Z E q W / f 2 v c M O 5 S y x c o o 5 3 8 / d S 7 l i Q s y K n s V E V 1 W V K p l + H 1 u L D B C r Z G C e V y k I Z E A 6 R p M J 5 + g 4 Q 6 p x f U b a z y 3 g A A 5 v J 3 I o 0 Y I D e l 5 8 6 1 7 C I T C + P C D B 6 z U B k r F H A p n Z 0 h l F g 1 1 p B 1 j / 9 5 D V H M V 2 D w h Q 9 G 0 o L R y x A n 5 C E L o E 6 F E M Y m j l F 0 j V p n c g J V H d N F n + t t m e o H N 7 R g H 0 k g H U d R 6 v W 6 a 5 l X X c k p T / c b 5 5 i 2 I B q l 4 H 3 1 1 x P J z 5 V u X U y p I j E b U M i F q E u o 8 H 8 s i R j T x e Q N I E a F G P H b Y H c H V D a D Q L i F D R K n W z 9 A a j K g d n d j Z P T f j G 6 1 E 6 l / / j b f g c m r E B a m v v Y N w z G O a 5 X f P R g x C V 1 A + 2 k c 2 H I a H M j G e m R K V j l H O 1 a l Z r m L q a q F W H x m n v i j W 8 N n P P G + c M h 4 J o l 4 7 x b B q w 0 5 O U z / 4 X A w g x 2 d 0 b M 3 U 5 J O G W U / F 0 1 N 0 h j P q J D o c g 8 / 5 W d 7 k F H Q 5 S I O J 1 A 1 q Q S s 1 b U C t u K E Y d o 4 6 6 I 5 8 i J P i J V M x N O t t m J w W j G 5 l H i v U d 9 P B t I q j b M d 0 u L O c 5 / Y z t y G V a 7 H / T c 3 7 8 c 3 2 1 / 4 O H c q 4 3 7 O 1 C 6 G e F s B c 0 L N C D D r 5 8 P j R Q y U G M k 2 7 + k y c 3 R S e z u U p 5 o W G p z J s t 9 u M d o t G h 2 h S X 4 M G r O X 5 r T Z a J a 3 4 9 q 0 V U r E p U k k P n Y h G l y 9 Q F 4 Q Q C M c M X Z j N R r i 3 X U G 7 T y d g p W m p m T M e k 2 K E Z 1 W Z y l G G 1 H 5 f K y z a M B q 0 z U z S b k + j I S x G U K t J 3 L z y H k Q F 1 Q S t Y U x D O o S C h p B U D R 5 d O s a I U d k 0 m P D 7 b n e A e r N N a t X n O R 3 s 7 R + Z y Z O a / p A h F Q 1 O h v D Q c D 2 V M n q N N k Z O 3 i D 1 m t N J e q j 7 c b l w c J q j p p o h V 5 0 i G 8 g i d 3 S M m U s z m Z 2 m Q a P b H m F l b d U E D 4 0 9 r D U L c P i j O C 0 x U H k j i B L h Z 3 4 v D v O n a I w H 8 C e o c C I O J L J Z j C w 9 U j T q y l o Z D m c P y Z j P Z C 6 K R D x E / f l 4 R S 0 A N 2 F d P X f j u q m f H n V Z N k U a S p T X 1 J W g 0 2 5 W n i 9 c X L A k i U z r y / D 7 7 T g / u E C V e v U 4 X 8 X Z g E G N Z V M t M j B k 0 4 j E 6 Z C s W 5 c m g d o t v E 8 3 4 g y e v d 7 I j P c 7 P z / D m h b J Z j B 6 G o i 1 P X 2 v l u I a n V L h 6 3 f a n e 2 v / + 3 / 8 z O X 6 D L r a c F n J 5 + 4 f E 5 a 9 t x Z W B R 3 P n x k O m J 1 n J Y x E Q 3 S d x + P Q G p m n p 8 H F n D f j H Q Q 1 F S r b b i 8 d i K c c v B R d N t Y I e T 9 G s P n Y V Q b N U i h S D c W V m 8 a a q j R D F Y 6 x Y r H g U V G V W 8 8 b L i 5 N I J p Z u f v i Y p N F R U 9 S l 5 J 5 C O C a W q + h h 5 p J I O E v h o 6 h G B C N + W s 0 E B a l 3 v + X g u r q a P Z 5 / V C q x N q y J O + N 9 f j O R o 6 p P v w M X j E k 1 H 4 i U h e 6 h 8 v n / f 5 T A L D S h W x T N J M j V h e X U C j 2 U G 9 N a D T 9 b C w k I S T D m Y l A v o i f o S I 5 B P q h / Z 5 E 6 2 L L u J Z D Y 2 i A 4 Q 0 j K m H U H B q c v f B R u 1 y U s X V j V V + 7 j A L J q g v L x 1 X o 4 0 H F T r d / p M i P M E M g 1 q C g S q J H I 2 9 Z w k g Q 2 d 7 / 4 O 3 U S h d U H N 2 D K p b G / P M u g q K u c M j T K m d 0 i 4 / v n K X d b m w h I d H 5 9 h a W Y C d + i j O u n F N 1 f I 4 w b n D h 9 1 8 D u v X N o 1 W F o q r P 9 A b c G J C V q C l b G J 0 T K U W G P f p 0 N S 0 z U Y L m p + m 4 8 U K T F c L z W L e Z C 7 0 1 8 g J d S m Q e o 7 m e R E / / u + Z p H x + + w A B p 1 q + n j r S 3 G F U I e 9 8 8 B B J C l h F e i 0 i p g U E 9 L m c T t B + e b D + Z 9 7 K M P W t k w a u M W d 5 i m 0 1 i y c S f r Q Y 6 T V N f k A t Y a U 2 c P i C c P B 6 I f J w 5 Y A Q P d O 1 L V o O N E Q B T E p i W g 8 v f 0 c / o 5 + u d z S 6 n F q F F e l 0 z C e y q S P a 3 A Y 3 t T D p 3 u R Y p l L 5 f x M 9 9 Y 8 H 6 X p T E z R U 4 W r 5 k z o j Y h B B t O s 6 Z s 0 r G p r Q V F Q x E z + F y 0 O t 4 1 5 A h c + x v J x B h 6 g U J g o n a F j q o 9 K E x Q m N V K P s e 9 R A Z q y i 3 4 / k Y g y Z d A y 1 4 5 Z J 8 O K O j 1 C v X p B K a X 5 W j N f 3 Y S G d o U P 0 T O B Q Q h s 9 t x L 8 t w Y 9 1 M s 5 X L t 6 i / e t V j g 6 D Y N M J K z f q u D + E b W M Z 4 R C l b 9 P r W t 3 J 7 A c d 8 F B R 8 i T 7 g W f v w V X J o t T 0 t E x A 4 W N Q S R M x J r R k c 6 a f W q t L o q 9 P s 5 q 6 n f a x Y 1 b N 8 x w K 9 m C 2 6 3 k l w y G T o / p + N X M T H V O a 9 z m h A 4 b 5 P d 2 u 5 M 6 K o S H 9 x 6 Y 1 j 6 1 9 K o D X H U 5 V 1 K i 3 T N 4 b N S h g 6 D 5 + + P b p Q U 9 W 1 v c Q 2 5 P 4 5 O O o P 3 Q o G R I p F G d H q L x h D H M a q 1 C o 5 n M D Z + l I I N V b g Q Z n 0 N G z c i k Y T R q d m Y p G 8 p X K O c N a i h 3 g 9 N F 6 h D O o s a I t v f o Q 9 Q O d / H u l 1 + F I 7 p A 4 U z D I n L M 1 N r G 6 w p Z b N z N K z 9 T D 7 3 u T / 1 G W m a m R Z E / 1 h r l V u U R 1 9 R 6 V b D F 9 I n N h T C p I S t V U 9 3 V L z Q Y K X G l 0 6 Q l 4 0 P y d z T Z k W h G Y 9 A + m f J v G x G L S K T Z y W M K m t 6 Q 1 6 N D e Y h e o k a P j 4 B i 1 c I o q 0 S T A 2 o m l l u M i D W R c 8 v W a D Q 8 V m P c l O Q l E i e q y 2 F 5 / W o H e H J W Q f r K G u / L i 5 O P + r x + m u W 2 i c W F 5 4 n 8 q + j z 9 0 I M N k a P 0 h q 7 7 T 4 q x S b 1 V w D d W R B f + d p 9 7 B 8 d 4 u F O A e c X O / i I j v T B c Z h O 8 y 4 s 0 Z s Y 2 F Y R j G x h Y H f j 9 a M e y p 4 o r F s 3 U a x 0 + L w u e B N R L K 2 u o k 4 H 8 g Z C G M 6 c Z K u k 2 g n q o p k D 4 Y 1 1 f O J z n 2 M A i K J L G k x v N l P r T Y s n 3 6 t + I j x W z 2 O x a 3 w j n Y P 1 o 6 F o y p c + n m k 2 N m 2 I n 1 k V 7 F h f G g I m R 1 S w U / D 7 d t s z i V A p Z x 1 T 0 z e j P i c a H 6 P 0 v D X M i r 2 D U 0 b X B J L J D C O V h i J N j L P J W E w f D y t f r 4 I B A / P 8 X H 1 F a u Y u U z R r t Y x M k v Q B F a N X Z t M G T v Y b K N J B P / m T P 2 1 W d D B 6 Q p 3 F u h m e + 3 S C o D S G e R 3 L p G e k V U p x R t 2 k J n D 5 L 4 1 4 O h 7 O j y f S K b p P a e A a 8 6 d R E H I t U Q 6 t z a u 8 f I r s o h k T a S m e K 6 T S b N 4 p E W E 8 1 q i F K Z Q n 0 K A Z b + b g y T F R t g s / 6 d L N 5 Q J 6 N f 5 O t Y B M a g V f f / + R 0 Q / h Y B S 7 + 3 k 8 f P Q A a + t b O K R m + v D u Y x q Y 1 S S b / M p r b 2 F 3 9 x B X N p d N H r + Z x Y m j o / v o 2 f 1 8 D g Y s / x Q e x w D 7 u 4 9 N l q S z 3 B l i i R Q d o Y a j 8 w v T y b u 5 G G L g i G P i j t P Z 3 Z g 5 E 8 h 6 W / j E Z p z M 2 o H r W Q 8 R o I x a m 0 H G I O s I k V T M D A P L L M R h Z 7 k U T k 6 R T I V J d d 1 0 J C f 6 j S q f e U C E t 9 G J y R S E K K a P U c 3 8 R H x S N L f G R / J c L + m y W a 2 E 3 2 k 3 y x z x v i j b T K q 0 U o W U d O 8 Q z 9 / e M p R c m 5 B f u / r J l J J N J l I a B M x 3 H 9 8 s b + + e z M 9 4 h r b n A 2 e X z j E f u 6 f N 6 B U a 1 p d f u 4 N P v P S 8 e R + g e N V U i j k d F E q J M t F E 9 Y c 8 a u 4 S x h g Z e 1 i Y M 9 y 9 d 5 8 a y k e t 1 E G Q k b 9 G q h P x B J H v D P E y r + v 1 + 4 z z G m f 8 2 P b 0 X r 7 Z 8 m h B o 9 2 C 3 + N F g f R F l M L Q w / m X l / c / 1 w 1 C S t O q x / d y q G a z C X 8 w a B a G l g b Q u D 7 1 A + k 3 d D b f 8 n y Y R o M B n V c d u i M i U W 9 E Z + P 7 l P V D L C 2 u Y t I q 4 + H 9 M h b j N + B P x t E i i q g Z W k u g q i W 0 R 3 p 2 f F o w 0 1 G U 1 T V C x P O F v S i f 5 8 3 Y R c 0 f E j 3 a t z h w c n C E r S s L O N q 7 h y g d L 8 v o r 4 S h F o s L H z 5 4 T O f c h M u n Y O B C u + + m 8 V s J q k 4 0 G m 0 G q n P 8 2 E / + F I I 4 Q o p 0 W Q b + z h P 1 k w W 4 e 3 m e u g 5 U N g w Y L A d R W p M e g J s C l z L g K u O s K L D G K o p p q A W 1 p 8 W p x R R Y I C 7 S T T M u k c F J 1 9 K c M C 2 q o C C k + l L d e + h c + l 5 B V + x h e S F N B 9 V E T 8 k B l i v L 8 6 m t m H 5 C h r j H 7 Y y 5 j 6 e b 7 a / / n W e v U S J p W v j 4 7 t J I z a Y X V s h 5 T r n m 1 M g w h L K d y n H m v e A y 3 n n / j 9 n 4 a i L N 5 e m H p + d o 0 Z C H R I D X 3 7 j H C q T Y J 9 0 b u y I 4 L d a R 1 W z S Z s k 0 N w d p 7 C p 4 Y + B P f 9 6 8 m W s c V Y b + 1 r g 5 Z X 5 V / j 9 R O f 6 f 6 C b n m D v g N w Z m 8 h u h 6 / x m Z j S U M e k c j Z I 8 z e d j h J f H 8 3 r z g C D H v X Q i O p V G e Y u + 1 e s d n B 6 e I B N u Y C k W p J G Q h l W G 8 P T c G J E u j j Q 8 i e d Y L W N U y l U 8 2 t 4 3 I 9 4 H g y 6 W l x a w E n H j 0 e M T + C 1 D 7 D z e w x M i R 8 / r R M + l b E I e 0 7 G q s j e d u 7 U W k W O I 0 0 I X h 2 r G X k 1 D y / l 4 S Q E P D w 8 Q j i 7 R c e u G 9 m Y X 0 0 i k F n C R K + G D + x c I J t P Y 2 X m C q S N p D N g b p P 4 U u 2 B 5 a J C v R n j o P j W 2 z 0 V 0 1 M r y Z o 4 b i 8 k E R z q U U G e e + M Z J t J 4 P E d P o f 4 1 e U e 5 D 5 V F X 5 T 4 d c 6 l t z O N 4 p p l E q F V P p D 1 L L I d E P G z K 3 N S b g q T q c X 6 K 2 S p D z f L 9 5 j / j U J f f P T O b H E r G p W 1 u k C o H K 3 L 5 A t I U t B q 7 p m Z X T S V n G Z j t q S M 9 H W b E T 7 i z I K k 7 1 C e k q K i M p s q a 9 N n P v I L i z h G m A T s K t S 6 + 8 D M 3 E Y r H E f U B u Z O i m R 8 U o E j W J e c o M 7 / i N 5 x b j s Y X p U f W f b Y 1 X o 2 v u g f a A 4 1 a U X P e 9 z F 3 y r k G 1 M 3 q E k o Z 5 q a W 0 w h 1 / Y a + N 8 f I e X i M p o c M a T h a p b B G R + p 0 K f x p U I r 8 S V K r V H w N n R 7 R l d o t c 5 W 0 p V 9 C 2 J n C 3 e 0 d z B N p 8 f 6 J C g l N g e d z 3 X + 4 b 1 p G N X x o r 0 s j p 3 Z J Z m O k V i F G / j k a 6 / d d 1 B t K 1 y U k G A 7 d R F E H 0 t l 1 3 q M X H m q Z k 5 M G 7 9 3 K s g m a x g 8 9 g z S u n Y i Y y S S x v L 5 I z e l G I L 5 s G g z 8 A T + 1 V x f B s N + g T V O z D l k m S n i j t X Q 1 5 W M 0 6 B s q J + e Q N l Z 5 z c u R Z W c c k U b O v 4 c M A E 8 T h s 7 L c e 6 Y c q S n Z a z n U I u f 5 o 1 N y B B y Z 1 W s r W X M c a b l l + e Y j X W g M l J d l O h Q H 9 + e W s 8 z s 4 U c P V I 0 G q M x M h U u D Z o F q w K L x V O 4 u M i Z d F 7 6 v l A q m k L R 9 w r y 2 o 1 R S s L M G K l r P Y U x F h 2 N w B / g q w d r K x t w M / K 1 x k 1 E E x 5 c v Z p E v + v A Y + q K o / 0 c 1 m 9 c g 6 1 9 Q a Q R j Z C x z R F J B F A U Q b 8 h h x H H U 5 O 7 B r / 2 a R T G I f j D o o U a 1 2 Z 0 H c / V O D 1 d Q w h m p / E q o M q R d E V N 6 z b n 8 d o E O d N w I Z q n V M w D w p O c 6 u w 8 h 5 A / j P X g C V J 2 O n t 7 i m M a i h x 4 d W 2 B i O J B x z 5 D 7 v i I h h n E r a u r W F x Y 4 G P b 6 X h x B L U 4 2 m I c b e q h j 0 o N 7 J 2 e s t z y a N W a j P o O O p H V N N M r e m v Y k N A z H E 5 A 6 z L 1 B h O W z Y D O 2 z c B Y n 0 9 i 6 t X t C i 3 l w i v n O x O h P k a 8 r h J q B l U i K 6 a V i G k S a S i d D Q b F h d T / N u K a E C D a N O G Y l p Y R 3 a V I Z / P 7 9 W g 3 Z o p o 7 l z W N B j o K B 7 s B L n s 5 n V u q h 0 A m 0 6 y l O H U 7 l p k 4 3 I + c x 7 f q 7 N d F P w / c n p o T l f Z T G X A j r v q T M 9 D X K / f b P 9 9 b 9 L h N K 1 n 5 H d b R v T q e Y r F q p z d q K Q z 8 9 V Z F W i i e Z G 6 S 9 p D 7 X m W W k Q + m c s n Q f K 8 O / d 3 6 Z A H + D i / B T j w Q B f f 2 c b 2 Y g L D l a K + n y U R E V U x W r 3 s P I 6 c L p G u H L 1 O i q t I g K h F J q M p n a H z 1 S k a K a p L x k A r 3 9 Z d Q a l r N R g + r h K 7 a J o r U p S B e r 7 + a x e V S A j K T + S c y r v g Z 5 H q Z b d b r 9 x N r U 6 C m m 1 m F m f U V j X U J + N O J B a q I I B L + K 2 + 6 a 1 q 0 J H + M Q n P j N v D t f z T u x 4 v L 3 L S O 6 B P 9 V E 3 J G B O 5 Y y I y h y + Q Z q z R Z O z 8 t Y W 1 7 C 9 q M d O F I p p L I p o n z c D M k S O s m p h / 0 + g 4 O c S 0 3 / r A M G H C X w D w R D B j m 0 l K f o l 8 r d R 6 o s l H B 7 H P M u A j q F k E P 9 b V o 6 Z z L U X D A a J p / D o + v w W N E 5 r d g 4 7 c 8 7 r D 3 8 b T X K 8 C g z K 1 m r T s 5 1 0 F y n D l j + Q i + H x j L y K A 1 + V u O C 1 + s 2 K c Z C I e U D n N M 4 3 b e Z I 8 Y j d a 6 T 9 x H w e 9 F q d Y i u C T O x U X 4 2 Z z y i 6 n x h / e h F v + l 3 9 k 0 n r / m A O w + 9 f P e M 7 P r / P M q r l U w j x V k M L D g V 9 v / 6 C 7 9 k B l 1 K Z G p z 0 C B M h L o 0 c 8 0 p q n R G 5 P g U x p 0 y v D R N n 9 N q V n u X c c 4 j k 4 2 O d o 7 p o I 5 h I 0 8 q 4 8 T 9 B z l 8 5 V / / m k n Z 9 e 6 b 7 + H h B 8 f I 7 e f p L B K u v A + D c j q X W K c b e r r R U v R Z W M k m Z Y m s D l 3 f a C f 9 x e 9 0 7 9 o V f X V / 2 t V X o p X d 1 Z w t j T Q Y D a H F o / l D 6 N F Z e k S 8 H p 1 C + b + H d E K b L Y K 3 3 t j B J 1 7 + v F n p 4 s 0 3 3 y G t Y W D h 7 9 y 6 9 Z x B 0 + N C G Z 3 G A G + 8 + j U c H J 2 i W D r G l c 1 F X F t d w S / 9 w q + i 0 m z D T r 1 X r b R x s H 1 C 5 F H L p M 0 Y q 6 K / l a g q Q S / G r H 7 w s N a g Y s D Q z O a n f X I a f a / W S 5 W L j U b M w / m d d A w D A 4 + x O 4 h 2 R C U l 9 1 R n t F B C X Q c y X F Y n X E S z A Z + t 2 2 q j U W u z R K d I p e O X Q Y g b y 0 R o p l z n 4 w H L i / f E + G c 2 6 W S 1 s i 6 v Z N H q a B Q + 6 0 F B i 7 a i l l A r 7 W K m 3 + N V p d P M Y t 7 U V G r t m z v R 3 J l U X 3 q v B 9 J 7 r 3 1 O x Z / u e s 6 P / f n D v y 9 4 l b J X e o S R R 4 5 k o r f T w P P W 1 l U T a W S I r H r z v W m N M / W h h C c W f P T O B 5 j 2 m l h N M a q S 6 y u 6 3 j t r o b C / i w b 1 i J x g Q m o S s F I M + 5 Z J I 1 c Q Z T R 8 4 f m r K B 2 3 z K J h G c c M 2 X G X 0 V f x 6 t K B e E / z n + F d s u J 0 j 3 J m 0 U C 1 N q k V T 0 4 v u i E U k p H o n m U r o r B C K 1 W y u L y M T K J Z 1 1 Z / i O 5 H x i B H 0 j N p l I V F 4 3 V s M 6 y 4 j 9 B p a d T D E j 6 4 + w T N b o u o W k Y m P c P 9 u 6 / j r T e / i v s 7 2 7 j 3 o I 8 2 n + 3 B / V 3 k 6 V D J R B r 5 n J a j A f 7 U T 3 w S a + k k o q R 5 G u 6 k E e Q T y 3 w o l A x T o / b l A N q s L E 8 F B M U H O Y i e U w 0 t y l a k l k u N 8 l c a A a G u 0 T d 0 F o / L w 7 L X 9 d S 9 K q e k Z u U 5 T n 6 n f h 9 1 W + i a m k U s H a t u B 4 1 W k U M L T U 0 5 8 r m 7 R C Y F S 8 1 X a 9 T b / O y y j P m d 7 t N Q N 5 a Z c m 5 U + C y q D 5 W / n E D r D s 8 m I 9 Q 7 H R 6 v V k M / o r E I g 8 / d e R 3 M K 0 / / M / X 0 9 L q 8 T f P p 0 / 3 S f 5 + d T R F e k c e 8 n 5 u w M U w h g w p A j Q x a n k b f 6 L M u I 6 0 4 v t p 4 N D k v G X X C a Z n g y X k d Q c c U d x 8 e 8 p g R E W C C o 5 O c E f x b W 5 t w p Z a Q X V 5 g D H P C E 4 6 j T D o 5 H L T Q p m i / m z v D 0 b C L k z t 3 U S 5 r 1 P t l c a s S d F e X l W N G p f O d c E z U R 1 x e a C M U 0 n O o 4 v g / c 4 w o i o b N 8 B s z e Z F v q V l 4 7 3 Q y P h J 9 y 2 p y k G s U R z 5 f 4 n d T O I Y 1 x B I Z M w o 7 k 8 2 g 2 6 f x 8 U l v 3 l q m g U 6 w u E z q d u U n k L 7 1 R + D w 2 F H 1 + P G F z 7 + M K 5 k l r B K l 0 Z 9 i Z + 8 E p 3 R I K w P I a y d n D C B x U q G U S d i i + x r x v i M a t 8 h N 9 6 S h T y p n 3 S u f w M z U l V M M q K W U E d d F m p c j w m t q i T Z D B f k c r V a T T m R K h Y 4 j 3 a h g J E O e m E C i 3 5 L z q S 6 j U T / L Q A l 4 g P 3 d U / 6 f 7 2 j Z c g L F K w e R U O M Z 5 z R t 7 g B y Y D E 7 E 7 T o W K F w y N S D y l z B S J x l Y i E F Z S D W D + t U 3 V s q k + T f + q V 5 v R k p I U d 9 W q f c v P a R e d W m G p p / / o z s 8 8 i v 9 x a M e t V 5 U Z g P 5 F g a o D P D l a 3 r / L 9 m 1 g 7 w + O F j 0 7 R 6 5 7 0 7 O N z Z M Q n k N X W j N 7 a j X G 0 g b N d k O l Y Q j 4 9 G 5 m O 3 F I b e f v N 9 F u z M j J / T k p J P D k 9 M p 2 j Q P c a P f / o 5 O h 4 r n N H d O W k Z W m H q X P f B c 1 S p c + f W n / M h T + Y 7 H q f 8 f e p 0 V I u c T h M S 6 T s 9 h w K F 2 K r L o z 6 X S z F t 5 b 3 x / k 9 P 8 0 S i P u i P c 5 o 3 r O D 0 0 T 2 0 m p p 6 8 Q T v v n 0 X S 5 k A y g M P t g s Z v P r A i t P B P N u Q j R 5 5 4 9 P / A e q a 7 h 5 O Y Z B M 4 H 6 1 D w v / B v W d D H 2 4 s Y r n X r q N q k a 3 U / 9 o 8 q K s 1 O Q s 5 L 3 K S E W 3 5 F B j l q v Q R C i j h R h I v B E K S j s Z t Y p s J s t n 0 5 Q S B j r + r R n B S i I j Z D L Z d O k 4 c y o 2 p m P a o a x N q q 8 x n 1 M t i J 3 u 0 P S T l U s 1 k z L N l I / K S s V h y n Z s E E x l L K e S M 6 n B Q c e J K i s Q D T S q n 0 6 v l l a 1 j L K U M Z T z 8 r 6 1 l p W W G h K 9 X G D Q 4 d n m 3 G / u f H S d w W v K H K L O r n n V P v / k G d q N o a p 0 W Q U 2 D w u D H 5 t g w j e d T s v 0 3 5 y f n f F P U g t W s A a Y 7 n x 0 H y T d S H l F B D W R 7 Q k c d K G g z 4 a I 6 W g c Y P X 5 2 1 h e X T I V l q d Q T 2 a z q B D p t N j Y Y b G H z O o m C 3 O E R i G P t b U N J B j B x 0 S p M R r I H + + b e 1 K / i i K p o q 4 x K F P Z c h V R V E k a 8 X h S H F J U v S o J i z Y Z l y j L f C j V f N U O 0 c S D g x O T y K V R m 7 d a d v 7 / 3 Z 1 p c 1 v Z c Y Y b J L E D B E C C B F e R I 1 K y p N F k x n K 5 n F R N X K k k j j / F P y P 5 a F c 5 / y y V Z W L F i S e 2 M 7 t k S a O N y 4 j 7 C m J f C Z J 5 n z 5 E / B v M K 4 E A L u 4 9 9 y y 9 v N 3 n n G 5 B n n N p y f e m a t Y 5 3 b K P f / y x J 1 w 7 q Q G j q n Z U P r D x 3 K S t 3 F 1 x C F Y V E U 9 N T f g W E I h k V m 1 K T R R s u 9 a y i v q h I + 1 W V x U m M m n Z X m Q Z I T P h k o g 8 Y g k Z 8 w n B P B Y X s x I B L 1 5 T m g z N w M Z F 4 p 6 T m 4 o Q B D C M E 7 d g I k 6 M H v 0 i 5 r h E O u g 7 c C + f Z 7 4 J j r g S h K T d a q e Y l H 5 B u 9 F 1 M F s 6 n Z Y m S j t h z 8 h + A n p R e c Y F X c 5 z 0 G S 4 5 e k T R w e 6 Z s i g f C c x H V d z j n B u z V b T 9 g 7 2 G Q V 9 H 7 W z Z s c 9 l z D U 3 P S c J 9 W D n m C j P + 7 c Z e y w v s V 8 c S J A Q W T q h 3 / 4 + S 9 v T L I A F i w W J C 2 G U i R 0 g r p B x N d q d T Q A s y 5 N p 4 s 5 t 1 U O B Y 2 m J 7 K 2 I 1 s h L V i i c b d y r S 0 D N W m 9 V t 3 G p X 3 a u p c 4 2 K u r q x q X I K E y m Z C E j B X e E N L y r Z J 9 8 c k n I i Y x S l O S s H V u T 7 f f 2 X w x Z U f H F W n C h h h w 2 e + l o v A Q H 8 H 6 u M O 7 s o n 4 A X d 3 q H t w y U I Y E B 6 2 E s R A + c z g 9 / o i D g 0 m q z I G q h N z Z H e n q j a p t m + + f W 6 3 b 9 1 V / a Y l P K 6 s M C 6 D X 4 L i I n b X 4 h N 3 r S u 7 j v k i v F u Z P H N l z A t l r H a C h 3 L c S D a Q l v E / O V m 0 r v q v N Z a w e i r j 2 / D j M W w b V n J f i i G x 3 d i + 0 X X 7 i f Y g n C K q S 5 Q v t E / N Y p s J 3 k 7 W M o 5 E 8 N q x 7 E d 1 k N 1 5 K c 2 I B s F z S h Z + + s K j O I 0 g N K T e d d B X T M j S 9 6 H j w s o G G I c + w r H k s Q L 1 D P S 4 L z L W 7 8 T s I L w a P U s f O q N p H N l t j c b C W 4 i 2 O z 0 t W 0 N w n Z 3 U C C y Y p t 2 S V r 7 q X 0 P N K 3 v 2 9 I 3 d u X N L v 4 W x o a z w W X 9 V H 8 6 d d A U 3 d V b s f b O O s O K B j k G 6 h e a x u J E 0 l L 1 r z 1 d C t g I J m M l E w d a J U Y h F U n X Q 7 1 l L x N r p t O z B y r y N x F O W L C Y t l b 2 G a N e v 4 R H s H E J 3 S d P N r N p Z b 8 x I 5 / n Z b l m / F e 2 g K U N b N t b J a d d e v H z j A 3 l 1 h W U B A Z J B j + A w w B v w P j a H m E r S c 8 h M T j B i / O E z u Q a H h S e F E 6 O W D 6 u 2 / u K t L a Y O b X v z 0 G q S r I X x g n 3 6 6 X 9 Z U c y c T k g b y N h + / N / 7 l h C M P T k 7 F Z O J 8 E S z 0 U R M j C C b Q c 9 m 0 n R u Y d b X v 2 V S c f f M 4 W e M j U o L z B V V 3 y u L j 4 r Z d S 0 a G W f L u c p l G w i J E D x t D 9 J d H M T S W 4 d u M I 4 O w r M J X X m b T 4 8 b 3 o a I G I t p A T y E w / Y N 1 y X S S R o 5 n f P b d Q Q P p x M 5 n l Y R L / 0 i d g o a R v 3 R 6 4 d 5 P G A w m z y J H z i e z Q d h x F m 0 u x i G C X E i 2 0 I P 0 W R K N t O Y x 8 O I J 1 K 2 9 m r D 1 l + + s 7 h a 8 G B x 0 o q F g r R h V t A x 7 1 o + 1 A e 6 g r 5 o W 6 A x 3 h n T Y p w Y k P q G h v J P N + B I y j j M x d i Z C v E F S U J H A q + 6 3 Q u r 1 u r q p K S g C n E h u r a 0 P O 9 5 l c 5 l y H e a T V s s F W z z q G p T k 5 O e M 2 q 0 W L B X 3 2 z Y 0 U 7 T 7 n 5 w V x w k 2 C b i A G f v b e 1 4 7 A E y j 6 9 t 7 N t K o 2 J f v t 5 z h p h e X b a l T s N 6 0 p i r t y Y t V U h a f N C 1 3 N S M 1 w e U A h M B k Z h H 6 k j z i I N U a W A E Y g / G Q a q K s C R i f Q u G i I I x B S I S Q h k t i c M 2 F r 2 y 7 y 3 n L F c Y t c 2 K D O i R n v 3 w 0 b Q 1 a w 3 7 1 e + e 2 0 F Z 8 G q 0 5 E T O 8 i A 0 K g 6 L t A g Y + m X n 8 E V 3 4 N K c 5 T l J M R x L f P D Q x U a l y a Q 9 c M S w n m 9 / Z 8 9 u i c E c 6 u l 3 b C B 2 G F P f i D 5 z P + s d g b T M + 7 x + t e 6 7 Y v H m w X T s K 4 u M x q 0 s 2 y e j c f A V 2 1 R D f c L k d q 9 7 K U 2 V t L 5 L H g L U l K 3 d b l k 2 m 3 O B x / y Z j 6 u 0 C B C a 6 Q P X s N L U p P 8 B f p H e h 7 R D x F c E v t F G V t K f D / p i t C O 3 M a v 1 V r C d B N 9 S O D K i A 7 s 3 P 2 c / e L g I v l Q 5 t E V t 1 9 j 0 J W Q z 2 Z Q v Q Y J p w w H s 4 3 O A f 9 B b 7 2 L U m o O 4 G O o X Y i h + u w G v l f S J G h g G N D Q U E t R P O v f P / / r Y P v y z B / 4 9 J 6 n K D t d E P G 7 k P c q O 9 D X o V 7 Z 9 X L O V u Q n P x r B 9 V L H K 8 Z k t z k 9 L W m U t V 5 p T g Q H + I f G + / P w b q 9 T P r X e 2 L b h U s a r s m n h h 2 j K T W U 9 j Q + 7 X + a m E f f 5 m 0 x I D U Y 0 I s z h D G k 0 R o e p F / X b 3 d t 0 1 e 1 b e l y Q H n q j u Y q D Q B k l i f Y F M O r I x 2 H Z P N v h E k u T Q I i k R F o t A 4 y L M i O y 0 3 X r J 3 c b F 0 q K 9 e t c z 6 x 7 a 7 c W C G O T S U r n 7 P l f U q D c F 7 9 I i F t l A 0 q S Y L H j Y k o K 2 Q B 0 Y A r P G o y t J a B w e H L m k j o t p s Z n I d B i V p o L g I D Q 8 c z g N E B D w F U 4 T I B A r H Q i b R r p S g q 9 E R o F z Y k C 1 m a h L q V R U m q R 6 D e V 0 s / p j T D D 7 + O T M k m k S f 6 O J L m X v Z S Q 4 s q o Z U w W M U X B W D D U V 9 i j 6 H v 7 T T z 7 B z K J X d F 1 g P J W t v 2 x b A e K N M l + m d q j S L t A u a m W b S E b t / s K U B C H x 1 9 N i I q E S X Q M c Z P 6 M r P T k 4 j r Y 3 5 P W J 8 5 F W C h L u R y M F X 2 X i p 7 b S S + D h v o n a S h V 7 g a 8 p u K 1 a y Z C O 4 G e A + E C E c 4 v w O x h M S o x J M D c 3 P b m + Q t P 3 h W X V L 6 Q d l m Z z U n K 9 q 2 o a w 7 O 2 r Z 0 a 9 o G g g q Z q W k N W j C u W S n R F / E u L J d s N i b i j a T s y Z t 3 M t 4 H M v D P p R 3 q t i z t V V E d C u M T l p b m z M 7 e c 7 x f O 9 4 W H Y g o J I m 3 t v c 8 q G S z F 7 M z 0 o m q X C A p n r Q D E f N Z r W m 1 R t d e v / j W T g V l g G i s z I C Y 2 R H c k j F d 1 f n 1 j a o H i y H C 0 v a 7 X Z f Q r f q R N b u S 8 J f T H q U H J k h J 0 q b U / g T t k E R n U v X o 4 N Q l v G j H + 0 1 0 q L / B 8 8 h E N c T j c 0 A i Q M J N 4 w z B C 6 f u c k 2 F o 4 D V E C 0 x U F L t I 2 g m 2 g t b J i W N h H Y r n 5 3 p M z B v x L p 9 / a Z n u Y t b Q i a M l c C e y m E y G C H i 3 6 W 1 T F A K l 7 Y P J f W Q A I G R Y C q Y C S e C / 9 U 1 e H A Z U x w m / l 1 M h F O B g z A A a H j K 5 r r o 4 F y w L m f F C W l 2 C S T O s Y M g Q E M J Q 0 F q h D L O H 9 Z / Q j 9 P n r y y 9 9 + X H Q 2 p 6 Y A O A o 2 p K p z U 9 5 P e u E W + 2 t w P r H Y D j n v Z f e 9 M I B 6 N D M x F w 6 / s d 5 8 9 F 3 P M 0 m 7 f i U k O 1 T d r W z b S r f v G Q w i j N D V h L e H l u V L O n q 1 t 2 6 S k M 3 b B 8 s M f 2 J g G C 2 m E d o B o W D n x 9 s U f b H l x z p 4 + W 3 N P 2 c r S j F W q s m 3 q l / Z o r m D V y 6 7 N F H L W H / S s L J v D + h e C l e P 2 7 r h l 0 f G s I E f C M 5 c P J J 1 9 U I J 6 c E I i D s R h p e x E 2 G q W p U U m P X t F X M z A t R A H k G l w b X A j M M k c j 8 S H A C B k w i K j f T q E Q U 7 G L J v O W E p E I h o U 8 4 n A d L 1 / U X m s y m A C H L c y Z Y F A m b N j U h b i u n B X v o h d 7 x A t 0 X a N j B s q g 3 1 X I E j c 5 D D q c G F v i B d o d l r r i I G A e 6 q v 7 C + c F E S Y x X b x q m P U i Z M H K i c j 2 w e N g 4 c O O 5 L x p F 7 u F d U / n B a c 4 z 6 C 2 A A N W X n B u x + q A 9 M I e P H 6 Y n 6 s K H L 1 1 t U H j U r D V 2 j 8 + I d 3 1 I 5 L W 9 v c 8 p x S s C U C g N i F U U H G q 3 M Y G m f Q l R 3 I T m X c v / 7 q p f 3 s 7 / 9 K p d E f + q s / v K j L 8 N h p k w r n B h 1 O a B C l m o X x j r 2 C H Y J Q 2 X 5 3 J C I a s 3 q 9 w R j b y 5 e v r b y z a b n 4 m H 2 4 P G m l f J K w 3 X Z c 7 9 i J j P t 7 t x e s V C A N J Q T A e j m 6 S m U J e s U E u / B I z U h r R X o V K + V S 9 q P 7 0 + 4 s 2 N m o y T 5 J 2 H d 1 J l + j 1 l S d + p F z m 0 u O W T G f s b 4 Y Q U r Q s 6 6 T o 4 h J T P c U q X T R r w Y f C X 0 h a D d q s 6 V p E Z f g U 4 + Y E W k n h q g G E D C D Q S 8 q C x B R 9 z J / R b 4 p 5 o O A L H H V L 6 v 3 r G B t R v b H z O S U Z f W O F M d l D q y r k C F D 2 o V + c y 2 k w v g + 1 F a k p C H I T H D 5 Q 1 8 i a N U V d z e Z K I B g U m a y s 9 R G 2 a Q C s 2 J I y Q V d 7 A 4 D c Q a L d Q m / f K V y 9 6 Q N D 4 5 I K M B c W V g i 5 d t L x I T w M S t Y 2 t L S X S a 3 d V F f x g / b S r q C X 1 1 B t k 6 H 8 3 q k / g S m D Y S N Y y J s r R D T 6 R w 7 a n k 2 w q V 8 W r P t 3 R P R Q s I e 3 i r Z w 9 U F F z j 0 + f d k 6 y J I f a 5 K A t Y X + Q p e 6 6 k q i 7 a N + M o M n / f K y y 7 D T p P 2 5 B k 0 g j K G n + m j U q J 1 c 2 w o p M h k r O n E g R Q J j e U d 7 1 T E / u W T X 9 v K y q I t L i z Z y S k R c o T v B Z E m s y P 2 z f q e 7 R y e 2 s b O v m V z p F N p W n s Q s b W t E x F g 0 m Y W 5 8 V K e J S Q W v w X 7 D t v W D a f t o t 2 1 w q p E V v b a + i 5 Y 3 Y u C c f i y s R o 2 x 7 O 5 e 3 f P 9 / 1 d K A t M R s x H Z b E u L F E x u e M S s t 3 p H 1 E 1 A k S M 0 O b Q Q I j c W k G K 8 h Z N D s 7 X Z R t I W O b C V 0 N H B o C z Y V k j e I c U L 2 Y V G V N H i 5 t i D o Z H / G V 2 K x O Y G W 2 7 w H T 9 W Q e d C a R p m D F N w K W 5 A N e L k 4 C Z x Y R i 6 6 G Z 2 m t M 5 z u c z i l c 2 x v g A H D x k Z p A 5 1 H k F E W n I F g 0 H D 4 f W g I a P 3 g q G U V Q e F b S 0 I H q u D 6 5 q m N y G 6 8 w n m g Z 7 B t B G + Z 3 n Q P + 6 q k x d V v h B 4 g Y T d J 5 f R Q Z w C 0 K A y o G 6 i g n q u b + K j n 8 i w 0 E k 6 V e q 1 v u 7 v 7 3 m 8 L 2 Y j N T O c l D G X n q R H + T / 1 C R 1 8 R P 2 N A b P a e P X v 2 x v u B p U n Y 1 S z c R T i / t 7 S k O t U c T v + R x i h j W A 0 A q B j 1 q + 8 O Q q 3 + x A 8 C Z 9 x J 7 a p x I k p B B d 5 p t E s w v X Z 2 y R y Y s n K 5 b I 1 y 1 S P 8 7 O 5 u 2 x 2 9 7 2 x u O i w p S Y M M R m J 2 / 6 P v 6 8 4 w J + R l I 8 E k a T n a z Z Z V 9 z f c C 3 i Z v 2 3 H r 5 / Y 9 t a u m C J r d + a z t n 4 2 Z q W k C D w W w l N t H t b F G H 2 d i 3 v 8 7 u 9 2 y t Y f y 1 s i n 7 d H 3 / 9 I U n v L Y r k p J 1 Q e w T w O E h S C D e k / B T V h t e t R G k I M b 5 c G k G v R x L Q f B i O b B t 6 v 0 H 4 W l g Y D m / J 8 Q l j 2 F 4 4 R E n T n C 0 n 1 j Q h K z x 6 W i + u e A 4 J F A e F W p y w 0 J + z B Q l Y q i l C 5 G D C R i + t f B K 7 r 0 G A 8 0 5 m J + k l L d P R s 4 B b T B z A d b u t a o + 9 O k l g 2 Y S l p q U G q Y B E Y 3 x f P S n S h N d o 9 U x d a T 2 U f l p s 2 t 7 j g W 9 c J 5 u n O a t X 3 U o I h G k u o O c H m w 0 4 M X s b Q W d h 6 1 f Z A z E K U J H M 3 P x n 1 G 7 L 3 2 E R Z n C w Z G f y x J W k 1 / b + 7 d 6 x 6 Y j 8 y e S z B J G Z 8 u 7 7 t / b f x d t P + 7 q c f + 1 h A G 0 H T o Z 1 A Q z A X T H V D j u Q I i y Q D F I C R + H z d r y I K Y X N J F j p 7 e q p k K / d W 7 F e / / l 8 Z + O r 8 + o l d y L 4 p T E z a e x 8 8 s g e P H j k h U Q 6 d 5 A O l c n j / / P d f 2 8 n G K x u T R n i 7 d q j R b k q a p W 1 y q q j B y d i 7 0 6 4 t Z t k S E L N E L m d b l V M 7 j x R s P J G z g w q b / E Q w s h v E u / b o 0 f t O A N F 4 S s T B o O j l 7 x o c S U 5 s I 5 7 J + u c / P H 0 h Q X B m j U b b N j b W V e + O P X 7 8 G x v 0 L 2 1 r Y 8 e Z y e u r l 2 + 2 U 8 n k r 2 W l A Y K A u R 5 W c + P a Z t D b n Q v L T 4 S J U 5 g V 4 v T n / j + h n F u 1 d u Y E A / S B W c r H N b 0 T r 4 8 t I t I C q t + z F x s q O 9 h / v C i N L g 8 2 k M Z B / y 8 E 3 3 K Z j K U T J K M b s 5 S 0 d 0 p a t y p p 3 y F 5 d D J t 9 2 e z t i p t 3 2 / 1 b e / w y D a + / l a 2 Z 1 S a O W 1 p 1 T s 7 O e 5 z i F 2 9 H H L q U b j + g d 1 D Q e d L i q T 5 h s g E B i C A a K 3 O H J K Q y E T e j o + P 1 a e j X h + y d O D G h w 1 B H o E 5 B M f n Z i 0 7 H l V d 4 2 K m k F N 3 P E t q W P Z 8 Q V u 0 M 9 h R N H n 4 4 p k O M 7 + + I R r q / v j B d a e E 7 z Q Q I i P s 8 K X w + 9 O v X t v s Q s l K s k t E P 7 a 9 v e O T d n i C Z g S p 6 E w 6 K 0 j q 0 G F 8 Z s C G B P P 6 7 T s b l b Q r z s 7 Y f / z b / 9 h f L y 3 4 H E d b g K X R g X n i N p e P 2 n f C 7 c e 1 E S t I I 1 1 2 2 7 7 H J z J o 2 9 T C j O 0 f 1 e 1 v f / Z T 1 Q 0 5 G z H y 1 F 6 K K I O r X 5 z s B x o p Q A r q Q c 3 4 r h N O U A Q J Q Q v Q k N B O 3 Q c c 9 V P X d d Z d Q E h m c Z n H Y u X 2 8 K B c r h m 2 z c s W o Q 3 j a 9 B + Y A 4 w W j / 7 O a B d h 3 V 9 s S u r C Q 4 R s B M N N S K 7 Z S A t 5 N f q u r B i X L p T Z X M f M K i r 9 g 8 u R 2 1 U E A 6 N c s K C Y d U w l k j 4 / F N C d X t 4 e 1 7 C S T Z n 9 0 I w l W R z e O V I N 7 N u y f l l X S 0 h I U 2 C 4 y K d h L h l u 9 F + + F b P G Y 4 R w X R C U J y I L x b e k c Y h r N u f 3 y 3 Z w W F N M J A c w X G 7 p b E 4 V j 1 m S w V 7 / J + f e T z 2 u B A F 0 B k b j s z 6 P I f u q K v d H F 9 8 8 c R + 8 j c / 0 i d o h H 6 h / 3 i n T x k L C a d / / A V u 8 z / 9 Y y L e U B d y 4 D i g c 5 F e I j x 1 0 D d P n k s z T b s U S y Y F O U T E c 6 W i J F T C 7 Z 1 A s u F u 7 k X S Q F T e U 3 o x + B w Q U V E M i c R / / 4 O 7 1 h S E + O 3 T Z / b h X / 6 F n e 1 V r U J C A U m y K W H 1 4 / 1 t 2 z l u 2 0 c T U 3 a 4 X 7 H 8 a N w S s o N S g h l k U P T t D C o Z N h B g u R 4 Q o A M O l S B 1 + a y W 6 F 2 E r i o c 7 O 5 5 Z k H s q m 9 f f O v 2 E R O T 1 B e D 2 W H Q N S H T D 9 z n 5 9 U X D D Y H 8 G / o P Q v X D Z 8 T P r t d w a G v z 5 + / d C 8 k 9 y K s c N d 3 m j 3 L 5 8 d F c D w H x q X n A s z C s 8 j 3 v u j v N 5 9 + 6 c E 1 m 6 2 2 d c 7 V J t U r I b u O C 9 J i p L h s G T Q D O 3 t t L G l T 6 h s Q A b Y a M S I Q h g G 6 6 x V P i H k H t i a B l o z F r S k N z W Z B v I a + J U P P 5 c n 0 g 7 d N s o r W 9 j t d 2 9 z Y t r O T i g T e p e E 2 u U j n r K 0 y y 4 2 B j Q t T / v b 3 X + o Z E X v w Y N V d + g g O + v f 8 P G L d r h h E A o T x w J l F 0 m v o g w X A M F J E q O j q S s 9 X n 9 F u s 4 j 9 H 3 T 0 O d Y C s c k U A A A A A E l F T k S u Q m C C < / I m a g e > < / T o u r > < T o u r   N a m e = " T o u r   6 "   I d = " { 8 5 1 6 4 6 7 1 - F 5 C D - 4 8 0 C - B 3 7 B - 3 D C 7 3 8 0 C 9 D 1 0 } "   T o u r I d = " 6 6 0 7 4 4 e 1 - 8 1 9 f - 4 2 c d - a c 4 e - 9 9 3 f 0 f e b 7 5 5 e "   X m l V e r = " 6 "   M i n X m l V e r = " 3 " > < D e s c r i p t i o n > S o m e   d e s c r i p t i o n   f o r   t h e   t o u r   g o e s   h e r e < / D e s c r i p t i o n > < I m a g e > i V B O R w 0 K G g o A A A A N S U h E U g A A A N Q A A A B 1 C A Y A A A A 2 n s 9 T A A A A A X N S R 0 I A r s 4 c 6 Q A A A A R n Q U 1 B A A C x j w v 8 Y Q U A A A A J c E h Z c w A A B K o A A A S q A f V M / I A A A P + l S U R B V H h e T P 1 n k K X Z l h 2 G r e u 9 9 + l 9 Z n n T 1 e Z 1 P / 9 m B m O A w Q g g P D A E Q G o m S E I Q A E I h g g L I i p B C v x C h C E E K / Z I Y B K G A N C A o z G A w 8 + b 5 9 t 3 l K 6 s q v f d 5 v f d G a 5 3 s H v J W Z 2 f m z e 9 + 3 z F 7 7 7 X W O f u c Y 6 l s / F 9 H n Y 4 T t e 4 5 3 p z Z 0 W o C t 6 / f g d f n Q K / X x Q 9 / + A u 4 n E F c u 7 6 A Z N q H X n e E a q 3 F v 3 U w M x N H o 1 d F b 2 j D a G R B p 3 2 E a n M G k V A a / e E Q r 1 + 9 x l g m g 5 e v X u H a t W s 4 O j j G t Z v X E Q z 7 4 L B Z M B w O Y B k B T q c T N l j 4 D 3 C 7 n e j 3 u + Z 3 q / 7 I 1 2 A w Q D 5 X Q a m U Z z m W Y b F Y 4 H A 4 e F 0 f V q v V / P 3 i 4 g L J Z B r b 2 3 u I J z J o t u r w + n 3 w e p 2 w 2 5 3 m G l 3 b 7 f f M 9 3 5 v y P f t G I 5 G 5 r m 9 X s / 8 r i 9 d O + L 7 D r u V Z R z C Z r P x O 8 z n V O B e t / u n z 1 V Z 9 N I 1 u s f V 7 1 Z Y 9 K x B H x 2 2 o c t i w 4 C f G / U b 5 m / 6 X L / f Z l t 3 4 L Y D 7 Q Z / z q 0 h G Q t j e n o c 3 a E P u w d H 2 F w 7 Q j j o x f v v 3 d a n W K Y + P n t 2 A J f b j U 6 j w W c C p V o D q V Q a t f I J n + 3 G 9 7 5 5 m 2 0 D 1 K p A Z 8 T y 9 i 7 Q a O S R G c 1 h u 1 D D b C b G + 3 R g 5 7 U W O + v F f y O r A 6 6 A H + V a m + 3 l h d t h 4 X s 2 Z A t N / P i j R / j + t 9 / B 1 u Y B 3 n n 7 D g 4 P z n H t x i z y + R w S k Q h y 5 S o q l Q a 2 N t 7 g 5 o 0 V B N 0 h e P p F N O 1 b S M 9 P s A 9 j u C y 4 0 B + w n p 0 m J s e i G F n U / m y f j p X t U 0 I 0 G m C Z 2 E 8 O / s 5 r P v 3 k G W 7 f u Q m 3 y w 2 f 3 4 5 6 v Y 1 2 u 4 1 m o 4 x a o 4 o b K x O w D a s 4 Y 7 t l 8 / M Y W r p w e k J X / c F G c f E + H t p R o 9 l C L O j j v a / 6 c D Q Y s t 8 s s P N L b Q m w 8 W V n 7 K v h s M / 3 a A v s v 8 H g 6 n s u x z o m E v y s 3 r u y i a t r a Q z q y f + F D e h v 6 l v b w / / N X 3 1 Y 6 b B R H E 4 4 7 X H c u r M I r 8 O D e r O J Y M S J 2 7 d v Y G / 3 E P f f u i 4 z g S f g R N D v x 8 j R Z l m G f M e O E R 8 w r O x j m s 6 0 8 X w L R f Z j q 1 x H N B l H N B b D x E Q G 4 V A U q f E k 7 E 4 b n D S I X q t N w + z D x n t Y e Q + f z 8 u C q Z B X j m Z n h 9 p s v D f L 6 X D Y E W D D Z C + L / N 0 O J 8 s q w 7 f y G l 2 r S j V Z X r f P w / f d c H l t C I b 8 8 L p 9 d G w W k x 2 o R l U Q s M J p n s u 4 w I 7 l s 1 i D H u 9 h p X E N + H w 2 G 9 8 3 r W W + r L z G w u c M 1 I j 8 u U d H t N k c 5 r k 9 v t f / X 3 T C c M g v 3 l f X q n n 7 d C g r n 9 3 j d 7 n t Y G i l o T f Q 7 Q 7 o r H Z 2 u s u 0 X a u 6 h 4 W 5 G N a 2 z h A N J z H s 9 P F q 4 x T f / 9 5 N T I 7 H e c 8 B X m 8 c I Z M I 0 4 B K u L U 0 g b m Z F G w s 8 8 J M B h H 2 x + E J H a c 9 w s x U n M b e x O H 5 B a Y m I n i 6 u o 2 d v Q O 8 e X N J w x y h R s N 8 8 X o L q 2 t r O D / J o V j p o V S t Y 8 j y l G s 9 P H 7 2 G n P T G W z t X f B e C b j Y B h P j 7 L 9 I G G e X F 3 A 4 7 X R o B y q l K v v F h a P z I l J B N 2 4 u z S F g c 6 P P + r V j J Y z x s x Z L i A F s g F a r Z e z J L w f x u W G 1 e V A o 5 t D q D H j f o O l 3 2 c H R q Q w 4 h j S N 2 E c H l + G 6 G H E q 5 a Z x 9 O 2 d c y w t z r L N 7 K y 7 n f e j X b j z u K i l M O x 2 s L O 5 h f 2 d X Y T 8 I X z 2 2 Z d 8 r 4 t 0 O s n + o 6 2 Y n u Y / 9 b n 6 n u + o n x S 0 + w y y c g b 9 T X / 5 + s v v D / D 7 l f 1 8 b Y u 6 x j g n f 9 F 3 f U 5 2 q C / z t 3 / y D / 7 y w 3 L 1 B N Z g H O F w g i h S 5 G O t 2 N j Y x 9 T k J J 4 8 W U W Z j U f n R i Y T Y W e 1 0 B 7 W 6 W S X R I A i 7 D T m I Q 3 c 0 R w h 4 U n C x 8 Y 9 3 T 1 H Y m G K B k M n Y Y e 0 G C l W X 7 7 G Z S 6 P B j u v m i u i x 4 a 2 2 W m Y N L Z i s Q K X i 2 F V F W F B 5 U A C J x n z 1 U s V B C N Z h J 8 Z Y X / v B E E 6 m J B N f 1 P D n 5 1 d I h a P m 0 6 2 M q I Y I + f H O r y / j T / 3 W I E B G 0 a o A d u V g w 2 E k H y E n F g N J M f U 1 / C r q C M E t H 8 V h b 5 G K l 2 n a D n 6 6 m d F K Q U a X S M n 1 z V 6 T y U m M L F 4 V x 1 Q r l T N + w N 2 3 t r a G y R p N P t E o d x F D o u T b c R Z N z s N L R 4 N s t 0 c N O Y U U b Z v j K n Z 7 C I Z 9 + H o r I q N 3 T P U 6 j S + k 1 P 4 P V 7 k C 2 W 8 2 j y G g y h T a 9 Q Q C I X R 7 v Y w P z 2 F X K G B o 6 M z z E 5 P w O J r Y u Q b I p P q Y u J 6 C r P X 5 n F Y P Y a 7 a + N n Q k T H G H a P D j E / N 4 8 P v 3 y G + Z k J o l + T 6 F J j e 7 Q x T q b R 7 g 3 w 5 O k G T u m 8 D E H Y O z z D N + + v w M I 2 3 d w 6 Q j 1 X Q C X k w + F e E w e H r 1 A l 3 e n w K 5 9 r 4 i J f w P W V W b a j D S e n F 7 S l M N x O B 5 r 1 F l G p h / X X O 0 i N Z f D h h 0 / 4 9 0 u i b g j b m y d k G x G 8 X t 3 F / O I U A w I R 3 W U j a k V l x 7 Q t 9 g l t b 3 f r G f z x W X 4 + j Z n 5 G d q l B 3 P 8 7 g + H Y W M A t 7 H f C U 8 y L d M X 6 s s r 5 1 H / X P 0 s h 9 B L 3 8 X M 1 J e 6 3 v Q l f 9 C X r v s a n b 7 + v I L o n 9 6 L L 9 s / + t 0 f P N w 5 P 0 Q 4 d V 2 A g 0 w 6 g d 3 d E 9 y 5 e 5 M P Z y R n N B 2 f S N F b H X j 0 + C U / Q j x x k P a V s x h d 9 N E / H O H y 4 g T 3 x 6 6 j z w Y S S i x P Z b D 7 x R N U i i U E J y b R Y 8 S N p u J 0 0 H E k + D 1 E a q P I I 9 T x e z y I R E K m A g 4 6 m I 3 G r n + K 6 F 9 X V s a v l 5 0 R 2 c E G S q V S R K u C o Q d s U T q Z h e U c w u P 1 0 Y i J Q a R 4 V l p z V w 3 H z w l 5 + o R 0 V p 9 f V 4 4 i g 7 9 q K L I i O r f a S W j m Y h n 4 F 9 O Q D j m A w h m / d x j t 7 K K Z v M d A 5 d E 9 6 U Q s I A 2 u d 9 V J 7 K y + E P O r D t O z 9 b u p C p G t V m V g 4 m c 9 X j 8 G 7 L R Y P I R 4 L E S n 2 o P X 5 e G z r b i 4 Z D 1 9 L m N s b t b 1 4 O C M U T t F h y U L Y A c F Z C A s o s v D j h 9 Y 8 W J 1 H d / 7 z g r t p Y d G f U B H u 2 R w 8 q B S q 2 D 4 b / 4 E F t L e U Y A B g m i Y T I / B G x F L 8 K F a P U K v 3 U L Q 4 s D C + C T C g S A / R 6 Z A i j l N R l E j r R 8 j o 6 i w z N e X F + l M b T r S G Z G l j B T L o 7 5 I s y + r l Q K s I 5 t B v X g 8 h n 6 z h q m F e d Z x g i j m x t l 5 i 8 7 g w N z U G J 3 Q j n M G h a m p p G n j V r u P L x + / I c 1 3 Y X w 8 j R j R y u 7 w 4 t b N O T R p M w e H R 0 i l 0 w y c Y k w 1 E 4 D 3 9 k 5 p o x H a K l E D P m y S i s 5 O e 1 D r p e C g s 9 F a G F B p Q e w L B W b 1 b 4 P 8 1 0 5 k F c q I g 9 i I W F 8 7 i B i E 3 h / I F v h p f b 5 G G u 1 2 e 3 j t 1 U v X / c 8 B V b T x C s 1 E 8 d W 5 V + 9 d X W v 7 3 b / x z Y f P T z q E e T b 0 y I d X q 4 c I B H w o E T X O z 8 8 R Y + T 8 5 G N G r I U F X C e s x 2 N + O D w O X t P H g o t R Y T K D q X g G R 6 Q i k X S c a F N F g N B + S D R a i S d x Z h 2 Q k p D f s s D 1 e p O d 5 m J h V B l R O T q D K q F f + C J Q 8 M U W M D a s q H J V C f M G X 6 r U i L p A 3 0 P h A K l E H 6 V y j X Q y j H K 5 D H 8 w Y J x F K C S a J W c w F Z e n 6 L b y J / 7 w d Z Q Z 6 e 9 f 8 W i 9 h i z A g I 5 3 V Q 6 i W / + q k W 0 s S 4 s O I C I n 9 O r S u U y Z e U + h u U V 0 g B 3 z d W P r / l d 0 k N c M 5 c D s Z D q B 2 + u i H n U a A w o Y 6 s P P 8 j q 3 b x b F y 1 3 S H 6 / h 9 x V S r 2 i I 9 + H n A 4 y 2 l X I F i X i Q x n O E l W s L p D R e U s E I o z W R H C 0 c X 2 S J E B f U r x 3 T X t I i L 1 9 t 4 b f / 7 3 + I x Z 8 9 x 4 f f X k C 9 5 U C b l K 9 S L e N i / w T H p J S Z 8 A S a b K + z 4 w M i 0 A R 8 X j f 1 b Z B U 2 U E N 5 Y T X Y 2 W Z 0 k b v q v 9 + 8 r N n W F 6 Y x q 0 b 8 y g V S m i 0 q n C P H P C z P p O h I D 7 c O m S r k Q a e n h G V S i y 7 F x 3 W / 8 a y H R u b Z d 4 r y v 5 n Q K A z b q 0 d I 5 4 O U h K k c M Y g s E W E s 9 L o N z Y O G C h V z h I d N 2 H a y m I b 8 L 0 u 0 T v A I M 3 + j g S o m Z z U 8 j 2 W 2 0 b K O q I d n O P l i x P k 2 R a r L 1 6 h S H t 0 s G 9 P i d D n j F I K w g r U r W a b f a Q + v 7 J B d b V h I K y f + k 5 9 X y G b 8 E v W f P 0 e v 8 R K r h g R P 8 n 3 9 T I 2 K v v 4 y t E M N f w 7 f / P e w 7 O K H f 2 O D c V s D y F 2 q p 8 O I I 4 b D c c Z 1 a I 0 y A 4 j S 4 5 I l W F n U f A 2 6 x S 0 F H 2 j c z i K I 3 g o T k d 0 o m a b A p w R t H m e R 5 2 0 o 0 i h E p 6 c Q o 9 x 3 e U i a j A C K 3 K M W A F j D F 8 5 E r H b N L I p n i r J g p o i 0 9 i u C i 8 E 6 p m I o y 9 R N K u D 4 p M d L 3 8 7 O c 6 x k Q n v i k j 6 P O / 1 N b L I J X T f I X 8 e s t K i r n q e v s t Z Z C j S O s a 1 L I x U B L I B C y F j l s N 9 f Z 9 m g x r N S Y 1 A 2 q O G 7 X T Z M X Q k m 7 i z l d f w u X K 2 P 4 1 8 c k 7 S u z 6 R w 8 6 y i s L q f v J q / a x Y a K G j N T Q g w e g / o I 7 t d S t 8 j p V 0 a x y v 1 0 5 N n Z + + 3 M A u t c 7 z Z 2 8 Y z E R h n K T O B e N g o s S 1 e p b G k k S 3 T b o X t O G S + u n i 8 g y / 8 / u P E W J w 0 7 P S 2 S Y c f + 0 H f M Y p k m Q d Y W + M m i S C 5 Z k E g t S Z l d 4 l I u 5 J s g V q z m 6 L Y d Z O J / f S M f i c i A e f f f E S p 6 T U / k C I l W R b k W q J a U R 9 P q S 8 R A + h I Z F E 1 G q a V O v G 8 r x B I T / p 3 8 X Z B T + / z c A c p h P t Y G s 3 y 3 o y W P V I x a 0 e Q / d n Z 9 J m o G d x c Z w U s I u 3 3 m K g T j J g U D I 4 i V j r 6 w c M m n G c s T w d I v 3 W 1 g n G x q I M 6 k 4 + 0 0 N N 3 0 O 9 1 E A g s Y y J + Q l M z k 4 i P Z m C L + J D j L p z a n r c M B Q H g 4 S N N m h h P 7 9 5 s 4 V E M s q + o 3 O x P m I A Y k f q n y 6 1 n f M r R L s K 4 k Q 1 G l q h U D R a T t d K T q j / 1 Q d f M y j 1 u + 3 X / 9 L b D x O R G e o n P 1 a W Z 0 k v Q o T r I Z 2 H D U K a x 0 s o 7 N J I j 4 V p u O e I k O P 7 z U 1 J Z V w + N L w F p I Z x W O k g X k Z d e 7 2 N T 9 j 4 D j 4 j c v 8 2 r O T H n U o D b 9 Y 3 6 a Q F r K 9 t I O A N k M o c U h M l D K K o I g 4 W T p U R g g k B V A E 5 Q p W U Q w U 1 D m m T 2 V 9 x W g Y + Y 5 R O h 5 s a Q P A s 8 S / j d R g n M K M 2 / L u L j t 7 t d F h e U i n C R H / U R 5 u / 9 x k F a 0 S 3 W q W O 1 d X X m J 2 d x 8 b 6 B u s X x Z M v v q T W q 2 F n Z w + 5 y x y a p D / Z 7 C U p T Y I o s U 3 9 F s H R 4 T k R 5 2 o g h V Z m 4 F 8 0 U w M W 4 u A q 2 4 C U T F R W j i F a q B L 3 G W n 3 S F P a F O o H e 0 c M C h 7 s 7 x 8 y K K V w e r B L V P B h P G U h R U 4 h F H C T K i V x S c 2 S S C T R a f A + f Q Y L 9 s m T Z y 8 p 6 r s o l p r U s x u k t y O W K w y 7 m x 1 / s Y 8 b P 9 5 E n k / M s Y D t i x J + z 1 P C d 2 6 9 h 5 n x O I 0 i w M h O 2 i U E D D h o d C E E w h X U e Z 3 N y w B K + l x v t X F Z r O N H v 3 h K 3 V z C r 3 / j L p 2 D r G N y A u e 5 s o n 8 r W I e C a J a n + h W p k a a m k y T x q k d B k Q n H w M K N a j d Z 6 h 3 K t 7 F 2 + 8 u m W d f W 1 r E W C Z K q u / n l + z J j i g 1 o s f h I 9 W r I M J 6 q P P F H i y 2 H s Y m J v h 7 k / d u 4 q 3 7 N 0 l F E y w 7 q T 0 D 6 J B O L M a T j P v x 9 N k a W Z A V O 5 u 7 O N k / p b 1 Q X 2 3 u G 5 0 m Z t M U Q y K V X l 1 9 i Y W F O Q M S X Q Y z N 9 F O f c e L + F 3 M y U m H c h g E k u 2 p j 8 3 o o E C k U T f M S o h m e l 6 G p a D N a / u U D p Z / 8 2 / + j 6 P p m U n S i p q B c h v c r E m X R k k P V Y V E d M j d Z c S G O d G S N T B Q J / + 2 W M n b i 8 e Y 6 0 / B w u g 5 l J j r j f D 8 x T q a 4 2 N w J 2 J w U o Q 2 2 R B O n 0 Z t B s b w 3 G 4 3 C 9 I n V S A o 2 w n p p I V 6 m g x T 9 E p 0 r c 3 K R 0 k / r l 5 X m k Q j M s I b A 7 F E B j m 1 v l S Z F t F R o 3 H N Z o t 0 g H S K D a A R J l 3 b p 7 H 1 i C w S k F 0 i i x C m R l j v s a z + g F + h x T S Q i w 0 p t N I I n L n 3 k K i o g Q b e S 4 a i z h C i 6 X l W f j e I y H + 9 d s e U U t e 9 e P 6 G t G y e n a 0 h 6 S s E b b O t e s 0 u 7 9 E i V S o Y / X F + R g S i 0 c 7 O z u H 0 e J 2 R t 4 l Z a g O v 1 2 E 0 6 + r L c 5 Z v a E b T h g y H 0 3 Q s S i + + B n A w K E w w Q p 9 n j + D z W d E Y u H F 8 V M R 4 m j q C d L x D x P E 7 6 K g n T T K O C P a 2 D / F L b 8 / z X k 4 T d J x 0 2 h 6 1 k 3 3 Y R r 7 Q R L 5 S Z N s 5 c W s p i d Y l a V K B Q Y y 0 M R i M k 4 1 0 E A q 5 E A 9 4 k V N 5 6 e h u B j e H p c + / B 9 H L M y i R f g v x g 0 S k T z 9 / h g c P 7 s L j s 6 N a a G B t c w / X b i 1 h c / u P 8 e 6 D e 6 R T I y L D m O k L + g I e P d r E O + 9 c I 3 t h + 1 l 8 p N k d O E n x R m y 7 N 9 R l o r j F U h u 5 b A H X r q V k 8 + Z V L H S o o 3 N Y X J l i k K r D 4 x r h F 5 9 + g W D q X d j 9 Q d M 3 0 k e 6 3 M d + E 7 O S N c u O 7 Q x 6 B Q a J L Q b 3 x Z U 5 t t 0 F J q n x 4 v G A r M s E e T m N + l o I J X v R d / 5 n + l 6 2 o a H 0 K / S 6 c k I 7 Q U F / t / 2 T f / b b D 9 d f H 8 H p t p P G 8 E L S x E a r S R t r 8 / c O u q M a B W m H N 6 I X M 6 I J P U r 1 E o Z E i + z l M R 7 / + B U O 8 l V c X h T I m x v k t X W 8 P M 9 i 7 7 I I F x G h U W + Q z 1 K P k V f r a 2 J i 3 D i p R u K E Q I Y t 8 U s o J d h X A T U 4 4 a Z T t O U k f I 6 c z B S e n 1 S F d I 1 x L d Z k S E G s j j E I Q Z Q T I h T z e a y / 3 s P l W R Y n B y d 0 P g t y L J P X 7 W S 9 6 I z 8 5 w / S O v n + q F U m x S M y 0 p k O D 0 9 Y 3 j o e f / k U T j r 6 / t 4 B O z 9 h n q v / 5 H h X z 2 f L s T x q 8 A 7 R Z 8 R K Z E 9 4 f 0 b l W D w C J w 1 O 8 1 1 C C w W R c r n E 9 s n i 7 P C C B t O E j 9 p i g g E n Q T 1 a K L w i F R t Q o 8 Z I 1 / o I O X p Y W z + H z 9 3 D g A 6 / t J B k 5 I / T q D V A c U J / 6 q N O 1 L 8 s X 8 L i t M L l S R L t r E T y G n y e I C K x I A Z d J 7 Y P y z g 5 y S O e G G M Z 7 d j a 2 E C x 3 K b g r u O t W / P s A S / r 4 z R z g r G g B / M T Y a N 1 7 c M C b k 7 N Y n F y D G N R i v 6 d H X y w k k B 0 r A y f o w Z b + Y o m F 2 s d 1 E o F V M w 0 h b Q F w y / p v o f 9 t n d y R g e z 4 e j o h M H X w / Y C a W E V F 9 m s v I Z 6 i J c z c I u 2 T 7 N u Z l 6 I 7 b u 2 v o 1 M M i y i g r O z I i n g l A m I 5 x c n W F y e p L 1 c o b 6 F F 6 v d h 0 M H W q T M 0 t G B y I j o 7 u H v B 7 B 6 J 3 k l 2 Q D 7 S J + H m X N i 3 0 l W 8 O b S r r L 3 y a l x o + t 1 T / U b D Y J a d I d 9 S 6 l C P c 4 r 2 e V X / X 0 1 6 i e n 0 h R N w w C B q K A J 9 L Q J P c + g 2 f r O v x x 1 8 j v Y e X 2 K l m e c 8 B u g c X b 4 w b 6 J 9 r f v L F L k g 5 F c k 7 E O i s U K q V I H 4 + N A a 7 V t K E q X N x y b m 4 O D C F U p 1 / H z j z / F 3 I 2 b s M 9 R b J M W + H h P p 5 N U j r x 5 Q I O Q w 0 Z I M S O B A A 1 k a A R f k B V g e b 7 y 9 C t E 0 k S c Q S 9 W y h S a 7 6 l i + j s B x 8 x v O E m Z W q 0 G o 7 j F O K F G 2 L o a a e N n Z T x q 5 C K j f I g a q 9 n q 0 G m J O t 0 c d W G Z z 3 d i Y Z L 6 g r T x Z 1 / 4 W U 5 y d P s Y w v G J q y h F v u 1 g p 6 u D F Z X k y F e R i g 1 M I x h Q A 5 1 T I x T K B d y + f p 3 U s o s 3 r z Y w M z f B + k W R z V + Q K o + R J v A Z L l K C l t q 0 i n K x j D o d o l 4 5 w R z 5 f S w Z M 1 M M p + c X p C U F B B w u v H N v j o 4 M t r 0 F m x v H p s P 3 D 0 6 x f 7 x n J t a X l l b o k F H S T k Y T t u n J Y Z 0 / O + A l / R 0 f D + N w r 8 A 2 G 1 B P F V l n K + t k Q f G y h K V 4 n F F / h e h W x f T M t K l T U 5 P E l g 4 + / Z K U N x E k q 7 h i J X K a 7 3 9 j m X G H 8 E H n W 9 v K I p M m t e 9 q y i K M N 4 U c i k 0 7 I i E / M q k Y 0 Z F B k C h W y l X Q 6 l v R a T G g H Z f h 9 L r w 8 v V T / P W / + j 7 b g t 5 E 5 M 9 k U p Q W Q b x + k 8 P K S g Z J U t p m q 8 s + I N t g O / 3 i o 6 d 4 9 7 0 H R K I i N d Q G 3 n 7 7 H l H I Y u y Q L W + Q R A 3 U a P e N r j k 9 P 8 F E m o 5 t a e L 1 U R A j B / U e + 0 g O 5 X J c G b u H S D W i j U o S X D m I 0 O W q H 8 / I G O q 1 N l E q Q g c t Y I 4 S Q D p K d i e G 9 L X 9 6 T O y h T K d W I g s F N Q 9 F P T 1 s v 1 v / 8 7 b D 8 d 8 K a y Q e h Q v z r G 1 v 4 1 4 y o M H E y H M J y L 4 + N O n j A Z l 5 A o V R h Z S H z q Z 2 9 O G z c U K l a g X G J 3 d 5 L x O R u f d w 0 P D Q 0 / Z i R a + 5 4 q E y I l 7 8 L k k X I l e 1 E M S r m 4 6 V 6 u p y T o 2 D s t h I 7 z a G b k U R R Q R R N 2 k O R z 8 3 m E j y + E 0 P y A n U V Q T V l m J f m Y Y l B 8 T 5 9 V A h i K n h q X Z X m a o 3 E N n K l V q S K c S d C D q M u O M H R Q O P s Q 7 5 O J u C r 1 K h a J 3 u 4 F E o I 9 b y 1 5 U m n F 6 9 R X N M 4 3 J a C h + r V E m O z v m q o w W 1 O g U Q z p d m G J 7 g t H l z c t X 7 G w N + 1 q R m R h j Z 2 p S 0 s P n E u 1 Z 4 v 2 9 Y w b K N l I s S z w h / R B B u 5 n F z R u L t C 8 i p s + G s 4 t T G l w I J 7 k C r 9 / D y T n 1 0 f Y + d o 8 q K F f r R G s N 3 w N / 5 v v f p E h 3 k 1 Y q m L T g d w V M I L L Q Y O a n p o l Q f R w e X W J 8 L I F E P E X H 8 y G V T r B t W v C q 8 + 0 B Z O g 4 m s f J U S d l W Z d g N A Y / t c T h Q Y 4 6 K 4 2 V x X H M U k f v H l c R 4 9 + 2 j o v U M i l s 7 Z w j V 8 l j 4 K i j R q Y y f / 0 B d W b J j G p u b G 6 R D v r Y 5 m X s 7 G 7 j B 7 / 0 H s u Q x C m Z w l / 6 r U l M T k 6 h V i 3 j M p s n s v p M F k i + X E W j 1 m S g y C I n h l M h + 2 H n v X V / i c H d Q S d y I J m M I E R G U a P t l c s N a n U f 6 s 0 2 E f u C m j e A y 8 s C v 4 f o A M I Y 2 k A v h / p Q E 8 t X U y R i L m 6 i k z y Q s Z H t y J 9 l b 5 Q E G i R z 8 h k B 3 l O Z K g U G C e n g L h 1 P 0 k R T C Q z r R h K w 5 0 0 w 1 U v a v F y q m F F I 2 Y m Z z G c g t / 2 f / + F v P 7 Q Q l j X y 0 W X H f u / B H K 6 N z d B I A 6 Q Q b t x Z n C H H L G B x L I b x U A O Z Q A v h U Q 8 b n 9 Z x 7 8 Z 1 R J N R B B l h 7 c M u k n Q Q j 8 f F S E y j p p N U V 1 e x f U b x S v 1 x e H h A F C K l o E P 4 S T M i E a I T i 6 p R M l W 0 w I Y V w j h p z C p g p 0 M n 4 j 8 N U m h k T x F F r x E p H s v 9 p 4 3 F H 0 z U 4 H / m J a M z u o Y X 2 f W 3 o e 7 V M g 0 n h H T Y P L A O j q n P I t R E f k R j c V K K O q J R B z 5 + 9 J K 0 k M 3 n T r H h h E Z 8 B j + j L A x x 6 n M a f C g U N h F K n d E g d 5 E o v W A g C v i C a L P M T t L K t d V 1 z D D 6 i 5 Y M W t R C R K i p R I 9 a a 4 s O E 0 C A E f X y o k R x P U H j 2 q e g j j A S l x G P J u H w n h P B Y 4 i 6 L a T H d s z P p t B D E K X i P q N E E C d H 5 2 a E V X S k 0 7 S g W u 5 T h 2 W I w h V k s 9 S d d B 6 n Q 3 N K H j p I g G X o m M G i d p t t 7 e 7 g e i p A o w / g D 3 / 0 H N d W F u E O u J C K q V + I Y t S s f g b C N M t l Z 3 t Z S e e i Q R 8 e r e 5 j Z n o e q 3 s X C J F m p u k k L Q Y 5 3 p T B M I V o x I + A 3 4 0 Z 0 k T p T L G N i c l Z B H 0 B X t I k 9 T x H I t o h v a q j b 6 V d 2 b w o E R V r x b Y Z U Q 4 G m l i a J 7 W d s m C M O r L V c V I b X g U u B T F 3 w I O f / P g x 7 + 1 h v W j s r E u b L G d m e o I B q 4 1 Y L I D t n S P E w g y G 1 j b e r L 6 C J 7 x o t L N s S T q Y Z I P 9 q Q E E E / N 5 b 0 o L O t q f M g 7 2 r 5 X X a d o g w M A Y D o c p d W R f 9 D 0 5 4 F c G x i K Z L / 0 q h 5 M + v p o K U g D m t d / 8 x q 2 H 2 4 c 5 Z A n T t 5 b H z Y z 7 1 s 4 l B v Y I q i 0 Z 6 A g Z R o d 6 Q + J e Y j 6 K j 3 7 + m j e L U D s V 4 G Y B T i / K + M M / + R n y B 2 e 4 q N L r V 2 b M g I S t T 6 a e Y S N T S 9 y 4 f 5 u N R 3 6 v I U h G f x / R Q 4 j j Y G G f P n m J C / L u 7 E U O y V Q S v / / v / g O u r 6 z g x 7 x n i Q L 5 4 O C A D n l i N E 2 M 9 9 X P b S K f 9 J C D Y U m o J u M 1 k 6 q 8 5 9 7 2 E X Y 3 D r C 3 d Q i P w 4 v t / Q 0 8 + n y V + q i G e C y G b x C J P D Q y h 8 N v J r M r l Q K W F s e w u D S L y a Q T h a I d p W o D f W q 4 c q 2 C P i N + X w 1 H R 1 D j C u Y t 1 I P u y y x q R J P o z K S h c V 1 e r y H b B F G o m C 8 i d / E G n v Y x 3 n t r g U b r x V Q q j F S 8 i c u c B d F M h P R D N m k l + p y a U T G r O n X k R C g Q J 4 3 2 o d E P 4 O i s w 0 i Y R 6 t 3 g u v X b s N L N H 7 w 1 i T S U a J P 2 o M x 5 e b 1 W z g + z b K d A 4 i R F V R I C d X p N u c I f / R H H 1 F X p Z E r 1 d C q D Z A O D L B / 6 S J V q u D s s k F W U a Y D A 3 F S c E 3 Y + / 0 R o l Y J A f a 5 h Z F 6 S O e N k 5 4 9 f b G K + z d n k c y k E f X a E A v F c d H z Y j K d M d R K w + z r m 5 u k n a T d R J h S 6 Y K I U 2 T g 1 N w k Z U I r B a t 7 E t 1 G D Y X K H o N H z A y a d B k U q 0 S 0 S l U j p A m 8 f P H E 5 J G G g k k a r W z F T e u 1 I E G 2 N D E m 5 / N j d + c Y s 3 N J E Q n a D 7 U 9 W V K Z M u T 0 t E D U p J b 0 2 t G 2 T Q q u D H O x E o l V R t 1 H Q V Z T N C Y o s h / N 5 D z / Z l i N A j P t R 1 g k W z r c P 8 L 6 m 0 N k x h M G x Z Q C p u v U u E I k M R 5 d q / e F X v w D L P X t f z 4 a W c f J U N o Y u R J m t K 1 B A 9 L k l + a f h I w u c v E m R W + P f 3 u 5 + i m q J 2 k 4 o 3 Y K w T C s h P i 8 N A E N z 9 r o Y e 5 b 9 1 G t t 5 G l s V U Y m X 0 e L 3 9 v 4 r 1 v v Y + j g z 0 K z X k W p k 9 4 p m G a y r J S X d J G p y I S 6 8 y 6 O w W z b G g 3 0 U y h Q H X W S 3 X R V 4 s 0 s N O 7 S p g U 9 G p W 2 0 u E 6 F L 7 a Y S j P e D f O x T v 9 Q Y j T Y i G 3 s R c a B V / 8 k k N S / d + g M X A G 9 K H G H 7 6 s 8 8 Z 3 R f 5 X B / G 0 0 G W s 8 L O o F h 3 H C M 7 f I D u 2 R N M p o D P 1 0 Z Y v n m f u m 2 A N 8 9 X c f f + P e q S A e q k u N e i X r y p 9 f B 6 c x u 3 b t 1 E o 1 l D 7 u Q E r Q r 1 x s T I D M I k 4 r O o k q 5 Y 2 M Y O m 5 K G 1 6 h V v E T 3 d 8 y E c S F / y n Z q U c t Y i D L K w Q s y S g f Z Y U O i Y w k z m X H + 3 U G m k C O C + G g 8 L Y r 5 t J k T C 5 I 2 7 e 3 t I x q i 9 n G y L X w e k 3 o U J w W i i e D J Y 4 2 y Z Q y i a G L Z X n 6 N S m u G f X a O I N v t 2 v I S 2 M s m w 2 J h L s O A a s f z t T z u 3 k y x X W y 8 1 x A X D B r P X u 3 S K U h j b W 1 M M G B 4 X E T Z Y o f U k v r x 1 g r s l A A N a l n p / 7 n 5 a S J 3 G + n 0 J H 7 8 0 4 / o H B E s L 4 n y 7 c N l j 6 H R s + D F s w J C 4 S H G p y Z p Y 0 G T n Z B I u P H s + S k 1 z Q k p 3 3 X 2 r V L X w s j l r / I G K 6 U c + 5 X M w 0 b K 1 y i Z 9 K 1 4 Q t k x f W R P m 6 S 1 f o y s Z W y s r 2 H r M k k t 7 a A N k P J T n 2 m I 3 U E d O z U 9 Z n 5 W d o w Z B S Q L 0 f z k i N F N L E h 2 L 9 t S 4 P T y m Z u b O y b / 8 s b 1 J Z a x S g b A Q E i b N G l x + p L z 0 e 6 8 t H P l B N r + q / / q z z / M n + 7 g M m 8 3 i Z A O n 5 8 Q y c h P T 5 I z O e i Z 5 V o f O Y r v 5 q i L 0 5 2 m 4 d L R T J I R x 0 t N E M P M b J q V b e C t u 8 u o n F 4 i M D l O p + w g N Z b C z M I M f D Q C L 6 O G J x A y F K n b 0 7 y M 5 p 8 0 1 0 S x X M z j Y J c N y e j Q I Y 0 q U a 9 J 9 C m D X V S m V m m S V m V N g m W V l W s y p M Y p y C O E Z R c 5 r E Y I R d E U N a S d 1 A B O u 4 N l d 7 P O r B O d / m R 3 H e M J J y M + a R m N 2 k t q e v v 2 D N L J K e S z F X i C b t I N U q 0 w Q B a E g L O K h Y k E r D 5 G o t B d V B n h P / 7 w E 7 z / 7 W 9 i 9 8 U a Y r 0 G P n n 0 h I Z Z R 4 p o k y Y d u R 7 x U E t 6 s T I / h U k 6 0 j v v + H F 8 3 M X s V J Q 6 4 Z K o m 0 K I X D 0 9 H k e G N H l r + y U C o U n S x A D r U a R Q j 2 N 6 O s O Y 4 D C J r Q F G 6 k F n S C c r s 1 3 E 6 Y P Y 2 z l j x w 1 x y f Z R J k G f b T k + z v u T Q m k + q U / a 7 i U T c D o U e d n f p N Q O B v n u Y E Q 0 O o G t Y 8 N E v I f n r 7 L w U s t G I 1 4 6 q 4 z K g b U 9 B o K + D 9 v b 2 / B 4 A 2 z 7 h m A O m b G g G U C 4 O Z 8 w i b n T 4 z E k w w 5 e 6 2 F g 8 J s s B D m f h c a p A F c s F H D n z j W W w Y p U k k G a g b H b q 5 J O M e p T k 9 m s C V J W B w N A g M 9 n H 5 r s C Q e / e 3 i v A O 1 r B p 9 + T C 2 f t O L 0 p I d 0 J o j L 8 x K N 3 c a 2 y O P Z y z d 0 1 h j t h Z r Q 7 8 E P / + h T 3 K H m s l p r R D t N d f T g i t 8 2 i Q h R 6 q I I N V h y P G m m S D T R L p s Q q k g a a L Z y x C C s X E + 1 l U a c a Z o M 8 k Q j 2 l K Q A b n D Y N S q d + E L q Z + c Z h 7 T 0 E C 5 k 7 Q 2 / 5 X K F e p C D 2 z / 6 d 9 6 6 6 G j 7 6 c x Z X B R a P E P V U P 5 W j J 6 6 p V 8 n h 0 X 1 g S l D Y f b u 3 j n 3 v u o 8 2 8 + R k S N m u h h T v 4 j O 8 C A l O f a 3 A R y F K d n F w W 4 l H G R L S B 7 l m N U c d A x y o w I L D j 7 2 k k a q I i g g Q U J w M n J C R p F n U a V R i w e p u g m 1 3 f b S U G 8 F M U B N m q c D q R h 4 Q g b i e K f 9 x N v F W c T 3 x + O r O Z Z n U a b E b V k H F I T s h X S j a N D U q r U i k E 2 S U y v p Y o p Q o 9 m 2 R W l N K p 5 d p 4 z s / o O W 5 D 0 S c L U T u p U Y r R u 0 + E H O C b q x E k v / d U 8 l m g k u V y e e s u D F l u 9 w j Y b n 8 m g y Y a 9 J H V W m 4 w Y 6 T Y 3 i o z a Z 7 x X G y s L Y 3 j 1 6 p w C f R u v 3 + Q Z I M q G j u T O d 6 h B J + k I R N j G F i m q i w F j g E j Q Z Q S 5 B n C S k Q T W 1 3 e x v D z H y N x l I J g n x S w x c N R 4 j c c 4 t a Y t B u y v J l F E i O 7 x D d D q X k 1 9 m D k Y B h F N o t q 7 J / D T i a J B K 5 E K 2 N 3 L k W L a r k b Z u p q f I X K Q 7 n W 7 T Z M l U 2 Y g u c x S + / B 3 r 7 W L h O b t r A X 0 R 2 0 8 W 7 / E y r V 7 Z B 5 n m J h K s p 4 0 R P b l g 7 e v G 2 2 s v m 6 S K u + s H 2 O J M u D 1 2 i b L 4 m R w I l F i + 0 6 Q S l U Y / D x E 3 x P a y P O n a 0 T J K a M v u 9 R G H 3 3 4 C v M r a a N l n z x 5 j s m p O O v W N 3 O I H 3 x w n e 0 3 x P 7 h J e 6 / p b 7 N s 4 2 O 2 B Z n D A w F A s O Y M X b p G 4 1 H K P D I W e x 8 r s r 1 9 V C 4 2 k p 6 S C P J y m R p s / y a D D 6 m z U S U c 8 r P h 2 n r I V L i L g P Z L r W a s n I 0 0 N H t d 3 l P 1 o X 9 6 C F C a e D N 9 k / / s + 8 8 D I b m M H T 4 c F n S c O Y Y e X k Q Q X / g a l T O S k 2 R z + K C F O 6 t m z T A e g g W D z U V P V L 5 U m E 2 8 M X R I a O C G w u L 0 8 i X i k h S t H a y O X g o z O t N i k 8 + a E S + q 0 i l i c V k J k G B K e 5 7 N U R u K s 1 a G x 1 B J 2 H d 6 C e s J V v A 0 E J G A s 1 C 6 2 e N A M q R h G Z 6 S Z z 3 v / r Z y o j I Q A m f 3 2 8 c 0 e F 2 M M r F E S X s i F L a 7 F F + j h F l d E C H G y B B X d O g g Z 5 d X J J K u e g 0 R Y p p P z v p l A 4 e p o 6 i M b x p k k 9 3 4 W I n / h o N Z S q d Q D g Z p R 6 K I s B G D d E o Z q b G 6 e w h 1 o k N y z p q v i O g U a x I F P 5 Q A h f n Q z p n n m W f h t P T M 5 1 z 6 9 Y t I o w P b p s L r 1 8 / o e G T y g y b x n h q T S e N O I c N O u T h 3 j m G p N z X N V l M m h y P M N A 4 Z Q h 9 B h E P h X w C Z S L 4 o N 9 E s z 6 k h k u y L G 5 S u C J W 1 3 Z Y p z x p T x c l U r y t N 1 s M R j O M 3 H M I M D B Z 0 c Y c 6 2 u 3 + M 3 c 2 Q W Z w Y 2 l G d Q o + h N K 5 W J 7 H 5 0 V i d p + n F P f a j 3 T C b X a b j a B T 5 + f s V 0 z q O a y m F 2 Y Z x D U U L o G j m y s X 0 h y h b R K L M R F X d O k o f a I v i 6 2 v Z f a j + j C n m s 1 S Z H 4 E c 3 5 q W 4 V O u 8 U E b r X 6 z O A x m g v D N h 0 5 C 8 f v a S N 0 L k r H R N Q t H a q 2 S 4 R 3 a i D r T 2 8 W X u J 8 5 M s t Y m T s m Q M 7 u g C f L 4 A 7 3 1 l K 1 e p Q R o 0 k K 2 w T K R 8 C s A m r U y U j e X U K N 7 u 7 j 4 u T 3 K Y m Z + g 3 U R I n + l E c k Q 6 p u a 0 N B I d p k Z V a p L s V n a q J T n F U p l a 3 m U G P 2 z / z T / 8 W w + 3 D 2 p 0 h L b J q W K Z r p B D d I + U 7 r M v X y J J S F + c j b F j R 4 R B o s 2 w i C A b a m F u H h E i T c T v J A S T H r G R P C x 7 j 9 7 z g h E n R b Q K E m n U 0 B M z U w g E A o y S 9 G 7 j N P q S s 7 C i D G 1 O N p 4 6 U I 4 m / a S / G Q D i / x R V V H E T A v l S w w w Y L a 4 c i 3 q M n 1 V W g T p Q i + 9 U e I 3 2 a T h d k 7 / 6 2 H B o h 6 Z T H B T P d m s S k 5 k T O r o D B w e n u H 5 z k n W M I u h L k o q W U b y 8 w B / 9 e A f R f g w L 4 2 m 4 G Y n u 3 r i B U q U N K 6 n d B d F p Y 2 s P e / u n S M 7 O E K l c J l P 8 v J D D 2 N i Y y U 6 4 z J L 6 s u 7 F L J G S B u X x Z r C 2 9 h r f + W Y a m V g a P / 7 5 I 0 Z V i x H Z 0 x N R u K 1 1 d K h B T s 8 K D E j U R b s l P L g 3 g z u 3 F k 0 e 3 P H x q R H j n X Y P u U L J O E A k 4 s O L V 5 t s N w f L c m 7 a T K J 6 b X 0 L 2 b x G V 2 v 4 9 v v S M w 1 8 m 5 r k 5 v V l U r A A H T 7 A W N X D w W m J N P A U b z Z P 0 G u y H U m N r Y 4 h t S v r c l k i q k 7 x P W o X a s s Y U a v V 6 N B g G 4 i k 5 + k Y N l J F N 3 b 2 d q j z a n j n 1 / 8 T f F 4 h R V y a Z 5 D S o I i N g W I b h U I N + 6 c n r E M E v Q 4 R u 9 P G z C Q j f p B B j l p Z a 6 O e v 1 y j b q l j f m G O d a B z s T 2 V + t N Q 8 n P h E h + 8 d x s T D N J L i x N k F g x m 1 E G Z x I D o 2 j A T v s m U F 2 P j E T T s N 0 0 2 v Y c 6 W J O 3 x m b 4 J e d 2 2 T X 5 f D W X 2 G 0 P T L p X K K T J X J K + I Z 2 Z T K Z N 2 r y 4 s k Q D s 5 t B L y f Z g r J U r t K L R B O v p I X y A S V F l G m j 5 + h 5 W 2 R v m r y 2 / c 2 / + J 2 H W t Q 1 T s 6 v 0 T e L x c E H W P H D H z 1 l Z C n T a a a x s b 2 H n Y 0 9 b O 8 d 8 1 n k t D e m 4 E n Z 6 e 3 s x F 4 c G 7 n H O D 0 / w r D X w i h c g 6 v j R j l 7 C m t 4 H J 1 m h 0 K 9 T t H q N E g k J z F I w 2 c 4 W E k q H x b 2 a o x f j n Y 1 B H 6 F O P z N O A 3 f M E 6 u e K L P 6 s W 3 z E u C 8 m p u g D q A i C Z u q 6 y J K x q o 6 / Q E f Y b 3 N d f x Z z 7 3 x e u X R N y A S a u p V B k p W e 9 I t I 8 I 6 Y / L 6 4 a / l 8 R 7 9 2 + Q G n l Q J K W b n E j C E a R I p v b S Q E c i G E C Z H b B E Z z 2 / z K F H L l + l e D f r p O j Y r I y Z X 5 p h k F I k 8 x H V p 6 c n c X p o x e 7 p G p 8 d J x J 0 e Y 2 F g W y S 5 f J g e S 6 C 6 j B H F H C T 8 l H H B V J 0 o l P s k 1 L F o 3 F T d 6 0 d u n t 3 i d H Z R x b B c r o j f E a Q F D C L 9 7 5 x y 1 T P E x i Q u p J F t M r I h J P Y 2 S r z m h R q H S d e v j z H e Z Y 6 O O U 2 + j f g 7 b N / e n Q + C 1 E m y a D j o d 7 r o q d 0 s w E R 6 j i L U D R q R m G V D W 6 3 1 F H v h v i 8 K l Z W 5 r G 8 s o A H f / I J v F 8 + x + L a N g 7 / 6 m 9 i Y W m S R u Y g d e 1 c j c a y j x L R I O 9 H R A / l E a f 2 H T L o P n p y g O 2 d L W M D V H q 8 Z p J o W j H T J E 6 i f Z S N 4 H A V + T m X m d j W w I G m d 0 T z L x n 0 l D t o t 7 Z o t 0 O 8 2 K H 0 8 P A a G T 7 7 W V + i 7 e p / E 7 x p C 9 K e y l Z / 8 X I V N 2 5 c Z 5 v T K s g I t r Z 2 T S B P j m d w v H + C 1 W e r Z g V D m 5 S 5 V C 4 x i H W v n I v 1 0 E B Q t 9 O n H P H h 0 Z e P c b B / x L J 6 T N a F 1 u j Z / t k / + E s P X 7 z a J U x T W C q F h k b x k 1 9 8 i v f e v Y N C M W + G P l 3 0 w m v X x n B 9 0 Y J A 0 s + O T b I T 3 P B G q T O k E V i R / Z M S Z m 5 M M z o T E h 1 Z W F 0 t s 1 A s P T H N 6 H m M d I p i m x W z k 9 D L e Q y C u I h Q r L B S j V R x D V i a w M K f 5 R j S S R K i / J h p I L O q t k 8 h y U o p 6 n y 9 7 s g g F i P z k D 8 L 0 r u 8 R s 5 k 7 s H O E c / V Y k K t q q 0 U y j Q 6 O y L x R f z i F z / H w U m I 0 b P F c l i R L 2 T x a J W N e G T B 1 J h m / p 2 o s z z O Q A g 5 0 i r B + u b W B u l h 0 A w F H 1 8 W s E W a F J + d h o 9 6 Z y x O l A v 5 S T c 8 1 C V e l B j F g i G v G R 0 S V T n c O 8 J l s Y C g 1 8 k 6 p D G e U c a 6 w w j + n x O x i q T L p X K d q B U 3 w + m p c b f J h q j Q e O t 1 I J W J 0 i m T b B f a l A y E d f b 6 r L x / x 0 y Y R h I u E x T d 7 O D e o I h 3 b 8 2 T O o U w P z O H Z 6 t n C B G d l x b S D A 4 J N p 7 o M 6 m O 1 Y d 4 o E 8 j j 2 I y F W Z 5 I 2 y P I G m e l z q a C G L p I E n a P B Z 1 Y n o 8 i u e b R S w u L M D r 9 d B W q o i y z h P / 6 T 8 2 x q l 2 j p N m 9 7 7 1 T b w h S o p O 7 + 7 s Y y K d R o 6 G 7 P c O E U + 7 8 Y d / 8 D n l w R I D k 1 Z z p 8 w Q + v L K L N x e r e b W i C 9 F H 5 1 E K V 1 + 5 w B 7 B 0 W T X a / s F A s 6 l C J 5 F A t 1 x B I a 0 R z g 9 P I Y X d s t I y l M R P n K p q 5 0 H O 2 F c m H I r 0 9 + / g m D E O u b S b J v 6 K h E 0 S K 1 c y a T g Z 1 9 v f X k N e / X x D s f v G / s w R f y 0 S / C L L e b z 7 W i X q k j T y q u a Z x G q 0 O n X M b c I q k 4 E V X 5 p 7 J p y 8 G n / 2 L U G P j Q I U 0 6 I l + / Q 1 q Q K 5 w T + r 3 w 0 h h b 5 L P W f h W L F I T l 2 g s g e I O a o G W S C i 0 9 a i O S g E K x Q 2 4 u z q u 1 R 2 3 C 6 Q V a n Q r 2 z r u Y v / 4 t 0 s k 8 D T j G Q i l w M x Y R b e R I m j 8 Q a h k s Y v T R A M G A 6 O J h t N B 7 o n N u / Z 3 O Y J C J B R b I C H b l O A b p + B m N c L k p z n t C I X 5 O + Y Z y w A E 7 Q P M N Q 0 a m r z F P y a k d Z Y + X L h g o f D g / P s L d 2 x 6 K 7 y 4 a d R c G + Q b + w p / 5 w G Q Q + B k V f R 4 h 8 d X c h Z I k l f m g o r h I v Z 4 8 X 0 P X F z W U J 8 p r P a Q C k U Q U / U 7 H a K q n j 1 8 g k u I 9 q E c d d k b C 1 4 e M h E S t + T H T D r X 6 U 7 M y V i O P 6 e S I F I n 3 J r J o A M Q d y p G i v c M y O l A r E z k j f s E x 2 g w W l W r d L J + X n t S g 0 c b O L q b H X H T A D C o 0 4 t X X 6 3 B R W 9 x c e k B a 2 T G a T Z O s y i 7 I j E V 5 H 8 B t p 8 F a G t R a N Y R t p / j h z 0 u 4 c 3 u R B M j N 6 J 9 n I J x k s w 9 N O k 6 A Q T L o a F N j F 3 B 8 V s c 7 7 3 + b x m 3 H J 5 8 9 N k s g h u y z e d L Y i 1 Y N A x q k j d R R C / o 0 0 P D 2 g 5 v 4 6 O N n Z I I R n O e V G x n A d G b Z I I 6 D j m + z D f H m z b 5 J + W l 2 W l h f 3 8 T 1 5 S W K / D B i S Q / 6 7 S M z L / X h x 9 u s S x t L t L s 3 q w f s S S J Y L I D u o I r D c y e i m U m T 7 e G j o y t D R p n u s h V R R 5 G Z M w b 1 E K l z J B n C g J S v 3 + 7 j 6 R e P 4 e x 1 M D + d R o s O 6 G K d f O E g a t J p D I I e B q n Z + W m s 5 8 r U b 0 W s b x 4 S f e f g j 8 U Z G C u Y n B E D a 9 O 5 q E V J d S 0 W 6 r O / + J v f e n h y U S H H p G A k 8 L Z J 2 5 R C 4 3 F b y E 1 j j J Y e x L z U N r Y K B o w g g U i G j U A K Z o 2 z 0 R z I V n r Y 3 s / S C Z v U F n U a p R b M R W j U D R p Y F / b Q L D u l B h / 1 k z p I u q b X J 3 T T g c X P N X l n Z r B Z a 0 V d D Y F r Q E L I o 4 x e u Y j 2 l x C C 8 U 0 D u 3 I a 0 U J d o 3 w 9 n 8 9 n 0 E q R q a V 9 K i h w l Y L E / 3 i l P m Y j p R t i 5 / U O q q U 6 3 B 4 v P P 4 w e T c b h H z f l 1 y G r W n B k p e G 7 7 Q Y U R o j G u T K T W w d Z P m M I p 4 + X y U C 2 q k J y j g 7 z 1 O 0 x 2 F h f S 7 5 / E w i R G o Y Q C w d x T l 1 S a v d Y f Q u w u b 2 I B U L k 0 I 1 j F N r E W S l 1 j S r U 8 l j G B 9 S D C g 5 l r 2 F L x 4 3 6 J h X y 6 + V y m R 3 t 0 j H I m y b H t 9 n v W n q S t G q a j C I i F U u a f q g T S P k l + Z / + M 9 D + u a 1 V 4 l M Y 3 R q D 9 t 6 y P 6 Q A H e a Z S c 7 j P R a r N j r O c w g g h V N N N p D d O o F I u a I D G S W R h k 3 y 8 f t N t I c B p F m Z 4 j b 1 5 S k O q I t + F i 3 M t l I g 3 Q r A Q u j / o P 7 S 5 i Z n a C R B U 2 W v E Y L G R W I 9 u d Y X r 5 N d r K L X D 6 P W z e c u H v n G u 0 o i h T 1 E D m I 6 T v 1 Y b n U x M n x A a l t / q s F l N q 0 p c e O I 3 W 1 R h n M 6 n z e H c x M z L I t a w Z d f u 1 X b 2 B q I k 7 6 V U N 8 5 V u I h K L w 0 J 7 E S A Y s l 9 h J q U S 7 I y o / + + I F 0 m y 7 O d Z p j P W Y 5 D X h f g 1 e B v Q M d a 5 Q c t R u I O p y Y 4 U B Z 4 J 0 + v Q y i 0 A q g c P T M 4 x l 4 g x O K / j W g x U s z y Q x y 7 / n t r Y x S Z r v n Z x A P J V C k / R Q i 0 x t / 8 0 / + F s P b 9 + 9 Z i b I x s Z j S J C i K B s 6 5 L H g T 3 7 8 G c 6 O j k n T n I z o R C 0 a G w b k 3 a R A g j d B a s D r o q j W v E q c h h A x a T R a x z P G S J D m 1 8 v d A m m W V l n G z G C D l o m 4 l K V A Q 5 d m k n s o L U T O o q F L J a N e O Y E G I + h c / F n / k 8 H o G u N Y / B I C 6 U c 5 q F 4 a 7 h R C X a 2 F I j W g d w r J l D L E U G 7 o U S A a Q i o d g Y v a Q / x 8 o G U Q 1 C 8 u G s 7 F s z e 4 s T R O m G c U S 6 R p + G 3 S t B b L W y b 1 o A Y i Z y 7 k L 4 0 u O j v P Y m U 6 h U a X n c 5 I n C T 6 i m J 8 / K n S Y 5 y I a Y S M z 7 f T a c S 9 V U 8 X O 7 H e 6 u H W r Q U 6 N L U Q e f l Z t o z H z 8 9 w t D 9 A r d m H U m U c R M 0 y q U W X h h x L a y T K g b Z B G R / a 9 T Z 8 1 H R K i A 2 G H C Z H b n c n h w k K 9 Y P 9 P Z b D z f 5 I E i G o 1 8 Z T a A 1 Y F o r / S N j J J u w Z O p p J j 6 E 3 b D M A e N l / H Z Z b W x r U i N R k C G 6 l I N l x k S + R H g Z Q r b f M G r Y 5 3 t 9 L f T D q 1 l C u D u g g J f a B G y / f r M E f T p h N e z R S p p W u e w e n p t 2 1 y 5 W f N m R h 4 w l Z b t 7 g N T 0 3 q m z T N 6 8 O z X K J 5 8 / X W a Y g L o k A I d I r B / X b 2 s Y 2 e 1 P 7 d j Q R p 8 0 M + j l k 8 3 V e 0 0 K T g e r s 8 s T s n G S x d + i c A 1 w M b u C I O r N e K p k p n 9 e r r 1 h X p W V 1 U K f + 8 R C x l O p 2 K + x B m A 5 i Z b D t a o z R Z I u P q F / H D U u K J Q I M L i M i n J s 2 y f 6 o V H B 9 b h p t a u s E W Y e X A K N 6 K Z t F x H O S z E I / Z 4 h K P / r k K X X q H l H f S Y T 6 c + 8 + z J A z 2 5 1 q Y P L f k Q v e Q Y k 3 7 d I b x 4 g + F I 3 O I m Z I B R t t I g 8 R r F j u s h B U z T T I Y q V M 2 s H K M 0 L p g W o M 2 i 9 f F L p E i + N L e i 4 N / O v B A 2 U 1 q F J U A M Z R R F s c p G b m k 6 R x G k w w v / A l M W u c R z + T Z y n q m P e / c j B l Q y j 9 Q 8 5 n c I v C y i A B I 1 h T u o I N r A W C o l c 7 2 7 t m v q h K h M m R + 5 8 d n 5 p h b T 1 Z c y L J H m l b M o M o A 0 q W U V A j O 1 6 3 D e l 4 G I G g C 1 O p J K 5 N j q N H W n K 4 f 0 C n D J h Z 9 F K L s d Z h x R o R w M u O S c Y T r G 8 X f h q k P x h j G 5 T I s f 1 m a c P O 3 j 4 m l a R K 4 x O q u o i a U 2 M Z j E 8 m G X 0 T L H c J q V Q U m T g N m 4 Y + s D T x h / / h M 2 p C J 9 Y 3 9 s 2 c D a t i U m R y u S Y m p y M 4 Y D 1 6 1 I Y F U p A u D W 7 Q 5 X M O 6 w i E 4 l g n x d T a s E q l j T i p W U I J s f x 3 c l a i j t L Q N o M X o 7 S D 5 Q 4 4 Q y Z 9 i 7 w A x a q G u V t 8 v g 2 n 1 B j T U 1 P o j m h I v T Y R N 4 r P n j 5 l / 4 d M c v P 2 9 j 7 b 3 4 V H j 5 6 j 3 R m Z O u 4 f H b F 9 s 5 h l 9 N b 0 R a V e Y 5 S 3 o F C h V i N 1 f b O W x x Z p 6 r 3 7 K 4 a R n J H i 3 r m 7 Q q p 5 j u x l B R O Z N B y k t F q P 1 h / W q A 8 9 7 I + r v i 3 m y 1 i Y n 8 Q u m U C h N 4 E u n 6 0 t G 5 Q x E k 0 m j a E r U T Z I m q t F m T a X E 6 2 9 Q 4 Q Z T H Z 2 D 0 m P D + C h X n S x / a N s a 0 Y 8 O o a d 1 M i L N 0 S d F r X l 6 u Y B N V U E F Q b p n / z k p 7 Q x B w M K + z M c M L J D y 4 G k 5 7 d 3 D o l O Y V w n 1 d a g W W x h B r a / + h d + + e E 0 O a S G y f M U j q u v 1 i l O a f Q 0 t M v i E 4 Q n Z 7 G 0 e I s U k D q r 0 + S 7 K R q v F u V p M o u k o U W n Y e O l 0 o J 6 G h f f l 6 4 C x a N E b 7 H l h Y U o k m R 0 c L M S Z s S F D s Y 3 G Z H k P I w W g h o 6 h b S J V l a q f n J K 4 Z P R T n R U 0 T 5 6 B q O c H F M D E 3 Q + l w Y z j I / R 6 P o 0 k K v r b X z f F y D K s g E 0 I q d R u K n x M a R J Y c P R K G J s y H R G G 4 0 Y z z f R N d j q 4 u X 2 D o 3 t 2 E T 4 Y r F s 9 i L Q k o r r Y + x g O w 1 P n s x y S J z 6 q C u 0 2 Y e H l C P M 6 x e X l I z Z Z y Q t w O t 3 m Z 2 L 1 n c 2 8 e B u i z y + i + 2 t T Y P s U X 4 J R Z X 8 a y N 6 Z e n g m o 1 / s 6 6 R J j 8 G n Q Z 1 a x N u P w 0 r 3 s X 0 3 B Q p Z Y Q 6 0 Y p 7 b 8 2 y Y V p Y X d 1 A O O a i b v T j 8 P i S + i 0 M N C u k Z 0 Q i B 0 V 3 J I k c 0 U / L x 5 u t l h n 8 E R o / f 7 G L i 4 u i W c f 0 + e M t z E w H E Q 7 Y i R h r m C e d i k V c 1 B B 0 6 F T c Z F 5 f n N Z Q Y H C y e w K 4 O M l h m 4 a 5 t X t E 5 B l h e u Y G m Q m 1 R 1 8 6 l T R 1 M k W d F 8 M v k S J l f u U 7 i F F T P 3 3 + n P o w S w d f R S K T x F g 6 T K c b E K G D R I Y U g 1 W C B j r A x N Q s n a a C a 9 d n T d r P / b d v E l U D K B C V p s Y d S C W n i G D U S a T W 4 y k b g 3 I L R 5 c W e I K L D M C k d 9 S n G j C S 5 h a d M J k Q o v u 0 L 8 m I 0 x e v q P 3 O k U 6 n k K 2 W 2 J Z N 3 i 9 g s i x M c O b 1 O Q b b x b l x 2 o s b q c w 4 j h k U d I 8 / / 2 d / Y K i l x 2 2 n q V o N 2 z B m Q C e L x P 0 M A A Q f B v K N N + v o H B z C 9 m v f v v F Q S 9 8 1 8 6 r h 4 q k Y I z 7 t z D E q I N e J Y G p q j t B f p 0 H F E f D w x q R r X X J 2 r W d S P p T S e z T P F A x p S U a X l I X f S W c c j g 6 h f o T i M G n 0 m Z a q K 4 d P z q C o Z J I L + R x D 6 1 h C g z 5 8 z 2 z n x O u M I 9 F b D P r w f U U A 4 3 g a 3 u N L v 5 s d h f i 7 B h 4 0 B 6 W N D f U 5 + Z j g / G p j Q y v F v 1 K R X O T z h 6 j X q 2 Y Y + G p u Q Z r N h j 6 R Y S X t J c z X 8 b 1 v P k C c t F D z P U p E j R D W k 6 Q M r V I e + e 4 6 9 o 6 f 4 t Z S A m l P y n D v q V Q G J 6 Q H W o 5 R Y E f Z 7 X t E i Y h B Z a f H g a 3 1 D T q F x P 6 Q b d S i c e X Q K A 9 x e p H F y d E h 2 4 F t z c 7 R F l k 2 0 t 2 A P 4 S 9 o 3 V E w w 4 G C d I 7 B q n t o 2 0 a F o P J 8 R B n m 3 n c G 1 + E x V N n I D t m 3 b K 4 s 5 K B r + 5 B J O O H m y J f S y a 0 T K T d r D H y z 6 B S a m N m a h r X l t O I h S J 4 + 6 0 Z P L i T M I M s j x + v 4 s Y U D Z N 1 r X e F i u y n P i k y L d H m 9 K B e r W K b 6 P u D 7 9 / D E q P 9 3 f / x p 8 i 9 N Y n k 1 A 2 T Y X 6 e L S J P y h Y M O L H 8 1 / 8 L x P / w p 4 j 8 / o / x 8 t t v s w z U 2 0 R v l 6 9 L 5 C C K M G B o I e e L 1 V 3 S 5 j M 6 F 8 x o a Y n t 7 3 X G 8 M U X j 0 w f q 5 u V g + f 2 N v H l l 1 v o D r S P X 4 0 M o 4 Q E A 8 n h u S Z 4 i 5 h K t 5 D d f 8 L + B w M Q m Q E / q F F k f Z f d a G R X + 5 f c i v p w 5 9 4 t J N i v W q a R H p 9 i b 2 i z H e C S g e f V 6 0 0 T D M Q w 8 n n 2 J S n y 9 M Q Y n r x 4 g b m Z a T I y L R t p M y B 6 W O Y O 2 m R e y q r X R p 1 v i N D t Z h P f / u A 2 p u e n Y f u t X / 3 G w 3 j M i Y 2 t U w q w P C H a C q + N U O v p w B s a Y 2 d L i C t p s y K 3 J C q 5 y d f P a J Q e P P r y N T u I H P i y b N a s f P i L L 8 3 i u t 3 t M 4 p T D 6 F 9 D V b f j B H v 2 j l V H m 8 a j P / E + j R P I M e S v l H W + R X F 4 2 P o B H I 8 5 f K Z z A h + y X n 1 Z z l X h Q Z M + D I R Q w m y y s e q k a Y p / b 5 G n a F I p e u 0 5 k r 3 8 l C Y G h 1 E + q E h T r 2 v L 4 3 O l H a O M A G J e p Z F z s l o r l E e j R Z F X T Z D J Z q V S 3 g X Q J G a w d Z B D S u 3 Y + g U / T g v F I n i 1 B v U A x e F Q w Y e 0 g k 2 + v r m B e O T y 2 R o W K 1 0 o K Y V P / 7 Z S 7 Z b l o G m i t 3 D H U b Z F J G i a k Y F t c a H J o w 5 a o O j b B Z 3 b 5 B a W N 0 o l t h O p F Z B d x T j Y S 8 K Z d I u W 4 j 4 3 8 E 2 q Z 6 2 2 r K X w k i G S I E O X u G X f / 0 O X K S X k c g U I 6 2 V i H J E V B i n X v S a w Y 5 s o W G 0 m H Q q L G 1 S + B o 8 o x Y F / R h / 7 + P n H 6 9 j 5 A q z 7 S z Q 9 m V 7 B 8 c 0 G g v 1 R Y L R O A 5 8 8 z 9 G + P U e L v 7 K b 1 F b A G 9 I j Y a k i Q u k O t f Y g m P / 3 e + Z I G V l Y H H / 7 / 9 z t k U Q j U H O O H c s Y k f E T 2 1 p H 2 B 5 Y Y r 0 d o C 3 H i w y i L X M f F g q 4 8 X c w j j E l i q l F t G X d R 3 V + d 4 K P v / 8 N e 7 f X a J 2 O 8 a g Z z M 6 a j a T w N q r U 1 x f u o W F S Q f / p o E 1 o j / t T I C g L z E m j G w Y X F w g S K p p Z 9 8 r c V j L 7 N 0 M l C M G b m n I K C m i h s F / / J O P c P 3 G I k p F 0 l 3 a n z Z U 3 V p n n 1 I j a j S z z 8 9 a q Z O 0 Q 9 P R y Q W f o W D f I 1 U 8 I h O w I E n t b P n p / / i P R k O i y F v X M + w g i t + g m + L 7 B W L z b z E 6 a W 0 L u T W R l P 3 B A g z N c O 3 I 0 s P W 5 h k r O 8 V K U 0 w z Q m h l b Y k C P h n P w E V K o I n d V x u 7 6 H t v M A p d U Q c N i c u o N Y i 9 Q k 3 m M 4 m 4 V 6 j D s p E K 0 k A Y Y d S Y m j 9 Q Y R V F x e v l J E I T L b E P B J R r 1 q H D a b E h V R A / r N E f p 0 e T k h q 2 3 z f J p I o c 2 v x S u w o p S 8 N O T a D N E E 0 O F h v r 4 v E T / N q 9 6 x j K O U X / 3 M o 0 1 9 S g A z / 8 d z 9 m 5 4 5 j b + s V R r E W e 0 c i v Y s 5 B o y 3 b 0 8 x A N R w 8 t K B Z 7 l L X J u z Y X I 2 j c K l s p E 1 U k j d y G p l L z s 4 O i q T x l h x + / Y Y O o 0 8 k S d M w z 4 j n Z k 0 o 3 N n p 1 k s 8 r N l o m j u 6 B j f v b G E p m c D o 1 Y M F W u V + m W a 7 T b A i 5 c v s B S 7 R 5 q j 3 Y 6 k d Y C z 6 g n 8 z Q D p T x 7 O J P U p d Z 0 2 K 3 3 5 a h f f / + 7 b u M z 3 D F X p t K k l C 0 3 2 T 4 3 U J 0 u q N 4 5 Y g K r T 2 s Z 1 o h q s m j R l O 9 o c Z m B I + 8 k c E 9 W m J k j j y S x 2 d k + R + + / / H X 7 9 X / 2 x / A X V O w t 4 9 E / + I p 0 l i u X l a y a P L X D r V x B V x P z q N W I g + + L D / w d e r W / j w d s P i H q X 8 D n Z n 4 j w l k F q c Q 9 i p L p O 1 8 g k P g f Z L t V K g w G x z v e c Z r q k 0 z x h o C 9 j c X k B m 2 s H x h n j c b u Z 3 5 s j P W s 0 X W Y 7 t X r 1 A o + e b W L x n d 8 k I 9 d 6 i S u W o j 1 I G u v r C D M 4 J t M x P K M 9 a g p Z m e E + j 4 u M w W d s W g m 0 C q B 6 7 R M s 1 E 5 a i K q l L M e n p / j u d 9 5 j + d u 0 c Q d 2 t g 5 o J h 7 q R 9 J j U n t l y O R y F T P x n 8 v W Y P v H f / H X H n p D Q 3 L e p J m s 0 4 T f E H l 4 f W N Y f b P P h 3 k o q L X t l 4 f G T 6 1 C p 9 P O Q d V q i 6 J s j + 9 R x G f z 2 N v J I T M 2 h p O T S 0 I z I y E d c X 6 R k S d c o y H y v n S S y d l p V p Q V i B J 6 + a x d C t P T 0 3 O M j U d N N B A 5 1 T / W x n B V E e C r U T 2 Z j / Y i o I F o v Y 0 6 j s 6 h e 1 G r 8 v I + U a V p J n Y 1 w J B g x E u P p c z w b C Q W M q t W t a G m 8 u P q 5 b o Z 1 g 7 Q w d + f T q H J Y F C m w 3 n Z o c c s O 7 E M g + Y Q 0 + N x h D 1 2 r L z r w d L y d b z e 2 C B N u o 5 A M I J w 0 A m r 8 v Z C D S x e 8 z D o T F I v b G F r r 4 J 6 e 0 C n 7 + L 0 + G r P 9 + P z G n 7 p O 0 v k 7 W X 8 / G c H K F X 8 O D r s m 5 E 7 K y m J 6 P F Q + + n x X 4 d l K z N 4 b V G 0 O 1 w 0 g C d K 9 s z B y U r e T t 1 F x 8 r w Q U N V x o J 0 a M T u x 2 m D S N O o a w A c 6 e Q E 0 b t E r T F B B N T 8 X A + f P 3 p B m h N m A O o z q D h I H d O 4 s T L O z q + g y s + 2 u g 0 6 N p / h Z B n s A Q Y t R n F G T 5 / P T s y 2 4 u A 4 h 8 X 5 N B L / y f + J T 4 D 5 6 l 8 W 8 Y Z t c u e 7 3 6 G z U l G z D 3 K k R n t 0 1 M Y P 3 s f l u / d x 8 e e / C d 8 7 c 9 R i G T o I w 5 E / T l z t Y S J F W s q g 6 b T 3 c H p W w u H h u R l 9 1 C S x n C m e C O P 1 y 1 2 z H X Q 0 a q N + v 0 6 G Q R Z 0 Q R 0 8 M U 4 j 9 i E V G y d 6 9 + A n 8 x C 7 s V F H 3 b 0 z R + Q 4 x N A e h I V 0 U p v L 2 E h J + 6 U a b T t q 0 u h O e Y + F h U n s H x 6 R x t X 5 / Q S p e P o q C B o 9 f T V K / P z F a 0 x O T a D a b B u 7 a z W 1 x c C p 0 U q R Z B h l B v U X r 3 d x c 2 m e A D D C L p m A k r f R K 8 O y 8 e P / f v T y 9 T M E S N n i U a 8 R g 4 N O C 7 X e N p 6 s N f B 3 / 9 q v G 6 O 1 D C h 8 b R 4 + s o f e q E e u S V 5 J a P Q S c b S F k 4 d U q U G D P z / P U X B O M d I x q t P x X u + 9 R t v 5 L k 1 / Z H K l N C q n A Y V o J G B o W p Q G b x N C s U J W o 6 9 o W q z b 1 Z z V V R q J B i q O W P l J 8 l q l F 4 n G K c m 1 T w 5 o 5 p t Y 7 T Y 1 j x p E e X + i g B p J U 7 S S v q K s w M b a O u n o D K o v V j X b h 2 / e W y Z K O V g m 8 v F u m / U p 0 P E 7 y F C 4 N i t V R s Z N e B w B X H v P g s 2 j O j w 0 g u / / Y I X o b a V T p e n c F y a j X l s o e z z U B i 4 f / d 9 C v V P B J 5 8 8 p 3 j 2 U 7 e k G U k j r F 8 b t d Y x v v i c Q W U 8 g T A N u 6 q 1 R Q x Q Q z 4 7 w X Z a P z r H 9 U U l E 3 c N s k d C X q J Z C D 7 S H t 3 X E U p h l 4 L / 2 r V Z U 9 8 e O / v T p x t I a Q j e X U D x v I 3 4 T A a z k + N s F y I t u q Q x m r D O o t 7 q 4 q 3 7 C + T 9 d j R r R H q f g / X R Z D k j 8 U g L 5 7 o 4 P t w j X Y z Q m T V s H W X b a Q + Q I e a J y M O 9 c y S p F X 5 a r 8 B J e n R / a R y H o W X M z m X w l A 7 7 3 r v 3 a C B K y 7 F Q + 7 D f S Y s a o 0 O W P 0 0 n p j Z 3 + B h o 6 u x b O m n / g D J h E u X K k H 9 L Y p 9 C f m 6 e 6 N 2 + m u T f 3 T 8 l 5 a r S y a u I x z T K 2 K M 9 L Z H l X E I r p 7 / 1 w T 1 j 9 P v 7 x + w 7 a l b 2 o d d n Y V v 7 8 P k X r 0 j p E 3 i Q W V E s x v / w w w 9 x + 8 F b c L Z b Z u / 3 d z + 4 T 3 b S Q o g M R 2 x F C d k N M p n T k y z b l U y A N t f g M z 7 7 c p X M h n 2 / s G T o s e R O I K T t 4 A b w M D p o Q E J b d J + T G W z u b D M Q a 4 H q L E H C C d v D / / L v P p y I R V B p n u H m 4 j x h t w 6 / 2 4 J 0 2 o M h I S 0 U p R 9 B S Z M d V q R F f x 3 i T 3 7 4 B a O G F n z V W Y A + L s 8 v j V e f n O X x z l s r V / T N U m P 0 K G P z 1 E F R G m M H W R k 1 3 e y 0 q 8 k 3 j T 1 o y b v J C C Y K S V t p + b s c S E P Z u l 5 r 9 O U 8 S p n P j C X Y 4 L q e V q g X j U z L 3 K X H t I Z K o 3 + i c R q x E b o J 2 Z Q 0 q 1 e P j e s k E l j o l M o z y x C x A j 5 S y f 6 Q C H K J T 3 7 2 E e q k p c e 5 P P V i F S D N 0 n y E 7 8 4 d X B B h 2 j 0 3 f v l 7 y 3 R 0 N x F S B x B o o I N a r t x h l C s y W p J O l R h / b U 7 k C x 2 8 / 2 A e N 5 e 9 d I 4 K G z 3 L D i l R V A d w m a s R + Z L G E b W n n 4 2 u X 6 / 1 E K D H O w J h f P 5 y E 1 N z U 1 h a m j B L J 1 4 x C o 5 4 T w 3 / f v T 0 m U n x k s 7 T 6 O Q + 0 T T E s l x b z C D h j s F N Q 7 n x N r + z 3 P U 6 A 4 n F h a P j M w r x K F r 1 J j 7 9 c p 3 B y I t P v n h G S t e l p k m Z 4 G W E P G l u O J o k q w i a E b d s o Y a z s x 3 c X l n B 2 s Y + / F M s s + b w 3 p / G y r e + i 3 Y 6 g a N 9 a q N k y m R t R J P U P Z 1 9 1 N o 5 G u w Q 5 f Y B A 8 k C k Y l U v D o w E 8 L d A d u f 0 b x c L t K h a F t D U j d S q w O 2 n 4 b D t S 1 1 k 4 g q z d O o N r F A F O 3 3 G r h x 7 T 5 e r r 7 G k 8 e b e H D / B k Y M x t p u Y H N z F c f U e K k 0 q W G n i j X q V p o z H i Q X 0 W X A 7 N M O a g z g / h G l S K O K 7 9 G Z 3 L R n o Z p y B b U S X V 6 n l b i p N N G F L 9 m e 2 k S 7 S c 3 P M P i S g v Y Y J D q 9 D h 4 / f s M A M o 0 P P 3 1 s A q X 2 i A x S I 8 7 O E M k q T T I g O x n Z L G z / 7 L / 4 O w + 1 g r G F N s 7 y D e w d Z S m M S 4 y Y e Z z n b F h f P y H c H m F + V s v F t S 2 u D Q v z K e o T u p n P j W t L G U z x A U s 0 1 N O T P D m / t r z V i x S M k f k C U x h 2 x K 3 l Z f p 2 J R o 1 x m a W J v M H v m N o m 3 L 3 F O m U d a 6 K y W l E 8 5 Q V E a a o F C 1 i 2 / P 3 q 0 M A Z A z i / m 1 S O O 2 o e n W n k R k G l y N K e 2 l w Y 1 i p Y U U I y k 7 V t m b r O 1 v Y O T r D l 4 + e 4 n T o x M 1 f / 2 X E F 5 b h S k 3 i z c k h b t + / C 1 s g R M 2 y i U z C j 6 j f g S i N Y G 0 n y + K 5 z f J w 7 W 1 Q K e u Q A o p T l l U 7 A 5 0 X u 5 g I 1 9 l B V I l 0 v q i / h 1 h y h L U 3 l z T M K o P N L T P 6 p F F R P z / f Z 2 e 3 s x e k a n G s r u 3 i u 9 9 7 x 8 w 3 J U k r L E S Y M a J l q V R G l / R O W x R k J i i O S V + 8 p D K a f E 3 E g i Y 7 Q H M t R 8 d 7 S J G m w E 7 K 1 r G T h t r 4 b I 3 0 9 b A w O 4 6 b K 9 O M / A X c p V E u T C d I c S z 4 k 5 8 9 Q 6 7 K a H + k S d E G m 9 t n 9 u l b W y d C E k X T / P x b N 5 e R S i m V i D J g b M G s 6 L 6 8 z J F W O v D i y a 4 Z s M i X j 0 z 7 V 6 o 1 v H j + F B d n d U z O z 6 J L W f C C K O o m T W v U q W 1 3 8 t j a P c D u x i n b 4 5 T 9 1 S Z y Z r B K z c e I z e f u Y G / / C O M T a c Q j d N q T N c x P T e I 8 K 9 0 3 R 2 e P k g b 6 8 d F H j 6 n B W b a 3 r y M S d R O V 6 v j h D z / H v c l 3 i L 4 B F P l c L Q f 5 n 3 7 / R y j U G n j v w Q N 8 8 e w V K o 0 + 7 3 W K R 1 + u s b / Y p 2 R H x 8 e U K N T G P / / p x 7 T h W T w l 3 d T O v X / 4 H z 7 E 5 G S S t u h i / c n O B r T 3 o N e s M l C i r 0 Y L t Z J B 0 z 8 C B y W X 1 5 s t 2 P 7 e b / + l h z L 0 j Y t t T K a q u L 2 c x P y 0 A + 6 x S Q r X N F Z u X 8 P Y j N b c 1 F C o F x B 2 l V h 5 F p p 0 L + A P k + 7 o P C f B / d D s N + A Q s l j z N D w r L t g 5 W 2 s V k 0 + m i d 1 O q 0 1 U K 6 O Y K 5 o R M C 8 N S 6 4 m 7 a Q J X Q l E s 9 z C U D o d g 6 L 9 z 2 x m Q I E P Z Y R V F K E 3 8 a X J T T M 0 q l / 4 X W / r L 8 p U U C 6 f h t U 7 m p v i s 9 9 y E Q G 0 I j c R Q W Y 6 j U W W M + M P w X r 3 L q r t B n a 2 D 9 B o N 5 H I p D C 3 M M 0 b a W / 0 H s q k r 8 q M y L O 8 h + c t 0 u E 0 a e E Q r 0 k f J 6 h F k n S 2 Z d K f 2 Y k U O / 8 c d 6 4 F k E 6 5 6 C h 1 t k c B O / x c u x f H 9 n E J 8 9 R a G q Z 1 2 d w s p Q Y + N G f H n 0 i t z i h 8 t + n g c s z z 3 A V p c 5 m U J o v p W e q 4 O C k l 9 e a L t R 1 G / W l + h m 3 F g B S j M W i C X b s f j X o D U q R T x C c T a g x 4 3 d Q E d H B t i 3 1 6 n s f G 7 j m 0 7 M E M x G T L d E R S s G r P L C G / u D j F n d v X S Y F A t N h A n p q j X j x l R L 9 G R N W x P 3 a s 7 W 6 i P A q w n a g x S W 2 1 c S n g Q J D G n M s X i R w L d N S / B f t / / b c x u 7 y C 5 W t z O D 8 4 Z a D T e j Q i o a N P 6 t m g P v K z L 9 1 w O 9 t w M D h j 1 O A z t H d g G i e 8 3 u s Z Y H Z 2 C v P z E 0 S y C t / 3 M P 4 O + d 4 C 2 6 t P O 2 u w v k M G 8 B S R p c v A U c R Z M Y t G z 4 s 8 q e H S 3 B y l R J h o G 0 S L B r G 0 N E e t 3 4 T T y 9 Z m / W 6 w X P t 7 h / i V P / M + 2 y 9 i p k 4 0 j 6 f V v 4 e k f R O T G Z M Q r b b b P z y m / k 6 a A a v D o x M 8 f v o S 2 o R 0 a o I 6 l Q 7 7 5 d M 1 k / D 7 + R c v 0 C J D y l 5 e U l w S D P 7 X f + 0 3 H i o d 6 K R H I 7 A F 8 Z N H m 2 j b 5 v C L n 7 9 k Y y Q Z g V x w W g K k B X 7 0 a e g x T 5 i F s 1 B I p r B 3 s E V R W c L p a R 4 7 + x q P r z O q a n v i H q l M E e f t J f h i g l M L f N Q D X l I 8 r + / q t A 3 N R W n v N 3 F R o Y o c x w x E k M Z p C J 3 t i N z 5 1 e p R k 4 Y v p O G b R h f R 8 e R c c q T R g I 6 l 0 R K t W + H f B d t 6 y S E 1 Y l j f 3 o W O 4 V H C y J D a T y N m A z r Z I 0 b u L 7 5 8 i u s r t 8 y I k r Z Z P j s 4 I i 3 1 0 h i y R C E f q h S u I X 8 V 9 2 7 N I T M + S 0 q q 0 c e u W X L O 2 5 u 5 o 3 K 1 g a f P 1 h k I H F h c U r 5 i h c 7 X w M C R o m H H 4 b T 6 S F c p p o l 4 v q A L p 5 c 7 8 F G b m R s o m b h W x d L 0 G E L h K G Y z Y T r n u B n B G h + L s l M L 1 C E + O h H r y O u V 7 R D U S C b L r i X 8 Z 5 d F h F n O j b 0 L H B 0 w i P m A k 4 s q U U 2 Z D i M U S M n X i Q S l Y h H l O t u H b a h 0 s X / / R 5 + b V K f r 1 8 Z I X 7 T N M Z E 0 4 s T E T A r 1 U g 6 / / P 4 H p K h 2 l B t F + C M 2 v N w W a t y E F k 1 6 n C y P w 4 2 t 7 T V q 0 l m E I k H s / u / + O a 7 t n s H z B Y 3 s N 7 7 D s l w i Q p 2 p / o n R H v w B 2 U S D T l V D s m f D z b H b G E t O Y i o 8 i a Q 9 j N g 4 g y 2 7 T a d q a C X B v / x / / 3 s C V p f a K 4 i N 7 W 2 T w 9 f p V w 2 9 y 2 f r 1 C p a v l G j b Q T w + P k 5 6 z t E 6 Z Q O S C r / e n 2 b T h G k T V h x c H C O p Z V 5 L C 1 M Y n Z 6 n K h F h 5 g k Y 2 K Q a D O 6 S R s l G W Q P 9 k 7 N R L T Z 0 j k c J p J V G Y y 0 i 1 P a T D n o q J / b N 6 / D z 8 C W j I c Z l A q U B i W s 0 G G 1 y P H t t 2 9 h d m r M J C / Y / t t / + L c f N p s F D N l B i 2 y g u b l 5 G p M D t y n a t / m g s L + J b P E c n 3 + 6 Q 8 R o s b F y 5 J U B v F l 7 j U a j j Q + + s Y L p a T c F o 0 a G X I h q J y c i w 8 u C T q / T Z C z b l Y a u g 7 q 0 w 4 z m t c x 6 F z k Q H U k O Y B Y C 0 i H k X G b d E x E i l 6 1 C + 6 1 r 3 2 k 5 p N F W R C / R P e k t Z U 6 3 K E q 1 G l h O l s / m z R y T S d e n u N S J h m E + 8 0 E m S A G v A Y s B P t s + Q Y A d F w j 5 q P t y 5 q g d c W H N U y l 7 P c r G V W J t J B R G o 7 i D b 9 x V b q E S O V 3 4 x Y e b 7 N x N / u 7 C 9 s 4 x U a T A T i 2 a E c N S p Y N p p b y E L D i g q F 7 f L u D 0 j L S V h q c g k 8 + 1 0 G H 7 H L G D N c T f a p U Z q R M 4 P t t G 3 E f a S g c X K j l U F o r e b p t 1 Y 2 A R f u + d F D H o 9 n g v L 2 l e l R r A h 1 0 K b B 0 3 o 4 W G u / s H u H + d y M V g Y e m w T Y k G S 8 s Z 9 t u I z p j A 3 G w G 3 W a H t G c e 6 U Q I Q T 8 1 B N t F g 0 m P H 6 8 R 2 f p m N L B W Y Z l P m p g b U 9 6 h l 4 H E x c D n x q Z O Y I n N Q X u A a x + Q 5 W W l 9 m g Z y D x 8 n i G e f 7 m B v / J / + d c m i N n Z J i d 3 b m P q 7 Z t k K 3 5 s b W 1 j Y i 7 G P q G Y z z a R C k 0 h H o y j z 7 7 X G j W t g v X 4 / L D W n L B 3 B t h 8 d Y a V t x J k L k 6 4 S d 2 U + t X v O v k 8 m 6 H 1 f k 8 F u w d n t L E 4 C t S j z 1 8 8 Q 5 r 0 d d A J o d 4 p Y S F M + S H m w P 5 t d 7 r Y 5 r V v 3 b 3 G + j C c S m f Q d r R d m u Y 0 z a 7 I R J a n y i e M R G g / 5 9 B m o 9 r c V c P 5 k 6 S d 2 1 s H 0 C J E s 9 c + 9 d 8 V z a 8 Q q f y k + g U 8 W 1 3 D N o N N p V L H y 1 f b B A g G r N / 8 s 8 s P a 8 4 B j d W D k 8 O s W X o R D F C E 0 u M j k T o W x k g f 3 E O k J y K 4 P x c i / F 4 3 I y D N 2 j k e 3 J 7 E s F W C 3 Q M a h u Z B w v i D P / g c g X S S w j T A D i + b Q Q f x d Q c 9 X q N 2 g h 6 N 5 m i S T C k j m p u S k z n 5 M + W g c R q W i 1 y + i P R Y 3 P w u h x K 9 0 w C E 0 U T 8 X i p V z d E l D S K E R g e 1 y c b + 3 j 5 / V w a z F R 6 K + d b l B Q Z s o B 3 W L d t m F 2 b G c E k n H F B / a C i 5 T B 6 g 7 B A P U T P g 9 x v H 1 r L + I + o o q 4 u U c F R G 0 M t y U d r d u r 7 A K E e a 6 l c u 3 B l u 3 l j g + 0 5 8 / u U W q U I Y f d I g 7 Q / X p 6 g + u 8 y a 0 b 9 a y 8 q A E M L i 7 N W e B M F I g L z d b / L K u s j T 6 K K 4 b A 6 Q 6 5 U o 6 E u o 9 / O I I I w / e f Q c A S c 7 t 9 3 D 6 s Y 2 U a 1 G m t S h v r 2 g k w T Q 6 g 7 M C K A 2 X p k m u i n X 8 G i / i J v X 5 x H s k k 1 E W i h Q 3 3 l I l U W h L x h s f H 6 i J f v x 9 Z t 9 t q c T v U 4 b 3 / n O P V L 3 I m 5 r H V t Y g y h d + G 0 N I + Z H N H k t 8 n M G U y a z J J P y 0 w E P z I D M N i m y J v O L h T b s N N q f z S Y Q / 6 t / D u d / 4 c + i Q O 3 V Y 1 D Q K t j N j S M z 7 x g M x l A n c q e d I R x m i 3 C T l p 0 U c g x m O h g C N N I 6 S s 0 h Z u a p D U k z 4 0 k P 2 v 0 x t E i v M y n 2 / 6 B N B + / h y 7 U C f P E J v H l 1 g P P C A Z Z u 3 8 P 5 i Q V T s 7 w v a f N b 1 M B B N + 2 M f a p d j p + u b x k E U v 6 o j j T 6 8 t l L 0 r S i / A r J a M A s a V l c n L x C H K L V u 9 + 4 i W N S 7 x D 7 a Z 3 O d H K R x z E D y t L C l A n y 5 o M E g 3 3 q v N O z H P 7 K n / 8 W J o h 8 G l H W A I U W z F r W N v 7 V q N 2 y I 8 S G 0 K Y j J s + O J v v 4 + S r I c h C 2 d 5 C I T J H f + 8 i q W r D 0 J 1 D v Z m G r U 6 S O l o w B + 3 S s D D u p 7 n y B q s W P J z t E o 7 4 D O q + p p X 3 S i S A z c 4 R a o R F / 7 v d a Z g B C o 3 w u P k 5 p Q 3 + a Z T 6 i 9 j L n + c S M M Z i B B z q I v k u r W Y g Q G n T Q 8 g + d U X u h R Y z j 4 x o c w t b O N h G W Y p i G 2 K d e 6 5 w y w q z c Z D u w M V h C P U D R U s K t 3 7 k 6 h S N L J B P y a s c a L U T T Y W 3 t X o N R f s U 4 6 v 7 a j / F n f + k e D c l N 7 Z f j N W V q G i 1 d s W F j v Y R 3 3 1 0 y u W k 5 U q 2 j 4 x 0 z 9 d C 3 l e A O z K F O j b O 1 d m S y F D R K q S G T W q 1 M p 2 Q d B h 0 z q j k 9 F a N R F N h W I Q r m C z T y F x i e s o 0 Y n a c p 7 M c z X m x v H p N y T l B s N 9 B k N B y S 4 W r 5 9 V g 6 T n S p s W p e j G p H W E j 4 4 J 8 N o G f x 4 u y 8 R M e u U U O I V r s o 6 P 2 o l U g b 0 5 p Q j T C i 7 t P Y w h j S q J v 1 E u m S 1 9 R 9 a 1 d b p 8 1 R o 4 z w 6 v A S b z / 4 B n W E C 9 a O 1 S z p V 9 5 m s 8 0 + 9 w Z J x S 3 8 e Y C 5 + R T b U Y s j K 5 i f m 8 H q y z X W l 3 K B Q c V B G q q 5 t l Y z i 9 l R C o 9 f 7 e D m O / e J B D U 4 R i 5 c n l 4 g S S P 9 0 d 4 x g 9 k l Z u f S b K W g m d c p l P I 0 5 i W 2 f Z 9 B b I / 1 b p q F q p 1 u A y f 7 7 A u i 2 g w D S p I s Z I 9 A E I l b k F + t 4 N v f e h 9 b D K 5 / 9 N E L / M a v f M t M B W n g z e 0 R Z b e S S h 9 i d n 4 G B S K + N q 4 R F d Q + 8 h p S z 1 1 W z E j y w R E 1 V N C L a 9 e W W a 8 C N n Y K Z C B 2 L C / M M A h 0 s L q 6 j Q c P l m m j d g Z O H X X k w a v N P d j + m / / D 7 z z c 2 d x k Y / o J e 1 W c k G J o t r 1 O H l k o O N C 1 E H 7 6 F R w d a d 8 4 B 0 7 O d 9 C p 7 S E y u I G D y 4 L Z 1 N G u C R U a Q K U S x a i d J 1 w t I E T t F A g F T e J n g I 4 l q i a J x J v R e d k Z / F m Y o 5 d o n n 5 W X t + g 3 6 X R d u E h X 1 d e n + H 9 / L u G x r 1 E k S 4 R j c z Q f G / T K c 4 Y Q b Q J f d Q f w e H B i V n i r D 0 C p c H C C 8 v G a H W c j J 5 v U p r 6 N G t + d z N y W q j u E 6 k k E u k U O z / K + 9 V p C I z I E Z 3 M V z H o 1 W p 5 M W y e I B k Y 4 O f P j m j A X T O H s b F x j O 9 + 5 x s s l / a / 6 M H l H r D + Z a L Y G M v Z p s H Y z Y Y e G g G N x W O G S t i J w o V C n n X 3 I E q U W m a Q + a M / + g K / + P g 5 n Y I 6 I J e l t m n g v H q J u D / K K E g d W q S 2 Z U B 5 y W g b o N N X y p d k D 5 c m i E V 5 3 9 w F + T 8 d q 3 2 Z x 3 6 + i X 3 + 3 q c 2 L W f p 7 P d n z N G g y i t c W E i R 4 0 c M P R l P x I i q a a P F N I x / o c M c L u t I Z K h J n p x R 1 B N l T h n F P e N A j G 0 2 s B E R t a D R S c T x s H 1 8 f L Y b n 3 3 y A q / e b G F v 5 x A X Z 1 X 2 l R Z 3 t k m l r r b P 1 q F l e y c l a k f N P 7 V w v l f D O R n A A S m r + u L 1 q w 3 o U P P / 4 Y 9 / j M l Z S Y 0 g t B G L N o j R U a m R U A j h A G k z d d U n X z 7 G j R t z Z C Y l s z W Z z o v q D b q k g x m T J q X R z N G o j i j S 2 D 0 6 Q Z R 9 q k G w 9 9 + 7 x 7 6 x k x U 5 a c O X O M 2 W G Y x d y J 7 T k R N p 2 h a 1 O h G 8 P + z h s 0 9 f 4 N 7 d F S K q C w 3 q 4 + d E Q o 2 a f v n k O d v 8 k H 6 R M v N k Y h o a y P C 4 3 L R V 4 N m L L d Z n C L 8 A a f X 5 v x p p O F y H B G s R m Z u G r A V a r W Y V T 1 / w A W / d Z I T Z w E T w G o b O H r r 1 L p o n 5 N 1 d m z k A b E S U C b M h d F i x B h V q u T L 2 G G 0 1 j 2 T W 9 2 g C j R H A o A q h Q c 7 h M D l W p I H i n K y R E E T Z 5 B p E y N I w E v G r z Q R F 8 4 R q G q G R E 3 S p w U y K j N C K X K H c a L F B Y 4 b j d t n o e u n 6 H v + u l B B p K X X c V Q a 8 / v H v R D m l M y n q 6 W 9 9 R h t R T G 2 7 q z N r Z Q i s y N V 9 9 A x l W 7 O x D 3 Y 2 8 F u / v o g x R t 0 R y 6 x T 9 l Z f 7 a F w c W b W C m m 1 6 N r q D v 7 s b 9 7 F P h s / l b 6 F L v W J D u s W V 6 i U m 9 S Y H t K l Q 4 p q L 1 I J 5 a r Z c F G u Y e P N M c t S w x Q j c 3 R q C l Y i 7 y X b f 2 4 8 h T 6 p 8 u H h M X W A i 6 i n X X 5 0 X m 8 J E 2 M J X D C g z U w m 8 f P P n l C H 8 T G M w s u T G e o U L / L N Y w w c p K h 8 1 u 5 R F R + 8 M 8 d q 0 T F f H + A W K V 5 v 5 C A l 2 z X p V f R T R v A O N j Z P T L s y F C I 1 v Y w 2 2 c d 6 i 0 G k 4 z H D / O n U h G n F Q y K X N o h R E N T O v V 9 + v s G A M M I P v n e P z u h D q d C C 1 6 c 9 R B g A W k V q z i x u U K M 3 B 2 6 i R R g 2 v w + 1 Q o F B q 4 Y I N d S + E o U r L d r G C K e 5 E m Y Y p D U b 6 e c 9 2 h 0 L 0 s k I P n / + M z 5 T c 5 F 8 r 9 Z h c E h j Z W U K T 5 6 s 0 w Y C d J K O Q c x b v j g c o R h + 9 N H n 5 g i l B / f v Q n u p Z x J J e N l + Z 2 f H 1 J W z s N E G N f L 4 + f P X s A 2 s G J 9 J U 0 N e 4 J e + 9 w 7 7 R Z a i o E 0 b 6 H X M f J 5 G L s V s t F x F Q W l 6 R j R w Z F j L 0 f E l 8 Y Q M i 9 r H 9 v f / w V 9 7 u L F J W q L 9 v 4 2 B a f c b J 8 q 1 G p 3 T Q k c g M l 0 O M Z Z o 0 S O d f E o D M d c S g i E P n q 5 t Q R u M 6 L T t n / z s M 8 S J S F s D 8 k i y K 8 1 g 8 4 b G m L V r q e 4 t C q f v G k 2 R d W u I / e p 9 4 h a N a I e Q O T 0 1 R m e 8 m n C U Q 5 k X v + t n j Q f q 5 q q u l n 7 o N H n 6 r H n p u + a u 5 A g a U t d V p g x 8 8 d N 8 / y r D Q k 6 t 2 7 o 0 T j z S c S Q U y P x M M Z c 3 i 9 P 8 F J x y 6 q e P n x L y G R h 4 f Z 9 1 z o R 6 5 p p a g 9 T B x W c x s k n g 3 7 i e Q I a R X S O J v u A A f Q e F v y d B Q 9 O Z u X 6 c n + e v d g s i M u 5 u n 5 q R L q F U t T L g c 4 E n q x u Y m q Z + 2 a 3 i / f u 3 Y a f w D / q J n B T W Q 6 c d H z 9 6 b Q T 2 3 E Q Y a 9 Q / R R q e l n r U 6 w M z 7 6 H F j R q B 9 b i t S J L K 8 e N Y X d / h 8 z q Y X R k z K U R a D 5 X J h E w Q 0 w L A Y C R K R N J + e C w A o 3 q Y z x u w n o m o G y + + K C O c n G A b F E A 1 B W e A D k A 0 H N G w d T S n F m i q L 9 6 s b Z i R M N H k n b 0 T o 4 v T q S j R a c S 6 K Q f T x i B N / U m 0 l M a o D q l H a a D a s t l H L b 2 z s 2 9 2 3 1 2 l H o m M 6 7 w o U s e F a V g L d L I J o j q Z g 0 Z a P / z Z J 3 C H + 7 h x 7 x r m a M R a F d F m f + h A u B w R X S l c i W Q I F + d n u H V n F t Z 6 z w R 4 r W 5 4 / G w d 3 7 q / h L G x D J / r M P Y b p c N r Q v 6 L R 0 8 Z V I d 4 7 8 E K A u E g p s Z 1 + B + D i f Z 8 1 M Q S b U h 5 o 0 p E S C X i V y s X a K / n Z 3 m T A 6 i D I M J E U D 8 D y g p R P m A d o N O r w X b z V v q h 3 e 7 G / f s 3 S J V a p E I e 8 u 4 y K 9 u i I e S Q 6 c W h T e k 9 7 S h s L T p L x Q u Q i 9 b a H Q w t b k a P I H V U B w t z E / h 0 6 x D x 6 Q l z s p 6 d D z L + I E t n 4 Q S J G n w Q F 9 P K X c 0 7 a R W r d q j V N d l 8 A V M z E 3 Q S 8 V x p G b o E H U 9 O q F s Y h 6 J D y G F 0 D 4 2 u a d 8 C o a n 0 k 9 m T W s + j g 2 g M S c P m i s h m f s s g 4 Z V D a 9 j Y O C q d W L l q 5 g B q u p l y B M c n p 6 A 9 2 0 K x E G Y X Z s 1 m n i S M W M 6 Q D p E S 7 u + e o 9 E W P b W R a 1 / i y 9 W X 2 K Q j b O 5 n E V C C p S / D O j q o B x 3 Y 3 b p k J M 9 B e 2 3 L q Q p E b r e h a W 7 S i g U a n z Z R 1 C H V J e o j G 0 5 e F R l x K V p 1 G i P b y e r 1 s N z a L C Z l j P D 0 R P p i j I i U o p h 2 G q o t J 3 3 0 f J 0 0 k T S Y x q r l + 9 m T Q 1 x b W E G h n k O F K F c p 9 / B m O 4 9 r S 1 M o 0 J A 2 d 4 7 x 8 u V r 3 L m Z R n / U I F 2 u m 9 U D G k E 0 J + i T q u 6 d n p k B D 5 o + L u q n 0 F G g 2 i b r / r 0 V 1 s 9 N L d Y y g y M B 0 l Y 7 6 d M R 9 Y Y y E C a m W L a g h + i h 1 C U r j k / z R L 0 d 5 E t E v 9 0 z H J f O 0 c + x M 9 n 2 u V I d Q a 2 W d v t J h z s M M k V q v g K 8 N O J e s 2 7 O A S 6 d n e G b b 9 3 H 6 x d r O L g 4 R 5 W I o r 3 x t Z 2 C m 7 F d u 9 N q G f 2 L 5 5 u 4 + 9 Z t k 4 R d R g U W O n W f D p w M J a E T S C y k h g q A y v A e E j C 0 K 5 U W c 2 q x p 5 1 I 7 W I 7 6 y i g n b 1 D X p 9 m + Y h M Q 8 3 h Z W l v m o c 6 Q 7 l a Y 2 A b s P 1 2 8 R Z 9 5 e N P n 1 B 7 t o 3 c e L N 2 g P a o i r v f o / 3 8 h V 9 d e B i O Z P D J x 0 9 p c C N e c G q o S S 6 f w 8 D S x f b e J m 7 N 3 k Q o T i 9 l Z L E T x n U y 4 E t G p Z W V G V I Q N + r U G 8 4 h a V d 6 H D p Z U F 6 t l 3 K u d I y I l l / I 6 Z 2 s l S K R 5 p l c N B o b v V p e I D S S U T s c N F X + T R A k x 9 F 6 p y u k Y g 9 8 9 Z J z 6 R p F R n W a h j J E N c 2 h X W x s r X / 5 e n W v R u 1 k 3 H b W S 1 p K 9 1 X W h R 6 n W z J 4 s v F 0 k s X I O J a G V I W W + q P u q e f W j j / D / R v z i F B 3 X F + 5 h / m F B J J J G x H b Y V Z 0 h i P T J t d M + w 1 2 K N A v z 6 m V q J H 6 P S 0 p O E e I T h m P J c y 2 W 6 J B G n z Q O j E t c V f S 6 O k 5 2 5 v G M R m Y M P s b j v o 9 4 1 A m g L A O J x c 6 x 4 o I y C j 4 m m h W r j V Z P m 1 t P G Q k D s N D q q N 5 k i Q j b 5 I C e z z q x 9 B 9 j p k V B i d n A G u b 5 9 Q S O k j s w A w E T U w k a f B x i v w s 2 5 C R / r i P g D u N / F k Z o x r w g g j 2 z X d u 4 / r y J C m M 0 x h 3 e j 5 G G l f H J P V g n 4 2 n v e e 1 T E a n Y E x O J 0 w 6 1 t v v r r B O f a y + 2 I A S r Q l Y s L m o l + N h B h I X g 2 U a C z c X Y Q v 0 c L J x g f F b N 7 F P Z 5 s i G q X j 2 s 4 5 w c B z S V T y 4 x 1 e 5 / a 7 8 f 6 7 t 3 B B N B / w O e k Y K a b f h v m J E I 5 f H a J G D a 2 t q z X H 9 c 6 7 d 2 m D 2 q 6 g g m v 8 b J F l j s + l 8 f J g D Y 6 W F n o e I X 9 Z M R u a S r 9 r x 9 0 9 B r u t z W 2 U K l V c F s o Y Y 5 v Y C R D a H F U b W f 7 o 5 4 + I Q G G z A i N I q j i W m S J 7 c d E x n W b k c H l y D F r p n t E Q f a O G W 9 8 K E R W T s P 3 q r 9 5 + e P 3 W 2 6 x w k s J u x B u I / z I q e 2 Y w 4 Y j i x v x t H J 7 m c E n e n m T l B 3 S Q C + q B W C h g x N n + 4 R l 8 9 A F L q 4 t L f 5 C 6 6 G p E T m i i e S U D K D R 2 J 7 + U z G r O X R J a K M W I h i G r 1 t K M K A W 8 W T r A 6 C E u L D T R S J 6 W U s j H 5 A 3 a d F B Z A j r e 0 5 z L Y 2 x f 2 R L K T q e T E a V E 8 / R 8 D X Q I / K S e j J P w p Q w M P U 8 U U D / r F E V T H p W Z B T X z Z i y v k n d F Y c 6 O d n B v w U 0 q R 8 P q C e l Y N m q d R r O N n / / i K Q 4 v i O L N w d W E Z M d O q t P A 6 X G B 4 j U M b Y I y Q X 3 j Z 3 D y + T W h m O B 7 Y U R p M N p 7 2 0 Y 9 + v j J S y z f o P B v M A j 0 i D p J L 8 t M T C R F F v r q V B P t + K O 9 G s T 9 b 9 1 Z Z L T v I p b O m M 1 a e g M K f Q 0 k n Z 5 j Y + + M u m i I d a L o + s s c S q Q v z 1 9 u m W N 1 v v V e 2 o x K z c 1 P m G F z u 3 2 A E P W F z d J E 3 D W O N q / V q R 2 H Z + c 0 n B k 0 G 3 U 0 + n Z M x L y I + d N o n + v Y n j Z 8 Y 0 F 8 8 v P X 5 q h O 7 R O u U x M 1 k p n P 5 7 G w O G 6 S W n X q o F Y j 7 x 1 d m r Q s f 9 S C L 3 + + j c e f P Y d z 5 D K r j R 2 R F P I X O e r A c Y p 7 H Y p u w z 5 R T m l m 1 + 5 f R 4 N U 8 m T n w I w I j 9 i f 7 W Y D t q E T 1 W I e / n 4 Q b 9 2 6 h 8 q w i M O T A / Y q t V 0 i a r Y j 0 M E P m + t b W F z K U F f b + X 4 K D U s J a V c Y m a D W l 5 1 i 9 3 w T b 3 Z e 4 P 1 3 p n H v f V L i w A j 7 G 3 n S t Q G D R g k h v x + 5 b J H y R X m j F l y b i F + N Y g 8 6 x p b K B I + q g i M 1 Y a X a x i e f P s K d 7 0 R J w c N k o 7 z u 7 / / 2 9 x 6 W 2 n V 6 6 B S S a S / S 9 E Q v o 9 H Y + O S V Y d M w g z S E r c M s J s f T s F C W N B p D 0 o e 8 m Q D T U g y v L F e c l h 4 u l J N Y 1 c P N V l 8 0 9 B E h V 9 R L D W Q o F / 8 m C c M w b H i 4 E E P X y 2 m + R i u h g 7 a q k l b S n m d 6 X w M Y J I x 0 Q P F Z 4 2 X y V q K d k x F b g w n S Z 1 f o p I E H J x 2 3 T 0 N Q Z J Z u 0 5 c S Z i X h h n L A H p F p 0 G N H K j X q a o 5 L u X 6 a w F N Z i H u w d I 8 R j 0 t / k I r Z G j T g O r Y 2 X m P / j M a z / A D X V i Y R 9 A a o Y R w m t S Y z H q F h V d i W A d b X a w Z e g o y i Z j K b X 8 a R 2 Q b K X c w W 2 3 A M q k g M q R l 8 d O D W A V x V z 1 d H i f Z x k C c t y U R N M q 2 X z O C z L 6 m n m q L M 1 K T D N p Y X x j E / k 8 C N h Q y 1 U R a / 8 f 2 3 s U g k S A S 1 e x 1 p L 9 F f g 0 C v 1 4 8 w n h y H t t H y k R a G q R N W N 9 8 g S p 2 X z 1 J 0 U z M O P A F M T u q 8 2 X M z q X y L I l y n Q z K 2 Y O f w C D 7 v O F y 5 E u I R F 4 K T c R M A Q 2 E 7 n a Y I t 8 d C 5 0 j j c P + S k f 8 Y 7 S F R c y y O i 4 s S v v z s K a Y n F z C e G k M h X y f 1 X M b i / D S p b B K p Z J R m 0 6 I x a 9 U C H Z x s J + y h M 5 E q D n U s D V n R R Z 7 a K + Q y Q Q x d G 1 n C H N v C g Z T V A y + R p O P S e q a I W a N 0 z s D / 1 o O 7 + P y T V d r l G N z B H i l o B J d 5 0 s n m D j L T U 2 j 1 L L j / z i 3 s H l e w v 5 f H 7 n o O H r K G G z d v w t k o E 3 0 9 S E c 1 d x Y 0 K 5 J P q T X z 5 b L R T m 2 y g r l M g o z B D T d t a 2 j Z w W X z k o G W / c 8 y + l w R 2 P 7 b / / I v P 6 x V j n B R 6 y G b 7 e P l 8 0 c 4 3 y 3 S w O 2 I U g 9 Z K P x b R K 3 j 4 x P 4 Q 0 r v p 1 4 I + 6 E d N c v k w d p 7 I U 6 O D e q B I s W 3 z f v V C f F 0 F o 3 v C 0 1 o m f y S y 9 A Y h B 5 C H 3 4 X i u n I R 2 1 Y I i c z l E 0 o R s c R 5 T H 3 4 c s s l 6 e T K C 1 F 9 y o U C h T U j O Z 8 T 3 M 8 + t J 9 3 S L W 2 q K M z 2 F I N Y i l + S 1 t n X u 1 h u o r J O L z z W p N O p q y N + T C u h d v w U i 3 B d u I 0 b C q p S b K q C / Q G F K G j j p s P f z s p 4 8 w 9 E z h m A 2 s 7 a 5 e r x 6 Y + Y s + O b f m o v a J F E k a y h m N Q g 7 8 s w + f 4 I Q a y u U N Q k f G P H v + C l r d + b M P n 9 G o E h g 4 B 0 h r F a r z F B H + P q o 2 z f q f L F m A 5 t M U s K j d S T N C p G H T K O p E x j T p N w O C h + 3 W a l t J G y 8 Z 4 X P Q L k V K c l X G d 2 o 6 b I a X 7 y 5 P s H 2 t 2 D 2 o 4 v 1 7 N g S J G B 9 9 / A L x P g 2 w Q L R n H T X P p z z M a 9 f H G Q A t y D O g V l o 9 H N O R e w R 1 H U E 6 p A F v n x z h v e u k V + c l b F 3 u s / + d m F m M o 1 W z U U d s k u K N S I E p 2 D 1 B / P 9 + 7 w / M i K r H F i e l D B B l G y b S 3 7 2 1 g i D t Q o t I 7 e w b 2 Y j Y R q f V I T 3 d Q i Q W x Y C I G y G V y t I 2 3 n n 3 N r y B M O x E i A k 6 R J l U U x o 2 k Y i b Q Z 3 A D O 3 A Q R n S 6 m O M e l N t P j M z j n / 1 r 3 6 f N s x g S y Q Z G x v g 2 v w N g s M I E Q a V c D j O Q J X E w h J Z g 9 u C T G I c z f N D B J Y Z / F I 6 N J 1 a O Z 9 F 2 J 2 g P t y k R j 9 H m 1 q t S F Q N a k 0 a H f m 0 u I n o X A B z C / O m n X 2 e O O 9 P s P j Z 7 / 2 z 0 d B G D n l 9 C c c n A 6 R I b 5 Z d U 4 y S b n T J G a V Z t J R 4 j 8 J 1 9 + A C v / L t t x X 7 j D P o J V L W q p Z I I 6 x 4 9 P k 6 L A t L j E T 5 q x W X j P z a A F M 7 o s 7 M z t A J R O m u B g u 0 q b 7 y 0 9 g 2 5 l 5 G K / F Z h p a Z 3 6 9 Q S 3 / T M g 0 5 m I x e O 8 f q J X H a 6 5 q L v n K + q 0 E J 4 7 C M y t J g u l 5 z U G p k r a k y n + T P + p s e w 3 Y x n a 5 z p X Q E f 7 V U Z b A I I X u R h b b h 1 X I G z U e d 7 X 5 u J q D H p x 6 g u H e A P / f e T f L s J u o T H b g c d A r U 4 d Y N E U W f t P m I 9 E x z J j 2 K Y 2 3 z q x W h W m s 1 M x m F T p Y 4 Y c f c v D F B R 9 H G k H 2 z I b 7 f Q y 6 + V a A u m G L k G 1 G E F z E 7 l 6 I I P m C 5 P Z i g A W i 7 L Y I c N V j X n E T h J g p r H V i d m i H H M m v 3 1 x j 7 r G I t k b 5 V S d / C K O S a e L W x x s B l o X B P 4 X j f i m 9 9 x 4 v P / 4 Q U n r q s 2 x 2 i 1 K z g 1 7 7 / A e w U 5 g O 2 q Y b C t c 2 Z N o y 0 W L S Y k u 1 J B q J N L 5 N h p 8 n U e P Z s F f 2 Y 0 y w Z f / N m D w s r d P Y i K e / R B W V D g 1 G e d p C 9 w O z U N N H a x / Z i V 7 E N d W r J 9 a V p 1 I l M 2 m S G P Y m N t X 2 E I n 4 0 C Y c j B o U I H a / C 9 o q y f B N j M f z R H 3 + I u / d u o 6 2 9 T C J x n F + S m i a C 2 H q 9 h / S d M J E 0 w r 5 r 0 h 7 E U G z U S H z + m A 5 q 6 K N Y P c U t a r 8 h A 9 5 o F K S N a H S C V s u A O r R W a Q 4 D H J 2 W 4 H d 5 D e 2 L R t 0 o F K m D n Q q Q J + y 7 N B m L H Q O i 0 9 7 h h a H y J 6 S z G V L V U / Z R g s 6 Y j I + Z D W E 3 N v Z g + 9 2 / + c F D W z r J K D H G u n U w b 8 v w Z k Q l l 4 6 o o R 7 h 4 7 s 0 0 n g 4 i M + + e I 4 7 N x f M e 2 a k j K 8 2 o V j 5 0 9 Z m D 6 W x S b h I X Q L h A C s T Y O F 0 I J u d D 6 f 3 i h Y a r W M 1 U U n L k 9 0 O 7 W 1 + 5 S B y H E V H e Z L N Q q f T t a R 8 x j H o I H o Z O k i v 0 X s a e J A 3 a W 2 V X s b h 9 K X 3 6 K R 6 H C W X + Y z u r U V 0 f P S f O p t 0 m z k l n P R L B l T W M g l q F 9 H L g P L d y I e F n A R M 3 A l n c H Z Q w B y p x f f e u w U n 0 d H B Y N D 0 d t H m 9 Y 3 d H N y M m F Z q L K 2 j 0 n b U o r g q h y c Y x s 9 + 9 o x 0 y 4 8 j B q Q 8 t c / c Q g x D d o A 2 + N c E 0 u u n u x j R u 5 1 t B 7 U J 6 f X x u R m q j p D H H x z m W T 4 d o u A m c l S o y V z m S E 6 3 j Q Z B N H a R w m n h o I P a c P + o Q N S L M j C e U V p o r 4 4 R M k n R Y b p 8 u 0 k S E c Y 1 G n j 7 / I z U f g K l 1 p D o W W A / k 2 Z d H D N Y u U x + 4 B R p j c e r A R 2 t Y b N j c / s Q i X g A H R r f 1 t 4 F 4 m y H O d L / k 9 M 9 G n 0 K u 0 d n p H 1 E O h L N C 9 K u h f l Z R v 0 M x p K s J 9 + V 7 W g f x z d v 1 l A u 1 2 n I V p T y V W x Q 7 + g s K x 0 8 f Z m v o d 9 q o j G 0 4 n h 7 h 2 h H w 6 Z j a H P Q I Q N 6 g 1 S X n A O 7 e / u Y n Z l h 3 T v I n V / A l 7 T x v a w J 4 B P U q e r X t b V d N F o F 1 u m C D q O 5 r K I Z Y N A u X E q x u z I 5 O y 7 O 1 Z 5 2 6 u A h G U E N p 6 c 9 B r 4 6 2 z 1 I 2 9 V a w C g R z k o d G 6 X t b y I 9 H k K K 9 F / b R k e i D B J t F / s r z d v 1 K Y e i m J s b g + 3 v / r U f P D w 9 2 o X d n 8 K g 3 C L t Y 8 V Y 4 T 3 S k 4 3 1 X T Y y c H G W Q 4 f I o O i i 4 V o / B a 2 o U r s 9 w B 4 j q L Z l O m m Q d o k H 0 2 o l + k W t N B i h 3 z U X I Z Q w V I v / X K R 0 1 V K F k Y W e z / v 8 K U L x G l X 2 4 p I G S q O 9 8 q + r Q Q T j v v y 8 T i W U P t L 9 5 a B m c x d + S E 5 n f N x c S O g h I i l 1 y L z H e w j + W Q y W t c F I 1 5 M H M 4 K W o d M 6 K k R Q D S R o 0 E P l q L N x Q 6 Q e a n f t + Y b c J Y X 9 H R p I h B q S F F J l p W 7 T I X T J X g j t s N K I 4 m Y F c 1 2 L 2 m i M P S L P 4 X 7 W 7 A V 3 7 w E 7 I O x C L O n F W N p P Z C y x n E P 4 K 3 T G A 0 0 o R w i X 1 G 0 O F y y s 2 / z i B D v S i Q Z p e I t t L K q 3 c 3 C G p d k U j k g f t U Z L Z f t 6 J H L A e 6 2 / P s H r v R P 0 2 w 1 q I A 9 p W p b 0 s I 1 n L / c Z N B L w M o q X + f s J D d 7 u J K V k n y n 3 L O 5 3 o k m 9 o j 0 K t d V W q d S i T p n A 9 v 4 F d u n w 6 9 u n Z r f b m u h k s Q Q t H 9 8 7 O G E Z Y s g e V u G g T p m d j 7 F d 2 z g / a O G t O + / h 7 C T H e i b J U L r w 8 / 4 6 1 V 0 5 g 3 d u X 8 P s 7 A S D m s u M 0 A V D I b P L 0 N r a D q Z n x x F J R J D u N z C 7 t I D J i R Q W l u d 4 H f U l A 7 S C X p B 2 d + P 6 g t k b 3 q 2 J b g a Z s 1 f H q N h I 6 Z a 1 z 4 f P b K l w f n m A 7 3 7 v A 5 Q L Z U x T t r C T z U R y s z Z A q 6 G 9 H D V a Z z U 0 1 E u 5 0 h 9 o 0 C h D p N E h 3 1 E 6 k L b M I 5 B Q t h X z Z A + B I G a m J s 2 K h L U 3 W Q Z q B W A y j v k J a u 6 m 2 S B W c s V M y / z n f + f P P y y U c o x W H X x 7 6 g Y 8 G q m j E V V r N d y 8 f Z 0 w X 6 W G a u D L J 2 9 Y y P f x + u U G 9 o 4 O 6 d V d I t M Q D J 5 m S + D h x L Q x Z n W y q J a c R A 4 g 9 1 J K k V 6 a s / g a S X R U q I O w q p e 5 V t / 5 J d f R U K g c W Z W + + p v x E j O C p 0 E O c w 8 + 4 8 o J r x D L b N L I n 6 + u t Z g Z b Q 0 u t M k 1 3 r z Z 4 D W k r T R u H x t H w l v D 3 N J h x / t H Z q i d D I B 1 Z T B h 1 H e y Q b W 6 W M / W c H q C h q E N Y D x E n i 4 N W F s x N 0 k T 7 Y M A O 3 a E X r i P Z p f P p c M W s l V + h l F 9 d w d n 2 Q r L 2 O K X N r n c Z k c X Y B + S T v C 6 5 m k R K 1 P X o T 3 R x 2 l c k 0 Q F b V / m c X s w q F f h E q r o e F F G 7 i b 1 1 M p c 2 m y q 6 W H g W N 0 6 M t M F Q b 9 W v m q L 5 7 Y x + g A R p Q I 6 L n V M K J Q h / 8 / T A G + b z B Q Z Q 4 p 6 r E e k H i N 0 e o I + f O P G J C N r B r f n M v D F k n j 3 3 i K j f x q H x 3 m W K W k 2 4 V T O Y G p M J 9 1 n W D 2 7 G X 3 U f o d a e P d 4 Y x O + Q Q R n R b I N W 5 K U N m H m F n W O E i U n 5 a y 2 + 2 o w U A 0 R I 0 K o v x U A 8 g x k o k h K B V L 6 k P Y L P z k 5 w T W X D b H J C e w d Z 3 F a r e G E S K 0 t z T 7 + + B H 1 V N U c a a O R N 8 2 2 b D H Y f / H l M 2 x W L 4 n Y E 7 T X K i l x B Q f U s N p H b 2 Z q B h M T A V y e F R i c N D X Q R T r B w B I U p f W S A p N S k r 7 Z b W 6 z L 4 b H K 3 k A P H 3 2 2 j i 8 B m O U u X N y s Y 5 i F k T 0 J M s + Q I K o q w P i / K S o h 6 S A s 7 M Z X J 5 X j Q 4 0 I 9 P b X / 7 f R s / f H G A i O I G 7 S 4 t Q B s v T j R 0 a t c c k m l 5 e l q D 9 0 F 6 s 7 u E 7 3 7 5 F 4 7 O b u Q I 7 0 S T G o P p m 7 Q h Z R g t H g g / k Z 7 V M X X u X + 9 n Z E p 0 6 W k b U T l S L T c y G v n I I j c D J K f T S N T J e t j V f F u x u 7 W B + f o Z / v 3 I W H X N v a J 5 x n i s n + g q 3 S d s Y S d g S 2 h 9 Q I 2 O 6 T 9 8 M v V / d W w f G t b o 1 g h Q / Q 5 2 k r A M 5 I l U Z r y F J o Y Y Q 7 9 a f l W q k z 3 f 5 L O 1 N 0 W U U 1 3 D / S r + O E W l R I E k N R A M X f R w R O V 4 + e w 4 d g H Z q P 6 N e s j I q T + P W z X E 0 q D E 0 O T 3 s 2 x h V 6 Y C F c 9 w c c / D + N P 6 a l r k E M K D B f P F J A e + + c 5 N I 2 s O Q x l a u M i T y M x 9 9 + B F W r i 3 C R x G d Y o Q + o 3 Y a I 9 W o t z t 4 Q U O S 8 P f 6 Q 1 g g z f j 4 8 y e k 4 T e p G 6 p E / T K K Q z 6 n 0 6 M h U W d M a b u u M p 1 q h n 3 g p 8 F R G 5 J q N S s l O s 8 N X J B + B t h 3 k 3 S o 5 p C o T w R o 1 C p I R k N Y 2 z z F 9 e v T 1 K 9 2 l I l O F d 5 H C b 3 R a J x o 5 8 M X n z 7 D e D y I L 5 6 8 w P e + 8 R 6 8 R E + 1 t d 9 N L U q q V i A 9 L Z U Z z Q c W 6 u d J I o M y Q 7 S O y 4 c 3 G x t E v C 5 + 6 X v v m c V 7 q 6 / e 0 F l J k d k P Q f a h L + T B b / z K d 2 B x k w 2 Q k o / Y b v / 6 3 / 2 U a N 2 g Y 5 V I u x J Y J o J 5 b s e R I A B o w 6 D d 3 W 0 z r z Q 5 M Y f F x Q X 2 / A g 7 + x s s j z b w G e H 9 b 9 x D P n e I W 4 v L i u x k K W 4 z k l e k E 2 7 v 7 5 k z f W V j C i A 6 7 V F s q V Q 6 p F N X c P P W e 6 x 7 0 9 h j p 2 f D D / / 4 5 7 h 7 6 x r p + B G D 4 A z 2 d z e J Z n 1 E t K a q 8 u b / N X r 8 Y h X T Y 2 / D F 4 k h 5 H O S s 9 L Y v h J i 2 o V V C a u / 9 z / 9 B H / l t 3 7 Z j C 7 J M f p s Z B 2 B K B 7 a n 5 w W w y L 8 t c z Q r L Y E F u 8 X u G j O S Z V T 5 o N 2 3 h F d 0 u 5 K Q j L p D G k r s 7 m 7 0 I C w p C N n D v Y P s L A w x 8 9 p E l Z U U Z / t m i 9 N O p u F h k Z c 8 g p p K t 5 f 6 f m 6 X n R Q 1 5 l 5 K D 5 b c x t y H h 0 4 L f I o + m c O 0 Z L T M K L r h M B S k c Z C y N Y g h D L P l a H g 1 8 b 4 j Y 7 Z d S j T b O H O j T k k t P k M Q + / h w S m d J 2 p S k d L k 2 Y 1 C H Z f W A / j p U J e k x 9 J L s L b Q r p O 6 h t O A M s E n F v l o B Q a t z W I Z 2 I Y V U t v V j 3 K Y v z 6 H C Y N + b F k 2 p I d c 4 9 O n n 2 C W o t z u q W P Q z q D m i p h c s 7 v L W p Z t R Q 8 O s 3 f 6 s 9 U t J D I Z f P j p q h H x Q Q Y 7 H X R 2 a 2 U a Y 5 N j 1 A 5 + I p S 2 E h u i 0 q h Q x 5 2 Z j U n C v G 5 h f g z D H B G Q f 7 c y + q 4 f X t I 5 r 5 l l K R q m r t e o J x g w N C m u r G 6 t K P 7 J T 7 4 w b d 1 n u 0 b o 8 K v U Y P N L 8 y Y R 9 i b b S A M M a m Z R p 0 6 n T i b T w 8 r K s p k 2 0 N o z a W c l z 3 7 0 + T M s z C 6 Y Q R c b U S 9 / 8 p K o 6 s F 4 2 I f 5 6 X d x T o o 4 6 L X Q Y P + W a P S L U 3 P Q W V D a g F J L f / Z 6 x 2 Q h x G M G O u U M 2 u 1 9 P q 9 D 9 A h B J 4 y E Y n b s b e / h n T s L u C T E X B a P M D 8 5 B Z + L f d z 1 U c Y w O L 1 8 b K i s V p 9 P T c e I w j M s d 4 h 1 1 o H f 1 L i 7 W 3 j 5 6 p D U N M z 6 z 9 C p S i Z 4 q Y J 1 2 o n 2 7 h f 6 P n u y i V v 3 5 q E t 4 W y R q O d h x H u d h k I 9 w g h 1 l M 8 y a p y S P 2 t d S J x C u I T s R Z m R C p i d S G J I J x J C a C c h J 6 P w M S O E n V F J G e c u r w y G G o k c V / z t a l C D E E 0 H 1 a i e / u b 3 a k c e G j Q L Y j Z R Y Q M b q D S O Y 6 U O q Z j T K a 4 c S a M 2 + t I Q / N U R o o a n a i 7 r q / c F a 0 r C 1 U u D H X r p f T m U 7 q F X j 8 6 j T t Y k r k b Q l G k g F N N n d W Z v g n x f Q l 8 b G k Y T U b N H n E 6 l 8 0 W D m N B c 2 7 B N x J y C S / s B 0 p A 0 Z F u q 1 A 0 N M I 5 L a n p 4 t I 0 A f / d Q 5 N a q 5 5 h J U h c 2 R 5 h O U O B S u K q e o 4 G P N W f 9 L W 7 + r K N 6 f M j M k I p u n 6 P W s U E 7 Q T V r b Y r x G p J p 0 j s t d C R l 6 P d r m C T X P 8 s 1 c X h e g r Z Z Z k A k b R q g S y H / h o 7 w 1 t s r p D l J T I + T d p F + X N D Z b 6 w s 0 d j Y t u w L b U a S u y y S X b i N x J y e p Y B m + 0 f 5 x 3 F S u n y p T s O f x i r p 8 f W l J b b V 1 W k b H 3 / y H A / e e U C a f 2 T m l R 4 8 u I b r M 2 O 4 R v 2 g V b H Z e g f f + u a 7 q F Q 1 K a p 5 S V K h / R P E E y k T n A 4 P z 4 j 4 A z T b X R w c H x E l a + h Q w w 4 t L u w e H W N l e Z y G m Q E l E N 6 + d R 3 j p I 1 1 o u v 5 W R Z 1 0 o b Z S Q 1 0 + V D K k p o n S Q k H N h z 1 L + B N a E c l B 2 7 e V J a 6 n / 2 T M m d G K U B r T 4 7 j s x M k J i P o N I v 4 7 P P X 0 J l X c e q + a q 2 I Q o 5 6 j 7 o 4 l Z r A O P t e e Z C z B I V 5 n d h I W / 7 o k 8 8 Q p G P u n W h D 0 p h B 6 n I l j w U y t i w p v b Z k 2 N k 9 N 9 R a F D Q R S 7 G 8 F 5 Q T B I a / / R v f e D g 1 x W g 2 l k Y 0 H U e 9 U i M v n M P C z C Q 8 d J I A E U G Z x Z 9 8 9 g x 3 Z q e v R u t k n / y 2 e 0 x H o z f L b O U 4 / a 6 G G + l E N G B p J w 1 3 d x n d D Q q R B s n 4 d K i x 0 V i y c L 1 o a I b O E U 2 E P D o 8 O k a U + 5 r i f e 0 U + p n + Z L 7 r y + A N H c S M E v J z G p T Q A M f X z t T V s C i R z 5 y + Y S Z S R 8 h d F C j E i W x D r d p U 5 n w H x X K N D e Q n l G v y + c r 5 V D I 5 r J 6 X a d Q x S + p 0 n C 3 Q I 6 n 9 i O B y a s 2 p M N x C J x Z K v b p 6 2 s p 5 m 3 / X o E a O d G g S V r c 0 h Y O U p E O D 6 l N T t d F u d i j g + 4 y S V r M m q F j m 8 9 w W O k 4 V O 9 s 7 u C Q 9 9 I S 0 T i d K Z N F G + x 3 E G G 3 r n S a 8 z g B m I h 5 k 0 i E j 1 H k D R n A 6 F l G g R 2 T T w s d G h + K Y P 4 / R Q L Y 3 N z C e S p h 0 I W 2 B r N 1 O d e q F 5 s l W 1 / a Q j s e o 0 9 o I U S u 0 R 5 o P 8 q D a Y W B k 3 U x b s t 3 C k Q h 8 R J A Y v 1 e J 2 N r f s M E + P T 2 7 Z F 9 7 4 W Q Z Q g y A 0 b B O o q + b N V Y T 4 2 M m h 1 F G b G X f r B D B l F 9 p d K v b i / a g Z 4 b k Y w E 6 V q f A c j 4 z C 0 3 X d 3 I 4 1 v Y B 9 g G W J m Z x 7 d p 1 B B m k X 7 9 + h Z n 0 B D x O C / I 0 2 n L N b s p R y j f Z Z x 5 8 / t k T o k g M + b x O G + y T + u 2 x T Z T Z E E C p p o R c n W H l I E o N y T p K D B Y + l i O M 0 9 N T 9 n 2 U / W l D m n V Y X T 1 g + y R J j w O 0 0 z q m J 7 3 U q S l z e N y 7 7 7 z N P m r i i L r u 1 a s t k 3 D A M E 8 J 0 Y b X R 5 T 0 W r G 9 c Q h L 9 d n v j 7 q E f G 0 Q p q X h m j j U 3 E b Y 7 y O M u w 2 9 G P Q 7 + P / + 3 k / w N / 7 c t 7 F 5 w k j E x k l p J 8 5 s A 1 a N f N H 4 u m w Q + h / N / C t E Y S f J o Y i T b H g b O 0 W n K f B n O p A m b u k 9 V 4 5 F e 5 T T 6 D O i a s p e 8 H n I 5 / n e 1 z p I r y t d 9 D 8 P R k j z 6 C W K 2 J O C Z B l 4 i 6 8 c g V R P o w x f 3 b f f v x q c 3 1 r f Q Z T l F T S H w 0 E z i 6 6 D m I V I 5 h 4 s v X Y W 1 c i k n k f s w X K v Z J J T L R 4 3 + n Y v 3 7 / K p N C B c a K J B Y r e E H X B 6 t o z w j 1 Q 6 Q y h A e S d 7 S y + + / 1 v Y H I s i M M T 6 h b q M Z 0 p q z 2 x n R T f a 6 9 P 8 N a 9 G U b Q M n W F D Z s H O V a y i f P z C w z b Z b i d U U y k M 5 h I a b s x K w 2 + h I N d K 3 Y v D o j s I X Q q 5 P Q B L 6 x s V w 3 i R P 1 e s g w t H a c 2 4 M 8 6 6 k a c X q N 6 1 V I e b T r w B J 1 J d E n 0 q 5 o t I c i 2 u X l r 1 l C 4 v V I X 1 5 b G z Y D K h x 8 9 g 7 b 1 E s o U S I f b R B e p z i C d W B t V a d f V o 7 0 9 f O P + X V T z F b T Y l h r J / f z p J i Y z K U b z I j t G C c d O s 7 J V A S s S C p g R 0 n K R a D u Z 4 r 2 T C A x 3 K S k 0 M a w A Q v R m U M 0 V u t R r p / A O r K h T a u x t X S I y v Y z 5 k A s / X 1 / H i L o q H I 0 g 4 K H R k z p 6 z a p k 2 o r V Y 5 7 7 3 v u 3 j B P L F r T F 3 c X l I V J 8 n r j S 5 t Y u K a D O e E 6 w n m 7 G c g / N R h S U d k q k + f G P P s P 7 H 9 x l f B a b u D Q j n h 5 / G l s b x 7 h N 6 n h 4 e I q 5 h U l q / H M s L k / j 4 k T b m K V N V n 2 5 2 I b b Q 7 D 4 p 3 / / P 3 4 o n a N R C 8 V 7 e Z v m O q 6 y F 6 R p + t r 2 2 m x y 8 q M P H 8 G R H E e J B c 7 R c D T S x W D L D n b C w s i e v b g k N w 8 x U t f Y w H Y 0 S F 2 u D p y W y P + a k g l p r E S R q y 8 h k e i c k m Z b b A A 5 j D a Y N 6 h H W i i H E E 1 j w I T D d T V v Z e a g + M Z g d J W / p 3 t e o Z y + 6 7 M 9 N i p R S c K O x u h 2 u S l o 2 4 b O C Q n j 8 S Q b w W e Q U 2 n 4 W j F 8 9 W I v y F l Z F g 1 i x C / O k G C 7 s M C w s V 2 k u c 4 v 8 g j K w a 5 g D C H W c 8 R 7 n / V e M 8 K H G I 3 H e V 0 U m Y y i o A 6 l D p j k S u 0 O p U l E 0 Z H d v U v c v j W n m M L P O F A n z D h t H T M q 1 a 2 Q 9 9 / 8 F q n I F X V 7 u k b q w k i v X L b t k 0 N 8 / 6 0 F 1 A Y d d K x + s 7 y h w W e 3 a g U U K l 0 B L x 3 W Z a L 0 O q O l t h + W A 2 l h 4 J D t c W 0 + a Q K f R q T U w L V S m f Q 6 i U f r J 0 S W B H R K i f b h U 5 m 0 B 7 i V v H 5 l e Q I O o s D 1 l V l S J C W W t l A l q r t t D h z s 7 J s B m B o r o u m L x b l p b G 5 v 4 9 5 t Z a V b W J + J q 2 Z l u 2 q b A S 1 q X F I + I S N + o V x G l j T T y e C 1 e 5 R j f + h c M T I F o r b m A U O k Z 9 p P X F k m N y c i p M Q N B q c Y k v E A b F 5 R L S u 1 L 8 t B x N P J 8 R p E C E e 9 Z r s y j e J q L 8 c 0 W V c 4 6 s b l R Z a o s k a q 7 s B Y b B K 5 / B A b W x d E / w r 7 x W 3 y H M d I l Y t 0 5 h Q p e r s 1 w K O n 2 w x O t O F G z a x / k v 4 v F s p E 3 Q j 7 M G W e r R U K h f w x L r N Z y g Y / N S 7 t / p / + 7 t 9 4 K O M c K u o K j e g s d U b T X 9 B 5 a K P s / F N G q S q h u c s O S i E i h F m a h Z 0 3 c 1 J f a B h X 8 K 6 0 I B 2 e N V J c 5 3 v a S J C u Y + a u k k q T p w F q N E 8 O o g E J p Q R 9 T d G + f j X q d f i I i i q H r h V N 0 d + N E 5 n R Q T o V o 6 u c x w h z o t O f I p a J S q K D Q i f 9 / j W 6 W a g 3 S O 8 Y G J S c q 4 4 n h t H I v j 4 6 V P c m r r K 8 V y j H h / C / P q P y L X a Q d p f V v u c W B g N l z 8 u Z t L x a y a R X z s e y 8 D O O V h T l 3 p l J e 8 m W + n B 0 t b f 7 A Z b n Y m b + a z Q k C 2 g M 8 c m n T 8 x 2 V u Q g L J t y C 1 W v I e I B L a X u G + d u l C 4 Y q F w M C j o m z W F 2 N V I G t Z 0 C / O X a I d 9 n A G B Z I 9 R y Y / 4 a p q m B 7 K 6 Y y S X U 3 h y a e J 2 d i G F E n X L 3 b / 3 X K P / l X 6 X e a p n h c y 3 L s L A s P c a 5 a Q a L P p H A H w n i o l B B I O x h m R x 4 6 + Y C U p k Y / C 6 X Q b t g k I Z F 1 t I o 0 a g n 4 k i E / M Y R d T r J 4 5 M s P 0 F k r l Z x c n y K G 7 d v U a u d w e c N m H 0 q 9 J p f n G H Z H T g + L T C K u 5 E m 8 o Z J 6 2 9 N D P F i 7 Y h t l s B H X 6 w y 6 s 8 R / b T V w o g B U C d c O M l y b D g 4 2 s O t + b s o d 2 i w R F M f 7 Q m W A W K h B B 1 V K 3 F P y H 6 p n 2 h 7 S k s r 5 h t 0 5 n G z W s H P Y M Z m 5 O f Z X 2 3 W h c F J l N b n G S H N 9 q q W S + a r 3 h w Q T D x I M 2 i E / V r h G 0 Q y E i O T 6 W N u d o o 0 m 3 q Z F N f h p D W y f O O J E O / T x A W R 3 m F t Y V z T H m x 3 2 7 1 r c w / j Y 2 P G U D V q N K C Q t L T a W J i e Q E D L A c b H C f U + J M b p T D o e l N D 8 4 R 9 / z A c S H U h G H I z w T k Z F L X a T I J W u q G m j F D Z k I K S t m w d G R 8 g A N B 8 l D a P h b e 2 J J m f 4 W i s p 5 0 / z W Y o Y + l 1 / k + P J 6 b T v m S K S h d T U D C b w 7 i a z n L D H x / F e R F H e X 5 P N c j I l 5 U q b t e g w y n y Q p t I k o x y c P m E a W u 8 P a E x K / h W K a a 8 B b c Q h f c R g h N j B L k a k Y v l 6 C w X + f k T q 0 m h 1 c V 4 o M S K 1 G M 2 L 6 L Y 6 C J H W f M k I 3 2 N k s x I 1 s m f 7 5 u C u X C 2 B z Y 0 8 j a O A 8 6 z q O D I 5 c j a 2 W 7 H c g I 7 l d 7 o C 1 G K a o 9 q l A d V R z p 3 j + K A O f 2 g c E R c R L k R k c / u h / S 4 c H r 8 Z V H j r x g y 5 f Y g I U s H i O A 2 e E b r W o P a 4 a M A b j p M l F L C z c 0 C n r u L N 4 9 f 4 x p 9 8 g f P F S X S p g Y Z s U 4 v d z a j b x V j U A x / p + L O t Y 4 x P Z Z A 7 O 8 X 1 y X G T u m Q d d M 1 I r b Y o 0 3 I c d a a P z j N y k M z S s d i D G P I e t V o F E y v X o b 3 w t L u S h s f 9 P h 0 3 G j W r Z M u 0 A 7 e X z s 6 + 6 1 K j Z k i 3 P 3 v 6 x h x J s 7 K g w + H q m M q E z B T A y 9 d H e P H y N Q Y 2 N 9 5 s n h D p S L m I u p 9 8 8 i V p X Q u 1 e B A n p K 4 D T 9 h M G + j M L L 8 / Q N Q J G 7 T V l m / n u a x J 1 7 p + m z Y b c b D d h k Y r H x / q O C B N w k o v E 5 2 J 5 P R H 6 q s z 9 n n P r A R Q p o c G G 5 S z K d k S C u q k F u V v x u m k e 2 x / F 3 a 3 9 2 h W I 2 q 3 H P K l E m 1 I 0 0 T A T z 9 Z p x 2 S U p J 5 2 P 6 7 h 3 / / o c W t z S o H + P z x K z 7 A Q e 4 p s U h q 4 P P D z Y f r G B A Z u Y s R T v N Q 8 U w c 1 a 1 9 5 P h g k / f W a L H g b G D C o F L 6 l X Q q k S k q q d S R R D x u j F p C z g y X 8 2 d 9 X e k k I k 3 3 a k / p M B 3 4 a 8 Q x L 0 Z 2 8 z s 7 V M + X e J R T X m V F f D U 4 Q c c y 9 9 F 7 / J t Q R H l 7 0 l Y a 1 d P Q v N B M 9 5 F l K E l W 1 + d 1 8 B i p q X L g 8 u d Z R r g W I b 2 K F 1 8 8 x n u M 3 D P T K e o + L z z U V w F q l L F U j J T E Z 7 I s Y h E P k j o h z 6 + M d k b 7 f o t R W 1 k U b n R G Y e q B W a w w 6 m o y 9 K c / f 4 3 5 G T s d M Y / F m S n M 0 + g S M S 9 S 8 b A 5 X E 3 Q P a J G p c T A R C i E Z l V J q T n S 0 i C q d Y 0 g O e G 1 O 8 1 c k J P O E 6 f B b h x T t w X C e L X J s p e 7 d L Q W g 0 i d i B D h d w t W V h b Z 8 U P 8 p b / 3 z 0 0 z j n / 8 F P 3 / 7 D + C l z r E b n W Q P v b M C G G C h n 5 C j X S D B i U a 3 O 8 2 s U X t d X R a Y e T V 3 n M V a s E z l C n w 9 4 k u F H e 4 Z F v F 6 U D H V d K l + B j q / P 7 4 y Q v q l y q D R J X B 0 8 M Q a m d b F s 1 G L W x 8 a s h L G n 4 U j 5 4 / h W N 4 Z F b a f v z F g c l h t A y D B s 0 W F + a x s 3 + J S S K f 5 i 2 z 2 R N q u n k 0 a i X 8 0 i + / h / L R K W x E 2 X O 2 Q 4 8 6 Q 9 v W u T w O M / + j j Y C W r 4 3 R r 3 p I j k f 4 m S 7 q l T a 1 z z n R 1 U W p 0 G R b N 5 E / O 6 Z J e f H h x 2 9 w f H Z E d L c g 6 g 1 i 6 / C S E s d L 3 a o R U b f R f a u r e w w K J T x / 9 o a 6 j n W 3 e K F j Q X W M 6 + R k G J u b h w y G P s T T U d L l g G E J s 9 O T s P 3 m / + o 3 H m r i b H N r E 2 l S u N e H Z 3 D T I J W / l 8 0 X 2 V l Z P p T C W H M I N N 4 s O W X Y 4 z W b k W S 3 d + C N p 9 F m R B M C W E m L x N E J F o Z f K p v i / P i E E W D 8 i h 4 R r r U O S o 4 g o / 7 6 S 5 t 7 K M t b i 8 z 0 + 9 c v 0 T w R x y G R 0 / x O B 1 H y q 6 4 R G l 2 9 R A + J e P I 6 X m 1 Q S k 6 l X / n V E a 3 j L w o Y O T Z Q I a 8 E U x d 0 9 I 7 S j d o s b 4 Z 0 1 x + O Y Y 4 d / M u 3 5 1 H n Z 3 R 0 i Y t R y k J 6 Q L t T E D Q O / f L 1 a 6 R j C V T Z i d r C d / X 1 B j u 4 j T w N u E 3 a E K G z e a m 1 L N R W 0 i r j 1 B W T 4 8 o x C K B A / Z H N 5 o i Q d m y u b w u 7 2 f k y I h p h p 4 L L M x p C x 4 4 c n c R F p N b e c T q r q s n y u B w j s 8 B Q G 7 1 c n w 5 S l N s x M x 5 F g n 0 2 P e V h + 1 v Q 6 C j g u M 1 + d j o R w k o E 3 a U h l + Y m G f V 3 k G d 9 t Q e f z o 2 y d k f U E z 6 0 + j R D B q 6 9 k y O c N S 7 Q I q p Y i U 6 T s R g m Y l E 0 i e R W p x s x R W w 2 q K j f i + d v G D S z p K F 2 B h p e 0 x 7 Q K Z y k P F H S I A Z R U v e T k w J t o c 8 2 Y N 2 G R O T y I d 6 6 F c T K t W U G v h D e e 2 e O j E i j v q f w O E P 4 / I v X G J / I 0 C U Y 3 O k 4 2 p R U / Z O e m M Y 4 q V Q s G k A q x n 5 K a k U 4 K T L 1 o c 4 J 2 9 s 7 I 4 2 j R m Q A j U a j K F 5 s Y S b o x G e v 1 7 D 5 a h W d g X b L p X 6 2 6 1 g m J y 5 P t z F O u v 7 g x j W c X V i w t V 3 A s 5 e r p H s h 6 q 4 T 9 l 8 C X W r 5 O 7 e U R Z J m w B v i 9 v U x T K Y n q c E Z 9 f o V 7 J 6 V E f B e L Y O J B B 2 I h g c 4 u i j R s d y w / Y X f / e 2 H P v r t 9 Y U p b P H N U C a D u z N E F J p Q h w 1 z U a g x Y l 0 w 0 n 6 J / b 1 j B L 0 R s 3 3 v y U m O G q S J 4 O I i j V G T Y R E z q R g n r 9 c k b t D v o w l e b W m c i M e M L l J K C r 3 B U A C Z q N B J i / K E V m l y d q E M 3 Z b G K K c T Q A 1 J v 7 Q f h b S U B j D 4 V 1 5 j U I Z 3 E B p 1 C O n 6 2 U J U 7 F C g S y P o d 1 F J h k f j B E I x X a t E 2 h A 7 S f e W w w W I w D V G r e 8 v T S J N b q z U H 8 3 N B G j M L i J Q h e L U 6 W B Z e B 8 7 P y Q K I o G 6 T G E d J Y p J S 8 w y C D j o T D 7 W W 7 v r h H 1 a D s G y 0 Y H 7 p K d t 0 t X L k w 2 i W h x L c y H y d v J 4 X w R j r K 8 G G 2 J R a R o N u + v c I j + R u o X 5 a / O Y o g C P 0 4 g 0 P O 7 3 s t y k Y q V 6 h 8 4 1 o O G m 4 a A w H 1 k 0 o e k 0 b d Q l B Q x G J w y V f r 2 + i 2 v X V / C I T r f 8 O / 8 R f k 5 m c e e 3 f g U L R M 0 Q a X u K + s X H s l + c 5 X F Y L O H W W A K 2 1 A i 1 L t H X 5 0 b b N Y J 3 b A Y h 9 p M / E k C E 1 2 r z 0 i 7 l w P z E G K L + I e 0 k R r v Y o Q x I Y P / o z M x z a d P R A 2 k q u w 6 H K 2 B Z K 7 r F G u g 4 6 Q R l g D 2 N 9 f V T b O 3 k M D t F G 3 N Z z I 5 D S T r C H J 1 e Z Q o Q d U I B b S 4 5 R I Q a r E O n L P N e j 5 5 t w R 1 0 w x 6 k w X c G J s N i b X W N j n m N f a 8 1 c x f s 3 x F e P X m N a 2 O L Z t u G D + 7 d Q S h G r Z V y Y D 6 q A y K C N A w 3 w W D K z I F e b W j J f o g P 8 H T 1 E C u L t 1 G r F 1 E o F v H 5 o y 9 J t 4 e Y m Y y g 2 t Q u t E V S 2 C r m p t M M t r S D T g q n 5 x W s b + 7 T 8 a Z p F z k c n p d h + 8 t / / S 8 + D N M E I 6 z I 8 X E O j v l p n L P A 7 W g C P T 8 9 n t D 9 7 T v X 8 d b t Z f i C E b w + z + N t 8 u X N X I U d H W B H J I z x X u 3 Z Y M X x / o n Z v k n R V U u / J R j H M i k z A K A 5 K O 1 a q o 0 2 t I e A R m i 0 T D 1 P O h T w X x 1 6 L S P k z e R 3 R t f 0 G D 4 1 C v j 1 6 2 t k E s o Z / c X n S s j L a c z o H B 1 P I 3 p y 0 i s 6 e E U b t R L 4 a 4 q o 3 z U P U q U x v e t 3 w U 3 n g Z y d L 2 W G W I m u o i o a U t V a I w 2 r d x n J C 9 k s V i j K L U o V I v U j b R Y r Z c S s m w V 6 K n 9 A 9 6 P j S u N p t 1 O G D U b C A + z u H 7 P D Q S f S Y d E e Q 0 d H F g Y L O m O 9 f G q o j c e t T I 0 + A 1 S c e q 1 D F K U u 0 P 7 q D D I D S v 9 S t W M G C b r 0 2 J O z c 1 J R b U a i d V 8 d e I i 6 V i L B C Q 2 0 U R v S g M M 4 Z P S e X R h n + w w R J E V c 3 z r D x W U Z b 3 a O a K y M 2 O y v p Y V p X B Y u 4 U g S h e i o 7 o Q d 1 c 0 B r O y X c W V J 0 M E 8 b C 8 v R Y c F l 3 R Y J a e 1 c U B j e v f u G D 5 8 8 g z v v f 0 B S o U y 6 2 r B 3 V t L s D A 4 i R 5 U a Y D S 2 s q o O T n t I 3 + 5 i 9 u 0 o 3 w h h z s r D A q W I s Z C 2 q o 7 h I 2 t Q z O H p o n z A v t F f a t 1 Y d o S b n Z 6 G o u z L m o o B k N n B d E 4 y 8 7 2 n 8 k s o 9 7 K U 5 a U s B y K o l K 4 w L B 5 N T r 4 5 P k G q d k Y E b e L Q u 4 C I Y 9 O c n d Q W 0 V w c J i F j / R Y p 7 g P W J 8 Q 7 T y f P 8 T 0 A i k x 7 W Y 8 E 8 G N 6 / O 0 I y V p X + 0 y f P 3 6 O I P B B o H D S 3 R K k D i 2 e L 8 m 3 J k b s L X O z H 7 r + e 4 8 E e q v / P p D C y O j j Z 2 f p e E G + E B 6 B v + j 9 K T F R F i o 4 3 I N B X L V T j S C 6 G Q G J Y u L d M i P A 9 I m z e U c H R x S B / W Q v a R D s g E F x V N s h K 3 1 T Z P K o e 3 G 3 C 7 q D d 5 f E 6 0 a k d F 8 U 5 X 0 Y o s e r o O l N U O t z H L G d n Y F X 6 J 2 G v R g x 2 q 9 k l l 4 y D I p / N N u z R I A j Q Z p b 3 N 9 9 W n 8 B p W U B U G n M 6 t 7 d R Q f 7 6 L U m 6 v F i S O z h N / O z z W o W x Z a Z c T J 8 7 W k R H M 6 y q f T J i 1 6 W Y R o 9 I C I 2 4 0 n j H o x n 4 7 9 B / y M m B 0 6 g 5 t f 6 5 u 7 J j P f N q C x k y b r T N t a T Y 5 Q N t t l v V k / I O L o R D 4 G p 6 G X m q i E u a k k A 4 X 0 H I P B i P U i O v W a Z f i d Q f R G A a z v X W B 9 e x e 5 Y p 3 B r M n L 6 L j S J C W 2 K T 9 7 e s H v K b I B 6 j k H K b b m w x T M T D r V y I U 3 1 C F T k / N s R T W F H T 6 i r f a 1 y + d K d E A 3 E V p Z G k O 8 2 d g 3 G d T t L v u 2 X 8 a n n 2 3 j 1 u 0 p V P Z y c J G C H f D 5 n W a b j p s 3 J 5 V c V g / p f A v U 1 U 6 T u f B 4 f Q 3 u y G 1 M x C f Q 5 P 2 V 4 h W j n t C J 8 t V S l u 1 4 Q s 2 o U d 8 y X J Y 0 K d 8 F 3 n 9 3 H o c 0 5 r c f 6 P B t S o R a k 3 Q 6 j l 9 8 s Q E n D V 4 n j C w u T h i 9 q n V s 2 S w d e E j a S 2 T c p Q 4 r V R k g + 1 a c 8 + d U J I U Y g 4 T f y a B O p 6 o 3 / B h P T p H p U N / s 8 P l 2 N w q 0 w 3 q d L K f r M M t q R O s U O M W o t n Z z S J E O Y 9 h l H 1 B n j k 2 y j E V M T y u 7 o o T j o 2 2 E d T x q r 4 g f / e g x z r W 4 M O w h i n r x a u u Y 9 M 9 C 5 O y S t Z W I a l 2 c X n b 4 1 Y T t d 3 7 3 d x 7 6 y n n U U m N 0 p i i p 0 c A Y p q K t R t i k V x x s Q I Z C D F g Y 7 R N h j p W n g 4 S i M Z O X p 4 0 s t X 4 o x g J 6 W f D x s Q w R w G W W O I s L B / w B g w 7 m R W f Q s g H t r 6 a l E S l G A x 1 Y p h Q n b c C u k z r 8 p I t a h S t 9 p M + Z j / J / S l r V 5 i R D o R C 1 D 2 2 I t + P P b H w t T 7 b J S P U Z R X + 2 k h B E Q 6 + X G 5 u w d c m j 2 1 2 M j R o Y X F 5 g g X W J J o i u v G i k + T E i 0 9 l p i R p h h D / 4 g z 9 G i L R s j 4 G i S N 2 l g 7 4 0 M T 1 q k 7 O 7 L 9 A 4 O s a J v c U Y V Y e r Z M M f r C o n r E H n 9 + K A i K z 0 f y + v n y a d E P f 3 s 0 1 i / p A 5 8 f H G 8 t f b p J F I U m d p b u q i e E I D 7 x h t V q j 1 8 M 7 b 1 7 E 4 k T S j Z X 7 S o b G 4 G + l 4 A C 5 + 7 l B n P p H L B / 0 a U R 0 y W B B 1 2 T Z a l 6 Y J 4 s t S D / G 4 H z o E b 2 d j F 8 l k 3 B y n m Z 6 Y Y J v q J J E c L k o 1 2 H x 9 6 r U 6 n r x Y x e z M G L 7 5 w R J 2 D g 8 Q G G j g Z U B t Z c W U j 2 1 O d n 7 7 x j w 8 f q X r 9 G j U b a z v b r P / x 3 j f X d K w C D L p M M V 6 A X t s F / t I R 2 Z q T u 0 2 t Q W p I u n 6 y 8 1 j 6 p A k g i E H y 5 j B 0 T F 1 E 2 n s B T X 6 o + c 7 u L E 4 a y h s s d T A / u E + r s 9 G E I 8 4 i P w 9 L I 2 H j U 0 m k y 4 6 w i x O j y 8 Z J I J E n B B N g s G 7 X E G 2 M s D c m P Y s Z D t Q X 2 k E 9 j Z Z 1 Z i 2 I / P Z M D U R 4 W e i L K s + Y 0 W z 0 c f O w Q E + + X z V L I o U I C j V L O S I 0 Q Z 1 i g Y 5 W 0 c L D T s 4 o H N + 8 x v v w m n z 4 u I o S 9 b h w O 7 L 1 3 j 0 0 Q u k A n G c 7 b / B W c W J Y H y e b Z y B 7 c / 8 x i 8 / H A R 9 e P T p I 6 I I a d / B K Y 2 o a B 7 s o W H L o T Q S p v k k 9 C 0 4 2 N h D L K k o q 7 N R L 8 1 w o 2 i a r t X C Q E V N u g C j p p z P Y u A + p O F X R n B F U k M G Z P D 8 v J 5 h 0 F B R g 1 R G i a 9 a 8 n 3 O 5 4 U j M U b 3 m r m f E l s F W 5 o / 0 j x Z k w 6 k X E C h k J Y I C K k 0 7 K 9 I I 3 W l t S l y S K 0 t K h 5 / Q S q V x G 1 G z z 6 d y k f k 0 L 7 j R Q 2 j f x U k B t Q K C h R B 6 p 8 A j f L 6 / B T C H i c y / L w 2 W T k s 7 a P n K 6 I b o D a M T p L m h t D r 2 N A m J a 1 Y c 3 j 7 g z u k F d p n v Y 1 b d x d p / F H 4 q K e 0 E b + O K n V Z i M o U 2 n X + r i 2 F 5 2 c o q E V F q j W s v t z C 2 u t D v H / n h p l T E W q B D O C c 1 K 1 U 4 T P p z F Z X 0 C x L 8 M d 8 u B A F Z F v m C g 2 z 9 o f A z u v b Z u e d V t e C A q N 5 l V q v z M h c b w 5 N k P N H 7 e j 9 i / 8 P R u / r 3 C V + p d k u F w w A N G q X y 4 t c v g 1 / K E i D D y D X q S B g j 5 B + U Z P x u X 0 6 s Q Z b q H b Z P 2 F o O b p 0 6 V T a j u O L D u 7 d m i Y C a E 5 P S F C k c / o x M 5 / A g K h w e E r E r u f x z v 0 M j b O F x 9 R B 2 v E p V 6 i i k K 8 g E 3 W T 7 v Y x p L F q 3 l I b t o Q D L j I a r 0 H e m L + B N z k X P K 4 y a u 1 Z 0 q 0 A J t J x 0 m b S N R p E r Z Y 3 W R N e B 5 3 J n q d T D 8 1 U i S a K d a b z D t G + R Z u o V H r 4 8 J P P a F c V t i l R h P Z 3 l + V e W Z n H / n E e M 7 N z C B F 5 l D q V S a b Y d 9 r Z 1 4 0 M A 1 x s j J q J F H 0 i H j H n o k 0 l I 7 h 1 Y 8 F k i f h T L Q b j A N u c 5 a f d H e 3 v w f I H P / + 3 I 4 k z Y i Q L p f k C j b C I 7 n h I n T R 8 3 o H 2 E 7 / S L J p s 1 T G a T R o 6 q Q Q N W x s a 6 m + a q N W S D N E x G b q G x y 0 D G l S t R t p H G i n 8 G E r H 8 E d a v v S R F p 3 F E l c D F n p d 5 Y / R b X i R O S G B K C S K W C I X l 2 M L u T Q c 3 q E z a S m G 3 t M k p 5 s M q q k R R H k r X z q q R H m I 2 n / t d n I H T z 6 q w O O g m E 7 7 T b B Q Z 2 j z D + 0 t p x 1 P l Y c 2 L S r G 5 1 1 p N B d a 9 T r + 5 M 3 P K G p T W L 6 5 R F p H S s V P 6 q w j v y O I p y 8 2 k B m P U 1 t R M / m b + P z H 2 4 z y 7 + L i p M h 7 K J v b Q w P 1 I e h l l G Z 9 y 9 W y 0 W S r 1 A o z 4 x 2 s z M 2 Y 5 Q 2 P X j Q w O Z V B 3 M 7 o b k 3 B 7 r T Q s U W V 2 F B E 5 B 7 b v E t K q e U T O 6 c V R m 8 G m n a T 9 L G J M T 7 j y d o m p i e T + P z L d X z w 3 n s o t b T N G C k O 9 Z g S X F / u 7 O D P / P u P M P f x G v 7 g X / 4 D O q c V j a 5 O 3 7 A h f 9 6 m w x e Q D E / R U Q a I h C b 5 n C a d K Y v x l B e d M / Y Z 7 x U h k 5 i / 5 s D R W c f M O Y 2 G T Z P s / L M v 3 6 D a C G F s M s 0 + t B B B 8 3 B a q Y P Q Q 7 3 r J Y W r s 1 0 z b M s a d g + 3 c e P a A 9 L N A Y 0 6 h 2 9 + a w n u X g m j b o i o 2 i Y 1 6 z I w W j H B N k 2 E L N g 5 v k D X P k 5 7 c 2 F 3 Z w P X V q 6 Z g Z 4 Q q T k b k g 5 o w d 7 u A Y 5 O c 5 i d n C X L 6 W M u 1 W d b 0 0 m 7 L m T z O a R T K a J b k 2 W m T l N G C 3 s Q V l L 2 x p D 3 J U t g s F C W Q 7 F Q I T P Q 2 W V 5 3 L u + Q P 1 K h O 4 2 8 Y x 9 P M f g 1 2 F d e r 2 a W Y H g Y Q D a 2 d 5 D K h V F 3 e r j e 0 6 0 7 R o o a Z M u T s N 2 4 9 b K w 4 W l B T Y I K Z J h Z X Q O 0 j e l w g t F N O q l C V Q V R m k s O r l d K G D 2 v u P 7 Z q 6 H Q s 5 8 l v 8 z + 5 P T E T U q Z j 7 P Q u v z S m H S y X 1 m y y 4 a m I b k d R S j c T 7 e S 8 4 h G 9 I 9 j E O x 7 q K W R i f p v k Q T 0 d B u m 0 7 H e 0 o f S Y l I 6 w 3 6 0 k q K E b R B O a W F 0 b K R R 9 x 5 y o g 3 g / E Z N v 7 Z D i I 0 D r e G m 1 P j W K Q D p R g R d X p g g I Z 5 y A 7 U V s z n + R o 2 N 7 Z w V K I G e H e a x j / L x m c Z H U Q x l i P g J j r R 8 a Y 0 4 c 0 I X 2 8 1 s L F + j P v v T 6 F a u y T C J V G j 5 t T p 6 1 p L N q D Q 1 n 4 J Z g M Z l l G C W 4 f T l W p Z R l A 7 7 l 6 j k L X T G P u a W 6 L j N D r 4 7 O U + 0 W 3 A N q o Q B a Q P e k S v B I X 9 0 d U q Z z I F t b n H N c L i e B L F 5 i k 1 b o u o Q G d y + 5 F m k C r Q g T 1 E f S f j w 3 v / 4 t + a p i 0 e F 1 B + e 8 m M O I Y D U W Q m t G S c A c x N P W P t w O n t E g U 9 y G V b 6 J 2 T d Q R j s P T b y F U O G N h i p E 6 k T Q E t q t T m K j Z G b Q 8 Z S B b v 3 r Q T b Y D p s R S D x C X u v H 0 b k 5 k 4 q f 8 4 t U s Q S y s T e P u t 9 1 B h c L 1 / f x p L S x F 8 + e U L j M V C O D u v m M C p r H p t + q O 9 O i I R J 9 a P n X S G L p G 8 Y V B F U y o 6 H E D b e K n 9 T k 9 P D H W e n p w i q w m S v j b g H N X 4 + R H R v c D g T t t j W + m k x G Z z h F 2 i h / r 6 o 0 + e o z O 0 4 N H T 1 0 S x 2 t V h B 3 N j W J j O 0 K H a Z r p o b n r c 9 D e j u g n y m n e 8 f 2 v O H A m a D H t x b S n B Y N 1 A n l S 9 0 6 Q P E N E m J r W P I e P z 3 / t H v / v Q T a / T D q 5 q d B m 3 j F J I o 6 F m a R I h i p z M T a P W X u C i R 2 b J B U 1 Y W 2 P J A f S l P f m U A q T t v 5 R g q q R F L d r T N d J M G m k z w 9 i M v K J / G n C Q I 8 l A N S q m c 5 7 U u B L R m j / S x P A B + W 2 3 O 2 L H N d E i / d H i N Y 0 E b a 6 t m d l x O a B G s b R J v Z Z 1 D C U y r Q w C b d K 0 K s M A y 1 k g 5 M s x 6 / w a X 3 Z i u 1 r A Y a 9 i N o B / / n o T R 5 d Z W N t D r F d 2 S B H K y A 3 q u P n e T d b j a v 8 B y 4 A o Z P W S n + u E 9 6 Z B S u 3 X M B j Y W D 8 L p q Z i b B 8 P a o U u K R W N j g a n I y M X 5 5 I I U c g q S 8 I M H B C h I 8 E g E j R o q 4 V U z K V 5 I y 1 s H N E B q m b 7 Z Z 0 s K F 0 6 T n G t i c a g z 4 2 Q 1 4 F s 4 Q K 3 d O 4 T 9 W q p U m N E 1 8 Y w i r h 2 d C n w y 2 0 L G j 0 b M v G 4 G Y z o 9 O o M i j X c / X / + e w T O i 6 j 5 S W G o 2 9 a + e Z 0 B y o f t 9 Q M 6 9 B 7 7 i V S L n 9 G u Q z P T C a K 9 j X 8 7 x H f f T s D L f p p c 8 F J H + W j Y N f Q s 7 i u q S k e X Z u v Q s X X U y + 4 R a a 0 n z D b p U K h n 6 Z g B 5 G n 4 H n e M U q G A r Z 0 j v H q 1 Y Q Z q T k 7 O 2 Y 8 N 6 s A M 0 b E O C 3 X d w V k V y V T M 5 C 4 W S y V 0 y d O 6 v Q J t J W x S k c K k e p 0 G n 1 v M I 8 j 6 K y g 5 X X 6 i H X V w j P r t 7 B J P v n x O b d j H w Q V p 9 4 0 g m r W O W d a h F K c s + / f B v S U z b a I d i p R X 2 O 2 0 8 M 7 d 6 y Z V S / s a v i F z 0 G m H O v U x R / a S v y h Q n 7 F 8 X g u 8 r i a 1 Z 8 / o / G a L t s T n r m 3 n k S R N z N Y q J A Q x P H 3 6 j D 5 E Y P n y 5 U 9 G + U v + c T J j v P E q v 0 1 n O J H y U Q y K 4 m m o W R G R f m T + p i R R T Z R q o p a 1 4 v v a e I X O Q Q R T T p x W b g q Z d H 2 z 0 T D a T J / X e w c H x w j o N D + / x / x + N e h A D k 4 n 4 t 1 o v 7 R g f l C 6 T P c V Z d R o o D a W D 4 e v k j 3 l + Z 1 2 B x 7 L E T l t C K f 5 K s q D M K L x F N 7 K X B B l L r G 7 V 8 K 3 3 n + b W s c O u 4 t i F E 3 s 7 5 + Z z t g 9 P I a b D e 2 w K J v 6 G P P T k y i S x v b a P Z Z 3 i F / 9 1 X f Y D g o c F u h 4 E 6 f D i z z R R g e z X V 6 e m Z 1 X N Z K p e S x t w / v B d 6 + h 2 s o j 4 b w B 7 Z c n s a y 5 N p 3 g o I W W q o v U n V Y z a w R Q + 2 n s H x 5 Q y 0 U R j w e w u b m P L B 3 q V 7 4 x j V r V g u s L E S J q F U s T R H D W 9 f n m C W 4 u T Z O i s G 3 Z F 4 c 0 I K v F T 2 0 6 M H R 3 L 7 u D F z t X + z e M x a a I O H U G k B 7 r L i R z m + z u e r 1 P A 9 P U r B 0 N t q n 2 p z O b 0 A y q k E L y + Q M 4 2 K / i 8 I i U d I r t Q k f 4 / v 1 x 0 s s w r 2 X k 7 r t Z 9 6 I x f E p i J K l / R E U / / v g p v v / d 9 8 3 E s c c x x J A 6 y h I J Y m t b g S d o 1 j e V 8 l q t q 5 M y A k T z H f Z w G + F Q h O 1 J 1 D z Y J e q F K S 1 s m F + Y p V 5 u M Z g O E X D 2 c F T z w O P V C S a T s J P a K z F X y 2 c 2 N 7 d p I z Y G n R Q d l P 1 9 l s P y 4 j T R K o V / / W 9 / i l / 9 z i S O T q q Y n 1 9 A s d z B 8 c k 2 9 g 8 K 0 B E 5 m n j / p W + / Q 0 0 r 2 q e A r j Q 4 C 3 7 / 9 / + E + j i E O C n l W / d 0 B C n 9 A D V s s E 1 e b p 3 i 3 v w y d i 7 O 4 C M F D 0 U i Z A 9 1 j M + H Y E / f Z d 2 0 C J g s j q z J 8 s m T H 4 6 U o a s 9 x b X D j X K f R P c U g T V s r P 2 u R e G M g c v g G e W F T D J 2 O Y T j K + N X 0 q O y u h V x l Z l L o D K D D 9 X q l e E p 0 1 x O K H q j X L P 5 h T n j n L q H 7 q l M X j 2 7 1 e u w U 0 i t W D k b I 7 2 c b U D H 1 Q E G W o a h 5 w r 1 L P Y h 2 v k t 3 J j 1 4 U c / e 2 6 O I Y m G a R h u 7 d j D k v J z u r 9 l R A 1 D I z o 9 r W N y 2 s 9 7 1 X j f E U 6 L + x g 5 k q R J c m y l Q t l Q K c o I A k Q I w r h N W r F j 6 i S k 1 V H 6 2 m 9 C l L P b 7 y L o d + H R l x u Y X c n w W o 0 s H S P l p t Z i / X S S 4 9 b m K W m H B T r E T H N C A 6 K T F t n V K p e k L E T / U R v j 4 x k G C i I J H b n T y 2 F l x o X 9 r R J W r i 2 A r A c f P j 9 A m 5 T y B x / c Z 4 v T W G 0 u M + S f q 3 b w 0 a M 3 u H t j H u N h 0 n N L E z 9 9 t A 8 / B b o C o K Y l O k T s P h 3 q W 9 + + Z U 6 7 d 1 N T a b M d H Y I 3 M T 5 B L e X B w K r D 6 U i L 3 u x g Y i K F 8 + M a r t 8 i 3 W E A 3 N 3 Z Q 5 I t d 5 2 G 2 r M F 4 C A d V l B g l + r / p L 8 j v N n I 0 V m j / N 2 O N i n m p 4 8 e 4 w f U R p 6 w G 3 k i 7 c 5 O F e + / / x Y O 9 0 m / k z p f l 8 Z h U S Z / w x z k r S U X t d o J i m c X d I 4 V 1 m c a 6 J d M A N F K g m S K J f A t 4 t H j J 8 g k 4 k S H t j l G p l Q o G C 2 X y Z C m k b F o 2 7 B o 1 K s 4 b L b 6 + t Z N a n 5 b m P S N L M j p Q 7 Z c g d a g D f p N 6 m s L b i + P 4 4 z 6 7 u T 4 m O W f Y l k 2 8 d 7 b 1 4 i k B + j W c n h w / x r L K N t r 4 D 9 8 u Y n Y / D 1 s P 3 m B 2 / N e 3 F k m c 6 E t / I e f f Q T / / D s I a f 6 r U k U s H j E H / t n + w T / + n Y e a + 7 H T c Z S F K w M O h U K k G 2 4 a h o f G 5 W K E d p I L 6 6 x U D Z H 7 j c H o u 4 z H Q 5 i W P h C l M 5 t K K l e M 9 E b v y U E 1 2 h d k S N P f X q 1 u m u i e U v Y 5 C 6 U o r + N W D M L x W T q g T e k m 7 B 8 4 v E Q 5 o p 5 6 U B p K m w h K Z I 9 I c 3 R s J 8 M 1 6 V E V N + Y T y B P q p 2 i c W 5 t n v M 6 P R 1 9 s k Z b 0 q A U 6 m J h J 0 x B 0 w r n 2 3 t O R p N J r X U O r 9 s 9 q 5 M I O k 5 v m o g O V C 2 1 y 9 Q C N x c n o P i D 6 b J C y k O N 3 p c 3 o N G d Z g 1 x C o A 8 / e o q b t 1 Z I d Z T W R A + x t m D v a w S M j 6 O 6 + + z z Z z i 9 u G C g 0 R 4 L 2 r f g C L N T C U z P T B p d s T i X I s J 4 G A S C p D V a 4 t / B y e U l 7 q 7 E 4 S M F 3 z 2 r E y k c R J Y R a R 7 b i I Z I 0 o g X 6 0 f m V J B Y j M L 7 4 h y p m M p L J m B p I U r k D w Z c W F z I m G X j D + 5 f p y 5 k k O M n J f h 3 d 8 9 Q a Q 7 I P H o Y 9 R r w O g J o k R q l 4 m m 0 S K k i p E + X F 0 W E 4 j b M u a l 5 r U H 2 r 8 R 7 g A H W T t p Z w b P n 2 2 w / 6 s N 8 i b S u b e i W 1 n j 1 O l V 8 6 6 1 5 U r Y u 6 9 d A O J b G W G a M T n X O 5 3 X M 8 H 2 Z G m V v j 0 G C 7 C L C Q O D i M 7 T z r k 7 A H F R L s B J h t 7 J B 9 B 1 s G 0 c V P / 3 F p 5 h b u m 1 y A u d m J 8 0 e h z o h I x o m Q y j L i A N X 2 0 I H w y J K Z u n R y W k W L m s e I V 8 Q T g v R x + 5 k s C 7 g 6 O D A B N 2 d 7 V O z 1 5 9 s M x 6 L 4 8 O P H / P z E e S K O Y R p g + f Z M z N x / 2 j t B G 9 o H 9 + 4 n c Q B H W 1 m Z h 6 3 Z q g Z 6 Z S P 1 k 8 x C C + x m + 1 w e 7 U 0 R 1 s 6 E L V T E d h + 5 + / 9 7 Y d u v t E k f 2 w x A m g k Q / R N G 6 x o h M 1 E e R q J s r 0 l r D S v Y + Z 6 + E + r J p V 9 6 2 X 0 0 r o n M 5 R N R 9 H d l X 4 k R J H x a U 2 J d N D k 5 D g c d D T B I 3 2 E E c t v H K s z I K L x P t J f v C 0 / q w 0 2 q V H 4 b I 3 s 6 B w l J d t q R K 7 f s y L t e I S 0 v 0 l n U p n 8 p F Y 9 L M w T 8 i k s o 6 E k O y 9 B o T n O S B z g R 6 p m G D k Q 0 N 5 u L b Q G e R x T / O b r V k Q C S R N E n h F p t C P T 0 8 f U Z d r w Q 9 t x s Y O 0 w 5 I y q k N B r U Z t m r J o A r N H u q T N D 8 1 5 W n R M 1 X 2 T U X U 8 M U V 0 F d q 7 E W Q g C p N j a 9 h d t O L 2 j Q U 6 s 5 0 a r M U 2 1 E i m B k / Y j m w I 0 d 0 v K J I n J x 0 o 1 g f I s l N n x m P 4 + Y d f w h c e 4 O y w w M / 1 q H X C L M t V I N O W X p o e 0 F h H q 1 H F M X V S Y m y K K O / A 1 s Y h o / a I g r / A O g + p I x J Y f b X L + y e J r G 6 K N v W Z z q F t I J Z O s Z w 6 t D v I a 0 m z q C u d r h a m Q 0 H 2 g Q 8 X x R G S m n I Q L r F f p b N 0 g v q b 1 0 f U p l V 8 7 4 O b C D p 1 B J I G o w q G C p 6 f l x C k o 9 e o t 2 z O k D F y r V M L + C x Y m P M z k H b w y b M S Z s a 0 e o A a 0 R 9 B l w H 8 8 J S B l T Z l A r x 3 H P W 2 s k w u y I I c W F 1 9 Q 2 e / w N 2 7 d 0 0 K k X Z f e v z 4 F c Z J 1 7 W b U i z O + z Z r 1 H 1 n W F 5 Y J L I z E P O e 2 s F I O x 3 r H C z G Y 1 i d t H U y D 5 1 e H 6 I j C j F D r i H m i d A a 8 V N W x m W 5 R O e I Y q c E a t s o C k 0 L d o 9 z 2 M / Z c V S i T n J r n 8 k R M p N j c L N P B R Y q s 0 D E 8 n L 7 4 5 E G B e g j O N k 7 x h i N 3 u w b L j E u Z G D I l f G b O S R D 2 a S N r u i U N v d X d D b L z H V L M 8 J G x 2 J H y w G u R v / o e r z H 5 s Y 2 b t 5 Y M n N K J i + P z i M a q M l G r V V S H l i p U C P X P c Q k K c k x + a q H 9 9 U C w G a n j f m l J T R z r z G T a m F x 8 i Z O s z V S m z L R M 0 x 0 C 2 C d E c X O S k o X H J 8 d m k 5 6 + z 6 j v c e B s 8 I B G q Q / O s l i j A 2 m R N W r s r G T i b D a / + 7 g 4 J Q 1 Y C B w g X Q i b d b G a N Z M J 0 2 o r l p e 0 m r V 2 X n / / 6 b e M 0 b W L b s O W 9 X V l X O u z r n 7 5 v R y m H k z H H I 4 Q 5 M K k C w R E i C T F E 1 B J k V S o i X D l n 8 8 2 4 I B / x E g w Y Y N G I Z / S L B g W R I o c k g x z M y b F + 5 L N 9 / b 3 b d z 7 q q u 6 s q 5 q i t 4 r V O 3 S d Z 9 / a q 7 6 g v n O 2 e H t f b Z Z x 8 3 7 n / 8 A E u 0 r H p W G 7 1 J k 7 B s b z c L G x V f w a E M 2 / 6 f / 7 W f H R o j n k e I T n F k F / M 7 z T u F w n 7 M T o a M 0 d A 2 p 1 8 / f G 4 E v H G R N b t I 3 L 0 b M 0 m q y 7 y H U n 2 U G Z 9 K l R G P T C G m 6 q 5 W F / L 5 O v u 1 h 2 f b 2 6 g M C F t 5 g z t 3 5 3 F 2 W k C T k L v X s 5 v c S q W A K U I l a K 1 l I 4 L 3 l V o H K j i p M l q K J o o r a g l O o 0 P o R E E q k T / N + h 1 m M Z 3 P H 6 O V J 2 S g 4 D V a A z 5 b B S 7 f C C r Z c 7 P 1 q J a J h I l Y 0 K W H j D T M v s F W m w X / 4 T 8 d Y C w R o / G g U S G X c v u d 5 L B Z c u B z f P D N G 9 j Y 2 G F / X E O z k T M o Z 3 v 3 C E m O u 4 w p u 8 v A / 3 F y p x O O S y h I L k V D v r W 1 T 2 U O G M g 8 N q m S Y l b c v / 8 Y 7 3 z j D R y s f 0 6 P y v F 3 x 5 H N H B F i j m H x 2 l U E T R q Z 5 i b 5 C B y P L f L o 7 e 0 T 8 q l h y b N G q Y D d o z T e f 2 s J 6 4 c p Q k I 7 4 h N J + K L j c J R f I j s y x b Z r e x 4 F k E Z p / L S N k s o g E D F R f h T M 0 / I h / a i S r + X F 7 v 2 B y b O j s g R o b Q c c 9 c u A g L z G 0 H P Q o o I K Q k u h l 9 Y 4 D S N 7 0 s y B g W 4 q y W Q 8 m k w 7 P 9 M D i J d U l V 5 C 7 z b c z V 1 O T t E x C h K 9 n S y 2 s r 2 l d A q J K + t c W 9 o r D U m b c S n 9 R N f M p l N 4 f a 5 O n D 1 G K 8 q 2 U k K P T 1 Q / Q H C Q D 0 c v l z v L 4 O a N 6 0 b o t Q w 8 m 9 4 m x l b C b h u n 1 R E K f J U k N U n u x X b 0 a N E 8 b h P W N 7 F O D q G m A l S T 7 Y 3 X b h I i a L 8 i 7 f J O r B 4 O G q P h J 1 Z + / P h r W v k p 3 L l F 0 s o O r j S b 9 E w k 2 X 0 b q s U M Y s E p F I t l v P / u H Q 5 e l + 0 n 8 a U H 3 D / M 8 F m 1 A b O f w q p 5 I g t O U 8 d Y W p 7 F O e 8 h Y R U k O 0 u v 4 o O 3 r 2 H 3 s E y P q 1 0 c 5 b E p X n y v 1 X L 0 V B X M k Y j 3 t B N F t Y M v 1 x 9 h 7 6 y O W Z L v 1 O m Z C X J o Z 3 P x 3 5 X l C U x P L s L P f l d F 2 3 S m Z J Y 7 K O H 2 4 C h P z 6 H J S / H j P k m 2 m 2 3 t k n c 4 U W 3 V k M 6 n k R z Y k S 9 d w E N l c C n E T j i j X U P 6 7 R p G y a l f H m T p 6 H j e R R U r s 3 O U H W W 7 k 7 T H t T p Y w Z 4 a l Z Q Q L F W g 4 L d p + A I c X y u e P N r E G 2 / E M R a P 4 + P 7 B x i l t V e d D W 0 d W y x q u X 2 D H m a O n F f J r h T 4 W g P f / / 6 7 y J q J 4 X U s z c 4 S L W i / 2 x C V s w v t g n 9 z D l i g B 9 L S I s 0 t d b o W y o A H f Q o 9 i T J H l h r I d 2 W 8 b G y l a N D s p r y A t T 8 s 9 / C v f / B j k 7 A c n F + A z + H F l O s I A V + M n t e H 1 Q r P 9 5 A D X 3 R p T G l 0 i H J C X p d Z r O q i 3 G l O 0 G t 4 t r J y S H f + 3 t / / O x 8 6 + A X t t Y F i 8 j L S B s G b 4 U t x I S o I B 0 n h X x 2 j e t 8 K O O h Y c S R t / S K r I u K t v + X B l H f X o V J o r Y r 4 y m W W B I 2 E E d D 7 n z 3 A y 5 f b x K c K V 1 a H 4 X E q 1 z F J p Z O W 7 + w s N + R g v K c m c e e T N R L q J m H K B U 6 P t E F y i T d s s R 0 O q E D l N 9 + / R a H J Y m r G D z + F W F w o f V z A i 4 M t x K N j 8 J B f n B 5 l y D m i d P E + E 6 r X 5 L U K 0 i s I p 8 I y C k 7 0 q M R u d p h 2 3 I h G I x R C K 8 q E f W V a M k U W x 8 f D i P E a 3 c E F B U h 4 P g C L v Q C v d R K x k I / e 9 I K K 9 5 T Q U D U M 9 k y I u n B + S k H v 4 / n a I Y n v C W b m 4 k g d n 9 F j n p s 9 n d T V x U o G O R 7 X 6 o U I S 4 D D k x q a b S d K 5 T 5 2 S O q 7 N A I 9 8 s d 6 P c c 2 n + M 5 + 8 n F Q V 9 a n K G Q j d P 7 l O j Z J m n x S / Q A t 9 n v N D a 8 7 i n h V q 3 V o e X t 0 r K 6 C G s a J v y s 5 9 / Y P q I n A P v Z Q Q / p 5 H E 1 9 n U P 9 k 4 Z C V + E 9 6 n h L C e 4 X q d w k i d z 7 L X 2 b Y v e 5 D h f p H K 7 y L d D O D h J 4 S B V J + w s 4 + T w H N v H O V N b v N c q 4 n B / l x 6 I S C A Y Y n 9 G y Y e m j K d T 4 Z l g c A T t R p 3 G s 0 H o H G W b V f D E A 6 8 M O 4 2 2 l 9 B 5 9 5 D I w U k a Q s O X J c d U P Q 8 l X a s 4 i p 2 8 / + T o B a 4 v L q M p p K M 1 S 1 4 P 2 3 N O g 3 u O j U 3 t k s h 7 0 Y h o s + 3 D k z y q 9 T K f v 4 H V 9 X U j T 9 p A b Y / 9 c O f G L K a D X Y x 5 q 4 g F J r F / W q K y W P C H P / q S z 3 B K Q 9 I l J 8 + z v Q 3 e P 2 C 8 Y 5 F 6 I N 1 R p W D F E K Q 3 l r W t T + m U R q g A w s D K X G a H 0 n W p w w X V B o J 7 l G m V h L p U H s G l I b y T G q l O e I + d 5 m T H D + v h G c 9 m M i F K J G x 2 w g a P 8 X j y O F q a b q H F F K d S 5 E 6 V X e W 1 y m Z u p U V P E K J l L J q Q 5 o h 9 g L P t x 0 j M 3 S G 8 b M A e S F L 4 2 e j G M R 8 8 j 6 n E J O + u D b J 8 9 A S 8 P s n k s 4 f 7 G L F d k I B G 8 b u / / 0 P c v j O H h m w U e Q + d B 5 W q R h I e p t s / p v c J k K C O m X V b i u q o 8 l G r W S K Z f 4 u C e E h Y N 0 c 4 2 D K p M I J s V f 4 e J v w o N m p 0 8 e R S l j 4 2 X m x g f u I N U 7 W 1 Q t g a I V 5 X G W W R Z 3 l m G Z d m t W b 6 9 S R V o u D n y a 9 I y k M T J o D D r j a Q V k u + m 7 U j s z w j 6 N d i x g C F n J 6 I / V I q E d 5 e l I z 3 I Q R A j l 7 i 6 u I N W u g G F b O C y R k t 3 t s g c U 6 Y y d M P 3 r p G D 6 g a D M L 6 h H X 1 D g V f E F f 2 k Z 6 f 3 E S V c f P F B g X b Q 0 G Q I R R / K 6 P F Q 7 r l Y y w T 7 s H i Q 9 f p 4 7 s b 1 U K F V p x I g + 3 t d 2 v Y K c X Q a Z a x t f o U 3 3 j n m g m 0 2 G x D j x E N W d i 3 K o T i I c 8 6 R i A W R L F m p T E j h O 3 a c f / h C 8 p U i 8 Y k w X 4 p E W I F 6 A G q h K s + u A M R e v E c r l 1 f I H T P s b / K B h W o 8 U 8 f v c D K y i I V U a l s F 3 j w 1 X M k Y x 1 M x i d M 1 D F N b q a 1 c U p b 8 l A p V 5 b m z J i o D v k q j V m z b a X n n 6 S R J i I Y a X H M 7 F S 6 A 1 y Z i 5 p S B x Z a t j 4 d w Q 4 9 + M r 8 F H k j v e L 6 A T w z d 7 G 3 t 2 c y I S T b e c J d R b f F q 8 W l r 6 3 M 8 d k d V N 4 L W H / z t 3 7 l Q 6 2 k 1 S R u s 1 Y n 3 q V i c I A N / q c Y K Q w r o Z A V 0 3 y S B k V Q T j B E y y U 0 E M K T g m z D y U t x h R E z V 6 V w s o I S C j s r K k f I y Q f u m M 8 G F E Z B m u F 3 v A 8 5 x A i v J c g Y J + l 9 8 e I Z E n G t m Q m Y P D O 7 y 2 e 8 o A r H W O 2 E T p U u H n 3 1 k O d 4 o T 1 e v / j 6 S + z v H d E t 9 + E m Q X 6 + f o w 3 7 t 6 g V b Q j 4 C E x 3 k 0 j N h P C / M w y P c c W v v 3 t b 5 s g R n w i a K r 5 x M Y C S B O e v P 3 e V Q 6 A l x A n Y g I r q i i k + 1 K P C T f r a P c 1 T 0 d e 6 K B Q E Y u j O 4 K p e I L W 2 4 6 j A 2 L 3 U M B M T K + t 7 p m S W u 1 W 0 0 B H h X H W t v c R p g W d G r c j m u z g 5 d 4 O B 6 p E m N v B 9 Y U K F m a 1 1 s Z K Y U i a g I b C / 3 E K d p J t y X E Q t W W p j N 3 E d B S N S o / k 3 A k v 8 X 0 w S M h L T i S I 9 P r t K V p P D j Z h b p T P I Y / O j / n D N t M D 8 3 8 0 Y F Q u e j t V W A q r T A G H U 3 U 3 P F o a 0 l L a D T 2 U K 2 g 4 x x E t v b J f 3 L Y a M s U 6 O g M H P v 3 y A Z X 3 J p E H u a g 3 y b a s I e i N 4 5 D E f c T u g Y + f n Z 1 T N X s O O C x F C p o L D x 9 u 4 I D e 5 u q V a R w d 0 l g t X G H b c p i d n 6 S i U q k J E 9 y R Z b Z b l X l l w K k c N B 5 e X x Q V z W X S m C c o v F M B J + w 0 7 r U i j 6 P n 9 V k 1 q e z C 9 F g E L h p c h 6 Y W K K t Z e p P D o z N 6 v L C B n 9 r E 4 O r N G b M M X v e T M n x 6 / w V 5 m w + 7 m T M 8 X U u j f l H G 8 9 U D 3 F k a w 0 f 3 H x i D v 7 p x j s q F D N A o 5 W G U h s 5 v + l f 1 M m a n V F M w Q k d Q Z 1 8 o n 5 C I 6 r / 6 j V / 6 U J 7 G 5 M 6 1 W h T I 4 R 6 x U g 6 T c i R v 8 + r n s q a e O J b + l j c a l t 8 S l J M N p / Y S Q i m M q N + H l W A V f F A S K x W Q i q M X T z X n 6 z 4 t X k t Z D G a P J y r o q M O K e v M C b V r 4 e r W N 4 w O l d 7 S w Q 6 5 i t h Q l H D 7 e P 0 Y 8 M Y M b S 8 B 0 c g L h m A 2 p o 1 P 8 / C / c w 9 x U 1 O S l + f w 2 c q 4 Y v Y A H m d Q w u 6 P T y h O e B c 0 K 4 i 4 9 X q G c h Y U u e G S 0 g z M S 2 X q l S U g S I d G k d 6 Q C D D 0 w k K 8 W K W R 1 e r W U W R C n S e n B c R W 2 i g v N v h c q X H + Y O j e V S p N j E y a a m D 1 L k Y Q f m t W 5 x X I L + 4 R 4 F V r c W f K W 8 e s u p M 8 G v F + f 1 6 p h f l q B D R v h 1 c A U v N T 0 Q q 3 W N t E x C X 7 m / J x W c I m 8 Q e l f L Z y y D T J 8 4 V A Y L z e 3 q V g + p L J V z E x O Q L t J W M g X T s k x X Y S 2 B U K z X L 5 h Z v + f r 2 3 T g 1 E Y G 0 X s 7 W d R I Z 0 7 I V e R o u x T 2 E 9 O c o R F p 3 C P 0 i t 7 A 3 i y l s H 8 Z B S H P G b 7 M G 2 W g G s Z i X I U L 3 p e y g I I y 0 Y I 8 Q T V 1 y i k F 4 R h X l x w / L S G T P f s 8 / n L 5 H u j V K y Z p R U j i D M z K 8 b g V q u E a b D i + C x N W e p j d / 0 x 0 Q U V g w L / x Z d P y T H n U S u w X 0 9 O M E n + n C 6 U i T B O s L A 4 i w t 5 B M p L r Z j C 8 r W r v E Y Z o 5 Q 7 T R v 4 6 f m 0 l U 8 w p G x 3 y h O N m p f I o c l 2 p U 4 P i C 7 6 H M t 9 y m Q b r 6 0 s E D H Y c W 0 x z r 5 2 E d K 7 c F J 2 m 6 B E v T n A f L x F B k b O n V R G v J 1 o p m l Q m o 8 c X E k G W q h o y o + 3 e y Z V z v r L f / d v f i i r p z 1 v V S B F q 2 b l B y 4 h n U K C P O 6 V g u k 7 / k 5 l 0 X f U C w q s F l D Q 9 d C b l U t 1 W i c v l U W e S w E L F V + 5 M D e U b B p o y c + N o P J H 7 x Z a e 9 W 0 V s 6 g 0 U n J M D 1 b 0 E f P Q U 6 i l H h V q k m O J y g s h F 7 E r I J s z W 6 L O D 9 H Z d U 6 o w F u X X P h 2 W 4 G W 4 c X G I v Y 6 e W C 9 I L s x J a L x J P Y P D C C f I O c i Z Z T S 6 i 1 k O / g 8 I D w v E 9 L 1 k b 2 J I 0 3 3 3 2 D c I A G R U E Y D n i p X E O P b R N f U p 2 / H / / g R 7 h 9 j W S 2 V 0 O w 7 8 M M Y c G F C q 4 c H L M f + v j e N 1 9 H r 1 n D 2 u M X V P I o F q 7 O m 4 4 f r V Q w y o G I x f 1 w e o M U s B x / u o g k n P D Y 3 J h I R k 0 f K T z v p v F p k w 8 E I z 4 z c a t C K V p o p 6 C G D F G K y i W v U 6 k 6 K B w p k u Q u n r 0 8 h O r o L U w 7 a F W 9 S J F / 3 a a 1 O d g / 4 e d j 7 F A 6 C y K C u b l x q P C / i P v p c R H 3 X p + k 4 Y I p m n J A 7 + o l n / O 5 g 0 j n a m b z P M u g h F K T H s 0 5 h o N 0 C 6 W G n f 1 H h O C c 4 D C N 4 P 6 j x w h F Q 4 a o / 9 w 3 F g j f g a t X p x H j W A X c 9 N S t c 0 T p v R v N D u Z n A / D w + e 5 / v m G m J i q E Z 1 4 q z i j b Z e 2 3 M T U R x f 5 B D n 1 L i M Z d G R 6 E i O z D H k V r k j L V J E f 0 J e J m e m B 7 7 S X S h I X F 2 g X m 2 H c u v 9 N U y h V t U S m G e j G P E B X I L t R A z y T o m 4 w H E f D a s b 2 V I s 8 K w k G j q H q D T 2 l k a L e x t 8 N 7 k 7 e F 6 H W n Y y 6 M E S F o L 6 y d 1 B 7 c 0 / e E l G k w 6 j S A H i P / S q / T 4 t Y O n 0 2 1 B l + u r d O Q N m D 9 J / / N r 3 9 o A g b 0 s / I a W v 1 q Q u J U H i m A 4 V I c E H 2 n 1 6 X V l k I M v Z K 8 0 x D u a T d w a a + s p z m c x 4 g 4 y l u J X 1 E N j X e 7 P F 6 / X 9 B a 6 J r 5 Y p F W y 0 E I R y 6 n k a H i 6 J 7 D y + j / K h X t x 0 V u H S G r s p S P 6 I a T f C B d X d z O b a J E 0 7 E W g u F p E n L 6 G D b v h E I 3 N e 5 m J 9 R w e J Y l t N O u 6 u K J V g R C C p x M 0 T N 3 K A g x C h c 9 H T n J 4 6 f P 0 K y 0 U C W 3 y p 4 X a e m c K O U O 8 d b E a 7 g + v Y y o L 0 H r Y M M f f f o c e 6 d p H G V V h j e M T z 7 5 C q u b R 3 j 9 t W v o k A 8 q A f T B k 0 2 o / s O J a r q F Q l h Z G E d 8 l A Z i v k 6 Y F K M w x w l P 5 P k d Z l 8 j R a C + f r h q F v / l i z W s b x x Q 6 E b w 4 P E m P Z A b 5 6 k M h 1 2 Z z S F 0 L k b N C u H e i A O b L 1 / A 6 0 q S x B d M P z j p n Z z 8 T j z 4 v J Q l x 7 W j R t L / Z G 0 L r m I f j V G t d a O Q Z N O i S B j v e u G d G u W 9 L A i O K M R N u + y Y h o 3 Q r 0 Y P o + T p W D i I K 0 v z h K J 2 Q u 4 m b l D h w 6 4 a r O 2 U C X j o 3 o 3 m K A W 1 j 1 U a t 2 f P N u j N 6 M 3 7 J S R n I n i 6 m m K / O Q 1 0 V T q Z 1 n N V q Y z K h F H g J x Q m Y q m 5 U M 1 k Y C F / b G R y e G s 2 i n A k g M f y 2 m d K e L a Y n f C r r Q a 5 V o Z C T i g 8 N 4 O N r Q P Y v W F C R 0 q + h a i A 4 / d 0 8 x Q h G i Q F u 4 K E s y U a 3 l i c 3 r V O P k g 4 f e v m V c w Q T i 8 t x A m r x 6 n w q n p E j 0 m P i N E q 9 t l P i N 2 h 5 I 3 w m d p 8 b j k G 8 U g i J b b 5 T / 7 T j w x q 8 g a 0 F S w 9 G g 2 3 Z f / 4 S 1 I Z W j 9 6 C r 1 q 5 A m a y / n z o A P b p 0 t y Y K Q A g m n 6 X M J + q V D 6 W w q j d 8 1 n 9 H o S E H o c E m y r N g Y b U d y e i m I O F x Q U / 5 K S E E b K 1 v G 7 a r W C / d 1 j f i T r e W j y u 7 S s Q a 9 u 4 x g W W k m X p U S u U c X W H r 2 e P B u t t s + v 1 a y q E + A 3 S Y x f b P S x P N E l v K s T 5 y + T i 5 3 C 5 r t A r j 5 u Q p 8 9 K q q D s M / s p s B 2 y b / a 3 M T d F x Z 8 + s m / w V / 5 + V 9 A h z y J y B M e e x T V D m G L p Y n V H 6 z h n T f u I U Y + J 6 t J o 4 Y H q 9 t Y m o i R Z L / E 6 7 e u c M D q Z q P q I J / 5 J F X E O L m g n v P z J + t 4 9 7 V l H B X Y p n i I y t 3 H 8 5 f r m L 3 h R j 7 X o R W f V F d g n 5 h / c X 6 C g z R E B X 0 S 9 / W t D D 8 b o 1 d t G T i t x O X n u + u I 0 f P U C d 8 G I 3 5 0 e h U U T n P 4 5 v t v m y X a A 8 J r w Z R 8 v o o G L X a / r + O U / 1 i D O 0 f j w H G 4 M x M l j C 0 i m 2 k j s E x o l B o g Q s 6 n i V B V V 9 q h h / K H P G h R m Z S B Q G i A O j 2 j I o R B n w c B e i Z x X i 3 6 f P 5 i C x O a F 6 q n 8 M b 1 C P r W i C g R j o / J S x r i T X y m S I I y N k L 4 2 o V q b z x 9 v M 6 + o h f n G I 1 o N 5 O R F j 1 d E c + e W h E f N O m V y c 8 I 4 Y 5 T K d y 4 e w W b 6 9 r U D f j / f u 9 P M T c 9 S S 9 M y M r 2 v H 5 z C p V m H Y m x c R r n U d x c F n 8 r m 1 I D U x P s f 4 5 x r X F B 2 e u Q 6 4 l n d t g P N h R z a U T I f z 7 6 y d c 0 D F d x f n 5 o a h s G g 0 5 y z w 6 + 3 u g i P r 2 C F j n G y f Y x l q 6 s o N N V X u A x U Y U N 1 + 9 c h 0 o Q P H / y g g Z 7 H F F T E 4 V G f G f / P n V j q F B G a Y h L p R j K 5 1 N W x H D f 2 y H f k Z L p m G E w Q l x q e O z l j 1 5 S M q X R a O 8 l U a Z h / b x X 1 2 Y v y 5 t I R U l d z E u T o w q j m + I r P F Y L C L U o T y H s D j / X 9 U Z o g X t a E N g r 4 O 5 8 F m d F H / K t S b Q q h 2 i 0 L P A O d n B c c r D t T s y O K 2 O 7 R g H 2 s f 0 h / O H v f 4 1 w 0 o 2 P n g 3 w 3 e / 9 L H Z 2 N 7 C y v G I m P L W D x 9 H B K Y k p F b f 9 E k f 7 V c N L y i W V t 2 L b 6 Q m 0 3 W m e g v j r 7 3 7 X V I + 1 u h z o 0 2 i s v d z H 1 Y U k h d + G J 9 s H 6 N b Y d p 5 k G S G u d t j I p 3 Y w E Y r D 7 R r B 1 O Q 4 v C q l R j E / o 8 d L u I Y R x Z P M K q o U / r H p R R P 8 6 H Z H M P P u r 2 H v o 3 + B d s + K Q o H 8 h / y G T 0 / C 7 c H S r J P n V f D j z x 5 T 4 C Z w f K o I J L 2 z V V V + l b H v M B b 5 1 u 1 5 W u 4 K 2 0 O o S s V 4 u H Y A f 9 2 O a R q o I 3 q 4 1 6 6 u m A w P l S y w E p L u H e T x 5 t 0 Z W v E g E Q m h H o 3 A K Y W y Y J X C F 1 D O 5 f H u u 2 / B F 7 J B 2 f V r m 7 t U d q v J A h F v e r m x i e 9 / 9 w O c p r O Y C 2 e Q S M 7 D a u / j s 0 + 2 8 e 4 b C f Z j B 6 7 Y 1 D D r R f E s G p Q H D w 7 F F w j D / P R q N s I w C 7 3 i P s J E K T 5 r D B P k s n 0 a 5 p 8 8 2 s Q p v f v 3 P n g N e f L Q H z 2 k I t I j V Q m / V I g y m 9 u F h X 2 o O h N C A D 1 i s y x h n k r g J e N h B G g A r 1 2 Z I a W g s L e q q L M N 8 l A j 3 R r H Z I V t f 4 i M f Z F I y s l + 7 G D M l s W T n X M E Z u 6 h T 0 8 r j O S n 8 c i k 0 + w / G r 4 u d Y E G Q f z N S R n V X s 0 K B k l 2 p Q P W / / q f / P 0 P h V f l y i T 0 m l / S F w q r a r m B c K n g n w T 7 0 j s p 6 q d j R f j + I h T U 7 4 J 8 + k 4 K J 4 X S + + X x J t h h z l G n v l J S u k 5 9 p m K W K j 6 p x Y G a E J T y S v d 0 T I u W Q R Z S 2 c 2 / 9 6 c 7 C M R X c L D x G Q J O Y u g 5 F y F H E X b f G + y w D M a j F t y 9 O m c 6 c G T A t v B a x + k 2 Z u f u E L 5 l U C a M 0 v y M 1 + 3 F 8 + f P e C 8 7 g r T M f Q 6 K N 0 B i O z q g k K j A f w a 3 7 y 6 j V C o S R s 4 C t T b 7 x A f q D Y X h O W w U u m a 5 g k + + e G 6 s 7 L U b S R L a K K H W K K 6 S W 1 2 5 M m 9 2 e 1 R A J l t r U v A V 2 n 6 B T K F A a E a P w P Z h J I O l a 7 O o d x y 8 X w e H O x t Y / H 8 / h e t 3 P 0 X 1 b / 2 0 W Z i Z z 1 c w N z + N e D x A I 9 C D y g p v H 2 X h 9 c f I j + I U l j A m e d + B J m b p h q 7 f W D Z L v O m g 8 P D p u k m o d Z e b e O v G I q L B E D 3 J B F b 3 9 t k X m l u y 8 n r n S I T Z H p 5 7 m j u n l 2 2 j T G i 0 S y g 7 M 5 m k p Y / Q 2 I H 3 C h k j K G X Q T h N e G h Y F f b S t j / a c 7 V P Q 9 G 9 5 U u l p P n z 2 + R F u X 5 l m W 8 + R y p X x 6 O k u D c A Z + Z 8 q v Z b w + M k x 5 n n s t e u L v L Y L y Q i h 1 2 K A c H A U O 2 s p Q i z S A c I + J f U m o h G T T / f l 4 5 d w h W O E V n U U C x U a N y c a R I 5 u e x v v v v U W Z c + K G 0 s z u H N j 3 B S o u X J t h V D c h 7 3 9 D P Z f b i G Z T B L O b + P F 2 l f 4 b B u o Z H b R o 3 w 4 7 O S p f E 7 V V S x f + N A a B F E t 1 Y h M i K T 4 T K n D Y 7 g I a X e 2 9 3 G W O o W D h l V 1 5 F X Z d 4 Q G Q N k u p n 7 J q B 3 W X / z b v / C h c R b 8 U k o j 9 V C W g B T D C L 4 + o G Z I Y S 4 9 l D 4 T l J E C G a 0 0 S i P P N Z y T M p f j d 0 a p e K w J s 7 / 6 z M A 9 f a j / e A 2 V G d M M t h J h j S I a Z V S M j U N 3 e U + 2 r V q p 4 u T w A L f v 3 K Y l O 8 H k 7 A q O d t M I O F Q t a A G x U I 1 Q x M / O c S N T T G O L 3 G P / O G M y i C e v v k f Y 5 6 c V C y O e j G N y L M q B J S + g u Y z R O 6 0 + e E Y + N Y Z C b h R t k m J f g J a 6 w z a P O m n J w 7 g o t G j R B v j s 6 V M 8 e r K G / P m 5 m Y z e 2 T / F / N Q Y t O m a a n A r e V M 8 Z W x 8 j I a C o I u e + e M v v 0 S 7 0 a W S l u i 5 C R + O t K e U H y X 2 c S z h I N z 0 w e t U V S I v b n z v n 9 I L 0 3 A 1 2 j j 6 h Z s o E 7 f 3 u u Q Y F w M i h j q 5 G L 0 j + 6 P r J H H v e R E O E q 5 5 I l h d 0 4 Z f H A O S c N U g f E B D M T 4 e g 0 o N 5 w k j J 8 g P 7 U 0 X 3 E E 3 + 8 d B i x v H H L m c d s O I J G N Q f R C r z Y 9 J w s A Q D Z g i s o / 2 j 6 D d J v Z 3 j 1 B q N q F i l N u b W m i o s X T R k 2 n 8 r R T W f b z 1 1 u u m N v 5 X X z 3 G a 9 c i O K 9 Y C d c T Z q P v c X K W q b g f x T o h Y 7 N I j x E E b Q I N z D j 7 k d 6 X M G 7 j 5 S l 5 J N E A U c P B z i 5 O 9 o h K O P b B W J z 8 j 7 L I 3 0 d s b h M R t l A u V Q J a G / p p 7 1 6 l S 2 k R Z z z a R C a b 4 X V q 2 D 0 q Y H l x H u V C h n J T w c 0 r N H b J K H l f H V u 7 + / A l t W k 2 7 X W I K G f g Q 4 5 / r L 3 Y N C s u b A 4 P c m d p j E + O m V r 9 C p P n S x W 0 2 Q e L 5 I / J s S R 5 J Y 0 4 j d H T J 8 + w / u I l I u E w n t F Y O r 1 e W P / b f / q b H 2 q u S R N T 5 s X G a / M s p R N p M l c h c M 1 L S T k u J 2 3 1 f q l I l + / 6 X A p x + a O 8 J y W + G s / 1 i o M Z h e W A X y q i P t P 9 x L 9 G q N 0 m x C 6 P p A l M H p M 9 P k c x S 5 J N A d Z a J T 8 F w E t s H Y s F e N 4 o X L R q v k G O 5 1 N I g g 6 S Y G U O B 5 B q T y M 0 d g M W W p 7 4 H D 0 X Q V O j X I L d T R h K 4 7 C 7 s U / o 1 G b n J D h w I y S 9 I d h p D Z X t P k q v I 7 w X p P D a 2 Q d v x a O 4 N p M 0 c z 9 B w p M L C n u b M M 8 7 H s e V 9 9 9 E Y f U l 7 t C T R T j A M 3 O z 5 H R e f P b l E z 5 D F 5 s v y Q V d w 4 I q s X j Q r D o 9 O 6 v Q M p N P s H 9 O 0 q e 0 i E 3 y k j o 9 V w k x c t d B x I e 2 3 Y Y z E v + X b K M 2 I G h d F N l N m k w e 4 M G L I 5 z n q X Q j R S S j 5 I 3 s r 4 A v j L A 2 C S d 5 D / l d S J A 7 d M l J u o U q 7 s T n 0 S o T W h H K f v l k G z O L S c K + F C 3 1 j u n n C 4 5 H q 6 U I Z B j b x 1 l s 7 p 3 Q W L T g G y E U 5 X V 7 l H j B t G Q y Y d Z J + f i c + o m b U s h u w i C V K V N B z i o N c c l s O Z M / V 9 X Y G a z v Z q h 4 I E R v E Q 4 e w e 1 e x k X b a 5 a K t P k s l c o u A h y v e D x O v u u H i 1 C 5 R 3 i 4 s X q G l S s L y B U a y N C r v X H 3 G n b X d 2 C h c L u d 9 I w J K m U q T w V V v f 2 k i S 6 m z h o 4 z p I n 0 V D m z n f g 8 t n I 1 4 7 Z T z Z 8 / M U z k x 1 R L h d R G I n i 2 + 8 G s L R A C D 1 t x 1 j E Q W T w m C g j g G B 8 E S c 0 I K q o d X x 8 S v g f w s 7 O D m 6 Q L 6 m c m o L Z q t Z 1 S I i v r A n V N 5 x f W U a a i n e d M D q b y c O y e 3 D f Z E o o / + t S K S T 4 E n j + Z w R Q U E I v f a 7 v t W 2 I v n d q E S I x q Z R O f 0 u x + g P N S 9 H 9 8 E f K 8 2 e f v z p 3 C O X k e X S M r j 9 A L p d D K B w 1 / E 3 7 M w n H K 3 x P B E h P 0 e P 3 e U K v E u b n 5 y n 4 w w x 4 n a d X v 1 m B E z s U d h F 9 K s L Y M k b d A X M v 3 V c v 3 Z N N U e w Y O 3 L 9 E 3 E z W X z Z J s F M l Y / O r q 0 h V K P V D P r 4 N 2 C 3 0 E P R c 0 6 N e V G i W / / X f / I x 3 v + F v 0 R O w H 6 i d d Y i t J P n a y a r Y G o q g r 1 M y S w r P 9 h P m 8 m + c N h H Y z S M m m p O T s t h r H z 2 k N 8 J N z l P 8 f i E f W h H 3 Z L F 7 A 2 F o u 0 o N n p 4 s Z r G I q F s n o o z Y m n C Y f M S N p 3 C E 1 1 g H 7 m o l G d 8 Z n I A L 6 9 D i x 3 w B A n h V P K a n o u 8 a f c w j 1 T 2 B O P W A G G M O G U B P v b J E g f f 4 X O i 2 6 y a p f 6 q g 6 d V t E o n s 9 v p B V t E E H U V 8 p w w 8 M V J X v 3 8 J I f o 1 A Q q 5 F L K K G 8 0 W i b K 5 + a Y j 1 B Y l V b 2 k i h g j r x G O y f 6 H B m 8 e f 0 u U l S q H f L T S C T G Z 3 T g 4 H g D S 1 e / y X P d 2 D 9 R c R k r 2 3 x C I z A g T y v R a G j R Y p Q S W 8 H o x R i m C S V 3 M w W 8 c 2 0 R f / S T r + D V J K t q E Q Y T N A Q t 9 G g E Z m a m C S V f G G M Q C w T Y X 0 W 8 8 w 4 R h o I F G 8 c Y i 9 q I U O o 0 M G 5 k j / L I l a 1 U g B B K 5 L F W m w t T s 1 H 4 n C 7 s 7 x z i g s 8 7 s E / R W J B D E h W 0 i F S U M 3 r 1 5 h 3 K f 4 f y 0 + d x p + i 2 m 0 Y 2 t Y Y t T M V 2 q 6 A L D Z l i e t 0 + Z e 6 3 / + G v f m i E k w P 9 S k a N A C r m f u m J B M 3 4 Z o R P L 4 U P z S a 9 1 g H f N Y l 7 + d L S Z a X c s H H U G 2 U W i K O Y I p P 8 9 i / C Q d 1 L 7 7 q + r q v l 8 P I W m X S G A z 7 A x t o W H Y V 2 6 q a g x C O 0 e A l a D g o y L y R F 0 T k S V A 1 8 N m f H n 3 x 8 i i v 3 3 o T d K 4 I + n J T u 8 r 5 m l 0 S + V B b 4 0 c N H u H b z O i G i E i b V o m G b l B b U V B p J s 4 v 3 X r + C B D 1 W 7 a y M H U L P P j 1 U 7 T S L P / z 8 G T s u j A 4 V y 0 k v t P F 8 F Z F Y D L 1 K w + z k O E F 4 F S K k V E B G S / 5 n p p O I h o n N a Q D Q b + P q 8 j x 5 m w M e l 3 Y r a S H M z 5 0 c + N Y o E U D T g n M K 8 o A K / N n D H c L f K u Y m A 5 g k P A 0 H L I S R d Q y 8 S z g 9 q x J q k C S 7 L z D 6 7 + / D S s i T X B 4 n P C d P P N U + V q N 4 + o J W 3 x u g R x p B y O r G F f K v 1 2 4 t Y o G c z h d 2 Y X u X c H l q G s 1 W A 2 / e W c R E k p 4 z 6 j E c L x H 3 U i E 1 q S + 0 Q E N X r m K U 7 T q l c e g S A s c S f p z n i i Y Z W W u Q 0 m d 5 a P l 4 i 4 q o o m 8 q n r m x W 0 M y 0 c Z Y n M c H E o R a H o x H R v H 7 P 9 n G 7 d u v 4 Q U N 0 A 3 2 h c u l O o c u M y f o 9 C h q V 0 Y w U I W 3 M 4 6 F p T m k V Q j V 5 a a S b u A B P Y i d P M v i a K K Q a U H r w 6 I 0 H r K X y n j Q j i 3 h m N 8 s l Q 9 H t D r Y S c 4 8 a Z D W 9 Z s T W J 6 e Q b 5 W w e 2 b c T j Y J z d v r + C b 7 8 5 g L O G C z W N H o U H O R M N 9 6 x o N F + n E 1 A T 7 w t e F y 5 q H x 3 K O v m P M y N T + 9 q 6 R K w o f j Y Q b L o 8 q M m m y + x y N Q h q V 0 1 1 Y f / O 3 f + X D o S W X d 1 K C r H i M l j F o 9 a 0 W 9 U n g + S N e I 2 k 2 x w 3 n r c z W M P z I h N U t Q 2 F X R u 4 o 8 a X S m b x u C j c V R 4 v 6 h I m V j S E F 0 k v b 0 W v v J P E p X U 8 N 1 U b P d Q 6 e 1 p V M z E 6 Y y b l w M k J r Q g W 1 9 A y M l B K a u S p a f B t J Z J 9 k X I p 7 4 9 Z N C q J t q H D 8 n y K R 8 q y C k f s H B 6 i U 6 o a k q l 1 8 E G M s B D X r W j a i I p D 0 W K P h A L F + E 6 M c z D 3 y u l E q i C v k x 7 O D Y 8 S X Z 1 C o t r F E h V x / / M y E U U v F H C x 8 x u z 6 G u Y W F 6 C F w q p X I I H r 0 a I 0 q j Q k t O K f f f a Q E C m K Y r F I Q f T A 7 7 L g 8 L y G l 8 T t H X o L Z Y P P X B s n F 9 r F 7 e s x Z D I k 9 s 4 R K t k I U i U n C h U / 4 U u O s E g 1 4 n t I H e / j Z / / 5 D 3 D r j x / j 3 1 1 b Q I V C e Z J J Y 2 4 2 Y n Y l r 9 Q J R w Z u 3 J q Z g c M t b s W + Z Z v s I 1 p u 4 j P R q V K 9 j f W t L e R K t L g 0 e s r i l 5 E L + u 1 4 + H w T 0 z R g E a 8 D Y a / P r B i Y X p x E t X y B V C Z L f k J o y + + 0 X 5 d 2 l 1 f 1 p 5 i Z S O 0 T g k W p i E 5 8 / T S P 0 9 O n h K l t r O 3 n 4 Y t Q i e i V V t h v L 7 e 1 p 1 K B 3 6 f R r P L + h A 9 v v X O P 9 2 / i g J D W Q 0 O h N X b 2 f g v r 2 0 f w z V r J / b x o 1 9 p w U A H 8 v g C P 7 Z v J 6 D u 3 p s g f i + w W K Z a i 0 1 b C R i u O y K O 0 J D N B v i h 5 U T H K W H z M 9 M W D B / s 4 5 p h / d H 8 H W 9 t N R C e j + M X v J f F 0 v Y L l F a + Z v k m f 1 V A q F K i 0 W m x b I V 8 6 p d G Q r P Y x M + Z E u 8 w x j 7 p h G 1 T h 1 7 7 L 2 2 v 0 U A 0 q 1 G / + 6 o d D l a A h Z Y e a t R 2 0 / M o W V 4 K n v M 5 l A E I T j K a A C 3 9 M / h / f j Y B T I f Q y 0 E a j w h v r G N U d 1 7 o W q Z C O G U Y Q j T O k 9 V E U k Y / M w b 2 E X n r X f J S q n Q p b 6 z j D w 9 j h 2 p F B y q E Z a m W + K x E x d Z I x s X 9 N R q u c k x S X F z F t k 2 F 4 q q j a W Q 4 r y 4 s I h v 1 G q Y c N 4 L O x n f J M K q 9 7 4 9 Z 1 K q z W s 5 C Q s 8 N z V H Q 3 s X m x W D V h 8 f j 4 O M 6 P M 7 h 2 9 y q O C Q / G Z q a G Q Y V Y k g a g h s j S N G a J E W v 0 g q 1 y D T t b e 0 j y u 7 N 0 m p Y y a Z J f t a v D k y d r c B J 6 a c m H 1 0 n h W l 6 i E n Y R X L a i T v K c K v B Z H C H 4 S d j B d x V F o e r T q 2 w R 3 q g a b A f 5 d B H X / q 8 / w c L p u e n z D U s D M 9 9 Z R J U G Q / e 6 o A D 3 K y U k 3 G E M y N / u P 3 6 B P u F N v l r D w V E O G 1 s n K F P h t I v E O / d u Y j Y Z I K Q U T 2 7 D R Q M 1 6 L O f K Z D x B G G M 0 i i o b C E q y n 6 j C b / T g v j E L B r k S 4 p / B e k Z W j S S F R q h w 6 N z w q A m v v p 6 3 X j U 3 b 1 N C l g M u a q d z z + C m 1 e v Y z z h h Y u I I s F 7 a p + p s V g Y s 1 O z i C X 9 q P Q O q d w X y N P T h r S 9 J z 3 P y f Y p u c k c N k 5 S e P + D b 9 N Y e 0 x 4 v F A r 0 g t V K D O E q f U S r t 5 Y g Y s K r g p K W S p B o d D B 5 M Q E D n d P s X x l C a v r J / S I Q S p g 1 t S g 0 P K V b 3 1 w k 7 B l F D 5 X B + e n e 3 i x V s N I T 6 l J 9 I z 0 P K Z O Y + I K x s e t N F Z 2 x M Y n E f J Z T W L 2 a 9 e i u K 0 s m C D 7 K T J m 6 p v 3 e i N 4 4 9 4 1 W A 6 O v q Z O K G w w V B p Z Q F l v R X r E j 9 o U h h A t t 4 F r F O h L i C Z l k J X 4 i 8 o k T 0 e / Y A R X n k l r R k z F H 3 6 m a 1 t e K a G u o Q V 7 C o l r t a p R N n 6 m Y / S j 1 a x a H 0 T 2 B W 1 4 r H N U a N N F e L l L v K 4 l + g p Q q P w X N d / s E B K J q k b 2 E M I p U i j F E c Y X i d R 2 / r q + s g Z a z Q a F p 4 c v 7 9 / H 8 v I K k l P j P I 7 t 5 3 O r z T o / l 6 + g 2 2 q b F c W F 4 n D Z x u Q c l e o o i + T k B B 5 8 9 R W + 9 V P f w t 7 W D q b I H Q T x j r 5 + h G 9 f X 6 T A 9 F H i t T b 2 z 5 A v F W j B x 8 g 7 S l S L U d y 8 t Y B N k t 4 4 2 3 6 0 t Y H T U g 9 u 4 v O J p V H Q L P N n H I X z N g 1 X B 6 l U y q w x k 7 G T Z x t c H I M 8 G 2 / e X c S N 7 / w v x g D S N L D N A / y z f / K r Z i W y y m H Z z + s o / O Q z X P v l v 4 7 F q R l Y 3 T Y U 6 F l U Y + L B k 1 0 S / E X M z 2 r h Y o 9 9 Q U V I q 1 S 0 c 5 g F A B t q p Z y J k j U b e b x + 8 5 r J 1 s 6 V K z g 6 O E F i b p F K E K C C y G j Z c P 3 6 D P 7 g T z 7 B z 3 3 3 A 8 M Z O x R I J S K v 0 9 M q Q X V 7 6 4 D e b A L T U 2 P s X 5 v h y h M K y L C f j 1 W 2 j d 4 6 V y g S w j Q x t h D G R 3 / 6 N a 8 5 C + t e y w S f S i G t z a r j I Z X 0 + z / 3 f Z P a 5 u b z 2 E Y 7 2 N w 6 Z 7 + P 0 E O 5 4 b P 6 E U m M m e u O W n x E N B R j y s + T J + u E g R 5 e S 5 u 8 q X a g e P U o / u C P f o y f / e n b x u O q s I r d q U C b G + n 0 K e o t y i w V V Y 5 A G z b s n T X R q W Z I P y x E C O N m C U q t 3 q F 3 L V A v p v D p p / f h p t d 8 + + 2 b 5 F i b s K x t / m R g 5 o P Y w b q h x N g I J Z V D h S 5 X V 7 d w 9 8 4 N 8 5 0 S M / W 5 f o Z e R S K s x l N o e Z 6 O s R H u S d n 0 o 8 k Q H m q g l X l R + C + V R / z G z D G 1 h k s + d L 3 L d 3 k O u h j 0 a C H N 8 T x P 9 2 g R 5 y o A o o l g n S + P p d 3 U 5 Y W 8 W m 5 O z K x w r t q t B F Z e S n E I G g X l N V g I r 3 r Y 2 d z C w s I S y f n w m Q U j d S 1 V r 6 X + G w h 6 n j 5 H I p H A h S o H d Q b I n q b Q p / e Z v 7 L A q / D v b N b s h b W 4 v I A R u 4 U k t 8 Z j O / C z n S 0 e + 9 5 K E s 8 O U 7 T K K + j x + w 6 f U Z C Y K m 3 u g 1 4 H f U K d j z 7 6 G n 0 q T Z o C G 5 s Z N / M 5 I v l K U t a y F + 0 S G N E W l c V j V D I n G F N W A f u 1 3 W 7 g 8 f M j 9 C 6 G W d X X q c i p 0 h m + 8 + 1 5 v P 3 B P 6 O 3 t e D f / v N f w s r K L Q z a F q w f H v J 5 x k y G Q j j g Z f 9 r Q r Z G D h E w e Y N 5 P s v 0 b B y j 7 A 9 V W n 3 w a J e 8 I 4 Y Q + e h X X z w 1 2 6 f m E E S M v E z T K S n 2 N / E e P f E W x 4 z C S o 5 b p 1 d S 6 W j t g j I z n k S c i O D J 2 k t c X 1 o y y z W m J p M 8 1 o 4 X q / R c v a Z Z y H f r 7 n V s H a 6 h X C O c X b x J d F K m Q m j s V K b b h 4 2 N F C I 0 5 l H C y J 3 d H b x 2 / Q 6 8 7 J e D o x R O 6 I 0 K W W W r q 4 x B C z 3 d n 5 6 d 6 J + w + Q q 2 d g 9 w 9 9 5 1 D n u H 8 i f j o S 1 3 3 B T B H v 7 V v / k D v H 7 v B h X J Q 6 9 2 x D H u 4 u 0 3 7 9 D o E P p 7 J J P k q F Y P H j 5 6 S O U c Q T g 8 S S N L z 3 Z Q Q H J 8 A j X V C q z U 6 J F u Y G 5 m A u f Z c w O 1 f / j D j 2 H 9 h 7 / z a x 9 K a C X M e h c 3 u h R 6 z Q c p x 8 z s D 8 u / B a M k 8 H o Z j y M T + e p l x E U f G H g 4 9 G S C i m Z R I q + t v 6 U Y l 8 o 4 / F 7 R O j 4 z f 7 + 8 p 1 6 q 7 6 f f t M e r 2 f p G W s F r u o j Z 2 4 R 6 O s 5 4 M p 6 j O m o N 9 m I 0 H E G f i l E p q c x v k X + H U a b 1 q 1 F w m s T P P X p c 7 R Y 4 Q 7 L q 0 j J y K p 0 g o p O K q 9 w s / a 6 t V x z 8 2 + 1 1 8 + Z U 4 G Y L B 1 v b W C C J 1 r L o U X r O E e J l W f N E M m E 8 + M s X L 4 n 3 H Q h G S d j J C + w B D z z E + i o O s 7 a V M q Q 5 f 1 6 l 1 d 5 A p d z A x s t d K s W A k G 8 U x 7 k m n A v j h M a 9 Y c n q o M / U M l D t u W j c Z 7 h h U 6 u h b R X c u / c G r b + D U N h D m G J B L E p h O D 3 D P M / P F w / M z h K J / / N H m D 7 M m 7 6 b z j f x Y M x v O J w 8 k G p 9 a N W t n 3 B 6 l 5 x Q 2 S u q r V 4 s l M y Y 5 Y t l e s 9 T z F O x 7 R T 8 p B b R 9 T t w j t h R p n W m z Y b q x w 8 I u S 8 u W l i Y m k C u W M I b F E R t V q Y I r B b Z q c L T q P U Y 1 Z Y W L R K u 2 1 3 w s b 8 c X t U 1 d y E Y D O E G D V N I d S o c W V y h 8 G u D g L F 4 1 G w V o z 2 X t r f S h p v J D c e j I c x N x d C u W E 2 y 7 9 L y J P s o g v N U H n M L C f L i a c p V i x A s S f n w 4 8 q V G X q P s u G I 3 U 6 N a C b M v q U M N L R w 1 M 6 e a Y P o 1 W S a a 0 2 c d v F o U t n W N 7 a p S C M 4 p n f u 0 F B 5 i H 6 0 O U M 0 T M 9 G 6 F 0 p W f D 2 O 3 d M 1 F k V u p S 0 / O 5 b 1 w m X F S n 1 s n + 6 N I Z h B S X + r g l K K O t h K N Q S 4 m H m x H A L G N C d 1 8 h R B A k G h N T D 9 V H 6 3 C g g + Y 1 4 j t b X C 2 o p h X 0 I 2 6 S Q i r B J q Y a f U X f o U Q g N X y m M j i 8 W V D H V Z y Z 4 d V 3 D q 6 i A O n 6 U 5 5 s I I 3 V K S q l A h P a Y 0 o A T C G J U L p 5 t V y h X 8 E G r K J V 3 p v L O b A C t i w 3 B g J 9 e k 4 9 L 6 F q r N K h g N G E 8 b 2 / n G A 1 F 2 4 I c L F p 8 F y 2 u + s A o u q A s G 6 h V r B M G E h I M v X o u 3 p G D 0 E X u P E s o V s D K 1 U V C z 5 C 5 F h 8 N v p A P F Q p w t N M 2 a S / a r c / t d O L q 0 i z G q X T K L m i U y n g s S z 3 K w e x Y E A h F 6 F 1 d t L B a c k A + Q 4 s Z j Y X M h g N X J j U v F j C V p l 6 + P C P U O U N / l B 6 G C u g P a N 1 T j Z z D h 5 m p J I 5 f b s F x c w X F 2 S h + M u 9 D 2 a Y i + X b U y Y V f b h 2 x 3 w Y m z F s r l T A 9 v 4 C D 0 y x h u d X U l o i z b Y K u m k f b 3 K f 3 U w i Y f V F o t n F v O o K 4 w 0 0 e V j L 5 l R N J e l C v d n d 3 s c + r u L 1 s 5 7 P 2 c H L 8 j M q W N R S h e V G m 0 m t 7 n h 0 a k h y u X o n T A 6 V o 2 M 6 x v b e O 6 J z K R b P N N A A 7 L w 9 p H D J 4 8 W w H L r s b y T F V c q L s a L d M e r 3 e x T D 7 X J B 8 9 c U O F a I B H x V 0 j D x M U V c 6 d M L r H D q U g 0 D E j W h o D K s v N 8 l / I m Z O T Z z P 1 O x o K 5 X N b g I v h b K W Y V j x 7 r t 3 K C M e v P n m X U I 6 b X w w T i + u l d I V w u 8 q r 0 F F p R z o P s + e 7 K F c y e L n f + 7 b 9 H b k t z T A 6 U z R G E L J q K C l Z X v / 8 8 E Q 7 g 0 9 h Q R d L + X 2 G S x 5 c W G 2 n L l + 4 w o f 8 p I z D Q V / + N L f w 5 d U p i v v w 9 + F b I Z 7 O 8 k 7 8 T s K I y 9 p F h C a 7 1 9 5 K s F B K Y s U 8 d J D S R G H w j t s k 9 p w + b u B g 7 x n l 7 e 1 U Z l 1 1 3 Q 6 S 4 s e + b N r 8 t n N 7 y b n n n c b o X C o o I l + 7 x g e q K 8 U b N H q 1 Y E J f w p b K w F V U S A V k t F k p 4 6 X l 1 I A R Y I o j + T 1 W F E q 1 O H Q M m 0 2 s V a m F 6 F C + t w e O H g d r Q 9 T H X T V D u y w X X 2 2 X f 1 i o b f Z I b k O E Z r 2 C a H 8 K j k l z 8 3 + 2 d v Y R f r 0 3 K Q q a f D G k j Q I j e e E b q q k 2 q D X d B A + z q B X p w e Y C K O h y k o j l C I o G 5 5 W 2 B 8 k H K a H 2 c s i n R 2 l g J P n 0 D P e 8 P E c t v e 4 T A h P 4 a l U i g i H Y l S u X Z 5 X x M L M D L u P 4 8 F 2 K O f S O u I m V + j i 3 t 1 l G p k u f v j J E y Q C q k a b h I 1 9 o x L G 3 c Q o Y d w w 5 H 1 y 3 k C f f L R D C B t N a E 5 H k 5 8 K S F k I 0 V K E Y 1 E T 8 a T c G Q 5 i t i M a 6 a L F o f j s 6 y / Z 1 2 M 8 h r y S h i B G o 2 D l 8 9 r I Z 5 S 0 3 O 9 a c E h o F 4 2 N 4 e w s h Q 9 + 6 h Y a R d V 5 7 y O T q 1 K 5 6 p h f n O F 9 T s w C U W / w A u N + G j 6 r 5 s d 8 + A / / 8 S u i g w r e e + 8 e U Y x y U o f 8 / P g o R 8 V q Y G V p 2 h j Q 1 H E W d + 4 u 4 A / + 9 D E 9 k g 9 P H x 7 h b / z 1 b 2 H U J u j d M f B T i x 0 f P d Z O 8 R E a A S d l o k O D F E b 2 r E W k 4 s b z 5 / u 4 f X u O f U k 5 2 z v 8 3 E g u H 9 c I o 7 I E z N + U O j V A 7 x W S a j 8 x r x F S v s R d t N u F u M e l E E v R p J h a 2 S p P p i i J S k d p E 2 D D U f S 3 F I o e 5 9 I b 6 v h L v i Y I p n u J V 1 0 e r 9 f w 2 v J O 4 m V D f q X v 9 J n a J + 9 x f k 6 C S M / w 5 z u / 0 6 X z G p e c z D w L x 1 J h d P 2 t 8 8 x S a e u A 8 J K w x I z 4 M C F Y 1 x Y H M f X 3 a B X 1 j x L C 6 4 k H 8 n k I M U n h 8 P D B M w o 1 M E W C H 4 m F 6 S 2 p f H 3 C D N 5 X I X 4 7 n O Z 5 l W 6 k 8 t F f f / U l L W + U f T O K K X r Q g Y N G q V 2 h g M f x 9 P l z L M 8 L W g S g / X b 3 N p / i L / / 0 B E 4 y S q K t 4 J z Q 6 u 7 V Z X z y M I 1 b K 3 E K O B W u b y M i a q J I a G e j R 7 z / b J O G w 4 F 7 d y Y J e Y + x 9 X S d y u j G 9 N w 4 + 2 7 E W N 8 r 0 4 u m X o U S n m t U s m e 7 a f Q J w y I 2 8 r X x U c L Q C V R q V e y f p d G s t + h h J j A V J C T W M o v c A R K 3 E 7 y t l s w L Y T j Y r j 4 S 9 K R b a + u Y W 1 7 i / U e R q 1 Z o j I g G q g M k p 7 2 o F V s G z q l P P / 3 k Y 2 w f F G E L W H D n 1 g K e v 1 i D r U + P E k j g M J 3 H X / 5 L 3 + I Y d L B H a G c z F W + j e P 7 F B l r k b d d u z x I F X G A q 4 k V L d y e c r O f O o S X r A 1 p v B x 1 a z F s g L E 6 i 3 L L S G w e x u 7 m B + e t L y K Z P i E 4 u c G 1 5 B p 9 / s Y 6 3 3 r 2 q 4 Y Z z o I 3 b 2 u g 7 + y j Q Y I S d Q m g j h I w V V O s Z r J A j 6 1 n X X h w g X 6 6 h V C s j R K / 7 j T f u G a O h n V D G Z 0 L k + l R W X t B G + G f Z P / z K Z E o o w 0 H v E j 4 J n S J z k m k J s h a 0 d R v k M H 4 K l L w J h Y f / I 9 x S + H m o g P I i O l / 7 2 1 5 y p h E K q / a H u l Q W C e S l k u q l 4 0 w 6 B F 8 9 W f F X n y v b W S 8 j 3 D z e / K X z + N b j A 5 v 2 8 U M F E K j S 9 F B p j I 2 P U 9 k o 9 O w A Z Q J f P o v e J e R 6 6 f 3 P 7 s F 3 X d t m t 6 B H 2 C W 4 S L U x z 2 F V I q 7 C L L y J F M D K F q g G n 4 r 0 q x H K 4 B 7 R h D U 5 h p a r W N g / u k + Z 0 N h O T y A r 2 q w 2 o I o 4 f S q m y + e m g L Z R r R Q M 3 9 A y i R z 5 z y Q x u o x J m x Y v d X q K + P g c C u l D 7 R q E 5 v k O / t L P 3 O U z U c H 2 C 1 S I B C 2 l j d a 5 S 6 7 Q I V e J m H 7 S f k g K H w v L n 1 B 4 q 8 U a F h d i 5 A E 5 e M 6 C 6 H i d + O K l y j 4 H y P + c 2 C J X 6 N S a Z u 1 P I p m k d 6 2 a 8 H k m f 0 4 D 4 0 I s 4 s E G P e b s 1 D Q F K 4 e x U B B V e p R g l S j g / R m O o P r X Z Q z q x x 8 / x j e / / T b 7 n z w x n 6 M n Z z 8 S s n 3 y 4 + c o F T k m h G Q / + z M / T W 5 h N c U 7 / + T H v 0 8 4 6 M f C 0 g o e P X i M F + u 7 + N 5 f / T 4 V i p 6 M / 7 T 5 9 h m F / + b t K 7 y + Z J I G l M Z r b + + U R m e L H O Y N 5 F L n 5 D v r 9 B Z J e t k 8 l S 4 G u 9 O P 2 c U Q R r s p j M f H 8 f l X e f j Z 5 3 v 7 2 / R O I b b l z P D Y v / m 3 v 4 8 H X 6 7 j 5 3 / + f Z P p 0 r e 8 k j 0 a 1 4 1 d L f V X I I 5 9 S O V Z X l q k H H T h C d v Z D 9 p l R g n O I X p A y i P 7 v c P v v v z 8 h S k q 8 9 p r V 5 F i u 5 I J c t V f / 4 1 f M p k S k j O 9 X 1 p w 4 d V L J Z F F 0 z b 5 K o J p Z J 3 f 6 x g t t d C 7 X p c C a n b G e H W N F r V f Q Y V L e K h D L 4 + 7 / B F X M V a d 3 + t d 9 x N 3 G x 7 / 6 j 7 8 W / d q s x 0 i q j r m g n 9 L C R X e V 1 q S Q s z C s f K A u q j a o J e u K a 9 3 + S w S Y L 3 r N f S Q 5 B d r 2 0 a h u h 1 l w F O Z C P c G 9 F o F l d 6 i 4 m i Z g 5 3 Q 5 f g k b Q I S s t 4 O 9 6 s F k P x R V E 4 Q V F v O q L b A W Y Z Q j 8 + l B E o l l 0 5 M T R E m F k 3 V W E F p G a W L i x G c p b L k H R l 6 k p L h L I 5 R C 6 F l 3 U T 0 G r y H y + l D r j B K z l G k q p P 4 c u B V l D K V q i J I / m K h M V B d u G y m j E + / e k H Y Z y c k o a d s t J H J Z E w l X S 0 v m K b i r N P q J 8 M e X F l Z o M K N I x J y Y 4 o Q Z l F 1 C n k d 1 b A 4 O T q D S k 9 7 n A F 2 3 A W y m m t z e e E e q S F T a O C 0 X m R b u + R x x 9 j d O Y X 2 u 1 p d 3 S H / i i K S D J E j D e j p V G J g E j / 1 n T d w / a p W 8 R I 2 e Q i f e u Q j Y 3 6 O E 7 B z e k D Y 1 Y M v G C Y P S 6 L F Z x 2 l i / n 8 8 8 d U 8 p i Z a 1 r j d f f 2 U x w l 7 X w p S N 6 l k h B 6 e x V I q e J 7 P / c O b t 1 c N J P K y m K 3 2 p q w k x / Z H C F M j 4 c l a E Q H K i e w S k g f w O t v 3 j R p W v l c j h C Z / J K 8 S o 5 C R Y K U c K A g U S z s M y t 7 E + M h G g f J / Q i 9 6 A m 5 6 y Z 5 W 5 2 8 i 3 y s 2 T d 7 C t f L X d x 5 f Z G c O E R x G / C a A 1 R p q K y / 9 Y / + 7 o c U C 3 4 4 F E I a 1 6 F l f i U s e i l q p 2 1 s J G y K v E n 4 B L V k r n W M U R K K N 0 X I B B 0 0 R 6 E 5 H 3 7 J z / m 3 I k 2 E F Q p n D 4 W Z d p / S b + a r e B n z G X / R u 9 q g c w f 8 n C 0 y 9 5 E b l j f U 9 w M q i D I h N E m s 3 R c 0 s d t h h / i C A X Z O l 4 I 8 z B N U Q E K t F z c y g q / P e W 1 l Y + v 6 m n c S q V T F W G 1 T o E z 0 g 8 N D B E N + 5 P I l q M a 5 V p U 6 3 G 4 4 n C o T p R 1 E l L Z P E M h + M M t O D K Q k Z K U i a O 9 g U w u O 9 w y w L Y p 4 K d A Q H 6 M n o Q c J B p T Q q x r j w 4 0 E V P A m z s F T H p g 2 g I v G f D x H 0 U f g 1 p I F J U K 5 + e k Q f G z P 3 H T C 4 H Y / l S n k 8 9 F S e g i d l C / Y N V F O P 5 X B T u 6 l k 5 N J P + E v B Y t c Z X 4 l i J P T B r 1 P D W N h K o Y v x G e i 0 p t n q 1 M Z y U P Z b i X J y t s F o n F 4 i F S 8 x L K t Y o 7 k f A T 7 5 H b d O D B 3 K 4 5 Y K I l I 3 I 0 6 P a U y 8 r V u 7 b U 7 S 5 i b T S K V L m F m K g Q X x 9 l L Y 6 O t f A J B r 9 n q R 7 m H + w f 7 9 K w B p A s n N B C 0 / N 5 J 9 o c V e R q t j Y 1 N 5 D I q N + f B w u w 0 x 6 t L f W 7 R + 0 y a p R 2 B k B N H + 8 d m j + e R U X I w 8 j t P 0 I U a l U E S t r 1 5 T G 8 / y f 7 I o F H R u T 1 T 9 / D G j U n M L 4 y x P 7 z 8 P o B I 0 I b V F 7 s c a y 8 N h g X N 1 o j Z x m h x I U k F G j X P U y h W h 8 E F z Y X S C M u z 9 G l c 3 n 3 v N j 2 Q b x g p n o y w X w 8 w l V T O K D n y o G H Q 0 f O n m 7 D + 9 m / + y o d K I Z J A S z F U j o k + g g e K q B L + U C A l v A o w a D W t h F r l x K R r P I P i M / Q k 8 g 6 C W 0 b o q Y C 6 n i b 7 F J R Q d o P x W k b E p U B K M + q b N C N F D f W S A u l 1 6 V n k S a Q 4 Q 4 U d 8 i 1 B P F l 3 v b R 2 y m S u U 4 R V d V Z p M P J M i g T y 1 n 8 O 8 / i 3 8 g t 1 r h R K C q q C M H q X Q i v Q I L e t N n s p J B Y q h 6 y 0 / n Z p J S + f d X 9 n z y R e K n O i Q m 8 o 4 S 7 m 8 m x / E 4 e H R x w g T S q r A 4 b 3 N c / K + 0 n Z d B 3 9 f n K Y M n N M 3 c 4 w R F 6 r 0 q v R e h e L F b M g U g r 8 n D x I P G s q 4 u Y z N R G P + f F s L W 1 g 3 e 7 e M Y X z B F e W E 2 a c Z E 3 V t 2 s v 9 w j b O v y b A t 5 o 0 h g 0 s U e v V y X E 9 E i p x u c R 9 n l R 5 H 2 1 8 b b q O c h o Z r M F j k + D 3 s l u l t k r W T R X a i B i d l E c I C 8 u 5 P c g X T 6 j Z 4 j j x U Y a + 8 d 5 T I 5 P m A r C i x T U f Q r 5 P Z L x Y q l D n u Q 1 B s r s 4 E 8 D o v k p 7 T 4 S i 5 I L T c a p b O O 8 f x m V Q g f R C S 9 5 h 4 2 y B s z P T d J z T c D p H q X y + L C z f 0 R l y P I 6 N F 7 0 T B Q V o h O Y Q p g K 3 Q d D 5 G 7 Z 4 b T I 6 C j 5 j + G R y s p 3 o l o 4 Q C F 7 T O h 4 j g C 5 1 g w 5 m O x M L l f E Z x 9 / j k y 6 R t h L Y + D l v a 0 0 8 j S U y X i A 3 o n j T b n X 9 J A 8 m O o x a l E r H R q d i J 9 0 I k S v W K N X 1 p 5 U N l M e + o J I I 5 U + x i m 5 3 6 M n 6 3 i 0 1 s B Z j Z 7 0 N 3 7 z l z 4 0 m 5 r x R w N F S S f h G v 4 t l T E K I v z C x 9 E E l p + W 1 i y Z 5 9 f i T w q B S 9 i l b F I C w U M J q / L y B P l U Z l f n S r B 4 N e M d J N h S x u H y E D 6 x u Z M O G 6 q c Y A w v Y Q R z e H 9 9 J R 7 D e 7 7 K r N A V p E x S K m V z S F j l h X R / K Z v u I 4 O g z G S V 5 j J Q l W 2 V c T B 8 S Q p n / i a U p G c z X w v n 8 j 4 q q W Z e / F 6 Q U m u A w q E I 4 U o A A Q q y e F C Q v z v 9 b l i L d V h 4 L Q s V W h P B c t T a 1 V 7 H q M 5 b l S S f z N P 0 g w r c t z s k t 8 W y y f L Q w C s p e J Q e Q c q n T R X a z R J C f h 5 X t 1 O h Z g 0 x j w W 8 6 H I M Z s g X z s g b y I X N 8 o V n q x t s r 4 X k e c x 8 P j 2 Z o G A H e Y 0 8 z k 8 L 6 P H e 4 d g C t v d P s b B C e E I L q 1 o I 8 w t x j v E F x s f p k V w u n G Q K v A 4 7 m Y Z m l Q I t K L p E b 4 V Q A 8 t X V m i 9 X Y S Y A X q 4 I M a o 7 O e 5 G m p 1 b X c 6 3 K H w 8 O S c X p N W X 0 L B c e t e W P H g 4 R o F M I W 1 t V 1 C q E l s b u / B 4 7 Z j Y T 5 M o T 1 F e D y C A L m T p k u K e a 1 f m j W B p c S Y q r T 2 M D 4 V N 9 B 5 e / s A / Y s B v v z q C U q 5 L O Y s 9 M Y t G 7 x 8 N n c R i C K I Z q 6 C K f L D Z R / 7 K 7 6 C + b E F / O D 3 P 6 J h 6 G L n c Q b 9 S h 9 J 7 z R y 1 R M E i L T K l T L u 3 V s i h Q l C t S K 0 f E b o Q h H T 1 V X C U X 7 2 5 O k G 7 1 8 n H C R f T X L M v X Y 8 f L R G Y 3 v B N u 0 i S P h c b H p x f N b C 7 I 1 v w u l V u T s v r L / z j 3 / t w 8 s g g h R D c x H 6 W 0 J 7 + S 6 P I h 6 y t q b Y f p T H D r 2 Q h F Y e 4 / K Y 4 T l S K g m / 5 o e 0 n 4 / b X E f K I W 8 n o i m o p M x y Z Y I L R h r Z l T J z N B S 2 l j L p N V R Q I + r m e y m Q l N I o v 5 S E 1 1 S 4 V 5 n x f j 8 F i Q J s P A 8 c R j 5 0 D y 0 i l J f S O b o U r 2 6 u o R C u Y J s m T 5 8 9 X T M J l 5 p P E 0 1 T m o 7 S c p Q v K P i q P l H b 1 Y 5 W t Y 1 u n Z 7 l L I v M V 4 8 R s N A 6 6 q T 0 K Q d n w + z e E P R P o l V e R 8 z R p C B 8 Z e C Q y Y o 2 n l C F Q i I m c V j E W V F D h V b E z U Q 1 l R T a b 9 X w + H m K 5 + W N I d B G Z B P k K L t 7 h 1 R E j 5 k 8 b b B 9 7 7 + 9 g l 1 6 i f m 5 c f a p F w 8 f r 5 M 3 t M g 9 T v H a v W m E L F F Y a Y X r 1 P M 0 l f e U 0 O + Q v E T z e H p G 7 X y u d 4 / P b 3 b s 8 H k 9 t L g Z x O m p R 2 k w i g c F n F W 1 u Z k T k 4 k E B l T + Y q m F z Y 1 d X L 8 + R 9 s h T x l k R 9 s p Z E c I k r Q r S K z o 6 c L c F B Y X x 9 k f W Q o w o e H r K 6 a O 4 F m + j m X V h C g c E t B Q k F 0 U 5 J S K X Y Z I 9 F s c 4 R 4 c H n o B P n s 0 G i S 6 q J J b j u A 7 0 4 u 4 P X s D + + k C 1 t a 3 0 C d X O q C B b 9 C T x c c S O M 6 X 8 f I 4 j X S p B l X 2 f f u t a 4 S R w F t 3 b 2 N i e h r R e B j W n h u T L i s S N + a Q I Z R t 8 d n P z g o G e g / I p 6 y E b / l s B q / f u 4 K V J d X c U 7 4 h + 5 A g S l K z N J + k k b P D 6 q q i 6 3 4 D D k L Q S C K I A 6 I H 2 m X C 2 i N C v t / 6 5 Q 8 p m R S k H j 2 D 1 Z B 3 K Z Y G / h K 6 0 P Q Y K K W J S g n d E M o Y 8 a c Q E + L w C O 1 s e A l v L s 8 r 0 S K L p F + + h n B s q B i 6 g A R e 8 E s v f d 4 V Z t W F J a A G z g 0 V U / f j o e Y l G K h J L i 3 P N 4 / J v z W x a 6 O 7 V k B C h U A U a F B 9 B 3 E p Q T 3 V T x c H 1 P V 1 b y m t l k E o + q g p g I s W B Z q C v L m 9 z f M H y K a z 6 J W b O N / c w z g 9 X P f s F P Z K F R O d K u z N B r y j H Y S o 0 D d p 5 b K E E 0 7 y r H I q h 4 U 3 Z 0 y y 6 9 V 5 O 3 Z e H P N e o 7 h x Z R p J I s J W R y u g q b A X X S p D E b 1 G G y t j Z d h 6 K V y b d v C a d f K P P G F X G 0 t x O 7 l K A D f p H Q 5 P s n x M b b Z w g N f u L i A c j q L Z q B F 6 e V B r W L G 9 U 8 a z Z y / R I Z / U G p 1 q v Y d z C p X d b s H J U R 2 z 0 x O 0 + m F 6 i T D S d G 2 C g i a x 0 0 0 F f L 5 p + F S + k C c 3 s J n J y 1 q r h 3 t X Z l E q l 2 D r F r B 0 w 2 M m z f v k z h 6 7 C x 9 9 8 g z f + + 6 b V L I R f s 4 H o x f Q 5 K Z S h V Q D X 9 t 6 2 o i V v v z y K Z U v h 6 n p W Y S D H n S V T k X l 9 j i 8 V K Q 2 o p S l T P a Q Q k i u Q h H Y 3 z u A 9 v f d 3 t r n 0 B N Z s J 8 T 7 Q G u + N j + 8 B h s h K 1 r u 3 u m A O n C 4 o K p e v T e + 3 e o P G F T H y N T L N F 4 2 O j J L 5 A t n N N w Z D H i d N F 4 B W A l n N T m C l M T c c q F D W 5 6 W N / Y h Q m k T C S 9 N G q i B B c G 4 m f P z + h J H c b Q j N h U q o D y Q p m g u 6 H R U r A n j Y r l L j + X k y E / 7 9 t 4 j z j H K w r t Z 2 U 5 P L x P B C f v o b k g E X W B M U G n o Z D r O 6 m O X v J M 4 l J K Y Z c n k g B T d c y 3 r 5 y K U S R 5 K r 1 S q T M z 0 3 z 5 G i r T M L p m v B + v p 7 w 8 v X Q f f a 9 2 C D f J 4 5 m M B V 1 r 2 J h h e + i F h E B l u d U 0 z U s V C l W S 9 w A F g u S a 8 E o K p u i S l s 0 r Q q T t H 4 M U + h F a Y J X Q V Y B D C q n F f U q C 1 L V k G O Q 5 1 b b D r 5 / i r 9 y e x 3 6 u g L m k 1 m H R d P A 8 K a g x B v x P 2 d q O Z g o F 9 k X C 6 0 K 1 l 4 d r I k B o F O M z a S v T c z N p P T X n Q M C m 5 Q Y V l V H B S a q O j z 9 6 j n e + e Z e Q r 4 5 Q k E a K z z W W d G B 1 q 4 B O t Q A H v Z e P g p 6 I 8 d 4 0 Q l 9 8 s Q k f h V J 7 8 G b O i o R x H u N l A o Q s G p 1 y s W B 2 I A k H b C a J O O C z I k i O 4 v Z o v o v P a n P D Q X 6 j 1 a w 7 b N f c 7 D i + + P J r 9 t E F 3 E 4 3 x i c m c P 3 q F L 5 6 s I v 3 3 r x K X n Z K L + V A i Y T d 4 q X B j F o p t I J H 2 p 7 T a + q x K x g k 6 L 5 / W E Y q k y K U G 6 c X b l P g V W P Q R s i 0 h j f e W C L s K 2 F p i Y p H 7 6 N 9 o m i y T T 9 X y n n s b Z x j l E K u S W N L v 4 n 8 E c e G B u 7 a 5 D I 2 6 G 3 O C M 3 C H N d I J I K z Q g G 3 b 6 y g w z 6 s n u b Q 1 e p d X m f t 5 T o + + O B d N O u E 0 a q Z Z y G S 0 O Q y B / U 8 X y U 0 r W J u b t o Y 6 X o 2 D z + 9 f b e j 4 q H b h G 1 U H G s L h 8 r y v y h T 7 C y 4 e n 2 a x l X o a I R e V 1 M J P l M z Z G B R k n Q D / + n + P q Z X X k f 6 J I 1 R I i z J o D w i b 2 A C Q 9 Z / 8 A / + C 1 M 5 1 i g T h U b y 2 6 N H k O X W 5 8 O f V + 6 B J 4 l M y 6 + L e 6 j R i t 1 L i f 6 i I u l d C i L S K 6 9 2 q b B 6 1 / G 6 p o 7 n 2 5 / 9 r n O G n / F + v I w I 7 u W 1 R G 3 4 p d F a i b Q J J l C 4 z X f s P B F t l e N V K p P O 1 7 k K n K h 9 P g q s J m C 1 / F l J n i Y y R 0 U V o R e 5 1 u I S X U s d K M e o Z Q x h d l R M V o 3 X V f v V N 4 K H f b Z 9 V E y V l t Y t 6 9 Q r Y p T 4 + q S e M 3 U G O i 2 L y V + z j Q Q Q I l w 5 P e k a T q M s j R E q t k L A Y b b h O g X j 8 6 / X z Y 6 J N 6 9 f M 3 U P 8 r k q T r M F o g R C Z J v q k Z N / a Y G f w 4 2 x M X I d W t F s U U u + E + Q 9 J P U c / N N 0 i g J 9 Q t h E K E P u 8 e W D d Z P c W S / l c V E d x X g y R k H p 4 s G z f e w d H p H j O Y y A h s J W n B E 6 L S 3 d Q K X R M H A 0 G i a v Y j s D A Y 8 p m T w R o X H g s Q N b G Q H e 0 + c h x E o V q D h R 9 r s C V o q m 9 f F H P / o M V x a 1 T k u k 3 k U j e k K Y 1 s P 1 K 3 M c C + V a e n l f 1 R x v U q m q 7 L o m 2 0 L P n H F j a n w F s a Y N U W c U A d c E + W n C b A C X I r L R N M n t m w s I J q d g 9 z n I J e P k O S 6 0 8 u o r G i u 6 t f N 8 3 q z l U i 6 l 4 L S i h s r U O c v k q X Y 2 e l 7 N D Y 2 b w J e F 1 8 t R 4 S t E I + V a E / 7 4 B B X S h 0 H D g w d f P E J 6 t w y 3 d Q w n m 4 c o H 9 C 4 E u n 4 x 5 w 0 E G F s b Z 4 Q f n r w 7 3 7 3 E T J l u 5 m 3 S i a S 9 P h n N G y j J r X M B M W o y 5 a 9 v U / I 5 S / 9 y 1 C A J d h 6 / b m S D S 2 3 j l P n + 3 x a y 8 T G 0 y M Y o Z Y Q j y j H T 4 q k + n w K V f e I T 7 P E p x q A Y e B C S v U X 7 6 X 7 6 E e f 6 1 3 B B B 4 A G j / z G n o r f s T m m D b x 8 1 d N M 9 e T 5 + A b O 5 h E P k I y S y M g z 6 Y 1 O u Z 6 9 E I c W z j 4 m Y y E u R f b Q p 0 0 7 Z C C d w l Z B h o I 8 S 8 q V 3 N n B z f D f n g i P r z c O 8 X V h U n 0 b A 4 K N i F V T 9 x r g K P D H G a j f l w U 8 7 B P p g g t A m w b F Y a Q h y y I w q C 8 x x E O e h d P H m / D T 6 V W p v 7 k e I B 8 g J 3 v v C B M O + H 1 C D v o e W p l v s c c t J p F 9 t k J x y W M K i H P P L m G y 0 t I W g N W r p A n K Y D C w U y f V T B B H q X p j V N a c i n 5 y 9 0 c 3 r k 9 y e c p 4 c v H J 4 j w M 7 8 t Y p Y c i F f K I 1 + Q 6 y j x t s d n 3 9 k 5 Q Z W 8 Y X o q Z r Z g F R F X O e k Y I e W N l S T 6 F D o + K l q j p 7 i / V k A 4 k i S E a y M S 8 K H e q m B 6 e o 4 w 6 p y 8 7 g x / 4 6 9 9 k 9 f X 2 C h A V K G B a J D 3 O f H k w R 7 e / + A O P Z Z k q I z 1 j U O M p i 2 Y 5 D 2 c 5 J E D D r Q 4 b V f R Y b a v T y P F g S C S c J s 9 m 7 S w N E K l 3 j 8 4 M 6 H v T I 6 c U q l e h O 4 T c 5 P 8 L I r 7 X z 7 k 9 V 1 8 z i l 6 Z / Y F l V g B n 2 0 q w X v v v w Z V e n 3 2 Y h 1 e e q Y V K r m L 6 E Q 7 r O z s p 9 E e d M x G g 0 n y w C k a p I s L p Z 2 R P h D O P X 6 y R W W l R 5 s c N 3 x V w a 3 F h T B 2 i 1 P G y L Y p e B 7 e t 0 0 d k D F W I E 8 w 0 f o 7 v / N f m m z z S 0 G X 0 B n h 5 e s y W E H x M + / 6 X E v a t U m w G q 3 P J P Q 6 T i F N Y S E z Q U p r L k i o H C g F J S S 4 O k / v e u k 6 i v B p K Y B R D H 4 + v N Y w R M / / / k y Z 9 F I L D E S U F 3 n V N v 5 C R Z B C k S v x f i r s r u v o R / t Y a d W w O s 7 G h x Z 3 0 / 2 V E p M n P N I 2 p H o s w U V Z W a 0 e 1 i p W n s z B 9 K J D z i S M v 7 N / R k s 0 h m 6 7 j h d P N g k R o t j e O 8 I 8 h V A p / N q a 9 P m T K i J W L U M / x 0 B e y E K B Y F 8 M a J X P z + i h g w 4 e W y T s o J U n p i 8 p R E 5 4 p h 0 D M 9 k K n 8 u B y Y k I + Y W L U C 2 E 6 c k 5 z M 0 E K Z g D 3 L o x h g g V Q E u 7 t c / S x s 4 Z L b 7 H L C t / 8 O w Q N Q 0 0 P d n G 9 i G N n N c U y p y f i W N h j l z C z X G J + 8 h l v s b B Z h Z F c r Y R 4 v 1 t X q d H + J X O 1 K C l 5 I V C h Z 6 y g o O d T d T L N T j J Q + Q h t 1 5 u I J X O Q T v F R 8 e s V M Q Q b l 1 b N A h h g U a m T o U D D c c Z v e r M Z I z K s o u 1 t W 1 M T C T 4 T C 5 s b Z + i S I O z S O / l s L V p C C 6 w 9 n y X i p 7 E c b 1 i k p L z 9 I 4 5 c q 5 0 v o S 6 p Y c 9 8 s V c t U r j Z K N S U j h H O b 4 m q k v f z v 6 p k N c t z k + a P M z 4 e B x P n 6 x j e W m W Y x Q z H F A b D Y y P J 2 h 4 3 J i b 1 1 5 d J W x u b v F 8 m + F F C c J R q i 4 s h C x e v 4 O e m v 0 9 l j C F b S z 0 Y s / 3 U m Z J / 9 F x h t 5 z D N b G A P 7 Y B R Z 4 j 5 n p u F l X d p R h u 2 g 8 t e i 1 y z 7 V u r V y v k y 0 c 8 F r E g r / x m / 8 n Q + 7 C i y 8 E k Y h r W G I m 4 J L o R V s M s I n r k E r r 3 f N 6 y j c a + S a f E e T p L L O U g p h f q O x P E 9 r n V T Q g + p o A g I G c / J Y Q Q F T 7 I N Q 5 T J 6 p i t J s T U x L J d 0 q d h G 2 f W t / m b 7 T M h d i m R u z v b x e A M 9 b T y X / / S d U o 8 M q d Q x a h P f t E i w U q y g T U i x u b a J H P l R 9 u z c K J O s p K B R h 8 d Y a J 0 q h A a 1 T A k D K t d G r o z D r R 0 K 8 B Z e U M g 8 / O z o N C W V Q Z o K o a i b 9 K h 9 1 k a 1 R l 4 V 6 q N a 1 E Z r f Q 5 A E X F C h U R c 0 V B e 2 9 K k w B L S E Y 7 w p h i L x I 2 g f P n 5 U 1 x Z m S c c u s B 5 o U X i / z n 7 B y i V W h S 4 H J U 7 g G j E j 8 l k B B 0 q k c o M 2 9 n H g i M j t O q 3 b s 5 R q A j l v P K k I 4 Q h H R q O K p V g y u z j p A 3 K p m M z 9 A Q t 8 r I w Y k F 6 8 z Y h W 7 u B R S r D d D x s o n I r 9 I i T C S + t P D k T D e G V p T n M E h q 5 A k Q A s U k K 8 D G 0 8 5 / 6 1 u s l V I v 5 z d q k 5 U W e R w F f X J g g Z K X R p T c o k b 9 8 + 6 f f Q I k w t V 5 v 4 o c / e Y y 4 y 0 7 o G z V T C e d N J f a e m x 0 z J 6 c m q Y Q W e r 0 E K Q X h G P m R l z D v 6 O i U 3 D J O I 9 Q w s O 3 o 6 A B L C 3 P I Z M 7 J I 2 N 4 9 n w V t 2 4 t w 8 4 x S 5 1 m s X J l H p / e f 4 Q 3 X r + O U M D F P l M W / g Q 9 n R X J 5 B g 9 b J 5 i O o q d r X 0 q K q W D R l f y O Z D j o B w e H 6 Y R p U d T m b l V G o o B 4 W K z F 8 L D J 1 9 g Y 0 8 b 6 1 3 g O N V F R I Z 1 d 5 s Q N Y S I 5 q x 4 f U F 8 Z X x Y / / E / / n u G Q / 2 5 N x p 6 g C F 8 U 2 R D x E s e Z / i 9 3 r X r t e Z k d L i O U U h d S j H 0 d J J h e R K Y T A N l C 5 g s Y 7 3 4 5 S X 0 0 4 p d T c b J o o v v X J 6 v 1 2 W 0 U P f T s V K a y 7 + H k 7 N s m 2 7 A l 9 q j B F Q p o U L k O q 7 P a 7 s o 5 d p J R K b h g t B G G Q 6 q d K r d D V N n J J j 1 G g d C 4 e O 2 8 V y y e q m T U w 7 u O I r l N j o y E u U y r i f D q L V 7 W C T E + N 4 3 3 k S I F s 1 B k i 8 o l R i P k S O F T X W g 0 a A P j w l x C r t V E l b C q Y 6 q o b r Z m x 0 y J 3 I G y w V + f P 8 l B z p A 4 W C / k c / A 1 s V H H z / A n V t X z E 4 Y 2 i Q s G X b S M x Z M m t P c L K / t 9 H F A t 1 C l c a q 3 n N g 7 O M D M 7 3 2 O w 5 1 j + K 5 F g F / 7 l / g P / 8 c P c O 9 X 3 q P H b e D 0 L I 1 t n n t w o p X H B b x 2 h x y N M D 1 m 9 c B N r + s l x 7 O y j 7 S 1 p Y t C b C W M X d t c R z 5 b w o v 1 b c L X M L a 3 N v l c c T x + + h K p b B E V j m + 3 b a c i X J C j C J a r 3 9 1 m S Y T q G 3 r J N 7 U / m O b x R q w O e l O V g K a h 4 9 N n M w U a h y w N D J A k N G 5 2 C I 3 Y X 9 q 3 t 9 N 1 U i H 3 C a 9 W a Z R s 5 l m r p a Y x j l o 0 K n j u I l + U Y T Y b P r h D K N D r B b 0 + b G / v I F N s k 5 P b C d N 6 9 H g h Q m s 3 D g / P K J t e c t o R E 5 T Q f s c F e h A p o 9 k c j 8 Y z Q B i p K K V k c L h X M t F M r Y u Y z 2 1 W A 5 x k K i j Z 3 c j S G O V 5 v + n F e w j H r 2 P U O 4 c A F c f t c y E Z J + I g K m g 2 t T T E Y d o q o 2 w 5 P v r c 7 L E r W Z b A X p Z i 1 o S t M L G E V 6 F I v T T B a w R c n s x M j k q 4 y U t M x G 8 o 9 D p P 5 0 h x B C c 0 l y A I a J T I R N K G S m c m f e W h e F / j I d n 5 O k / X 0 N + C f m Z X D p 6 n l z 4 T 8 V N G u D 4 z i q N 7 8 m K q M j p K + K U N p Y U X 2 + w o K Z q 2 G 1 F E k I f y N T Q Q x j v S A + 3 v H 5 h Q r z 4 3 m R G 8 V p 3 Q L O p 2 4 n 3 C g 9 / 9 + g n + 8 s 9 + g B Y 9 7 u F p B v u n p / j G e 2 + T I I 9 S w Q U c L l C u D 7 B F 4 Y u F Q m R O o / C 4 5 K 1 H U D j d Q + h m E F l a t c X w b S o 4 e V 2 7 i d W D B 4 g t r d C q j d F 7 1 f H x T 5 7 Q 4 1 H x 2 Q n x R A L a Y s Z m b + P 1 e z d 5 / Q Y N Q J g C w L 7 j M x y m q 3 D Z a C h 6 b d z 4 z / 5 7 Y / b u / z + / j r f / 1 v 8 m L o y t n / w P O K b w a / m 6 i p w U a M y i f k J J w l s 9 W z t / j I X A J C F M z O z w U T j O o + F o o G G v 4 d o 1 c q 9 G A U 4 / + Z a 1 h Z O d H i K 9 U T h 8 U d i 7 F N j g G f Y L v K P V i b b F a 3 a I V B r Q R z / + D D O z i 3 i N 0 N Q k Q o 8 Q V t I w a Z N x c n q O o c p t K W u / S M i 8 i h n r A o 5 o r D S k g a T q X 1 x g d i b J / n d R 0 Z o 4 S 5 X M Q k d F U x V i j 9 B I + c y k 9 g i a L U X s 2 r i 5 P I c / / o 8 / w o C e p c n x 1 g r h B P n z w t I M / v T H 9 / H e O / f o 6 b V 1 Z 4 u y w T Y r A X Z g h 3 b 3 G B F f F p K S D F I + 6 4 S b W q 3 r p 5 G 9 G H B c O U b l b A 4 5 e u U 2 z 1 V Y X E i s R + M z L A e n D B 0 6 E L v F 0 A b J o u R M F G X 7 x T a W b l w Z z k M Z y 0 + L r D C 2 X h L U Y Z 6 d f u Q Z K e g S X o 2 i 2 s j D F C n T S z D L L H X Q g c M P / l z Y q Z B y 5 T J p g o G 6 m P E + / K f I m s 6 R k A u y y f N c v q T t R m n 4 k Y I M U k 4 d q 0 l c E W y 9 d A / 9 X F B Z T T C A H a B j B B k V Z F D G c C Z 9 Z l J r d r Z 2 1 Q I c H R w j n c 6 Y U L n q V I f D Y V o o K y 2 M n c o 9 z E + r v V h F j 5 1 4 o j 2 L 2 G n a H a T C a w u G r G 7 s E / J M E K p U s M F r a l q g Q R w d J I S 6 / / g h S n T 5 c 5 M J h G l p 2 y o V 3 E l i N V U 2 e x O N 0 B K G y B k b 5 B N P X + w h H i H O X x i j Z 6 j g O z 9 1 2 2 Q a d L s N K n U d u V J l m J 7 U 7 K K m b A e z 4 K 2 K Y C C C 3 l / 5 7 5 C g E K g X u v / + A e i j z O v 5 v / 4 U p 9 + I g 4 a X n u + C X s i H 8 Y k w + U 2 Y l n s U 4 z P j K N f o m Q s 9 r N V P M R L 2 w h s L w u Z s I k K L a / M k a S i q V H 4 f S l V C w 5 U 4 O v 0 0 G i q a M + b B q D N k 6 p A f b G + b n U o u W m X e w 4 E w + Z 3 g v N c 1 i t / / g y / M b h 1 f P 9 o w 6 5 n Q 1 3 L 5 g q l 9 3 i b E C v i 0 o n c M 0 7 P T q J M 2 S P A D S o u i F 3 j 8 e I 1 j o H G r k / Q r R Y v K I l Q 0 Y s d 5 N m 2 q s 6 o U n K X X w c J E 0 h Q 5 V a B C i d E L 8 9 O o k N P V C Y d D R E 5 u J 5 / N 4 6 G 8 d E w o X X x M y z R 2 9 0 / w 8 O E z 7 K k O X / 0 C W z u 7 5 H w T Z n 7 u 2 b M 1 f P F 8 G x e L S y Y l S d F o z W c q 4 2 d g G X J 7 G 7 m X 0 J Z x M n x m e e U C K Y E K w c 7 O T p r g h f W 3 f v O X P t S A K J 1 9 0 K t T 1 I f 1 x 6 U E 0 h 9 Z c E E p 7 T o o r K o U I 3 0 u z R 5 q 5 / C 7 o T d T t S G t Z 1 I Q w k H r p O 3 2 N e f D E / i 9 z j M 5 d V 2 F 2 2 0 8 h x + / U l Q z 7 0 S U Z S K K 9 D C a T z D K p + 9 p o f R A U l K 1 R 4 E E 3 U 8 K p 9 0 E q + R B W u W r r 0 1 q E + 9 f I 2 4 X V B x R y J S K p v N l V b w e v y k y O V M p A c U M + l S 6 + q j T w K L z V e 2 k E D c e O Z e v Q d V L Z V j c H i / h m 5 P W X x u u 5 T E 5 4 c c 4 C e 4 s h X S J J D l I A b j G Y 7 V V f 5 e C c 3 p e R L N P a E k c l 8 9 m s b A 8 Q + / C 5 + G g a l / d U O T C L E f / 0 c f P M D U l 7 K 0 1 R B e E K k 5 Y 7 R 6 T b a C N 0 U J B D 5 y E P K r I W i g 1 C J H q u P e T 5 + Z Z l O 7 k o s w 2 e I 6 d x m m a B m v v e z c w v r J E y + k i B 3 F h i v c 4 2 D 3 F + d M j p P e y s C Y i K H d 4 r 4 6 s r B b z 0 Z j 4 Y k g X D h D 3 W 7 F 1 m C W s d L C f N M l L j 2 7 1 4 Z y Q r l D r 4 S x d Z 9 + 3 c E w I l 0 w G z D g 8 e v y C / C m B / Z M 8 j o 9 L + N Z P y b M C N 2 9 N k z e G 2 Q b y r K g T i 7 N J G r d D z N q n k G U f E N D Q 4 5 / x E l Y q F C 0 9 n 1 1 l 1 j S u i o w u 0 9 v 4 + P n k R I J y w L a O E l J x H F Q + I B T y I 3 W c 5 j m q h R i B k z I Z D a m W B Y w c a B 6 M j 8 Y x c 5 i V z C q y q S 2 N p s n 9 U j S o y 4 s z C H q C U J k E z Z t l 6 4 T S H N 8 U Z S 8 8 O Y E 6 D U i W i O S E x y p r X 0 t r l G I n o y 7 a I G G V T V d y c y Z N f k v v K M O g n f S 1 e t q y t / v x U G / k H n m w h F b e Q c q i i 0 i x K J F 8 l 1 9 R i F u Q p 2 / g m + p k 6 2 V u p r Q d 3 l g B C L 3 r + I u O o m + C e E p I F Y w b Q k O 9 T L E S v o Y L E Y e f X Q Y c 9 M 2 Q m 2 m v 2 q F 3 0 o + u O Q x i D C G g l n B o u b h J 2 q U n l A U z S k s 3 r 6 u o Y I t K D d P N 4 O v P H 5 k Z 7 T a h h Y f K d m N p m v y h h Q k O k K I 1 K u R h I / x S q o 6 i G H / 8 k 6 / w / e + + Z 5 5 B B S U F F 2 q 0 g u u 7 a V y d j 5 k 6 1 i M K z / O + m u N Q A L h B T 6 2 K S h 5 C K g V n L H y G B 5 u 7 e O v a D P q 1 o R c v 5 J v Y z u z A E 2 l i e W E S F l u H A + R A 1 Z B 0 Q s M W Y U e x g Y s + O Z j T T 6 N x Q Q + l g i 0 T y G i i f I I K d p 5 B + j x N 5 e j Q U 0 S Q K Z 0 b j r Y w O 6 M A m Z k X q d X 6 J k v C T o G 0 v P 3 r h K M 2 7 P / h / 4 g 6 l S M Q J N / p c e x G + l T 4 P O D o m P Q e u 6 N F y O a B n x D Y 6 0 t y j L Q x n c W s Y e r 2 n D g r p P D 0 2 T r q X Q / 7 N I W b N 2 6 Y l b b K z C 6 X m 3 z 3 Y m 7 a Q 2 W l d b e 0 a b 2 V E u b j t W 3 4 / O u n u O a f J s z 0 4 p w G R 2 v Y r l y / Q S 4 V Q L H Q M N M X l C A q Y B K n N E L N S p X K E 0 S O x y l / 8 / X X 7 u L R 0 3 V T t L N c 1 H I W K x 6 v E l L P T W B 2 K s k x k 6 z a c J L P I p a I 8 1 k c J o u l W S N S G H E i q X 1 5 6 e 1 W 1 1 / i r F R H 5 M o S X J 5 h r X f 1 u Y p 7 r q 2 u G u 8 W p e H R t r C 1 S p P 9 z z F p 1 A w f 1 h 2 C h K F K S d N K b J W i l m F R b p 8 U f Z z 8 m g r 1 0 c B M a h p 9 k s A O + Y l + 5 N r 0 k k x K 6 J W F Y B S l 2 z I K J O + k z / V z e b z g 2 n D e o 0 f h G i q U P t c x g n n m e j q W y q 5 M A h s V R P f U 9 y M 0 X f p O A i 2 P p V / + Y j u G 1 3 3 F s S i c P b Z L m F h C T x v C l t F L 8 l q a U 5 F B E E m u 0 f q Z c / m d L q 1 J 1 t 7 O E e 7 M j 5 l o l O B q i Z b F M U K C 3 e V 5 F A a r 3 W U 8 1 l c U g u 9 9 9 x 0 U S I p V b U f p K 3 4 K 4 x / 9 8 B N 8 + / 2 3 S J z z u H l z V l 1 C z 2 s z a 5 4 U N X L R K 8 r g E P d g + z i D K 7 M J K h Q x P Z + R R h i f f / U C K 3 O T b F P L L E C M + M P I j x z g w k k B I p y M h e O E R k 4 8 e U H e M x U j B t a y 7 p L J q g 6 G + b u S c M l d f / C n T 6 h o 8 w g l / O g 1 + z g 6 P D b R L x 8 9 s Y N K f U S v g Y 0 9 / O 1 / 8 e 9 M H 3 z x L 3 8 D r t v z B s J o D o V a R Y N D q E S D M r A S N f S O K Y B R P O Z 9 l d s 4 M T l L K 3 z O c R n h s z f R 7 l b g c 9 E z U p B G n R 4 E J q 7 C z 3 P S p 0 X 2 w X A Z T S I W w A y 9 N p G 0 E X r t 8 P 7 p 5 8 + Q Y B s d R f I R b w D t c o O W 1 I E b K 7 N o 8 T w J q Y 7 X P l E / + s n X + M 4 3 3 q E c D S f c + e D I F W r Y 3 H 7 J P i V P o / u W + Z U c i F z a y O t + 7 r W r Z k X 2 w O 7 E w X E K y + R l / N b M t 6 n u o 6 Z H l A Y X 4 L X + 7 Z N t R J M x + M l 7 T c I C x 4 S / w E U 4 a u S Q x r l J Z K G t X 3 u U 8 8 O D E 7 z + 1 m v w R b 0 c q 2 F R I M n R w e 4 e r l + / Y i L e 2 i r X R Q V W L M F y d P g J F Y p a K O G 2 y c s M D N k y u 7 D z c 4 m i P J A + H 0 I 7 v u t E / m s 1 t A u 2 l G z 4 0 n U k 7 J I w d Y h I p E i 3 C Y X z R f X g / 3 m e m Z 8 i x u W x p r w W H 0 g / 4 m U S R M 0 Z m e 9 0 F 3 6 u l z l G i i + O x D Z o E l i W v U v u N 6 x L w e 8 o Z F 1 i d y m Z 1 s p Q r m m 4 + D n b r Y L 2 s g w O d p j 1 + A Q 3 p i M 4 O j l B c m L S F C X x E H J o B e t B K g 1 N C I j o F s l j R G w V L d O y C 3 n A + d l Z o 7 j P 1 1 5 i a W 4 K k 5 N + t s 2 B v e M s V p + v m 3 k 3 R Y 6 0 y 8 Q J o c n 8 0 i S m E w E 4 a Y D 0 S q d y G K N S f v p 4 A 9 r G 0 + / 1 Y V R 9 q t W 9 X c K z g Q s T h I H K e H d 5 7 O R U J V 7 P T y h W p E J p o 4 E g s u U O P n u w R e X W f F s Q U z M h u E Y V w L A S K r l g F + n m U y j Y 5 H j n 7 2 H G 3 H n 4 2 n 7 4 v 3 O c 3 V T c o h E A 5 a 9 d K O h k r S L u t p K 3 0 S M F 4 j z S R Y G U I R t O i 6 j y T 5 P K 4 f O M E H 4 W K Y c W N L s 1 7 B Y C 6 B R y m A w Q O h E m W n o N y h J w l L H g z W t s t 0 W c U K u L + 0 j 6 o v A 1 O v A P 6 I F V h p k G b d R h N + j g + P A M / X Y d W f b 5 r e k w k u E Y v X Y X X + 7 v I T k + C x 8 N 0 A X l c n t 1 E 9 P z U / R + q v Y b w P S C 1 k / R 6 G p J z e E m W k X y p p E u X v v W W + h R L q w c e 8 l S J l 3 A D x 8 / x z f / 6 i + g W q 1 i 9 c k q + 2 0 O 6 Y y 2 V W 0 g d T L k a e 9 9 + x v o 0 W B J 3 p Q R I U O v D B A l / G r Z u 4 y 7 f o S 4 e F s a G C o S 5 X J E 2 U P 8 2 y j U E G r R u 7 C D d X N d T I I r L 6 S B H S q T A g t a A M f O F R / g O W b T X l p C f W b O e X U c d Y k N o S c w 3 I d 8 i A 3 o q n E S R d 5 H m 3 j F a E n N N T l m O k 8 / + l 5 K O Y S a / J x t k J I b 7 8 V r 6 H u 5 W x H G o U J R 8 a i E + l 6 J r v J w N J I 0 C F R q w S 7 + I e + l e Q L V h J C Y 6 a n H X P t I + k d I I j P w V e + i J 2 x M O L C T y f K a o y Y 9 x 6 d k W / 7 T 6 t x U J o d F 4 n r N i 6 i + n A z L 7 / 3 g I 3 z v Z 9 4 z p D g U 8 F L o 6 e 3 6 H E B 6 V h V P 1 L O x W f j 8 w T p m J 6 i s 5 D M a B K V I a Y d B 9 N o c c N 6 B z 2 / v t P g c d C b r 5 F Q L N r O / r S / k R o Y e a X o 8 R k 8 / w M 4 W v U a Y S s m m / v C z L d y 5 e R V j Y y F 6 o T K 0 4 C 4 a j F B 4 7 F S y E H t p g L 2 D P c K n G J X 6 E K / T 4 3 6 Z y e N 2 l N D 1 y i z b 1 Y X H 7 Y c W O z Y v m i g W s w j H R + G n 0 u R L o z Q S S S p N E 4 8 f b 9 P I x I 1 R 1 J 5 I W k Z u G y 1 j Y n y C s q L o m B d 7 R 3 s 4 r s z C O 1 r E j e U B + a A d 6 y f k a 4 4 p R K 0 p d A O 3 k T r c J u x z w V L h e L b K s C e C u D s 2 i 3 x N u 1 H u I 8 y 2 d 1 o 1 2 G j s j t g P 6 W I T b 7 1 3 x 0 R o j 1 S d i m R f S E a r q N X X h / v 7 b M O k S b y 1 e y l b l F k t G F R h H B X s y W f P E a S y z p G H x c g x t Q n B J + u H O K d S N G r k O b z u z N S s 2 T J V W 9 Z q I z g n D Z E 2 q Z A s a S p A M q b 1 U X o J T Q 6 V h m 6 Q 5 8 q A 2 4 n W q v W S U U I T 5 e Z 4 a l W 3 9 b f + 4 S + b T A k d r B L H 8 k g S e r l K w S 5 9 J + G Q k C v j w I S e O W C 6 i x 5 S K T 2 X L x 2 r l 1 F Q C R Y P k 3 I p U K A f t U Y B A 6 W K i G f p e B N 4 k E L x u E t l l l L p X f c x D 8 K L 6 M f 8 4 9 8 S m M s 1 W g o a K M 2 p x w u o c 5 N 4 8 A k A A A X t S U R B V A Q T W m o T v 9 Y 8 g 4 7 V d U 2 w Y + j d E b L u k 7 Q m a N 1 5 / H 4 X P U 0 + s 1 1 a H Z s 5 L 1 B I z y i M A Q z U V l o g R Y 9 U E D / O z 2 j 8 s X 1 w R h J N Q a O Q P X r y A t l s i U I Y J e R r U J B T p n C J 1 g v t 7 W X J e e I m S V d l y D 5 7 s I o w I Y 9 2 w N M G c 4 N R l Y 9 W + / v Y 3 U 8 Z P D 8 e H E c 1 2 4 O b n r V l a 6 P e r 1 C Z e P 1 Z H m c P I R q e x O 2 V O 2 h x 8 E u F D p / b j m s r y 0 b Q F I U K B N z Y P 1 J 9 B L c p l T x J Z e 6 F I 0 Z h O 3 4 R / S B H 2 A Z H v Y q T I v k T o X G 1 0 j V r j + a n 6 N 1 c H g q m g 3 2 Q x W 3 C w 2 T C T T 5 F u J s t 4 / q N C V N O 2 e 3 s Y / 8 0 i 0 w 2 x b b X s b p b p z w 4 s X V E e J b d Q q / c x s l J G T s H W U K p U b j 5 7 M d 7 h z S q V t y j p y E W R K l e o w c A w j 4 / n u 0 e w r s w D + v 0 l I H b i f G E 4 W E q L p o i Z L 7 1 x g 1 e H 2 j Q s 8 w v z h t D L 9 S Q Y N 8 O I 9 P q w w H O a T T C 0 S C 0 W n t y c Q 4 d h w d 1 X w h P N 3 c w 4 J h M j o + h m D l H J J 7 g / c v 0 f H F o 9 0 G t w B b n l a L 0 2 h d E D R 4 i t O H C W C V S C 6 3 J I d i p O F Z 6 I i U A 6 H i f j 3 z R J q c w M N u 4 S r a s v / 2 P f p U K R e H n B 5 S 6 o Y X l F x J U A 1 P 5 u R q t B o u X K F B w K f A 6 T / j 0 z x V G 3 k Z i L t 4 j u C i V 4 P / 5 + z C Y o C z j B q 9 P S 0 3 i q 3 P U 4 K G H V G o R I a e 5 L h u g e 7 + 6 r l E g X V x t k t n n S 3 c z 6 6 r 4 v T 4 S D F N t g I b x Y I Q 7 7 B h d R w U u V b G U z 8 9 j N H v E h + + V K b z E x L R q m c Y R 7 I P h w F i d 2 v e I w s f O a 7 c t K N S 6 2 N l L s w 2 j y B X L J l l U m 1 0 X C 3 W 0 W 1 V e 0 w q 3 3 4 v r K w s 8 h m 3 k c Z q n 8 F J w z 8 / z Z k n J s 6 e b h n g L h u Z J 3 L 0 e r Q T V j i X 0 N k Y Y + v S A B W h H j v n 5 a X Q b x P v K v u Y g / P G L Q / K 8 E F q 1 O u G X g 8 S f X o t Q T a d H C Z / E c 4 K + C f i o Z P n / 9 V + h O z G F T E 3 1 A C P s i w t y M Q / y x Q p B W w U h 3 r d W a e E s X z M p S j / 1 t / 4 n f P U z b y F L f h K O + P j c H Q T c Y + Q M e Y w l k o j G h 5 O f j Q s H n j w 5 I G f q 4 f T 0 D C U + w 8 b u G T l V E Y 2 R Z R y m K Y i a O o i T k z o G 8 A T n Y H G 4 8 e j Z P m p V J f B W i R y C 9 H w d p L R m K Z 0 z Q n l K B S t 3 K F v k U W 2 O V 1 B 7 D 4 / Y c E T 4 H R 2 P G W H e 2 t z D 3 B I V i B T g 0 d c P 8 c b b 9 0 y X P f j 8 C d 5 8 / 3 U z A a y g l V 5 C S 9 q p R W F t B R D c b E O m c G 7 q J 1 p d 5 H y 8 h 8 v n R T A R Q T A S o G e J o N l s 8 I d K R E u r b A 6 t m h b 3 V E F X Z W b Y y d G 0 Y l v T N c r v U w K C Z F / F U 3 l j Y 7 y M L v D + S r X T L 6 a M m J T F e A Q j z E M X S v k w m i t h V 3 n l y 2 O G 8 G u o O P J k L R K y S 8 6 j i y s 5 U a F x K a X C o U Y h p R Q 6 g X c 8 Y I c p z 8 o A z l c v X d d 8 z / + M J + L 1 d U 6 7 0 T T X H v S H 8 w A G M i q D g S / 2 G 9 r 8 V d C z 1 a S a U L m 6 d N V s u Y n + m S x 4 e q p e v 8 1 z h 9 k U G q Q O r c S M d 4 M k 3 k E L 2 E J l n R 0 z m U A 2 l y c e 1 6 I 5 K b f q i R e g 7 U N X l u d M x 2 U p D D I J 4 W C Q M K 0 P 7 W j 3 8 O k G l m g J B S u j Q T f b q g 5 n n 5 h 5 I n p M 9 v G / / f 2 f 4 K c / e I 1 9 0 T Y z + C 8 2 j 3 D R q N P j z J h U K C 1 g J J C l E P t N m 7 u E d + X U K d a P 0 r g 1 H k K B x P i E g z 4 7 o W X i I X o 2 P b + u 3 o P L G z H h 4 9 6 g i z e + 9 Y s o E u I 8 / V f / M 6 E K r w V l H F B t 7 R 5 a 5 Q M + v x P 9 U f Z P r 4 X E / / 1 D 3 P 3 j r / E n 7 1 1 D / R / 8 o i m P F f Y 0 k I x N 4 u H j F G 7 f m j J 1 9 R T G t n m s 8 N P S 3 7 u 7 g B 1 C 3 k L D j 4 H T S y X v w + 4 e J d S r o l v Z o 7 f w 4 a w U Z / + 7 o L 1 p y 4 S t 2 t p 1 b p n P W a k Z u V H k T X O a C i g U N r Y w d v c G i q d p C n g M D i q B 6 h M u L c + a W o X N c g v F c g 5 T 5 K y 7 m / x 8 a d a M 6 8 H 2 o R H 4 O f 6 t / l K S q o Q t d X i K a C y M N N 8 X b y 3 S o N A j U / 6 0 k l u w 1 l A H f q g 6 i 8 r t 0 x o q j c m o q U 5 M J a K s s 1 O N Y G v H T B l y T S 5 L r o e y T r k n K p L i q N S Z o s E 6 X C Z R g m s g a a + P / x 9 e T 8 D 4 J O 1 z n w A A A A B J R U 5 E r k J g g g = = < / I m a g e > < / T o u r > < / T o u r s > < C o l o r s > < C o l o r > < R > 1 < / R > < G > 1 < / G > < B > 1 < / B > < A > 1 < / A > < / C o l o r > < C o l o r > < R > 1 < / R > < G > 1 < / G > < B > 1 < / B > < A > 1 < / A > < / C o l o r > < C o l o r > < R > 1 < / R > < G > 1 < / G > < B > 1 < / B > < A > 1 < / A > < / C o l o r > < C o l o r > < R > 1 < / R > < G > 1 < / G > < B > 1 < / B > < A > 1 < / A > < / C o l o r > < C o l o r > < R > 1 < / R > < G > 1 < / G > < B > 1 < / B > < A > 1 < / A > < / C o l o r > < C o l o r > < R > 1 < / R > < G > 1 < / G > < B > 1 < / B > < A > 1 < / A > < / C o l o r > < C o l o r > < R > 1 < / R > < G > 1 < / G > < B > 1 < / B > < A > 1 < / A > < / C o l o r > < C o l o r > < R > 1 < / R > < G > 1 < / G > < B > 1 < / B > < A > 1 < / A > < / C o l o r > < C o l o r > < R > 1 < / R > < G > 1 < / G > < B > 1 < / B > < A > 1 < / A > < / C o l o r > < C o l o r > < R > 1 < / R > < G > 1 < / G > < B > 1 < / B > < A > 1 < / A > < / C o l o r > < C o l o r > < R > 1 < / R > < G > 1 < / G > < B > 1 < / B > < A > 1 < / A > < / C o l o r > < C o l o r > < R > 1 < / R > < G > 1 < / G > < B > 1 < / B > < A > 1 < / A > < / C o l o r > < C o l o r > < R > 1 < / R > < G > 1 < / G > < B > 1 < / B > < A > 1 < / A > < / C o l o r > < C o l o r > < R > 1 < / R > < G > 1 < / G > < B > 1 < / B > < A > 1 < / A > < / C o l o r > < C o l o r > < R > 1 < / R > < G > 1 < / G > < B > 1 < / B > < A > 1 < / A > < / C o l o r > < C o l o r > < R > 1 < / R > < G > 1 < / G > < B > 1 < / B > < A > 1 < / A > < / C o l o r > < / C o l o r s > < / V i s u a l i z a t i o n > 
</file>

<file path=customXml/item6.xml><?xml version="1.0" encoding="utf-8"?>
<p:properties xmlns:p="http://schemas.microsoft.com/office/2006/metadata/properties" xmlns:xsi="http://www.w3.org/2001/XMLSchema-instance" xmlns:pc="http://schemas.microsoft.com/office/infopath/2007/PartnerControls">
  <documentManagement>
    <SharedWithUsers xmlns="4fdecfd9-795f-4687-a2e0-6d046f2e9bbc">
      <UserInfo>
        <DisplayName>Jane Askew</DisplayName>
        <AccountId>11</AccountId>
        <AccountType/>
      </UserInfo>
      <UserInfo>
        <DisplayName>Roger Ball</DisplayName>
        <AccountId>13</AccountId>
        <AccountType/>
      </UserInfo>
      <UserInfo>
        <DisplayName>Steve Poole</DisplayName>
        <AccountId>14</AccountId>
        <AccountType/>
      </UserInfo>
    </SharedWithUsers>
    <Date xmlns="74a3dbaf-fd33-4956-9611-149282105e13" xsi:nil="true"/>
    <TeamEditor xmlns="74a3dbaf-fd33-4956-9611-149282105e13">
      <UserInfo>
        <DisplayName/>
        <AccountId xsi:nil="true"/>
        <AccountType/>
      </UserInfo>
    </TeamEditor>
    <lcf76f155ced4ddcb4097134ff3c332f xmlns="74a3dbaf-fd33-4956-9611-149282105e13">
      <Terms xmlns="http://schemas.microsoft.com/office/infopath/2007/PartnerControls"/>
    </lcf76f155ced4ddcb4097134ff3c332f>
    <TaxCatchAll xmlns="4fdecfd9-795f-4687-a2e0-6d046f2e9bbc" xsi:nil="true"/>
  </documentManagement>
</p:properties>
</file>

<file path=customXml/item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 C o l u m n s \ C i t y / T o w n < / K e y > < / a : K e y > < a : V a l u e   i : t y p e = " T a b l e W i d g e t B a s e V i e w S t a t e " / > < / a : K e y V a l u e O f D i a g r a m O b j e c t K e y a n y T y p e z b w N T n L X > < a : K e y V a l u e O f D i a g r a m O b j e c t K e y a n y T y p e z b w N T n L X > < a : K e y > < K e y > C o l u m n s \ L a t i t u d e < / K e y > < / a : K e y > < a : V a l u e   i : t y p e = " T a b l e W i d g e t B a s e V i e w S t a t e " / > < / a : K e y V a l u e O f D i a g r a m O b j e c t K e y a n y T y p e z b w N T n L X > < a : K e y V a l u e O f D i a g r a m O b j e c t K e y a n y T y p e z b w N T n L X > < a : K e y > < K e y > C o l u m n s \ L o n g i t u d e < / K e y > < / a : K e y > < a : V a l u e   i : t y p e = " T a b l e W i d g e t B a s e V i e w S t a t e " / > < / a : K e y V a l u e O f D i a g r a m O b j e c t K e y a n y T y p e z b w N T n L X > < a : K e y V a l u e O f D i a g r a m O b j e c t K e y a n y T y p e z b w N T n L X > < a : K e y > < K e y > C o l u m n s \ E v e n t 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8.xml>��< ? x m l   v e r s i o n = " 1 . 0 "   e n c o d i n g = " u t f - 1 6 " ? > < T o u r   x m l n s : x s d = " h t t p : / / w w w . w 3 . o r g / 2 0 0 1 / X M L S c h e m a "   x m l n s : x s i = " h t t p : / / w w w . w 3 . o r g / 2 0 0 1 / X M L S c h e m a - i n s t a n c e "   N a m e = " T o u r   6 "   D e s c r i p t i o n = " S o m e   d e s c r i p t i o n   f o r   t h e   t o u r   g o e s   h e r e "   x m l n s = " h t t p : / / m i c r o s o f t . d a t a . v i s u a l i z a t i o n . e n g i n e . t o u r s / 1 . 0 " > < S c e n e s > < S c e n e   C u s t o m M a p G u i d = " 9 5 8 6 c 7 1 2 - c e 1 7 - 4 7 9 d - 8 b 1 1 - c 7 7 f f 0 6 d 7 7 c 4 "   C u s t o m M a p I d = " 9 5 8 6 c 7 1 2 - c e 1 7 - 4 7 9 d - 8 b 1 1 - c 7 7 f f 0 6 d 7 7 c 4 "   S c e n e I d = " 9 e c a 7 3 4 7 - 1 e 7 a - 4 7 8 a - a 4 0 2 - 0 7 b 0 9 2 1 5 7 0 2 c " > < T r a n s i t i o n > M o v e T o < / T r a n s i t i o n > < E f f e c t > S t a t i o n < / E f f e c t > < T h e m e > B i n g R o a d < / T h e m e > < T h e m e W i t h L a b e l > f a l s e < / T h e m e W i t h L a b e l > < F l a t M o d e E n a b l e d > t r u e < / F l a t M o d e E n a b l e d > < D u r a t i o n > 1 0 0 0 0 0 0 0 0 < / D u r a t i o n > < T r a n s i t i o n D u r a t i o n > 1 0 0 0 0 0 0 0 < / T r a n s i t i o n D u r a t i o n > < S p e e d > 0 . 5 < / S p e e d > < F r a m e > < C a m e r a > < L a t i t u d e > - 2 . 7 3 0 5 7 2 3 6 9 4 5 6 2 5 2 3 < / L a t i t u d e > < L o n g i t u d e > 1 . 3 2 8 8 6 0 8 4 7 6 1 5 3 7 0 5 < / L o n g i t u d e > < R o t a t i o n > 0 < / R o t a t i o n > < P i v o t A n g l e > 0 < / P i v o t A n g l e > < D i s t a n c e > 0 . 1 1 9 2 0 9 2 8 9 5 5 0 7 8 1 2 5 < / D i s t a n c e > < / C a m e r a > < I m a g e > i V B O R w 0 K G g o A A A A N S U h E U g A A A N Q A A A B 1 C A Y A A A A 2 n s 9 T A A A A A X N S R 0 I A r s 4 c 6 Q A A A A R n Q U 1 B A A C x j w v 8 Y Q U A A A A J c E h Z c w A A B K o A A A S q A f V M / I A A A P + l S U R B V H h e T P 1 n k K X Z l h 2 G r e u 9 9 + l 9 Z n n T 1 e Z 1 P / 9 m B m O A w Q g g P D A E Q G o m S E I Q A E I h g g L I i p B C v x C h C E E K / Z I Y B K G A N C A o z G A w 8 + b 5 9 t 3 l K 6 s q v f d 5 v f d G a 5 3 s H v J W Z 2 f m z e 9 + 3 z F 7 7 7 X W O f u c Y 6 l s / F 9 H n Y 4 T t e 4 5 3 p z Z 0 W o C t 6 / f g d f n Q K / X x Q 9 / + A u 4 n E F c u 7 6 A Z N q H X n e E a q 3 F v 3 U w M x N H o 1 d F b 2 j D a G R B p 3 2 E a n M G k V A a / e E Q r 1 + 9 x l g m g 5 e v X u H a t W s 4 O j j G t Z v X E Q z 7 4 L B Z M B w O Y B k B T q c T N l j 4 D 3 C 7 n e j 3 u + Z 3 q / 7 I 1 2 A w Q D 5 X Q a m U Z z m W Y b F Y 4 H A 4 e F 0 f V q v V / P 3 i 4 g L J Z B r b 2 3 u I J z J o t u r w + n 3 w e p 2 w 2 5 3 m G l 3 b 7 f f M 9 3 5 v y P f t G I 5 G 5 r m 9 X s / 8 r i 9 d O + L 7 D r u V Z R z C Z r P x O 8 z n V O B e t / u n z 1 V Z 9 N I 1 u s f V 7 1 Z Y 9 K x B H x 2 2 o c t i w 4 C f G / U b 5 m / 6 X L / f Z l t 3 4 L Y D 7 Q Z / z q 0 h G Q t j e n o c 3 a E P u w d H 2 F w 7 Q j j o x f v v 3 d a n W K Y + P n t 2 A J f b j U 6 j w W c C p V o D q V Q a t f I J n + 3 G 9 7 5 5 m 2 0 D 1 K p A Z 8 T y 9 i 7 Q a O S R G c 1 h u 1 D D b C b G + 3 R g 5 7 U W O + v F f y O r A 6 6 A H + V a m + 3 l h d t h 4 X s 2 Z A t N / P i j R / j + t 9 / B 1 u Y B 3 n n 7 D g 4 P z n H t x i z y + R w S k Q h y 5 S o q l Q a 2 N t 7 g 5 o 0 V B N 0 h e P p F N O 1 b S M 9 P s A 9 j u C y 4 0 B + w n p 0 m J s e i G F n U / m y f j p X t U 0 I 0 G m C Z 2 E 8 O / s 5 r P v 3 k G W 7 f u Q m 3 y w 2 f 3 4 5 6 v Y 1 2 u 4 1 m o 4 x a o 4 o b K x O w D a s 4 Y 7 t l 8 / M Y W r p w e k J X / c F G c f E + H t p R o 9 l C L O j j v a / 6 c D Q Y s t 8 s s P N L b Q m w 8 W V n 7 K v h s M / 3 a A v s v 8 H g 6 n s u x z o m E v y s 3 r u y i a t r a Q z q y f + F D e h v 6 l v b w / / N X 3 1 Y 6 b B R H E 4 4 7 X H c u r M I r 8 O D e r O J Y M S J 2 7 d v Y G / 3 E P f f u i 4 z g S f g R N D v x 8 j R Z l m G f M e O E R 8 w r O x j m s 6 0 8 X w L R f Z j q 1 x H N B l H N B b D x E Q G 4 V A U q f E k 7 E 4 b n D S I X q t N w + z D x n t Y e Q + f z 8 u C q Z B X j m Z n h 9 p s v D f L 6 X D Y E W D D Z C + L / N 0 O J 8 s q w 7 f y G l 2 r S j V Z X r f P w / f d c H l t C I b 8 8 L p 9 d G w W k x 2 o R l U Q s M J p n s u 4 w I 7 l s 1 i D H u 9 h p X E N + H w 2 G 9 8 3 r W W + r L z G w u c M 1 I j 8 u U d H t N k c 5 r k 9 v t f / X 3 T C c M g v 3 l f X q n n 7 d C g r n 9 3 j d 7 n t Y G i l o T f Q 7 Q 7 o r H Z 2 u s u 0 X a u 6 h 4 W 5 G N a 2 z h A N J z H s 9 P F q 4 x T f / 9 5 N T I 7 H e c 8 B X m 8 c I Z M I 0 4 B K u L U 0 g b m Z F G w s 8 8 J M B h H 2 x + E J H a c 9 w s x U n M b e x O H 5 B a Y m I n i 6 u o 2 d v Q O 8 e X N J w x y h R s N 8 8 X o L q 2 t r O D / J o V j p o V S t Y 8 j y l G s 9 P H 7 2 G n P T G W z t X f B e C b j Y B h P j 7 L 9 I G G e X F 3 A 4 7 X R o B y q l K v v F h a P z I l J B N 2 4 u z S F g c 6 P P + r V j J Y z x s x Z L i A F s g F a r Z e z J L w f x u W G 1 e V A o 5 t D q D H j f o O l 3 2 c H R q Q w 4 h j S N 2 E c H l + G 6 G H E q 5 a Z x 9 O 2 d c y w t z r L N 7 K y 7 n f e j X b j z u K i l M O x 2 s L O 5 h f 2 d X Y T 8 I X z 2 2 Z d 8 r 4 t 0 O s n + o 6 2 Y n u Y / 9 b n 6 n u + o n x S 0 + w y y c g b 9 T X / 5 + s v v D / D 7 l f 1 8 b Y u 6 x j g n f 9 F 3 f U 5 2 q C / z t 3 / y D / 7 y w 3 L 1 B N Z g H O F w g i h S 5 G O t 2 N j Y x 9 T k J J 4 8 W U W Z j U f n R i Y T Y W e 1 0 B 7 W 6 W S X R I A i 7 D T m I Q 3 c 0 R w h 4 U n C x 8 Y 9 3 T 1 H Y m G K B k M n Y Y e 0 G C l W X 7 7 G Z S 6 P B j u v m i u i x 4 a 2 2 W m Y N L Z i s Q K X i 2 F V F W F B 5 U A C J x n z 1 U s V B C N Z h J 8 Z Y X / v B E E 6 m J B N f 1 P D n 5 1 d I h a P m 0 6 2 M q I Y I + f H O r y / j T / 3 W I E B G 0 a o A d u V g w 2 E k H y E n F g N J M f U 1 / C r q C M E t H 8 V h b 5 G K l 2 n a D n 6 6 m d F K Q U a X S M n 1 z V 6 T y U m M L F 4 V x 1 Q r l T N + w N 2 3 t r a G y R p N P t E o d x F D o u T b c R Z N z s N L R 4 N s t 0 c N O Y U U b Z v j K n Z 7 C I Z 9 + H o r I q N 3 T P U 6 j S + k 1 P 4 P V 7 k C 2 W 8 2 j y G g y h T a 9 Q Q C I X R 7 v Y w P z 2 F X K G B o 6 M z z E 5 P w O J r Y u Q b I p P q Y u J 6 C r P X 5 n F Y P Y a 7 a + N n Q k T H G H a P D j E / N 4 8 P v 3 y G + Z k J o l + T 6 F J j e 7 Q x T q b R 7 g 3 w 5 O k G T u m 8 D E H Y O z z D N + + v w M I 2 3 d w 6 Q j 1 X Q C X k w + F e E w e H r 1 A l 3 e n w K 5 9 r 4 i J f w P W V W b a j D S e n F 7 S l M N x O B 5 r 1 F l G p h / X X O 0 i N Z f D h h 0 / 4 9 0 u i b g j b m y d k G x G 8 X t 3 F / O I U A w I R 3 W U j a k V l x 7 Q t 9 g l t b 3 f r G f z x W X 4 + j Z n 5 G d q l B 3 P 8 7 g + H Y W M A t 7 H f C U 8 y L d M X 6 s s r 5 1 H / X P 0 s h 9 B L 3 8 X M 1 J e 6 3 v Q l f 9 C X r v s a n b 7 + v I L o n 9 6 L L 9 s / + t 0 f P N w 5 P 0 Q 4 d V 2 A g 0 w 6 g d 3 d E 9 y 5 e 5 M P Z y R n N B 2 f S N F b H X j 0 + C U / Q j x x k P a V s x h d 9 N E / H O H y 4 g T 3 x 6 6 j z w Y S S i x P Z b D 7 x R N U i i U E J y b R Y 8 S N p u J 0 0 H E k + D 1 E a q P I I 9 T x e z y I R E K m A g 4 6 m I 3 G r n + K 6 F 9 X V s a v l 5 0 R 2 c E G S q V S R K u C o Q d s U T q Z h e U c w u P 1 0 Y i J Q a R 4 V l p z V w 3 H z w l 5 + o R 0 V p 9 f V 4 4 i g 7 9 q K L I i O r f a S W j m Y h n 4 F 9 O Q D j m A w h m / d x j t 7 K K Z v M d A 5 d E 9 6 U Q s I A 2 u d 9 V J 7 K y + E P O r D t O z 9 b u p C p G t V m V g 4 m c 9 X j 8 G 7 L R Y P I R 4 L E S n 2 o P X 5 e G z r b i 4 Z D 1 9 L m N s b t b 1 4 O C M U T t F h y U L Y A c F Z C A s o s v D j h 9 Y 8 W J 1 H d / 7 z g r t p Y d G f U B H u 2 R w 8 q B S q 2 D 4 b / 4 E F t L e U Y A B g m i Y T I / B G x F L 8 K F a P U K v 3 U L Q 4 s D C + C T C g S A / R 6 Z A i j l N R l E j r R 8 j o 6 i w z N e X F + l M b T r S G Z G l j B T L o 7 5 I s y + r l Q K s I 5 t B v X g 8 h n 6 z h q m F e d Z x g i j m x t l 5 i 8 7 g w N z U G J 3 Q j n M G h a m p p G n j V r u P L x + / I c 1 3 Y X w 8 j R j R y u 7 w 4 t b N O T R p M w e H R 0 i l 0 w y c Y k w 1 E 4 D 3 9 k 5 p o x H a K l E D P m y S i s 5 O e 1 D r p e C g s 9 F a G F B p Q e w L B W b 1 b 4 P 8 1 0 5 k F c q I g 9 i I W F 8 7 i B i E 3 h / I F v h p f b 5 G G u 1 2 e 3 j t 1 U v X / c 8 B V b T x C s 1 E 8 d W 5 V + 9 d X W v 7 3 b / x z Y f P T z q E e T b 0 y I d X q 4 c I B H w o E T X O z 8 8 R Y + T 8 5 G N G r I U F X C e s x 2 N + O D w O X t P H g o t R Y T K D q X g G R 6 Q i k X S c a F N F g N B + S D R a i S d x Z h 2 Q k p D f s s D 1 e p O d 5 m J h V B l R O T q D K q F f + C J Q 8 M U W M D a s q H J V C f M G X 6 r U i L p A 3 0 P h A K l E H 6 V y j X Q y j H K 5 D H 8 w Y J x F K C S a J W c w F Z e n 6 L b y J / 7 w d Z Q Z 6 e 9 f 8 W i 9 h i z A g I 5 3 V Q 6 i W / + q k W 0 s S 4 s O I C I n 9 O r S u U y Z e U + h u U V 0 g B 3 z d W P r / l d 0 k N c M 5 c D s Z D q B 2 + u i H n U a A w o Y 6 s P P 8 j q 3 b x b F y 1 3 S H 6 / h 9 x V S r 2 i I 9 + H n A 4 y 2 l X I F i X i Q x n O E l W s L p D R e U s E I o z W R H C 0 c X 2 S J E B f U r x 3 T X t I i L 1 9 t 4 b f / 7 3 + I x Z 8 9 x 4 f f X k C 9 5 U C b l K 9 S L e N i / w T H p J S Z 8 A S a b K + z 4 w M i 0 A R 8 X j f 1 b Z B U 2 U E N 5 Y T X Y 2 W Z 0 k b v q v 9 + 8 r N n W F 6 Y x q 0 b 8 y g V S m i 0 q n C P H P C z P p O h I D 7 c O m S r k Q a e n h G V S i y 7 F x 3 W / 8 a y H R u b Z d 4 r y v 5 n Q K A z b q 0 d I 5 4 O U h K k c M Y g s E W E s 9 L o N z Y O G C h V z h I d N 2 H a y m I b 8 L 0 u 0 T v A I M 3 + j g S o m Z z U 8 j 2 W 2 0 b K O q I d n O P l i x P k 2 R a r L 1 6 h S H t 0 s G 9 P i d D n j F I K w g r U r W a b f a Q + v 7 J B d b V h I K y f + k 5 9 X y G b 8 E v W f P 0 e v 8 R K r h g R P 8 n 3 9 T I 2 K v v 4 y t E M N f w 7 f / P e w 7 O K H f 2 O D c V s D y F 2 q p 8 O I I 4 b D c c Z 1 a I 0 y A 4 j S 4 5 I l W F n U f A 2 6 x S 0 F H 2 j c z i K I 3 g o T k d 0 o m a b A p w R t H m e R 5 2 0 o 0 i h E p 6 c Q o 9 x 3 e U i a j A C K 3 K M W A F j D F 8 5 E r H b N L I p n i r J g p o i 0 9 i u C i 8 E 6 p m I o y 9 R N K u D 4 p M d L 3 8 7 O c 6 x k Q n v i k j 6 P O / 1 N b L I J X T f I X 8 e s t K i r n q e v s t Z Z C j S O s a 1 L I x U B L I B C y F j l s N 9 f Z 9 m g x r N S Y 1 A 2 q O G 7 X T Z M X Q k m 7 i z l d f w u X K 2 P 4 1 8 c k 7 S u z 6 R w 8 6 y i s L q f v J q / a x Y a K G j N T Q g w e g / o I 7 t d S t 8 j p V 0 a x y v 1 0 5 N n Z + + 3 M A u t c 7 z Z 2 8 Y z E R h n K T O B e N g o s S 1 e p b G k k S 3 T b o X t O G S + u n i 8 g y / 8 / u P E W J w 0 7 P S 2 S Y c f + 0 H f M Y p k m Q d Y W + M m i S C 5 Z k E g t S Z l d 4 l I u 5 J s g V q z m 6 L Y d Z O J / f S M f i c i A e f f f E S p 6 T U / k C I l W R b k W q J a U R 9 P q S 8 R A + h I Z F E 1 G q a V O v G 8 r x B I T / p 3 8 X Z B T + / z c A c p h P t Y G s 3 y 3 o y W P V I x a 0 e Q / d n Z 9 J m o G d x c Z w U s I u 3 3 m K g T j J g U D I 4 i V j r 6 w c M m n G c s T w d I v 3 W 1 g n G x q I M 6 k 4 + 0 0 N N 3 0 O 9 1 E A g s Y y J + Q l M z k 4 i P Z m C L + J D j L p z a n r c M B Q H g 4 S N N m h h P 7 9 5 s 4 V E M s q + o 3 O x P m I A Y k f q n y 6 1 n f M r R L s K 4 k Q 1 G l q h U D R a T t d K T q j / 1 Q d f M y j 1 u + 3 X / 9 L b D x O R G e o n P 1 a W Z 0 k v Q o T r I Z 2 H D U K a x 0 s o 7 N J I j 4 V p u O e I k O P 7 z U 1 J Z V w + N L w F p I Z x W O k g X k Z d e 7 2 N T 9 j 4 D j 4 j c v 8 2 r O T H n U o D b 9 Y 3 6 a Q F r K 9 t I O A N k M o c U h M l D K K o I g 4 W T p U R g g k B V A E 5 Q p W U Q w U 1 D m m T 2 V 9 x W g Y + Y 5 R O h 5 s a Q P A s 8 S / j d R g n M K M 2 / L u L j t 7 t d F h e U i n C R H / U R 5 u / 9 x k F a 0 S 3 W q W O 1 d X X m J 2 d x 8 b 6 B u s X x Z M v v q T W q 2 F n Z w + 5 y x y a p D / Z 7 C U p T Y I o s U 3 9 F s H R 4 T k R 5 2 o g h V Z m 4 F 8 0 U w M W 4 u A q 2 4 C U T F R W j i F a q B L 3 G W n 3 S F P a F O o H e 0 c M C h 7 s 7 x 8 y K K V w e r B L V P B h P G U h R U 4 h F H C T K i V x S c 2 S S C T R a f A + f Q Y L 9 s m T Z y 8 p 6 r s o l p r U s x u k t y O W K w y 7 m x 1 / s Y 8 b P 9 5 E n k / M s Y D t i x J + z 1 P C d 2 6 9 h 5 n x O I 0 i w M h O 2 i U E D D h o d C E E w h X U e Z 3 N y w B K + l x v t X F Z r O N H v 3 h K 3 V z C r 3 / j L p 2 D r G N y A u e 5 s o n 8 r W I e C a J a n + h W p k a a m k y T x q k d B k Q n H w M K N a j d Z 6 h 3 K t 7 F 2 + 8 u m W d f W 1 r E W C Z K q u / n l + z J j i g 1 o s f h I 9 W r I M J 6 q P P F H i y 2 H s Y m J v h 7 k / d u 4 q 3 7 N 0 l F E y w 7 q T 0 D 6 J B O L M a T j P v x 9 N k a W Z A V O 5 u 7 O N k / p b 1 Q X 2 3 u G 5 0 m Z t M U Q y K V X l 1 9 i Y W F O Q M S X Q Y z N 9 F O f c e L + F 3 M y U m H c h g E k u 2 p j 8 3 o o E C k U T f M S o h m e l 6 G p a D N a / u U D p Z / 8 2 / + j 6 P p m U n S i p q B c h v c r E m X R k k P V Y V E d M j d Z c S G O d G S N T B Q J / + 2 W M n b i 8 e Y 6 0 / B w u g 5 l J j r j f D 8 x T q a 4 2 N w J 2 J w U o Q 2 2 R B O n 0 Z t B s b w 3 G 4 3 C 9 I n V S A o 2 w n p p I V 6 m g x T 9 E p 0 r c 3 K R 0 k / r l 5 X m k Q j M s I b A 7 F E B j m 1 v l S Z F t F R o 3 H N Z o t 0 g H S K D a A R J l 3 b p 7 H 1 i C w S k F 0 i i x C m R l j v s a z + g F + h x T S Q i w 0 p t N I I n L n 3 k K i o g Q b e S 4 a i z h C i 6 X l W f j e I y H + 9 d s e U U t e 9 e P 6 G t G y e n a 0 h 6 S s E b b O t e s 0 u 7 9 E i V S o Y / X F + R g S i 0 c 7 O z u H 0 e J 2 R t 4 l Z a g O v 1 2 E 0 6 + r L c 5 Z v a E b T h g y H 0 3 Q s S i + + B n A w K E w w Q p 9 n j + D z W d E Y u H F 8 V M R 4 m j q C d L x D x P E 7 6 K g n T T K O C P a 2 D / F L b 8 / z X k 4 T d J x 0 2 h 6 1 k 3 3 Y R r 7 Q R L 5 S Z N s 5 c W s p i d Y l a V K B Q Y y 0 M R i M k 4 1 0 E A q 5 E A 9 4 k V N 5 6 e h u B j e H p c + / B 9 H L M y i R f g v x g 0 S k T z 9 / h g c P 7 s L j s 6 N a a G B t c w / X b i 1 h c / u P 8 e 6 D e 6 R T I y L D m O k L + g I e P d r E O + 9 c I 3 t h + 1 l 8 p N k d O E n x R m y 7 N 9 R l o r j F U h u 5 b A H X r q V k 8 + Z V L H S o o 3 N Y X J l i k K r D 4 x r h F 5 9 + g W D q X d j 9 Q d M 3 0 k e 6 3 M d + E 7 O S N c u O 7 Q x 6 B Q a J L Q b 3 x Z U 5 t t 0 F J q n x 4 v G A r M s E e T m N + l o I J X v R d / 5 n + l 6 2 o a H 0 K / S 6 c k I 7 Q U F / t / 2 T f / b b D 9 d f H 8 H p t p P G 8 E L S x E a r S R t r 8 / c O u q M a B W m H N 6 I X M 6 I J P U r 1 E o Z E i + z l M R 7 / + B U O 8 l V c X h T I m x v k t X W 8 P M 9 i 7 7 I I F x G h U W + Q z 1 K P k V f r a 2 J i 3 D i p R u K E Q I Y t 8 U s o J d h X A T U 4 4 a Z T t O U k f I 6 c z B S e n 1 S F d I 1 x L d Z k S E G s j j E I Q Z Q T I h T z e a y / 3 s P l W R Y n B y d 0 P g t y L J P X 7 W S 9 6 I z 8 5 w / S O v n + q F U m x S M y 0 p k O D 0 9 Y 3 j o e f / k U T j r 6 / t 4 B O z 9 h n q v / 5 H h X z 2 f L s T x q 8 A 7 R Z 8 R K Z E 9 4 f 0 b l W D w C J w 1 O 8 1 1 C C w W R c r n E 9 s n i 7 P C C B t O E j 9 p i g g E n Q T 1 a K L w i F R t Q o 8 Z I 1 / o I O X p Y W z + H z 9 3 D g A 6 / t J B k 5 I / T q D V A c U J / 6 q N O 1 L 8 s X 8 L i t M L l S R L t r E T y G n y e I C K x I A Z d J 7 Y P y z g 5 y S O e G G M Z 7 d j a 2 E C x 3 K b g r u O t W / P s A S / r 4 z R z g r G g B / M T Y a N 1 7 c M C b k 7 N Y n F y D G N R i v 6 d H X y w k k B 0 r A y f o w Z b + Y o m F 2 s d 1 E o F V M w 0 h b Q F w y / p v o f 9 t n d y R g e z 4 e j o h M H X w / Y C a W E V F 9 m s v I Z 6 i J c z c I u 2 T 7 N u Z l 6 I 7 b u 2 v o 1 M M i y i g r O z I i n g l A m I 5 x c n W F y e p L 1 c o b 6 F F 6 v d h 0 M H W q T M 0 t G B y I j o 7 u H v B 7 B 6 J 3 k l 2 Q D 7 S J + H m X N i 3 0 l W 8 O b S r r L 3 y a l x o + t 1 T / U b D Y J a d I d 9 S 6 l C P c 4 r 2 e V X / X 0 1 6 i e n 0 h R N w w C B q K A J 9 L Q J P c + g 2 f r O v x x 1 8 j v Y e X 2 K l m e c 8 B u g c X b 4 w b 6 J 9 r f v L F L k g 5 F c k 7 E O i s U K q V I H 4 + N A a 7 V t K E q X N x y b m 4 O D C F U p 1 / H z j z / F 3 I 2 b s M 9 R b J M W + H h P p 5 N U j r x 5 Q I O Q w 0 Z I M S O B A A 1 k a A R f k B V g e b 7 y 9 C t E 0 k S c Q S 9 W y h S a 7 6 l i + j s B x 8 x v O E m Z W q 0 G o 7 j F O K F G 2 L o a a e N n Z T x q 5 C K j f I g a q 9 n q 0 G m J O t 0 c d W G Z z 3 d i Y Z L 6 g r T x Z 1 / 4 W U 5 y d P s Y w v G J q y h F v u 1 g p 6 u D F Z X k y F e R i g 1 M I x h Q A 5 1 T I x T K B d y + f p 3 U s o s 3 r z Y w M z f B + k W R z V + Q K o + R J v A Z L l K C l t q 0 i n K x j D o d o l 4 5 w R z 5 f S w Z M 1 M M p + c X p C U F B B w u v H N v j o 4 M t r 0 F m x v H p s P 3 D 0 6 x f 7 x n J t a X l l b o k F H S T k Y T t u n J Y Z 0 / O + A l / R 0 f D + N w r 8 A 2 G 1 B P F V l n K + t k Q f G y h K V 4 n F F / h e h W x f T M t K l T U 5 P E l g 4 + / Z K U N x E k q 7 h i J X K a 7 3 9 j m X G H 8 E H n W 9 v K I p M m t e 9 q y i K M N 4 U c i k 0 7 I i E / M q k Y 0 Z F B k C h W y l X Q 6 l v R a T G g H Z f h 9 L r w 8 v V T / P W / + j 7 b g t 5 E 5 M 9 k U p Q W Q b x + k 8 P K S g Z J U t p m q 8 s + I N t g O / 3 i o 6 d 4 9 7 0 H R K I i N d Q G 3 n 7 7 H l H I Y u y Q L W + Q R A 3 U a P e N r j k 9 P 8 F E m o 5 t a e L 1 U R A j B / U e + 0 g O 5 X J c G b u H S D W i j U o S X D m I 0 O W q H 8 / I G O q 1 N l E q Q g c t Y I 4 S Q D p K d i e G 9 L X 9 6 T O y h T K d W I g s F N Q 9 F P T 1 s v 1 v / 8 7 b D 8 d 8 K a y Q e h Q v z r G 1 v 4 1 4 y o M H E y H M J y L 4 + N O n j A Z l 5 A o V R h Z S H z q Z 2 9 O G z c U K l a g X G J 3 d 5 L x O R u f d w 0 P D Q 0 / Z i R a + 5 4 q E y I l 7 8 L k k X I l e 1 E M S r m 4 6 V 6 u p y T o 2 D s t h I 7 z a G b k U R R Q R R N 2 k O R z 8 3 m E j y + E 0 P y A n U V Q T V l m J f m Y Y l B 8 T 5 9 V A h i K n h q X Z X m a o 3 E N n K l V q S K c S d C D q M u O M H R Q O P s Q 7 5 O J u C r 1 K h a J 3 u 4 F E o I 9 b y 1 5 U m n F 6 9 R X N M 4 3 J a C h + r V E m O z v m q o w W 1 O g U Q z p d m G J 7 g t H l z c t X 7 G w N + 1 q R m R h j Z 2 p S 0 s P n E u 1 Z 4 v 2 9 Y w b K N l I s S z w h / R B B u 5 n F z R u L t C 8 i p s + G s 4 t T G l w I J 7 k C r 9 / D y T n 1 0 f Y + d o 8 q K F f r R G s N 3 w N / 5 v v f p E h 3 k 1 Y q m L T g d w V M I L L Q Y O a n p o l Q f R w e X W J 8 L I F E P E X H 8 y G V T r B t W v C q 8 + 0 B Z O g 4 m s f J U S d l W Z d g N A Y / t c T h Q Y 4 6 K 4 2 V x X H M U k f v H l c R 4 9 + 2 j o v U M i l s 7 Z w j V 8 l j 4 K i j R q Y y f / 0 B d W b J j G p u b G 6 R D v r Y 5 m X s 7 G 7 j B 7 / 0 H s u Q x C m Z w l / 6 r U l M T k 6 h V i 3 j M p s n s v p M F k i + X E W j 1 m S g y C I n h l M h + 2 H n v X V / i c H d Q S d y I J m M I E R G U a P t l c s N a n U f 6 s 0 2 E f u C m j e A y 8 s C v 4 f o A M I Y 2 k A v h / p Q E 8 t X U y R i L m 6 i k z y Q s Z H t y J 9 l b 5 Q E G i R z 8 h k B 3 l O Z K g U G C e n g L h 1 P 0 k R T C Q z r R h K w 5 0 0 w 1 U v a v F y q m F F I 2 Y m Z z G c g t / 2 f / + F v P 7 Q Q l j X y 0 W X H f u / B H K 6 N z d B I A 6 Q Q b t x Z n C H H L G B x L I b x U A O Z Q A v h U Q 8 b n 9 Z x 7 8 Z 1 R J N R B B l h 7 c M u k n Q Q j 8 f F S E y j p p N U V 1 e x f U b x S v 1 x e H h A F C K l o E P 4 S T M i E a I T i 6 p R M l W 0 w I Y V w j h p z C p g p 0 M n 4 j 8 N U m h k T x F F r x E p H s v 9 p 4 3 F H 0 z U 4 H / m J a M z u o Y X 2 f W 3 o e 7 V M g 0 n h H T Y P L A O j q n P I t R E f k R j c V K K O q J R B z 5 + 9 J K 0 k M 3 n T r H h h E Z 8 B j + j L A x x 6 n M a f C g U N h F K n d E g d 5 E o v W A g C v i C a L P M T t L K t d V 1 z D D 6 i 5 Y M W t R C R K i p R I 9 a a 4 s O E 0 C A E f X y o k R x P U H j 2 q e g j j A S l x G P J u H w n h P B Y 4 i 6 L a T H d s z P p t B D E K X i P q N E E C d H 5 2 a E V X S k 0 7 S g W u 5 T h 2 W I w h V k s 9 S d d B 6 n Q 3 N K H j p I g G X o m M G i d p t t 7 e 7 g e i p A o w / g D 3 / 0 H N d W F u E O u J C K q V + I Y t S s f g b C N M t l Z 3 t Z S e e i Q R 8 e r e 5 j Z n o e q 3 s X C J F m p u k k L Q Y 5 3 p T B M I V o x I + A 3 4 0 Z 0 k T p T L G N i c l Z B H 0 B X t I k 9 T x H I t o h v a q j b 6 V d 2 b w o E R V r x b Y Z U Q 4 G m l i a J 7 W d s m C M O r L V c V I b X g U u B T F 3 w I O f / P g x 7 + 1 h v W j s r E u b L G d m e o I B q 4 1 Y L I D t n S P E w g y G 1 j b e r L 6 C J 7 x o t L N s S T q Y Z I P 9 q Q E E E / N 5 b 0 o L O t q f M g 7 2 r 5 X X a d o g w M A Y D o c p d W R f 9 D 0 5 4 F c G x i K Z L / 0 q h 5 M + v p o K U g D m t d / 8 x q 2 H 2 4 c 5 Z A n T t 5 b H z Y z 7 1 s 4 l B v Y I q i 0 Z 6 A g Z R o d 6 Q + J e Y j 6 K j 3 7 + m j e L U D s V 4 G Y B T i / K + M M / + R n y B 2 e 4 q N L r V 2 b M g I S t T 6 a e Y S N T S 9 y 4 f 5 u N R 3 6 v I U h G f x / R Q 4 j j Y G G f P n m J C / L u 7 E U O y V Q S v / / v / g O u r 6 z g x 7 x n i Q L 5 4 O C A D n l i N E 2 M 9 9 X P b S K f 9 J C D Y U m o J u M 1 k 6 q 8 5 9 7 2 E X Y 3 D r C 3 d Q i P w 4 v t / Q 0 8 + n y V + q i G e C y G b x C J P D Q y h 8 N v J r M r l Q K W F s e w u D S L y a Q T h a I d p W o D f W q 4 c q 2 C P i N + X w 1 H R 1 D j C u Y t 1 I P u y y x q R J P o z K S h c V 1 e r y H b B F G o m C 8 i d / E G n v Y x 3 n t r g U b r x V Q q j F S 8 i c u c B d F M h P R D N m k l + p y a U T G r O n X k R C g Q J 4 3 2 o d E P 4 O i s w 0 i Y R 6 t 3 g u v X b s N L N H 7 w 1 i T S U a J P 2 o M x 5 e b 1 W z g + z b K d A 4 i R F V R I C d X p N u c I f / R H H 1 F X p Z E r 1 d C q D Z A O D L B / 6 S J V q u D s s k F W U a Y D A 3 F S c E 3 Y + / 0 R o l Y J A f a 5 h Z F 6 S O e N k 5 4 9 f b G K + z d n k c y k E f X a E A v F c d H z Y j K d M d R K w + z r m 5 u k n a T d R J h S 6 Y K I U 2 T g 1 N w k Z U I r B a t 7 E t 1 G D Y X K H o N H z A y a d B k U q 0 S 0 S l U j p A m 8 f P H E 5 J G G g k k a r W z F T e u 1 I E G 2 N D E m 5 / N j d + c Y s 3 N J E Q n a D 7 U 9 W V K Z M u T 0 t E D U p J b 0 2 t G 2 T Q q u D H O x E o l V R t 1 H Q V Z T N C Y o s h / N 5 D z / Z l i N A j P t R 1 g k W z r c P 8 L 6 m 0 N k x h M G x Z Q C p u v U u E I k M R 5 d q / e F X v w D L P X t f z 4 a W c f J U N o Y u R J m t K 1 B A 9 L k l + a f h I w u c v E m R W + P f 3 u 5 + i m q J 2 k 4 o 3 Y K w T C s h P i 8 N A E N z 9 r o Y e 5 b 9 1 G t t 5 G l s V U Y m X 0 e L 3 9 v 4 r 1 v v Y + j g z 0 K z X k W p k 9 4 p m G a y r J S X d J G p y I S 6 8 y 6 O w W z b G g 3 0 U y h Q H X W S 3 X R V 4 s 0 s N O 7 S p g U 9 G p W 2 0 u E 6 F L 7 a Y S j P e D f O x T v 9 Q Y j T Y i G 3 s R c a B V / 8 k k N S / d + g M X A G 9 K H G H 7 6 s 8 8 Z 3 R f 5 X B / G 0 0 G W s 8 L O o F h 3 H C M 7 f I D u 2 R N M p o D P 1 0 Z Y v n m f u m 2 A N 8 9 X c f f + P e q S A e q k u N e i X r y p 9 f B 6 c x u 3 b t 1 E o 1 l D 7 u Q E r Q r 1 x s T I D M I k 4 r O o k q 5 Y 2 M Y O m 5 K G 1 6 h V v E T 3 d 8 y E c S F / y n Z q U c t Y i D L K w Q s y S g f Z Y U O i Y w k z m X H + 3 U G m k C O C + G g 8 L Y r 5 t J k T C 5 I 2 7 e 3 t I x q i 9 n G y L X w e k 3 o U J w W i i e D J Y 4 2 y Z Q y i a G L Z X n 6 N S m u G f X a O I N v t 2 v I S 2 M s m w 2 J h L s O A a s f z t T z u 3 k y x X W y 8 1 x A X D B r P X u 3 S K U h j b W 1 M M G B 4 X E T Z Y o f U k v r x 1 g r s l A A N a l n p / 7 n 5 a S J 3 G + n 0 J H 7 8 0 4 / o H B E s L 4 n y 7 c N l j 6 H R s + D F s w J C 4 S H G p y Z p Y 0 G T n Z B I u P H s + S k 1 z Q k p 3 3 X 2 r V L X w s j l r / I G K 6 U c + 5 X M w 0 b K 1 y i Z 9 K 1 4 Q t k x f W R P m 6 S 1 f o y s Z W y s r 2 H r M k k t 7 a A N k P J T n 2 m I 3 U E d O z U 9 Z n 5 W d o w Z B S Q L 0 f z k i N F N L E h 2 L 9 t S 4 P T y m Z u b O y b / 8 s b 1 J Z a x S g b A Q E i b N G l x + p L z 0 e 6 8 t H P l B N r + q / / q z z / M n + 7 g M m 8 3 i Z A O n 5 8 Q y c h P T 5 I z O e i Z 5 V o f O Y r v 5 q i L 0 5 2 m 4 d L R T J I R x 0 t N E M P M b J q V b e C t u 8 u o n F 4 i M D l O p + w g N Z b C z M I M f D Q C L 6 O G J x A y F K n b 0 7 y M 5 p 8 0 1 0 S x X M z j Y J c N y e j Q I Y 0 q U a 9 J 9 C m D X V S m V m m S V m V N g m W V l W s y p M Y p y C O E Z R c 5 r E Y I R d E U N a S d 1 A B O u 4 N l d 7 P O r B O d / m R 3 H e M J J y M + a R m N 2 k t q e v v 2 D N L J K e S z F X i C b t I N U q 0 w Q B a E g L O K h Y k E r D 5 G o t B d V B n h P / 7 w E 7 z / 7 W 9 i 9 8 U a Y r 0 G P n n 0 h I Z Z R 4 p o k y Y d u R 7 x U E t 6 s T I / h U k 6 0 j v v + H F 8 3 M X s V J Q 6 4 Z K o m 0 K I X D 0 9 H k e G N H l r + y U C o U n S x A D r U a R Q j 2 N 6 O s O Y 4 D C J r Q F G 6 k F n S C c r s 1 3 E 6 Y P Y 2 z l j x w 1 x y f Z R J k G f b T k + z v u T Q m k + q U / a 7 i U T c D o U e d n f p N Q O B v n u Y E Q 0 O o G t Y 8 N E v I f n r 7 L w U s t G I 1 4 6 q 4 z K g b U 9 B o K + D 9 v b 2 / B 4 A 2 z 7 h m A O m b G g G U C 4 O Z 8 w i b n T 4 z E k w w 5 e 6 2 F g 8 J s s B D m f h c a p A F c s F H D n z j W W w Y p U k k G a g b H b q 5 J O M e p T k 9 m s C V J W B w N A g M 9 n H 5 r s C Q e / e 3 i v A O 1 r B p 9 + T C 2 f t O L 0 p I d 0 J o j L 8 x K N 3 c a 2 y O P Z y z d 0 1 h j t h Z r Q 7 8 E P / + h T 3 K H m s l p r R D t N d f T g i t 8 2 i Q h R 6 q I I N V h y P G m m S D T R L p s Q q k g a a L Z y x C C s X E + 1 l U a c a Z o M 8 k Q j 2 l K Q A b n D Y N S q d + E L q Z + c Z h 7 T 0 E C 5 k 7 Q 2 / 5 X K F e p C D 2 z / 6 d 9 6 6 6 G j 7 6 c x Z X B R a P E P V U P 5 W j J 6 6 p V 8 n h 0 X 1 g S l D Y f b u 3 j n 3 v u o 8 2 8 + R k S N m u h h T v 4 j O 8 C A l O f a 3 A R y F K d n F w W 4 l H G R L S B 7 l m N U c d A x y o w I L D j 7 2 k k a q I i g g Q U J w M n J C R p F n U a V R i w e p u g m 1 3 f b S U G 8 F M U B N m q c D q R h 4 Q g b i e K f 9 x N v F W c T 3 x + O r O Z Z n U a b E b V k H F I T s h X S j a N D U q r U i k E 2 S U y v p Y o p Q o 9 m 2 R W l N K p 5 d p 4 z s / o O W 5 D 0 S c L U T u p U Y r R u 0 + E H O C b q x E k v / d U 8 l m g k u V y e e s u D F l u 9 w j Y b n 8 m g y Y a 9 J H V W m 4 w Y 6 T Y 3 i o z a Z 7 x X G y s L Y 3 j 1 6 p w C f R u v 3 + Q Z I M q G j u T O d 6 h B J + k I R N j G F i m q i w F j g E j Q Z Q S 5 B n C S k Q T W 1 3 e x v D z H y N x l I J g n x S w x c N R 4 j c c 4 t a Y t B u y v J l F E i O 7 x D d D q X k 1 9 m D k Y B h F N o t q 7 J / D T i a J B K 5 E K 2 N 3 L k W L a r k b Z u p q f I X K Q 7 n W 7 T Z M l U 2 Y g u c x S + / B 3 r 7 W L h O b t r A X 0 R 2 0 8 W 7 / E y r V 7 Z B 5 n m J h K s p 4 0 R P b l g 7 e v G 2 2 s v m 6 S K u + s H 2 O J M u D 1 2 i b L 4 m R w I l F i + 0 6 Q S l U Y / D x E 3 x P a y P O n a 0 T J K a M v u 9 R G H 3 3 4 C v M r a a N l n z x 5 j s m p O O v W N 3 O I H 3 x w n e 0 3 x P 7 h J e 6 / p b 7 N s 4 2 O 2 B Z n D A w F A s O Y M X b p G 4 1 H K P D I W e x 8 r s r 1 9 V C 4 2 k p 6 S C P J y m R p s / y a D D 6 m z U S U c 8 r P h 2 n r I V L i L g P Z L r W a s n I 0 0 N H t d 3 l P 1 o X 9 6 C F C a e D N 9 k / / s + 8 8 D I b m M H T 4 c F n S c O Y Y e X k Q Q X / g a l T O S k 2 R z + K C F O 6 t m z T A e g g W D z U V P V L 5 U m E 2 8 M X R I a O C G w u L 0 8 i X i k h S t H a y O X g o z O t N i k 8 + a E S + q 0 i l i c V k J k G B K e 5 7 N U R u K s 1 a G x 1 B J 2 H d 6 C e s J V v A 0 E J G A s 1 C 6 2 e N A M q R h G Z 6 S Z z 3 v / r Z y o j I Q A m f 3 2 8 c 0 e F 2 M M r F E S X s i F L a 7 F F + j h F l d E C H G y B B X d O g g Z 5 d X J J K u e g 0 R Y p p P z v p l A 4 e p o 6 i M b x p k k 9 3 4 W I n / h o N Z S q d Q D g Z p R 6 K I s B G D d E o Z q b G 6 e w h 1 o k N y z p q v i O g U a x I F P 5 Q A h f n Q z p n n m W f h t P T M 5 1 z 6 9 Y t I o w P b p s L r 1 8 / o e G T y g y b x n h q T S e N O I c N O u T h 3 j m G p N z X N V l M m h y P M N A 4 Z Q h 9 B h E P h X w C Z S L 4 o N 9 E s z 6 k h k u y L G 5 S u C J W 1 3 Z Y p z x p T x c l U r y t N 1 s M R j O M 3 H M I M D B Z 0 c Y c 6 2 u 3 + M 3 c 2 Q W Z w Y 2 l G d Q o + h N K 5 W J 7 H 5 0 V i d p + n F P f a j 3 T C b X a b j a B T 5 + f s V 0 z q O a y m F 2 Y Z x D U U L o G j m y s X 0 h y h b R K L M R F X d O k o f a I v i 6 2 v Z f a j + j C n m s 1 S Z H 4 E c 3 5 q W 4 V O u 8 U E b r X 6 z O A x m g v D N h 0 5 C 8 f v a S N 0 L k r H R N Q t H a q 2 S 4 R 3 a i D r T 2 8 W X u J 8 5 M s t Y m T s m Q M 7 u g C f L 4 A 7 3 1 l K 1 e p Q R o 0 k K 2 w T K R 8 C s A m r U y U j e X U K N 7 u 7 j 4 u T 3 K Y m Z + g 3 U R I n + l E c k Q 6 p u a 0 N B I d p k Z V a p L s V n a q J T n F U p l a 3 m U G P 2 z / z T / 8 W w + 3 D 2 p 0 h L b J q W K Z r p B D d I + U 7 r M v X y J J S F + c j b F j R 4 R B o s 2 w i C A b a m F u H h E i T c T v J A S T H r G R P C x 7 j 9 7 z g h E n R b Q K E m n U 0 B M z U w g E A o y S 9 G 7 j N P q S s 7 C i D G 1 O N p 4 6 U I 4 m / a S / G Q D i / x R V V H E T A v l S w w w Y L a 4 c i 3 q M n 1 V W g T p Q i + 9 U e I 3 2 a T h d k 7 / 6 2 H B o h 6 Z T H B T P d m s S k 5 k T O r o D B w e n u H 5 z k n W M I u h L k o q W U b y 8 w B / 9 e A f R f g w L 4 2 m 4 G Y n u 3 r i B U q U N K 6 n d B d F p Y 2 s P e / u n S M 7 O E K l c J l P 8 v J D D 2 N i Y y U 6 4 z J L 6 s u 7 F L J G S B u X x Z r C 2 9 h r f + W Y a m V g a P / 7 5 I 0 Z V i x H Z 0 x N R u K 1 1 d K h B T s 8 K D E j U R b s l P L g 3 g z u 3 F k 0 e 3 P H x q R H j n X Y P u U L J O E A k 4 s O L V 5 t s N w f L c m 7 a T K J 6 b X 0 L 2 b x G V 2 v 4 9 v v S M w 1 8 m 5 r k 5 v V l U r A A H T 7 A W N X D w W m J N P A U b z Z P 0 G u y H U m N r Y 4 h t S v r c l k i q k 7 x P W o X a s s Y U a v V 6 N B g G 4 i k 5 + k Y N l J F N 3 b 2 d q j z a n j n 1 / 8 T f F 4 h R V y a Z 5 D S o I i N g W I b h U I N + 6 c n r E M E v Q 4 R u 9 P G z C Q j f p B B j l p Z a 6 O e v 1 y j b q l j f m G O d a B z s T 2 V + t N Q 8 n P h E h + 8 d x s T D N J L i x N k F g x m 1 E G Z x I D o 2 j A T v s m U F 2 P j E T T s N 0 0 2 v Y c 6 W J O 3 x m b 4 J e d 2 2 T X 5 f D W X 2 G 0 P T L p X K K T J X J K + I Z 2 Z T K Z N 2 r y 4 s k Q D s 5 t B L y f Z g r J U r t K L R B O v p I X y A S V F l G m j 5 + h 5 W 2 R v m r y 2 / c 2 / + J 2 H W t Q 1 T s 6 v 0 T e L x c E H W P H D H z 1 l Z C n T a a a x s b 2 H n Y 0 9 b O 8 d 8 1 n k t D e m 4 E n Z 6 e 3 s x F 4 c G 7 n H O D 0 / w r D X w i h c g 6 v j R j l 7 C m t 4 H J 1 m h 0 K 9 T t H q N E g k J z F I w 2 c 4 W E k q H x b 2 a o x f j n Y 1 B H 6 F O P z N O A 3 f M E 6 u e K L P 6 s W 3 z E u C 8 m p u g D q A i C Z u q 6 y J K x q o 6 / Q E f Y b 3 N d f x Z z 7 3 x e u X R N y A S a u p V B k p W e 9 I t I 8 I 6 Y / L 6 4 a / l 8 R 7 9 2 + Q G n l Q J K W b n E j C E a R I p v b S Q E c i G E C Z H b B E Z z 2 / z K F H L l + l e D f r p O j Y r I y Z X 5 p h k F I k 8 x H V p 6 c n c X p o x e 7 p G p 8 d J x J 0 e Y 2 F g W y S 5 f J g e S 6 C 6 j B H F H C T 8 l H H B V J 0 o l P s k 1 L F o 3 F T d 6 0 d u n t 3 i d H Z R x b B c r o j f E a Q F D C L 9 7 5 x y 1 T P E x i Q u p J F t M r I h J P Y 2 S r z m h R q H S d e v j z H e Z Y 6 O O U 2 + j f g 7 b N / e n Q + C 1 E m y a D j o d 7 r o q d 0 s w E R 6 j i L U D R q R m G V D W 6 3 1 F H v h v i 8 K l Z W 5 r G 8 s o A H f / I J v F 8 + x + L a N g 7 / 6 m 9 i Y W m S R u Y g d e 1 c j c a y j x L R I O 9 H R A / l E a f 2 H T L o P n p y g O 2 d L W M D V H q 8 Z p J o W j H T J E 6 i f Z S N 4 H A V + T m X m d j W w I G m d 0 T z L x n 0 l D t o t 7 Z o t 0 O 8 2 K H 0 8 P A a G T 7 7 W V + i 7 e p / E 7 x p C 9 K e y l Z / 8 X I V N 2 5 c Z 5 v T K s g I t r Z 2 T S B P j m d w v H + C 1 W e r Z g V D m 5 S 5 V C 4 x i H W v n I v 1 0 E B Q t 9 O n H P H h 0 Z e P c b B / x L J 6 T N a F 1 u j Z / t k / + E s P X 7 z a J U x T W C q F h k b x k 1 9 8 i v f e v Y N C M W + G P l 3 0 w m v X x n B 9 0 Y J A 0 s + O T b I T 3 P B G q T O k E V i R / Z M S Z m 5 M M z o T E h 1 Z W F 0 t s 1 A s P T H N 6 H m M d I p i m x W z k 9 D L e Q y C u I h Q r L B S j V R x D V i a w M K f 5 R j S S R K i / J h p I L O q t k 8 h y U o p 6 n y 9 7 s g g F i P z k D 8 L 0 r u 8 R s 5 k 7 s H O E c / V Y k K t q q 0 U y j Q 6 O y L x R f z i F z / H w U m I 0 b P F c l i R L 2 T x a J W N e G T B 1 J h m / p 2 o s z z O Q A g 5 0 i r B + u b W B u l h 0 A w F H 1 8 W s E W a F J + d h o 9 6 Z y x O l A v 5 S T c 8 1 C V e l B j F g i G v G R 0 S V T n c O 8 J l s Y C g 1 8 k 6 p D G e U c a 6 w w j + n x O x i q T L p X K d q B U 3 w + m p c b f J h q j Q e O t 1 I J W J 0 i m T b B f a l A y E d f b 6 r L x / x 0 y Y R h I u E x T d 7 O D e o I h 3 b 8 2 T O o U w P z O H Z 6 t n C B G d l x b S D A 4 J N p 7 o M 6 m O 1 Y d 4 o E 8 j j 2 I y F W Z 5 I 2 y P I G m e l z q a C G L p I E n a P B Z 1 Y n o 8 i u e b R S w u L M D r 9 d B W q o i y z h P / 6 T 8 2 x q l 2 j p N m 9 7 7 1 T b w h S o p O 7 + 7 s Y y K d R o 6 G 7 P c O E U + 7 8 Y d / 8 D n l w R I D k 1 Z z p 8 w Q + v L K L N x e r e b W i C 9 F H 5 1 E K V 1 + 5 w B 7 B 0 W T X a / s F A s 6 l C J 5 F A t 1 x B I a 0 R z g 9 P I Y X d s t I y l M R P n K p q 5 0 H O 2 F c m H I r 0 9 + / g m D E O u b S b J v 6 K h E 0 S K 1 c y a T g Z 1 9 v f X k N e / X x D s f v G / s w R f y 0 S / C L L e b z 7 W i X q k j T y q u a Z x G q 0 O n X M b c I q k 4 E V X 5 p 7 J p y 8 G n / 2 L U G P j Q I U 0 6 I l + / Q 1 q Q K 5 w T + r 3 w 0 h h b 5 L P W f h W L F I T l 2 g s g e I O a o G W S C i 0 9 a i O S g E K x Q 2 4 u z q u 1 R 2 3 C 6 Q V a n Q r 2 z r u Y v / 4 t 0 s k 8 D T j G Q i l w M x Y R b e R I m j 8 Q a h k s Y v T R A M G A 6 O J h t N B 7 o n N u / Z 3 O Y J C J B R b I C H b l O A b p + B m N c L k p z n t C I X 5 O + Y Z y w A E 7 Q P M N Q 0 a m r z F P y a k d Z Y + X L h g o f D g / P s L d 2 x 6 K 7 y 4 a d R c G + Q b + w p / 5 w G Q Q + B k V f R 4 h 8 d X c h Z I k l f m g o r h I v Z 4 8 X 0 P X F z W U J 8 p r P a Q C k U Q U / U 7 H a K q n j 1 8 g k u I 9 q E c d d k b C 1 4 e M h E S t + T H T D r X 6 U 7 M y V i O P 6 e S I F I n 3 J r J o A M Q d y p G i v c M y O l A r E z k j f s E x 2 g w W l W r d L J + X n t S g 0 c b O L q b H X H T A D C o 0 4 t X X 6 3 B R W 9 x c e k B a 2 T G a T Z O s y i 7 I j E V 5 H 8 B t p 8 F a G t R a N Y R t p / j h z 0 u 4 c 3 u R B M j N 6 J 9 n I J x k s w 9 N O k 6 A Q T L o a F N j F 3 B 8 V s c 7 7 3 + b x m 3 H J 5 8 9 N k s g h u y z e d L Y i 1 Y N A x q k j d R R C / o 0 0 P D 2 g 5 v 4 6 O N n Z I I R n O e V G x n A d G b Z I I 6 D j m + z D f H m z b 5 J + W l 2 W l h f 3 8 T 1 5 S W K / D B i S Q / 6 7 S M z L / X h x 9 u s S x t L t L s 3 q w f s S S J Y L I D u o I r D c y e i m U m T 7 e G j o y t D R p n u s h V R R 5 G Z M w b 1 E K l z J B n C g J S v 3 + 7 j 6 R e P 4 e x 1 M D + d R o s O 6 G K d f O E g a t J p D I I e B q n Z + W m s 5 8 r U b 0 W s b x 4 S f e f g j 8 U Z G C u Y n B E D a 9 O 5 q E V J d S 0 W 6 r O / + J v f e n h y U S H H p G A k 8 L Z J 2 5 R C 4 3 F b y E 1 j j J Y e x L z U N r Y K B o w g g U i G j U A K Z o 2 z 0 R z I V n r Y 3 s / S C Z v U F n U a p R b M R W j U D R p Y F / b Q L D u l B h / 1 k z p I u q b X J 3 T T g c X P N X l n Z r B Z a 0 V d D Y F r Q E L I o 4 x e u Y j 2 l x C C 8 U 0 D u 3 I a 0 U J d o 3 w 9 n 8 9 n 0 E q R q a V 9 K i h w l Y L E / 3 i l P m Y j p R t i 5 / U O q q U 6 3 B 4 v P P 4 w e T c b h H z f l 1 y G r W n B k p e G 7 7 Q Y U R o j G u T K T W w d Z P m M I p 4 + X y U C 2 q k J y j g 7 z 1 O 0 x 2 F h f S 7 5 / E w i R G o Y Q C w d x T l 1 S a v d Y f Q u w u b 2 I B U L k 0 I 1 j F N r E W S l 1 j S r U 8 l j G B 9 S D C g 5 l r 2 F L x 4 3 6 J h X y 6 + V y m R 3 t 0 j H I m y b H t 9 n v W n q S t G q a j C I i F U u a f q g T S P k l + Z / + M 9 D + u a 1 V 4 l M Y 3 R q D 9 t 6 y P 6 Q A H e a Z S c 7 j P R a r N j r O c w g g h V N N N p D d O o F I u a I D G S W R h k 3 y 8 f t N t I c B p F m Z 4 j b 1 5 S k O q I t + F i 3 M t l I g 3 Q r A Q u j / o P 7 S 5 i Z n a C R B U 2 W v E Y L G R W I 9 u d Y X r 5 N d r K L X D 6 P W z e c u H v n G u 0 o i h T 1 E D m I 6 T v 1 Y b n U x M n x A a l t / q s F l N q 0 p c e O I 3 W 1 R h n M 6 n z e H c x M z L I t a w Z d f u 1 X b 2 B q I k 7 6 V U N 8 5 V u I h K L w 0 J 7 E S A Y s l 9 h J q U S 7 I y o / + + I F 0 m y 7 O d Z p j P W Y 5 D X h f g 1 e B v Q M d a 5 Q c t R u I O p y Y 4 U B Z 4 J 0 + v Q y i 0 A q g c P T M 4 x l 4 g x O K / j W g x U s z y Q x y 7 / n t r Y x S Z r v n Z x A P J V C k / R Q i 0 x t / 8 0 / + F s P b 9 + 9 Z i b I x s Z j S J C i K B s 6 5 L H g T 3 7 8 G c 6 O j k n T n I z o R C 0 a G w b k 3 a R A g j d B a s D r o q j W v E q c h h A x a T R a x z P G S J D m 1 8 v d A m m W V l n G z G C D l o m 4 l K V A Q 5 d m k n s o L U T O o q F L J a N e O Y E G I + h c / F n / k 8 H o G u N Y / B I C 6 U c 5 q F 4 a 7 h R C X a 2 F I j W g d w r J l D L E U G 7 o U S A a Q i o d g Y v a Q / x 8 o G U Q 1 C 8 u G s 7 F s z e 4 s T R O m G c U S 6 R p + G 3 S t B b L W y b 1 o A Y i Z y 7 k L 4 0 u O j v P Y m U 6 h U a X n c 5 I n C T 6 i m J 8 / K n S Y 5 y I a Y S M z 7 f T a c S 9 V U 8 X O 7 H e 6 u H W r Q U 6 N L U Q e f l Z t o z H z 8 9 w t D 9 A r d m H U m U c R M 0 y q U W X h h x L a y T K g b Z B G R / a 9 T Z 8 1 H R K i A 2 G H C Z H b n c n h w k K 9 Y P 9 P Z b D z f 5 I E i G o 1 8 Z T a A 1 Y F o r / S N j J J u w Z O p p J j 6 E 3 b D M A e N l / H Z Z b W x r U i N R k C G 6 l I N l x k S + R H g Z Q r b f M G r Y 5 3 t 9 L f T D q 1 l C u D u g g J f a B G y / f r M E f T p h N e z R S p p W u e w e n p t 2 1 y 5 W f N m R h 4 w l Z b t 7 g N T 0 3 q m z T N 6 8 O z X K J 5 8 / X W a Y g L o k A I d I r B / X b 2 s Y 2 e 1 P 7 d j Q R p 8 0 M + j l k 8 3 V e 0 0 K T g e r s 8 s T s n G S x d + i c A 1 w M b u C I O r N e K p k p n 9 e r r 1 h X p W V 1 U K f + 8 R C x l O p 2 K + x B m A 5 i Z b D t a o z R Z I u P q F / H D U u K J Q I M L i M i n J s 2 y f 6 o V H B 9 b h p t a u s E W Y e X A K N 6 K Z t F x H O S z E I / Z 4 h K P / r k K X X q H l H f S Y T 6 c + 8 + z J A z 2 5 1 q Y P L f k Q v e Q Y k 3 7 d I b x 4 g + F I 3 O I m Z I B R t t I g 8 R r F j u s h B U z T T I Y q V M 2 s H K M 0 L p g W o M 2 i 9 f F L p E i + N L e i 4 N / O v B A 2 U 1 q F J U A M Z R R F s c p G b m k 6 R x G k w w v / A l M W u c R z + T Z y n q m P e / c j B l Q y j 9 Q 8 5 n c I v C y i A B I 1 h T u o I N r A W C o l c 7 2 7 t m v q h K h M m R + 5 8 d n 5 p h b T 1 Z c y L J H m l b M o M o A 0 q W U V A j O 1 6 3 D e l 4 G I G g C 1 O p J K 5 N j q N H W n K 4 f 0 C n D J h Z 9 F K L s d Z h x R o R w M u O S c Y T r G 8 X f h q k P x h j G 5 T I s f 1 m a c P O 3 j 4 m l a R K 4 x O q u o i a U 2 M Z j E 8 m G X 0 T L H c J q V Q U m T g N m 4 Y + s D T x h / / h M 2 p C J 9 Y 3 9 s 2 c D a t i U m R y u S Y m p y M 4 Y D 1 6 1 I Y F U p A u D W 7 Q 5 X M O 6 w i E 4 l g n x d T a s E q l j T i p W U I J s f x 3 c l a i j t L Q N o M X o 7 S D 5 Q 4 4 Q y Z 9 i 7 w A x a q G u V t 8 v g 2 n 1 B j T U 1 P o j m h I v T Y R N 4 r P n j 5 l / 4 d M c v P 2 9 j 7 b 3 4 V H j 5 6 j 3 R m Z O u 4 f H b F 9 s 5 h l 9 N b 0 R a V e Y 5 S 3 o F C h V i N 1 f b O W x x Z p 6 r 3 7 K 4 a R n J H i 3 r m 7 Q q p 5 j u x l B R O Z N B y k t F q P 1 h / W q A 8 9 7 I + r v i 3 m y 1 i Y n 8 Q u m U C h N 4 E u n 6 0 t G 5 Q x E k 0 m j a E r U T Z I m q t F m T a X E 6 2 9 Q 4 Q Z T H Z 2 D 0 m P D + C h X n S x / a N s a 0 Y 8 O o a d 1 M i L N 0 S d F r X l 6 u Y B N V U E F Q b p n / z k p 7 Q x B w M K + z M c M L J D y 4 G k 5 7 d 3 D o l O Y V w n 1 d a g W W x h B r a / + h d + + e E 0 O a S G y f M U j q u v 1 i l O a f Q 0 t M v i E 4 Q n Z 7 G 0 e I s U k D q r 0 + S 7 K R q v F u V p M o u k o U W n Y e O l 0 o J 6 G h f f l 6 4 C x a N E b 7 H l h Y U o k m R 0 c L M S Z s S F D s Y 3 G Z H k P I w W g h o 6 h b S J V l a q f n J K 4 Z P R T n R U 0 T 5 6 B q O c H F M D E 3 Q + l w Y z j I / R 6 P o 0 k K v r b X z f F y D K s g E 0 I q d R u K n x M a R J Y c P R K G J s y H R G G 4 0 Y z z f R N d j q 4 u X 2 D o 3 t 2 E T 4 Y r F s 9 i L Q k o r r Y + x g O w 1 P n s x y S J z 6 q C u 0 2 Y e H l C P M 6 x e X l I z Z Z y Q t w O t 3 m Z 2 L 1 n c 2 8 e B u i z y + i + 2 t T Y P s U X 4 J R Z X 8 a y N 6 Z e n g m o 1 / s 6 6 R J j 8 G n Q Z 1 a x N u P w 0 r 3 s X 0 3 B Q p Z Y Q 6 0 Y p 7 b 8 2 y Y V p Y X d 1 A O O a i b v T j 8 P i S + i 0 M N C u k Z 0 Q i B 0 V 3 J I k c 0 U / L x 5 u t l h n 8 E R o / f 7 G L i 4 u i W c f 0 + e M t z E w H E Q 7 Y i R h r m C e d i k V c 1 B B 0 6 F T c Z F 5 f n N Z Q Y H C y e w K 4 O M l h m 4 a 5 t X t E 5 B l h e u Y G m Q m 1 R 1 8 6 l T R 1 M k W d F 8 M v k S J l f u U 7 i F F T P 3 3 + n P o w S w d f R S K T x F g 6 T K c b E K G D R I Y U g 1 W C B j r A x N Q s n a a C a 9 d n T d r P / b d v E l U D K B C V p s Y d S C W n i G D U S a T W 4 y k b g 3 I L R 5 c W e I K L D M C k d 9 S n G j C S 5 h a d M J k Q o v u 0 L 8 m I 0 x e v q P 3 O k U 6 n k K 2 W 2 J Z N 3 i 9 g s i x M c O b 1 O Q b b x b l x 2 o s b q c w 4 j h k U d I 8 / / 2 d / Y K i l x 2 2 n q V o N 2 z B m Q C e L x P 0 M A A Q f B v K N N + v o H B z C 9 m v f v v F Q S 9 8 1 8 6 r h 4 q k Y I z 7 t z D E q I N e J Y G p q j t B f p 0 H F E f D w x q R r X X J 2 r W d S P p T S e z T P F A x p S U a X l I X f S W c c j g 6 h f o T i M G n 0 m Z a q K 4 d P z q C o Z J I L + R x D 6 1 h C g z 5 8 z 2 z n x O u M I 9 F b D P r w f U U A 4 3 g a 3 u N L v 5 s d h f i 7 B h 4 0 B 6 W N D f U 5 + Z j g / G p j Q y v F v 1 K R X O T z h 6 j X q 2 Y Y + G p u Q Z r N h j 6 R Y S X t J c z X 8 b 1 v P k C c t F D z P U p E j R D W k 6 Q M r V I e + e 4 6 9 o 6 f 4 t Z S A m l P y n D v q V Q G J 6 Q H W o 5 R Y E f Z 7 X t E i Y h B Z a f H g a 3 1 D T q F x P 6 Q b d S i c e X Q K A 9 x e p H F y d E h 2 4 F t z c 7 R F l k 2 0 t 2 A P 4 S 9 o 3 V E w w 4 G C d I 7 B q n t o 2 0 a F o P J 8 R B n m 3 n c G 1 + E x V N n I D t m 3 b K 4 s 5 K B r + 5 B J O O H m y J f S y a 0 T K T d r D H y z 6 B S a m N m a h r X l t O I h S J 4 + 6 0 Z P L i T M I M s j x + v 4 s Y U D Z N 1 r X e F i u y n P i k y L d H m 9 K B e r W K b 6 P u D 7 9 / D E q P 9 3 f / x p 8 i 9 N Y n k 1 A 2 T Y X 6 e L S J P y h Y M O L H 8 1 / 8 L x P / w p 4 j 8 / o / x 8 t t v s w z U 2 0 R v l 6 9 L 5 C C K M G B o I e e L 1 V 3 S 5 j M 6 F 8 x o a Y n t 7 3 X G 8 M U X j 0 w f q 5 u V g + f 2 N v H l l 1 v o D r S P X 4 0 M o 4 Q E A 8 n h u S Z 4 i 5 h K t 5 D d f 8 L + B w M Q m Q E / q F F k f Z f d a G R X + 5 f c i v p w 5 9 4 t J N i v W q a R H p 9 i b 2 i z H e C S g e f V 6 0 0 T D M Q w 8 n n 2 J S n y 9 M Q Y n r x 4 g b m Z a T I y L R t p M y B 6 W O Y O 2 m R e y q r X R p 1 v i N D t Z h P f / u A 2 p u e n Y f u t X / 3 G w 3 j M i Y 2 t U w q w P C H a C q + N U O v p w B s a Y 2 d L i C t p s y K 3 J C q 5 y d f P a J Q e P P r y N T u I H P i y b N a s f P i L L 8 3 i u t 3 t M 4 p T D 6 F 9 D V b f j B H v 2 j l V H m 8 a j P / E + j R P I M e S v l H W + R X F 4 2 P o B H I 8 5 f K Z z A h + y X n 1 Z z l X h Q Z M + D I R Q w m y y s e q k a Y p / b 5 G n a F I p e u 0 5 k r 3 8 l C Y G h 1 E + q E h T r 2 v L 4 3 O l H a O M A G J e p Z F z s l o r l E e j R Z F X T Z D J Z q V S 3 g X Q J G a w d Z B D S u 3 Y + g U / T g v F I n i 1 B v U A x e F Q w Y e 0 g k 2 + v r m B e O T y 2 R o W K 1 0 o K Y V P / 7 Z S 7 Z b l o G m i t 3 D H U b Z F J G i a k Y F t c a H J o w 5 a o O j b B Z 3 b 5 B a W N 0 o l t h O p F Z B d x T j Y S 8 K Z d I u W 4 j 4 3 8 E 2 q Z 6 2 2 r K X w k i G S I E O X u G X f / 0 O X K S X k c g U I 6 2 V i H J E V B i n X v S a w Y 5 s o W G 0 m H Q q L G 1 S + B o 8 o x Y F / R h / 7 + P n H 6 9 j 5 A q z 7 S z Q 9 m V 7 B 8 c 0 G g v 1 R Y L R O A 5 8 8 z 9 G + P U e L v 7 K b 1 F b A G 9 I j Y a k i Q u k O t f Y g m P / 3 e + Z I G V l Y H H / 7 / 9 z t k U Q j U H O O H c s Y k f E T 2 1 p H 2 B 5 Y Y r 0 d o C 3 H i w y i L X M f F g q 4 8 X c w j j E l i q l F t G X d R 3 V + d 4 K P v / 8 N e 7 f X a J 2 O 8 a g Z z M 6 a j a T w N q r U 1 x f u o W F S Q f / p o E 1 o j / t T I C g L z E m j G w Y X F w g S K p p Z 9 8 r c V j L 7 N 0 M l C M G b m n I K C m i h s F / / J O P c P 3 G I k p F 0 l 3 a n z Z U 3 V p n n 1 I j a j S z z 8 9 a q Z O 0 Q 9 P R y Q W f o W D f I 1 U 8 I h O w I E n t b P n p / / i P R k O i y F v X M + w g i t + g m + L 7 B W L z b z E 6 a W 0 L u T W R l P 3 B A g z N c O 3 I 0 s P W 5 h k r O 8 V K U 0 w z Q m h l b Y k C P h n P w E V K o I n d V x u 7 6 H t v M A p d U Q c N i c u o N Y i 9 Q k 3 m M 4 m 4 V 6 j D s p E K 0 k A Y Y d S Y m j 9 Q Y R V F x e v l J E I T L b E P B J R r 1 q H D a b E h V R A / r N E f p 0 e T k h q 2 3 z f J p I o c 2 v x S u w o p S 8 N O T a D N E E 0 O F h v r 4 v E T / N q 9 6 x j K O U X / 3 M o 0 1 9 S g A z / 8 d z 9 m 5 4 5 j b + s V R r E W e 0 c i v Y s 5 B o y 3 b 0 8 x A N R w 8 t K B Z 7 l L X J u z Y X I 2 j c K l s p E 1 U k j d y G p l L z s 4 O i q T x l h x + / Y Y O o 0 8 k S d M w z 4 j n Z k 0 o 3 N n p 1 k s 8 r N l o m j u 6 B j f v b G E p m c D o 1 Y M F W u V + m W a 7 T b A i 5 c v s B S 7 R 5 q j 3 Y 6 k d Y C z 6 g n 8 z Q D p T x 7 O J P U p d Z 0 2 K 3 3 5 a h f f / + 7 b u M z 3 D F X p t K k l C 0 3 2 T 4 3 U J 0 u q N 4 5 Y g K r T 2 s Z 1 o h q s m j R l O 9 o c Z m B I + 8 k c E 9 W m J k j j y S x 2 d k + R + + / / H X 7 9 X / 2 x / A X V O w t 4 9 E / + I p 0 l i u X l a y a P L X D r V x B V x P z q N W I g + + L D / w d e r W / j w d s P i H q X 8 D n Z n 4 j w l k F q c Q 9 i p L p O 1 8 g k P g f Z L t V K g w G x z v e c Z r q k 0 z x h o C 9 j c X k B m 2 s H x h n j c b u Z 3 5 s j P W s 0 X W Y 7 t X r 1 A o + e b W L x n d 8 k I 9 d 6 i S u W o j 1 I G u v r C D M 4 J t M x P K M 9 a g p Z m e E + j 4 u M w W d s W g m 0 C q B 6 7 R M s 1 E 5 a i K q l L M e n p / j u d 9 5 j + d u 0 c Q d 2 t g 5 o J h 7 q R 9 J j U n t l y O R y F T P x n 8 v W Y P v H f / H X H n p D Q 3 L e p J m s 0 4 T f E H l 4 f W N Y f b P P h 3 k o q L X t l 4 f G T 6 1 C p 9 P O Q d V q i 6 J s j + 9 R x G f z 2 N v J I T M 2 h p O T S 0 I z I y E d c X 6 R k S d c o y H y v n S S y d l p V p Q V i B J 6 + a x d C t P T 0 3 O M j U d N N B A 5 1 T / W x n B V E e C r U T 2 Z j / Y i o I F o v Y 0 6 j s 6 h e 1 G r 8 v I + U a V p J n Y 1 w J B g x E u P p c z w b C Q W M q t W t a G m 8 u P q 5 b o Z 1 g 7 Q w d + f T q H J Y F C m w 3 n Z o c c s O 7 E M g + Y Q 0 + N x h D 1 2 r L z r w d L y d b z e 2 C B N u o 5 A M I J w 0 A m r 8 v Z C D S x e 8 z D o T F I v b G F r r 4 J 6 e 0 C n 7 + L 0 + G r P 9 + P z G n 7 p O 0 v k 7 W X 8 / G c H K F X 8 O D r s m 5 E 7 K y m J 6 P F Q + + n x X 4 d l K z N 4 b V G 0 O 1 w 0 g C d K 9 s z B y U r e T t 1 F x 8 r w Q U N V x o J 0 a M T u x 2 m D S N O o a w A c 6 e Q E 0 b t E r T F B B N T 8 X A + f P 3 p B m h N m A O o z q D h I H d O 4 s T L O z q + g y s + 2 u g 0 6 N p / h Z B n s A Q Y t R n F G T 5 / P T s y 2 4 u A 4 h 8 X 5 N B L / y f + J T 4 D 5 6 l 8 W 8 Y Z t c u e 7 3 6 G z U l G z D 3 K k R n t 0 1 M Y P 3 s f l u / d x 8 e e / C d 8 7 c 9 R i G T o I w 5 E / T l z t Y S J F W s q g 6 b T 3 c H p W w u H h u R l 9 1 C S x n C m e C O P 1 y 1 2 z H X Q 0 a q N + v 0 6 G Q R Z 0 Q R 0 8 M U 4 j 9 i E V G y d 6 9 + A n 8 x C 7 s V F H 3 b 0 z R + Q 4 x N A e h I V 0 U p v L 2 E h J + 6 U a b T t q 0 u h O e Y + F h U n s H x 6 R x t X 5 / Q S p e P o q C B o 9 f T V K / P z F a 0 x O T a D a b B u 7 a z W 1 x c C p 0 U q R Z B h l B v U X r 3 d x c 2 m e A D D C L p m A k r f R K 8 O y 8 e P / f v T y 9 T M E S N n i U a 8 R g 4 N O C 7 X e N p 6 s N f B 3 / 9 q v G 6 O 1 D C h 8 b R 4 + s o f e q E e u S V 5 J a P Q S c b S F k 4 d U q U G D P z / P U X B O M d I x q t P x X u + 9 R t v 5 L k 1 / Z H K l N C q n A Y V o J G B o W p Q G b x N C s U J W o 6 9 o W q z b 1 Z z V V R q J B i q O W P l J 8 l q l F 4 n G K c m 1 T w 5 o 5 p t Y 7 T Y 1 j x p E e X + i g B p J U 7 S S v q K s w M b a O u n o D K o v V j X b h 2 / e W y Z K O V g m 8 v F u m / U p 0 P E 7 y F C 4 N i t V R s Z N e B w B X H v P g s 2 j O j w 0 g u / / Y I X o b a V T p e n c F y a j X l s o e z z U B i 4 f / d 9 C v V P B J 5 8 8 p 3 j 2 U 7 e k G U k j r F 8 b t d Y x v v i c Q W U 8 g T A N u 6 q 1 R Q x Q Q z 4 7 w X Z a P z r H 9 U U l E 3 c N s k d C X q J Z C D 7 S H t 3 X E U p h l 4 L / 2 r V Z U 9 8 e O / v T p x t I a Q j e X U D x v I 3 4 T A a z k + N s F y I t u q Q x m r D O o t 7 q 4 q 3 7 C + T 9 d j R r R H q f g / X R Z D k j 8 U g L 5 7 o 4 P t w j X Y z Q m T V s H W X b a Q + Q I e a J y M O 9 c y S p F X 5 a r 8 B J e n R / a R y H o W X M z m X w l A 7 7 3 r v 3 a C B K y 7 F Q + 7 D f S Y s a o 0 O W P 0 0 n p j Z 3 + B h o 6 u x b O m n / g D J h E u X K k H 9 L Y p 9 C f m 6 e 6 N 2 + m u T f 3 T 8 l 5 a r S y a u I x z T K 2 K M 9 L Z H l X E I r p 7 / 1 w T 1 j 9 P v 7 x + w 7 a l b 2 o d d n Y V v 7 8 P k X r 0 j p E 3 i Q W V E s x v / w w w 9 x + 8 F b c L Z b Z u / 3 d z + 4 T 3 b S Q o g M R 2 x F C d k N M p n T k y z b l U y A N t f g M z 7 7 c p X M h n 2 / s G T o s e R O I K T t 4 A b w M D p o Q E J b d J + T G W z u b D M Q a 4 H q L E H C C d v D / / L v P p y I R V B p n u H m 4 j x h t w 6 / 2 4 J 0 2 o M h I S 0 U p R 9 B S Z M d V q R F f x 3 i T 3 7 4 B a O G F n z V W Y A + L s 8 v j V e f n O X x z l s r V / T N U m P 0 K G P z 1 E F R G m M H W R k 1 3 e y 0 q 8 k 3 j T 1 o y b v J C C Y K S V t p + b s c S E P Z u l 5 r 9 O U 8 S p n P j C X Y 4 L q e V q g X j U z L 3 K X H t I Z K o 3 + i c R q x E b o J 2 Z Q 0 q 1 e P j e s k E l j o l M o z y x C x A j 5 S y f 6 Q C H K J T 3 7 2 E e q k p c e 5 P P V i F S D N 0 n y E 7 8 4 d X B B h 2 j 0 3 f v l 7 y 3 R 0 N x F S B x B o o I N a r t x h l C s y W p J O l R h / b U 7 k C x 2 8 / 2 A e N 5 e 9 d I 4 K G z 3 L D i l R V A d w m a s R + Z L G E b W n n 4 2 u X 6 / 1 E K D H O w J h f P 5 y E 1 N z U 1 h a m j B L J 1 4 x C o 5 4 T w 3 / f v T 0 m U n x k s 7 T 6 O Q + 0 T T E s l x b z C D h j s F N Q 7 n x N r + z 3 P U 6 A 4 n F h a P j M w r x K F r 1 J j 7 9 c p 3 B y I t P v n h G S t e l p k m Z 4 G W E P G l u O J o k q w i a E b d s o Y a z s x 3 c X l n B 2 s Y + / F M s s + b w 3 p / G y r e + i 3 Y 6 g a N 9 a q N k y m R t R J P U P Z 1 9 1 N o 5 G u w Q 5 f Y B A 8 k C k Y l U v D o w E 8 L d A d u f 0 b x c L t K h a F t D U j d S q w O 2 n 4 b D t S 1 1 k 4 g q z d O o N r F A F O 3 3 G r h x 7 T 5 e r r 7 G k 8 e b e H D / B k Y M x t p u Y H N z F c f U e K k 0 q W G n i j X q V p o z H i Q X 0 W X A 7 N M O a g z g / h G l S K O K 7 9 G Z 3 L R n o Z p y B b U S X V 6 n l b i p N N G F L 9 m e 2 k S 7 S c 3 P M P i S g v Y Y J D q 9 D h 4 / f s M A M o 0 P P 3 1 s A q X 2 i A x S I 8 7 O E M k q T T I g O x n Z L G z / 7 L / 4 O w + 1 g r G F N s 7 y D e w d Z S m M S 4 y Y e Z z n b F h f P y H c H m F + V s v F t S 2 u D Q v z K e o T u p n P j W t L G U z x A U s 0 1 N O T P D m / t r z V i x S M k f k C U x h 2 x K 3 l Z f p 2 J R o 1 x m a W J v M H v m N o m 3 L 3 F O m U d a 6 K y W l E 8 5 Q V E a a o F C 1 i 2 / P 3 q 0 M A Z A z i / m 1 S O O 2 o e n W n k R k G l y N K e 2 l w Y 1 i p Y U U I y k 7 V t m b r O 1 v Y O T r D l 4 + e 4 n T o x M 1 f / 2 X E F 5 b h S k 3 i z c k h b t + / C 1 s g R M 2 y i U z C j 6 j f g S i N Y G 0 n y + K 5 z f J w 7 W 1 Q K e u Q A o p T l l U 7 A 5 0 X u 5 g I 1 9 l B V I l 0 v q i / h 1 h y h L U 3 l z T M K o P N L T P 6 p F F R P z / f Z 2 e 3 s x e k a n G s r u 3 i u 9 9 7 x 8 w 3 J U k r L E S Y M a J l q V R G l / R O W x R k J i i O S V + 8 p D K a f E 3 E g i Y 7 Q H M t R 8 d 7 S J G m w E 7 K 1 r G T h t r 4 b I 3 0 9 b A w O 4 6 b K 9 O M / A X c p V E u T C d I c S z 4 k 5 8 9 Q 6 7 K a H + k S d E G m 9 t n 9 u l b W y d C E k X T / P x b N 5 e R S i m V i D J g b M G s 6 L 6 8 z J F W O v D i y a 4 Z s M i X j 0 z 7 V 6 o 1 v H j + F B d n d U z O z 6 J L W f C C K O o m T W v U q W 1 3 8 t j a P c D u x i n b 4 5 T 9 1 S Z y Z r B K z c e I z e f u Y G / / C O M T a c Q j d N q T N c x P T e I 8 K 9 0 3 R 2 e P k g b 6 8 d F H j 6 n B W b a 3 r y M S d R O V 6 v j h D z / H v c l 3 i L 4 B F P l c L Q f 5 n 3 7 / R y j U G n j v w Q N 8 8 e w V K o 0 + 7 3 W K R 1 + u s b / Y p 2 R H x 8 e U K N T G P / / p x 7 T h W T w l 3 d T O v X / 4 H z 7 E 5 G S S t u h i / c n O B r T 3 o N e s M l C i r 0 Y L t Z J B 0 z 8 C B y W X 1 5 s t 2 P 7 e b / + l h z L 0 j Y t t T K a q u L 2 c x P y 0 A + 6 x S Q r X N F Z u X 8 P Y j N b c 1 F C o F x B 2 l V h 5 F p p 0 L + A P k + 7 o P C f B / d D s N + A Q s l j z N D w r L t g 5 W 2 s V k 0 + m i d 1 O q 0 1 U K 6 O Y K 5 o R M C 8 N S 6 4 m 7 a Q J X Q l E s 9 z C U D o d g 6 L 9 z 2 x m Q I E P Z Y R V F K E 3 8 a X J T T M 0 q l / 4 X W / r L 8 p U U C 6 f h t U 7 m p v i s 9 9 y E Q G 0 I j c R Q W Y 6 j U W W M + M P w X r 3 L q r t B n a 2 D 9 B o N 5 H I p D C 3 M M 0 b a W / 0 H s q k r 8 q M y L O 8 h + c t 0 u E 0 a e E Q r 0 k f J 6 h F k n S 2 Z d K f 2 Y k U O / 8 c d 6 4 F k E 6 5 6 C h 1 t k c B O / x c u x f H 9 n E J 8 9 R a G q Z 1 2 d w s p Q Y + N G f H n 0 i t z i h 8 t + n g c s z z 3 A V p c 5 m U J o v p W e q 4 O C k l 9 e a L t R 1 G / W l + h m 3 F g B S j M W i C X b s f j X o D U q R T x C c T a g x 4 3 d Q E d H B t i 3 1 6 n s f G 7 j m 0 7 M E M x G T L d E R S s G r P L C G / u D j F n d v X S Y F A t N h A n p q j X j x l R L 9 G R N W x P 3 a s 7 W 6 i P A q w n a g x S W 2 1 c S n g Q J D G n M s X i R w L d N S / B f t / / b c x u 7 y C 5 W t z O D 8 4 Z a D T e j Q i o a N P 6 t m g P v K z L 9 1 w O 9 t w M D h j 1 O A z t H d g G i e 8 3 u s Z Y H Z 2 C v P z E 0 S y C t / 3 M P 4 O + d 4 C 2 6 t P O 2 u w v k M G 8 B S R p c v A U c R Z M Y t G z 4 s 8 q e H S 3 B y l R J h o G 0 S L B r G 0 N E e t 3 4 T T y 9 Z m / W 6 w X P t 7 h / i V P / M + 2 y 9 i p k 4 0 j 6 f V v 4 e k f R O T G Z M Q r b b b P z y m / k 6 a A a v D o x M 8 f v o S 2 o R 0 a o I 6 l Q 7 7 5 d M 1 k / D 7 + R c v 0 C J D y l 5 e U l w S D P 7 X f + 0 3 H i o d 6 K R H I 7 A F 8 Z N H m 2 j b 5 v C L n 7 9 k Y y Q Z g V x w W g K k B X 7 0 a e g x T 5 i F s 1 B I p r B 3 s E V R W c L p a R 4 7 + x q P r z O q a n v i H q l M E e f t J f h i g l M L f N Q D X l I 8 r + / q t A 3 N R W n v N 3 F R o Y o c x w x E k M Z p C J 3 t i N z 5 1 e p R k 4 Y v p O G b R h f R 8 e R c c q T R g I 6 l 0 R K t W + H f B d t 6 y S E 1 Y l j f 3 o W O 4 V H C y J D a T y N m A z r Z I 0 b u L 7 5 8 i u s r t 8 y I k r Z Z P j s 4 I i 3 1 0 h i y R C E f q h S u I X 8 V 9 2 7 N I T M + S 0 q q 0 c e u W X L O 2 5 u 5 o 3 K 1 g a f P 1 h k I H F h c U r 5 i h c 7 X w M C R o m H H 4 b T 6 S F c p p o l 4 v q A L p 5 c 7 8 F G b m R s o m b h W x d L 0 G E L h K G Y z Y T r n u B n B G h + L s l M L 1 C E + O h H r y O u V 7 R D U S C b L r i X 8 Z 5 d F h F n O j b 0 L H B 0 w i P m A k 4 s q U U 2 Z D i M U S M n X i Q S l Y h H l O t u H b a h 0 s X / / R 5 + b V K f r 1 8 Z I X 7 T N M Z E 0 4 s T E T A r 1 U g 6 / / P 4 H p K h 2 l B t F + C M 2 v N w W a t y E F k 1 6 n C y P w 4 2 t 7 T V q 0 l m E I k H s / u / + O a 7 t n s H z B Y 3 s N 7 7 D s l w i Q p 2 p / o n R H v w B 2 U S D T l V D s m f D z b H b G E t O Y i o 8 i a Q 9 j N g 4 g y 2 7 T a d q a C X B v / x / / 3 s C V p f a K 4 i N 7 W 2 T w 9 f p V w 2 9 y 2 f r 1 C p a v l G j b Q T w + P k 5 6 z t E 6 Z Q O S C r / e n 2 b T h G k T V h x c H C O p Z V 5 L C 1 M Y n Z 6 n K h F h 5 g k Y 2 K Q a D O 6 S R s l G W Q P 9 k 7 N R L T Z 0 j k c J p J V G Y y 0 i 1 P a T D n o q J / b N 6 / D z 8 C W j I c Z l A q U B i W s 0 G G 1 y P H t t 2 9 h d m r M J C / Y / t t / + L c f N p s F D N l B i 2 y g u b l 5 G p M D t y n a t / m g s L + J b P E c n 3 + 6 Q 8 R o s b F y 5 J U B v F l 7 j U a j j Q + + s Y L p a T c F o 0 a G X I h q J y c i w 8 u C T q / T Z C z b l Y a u g 7 q 0 w 4 z m t c x 6 F z k Q H U k O Y B Y C 0 i H k X G b d E x E i l 6 1 C + 6 1 r 3 2 k 5 p N F W R C / R P e k t Z U 6 3 K E q 1 G l h O l s / m z R y T S d e n u N S J h m E + 8 0 E m S A G v A Y s B P t s + Q Y A d F w j 5 q P t y 5 q g d c W H N U y l 7 P c r G V W J t J B R G o 7 i D b 9 x V b q E S O V 3 4 x Y e b 7 N x N / u 7 C 9 s 4 x U a T A T i 2 a E c N S p Y N p p b y E L D i g q F 7 f L u D 0 j L S V h q c g k 8 + 1 0 G H 7 H L G D N c T f a p U Z q R M 4 P t t G 3 E f a S g c X K j l U F o r e b p t 1 Y 2 A R f u + d F D H o 9 n g v L 2 l e l R r A h 1 0 K b B 0 3 o 4 W G u / s H u H + d y M V g Y e m w T Y k G S 8 s Z 9 t u I z p j A 3 G w G 3 W a H t G c e 6 U Q I Q T 8 1 B N t F g 0 m P H 6 8 R 2 f p m N L B W Y Z l P m p g b U 9 6 h l 4 H E x c D n x q Z O Y I n N Q X u A a x + Q 5 W W l 9 m g Z y D x 8 n i G e f 7 m B v / J / + d c m i N n Z J i d 3 b m P q 7 Z t k K 3 5 s b W 1 j Y i 7 G P q G Y z z a R C k 0 h H o y j z 7 7 X G j W t g v X 4 / L D W n L B 3 B t h 8 d Y a V t x J k L k 6 4 S d 2 U + t X v O v k 8 m 6 H 1 f k 8 F u w d n t L E 4 C t S j z 1 8 8 Q 5 r 0 d d A J o d 4 p Y S F M + S H m w P 5 t d 7 r Y 5 r V v 3 b 3 G + j C c S m f Q d r R d m u Y 0 z a 7 I R J a n y i e M R G g / 5 9 B m o 9 r c V c P 5 k 6 S d 2 1 s H 0 C J E s 9 c + 9 d 8 V z a 8 Q q f y k + g U 8 W 1 3 D N o N N p V L H y 1 f b B A g G r N / 8 s 8 s P a 8 4 B j d W D k 8 O s W X o R D F C E 0 u M j k T o W x k g f 3 E O k J y K 4 P x c i / F 4 3 I y D N 2 j k e 3 J 7 E s F W C 3 Q M a h u Z B w v i D P / g c g X S S w j T A D i + b Q Q f x d Q c 9 X q N 2 g h 6 N 5 m i S T C k j m p u S k z n 5 M + W g c R q W i 1 y + i P R Y 3 P w u h x K 9 0 w C E 0 U T 8 X i p V z d E l D S K E R g e 1 y c b + 3 j 5 / V w a z F R 6 K + d b l B Q Z s o B 3 W L d t m F 2 b G c E k n H F B / a C i 5 T B 6 g 7 B A P U T P g 9 x v H 1 r L + I + o o q 4 u U c F R G 0 M t y U d r d u r 7 A K E e a 6 l c u 3 B l u 3 l j g + 0 5 8 / u U W q U I Y f d I g 7 Q / X p 6 g + u 8 y a 0 b 9 a y 8 q A E M L i 7 N W e B M F I g L z d b / L K u s j T 6 K K 4 b A 6 Q 6 5 U o 6 E u o 9 / O I I I w / e f Q c A S c 7 t 9 3 D 6 s Y 2 U a 1 G m t S h v r 2 g k w T Q 6 g 7 M C K A 2 X p k m u i n X 8 G i / i J v X 5 x H s k k 1 E W i h Q 3 3 l I l U W h L x h s f H 6 i J f v x 9 Z t 9 t q c T v U 4 b 3 / n O P V L 3 I m 5 r H V t Y g y h d + G 0 N I + Z H N H k t 8 n M G U y a z J J P y 0 w E P z I D M N i m y J v O L h T b s N N q f z S Y Q / 6 t / D u d / 4 c + i Q O 3 V Y 1 D Q K t j N j S M z 7 x g M x l A n c q e d I R x m i 3 C T l p 0 U c g x m O h g C N N I 6 S s 0 h Z u a p D U k z 4 0 k P 2 v 0 x t E i v M y n 2 / 6 B N B + / h y 7 U C f P E J v H l 1 g P P C A Z Z u 3 8 P 5 i Q V T s 7 w v a f N b 1 M B B N + 2 M f a p d j p + u b x k E U v 6 o j j T 6 8 t l L 0 r S i / A r J a M A s a V l c n L x C H K L V u 9 + 4 i W N S 7 x D 7 a Z 3 O d H K R x z E D y t L C l A n y 5 o M E g 3 3 q v N O z H P 7 K n / 8 W J o h 8 G l H W A I U W z F r W N v 7 V q N 2 y I 8 S G 0 K Y j J s + O J v v 4 + S r I c h C 2 d 5 C I T J H f + 8 i q W r D 0 J 1 D v Z m G r U 6 S O l o w B + 3 S s D D u p 7 n y B q s W P J z t E o 7 4 D O q + p p X 3 S i S A z c 4 R a o R F / 7 v d a Z g B C o 3 w u P k 5 p Q 3 + a Z T 6 i 9 j L n + c S M M Z i B B z q I v k u r W Y g Q G n T Q 8 g + d U X u h R Y z j 4 x o c w t b O N h G W Y p i G 2 K d e 6 5 w y w q z c Z D u w M V h C P U D R U s K t 3 7 k 6 h S N L J B P y a s c a L U T T Y W 3 t X o N R f s U 4 6 v 7 a j / F n f + k e D c l N 7 Z f j N W V q G i 1 d s W F j v Y R 3 3 1 0 y u W k 5 U q 2 j 4 x 0 z 9 d C 3 l e A O z K F O j b O 1 d m S y F D R K q S G T W q 1 M p 2 Q d B h 0 z q j k 9 F a N R F N h W I Q r m C z T y F x i e s o 0 Y n a c p 7 M c z X m x v H p N y T l B s N 9 B k N B y S 4 W r 5 9 V g 6 T n S p s W p e j G p H W E j 4 4 J 8 N o G f x 4 u y 8 R M e u U U O I V r s o 6 P 2 o l U g b 0 5 p Q j T C i 7 t P Y w h j S q J v 1 E u m S 1 9 R 9 a 1 d b p 8 1 R o 4 z w 6 v A S b z / 4 B n W E C 9 a O 1 S z p V 9 5 m s 8 0 + 9 w Z J x S 3 8 e Y C 5 + R T b U Y s j K 5 i f m 8 H q y z X W l 3 K B Q c V B G q q 5 t l Y z i 9 l R C o 9 f 7 e D m O / e J B D U 4 R i 5 c n l 4 g S S P 9 0 d 4 x g 9 k l Z u f S b K W g m d c p l P I 0 5 i W 2 f Z 9 B b I / 1 b p q F q p 1 u A y f 7 7 A u i 2 g w D S p I s Z I 9 A E I l b k F + t 4 N v f e h 9 b D K 5 / 9 N E L / M a v f M t M B W n g z e 0 R Z b e S S h 9 i d n 4 G B S K + N q 4 R F d Q + 8 h p S z 1 1 W z E j y w R E 1 V N C L a 9 e W W a 8 C N n Y K Z C B 2 L C / M M A h 0 s L q 6 j Q c P l m m j d g Z O H X X k w a v N P d j + m / / D 7 z z c 2 d x k Y / o J e 1 W c k G J o t r 1 O H l k o O N C 1 E H 7 6 F R w d a d 8 4 B 0 7 O d 9 C p 7 S E y u I G D y 4 L Z 1 N G u C R U a Q K U S x a i d J 1 w t I E T t F A g F T e J n g I 4 l q i a J x J v R e d k Z / F m Y o 5 d o n n 5 W X t + g 3 6 X R d u E h X 1 d e n + H 9 / L u G x r 1 E k S 4 R j c z Q f G / T K c 4 Y Q b Q J f d Q f w e H B i V n i r D 0 C p c H C C 8 v G a H W c j J 5 v U p r 6 N G t + d z N y W q j u E 6 k k E u k U O z / K + 9 V p C I z I E Z 3 M V z H o 1 W p 5 M W y e I B k Y 4 O f P j m j A X T O H s b F x j O 9 + 5 x s s l / a / 6 M H l H r D + Z a L Y G M v Z p s H Y z Y Y e G g G N x W O G S t i J w o V C n n X 3 I E q U W m a Q + a M / + g K / + P g 5 n Y I 6 I J e l t m n g v H q J u D / K K E g d W q S 2 Z U B 5 y W g b o N N X y p d k D 5 c m i E V 5 3 9 w F + T 8 d q 3 2 Z x 3 6 + i X 3 + 3 q c 2 L W f p 7 P d n z N G g y i t c W E i R 4 0 c M P R l P x I i q a a P F N I x / o c M c L u t I Z K h J n p x R 1 B N l T h n F P e N A j G 0 2 s B E R t a D R S c T x s H 1 8 f L Y b n 3 3 y A q / e b G F v 5 x A X Z 1 X 2 l R Z 3 t k m l r r b P 1 q F l e y c l a k f N P 7 V w v l f D O R n A A S m r + u L 1 q w 3 o U P P / 4 Y 9 / j M l Z S Y 0 g t B G L N o j R U a m R U A j h A G k z d d U n X z 7 G j R t z Z C Y l s z W Z z o v q D b q k g x m T J q X R z N G o j i j S 2 D 0 6 Q Z R 9 q k G w 9 9 + 7 x 7 6 x k x U 5 a c O X O M 2 W G Y x d y J 7 T k R N p 2 h a 1 O h G 8 P + z h s 0 9 f 4 N 7 d F S K q C w 3 q 4 + d E Q o 2 a f v n k O d v 8 k H 6 R M v N k Y h o a y P C 4 3 L R V 4 N m L L d Z n C L 8 A a f X 5 v x p p O F y H B G s R m Z u G r A V a r W Y V T 1 / w A W / d Z I T Z w E T w G o b O H r r 1 L p o n 5 N 1 d m z k A b E S U C b M h d F i x B h V q u T L 2 G G 0 1 j 2 T W 9 2 g C j R H A o A q h Q c 7 h M D l W p I H i n K y R E E T Z 5 B p E y N I w E v G r z Q R F 8 4 R q G q G R E 3 S p w U y K j N C K X K H c a L F B Y 4 b j d t n o e u n 6 H v + u l B B p K X X c V Q a 8 / v H v R D m l M y n q 6 W 9 9 R h t R T G 2 7 q z N r Z Q i s y N V 9 9 A x l W 7 O x D 3 Y 2 8 F u / v o g x R t 0 R y 6 x T 9 l Z f 7 a F w c W b W C m m 1 6 N r q D v 7 s b 9 7 F P h s / l b 6 F L v W J D u s W V 6 i U m 9 S Y H t K l Q 4 p q L 1 I J 5 a r Z c F G u Y e P N M c t S w x Q j c 3 R q C l Y i 7 y X b f 2 4 8 h T 6 p 8 u H h M X W A i 6 i n X X 5 0 X m 8 J E 2 M J X D C g z U w m 8 f P P n l C H 8 T G M w s u T G e o U L / L N Y w w c p K h 8 1 u 5 R F R + 8 M 8 d q 0 T F f H + A W K V 5 v 5 C A l 2 z X p V f R T R v A O N j Z P T L s y F C I 1 v Y w 2 2 c d 6 i 0 G k 4 z H D / O n U h G n F Q y K X N o h R E N T O v V 9 + v s G A M M I P v n e P z u h D q d C C 1 6 c 9 R B g A W k V q z i x u U K M 3 B 2 6 i R R g 2 v w + 1 Q o F B q 4 Y I N d S + E o U r L d r G C K e 5 E m Y Y p D U b 6 e c 9 2 h 0 L 0 s k I P n / + M z 5 T c 5 F 8 r 9 Z h c E h j Z W U K T 5 6 s 0 w Y C d J K O Q c x b v j g c o R h + 9 N H n 5 g i l B / f v Q n u p Z x J J e N l + Z 2 f H 1 J W z s N E G N f L 4 + f P X s A 2 s G J 9 J U 0 N e 4 J e + 9 w 7 7 R Z a i o E 0 b 6 H X M f J 5 G L s V s t F x F Q W l 6 R j R w Z F j L 0 f E l 8 Y Q M i 9 r H 9 v f / w V 9 7 u L F J W q L 9 v 4 2 B a f c b J 8 q 1 G p 3 T Q k c g M l 0 O M Z Z o 0 S O d f E o D M d c S g i E P n q 5 t Q R u M 6 L T t n / z s M 8 S J S F s D 8 k i y K 8 1 g 8 4 b G m L V r q e 4 t C q f v G k 2 R d W u I / e p 9 4 h a N a I e Q O T 0 1 R m e 8 m n C U Q 5 k X v + t n j Q f q 5 q q u l n 7 o N H n 6 r H n p u + a u 5 A g a U t d V p g x 8 8 d N 8 / y r D Q k 6 t 2 7 o 0 T j z S c S Q U y P x M M Z c 3 i 9 P 8 F J x y 6 q e P n x L y G R h 4 f Z 9 1 z o R 6 5 p p a g 9 T B x W c x s k n g 3 7 i e Q I a R X S O J v u A A f Q e F v y d B Q 9 O Z u X 6 c n + e v d g s i M u 5 u n 5 q R L q F U t T L g c 4 E n q x u Y m q Z + 2 a 3 i / f u 3 Y a f w D / q J n B T W Q 6 c d H z 9 6 b Q T 2 3 E Q Y a 9 Q / R R q e l n r U 6 w M z 7 6 H F j R q B 9 b i t S J L K 8 e N Y X d / h 8 z q Y X R k z K U R a D 5 X J h E w Q 0 w L A Y C R K R N J + e C w A o 3 q Y z x u w n o m o G y + + K C O c n G A b F E A 1 B W e A D k A 0 H N G w d T S n F m i q L 9 6 s b Z i R M N H k n b 0 T o 4 v T q S j R a c S 6 K Q f T x i B N / U m 0 l M a o D q l H a a D a s t l H L b 2 z s 2 9 2 3 1 2 l H o m M 6 7 w o U s e F a V g L d L I J o j q Z g 0 Z a P / z Z J 3 C H + 7 h x 7 x r m a M R a F d F m f + h A u B w R X S l c i W Q I F + d n u H V n F t Z 6 z w R 4 r W 5 4 / G w d 3 7 q / h L G x D J / r M P Y b p c N r Q v 6 L R 0 8 Z V I d 4 7 8 E K A u E g p s Z 1 + B + D i f Z 8 1 M Q S b U h 5 o 0 p E S C X i V y s X a K / n Z 3 m T A 6 i D I M J E U D 8 D y g p R P m A d o N O r w X b z V v q h 3 e 7 G / f s 3 S J V a p E I e 8 u 4 y K 9 u i I e S Q 6 c W h T e k 9 7 S h s L T p L x Q u Q i 9 b a H Q w t b k a P I H V U B w t z E / h 0 6 x D x 6 Q l z s p 6 d D z L + I E t n 4 Q S J G n w Q F 9 P K X c 0 7 a R W r d q j V N d l 8 A V M z E 3 Q S 8 V x p G b o E H U 9 O q F s Y h 6 J D y G F 0 D 4 2 u a d 8 C o a n 0 k 9 m T W s + j g 2 g M S c P m i s h m f s s g 4 Z V D a 9 j Y O C q d W L l q 5 g B q u p l y B M c n p 6 A 9 2 0 K x E G Y X Z s 1 m n i S M W M 6 Q D p E S 7 u + e o 9 E W P b W R a 1 / i y 9 W X 2 K Q j b O 5 n E V C C p S / D O j q o B x 3 Y 3 b p k J M 9 B e 2 3 L q Q p E b r e h a W 7 S i g U a n z Z R 1 C H V J e o j G 0 5 e F R l x K V p 1 G i P b y e r 1 s N z a L C Z l j P D 0 R P p i j I i U o p h 2 G q o t J 3 3 0 f J 0 0 k T S Y x q r l + 9 m T Q 1 x b W E G h n k O F K F c p 9 / B m O 4 9 r S 1 M o 0 J A 2 d 4 7 x 8 u V r 3 L m Z R n / U I F 2 u m 9 U D G k E 0 J + i T q u 6 d n p k B D 5 o + L u q n 0 F G g 2 i b r / r 0 V 1 s 9 N L d Y y g y M B 0 l Y 7 6 d M R 9 Y Y y E C a m W L a g h + i h 1 C U r j k / z R L 0 d 5 E t E v 9 0 z H J f O 0 c + x M 9 n 2 u V I d Q a 2 W d v t J h z s M M k V q v g K 8 N O J e s 2 7 O A S 6 d n e G b b 9 3 H 6 x d r O L g 4 R 5 W I o r 3 x t Z 2 C m 7 F d u 9 N q G f 2 L 5 5 u 4 + 9 Z t k 4 R d R g U W O n W f D p w M J a E T S C y k h g q A y v A e E j C 0 K 5 U W c 2 q x p 5 1 I 7 W I 7 6 y i g n b 1 D X p 9 m + Y h M Q 8 3 h Z W l v m o c 6 Q 7 l a Y 2 A b s P 1 2 8 R Z 9 5 e N P n 1 B 7 t o 3 c e L N 2 g P a o i r v f o / 3 8 h V 9 d e B i O Z P D J x 0 9 p c C N e c G q o S S 6 f w 8 D S x f b e J m 7 N 3 k Q o T i 9 l Z L E T x n U y 4 E t G p Z W V G V I Q N + r U G 8 4 h a V d 6 H D p Z U F 6 t l 3 K u d I y I l l / I 6 Z 2 s l S K R 5 p l c N B o b v V p e I D S S U T s c N F X + T R A k x 9 F 6 p y u k Y g 9 8 9 Z J z 6 R p F R n W a h j J E N c 2 h X W x s r X / 5 e n W v R u 1 k 3 H b W S 1 p K 9 1 X W h R 6 n W z J 4 s v F 0 k s X I O J a G V I W W + q P u q e f W j j / D / R v z i F B 3 X F + 5 h / m F B J J J G x H b Y V Z 0 h i P T J t d M + w 1 2 K N A v z 6 m V q J H 6 P S 0 p O E e I T h m P J c y 2 W 6 J B G n z Q O j E t c V f S 6 O k 5 2 5 v G M R m Y M P s b j v o 9 4 1 A m g L A O J x c 6 x 4 o I y C j 4 m m h W r j V Z P m 1 t P G Q k D s N D q q N 5 k i Q j b 5 I C e z z q x 9 B 9 j p k V B i d n A G u b 5 9 Q S O k j s w A w E T U w k a f B x i v w s 2 5 C R / r i P g D u N / F k Z o x r w g g j 2 z X d u 4 / r y J C m M 0 x h 3 e j 5 G G l f H J P V g n 4 2 n v e e 1 T E a n Y E x O J 0 w 6 1 t v v r r B O f a y + 2 I A S r Q l Y s L m o l + N h B h I X g 2 U a C z c X Y Q v 0 c L J x g f F b N 7 F P Z 5 s i G q X j 2 s 4 5 w c B z S V T y 4 x 1 e 5 / a 7 8 f 6 7 t 3 B B N B / w O e k Y K a b f h v m J E I 5 f H a J G D a 2 t q z X H 9 c 6 7 d 2 m D 2 q 6 g g m v 8 b J F l j s + l 8 f J g D Y 6 W F n o e I X 9 Z M R u a S r 9 r x 9 0 9 B r u t z W 2 U K l V c F s o Y Y 5 v Y C R D a H F U b W f 7 o 5 4 + I Q G G z A i N I q j i W m S J 7 c d E x n W b k c H l y D F r p n t E Q f a O G W 9 8 K E R W T s P 3 q r 9 5 + e P 3 W 2 6 x w k s J u x B u I / z I q e 2 Y w 4 Y j i x v x t H J 7 m c E n e n m T l B 3 S Q C + q B W C h g x N n + 4 R l 8 9 A F L q 4 t L f 5 C 6 6 G p E T m i i e S U D K D R 2 J 7 + U z G r O X R J a K M W I h i G r 1 t K M K A W 8 W T r A 6 C E u L D T R S J 6 W U s j H 5 A 3 a d F B Z A j r e 0 5 z L Y 2 x f 2 R L K T q e T E a V E 8 / R 8 D X Q I / K S e j J P w p Q w M P U 8 U U D / r F E V T H p W Z B T X z Z i y v k n d F Y c 6 O d n B v w U 0 q R 8 P q C e l Y N m q d R r O N n / / i K Q 4 v i O L N w d W E Z M d O q t P A 6 X G B 4 j U M b Y I y Q X 3 j Z 3 D y + T W h m O B 7 Y U R p M N p 7 2 0 Y 9 + v j J S y z f o P B v M A j 0 i D p J L 8 t M T C R F F v r q V B P t + K O 9 G s T 9 b 9 1 Z Z L T v I p b O m M 1 a e g M K f Q 0 k n Z 5 j Y + + M u m i I d a L o + s s c S q Q v z 1 9 u m W N 1 v v V e 2 o x K z c 1 P m G F z u 3 2 A E P W F z d J E 3 D W O N q / V q R 2 H Z + c 0 n B k 0 G 3 U 0 + n Z M x L y I + d N o n + v Y n j Z 8 Y 0 F 8 8 v P X 5 q h O 7 R O u U x M 1 k p n P 5 7 G w O G 6 S W n X q o F Y j 7 x 1 d m r Q s f 9 S C L 3 + + j c e f P Y d z 5 D K r j R 2 R F P I X O e r A c Y p 7 H Y p u w z 5 R T m l m 1 + 5 f R 4 N U 8 m T n w I w I j 9 i f 7 W Y D t q E T 1 W I e / n 4 Q b 9 2 6 h 8 q w i M O T A / Y q t V 0 i a r Y j 0 M E P m + t b W F z K U F f b + X 4 K D U s J a V c Y m a D W l 5 1 i 9 3 w T b 3 Z e 4 P 1 3 p n H v f V L i w A j 7 G 3 n S t Q G D R g k h v x + 5 b J H y R X m j F l y b i F + N Y g 8 6 x p b K B I + q g i M 1 Y a X a x i e f P s K d 7 0 R J w c N k o 7 z u 7 / / 2 9 x 6 W 2 n V 6 6 B S S a S / S 9 E Q v o 9 H Y + O S V Y d M w g z S E r c M s J s f T s F C W N B p D 0 o e 8 m Q D T U g y v L F e c l h 4 u l J N Y 1 c P N V l 8 0 9 B E h V 9 R L D W Q o F / 8 m C c M w b H i 4 E E P X y 2 m + R i u h g 7 a q k l b S n m d 6 X w M Y J I x 0 Q P F Z 4 2 X y V q K d k x F b g w n S Z 1 f o p I E H J x 2 3 T 0 N Q Z J Z u 0 5 c S Z i X h h n L A H p F p 0 G N H K j X q a o 5 L u X 6 a w F N Z i H u w d I 8 R j 0 t / k I r Z G j T g O r Y 2 X m P / j M a z / A D X V i Y R 9 A a o Y R w m t S Y z H q F h V d i W A d b X a w Z e g o y i Z j K b X 8 a R 2 Q b K X c w W 2 3 A M q k g M q R l 8 d O D W A V x V z 1 d H i f Z x k C c t y U R N M q 2 X z O C z L 6 m n m q L M 1 K T D N p Y X x j E / k 8 C N h Q y 1 U R a / 8 f 2 3 s U g k S A S 1 e x 1 p L 9 F f g 0 C v 1 4 8 w n h y H t t H y k R a G q R N W N 9 8 g S p 2 X z 1 J 0 U z M O P A F M T u q 8 2 X M z q X y L I l y n Q z K 2 Y O f w C D 7 v O F y 5 E u I R F 4 K T c R M A Q 2 E 7 n a Y I t 8 d C 5 0 j j c P + S k f 8 Y 7 S F R c y y O i 4 s S v v z s K a Y n F z C e G k M h X y f 1 X M b i / D S p b B K p Z J R m 0 6 I x a 9 U C H Z x s J + y h M 5 E q D n U s D V n R R Z 7 a K + Q y Q Q x d G 1 n C H N v C g Z T V A y + R p O P S e q a I W a N 0 z s D / 1 o O 7 + P y T V d r l G N z B H i l o B J d 5 0 s n m D j L T U 2 j 1 L L j / z i 3 s H l e w v 5 f H 7 n o O H r K G G z d v w t k o E 3 0 9 S E c 1 d x Y 0 K 5 J P q T X z 5 b L R T m 2 y g r l M g o z B D T d t a 2 j Z w W X z k o G W / c 8 y + l w R 2 P 7 b / / I v P 6 x V j n B R 6 y G b 7 e P l 8 0 c 4 3 y 3 S w O 2 I U g 9 Z K P x b R K 3 j 4 x P 4 Q 0 r v p 1 4 I + 6 E d N c v k w d p 7 I U 6 O D e q B I s W 3 z f v V C f F 0 F o 3 v C 0 1 o m f y S y 9 A Y h B 5 C H 3 4 X i u n I R 2 1 Y I i c z l E 0 o R s c R 5 T H 3 4 c s s l 6 e T K C 1 F 9 y o U C h T U j O Z 8 T 3 M 8 + t J 9 3 S L W 2 q K M z 2 F I N Y i l + S 1 t n X u 1 h u o r J O L z z W p N O p q y N + T C u h d v w U i 3 B d u I 0 b C q p S b K q C / Q G F K G j j p s P f z s p 4 8 w 9 E z h m A 2 s 7 a 5 e r x 6 Y + Y s + O b f m o v a J F E k a y h m N Q g 7 8 s w + f 4 I Q a y u U N Q k f G P H v + C l r d + b M P n 9 G o E h g 4 B 0 h r F a r z F B H + P q o 2 z f q f L F m A 5 t M U s K j d S T N C p G H T K O p E x j T p N w O C h + 3 W a l t J G y 8 Z 4 X P Q L k V K c l X G d 2 o 6 b I a X 7 y 5 P s H 2 t 2 D 2 o 4 v 1 7 N g S J G B 9 9 / A L x P g 2 w Q L R n H T X P p z z M a 9 f H G Q A t y D O g V l o 9 H N O R e w R 1 H U E 6 p A F v n x z h v e u k V + c l b F 3 u s / + d m F m M o 1 W z U U d s k u K N S I E p 2 D 1 B / P 9 + 7 w / M i K r H F i e l D B B l G y b S 3 7 2 1 g i D t Q o t I 7 e w b 2 Y j Y R q f V I T 3 d Q i Q W x Y C I G y G V y t I 2 3 n n 3 N r y B M O x E i A k 6 R J l U U x o 2 k Y i b Q Z 3 A D O 3 A Q R n S 6 m O M e l N t P j M z j n / 1 r 3 6 f N s x g S y Q Z G x v g 2 v w N g s M I E Q a V c D j O Q J X E w h J Z g 9 u C T G I c z f N D B J Y Z / F I 6 N J 1 a O Z 9 F 2 J 2 g P t y k R j 9 H m 1 q t S F Q N a k 0 a H f m 0 u I n o X A B z C / O m n X 2 e O O 9 P s P j Z 7 / 2 z 0 d B G D n l 9 C c c n A 6 R I b 5 Z d U 4 y S b n T J G a V Z t J R 4 j 8 J 1 9 + A C v / L t t x X 7 j D P o J V L W q p Z I I 6 x 4 9 P k 6 L A t L j E T 5 q x W X j P z a A F M 7 o s 7 M z t A J R O m u B g u 0 q b 7 y 0 9 g 2 5 l 5 G K / F Z h p a Z 3 6 9 Q S 3 / T M g 0 5 m I x e O 8 f q J X H a 6 5 q L v n K + q 0 E J 4 7 C M y t J g u l 5 z U G p k r a k y n + T P + p s e w 3 Y x n a 5 z p X Q E f 7 V U Z b A I I X u R h b b h 1 X I G z U e d 7 X 5 u J q D H p x 6 g u H e A P / f e T f L s J u o T H b g c d A r U 4 d Y N E U W f t P m I 9 E x z J j 2 K Y 2 3 z q x W h W m s 1 M x m F T p Y 4 Y c f c v D F B R 9 H G k H 2 z I b 7 f Q y 6 + V a A u m G L k G 1 G E F z E 7 l 6 I I P m C 5 P Z i g A W i 7 L Y I c N V j X n E T h J g p r H V i d m i H H M m v 3 1 x j 7 r G I t k b 5 V S d / C K O S a e L W x x s B l o X B P 4 X j f i m 9 9 x 4 v P / 4 Q U n r q s 2 x 2 i 1 K z g 1 7 7 / A e w U 5 g O 2 q Y b C t c 2 Z N o y 0 W L S Y k u 1 J B q J N L 5 N h p 8 n U e P Z s F f 2 Y 0 y w Z f / N m D w s r d P Y i K e / R B W V D g 1 G e d p C 9 w O z U N N H a x / Z i V 7 E N d W r J 9 a V p 1 I l M 2 m S G P Y m N t X 2 E I n 4 0 C Y c j B o U I H a / C 9 o q y f B N j M f z R H 3 + I u / d u o 6 2 9 T C J x n F + S m i a C 2 H q 9 h / S d M J E 0 w r 5 r 0 h 7 E U G z U S H z + m A 5 q 6 K N Y P c U t a r 8 h A 9 5 o F K S N a H S C V s u A O r R W a Q 4 D H J 2 W 4 H d 5 D e 2 L R t 0 o F K m D n Q q Q J + y 7 N B m L H Q O i 0 9 7 h h a H y J 6 S z G V L V U / Z R g s 6 Y j I + Z D W E 3 N v Z g + 9 2 / + c F D W z r J K D H G u n U w b 8 v w Z k Q l l 4 6 o o R 7 h 4 7 s 0 0 n g 4 i M + + e I 4 7 N x f M e 2 a k j K 8 2 o V j 5 0 9 Z m D 6 W x S b h I X Q L h A C s T Y O F 0 I J u d D 6 f 3 i h Y a r W M 1 U U n L k 9 0 O 7 W 1 + 5 S B y H E V H e Z L N Q q f T t a R 8 x j H o I H o Z O k i v 0 X s a e J A 3 a W 2 V X s b h 9 K X 3 6 K R 6 H C W X + Y z u r U V 0 f P S f O p t 0 m z k l n P R L B l T W M g l q F 9 H L g P L d y I e F n A R M 3 A l n c H Z Q w B y p x f f e u w U n 0 d H B Y N D 0 d t H m 9 Y 3 d H N y M m F Z q L K 2 j 0 n b U o r g q h y c Y x s 9 + 9 o x 0 y 4 8 j B q Q 8 t c / c Q g x D d o A 2 + N c E 0 u u n u x j R u 5 1 t B 7 U J 6 f X x u R m q j p D H H x z m W T 4 d o u A m c l S o y V z m S E 6 3 j Q Z B N H a R w m n h o I P a c P + o Q N S L M j C e U V p o r 4 4 R M k n R Y b p 8 u 0 k S E c Y 1 G n j 7 / I z U f g K l 1 p D o W W A / k 2 Z d H D N Y u U x + 4 B R p j c e r A R 2 t Y b N j c / s Q i X g A H R r f 1 t 4 F 4 m y H O d L / k 9 M 9 G n 0 K u 0 d n p H 1 E O h L N C 9 K u h f l Z R v 0 M x p K s J 9 + V 7 W g f x z d v 1 l A u 1 2 n I V p T y V W x Q 7 + g s K x 0 8 f Z m v o d 9 q o j G 0 4 n h 7 h 2 h H w 6 Z j a H P Q I Q N 6 g 1 S X n A O 7 e / u Y n Z l h 3 T v I n V / A l 7 T x v a w J 4 B P U q e r X t b V d N F o F 1 u m C D q O 5 r K I Z Y N A u X E q x u z I 5 O y 7 O 1 Z 5 2 6 u A h G U E N p 6 c 9 B r 4 6 2 z 1 I 2 9 V a w C g R z k o d G 6 X t b y I 9 H k K K 9 F / b R k e i D B J t F / s r z d v 1 K Y e i m J s b g + 3 v / r U f P D w 9 2 o X d n 8 K g 3 C L t Y 8 V Y 4 T 3 S k 4 3 1 X T Y y c H G W Q 4 f I o O i i 4 V o / B a 2 o U r s 9 w B 4 j q L Z l O m m Q d o k H 0 2 o l + k W t N B i h 3 z U X I Z Q w V I v / X K R 0 1 V K F k Y W e z / v 8 K U L x G l X 2 4 p I G S q O 9 8 q + r Q Q T j v v y 8 T i W U P t L 9 5 a B m c x d + S E 5 n f N x c S O g h I i l 1 y L z H e w j + W Q y W t c F I 1 5 M H M 4 K W o d M 6 K k R Q D S R o 0 E P l q L N x Q 6 Q e a n f t + Y b c J Y X 9 H R p I h B q S F F J l p W 7 T I X T J X g j t s N K I 4 m Y F c 1 2 L 2 m i M P S L P 4 X 7 W 7 A V 3 7 w E 7 I O x C L O n F W N p P Z C y x n E P 4 K 3 T G A 0 0 o R w i X 1 G 0 O F y y s 2 / z i B D v S i Q Z p e I t t L K q 3 c 3 C G p d k U j k g f t U Z L Z f t 6 J H L A e 6 2 / P s H r v R P 0 2 w 1 q I A 9 p W p b 0 s I 1 n L / c Z N B L w M o q X + f s J D d 7 u J K V k n y n 3 L O 5 3 o k m 9 o j 0 K t d V W q d S i T p n A 9 v 4 F d u n w 6 9 u n Z r f b m u h k s Q Q t H 9 8 7 O G E Z Y s g e V u G g T p m d j 7 F d 2 z g / a O G t O + / h 7 C T H e i b J U L r w 8 / 4 6 1 V 0 5 g 3 d u X 8 P s 7 A S D m s u M 0 A V D I b P L 0 N r a D q Z n x x F J R J D u N z C 7 t I D J i R Q W l u d 4 H f U l A 7 S C X p B 2 d + P 6 g t k b 3 q 2 J b g a Z s 1 f H q N h I 6 Z a 1 z 4 f P b K l w f n m A 7 3 7 v A 5 Q L Z U x T t r C T z U R y s z Z A q 6 G 9 H D V a Z z U 0 1 E u 5 0 h 9 o 0 C h D p N E h 3 1 E 6 k L b M I 5 B Q t h X z Z A + B I G a m J s 2 K h L U 3 W Q Z q B W A y j v k J a u 6 m 2 S B W c s V M y / z n f + f P P y y U c o x W H X x 7 6 g Y 8 G q m j E V V r N d y 8 f Z 0 w X 6 W G a u D L J 2 9 Y y P f x + u U G 9 o 4 O 6 d V d I t M Q D J 5 m S + D h x L Q x Z n W y q J a c R A 4 g 9 1 J K k V 6 a s / g a S X R U q I O w q p e 5 V t / 5 J d f R U K g c W Z W + + p v x E j O C p 0 E O c w 8 + 4 8 o J r x D L b N L I n 6 + u t Z g Z b Q 0 u t M k 1 3 r z Z 4 D W k r T R u H x t H w l v D 3 N J h x / t H Z q i d D I B 1 Z T B h 1 H e y Q b W 6 W M / W c H q C h q E N Y D x E n i 4 N W F s x N 0 k T 7 Y M A O 3 a E X r i P Z p f P p c M W s l V + h l F 9 d w d n 2 Q r L 2 O K X N r n c Z k c X Y B + S T v C 6 5 m k R K 1 P X o T 3 R x 2 l c k 0 Q F b V / m c X s w q F f h E q r o e F F G 7 i b 1 1 M p c 2 m y q 6 W H g W N 0 6 M t M F Q b 9 W v m q L 5 7 Y x + g A R p Q I 6 L n V M K J Q h / 8 / T A G + b z B Q Z Q 4 p 6 r E e k H i N 0 e o I + f O P G J C N r B r f n M v D F k n j 3 3 i K j f x q H x 3 m W K W k 2 4 V T O Y G p M J 9 1 n W D 2 7 G X 3 U f o d a e P d 4 Y x O + Q Q R n R b I N W 5 K U N m H m F n W O E i U n 5 a y 2 + 2 o w U A 0 R I 0 K o v x U A 8 g x k o k h K B V L 6 k P Y L P z k 5 w T W X D b H J C e w d Z 3 F a r e G E S K 0 t z T 7 + + B H 1 V N U c a a O R N 8 2 2 b D H Y f / H l M 2 x W L 4 n Y E 7 T X K i l x B Q f U s N p H b 2 Z q B h M T A V y e F R i c N D X Q R T r B w B I U p f W S A p N S k r 7 Z b W 6 z L 4 b H K 3 k A P H 3 2 2 j i 8 B m O U u X N y s Y 5 i F k T 0 J M s + Q I K o q w P i / K S o h 6 S A s 7 M Z X J 5 X j Q 4 0 I 9 P b X / 7 f R s / f H G A i O I G 7 S 4 t Q B s v T j R 0 a t c c k m l 5 e l q D 9 0 F 6 s 7 u E 7 3 7 5 F 4 7 O b u Q I 7 0 S T G o P p m 7 Q h Z R g t H g g / k Z 7 V M X X u X + 9 n Z E p 0 6 W k b U T l S L T c y G v n I I j c D J K f T S N T J e t j V f F u x u 7 W B + f o Z / v 3 I W H X N v a J 5 x n i s n + g q 3 S d s Y S d g S 2 h 9 Q I 2 O 6 T 9 8 M v V / d W w f G t b o 1 g h Q / Q 5 2 k r A M 5 I l U Z r y F J o Y Y Q 7 9 a f l W q k z 3 f 5 L O 1 N 0 W U U 1 3 D / S r + O E W l R I E k N R A M X f R w R O V 4 + e w 4 d g H Z q P 6 N e s j I q T + P W z X E 0 q D E 0 O T 3 s 2 x h V 6 Y C F c 9 w c c / D + N P 6 a l r k E M K D B f P F J A e + + c 5 N I 2 s O Q x l a u M i T y M x 9 9 + B F W r i 3 C R x G d Y o Q + o 3 Y a I 9 W o t z t 4 Q U O S 8 P f 6 Q 1 g g z f j 4 8 y e k 4 T e p G 6 p E / T K K Q z 6 n 0 6 M h U W d M a b u u M p 1 q h n 3 g p 8 F R G 5 J q N S s l O s 8 N X J B + B t h 3 k 3 S o 5 p C o T w R o 1 C p I R k N Y 2 z z F 9 e v T 1 K 9 2 l I l O F d 5 H C b 3 R a J x o 5 8 M X n z 7 D e D y I L 5 6 8 w P e + 8 R 6 8 R E + 1 t d 9 N L U q q V i A 9 L Z U Z z Q c W 6 u d J I o M y Q 7 S O y 4 c 3 G x t E v C 5 + 6 X v v m c V 7 q 6 / e 0 F l J k d k P Q f a h L + T B b / z K d 2 B x k w 2 Q k o / Y b v / 6 3 / 2 U a N 2 g Y 5 V I u x J Y J o J 5 b s e R I A B o w 6 D d 3 W 0 z r z Q 5 M Y f F x Q X 2 / A g 7 + x s s j z b w G e H 9 b 9 x D P n e I W 4 v L i u x k K W 4 z k l e k E 2 7 v 7 5 k z f W V j C i A 6 7 V F s q V Q 6 p F N X c P P W e 6 x 7 0 9 h j p 2 f D D / / 4 5 7 h 7 6 x r p + B G D 4 A z 2 d z e J Z n 1 E t K a q 8 u b / N X r 8 Y h X T Y 2 / D F 4 k h 5 H O S s 9 L Y v h J i 2 o V V C a u / 9 z / 9 B H / l t 3 7 Z j C 7 J M f p s Z B 2 B K B 7 a n 5 w W w y L 8 t c z Q r L Y E F u 8 X u G j O S Z V T 5 o N 2 3 h F d 0 u 5 K Q j L p D G k r s 7 m 7 0 I C w p C N n D v Y P s L A w x 8 9 p E l Z U U Z / t m i 9 N O p u F h k Z c 8 g p p K t 5 f 6 f m 6 X n R Q 1 5 l 5 K D 5 b c x t y H h 0 4 L f I o + m c O 0 Z L T M K L r h M B S k c Z C y N Y g h D L P l a H g 1 8 b 4 j Y 7 Z d S j T b O H O j T k k t P k M Q + / h w S m d J 2 p S k d L k 2 Y 1 C H Z f W A / j p U J e k x 9 J L s L b Q r p O 6 h t O A M s E n F v l o B Q a t z W I Z 2 I Y V U t v V j 3 K Y v z 6 H C Y N + b F k 2 p I d c 4 9 O n n 2 C W o t z u q W P Q z q D m i p h c s 7 v L W p Z t R Q 8 O s 3 f 6 s 9 U t J D I Z f P j p q h H x Q Q Y 7 H X R 2 a 2 U a Y 5 N j 1 A 5 + I p S 2 E h u i 0 q h Q x 5 2 Z j U n C v G 5 h f g z D H B G Q f 7 c y + q 4 f X t I 5 r 5 l l K R q m r t e o J x g w N C m u r G 6 t K P 7 J T 7 4 w b d 1 n u 0 b o 8 K v U Y P N L 8 y Y R 9 i b b S A M M a m Z R p 0 6 n T i b T w 8 r K s p k 2 0 N o z a W c l z 3 7 0 + T M s z C 6 Y Q R c b U S 9 / 8 p K o 6 s F 4 2 I f 5 6 X d x T o o 4 6 L X Q Y P + W a P S L U 3 P Q W V D a g F J L f / Z 6 x 2 Q h x G M G O u U M 2 u 1 9 P q 9 D 9 A h B J 4 y E Y n b s b e / h n T s L u C T E X B a P M D 8 5 B Z + L f d z 1 U c Y w O L 1 8 b K i s V p 9 P T c e I w j M s d 4 h 1 1 o H f 1 L i 7 W 3 j 5 6 p D U N M z 6 z 9 C p S i Z 4 q Y J 1 2 o n 2 7 h f 6 P n u y i V v 3 5 q E t 4 W y R q O d h x H u d h k I 9 w g h 1 l M 8 y a p y S P 2 t d S J x C u I T s R Z m R C p i d S G J I J x J C a C c h J 6 P w M S O E n V F J G e c u r w y G G o k c V / z t a l C D E E 0 H 1 a i e / u b 3 a k c e G j Q L Y j Z R Y Q M b q D S O Y 6 U O q Z j T K a 4 c S a M 2 + t I Q / N U R o o a n a i 7 r q / c F a 0 r C 1 U u D H X r p f T m U 7 q F X j 8 6 j T t Y k r k b Q l G k g F N N n d W Z v g n x f Q l 8 b G k Y T U b N H n E 6 l 8 0 W D m N B c 2 7 B N x J y C S / s B 0 p A 0 Z F u q 1 A 0 N M I 5 L a n p 4 t I 0 A f / d Q 5 N a q 5 5 h J U h c 2 R 5 h O U O B S u K q e o 4 G P N W f 9 L W 7 + r K N 6 f M j M k I p u n 6 P W s U E 7 Q T V r b Y r x G p J p 0 j s t d C R l 6 P d r m C T X P 8 s 1 c X h e g r Z Z Z k A k b R q g S y H / h o 7 w 1 t s r p D l J T I + T d p F + X N D Z b 6 w s 0 d j Y t u w L b U a S u y y S X b i N x J y e p Y B m + 0 f 5 x 3 F S u n y p T s O f x i r p 8 f W l J b b V 1 W k b H 3 / y H A / e e U C a f 2 T m l R 4 8 u I b r M 2 O 4 R v 2 g V b H Z e g f f + u a 7 q F Q 1 K a p 5 S V K h / R P E E y k T n A 4 P z 4 j 4 A z T b X R w c H x E l a + h Q w w 4 t L u w e H W N l e Z y G m Q E l E N 6 + d R 3 j p I 1 1 o u v 5 W R Z 1 0 o b Z S Q 1 0 + V D K k p o n S Q k H N h z 1 L + B N a E c l B 2 7 e V J a 6 n / 2 T M m d G K U B r T 4 7 j s x M k J i P o N I v 4 7 P P X 0 J l X c e q + a q 2 I Q o 5 6 j 7 o 4 l Z r A O P t e e Z C z B I V 5 n d h I W / 7 o k 8 8 Q p G P u n W h D 0 p h B 6 n I l j w U y t i w p v b Z k 2 N k 9 N 9 R a F D Q R S 7 G 8 F 5 Q T B I a / / R v f e D g 1 x W g 2 l k Y 0 H U e 9 U i M v n M P C z C Q 8 d J I A E U G Z x Z 9 8 9 g x 3 Z q e v R u t k n / y 2 e 0 x H o z f L b O U 4 / a 6 G G + l E N G B p J w 1 3 d x n d D Q q R B s n 4 d K i x 0 V i y c L 1 o a I b O E U 2 E P D o 8 O k a U + 5 r i f e 0 U + p n + Z L 7 r y + A N H c S M E v J z G p T Q A M f X z t T V s C i R z 5 y + Y S Z S R 8 h d F C j E i W x D r d p U 5 n w H x X K N D e Q n l G v y + c r 5 V D I 5 r J 6 X a d Q x S + p 0 n C 3 Q I 6 n 9 i O B y a s 2 p M N x C J x Z K v b p 6 2 s p 5 m 3 / X o E a O d G g S V r c 0 h Y O U p E O D 6 l N T t d F u d i j g + 4 y S V r M m q F j m 8 9 w W O k 4 V O 9 s 7 u C Q 9 9 I S 0 T i d K Z N F G + x 3 E G G 3 r n S a 8 z g B m I h 5 k 0 i E j 1 H k D R n A 6 F l G g R 2 T T w s d G h + K Y P 4 / R Q L Y 3 N z C e S p h 0 I W 2 B r N 1 O d e q F 5 s l W 1 / a Q j s e o 0 9 o I U S u 0 R 5 o P 8 q D a Y W B k 3 U x b s t 3 C k Q h 8 R J A Y v 1 e J 2 N r f s M E + P T 2 7 Z F 9 7 4 W Q Z Q g y A 0 b B O o q + b N V Y T 4 2 M m h 1 F G b G X f r B D B l F 9 p d K v b i / a g Z 4 b k Y w E 6 V q f A c j 4 z C 0 3 X d 3 I 4 1 v Y B 9 g G W J m Z x 7 d p 1 B B m k X 7 9 + h Z n 0 B D x O C / I 0 2 n L N b s p R y j f Z Z x 5 8 / t k T o k g M + b x O G + y T + u 2 x T Z T Z E E C p p o R c n W H l I E o N y T p K D B Y + l i O M 0 9 N T 9 n 2 U / W l D m n V Y X T 1 g + y R J j w O 0 0 z q m J 7 3 U q S l z e N y 7 7 7 z N P m r i i L r u 1 a s t k 3 D A M E 8 J 0 Y b X R 5 T 0 W r G 9 c Q h L 9 d n v j 7 q E f G 0 Q p q X h m j j U 3 E b Y 7 y O M u w 2 9 G P Q 7 + P / + 3 k / w N / 7 c t 7 F 5 w k j E x k l p J 8 5 s A 1 a N f N H 4 u m w Q + h / N / C t E Y S f J o Y i T b H g b O 0 W n K f B n O p A m b u k 9 V 4 5 F e 5 T T 6 D O i a s p e 8 H n I 5 / n e 1 z p I r y t d 9 D 8 P R k j z 6 C W K 2 J O C Z B l 4 i 6 8 c g V R P o w x f 3 b f f v x q c 3 1 r f Q Z T l F T S H w 0 E z i 6 6 D m I V I 5 h 4 s v X Y W 1 c i k n k f s w X K v Z J J T L R 4 3 + n Y v 3 7 / K p N C B c a K J B Y r e E H X B 6 t o z w j 1 Q 6 Q y h A e S d 7 S y + + / 1 v Y H I s i M M T 6 h b q M Z 0 p q z 2 x n R T f a 6 9 P 8 N a 9 G U b Q M n W F D Z s H O V a y i f P z C w z b Z b i d U U y k M 5 h I a b s x K w 2 + h I N d K 3 Y v D o j s I X Q q 5 P Q B L 6 x s V w 3 i R P 1 e s g w t H a c 2 4 M 8 6 6 k a c X q N 6 1 V I e b T r w B J 1 J d E n 0 q 5 o t I c i 2 u X l r 1 l C 4 v V I X 1 5 b G z Y D K h x 8 9 g 7 b 1 E s o U S I f b R B e p z i C d W B t V a d f V o 7 0 9 f O P + X V T z F b T Y l h r J / f z p J i Y z K U b z I j t G C c d O s 7 J V A S s S C p g R 0 n K R a D u Z 4 r 2 T C A x 3 K S k 0 M a w A Q v R m U M 0 V u t R r p / A O r K h T a u x t X S I y v Y z 5 k A s / X 1 / H i L o q H I 0 g 4 K H R k z p 6 z a p k 2 o r V Y 5 7 7 3 v u 3 j B P L F r T F 3 c X l I V J 8 n r j S 5 t Y u K a D O e E 6 w n m 7 G c g / N R h S U d k q k + f G P P s P 7 H 9 x l f B a b u D Q j n h 5 / G l s b x 7 h N 6 n h 4 e I q 5 h U l q / H M s L k / j 4 k T b m K V N V n 2 5 2 I b b Q 7 D 4 p 3 / / P 3 4 o n a N R C 8 V 7 e Z v m O q 6 y F 6 R p + t r 2 2 m x y 8 q M P H 8 G R H E e J B c 7 R c D T S x W D L D n b C w s i e v b g k N w 8 x U t f Y w H Y 0 S F 2 u D p y W y P + a k g l p r E S R q y 8 h k e i c k m Z b b A A 5 j D a Y N 6 h H W i i H E E 1 j w I T D d T V v Z e a g + M Z g d J W / p 3 t e o Z y + 6 7 M 9 N i p R S c K O x u h 2 u S l o 2 4 b O C Q n j 8 S Q b w W e Q U 2 n 4 W j F 8 9 W I v y F l Z F g 1 i x C / O k G C 7 s M C w s V 2 k u c 4 v 8 g j K w a 5 g D C H W c 8 R 7 n / V e M 8 K H G I 3 H e V 0 U m Y y i o A 6 l D p j k S u 0 O p U l E 0 Z H d v U v c v j W n m M L P O F A n z D h t H T M q 1 a 2 Q 9 9 / 8 F q n I F X V 7 u k b q w k i v X L b t k 0 N 8 / 6 0 F 1 A Y d d K x + s 7 y h w W e 3 a g U U K l 0 B L x 3 W Z a L 0 O q O l t h + W A 2 l h 4 J D t c W 0 + a Q K f R q T U w L V S m f Q 6 i U f r J 0 S W B H R K i f b h U 5 m 0 B 7 i V v H 5 l e Q I O o s D 1 l V l S J C W W t l A l q r t t D h z s 7 J s B m B o r o u m L x b l p b G 5 v 4 9 5 t Z a V b W J + J q 2 Z l u 2 q b A S 1 q X F I + I S N + o V x G l j T T y e C 1 e 5 R j f + h c M T I F o r b m A U O k Z 9 p P X F k m N y c i p M Q N B q c Y k v E A b F 5 R L S u 1 L 8 t B x N P J 8 R p E C E e 9 Z r s y j e J q L 8 c 0 W V c 4 6 s b l R Z a o s k a q 7 s B Y b B K 5 / B A b W x d E / w r 7 x W 3 y H M d I l Y t 0 5 h Q p e r s 1 w K O n 2 w x O t O F G z a x / k v 4 v F s p E 3 Q j 7 M G W e r R U K h f w x L r N Z y g Y / N S 7 t / p / + 7 t 9 4 K O M c K u o K j e g s d U b T X 9 B 5 a K P s / F N G q S q h u c s O S i E i h F m a h Z 0 3 c 1 J f a B h X 8 K 6 0 I B 2 e N V J c 5 3 v a S J C u Y + a u k k q T p w F q N E 8 O o g E J p Q R 9 T d G + f j X q d f i I i i q H r h V N 0 d + N E 5 n R Q T o V o 6 u c x w h z o t O f I p a J S q K D Q i f 9 / j W 6 W a g 3 S O 8 Y G J S c q 4 4 n h t H I v j 4 6 V P c m r r K 8 V y j H h / C / P q P y L X a Q d p f V v u c W B g N l z 8 u Z t L x a y a R X z s e y 8 D O O V h T l 3 p l J e 8 m W + n B 0 t b f 7 A Z b n Y m b + a z Q k C 2 g M 8 c m n T 8 x 2 V u Q g L J t y C 1 W v I e I B L a X u G + d u l C 4 Y q F w M C j o m z W F 2 N V I G t Z 0 C / O X a I d 9 n A G B Z I 9 R y Y / 4 a p q m B 7 K 6 Y y S X U 3 h y a e J 2 d i G F E n X L 3 b / 3 X K P / l X 6 X e a p n h c y 3 L s L A s P c a 5 a Q a L P p H A H w n i o l B B I O x h m R x 4 6 + Y C U p k Y / C 6 X Q b t g k I Z F 1 t I o 0 a g n 4 k i E / M Y R d T r J 4 5 M s P 0 F k r l Z x c n y K G 7 d v U a u d w e c N m H 0 q 9 J p f n G H Z H T g + L T C K u 5 E m 8 o Z J 6 2 9 N D P F i 7 Y h t l s B H X 6 w y 6 s 8 R / b T V w o g B U C d c O M l y b D g 4 2 s O t + b s o d 2 i w R F M f 7 Q m W A W K h B B 1 V K 3 F P y H 6 p n 2 h 7 S k s r 5 h t 0 5 n G z W s H P Y M Z m 5 O f Z X 2 3 W h c F J l N b n G S H N 9 q q W S + a r 3 h w Q T D x I M 2 i E / V r h G 0 Q y E i O T 6 W N u d o o 0 m 3 q Z F N f h p D W y f O O J E O / T x A W R 3 m F t Y V z T H m x 3 2 7 1 r c w / j Y 2 P G U D V q N K C Q t L T a W J i e Q E D L A c b H C f U + J M b p T D o e l N D 8 4 R 9 / z A c S H U h G H I z w T k Z F L X a T I J W u q G m j F D Z k I K S t m w d G R 8 g A N B 8 l D a P h b e 2 J J m f 4 W i s p 5 0 / z W Y o Y + l 1 / k + P J 6 b T v m S K S h d T U D C b w 7 i a z n L D H x / F e R F H e X 5 P N c j I l 5 U q b t e g w y n y Q p t I k o x y c P m E a W u 8 P a E x K / h W K a a 8 B b c Q h f c R g h N j B L k a k Y v l 6 C w X + f k T q 0 m h 1 c V 4 o M S K 1 G M 2 L 6 L Y 6 C J H W f M k I 3 2 N k s x I 1 s m f 7 5 u C u X C 2 B z Y 0 8 j a O A 8 6 z q O D I 5 c j a 2 W 7 H c g I 7 l d 7 o C 1 G K a o 9 q l A d V R z p 3 j + K A O f 2 g c E R c R L k R k c / u h / S 4 c H r 8 Z V H j r x g y 5 f Y g I U s H i O A 2 e E b r W o P a 4 a M A b j p M l F L C z c 0 C n r u L N 4 9 f 4 x p 9 8 g f P F S X S p g Y Z s U 4 v d z a j b x V j U A x / p + L O t Y 4 x P Z Z A 7 O 8 X 1 y X G T u m Q d d M 1 I r b Y o 0 3 I c d a a P z j N y k M z S s d i D G P I e t V o F E y v X o b 3 w t L u S h s f 9 P h 0 3 G j W r Z M u 0 A 7 e X z s 6 + 6 1 K j Z k i 3 P 3 v 6 x h x J s 7 K g w + H q m M q E z B T A y 9 d H e P H y N Q Y 2 N 9 5 s n h D p S L m I u p 9 8 8 i V p X Q u 1 e B A n p K 4 D T 9 h M G + j M L L 8 / Q N Q J G 7 T V l m / n u a x J 1 7 p + m z Y b c b D d h k Y r H x / q O C B N w k o v E 5 2 J 5 P R H 6 q s z 9 n n P r A R Q p o c G G 5 S z K d k S C u q k F u V v x u m k e 2 x / F 3 a 3 9 2 h W I 2 q 3 H P K l E m 1 I 0 0 T A T z 9 Z p x 2 S U p J 5 2 P 6 7 h 3 / / o c W t z S o H + P z x K z 7 A Q e 4 p s U h q 4 P P D z Y f r G B A Z u Y s R T v N Q 8 U w c 1 a 1 9 5 P h g k / f W a L H g b G D C o F L 6 l X Q q k S k q q d S R R D x u j F p C z g y X 8 2 d 9 X e k k I k 3 3 a k / p M B 3 4 a 8 Q x L 0 Z 2 8 z s 7 V M + X e J R T X m V F f D U 4 Q c c y 9 9 F 7 / J t Q R H l 7 0 l Y a 1 d P Q v N B M 9 5 F l K E l W 1 + d 1 8 B i p q X L g 8 u d Z R r g W I b 2 K F 1 8 8 x n u M 3 D P T K e o + L z z U V w F q l L F U j J T E Z 7 I s Y h E P k j o h z 6 + M d k b 7 f o t R W 1 k U b n R G Y e q B W a w w 6 m o y 9 K c / f 4 3 5 G T s d M Y / F m S n M 0 + g S M S 9 S 8 b A 5 X E 3 Q P a J G p c T A R C i E Z l V J q T n S 0 i C q d Y 0 g O e G 1 O 8 1 c k J P O E 6 f B b h x T t w X C e L X J s p e 7 d L Q W g 0 i d i B D h d w t W V h b Z 8 U P 8 p b / 3 z 0 0 z j n / 8 F P 3 / 7 D + C l z r E b n W Q P v b M C G G C h n 5 C j X S D B i U a 3 O 8 2 s U X t d X R a Y e T V 3 n M V a s E z l C n w 9 4 k u F H e 4 Z F v F 6 U D H V d K l + B j q / P 7 4 y Q v q l y q D R J X B 0 8 M Q a m d b F s 1 G L W x 8 a s h L G n 4 U j 5 4 / h W N 4 Z F b a f v z F g c l h t A y D B s 0 W F + a x s 3 + J S S K f 5 i 2 z 2 R N q u n k 0 a i X 8 0 i + / h / L R K W x E 2 X O 2 Q 4 8 6 Q 9 v W u T w O M / + j j Y C W r 4 3 R r 3 p I j k f 4 m S 7 q l T a 1 z z n R 1 U W p 0 G R b N 5 E / O 6 Z J e f H h x 2 9 w f H Z E d L c g 6 g 1 i 6 / C S E s d L 3 a o R U b f R f a u r e w w K J T x / 9 o a 6 j n W 3 e K F j Q X W M 6 + R k G J u b h w y G P s T T U d L l g G E J s 9 O T s P 3 m / + o 3 H m r i b H N r E 2 l S u N e H Z 3 D T I J W / l 8 0 X 2 V l Z P p T C W H M I N N 4 s O W X Y 4 z W b k W S 3 d + C N p 9 F m R B M C W E m L x N E J F o Z f K p v i / P i E E W D 8 i h 4 R r r U O S o 4 g o / 7 6 S 5 t 7 K M t b i 8 z 0 + 9 c v 0 T w R x y G R 0 / x O B 1 H y q 6 4 R G l 2 9 R A + J e P I 6 X m 1 Q S k 6 l X / n V E a 3 j L w o Y O T Z Q I a 8 E U x d 0 9 I 7 S j d o s b 4 Z 0 1 x + O Y Y 4 d / M u 3 5 1 H n Z 3 R 0 i Y t R y k J 6 Q L t T E D Q O / f L 1 a 6 R j C V T Z i d r C d / X 1 B j u 4 j T w N u E 3 a E K G z e a m 1 L N R W 0 i r j 1 B W T 4 8 o x C K B A / Z H N 5 o i Q d m y u b w u 7 2 f k y I h p h p 4 L L M x p C x 4 4 c n c R F p N b e c T q r q s n y u B w j s 8 B Q G 7 1 c n w 5 S l N s x M x 5 F g n 0 2 P e V h + 1 v Q 6 C j g u M 1 + d j o R w k o E 3 a U h l + Y m G f V 3 k G d 9 t Q e f z o 2 y d k f U E z 6 0 + j R D B q 6 9 k y O c N S 7 Q I q p Y i U 6 T s R g m Y l E 0 i e R W p x s x R W w 2 q K j f i + d v G D S z p K F 2 B h p e 0 x 7 Q K Z y k P F H S I A Z R U v e T k w J t o c 8 2 Y N 2 G R O T y I d 6 6 F c T K t W U G v h D e e 2 e O j E i j v q f w O E P 4 / I v X G J / I 0 C U Y 3 O k 4 2 p R U / Z O e m M Y 4 q V Q s G k A q x n 5 K a k U 4 K T L 1 o c 4 J 2 9 s 7 I 4 2 j R m Q A j U a j K F 5 s Y S b o x G e v 1 7 D 5 a h W d g X b L p X 6 2 6 1 g m J y 5 P t z F O u v 7 g x j W c X V i w t V 3 A s 5 e r p H s h 6 q 4 T 9 l 8 C X W r 5 O 7 e U R Z J m w B v i 9 v U x T K Y n q c E Z 9 f o V 7 J 6 V E f B e L Y O J B B 2 I h g c 4 u i j R s d y w / Y X f / e 2 H P v r t 9 Y U p b P H N U C a D u z N E F J p Q h w 1 z U a g x Y l 0 w 0 n 6 J / b 1 j B L 0 R s 3 3 v y U m O G q S J 4 O I i j V G T Y R E z q R g n r 9 c k b t D v o w l e b W m c i M e M L l J K C r 3 B U A C Z q N B J i / K E V m l y d q E M 3 Z b G K K c T Q A 1 J v 7 Q f h b S U B j D 4 V 1 5 j U I Z 3 E B p 1 C O n 6 2 U J U 7 F C g S y P o d 1 F J h k f j B E I x X a t E 2 h A 7 S f e W w w W I w D V G r e 8 v T S J N b q z U H 8 3 N B G j M L i J Q h e L U 6 W B Z e B 8 7 P y Q K I o G 6 T G E d J Y p J S 8 w y C D j o T D 7 W W 7 v r h H 1 a D s G y 0 Y H 7 p K d t 0 t X L k w 2 i W h x L c y H y d v J 4 X w R j r K 8 G G 2 J R a R o N u + v c I j + R u o X 5 a / O Y o g C P 0 4 g 0 P O 7 3 s t y k Y q V 6 h 8 4 1 o O G m 4 a A w H 1 k 0 o e k 0 b d Q l B Q x G J w y V f r 2 + i 2 v X V / C I T r f 8 O / 8 R f k 5 m c e e 3 f g U L R M 0 Q a X u K + s X H s l + c 5 X F Y L O H W W A K 2 1 A i 1 L t H X 5 0 b b N Y J 3 b A Y h 9 p M / E k C E 1 2 r z 0 i 7 l w P z E G K L + I e 0 k R r v Y o Q x I Y P / o z M x z a d P R A 2 k q u w 6 H K 2 B Z K 7 r F G u g 4 6 Q R l g D 2 N 9 f V T b O 3 k M D t F G 3 N Z z I 5 D S T r C H J 1 e Z Q o Q d U I B b S 4 5 R I Q a r E O n L P N e j 5 5 t w R 1 0 w x 6 k w X c G J s N i b X W N j n m N f a 8 1 c x f s 3 x F e P X m N a 2 O L Z t u G D + 7 d Q S h G r Z V y Y D 6 q A y K C N A w 3 w W D K z I F e b W j J f o g P 8 H T 1 E C u L t 1 G r F 1 E o F v H 5 o y 9 J t 4 e Y m Y y g 2 t Q u t E V S 2 C r m p t M M t r S D T g q n 5 x W s b + 7 T 8 a Z p F z k c n p d h + 8 t / / S 8 + D N M E I 6 z I 8 X E O j v l p n L P A 7 W g C P T 8 9 n t D 9 7 T v X 8 d b t Z f i C E b w + z + N t 8 u X N X I U d H W B H J I z x X u 3 Z Y M X x / o n Z v k n R V U u / J R j H M i k z A K A 5 K O 1 a q o 0 2 t I e A R m i 0 T D 1 P O h T w X x 1 6 L S P k z e R 3 R t f 0 G D 4 1 C v j 1 6 2 t k E s o Z / c X n S s j L a c z o H B 1 P I 3 p y 0 i s 6 e E U b t R L 4 a 4 q o 3 z U P U q U x v e t 3 w U 3 n g Z y d L 2 W G W I m u o i o a U t V a I w 2 r d x n J C 9 k s V i j K L U o V I v U j b R Y r Z c S s m w V 6 K n 9 A 9 6 P j S u N p t 1 O G D U b C A + z u H 7 P D Q S f S Y d E e Q 0 d H F g Y L O m O 9 f G q o j c e t T I 0 + A 1 S c e q 1 D F K U u 0 P 7 q D D I D S v 9 S t W M G C b r 0 2 J O z c 1 J R b U a i d V 8 d e I i 6 V i L B C Q 2 0 U R v S g M M 4 Z P S e X R h n + w w R J E V c 3 z r D x W U Z b 3 a O a K y M 2 O y v p Y V p X B Y u 4 U g S h e i o 7 o Q d 1 c 0 B r O y X c W V J 0 M E 8 b C 8 v R Y c F l 3 R Y J a e 1 c U B j e v f u G D 5 8 8 g z v v f 0 B S o U y 6 2 r B 3 V t L s D A 4 i R 5 U a Y D S 2 s q o O T n t I 3 + 5 i 9 u 0 o 3 w h h z s r D A q W I s Z C 2 q o 7 h I 2 t Q z O H p o n z A v t F f a t 1 Y d o S b n Z 6 G o u z L m o o B k N n B d E 4 y 8 7 2 n 8 k s o 9 7 K U 5 a U s B y K o l K 4 w L B 5 N T r 4 5 P k G q d k Y E b e L Q u 4 C I Y 9 O c n d Q W 0 V w c J i F j / R Y p 7 g P W J 8 Q 7 T y f P 8 T 0 A i k x 7 W Y 8 E 8 G N 6 / O 0 I y V p X + 0 y f P 3 6 O I P B B o H D S 3 R K k D i 2 e L 8 m 3 J k b s L X O z H 7 r + e 4 8 E e q v / P p D C y O j j Z 2 f p e E G + E B 6 B v + j 9 K T F R F i o 4 3 I N B X L V T j S C 6 G Q G J Y u L d M i P A 9 I m z e U c H R x S B / W Q v a R D s g E F x V N s h K 3 1 T Z P K o e 3 G 3 C 7 q D d 5 f E 6 0 a k d F 8 U 5 X 0 Y o s e r o O l N U O t z H L G d n Y F X 6 J 2 G v R g x 2 q 9 k l l 4 y D I p / N N u z R I A j Q Z p b 3 N 9 9 W n 8 B p W U B U G n M 6 t 7 d R Q f 7 6 L U m 6 v F i S O z h N / O z z W o W x Z a Z c T J 8 7 W k R H M 6 y q f T J i 1 6 W Y R o 9 I C I 2 4 0 n j H o x n 4 7 9 B / y M m B 0 6 g 5 t f 6 5 u 7 J j P f N q C x k y b r T N t a T Y 5 Q N t t l v V k / I O L o R D 4 G p 6 G X m q i E u a k k A 4 X 0 H I P B i P U i O v W a Z f i d Q f R G A a z v X W B 9 e x e 5 Y p 3 B r M n L 6 L j S J C W 2 K T 9 7 e s H v K b I B 6 j k H K b b m w x T M T D r V y I U 3 1 C F T k / N s R T W F H T 6 i r f a 1 y + d K d E A 3 E V p Z G k O 8 2 d g 3 G d T t L v u 2 X 8 a n n 2 3 j 1 u 0 p V P Z y c J G C H f D 5 n W a b j p s 3 J 5 V c V g / p f A v U 1 U 6 T u f B 4 f Q 3 u y G 1 M x C f Q 5 P 2 V 4 h W j n t C J 8 t V S l u 1 4 Q s 2 o U d 8 y X J Y 0 K d 8 F 3 n 9 3 H o c 0 5 r c f 6 P B t S o R a k 3 Q 6 j l 9 8 s Q E n D V 4 n j C w u T h i 9 q n V s 2 S w d e E j a S 2 T c p Q 4 r V R k g + 1 a c 8 + d U J I U Y g 4 T f y a B O p 6 o 3 / B h P T p H p U N / s 8 P l 2 N w q 0 w 3 q d L K f r M M t q R O s U O M W o t n Z z S J E O Y 9 h l H 1 B n j k 2 y j E V M T y u 7 o o T j o 2 2 E d T x q r 4 g f / e g x z r W 4 M O w h i n r x a u u Y 9 M 9 C 5 O y S t Z W I a l 2 c X n b 4 1 Y T t d 3 7 3 d x 7 6 y n n U U m N 0 p i i p 0 c A Y p q K t R t i k V x x s Q I Z C D F g Y 7 R N h j p W n g 4 S i M Z O X p 4 0 s t X 4 o x g J 6 W f D x s Q w R w G W W O I s L B / w B g w 7 m R W f Q s g H t r 6 a l E S l G A x 1 Y p h Q n b c C u k z r 8 p I t a h S t 9 p M + Z j / J / S l r V 5 i R D o R C 1 D 2 2 I t + P P b H w t T 7 b J S P U Z R X + 2 k h B E Q 6 + X G 5 u w d c m j 2 1 2 M j R o Y X F 5 g g X W J J o i u v G i k + T E i 0 9 l p i R p h h D / 4 g z 9 G i L R s j 4 G i S N 2 l g 7 4 0 M T 1 q k 7 O 7 L 9 A 4 O s a J v c U Y V Y e r Z M M f r C o n r E H n 9 + K A i K z 0 f y + v n y a d E P f 3 s 0 1 i / p A 5 8 f H G 8 t f b p J F I U m d p b u q i e E I D 7 x h t V q j 1 8 M 7 b 1 7 E 4 k T S j Z X 7 S o b G 4 G + l 4 A C 5 + 7 l B n P p H L B / 0 a U R 0 y W B B 1 2 T Z a l 6 Y J 4 s t S D / G 4 H z o E b 2 d j F 8 l k 3 B y n m Z 6 Y Y J v q J J E c L k o 1 2 H x 9 6 r U 6 n r x Y x e z M G L 7 5 w R J 2 D g 8 Q G G j g Z U B t Z c W U j 2 1 O d n 7 7 x j w 8 f q X r 9 G j U b a z v b r P / x 3 j f X d K w C D L p M M V 6 A X t s F / t I R 2 Z q T u 0 2 t Q W p I u n 6 y 8 1 j 6 p A k g i E H y 5 j B 0 T F 1 E 2 n s B T X 6 o + c 7 u L E 4 a y h s s d T A / u E + r s 9 G E I 8 4 i P w 9 L I 2 H j U 0 m k y 4 6 w i x O j y 8 Z J I J E n B B N g s G 7 X E G 2 M s D c m P Y s Z D t Q X 2 k E 9 j Z Z 1 Z i 2 I / P Z M D U R 4 W e i L K s + Y 0 W z 0 c f O w Q E + + X z V L I o U I C j V L O S I 0 Q Z 1 i g Y 5 W 0 c L D T s 4 o H N + 8 x v v w m n z 4 u I o S 9 b h w O 7 L 1 3 j 0 0 Q u k A n G c 7 b / B W c W J Y H y e b Z y B 7 c / 8 x i 8 / H A R 9 e P T p I 6 I I a d / B K Y 2 o a B 7 s o W H L o T Q S p v k k 9 C 0 4 2 N h D L K k o q 7 N R L 8 1 w o 2 i a r t X C Q E V N u g C j p p z P Y u A + p O F X R n B F U k M G Z P D 8 v J 5 h 0 F B R g 1 R G i a 9 a 8 n 3 O 5 4 U j M U b 3 m r m f E l s F W 5 o / 0 j x Z k w 6 k X E C h k J Y I C K k 0 7 K 9 I I 3 W l t S l y S K 0 t K h 5 / Q S q V x G 1 G z z 6 d y k f k 0 L 7 j R Q 2 j f x U k B t Q K C h R B 6 p 8 A j f L 6 / B T C H i c y / L w 2 W T k s 7 a P n K 6 I b o D a M T p L m h t D r 2 N A m J a 1 Y c 3 j 7 g z u k F d p n v Y 1 b d x d p / F H 4 q K e 0 E b + O K n V Z i M o U 2 n X + r i 2 F 5 2 c o q E V F q j W s v t z C 2 u t D v H / n h p l T E W q B D O C c 1 K 1 U 4 T P p z F Z X 0 C x L 8 M d 8 u B A F Z F v m C g 2 z 9 o f A z u v b Z u e d V t e C A q N 5 l V q v z M h c b w 5 N k P N H 7 e j 9 i / 8 P R u / r 3 C V + p d k u F w w A N G q X y 4 t c v g 1 / K E i D D y D X q S B g j 5 B + U Z P x u X 0 6 s Q Z b q H b Z P 2 F o O b p 0 6 V T a j u O L D u 7 d m i Y C a E 5 P S F C k c / o x M 5 / A g K h w e E r E r u f x z v 0 M j b O F x 9 R B 2 v E p V 6 i i k K 8 g E 3 W T 7 v Y x p L F q 3 l I b t o Q D L j I a r 0 H e m L + B N z k X P K 4 y a u 1 Z 0 q 0 A J t J x 0 m b S N R p E r Z Y 3 W R N e B 5 3 J n q d T D 8 1 U i S a K d a b z D t G + R Z u o V H r 4 8 J P P a F c V t i l R h P Z 3 l + V e W Z n H / n E e M 7 N z C B F 5 l D q V S a b Y d 9 r Z 1 4 0 M A 1 x s j J q J F H 0 i H j H n o k 0 l I 7 h 1 Y 8 F k i f h T L Q b j A N u c 5 a f d H e 3 v w f I H P / + 3 I 4 k z Y i Q L p f k C j b C I 7 n h I n T R 8 3 o H 2 E 7 / S L J p s 1 T G a T R o 6 q Q Q N W x s a 6 m + a q N W S D N E x G b q G x y 0 D G l S t R t p H G i n 8 G E r H 8 E d a v v S R F p 3 F E l c D F n p d 5 Y / R b X i R O S G B K C S K W C I X l 2 M L u T Q c 3 q E z a S m G 3 t M k p 5 s M q q k R R H k r X z q q R H m I 2 n / t d n I H T z 6 q w O O g m E 7 7 T b B Q Z 2 j z D + 0 t p x 1 P l Y c 2 L S r G 5 1 1 p N B d a 9 T r + 5 M 3 P K G p T W L 6 5 R F p H S s V P 6 q w j v y O I p y 8 2 k B m P U 1 t R M / m b + P z H 2 4 z y 7 + L i p M h 7 K J v b Q w P 1 I e h l l G Z 9 y 9 W y 0 W S r 1 A o z 4 x 2 s z M 2 Y 5 Q 2 P X j Q w O Z V B 3 M 7 o b k 3 B 7 r T Q s U W V 2 F B E 5 B 7 b v E t K q e U T O 6 c V R m 8 G m n a T 9 L G J M T 7 j y d o m p i e T + P z L d X z w 3 n s o t b T N G C k O 9 Z g S X F / u 7 O D P / P u P M P f x G v 7 g X / 4 D O q c V j a 5 O 3 7 A h f 9 6 m w x e Q D E / R U Q a I h C b 5 n C a d K Y v x l B e d M / Y Z 7 x U h k 5 i / 5 s D R W c f M O Y 2 G T Z P s / L M v 3 6 D a C G F s M s 0 + t B B B 8 3 B a q Y P Q Q 7 3 r J Y W r s 1 0 z b M s a d g + 3 c e P a A 9 L N A Y 0 6 h 2 9 + a w n u X g m j b o i o 2 i Y 1 6 z I w W j H B N k 2 E L N g 5 v k D X P k 5 7 c 2 F 3 Z w P X V q 6 Z g Z 4 Q q T k b k g 5 o w d 7 u A Y 5 O c 5 i d n C X L 6 W M u 1 W d b 0 0 m 7 L m T z O a R T K a J b k 2 W m T l N G C 3 s Q V l L 2 x p D 3 J U t g s F C W Q 7 F Q I T P Q 2 W V 5 3 L u + Q P 1 K h O 4 2 8 Y x 9 P M f g 1 2 F d e r 2 a W Y H g Y Q D a 2 d 5 D K h V F 3 e r j e 0 6 0 7 R o o a Z M u T s N 2 4 9 b K w 4 W l B T Y I K Z J h Z X Q O 0 j e l w g t F N O q l C V Q V R m k s O r l d K G D 2 v u P 7 Z q 6 H Q s 5 8 l v 8 z + 5 P T E T U q Z j 7 P Q u v z S m H S y X 1 m y y 4 a m I b k d R S j c T 7 e S 8 4 h G 9 I 9 j E O x 7 q K W R i f p v k Q T 0 d B u m 0 7 H e 0 o f S Y l I 6 w 3 6 0 k q K E b R B O a W F 0 b K R R 9 x 5 y o g 3 g / E Z N v 7 Z D i I 0 D r e G m 1 P j W K Q D p R g R d X p g g I Z 5 y A 7 U V s z n + R o 2 N 7 Z w V K I G e H e a x j / L x m c Z H U Q x l i P g J j r R 8 a Y 0 4 c 0 I X 2 8 1 s L F + j P v v T 6 F a u y T C J V G j 5 t T p 6 1 p L N q D Q 1 n 4 J Z g M Z l l G C W 4 f T l W p Z R l A 7 7 l 6 j k L X T G P u a W 6 L j N D r 4 7 O U + 0 W 3 A N q o Q B a Q P e k S v B I X 9 0 d U q Z z I F t b n H N c L i e B L F 5 i k 1 b o u o Q G d y + 5 F m k C r Q g T 1 E f S f j w 3 v / 4 t + a p i 0 e F 1 B + e 8 m M O I Y D U W Q m t G S c A c x N P W P t w O n t E g U 9 y G V b 6 J 2 T d Q R j s P T b y F U O G N h i p E 6 k T Q E t q t T m K j Z G b Q 8 Z S B b v 3 r Q T b Y D p s R S D x C X u v H 0 b k 5 k 4 q f 8 4 t U s Q S y s T e P u t 9 1 B h c L 1 / f x p L S x F 8 + e U L j M V C O D u v m M C p r H p t + q O 9 O i I R J 9 a P n X S G L p G 8 Y V B F U y o 6 H E D b e K n 9 T k 9 P D H W e n p w i q w m S v j b g H N X 4 + R H R v c D g T t t j W + m k x G Z z h F 2 i h / r 6 o 0 + e o z O 0 4 N H T 1 0 S x 2 t V h B 3 N j W J j O 0 K H a Z r p o b n r c 9 D e j u g n y m n e 8 f 2 v O H A m a D H t x b S n B Y N 1 A n l S 9 0 6 Q P E N E m J r W P I e P z 3 / t H v / v Q T a / T D q 5 q d B m 3 j F J I o 6 F m a R I h i p z M T a P W X u C i R 2 b J B U 1 Y W 2 P J A f S l P f m U A q T t v 5 R g q q R F L d r T N d J M G m k z w 9 i M v K J / G n C Q I 8 l A N S q m c 5 7 U u B L R m j / S x P A B + W 2 3 O 2 L H N d E i / d H i N Y 0 E b a 6 t m d l x O a B G s b R J v Z Z 1 D C U y r Q w C b d K 0 K s M A y 1 k g 5 M s x 6 / w a X 3 Z i u 1 r A Y a 9 i N o B / / n o T R 5 d Z W N t D r F d 2 S B H K y A 3 q u P n e T d b j a v 8 B y 4 A o Z P W S n + u E 9 6 Z B S u 3 X M B j Y W D 8 L p q Z i b B 8 P a o U u K R W N j g a n I y M X 5 5 I I U c g q S 8 I M H B C h I 8 E g E j R o q 4 V U z K V 5 I y 1 s H N E B q m b 7 Z Z 0 s K F 0 6 T n G t i c a g z 4 2 Q 1 4 F s 4 Q K 3 d O 4 T 9 W q p U m N E 1 8 Y w i r h 2 d C n w y 2 0 L G j 0 b M v G 4 G Y z o 9 O o M i j X c / X / + e w T O i 6 j 5 S W G o 2 9 a + e Z 0 B y o f t 9 Q M 6 9 B 7 7 i V S L n 9 G u Q z P T C a K 9 j X 8 7 x H f f T s D L f p p c 8 F J H + W j Y N f Q s 7 i u q S k e X Z u v Q s X X U y + 4 R a a 0 n z D b p U K h n 6 Z g B 5 G n 4 H n e M U q G A r Z 0 j v H q 1 Y Q Z q T k 7 O 2 Y 8 N 6 s A M 0 b E O C 3 X d w V k V y V T M 5 C 4 W S y V 0 y d O 6 v Q J t J W x S k c K k e p 0 G n 1 v M I 8 j 6 K y g 5 X X 6 i H X V w j P r t 7 B J P v n x O b d j H w Q V p 9 4 0 g m r W O W d a h F K c s + / f B v S U z b a I d i p R X 2 O 2 0 8 M 7 d 6 y Z V S / s a v i F z 0 G m H O v U x R / a S v y h Q n 7 F 8 X g u 8 r i a 1 Z 8 / o / G a L t s T n r m 3 n k S R N z N Y q J A Q x P H 3 6 j D 5 E Y P n y 5 U 9 G + U v + c T J j v P E q v 0 1 n O J H y U Q y K 4 m m o W R G R f m T + p i R R T Z R q o p a 1 4 v v a e I X O Q Q R T T p x W b g q Z d H 2 z 0 T D a T J / X e w c H x w j o N D + / x / x + N e h A D k 4 n 4 t 1 o v 7 R g f l C 6 T P c V Z d R o o D a W D 4 e v k j 3 l + Z 1 2 B x 7 L E T l t C K f 5 K s q D M K L x F N 7 K X B B l L r G 7 V 8 K 3 3 n + b W s c O u 4 t i F E 3 s 7 5 + Z z t g 9 P I a b D e 2 w K J v 6 G P P T k y i S x v b a P Z Z 3 i F / 9 1 X f Y D g o c F u h 4 E 6 f D i z z R R g e z X V 6 e m Z 1 X N Z K p e S x t w / v B d 6 + h 2 s o j 4 b w B 7 Z c n s a y 5 N p 3 g o I W W q o v U n V Y z a w R Q + 2 n s H x 5 Q y 0 U R j w e w u b m P L B 3 q V 7 4 x j V r V g u s L E S J q F U s T R H D W 9 f n m C W 4 u T Z O i s G 3 Z F 4 c 0 I K v F T 2 0 6 M H R 3 L 7 u D F z t X + z e M x a a I O H U G k B 7 r L i R z m + z u e r 1 P A 9 P U r B 0 N t q n 2 p z O b 0 A y q k E L y + Q M 4 2 K / i 8 I i U d I r t Q k f 4 / v 1 x 0 s s w r 2 X k 7 r t Z 9 6 I x f E p i J K l / R E U / / v g p v v / d 9 8 3 E s c c x x J A 6 y h I J Y m t b g S d o 1 j e V 8 l q t q 5 M y A k T z H f Z w G + F Q h O 1 J 1 D z Y J e q F K S 1 s m F + Y p V 5 u M Z g O E X D 2 c F T z w O P V C S a T s J P a K z F X y 2 c 2 N 7 d p I z Y G n R Q d l P 1 9 l s P y 4 j T R K o V / / W 9 / i l / 9 z i S O T q q Y n 1 9 A s d z B 8 c k 2 9 g 8 K 0 B E 5 m n j / p W + / Q 0 0 r 2 q e A r j Q 4 C 3 7 / 9 / + E + j i E O C n l W / d 0 B C n 9 A D V s s E 1 e b p 3 i 3 v w y d i 7 O 4 C M F D 0 U i Z A 9 1 j M + H Y E / f Z d 2 0 C J g s j q z J 8 s m T H 4 6 U o a s 9 x b X D j X K f R P c U g T V s r P 2 u R e G M g c v g G e W F T D J 2 O Y T j K + N X 0 q O y u h V x l Z l L o D K D D 9 X q l e E p 0 1 x O K H q j X L P 5 h T n j n L q H 7 q l M X j 2 7 1 e u w U 0 i t W D k b I 7 2 c b U D H 1 Q E G W o a h 5 w r 1 L P Y h 2 v k t 3 J j 1 4 U c / e 2 6 O I Y m G a R h u 7 d j D k v J z u r 9 l R A 1 D I z o 9 r W N y 2 s 9 7 1 X j f E U 6 L + x g 5 k q R J c m y l Q t l Q K c o I A k Q I w r h N W r F j 6 i S k 1 V H 6 2 m 9 C l L P b 7 y L o d + H R l x u Y X c n w W o 0 s H S P l p t Z i / X S S 4 9 b m K W m H B T r E T H N C A 6 K T F t n V K p e k L E T / U R v j 4 x k G C i I J H b n T y 2 F l x o X 9 r R J W r i 2 A r A c f P j 9 A m 5 T y B x / c Z 4 v T W G 0 u M + S f q 3 b w 0 a M 3 u H t j H u N h 0 n N L E z 9 9 t A 8 / B b o C o K Y l O k T s P h 3 q W 9 + + Z U 6 7 d 1 N T a b M d H Y I 3 M T 5 B L e X B w K r D 6 U i L 3 u x g Y i K F 8 + M a r t 8 i 3 W E A 3 N 3 Z Q 5 I t d 5 2 G 2 r M F 4 C A d V l B g l + r / p L 8 j v N n I 0 V m j / N 2 O N i n m p 4 8 e 4 w f U R p 6 w G 3 k i 7 c 5 O F e + / / x Y O 9 0 m / k z p f l 8 Z h U S Z / w x z k r S U X t d o J i m c X d I 4 V 1 m c a 6 J d M A N F K g m S K J f A t 4 t H j J 8 g k 4 k S H t j l G p l Q o G C 2 X y Z C m k b F o 2 7 B o 1 K s 4 b L b 6 + t Z N a n 5 b m P S N L M j p Q 7 Z c g d a g D f p N 6 m s L b i + P 4 4 z 6 7 u T 4 m O W f Y l k 2 8 d 7 b 1 4 i k B + j W c n h w / x r L K N t r 4 D 9 8 u Y n Y / D 1 s P 3 m B 2 / N e 3 F k m c 6 E t / I e f f Q T / / D s I a f 6 r U k U s H j E H / t n + w T / + n Y e a + 7 H T c Z S F K w M O h U K k G 2 4 a h o f G 5 W K E d p I L 6 6 x U D Z H 7 j c H o u 4 z H Q 5 i W P h C l M 5 t K K l e M 9 E b v y U E 1 2 h d k S N P f X q 1 u m u i e U v Y 5 C 6 U o r + N W D M L x W T q g T e k m 7 B 8 4 v E Q 5 o p 5 6 U B p K m w h K Z I 9 I c 3 R s J 8 M 1 6 V E V N + Y T y B P q p 2 i c W 5 t n v M 6 P R 1 9 s k Z b 0 q A U 6 m J h J 0 x B 0 w r n 2 3 t O R p N J r X U O r 9 s 9 q 5 M I O k 5 v m o g O V C 2 1 y 9 Q C N x c n o P i D 6 b J C y k O N 3 p c 3 o N G d Z g 1 x C o A 8 / e o q b t 1 Z I d Z T W R A + x t m D v a w S M j 6 O 6 + + z z Z z i 9 u G C g 0 R 4 L 2 r f g C L N T C U z P T B p d s T i X I s J 4 G A S C p D V a 4 t / B y e U l 7 q 7 E 4 S M F 3 z 2 r E y k c R J Y R a R 7 b i I Z I 0 o g X 6 0 f m V J B Y j M L 7 4 h y p m M p L J m B p I U r k D w Z c W F z I m G X j D + 5 f p y 5 k k O M n J f h 3 d 8 9 Q a Q 7 I P H o Y 9 R r w O g J o k R q l 4 m m 0 S K k i p E + X F 0 W E 4 j b M u a l 5 r U H 2 r 8 R 7 g A H W T t p Z w b P n 2 2 w / 6 s N 8 i b S u b e i W 1 n j 1 O l V 8 6 6 1 5 U r Y u 6 9 d A O J b G W G a M T n X O 5 3 X M 8 H 2 Z G m V v j 0 G C 7 C L C Q O D i M 7 T z r k 7 A H F R L s B J h t 7 J B 9 B 1 s G 0 c V P / 3 F p 5 h b u m 1 y A u d m J 8 0 e h z o h I x o m Q y j L i A N X 2 0 I H w y J K Z u n R y W k W L m s e I V 8 Q T g v R x + 5 k s C 7 g 6 O D A B N 2 d 7 V O z 1 5 9 s M x 6 L 4 8 O P H / P z E e S K O Y R p g + f Z M z N x / 2 j t B G 9 o H 9 + 4 n c Q B H W 1 m Z h 6 3 Z q g Z 6 Z S P 1 k 8 x C C + x m + 1 w e 7 U 0 R 1 s 6 E L V T E d h + 5 + / 9 7 Y d u v t E k f 2 w x A m g k Q / R N G 6 x o h M 1 E e R q J s r 0 l r D S v Y + Z 6 + E + r J p V 9 6 2 X 0 0 r o n M 5 R N R 9 H d l X 4 k R J H x a U 2 J d N D k 5 D g c d D T B I 3 2 E E c t v H K s z I K L x P t J f v C 0 / q w 0 2 q V H 4 b I 3 s 6 B w l J d t q R K 7 f s y L t e I S 0 v 0 l n U p n 8 p F Y 9 L M w T 8 i k s o 6 E k O y 9 B o T n O S B z g R 6 p m G D k Q 0 N 5 u L b Q G e R x T / O b r V k Q C S R N E n h F p t C P T 0 8 f U Z d r w Q 9 t x s Y O 0 w 5 I y q k N B r U Z t m r J o A r N H u q T N D 8 1 5 W n R M 1 X 2 T U X U 8 M U V 0 F d q 7 E W Q g C p N j a 9 h d t O L 2 j Q U 6 s 5 0 a r M U 2 1 E i m B k / Y j m w I 0 d 0 v K J I n J x 0 o 1 g f I s l N n x m P 4 + Y d f w h c e 4 O y w w M / 1 q H X C L M t V I N O W X p o e 0 F h H q 1 H F M X V S Y m y K K O / A 1 s Y h o / a I g r / A O g + p I x J Y f b X L + y e J r G 6 K N v W Z z q F t I J Z O s Z w 6 t D v I a 0 m z q C u d r h a m Q 0 H 2 g Q 8 X x R G S m n I Q L r F f p b N 0 g v q b 1 0 f U p l V 8 7 4 O b C D p 1 B J I G o w q G C p 6 f l x C k o 9 e o t 2 z O k D F y r V M L + C x Y m P M z k H b w y b M S Z s a 0 e o A a 0 R 9 B l w H 8 8 J S B l T Z l A r x 3 H P W 2 s k w u y I I c W F 1 9 Q 2 e / w N 2 7 d 0 0 K k X Z f e v z 4 F c Z J 1 7 W b U i z O + z Z r 1 H 1 n W F 5 Y J L I z E P O e 2 s F I O x 3 r H C z G Y 1 i d t H U y D 5 1 e H 6 I j C j F D r i H m i d A a 8 V N W x m W 5 R O e I Y q c E a t s o C k 0 L d o 9 z 2 M / Z c V S i T n J r n 8 k R M p N j c L N P B R Y q s 0 D E 8 n L 7 4 5 E G B e g j O N k 7 x h i N 3 u w b L j E u Z G D I l f G b O S R D 2 a S N r u i U N v d X d D b L z H V L M 8 J G x 2 J H y w G u R v / o e r z H 5 s Y 2 b t 5 Y M n N K J i + P z i M a q M l G r V V S H l i p U C P X P c Q k K c k x + a q H 9 9 U C w G a n j f m l J T R z r z G T a m F x 8 i Z O s z V S m z L R M 0 x 0 C 2 C d E c X O S k o X H J 8 d m k 5 6 + z 6 j v c e B s 8 I B G q Q / O s l i j A 2 m R N W r s r G T i b D a / + 7 g 4 J Q 1 Y C B w g X Q i b d b G a N Z M J 0 2 o r l p e 0 m r V 2 X n / / 6 b e M 0 b W L b s O W 9 X V l X O u z r n 7 5 v R y m H k z H H I 4 Q 5 M K k C w R E i C T F E 1 B J k V S o i X D l n 8 8 2 4 I B / x E g w Y Y N G I Z / S L B g W R I o c k g x z M y b F + 5 L N 9 / b 3 b d z 7 q q u 6 s q 5 q i t 4 r V O 3 S d Z 9 / a q 7 6 g v n O 2 e H t f b Z Z x 8 3 7 n / 8 A E u 0 r H p W G 7 1 J k 7 B s b z c L G x V f w a E M 2 / 6 f / 7 W f H R o j n k e I T n F k F / M 7 z T u F w n 7 M T o a M 0 d A 2 p 1 8 / f G 4 E v H G R N b t I 3 L 0 b M 0 m q y 7 y H U n 2 U G Z 9 K l R G P T C G m 6 q 5 W F / L 5 O v u 1 h 2 f b 2 6 g M C F t 5 g z t 3 5 3 F 2 W k C T k L v X s 5 v c S q W A K U I l a K 1 l I 4 L 3 l V o H K j i p M l q K J o o r a g l O o 0 P o R E E q k T / N + h 1 m M Z 3 P H 6 O V J 2 S g 4 D V a A z 5 b B S 7 f C C r Z c 7 P 1 q J a J h I l Y 0 K W H j D T M v s F W m w X / 4 T 8 d Y C w R o / G g U S G X c v u d 5 L B Z c u B z f P D N G 9 j Y 2 G F / X E O z k T M o Z 3 v 3 C E m O u 4 w p u 8 v A / 3 F y p x O O S y h I L k V D v r W 1 T 2 U O G M g 8 N q m S Y l b c v / 8 Y 7 3 z j D R y s f 0 6 P y v F 3 x 5 H N H B F i j m H x 2 l U E T R q Z 5 i b 5 C B y P L f L o 7 e 0 T 8 q l h y b N G q Y D d o z T e f 2 s J 6 4 c p Q k I 7 4 h N J + K L j c J R f I j s y x b Z r e x 4 F k E Z p / L S N k s o g E D F R f h T M 0 / I h / a i S r + X F 7 v 2 B y b O j s g R o b Q c c 9 c u A g L z G 0 H P Q o o I K Q k u h l 9 Y 4 D S N 7 0 s y B g W 4 q y W Q 8 m k w 7 P 9 M D i J d U l V 5 C 7 z b c z V 1 O T t E x C h K 9 n S y 2 s r 2 l d A q J K + t c W 9 o r D U m b c S n 9 R N f M p l N 4 f a 5 O n D 1 G K 8 q 2 U k K P T 1 Q / Q H C Q D 0 c v l z v L 4 O a N 6 0 b o t Q w 8 m 9 4 m x l b C b h u n 1 R E K f J U k N U n u x X b 0 a N E 8 b h P W N 7 F O D q G m A l S T 7 Y 3 X b h I i a L 8 i 7 f J O r B 4 O G q P h J 1 Z + / P h r W v k p 3 L l F 0 s o O r j S b 9 E w k 2 X 0 b q s U M Y s E p F I t l v P / u H Q 5 e l + 0 n 8 a U H 3 D / M 8 F m 1 A b O f w q p 5 I g t O U 8 d Y W p 7 F O e 8 h Y R U k O 0 u v 4 o O 3 r 2 H 3 s E y P q 1 0 c 5 b E p X n y v 1 X L 0 V B X M k Y j 3 t B N F t Y M v 1 x 9 h 7 6 y O W Z L v 1 O m Z C X J o Z 3 P x 3 5 X l C U x P L s L P f l d F 2 3 S m Z J Y 7 K O H 2 4 C h P z 6 H J S / H j P k m 2 m 2 3 t k n c 4 U W 3 V k M 6 n k R z Y k S 9 d w E N l c C n E T j i j X U P 6 7 R p G y a l f H m T p 6 H j e R R U r s 3 O U H W W 7 k 7 T H t T p Y w Z 4 a l Z Q Q L F W g 4 L d p + A I c X y u e P N r E G 2 / E M R a P 4 + P 7 B x i l t V e d D W 0 d W y x q u X 2 D H m a O n F f J r h T 4 W g P f / / 6 7 y J q J 4 X U s z c 4 S L W i / 2 x C V s w v t g n 9 z D l i g B 9 L S I s 0 t d b o W y o A H f Q o 9 i T J H l h r I d 2 W 8 b G y l a N D s p r y A t T 8 s 9 / C v f / B j k 7 A c n F + A z + H F l O s I A V + M n t e H 1 Q r P 9 5 A D X 3 R p T G l 0 i H J C X p d Z r O q i 3 G l O 0 G t 4 t r J y S H f + 3 t / / O x 8 6 + A X t t Y F i 8 j L S B s G b 4 U t x I S o I B 0 n h X x 2 j e t 8 K O O h Y c S R t / S K r I u K t v + X B l H f X o V J o r Y r 4 y m W W B I 2 E E d D 7 n z 3 A y 5 f b x K c K V 1 a H 4 X E q 1 z F J p Z O W 7 + w s N + R g v K c m c e e T N R L q J m H K B U 6 P t E F y i T d s s R 0 O q E D l N 9 + / R a H J Y m r G D z + F W F w o f V z A i 4 M t x K N j 8 J B f n B 5 l y D m i d P E + E 6 r X 5 L U K 0 i s I p 8 I y C k 7 0 q M R u d p h 2 3 I h G I x R C K 8 q E f W V a M k U W x 8 f D i P E a 3 c E F B U h 4 P g C L v Q C v d R K x k I / e 9 I K K 9 5 T Q U D U M 9 k y I u n B + S k H v 4 / n a I Y n v C W b m 4 k g d n 9 F j n p s 9 n d T V x U o G O R 7 X 6 o U I S 4 D D k x q a b S d K 5 T 5 2 S O q 7 N A I 9 8 s d 6 P c c 2 n + M 5 + 8 n F Q V 9 a n K G Q j d P 7 l O j Z J m n x S / Q A t 9 n v N D a 8 7 i n h V q 3 V o e X t 0 r K 6 C G s a J v y s 5 9 / Y P q I n A P v Z Q Q / p 5 H E 1 9 n U P 9 k 4 Z C V + E 9 6 n h L C e 4 X q d w k i d z 7 L X 2 b Y v e 5 D h f p H K 7 y L d D O D h J 4 S B V J + w s 4 + T w H N v H O V N b v N c q 4 n B / l x 6 I S C A Y Y n 9 G y Y e m j K d T 4 Z l g c A T t R p 3 G s 0 H o H G W b V f D E A 6 8 M O 4 2 2 l 9 B 5 9 5 D I w U k a Q s O X J c d U P Q 8 l X a s 4 i p 2 8 / + T o B a 4 v L q M p p K M 1 S 1 4 P 2 3 N O g 3 u O j U 3 t k s h 7 0 Y h o s + 3 D k z y q 9 T K f v 4 H V 9 X U j T 9 p A b Y / 9 c O f G L K a D X Y x 5 q 4 g F J r F / W q K y W P C H P / q S z 3 B K Q 9 I l J 8 + z v Q 3 e P 2 C 8 Y 5 F 6 I N 1 R p W D F E K Q 3 l r W t T + m U R q g A w s D K X G a H 0 n W p w w X V B o J 7 l G m V h L p U H s G l I b y T G q l O e I + d 5 m T H D + v h G c 9 m M i F K J G x 2 w g a P 8 X j y O F q a b q H F F K d S 5 E 6 V X e W 1 y m Z u p U V P E K J l L J q Q 5 o h 9 g L P t x 0 j M 3 S G 8 b M A e S F L 4 2 e j G M R 8 8 j 6 n E J O + u D b J 8 9 A S 8 P s n k s 4 f 7 G L F d k I B G 8 b u / / 0 P c v j O H h m w U e Q + d B 5 W q R h I e p t s / p v c J k K C O m X V b i u q o 8 l G r W S K Z f 4 u C e E h Y N 0 c 4 2 D K p M I J s V f 4 e J v w o N m p 0 8 e R S l j 4 2 X m x g f u I N U 7 W 1 Q t g a I V 5 X G W W R Z 3 l m G Z d m t W b 6 9 S R V o u D n y a 9 I y k M T J o D D r j a Q V k u + m 7 U j s z w j 6 N d i x g C F n J 6 I / V I q E d 5 e l I z 3 I Q R A j l 7 i 6 u I N W u g G F b O C y R k t 3 t s g c U 6 Y y d M P 3 r p G D 6 g a D M L 6 h H X 1 D g V f E F f 2 k Z 6 f 3 E S V c f P F B g X b Q 0 G Q I R R / K 6 P F Q 7 r l Y y w T 7 s H i Q 9 f p 4 7 s b 1 U K F V p x I g + 3 t d 2 v Y K c X Q a Z a x t f o U 3 3 j n m g m 0 2 G x D j x E N W d i 3 K o T i I c 8 6 R i A W R L F m p T E j h O 3 a c f / h C 8 p U i 8 Y k w X 4 p E W I F 6 A G q h K s + u A M R e v E c r l 1 f I H T P s b / K B h W o 8 U 8 f v c D K y i I V U a l s F 3 j w 1 X M k Y x 1 M x i d M 1 D F N b q a 1 c U p b 8 l A p V 5 b m z J i o D v k q j V m z b a X n n 6 S R J i I Y a X H M 7 F S 6 A 1 y Z i 5 p S B x Z a t j 4 d w Q 4 9 + M r 8 F H k j v e L 6 A T w z d 7 G 3 t 2 c y I S T b e c J d R b f F q 8 W l r 6 3 M 8 d k d V N 4 L W H / z t 3 7 l Q 6 2 k 1 S R u s 1 Y n 3 q V i c I A N / q c Y K Q w r o Z A V 0 3 y S B k V Q T j B E y y U 0 E M K T g m z D y U t x h R E z V 6 V w s o I S C j s r K k f I y Q f u m M 8 G F E Z B m u F 3 v A 8 5 x A i v J c g Y J + l 9 8 e I Z E n G t m Q m Y P D O 7 y 2 e 8 o A r H W O 2 E T p U u H n 3 1 k O d 4 o T 1 e v / j 6 S + z v H d E t 9 + E m Q X 6 + f o w 3 7 t 6 g V b Q j 4 C E x 3 k 0 j N h P C / M w y P c c W v v 3 t b 5 s g R n w i a K r 5 x M Y C S B O e v P 3 e V Q 6 A l x A n Y g I r q i i k + 1 K P C T f r a P c 1 T 0 d e 6 K B Q E Y u j O 4 K p e I L W 2 4 6 j A 2 L 3 U M B M T K + t 7 p m S W u 1 W 0 0 B H h X H W t v c R p g W d G r c j m u z g 5 d 4 O B 6 p E m N v B 9 Y U K F m a 1 1 s Z K Y U i a g I b C / 3 E K d p J t y X E Q t W W p j N 3 E d B S N S o / k 3 A k v 8 X 0 w S M h L T i S I 9 P r t K V p P D j Z h b p T P I Y / O j / n D N t M D 8 3 8 0 Y F Q u e j t V W A q r T A G H U 3 U 3 P F o a 0 l L a D T 2 U K 2 g 4 x x E t v b J f 3 L Y a M s U 6 O g M H P v 3 y A Z X 3 J p E H u a g 3 y b a s I e i N 4 5 D E f c T u g Y + f n Z 1 T N X s O O C x F C p o L D x 9 u 4 I D e 5 u q V a R w d 0 l g t X G H b c p i d n 6 S i U q k J E 9 y R Z b Z b l X l l w K k c N B 5 e X x Q V z W X S m C c o v F M B J + w 0 7 r U i j 6 P n 9 V k 1 q e z C 9 F g E L h p c h 6 Y W K K t Z e p P D o z N 6 v L C B n 9 r E 4 O r N G b M M X v e T M n x 6 / w V 5 m w + 7 m T M 8 X U u j f l H G 8 9 U D 3 F k a w 0 f 3 H x i D v 7 p x j s q F D N A o 5 W G U h s 5 v + l f 1 M m a n V F M w Q k d Q Z 1 8 o n 5 C I 6 r / 6 j V / 6 U J 7 G 5 M 6 1 W h T I 4 R 6 x U g 6 T c i R v 8 + r n s q a e O J b + l j c a l t 8 S l J M N p / Y S Q i m M q N + H l W A V f F A S K x W Q i q M X T z X n 6 z 4 t X k t Z D G a P J y r o q M O K e v M C b V r 4 e r W N 4 w O l d 7 S w Q 6 5 i t h Q l H D 7 e P 0 Y 8 M Y M b S 8 B 0 c g L h m A 2 p o 1 P 8 / C / c w 9 x U 1 O S l + f w 2 c q 4 Y v Y A H m d Q w u 6 P T y h O e B c 0 K 4 i 4 9 X q G c h Y U u e G S 0 g z M S 2 X q l S U g S I d G k d 6 Q C D D 0 w k K 8 W K W R 1 e r W U W R C n S e n B c R W 2 i g v N v h c q X H + Y O j e V S p N j E y a a m D 1 L k Y Q f m t W 5 x X I L + 4 R 4 F V r c W f K W 8 e s u p M 8 G v F + f 1 6 p h f l q B D R v h 1 c A U v N T 0 Q q 3 W N t E x C X 7 m / J x W c I m 8 Q e l f L Z y y D T J 8 4 V A Y L z e 3 q V g + p L J V z E x O Q L t J W M g X T s k x X Y S 2 B U K z X L 5 h Z v + f r 2 3 T g 1 E Y G 0 X s 7 W d R I Z 0 7 I V e R o u x T 2 E 9 O c o R F p 3 C P 0 i t 7 A 3 i y l s H 8 Z B S H P G b 7 M G 2 W g G s Z i X I U L 3 p e y g I I y 0 Y I 8 Q T V 1 y i k F 4 R h X l x w / L S G T P f s 8 / n L 5 H u j V K y Z p R U j i D M z K 8 b g V q u E a b D i + C x N W e p j d / 0 x 0 Q U V g w L / x Z d P y T H n U S u w X 0 9 O M E n + n C 6 U i T B O s L A 4 i w t 5 B M p L r Z j C 8 r W r v E Y Z o 5 Q 7 T R v 4 6 f m 0 l U 8 w p G x 3 y h O N m p f I o c l 2 p U 4 P i C 7 6 H M t 9 y m Q b r 6 0 s E D H Y c W 0 x z r 5 2 E d K 7 c F J 2 m 6 B E v T n A f L x F B k b O n V R G v J 1 o p m l Q m o 8 c X E k G W q h o y o + 3 e y Z V z v r L f / d v f i i r p z 1 v V S B F q 2 b l B y 4 h n U K C P O 6 V g u k 7 / k 5 l 0 X f U C w q s F l D Q 9 d C b l U t 1 W i c v l U W e S w E L F V + 5 M D e U b B p o y c + N o P J H 7 x Z a e 9 W 0 V s 6 g 0 U n J M D 1 b 0 E f P Q U 6 i l H h V q k m O J y g s h F 7 E r I J s z W 6 L O D 9 H Z d U 6 o w F u X X P h 2 W 4 G W 4 c X G I v Y 6 e W C 9 I L s x J a L x J P Y P D C C f I O c i Z Z T S 6 i 1 k O / g 8 I D w v E 9 L 1 k b 2 J I 0 3 3 3 2 D c I A G R U E Y D n i p X E O P b R N f U p 2 / H / / g R 7 h 9 j W S 2 V 0 O w 7 8 M M Y c G F C q 4 c H L M f + v j e N 1 9 H r 1 n D 2 u M X V P I o F q 7 O m 4 4 f r V Q w y o G I x f 1 w e o M U s B x / u o g k n P D Y 3 J h I R k 0 f K T z v p v F p k w 8 E I z 4 z c a t C K V p o p 6 C G D F G K y i W v U 6 k 6 K B w p k u Q u n r 0 8 h O r o L U w 7 a F W 9 S J F / 3 a a 1 O d g / 4 e d j 7 F A 6 C y K C u b l x q P C / i P v p c R H 3 X p + k 4 Y I p m n J A 7 + o l n / O 5 g 0 j n a m b z P M u g h F K T H s 0 5 h o N 0 C 6 W G n f 1 H h O C c 4 D C N 4 P 6 j x w h F Q 4 a o / 9 w 3 F g j f g a t X p x H j W A X c 9 N S t c 0 T p v R v N D u Z n A / D w + e 5 / v m G m J i q E Z 1 4 q z i j b Z e 2 3 M T U R x f 5 B D n 1 L i M Z d G R 6 E i O z D H k V r k j L V J E f 0 J e J m e m B 7 7 S X S h I X F 2 g X m 2 H c u v 9 N U y h V t U S m G e j G P E B X I L t R A z y T o m 4 w H E f D a s b 2 V I s 8 K w k G j q H q D T 2 l k a L e x t 8 N 7 k 7 e F 6 H W n Y y 6 M E S F o L 6 y d 1 B 7 c 0 / e E l G k w 6 j S A H i P / S q / T 4 t Y O n 0 2 1 B l + u r d O Q N m D 9 J / / N r 3 9 o A g b 0 s / I a W v 1 q Q u J U H i m A 4 V I c E H 2 n 1 6 X V l k I M v Z K 8 0 x D u a T d w a a + s p z m c x 4 g 4 y l u J X 1 E N j X e 7 P F 6 / X 9 B a 6 J r 5 Y p F W y 0 E I R y 6 n k a H i 6 J 7 D y + j / K h X t x 0 V u H S G r s p S P 6 I a T f C B d X d z O b a J E 0 7 E W g u F p E n L 6 G D b v h E I 3 N e 5 m J 9 R w e J Y l t N O u 6 u K J V g R C C p x M 0 T N 3 K A g x C h c 9 H T n J 4 6 f P 0 K y 0 U C W 3 y p 4 X a e m c K O U O 8 d b E a 7 g + v Y y o L 0 H r Y M M f f f o c e 6 d p H G V V h j e M T z 7 5 C q u b R 3 j 9 t W v o k A 8 q A f T B k 0 2 o / s O J a r q F Q l h Z G E d 8 l A Z i v k 6 Y F K M w x w l P 5 P k d Z l 8 j R a C + f r h q F v / l i z W s b x x Q 6 E b w 4 P E m P Z A b 5 6 k M h 1 2 Z z S F 0 L k b N C u H e i A O b L 1 / A 6 0 q S x B d M P z j p n Z z 8 T j z 4 v J Q l x 7 W j R t L / Z G 0 L r m I f j V G t d a O Q Z N O i S B j v e u G d G u W 9 L A i O K M R N u + y Y h o 3 Q r 0 Y P o + T p W D i I K 0 v z h K J 2 Q u 4 m b l D h w 6 4 a r O 2 U C X j o 3 o 3 m K A W 1 j 1 U a t 2 f P N u j N 6 M 3 7 J S R n I n i 6 m m K / O Q 1 0 V T q Z 1 n N V q Y z K h F H g J x Q m Y q m 5 U M 1 k Y C F / b G R y e G s 2 i n A k g M f y 2 m d K e L a Y n f C r r Q a 5 V o Z C T i g 8 N 4 O N r Q P Y v W F C R 0 q + h a i A 4 / d 0 8 x Q h G i Q F u 4 K E s y U a 3 l i c 3 r V O P k g 4 f e v m V c w Q T i 8 t x A m r x 6 n w q n p E j 0 m P i N E q 9 t l P i N 2 h 5 I 3 w m d p 8 b j k G 8 U g i J b b 5 T / 7 T j w x q 8 g a 0 F S w 9 G g 2 3 Z f / 4 S 1 I Z W j 9 6 C r 1 q 5 A m a y / n z o A P b p 0 t y Y K Q A g m n 6 X M J + q V D 6 W w q j d 8 1 n 9 H o S E H o c E m y r N g Y b U d y e i m I O F x Q U / 5 K S E E b K 1 v G 7 a r W C / d 1 j f i T r e W j y u 7 S s Q a 9 u 4 x g W W k m X p U S u U c X W H r 2 e P B u t t s + v 1 a y q E + A 3 S Y x f b P S x P N E l v K s T 5 y + T i 5 3 C 5 r t A r j 5 u Q p 8 9 K q q D s M / s p s B 2 y b / a 3 M T d F x Z 8 + s m / w V / 5 + V 9 A h z y J y B M e e x T V D m G L p Y n V H 6 z h n T f u I U Y + J 6 t J o 4 Y H q 9 t Y m o i R Z L / E 6 7 e u c M D q Z q P q I J / 5 J F X E O L m g n v P z J + t 4 9 7 V l H B X Y p n i I y t 3 H 8 5 f r m L 3 h R j 7 X o R W f V F d g n 5 h / c X 6 C g z R E B X 0 S 9 / W t D D 8 b o 1 d t G T i t x O X n u + u I 0 f P U C d 8 G I 3 5 0 e h U U T n P 4 5 v t v m y X a A 8 J r w Z R 8 v o o G L X a / r + O U / 1 i D O 0 f j w H G 4 M x M l j C 0 i m 2 k j s E x o l B o g Q s 6 n i V B V V 9 q h h / K H P G h R m Z S B Q G i A O j 2 j I o R B n w c B e i Z x X i 3 6 f P 5 i C x O a F 6 q n 8 M b 1 C P r W i C g R j o / J S x r i T X y m S I I y N k L 4 2 o V q b z x 9 v M 6 + o h f n G I 1 o N 5 O R F j 1 d E c + e W h E f N O m V y c 8 I 4 Y 5 T K d y 4 e w W b 6 9 r U D f j / f u 9 P M T c 9 S S 9 M y M r 2 v H 5 z C p V m H Y m x c R r n U d x c F n 8 r m 1 I D U x P s f 4 5 x r X F B 2 e u Q 6 4 l n d t g P N h R z a U T I f z 7 6 y d c 0 D F d x f n 5 o a h s G g 0 5 y z w 6 + 3 u g i P r 2 C F j n G y f Y x l q 6 s o N N V X u A x U Y U N 1 + 9 c h 0 o Q P H / y g g Z 7 H F F T E 4 V G f G f / P n V j q F B G a Y h L p R j K 5 1 N W x H D f 2 y H f k Z L p m G E w Q l x q e O z l j 1 5 S M q X R a O 8 l U a Z h / b x X 1 2 Y v y 5 t I R U l d z E u T o w q j m + I r P F Y L C L U o T y H s D j / X 9 U Z o g X t a E N g r 4 O 5 8 F m d F H / K t S b Q q h 2 i 0 L P A O d n B c c r D t T s y O K 2 O 7 R g H 2 s f 0 h / O H v f 4 1 w 0 o 2 P n g 3 w 3 e / 9 L H Z 2 N 7 C y v G I m P L W D x 9 H B K Y k p F b f 9 E k f 7 V c N L y i W V t 2 L b 6 Q m 0 3 W m e g v j r 7 3 7 X V I + 1 u h z o 0 2 i s v d z H 1 Y U k h d + G J 9 s H 6 N b Y d p 5 k G S G u d t j I p 3 Y w E Y r D 7 R r B 1 O Q 4 v C q l R j E / o 8 d L u I Y R x Z P M K q o U / r H p R R P 8 6 H Z H M P P u r 2 H v o 3 + B d s + K Q o H 8 h / y G T 0 / C 7 c H S r J P n V f D j z x 5 T 4 C Z w f K o I J L 2 z V V V + l b H v M B b 5 1 u 1 5 W u 4 K 2 0 O o S s V 4 u H Y A f 9 2 O a R q o I 3 q 4 1 6 6 u m A w P l S y w E p L u H e T x 5 t 0 Z W v E g E Q m h H o 3 A K Y W y Y J X C F 1 D O 5 f H u u 2 / B F 7 J B 2 f V r m 7 t U d q v J A h F v e r m x i e 9 / 9 w O c p r O Y C 2 e Q S M 7 D a u / j s 0 + 2 8 e 4 b C f Z j B 6 7 Y 1 D D r R f E s G p Q H D w 7 F F w j D / P R q N s I w C 7 3 i P s J E K T 5 r D B P k s n 0 a 5 p 8 8 2 s Q p v f v 3 P n g N e f L Q H z 2 k I t I j V Q m / V I g y m 9 u F h X 2 o O h N C A D 1 i s y x h n k r g J e N h B G g A r 1 2 Z I a W g s L e q q L M N 8 l A j 3 R r H Z I V t f 4 i M f Z F I y s l + 7 G D M l s W T n X M E Z u 6 h T 0 8 r j O S n 8 c i k 0 + w / G r 4 u d Y E G Q f z N S R n V X s 0 K B k l 2 p Q P W / / q f / P 0 P h V f l y i T 0 m l / S F w q r a r m B c K n g n w T 7 0 j s p 6 q d j R f j + I h T U 7 4 J 8 + k 4 K J 4 X S + + X x J t h h z l G n v l J S u k 5 9 p m K W K j 6 p x Y G a E J T y S v d 0 T I u W Q R Z S 2 c 2 / 9 6 c 7 C M R X c L D x G Q J O Y u g 5 F y F H E X b f G + y w D M a j F t y 9 O m c 6 c G T A t v B a x + k 2 Z u f u E L 5 l U C a M 0 v y M 1 + 3 F 8 + f P e C 8 7 g r T M f Q 6 K N 0 B i O z q g k K j A f w a 3 7 y 6 j V C o S R s 4 C t T b 7 x A f q D Y X h O W w U u m a 5 g k + + e G 6 s 7 L U b S R L a K K H W K K 6 S W 1 2 5 M m 9 2 e 1 R A J l t r U v A V 2 n 6 B T K F A a E a P w P Z h J I O l a 7 O o d x y 8 X w e H O x t Y / H 8 / h e t 3 P 0 X 1 b / 2 0 W Z i Z z 1 c w N z + N e D x A I 9 C D y g p v H 2 X h 9 c f I j + I U l j A m e d + B J m b p h q 7 f W D Z L v O m g 8 P D p u k m o d Z e b e O v G I q L B E D 3 J B F b 3 9 t k X m l u y 8 n r n S I T Z H p 5 7 m j u n l 2 2 j T G i 0 S y g 7 M 5 m k p Y / Q 2 I H 3 C h k j K G X Q T h N e G h Y F f b S t j / a c 7 V P Q 9 G 9 5 U u l p P n z 2 + R F u X 5 l m W 8 + R y p X x 6 O k u D c A Z + Z 8 q v Z b w + M k x 5 n n s t e u L v L Y L y Q i h 1 2 K A c H A U O 2 s p Q i z S A c I + J f U m o h G T T / f l 4 5 d w h W O E V n U U C x U a N y c a R I 5 u e x v v v v U W Z c + K G 0 s z u H N j 3 B S o u X J t h V D c h 7 3 9 D P Z f b i G Z T B L O b + P F 2 l f 4 b B u o Z H b R o 3 w 4 7 O S p f E 7 V V S x f + N A a B F E t 1 Y h M i K T 4 T K n D Y 7 g I a X e 2 9 3 G W O o W D h l V 1 5 F X Z d 4 Q G Q N k u p n 7 J q B 3 W X / z b v / C h c R b 8 U k o j 9 V C W g B T D C L 4 + o G Z I Y S 4 9 l D 4 T l J E C G a 0 0 S i P P N Z y T M p f j d 0 a p e K w J s 7 / 6 z M A 9 f a j / e A 2 V G d M M t h J h j S I a Z V S M j U N 3 e U + 2 r V q p 4 u T w A L f v 3 K Y l O 8 H k 7 A q O d t M I O F Q t a A G x U I 1 Q x M / O c S N T T G O L 3 G P / O G M y i C e v v k f Y 5 6 c V C y O e j G N y L M q B J S + g u Y z R O 6 0 + e E Y + N Y Z C b h R t k m J f g J a 6 w z a P O m n J w 7 g o t G j R B v j s 6 V M 8 e r K G / P m 5 m Y z e 2 T / F / N Q Y t O m a a n A r e V M 8 Z W x 8 j I a C o I u e + e M v v 0 S 7 0 a W S l u i 5 C R + O t K e U H y X 2 c S z h I N z 0 w e t U V S I v b n z v n 9 I L 0 3 A 1 2 j j 6 h Z s o E 7 f 3 u u Q Y F w M i h j q 5 G L 0 j + 6 P r J H H v e R E O E q 5 5 I l h d 0 4 Z f H A O S c N U g f E B D M T 4 e g 0 o N 5 w k j J 8 g P 7 U 0 X 3 E E 3 + 8 d B i x v H H L m c d s O I J G N Q f R C r z Y 9 J w s A Q D Z g i s o / 2 j 6 D d J v Z 3 j 1 B q N q F i l N u b W m i o s X T R k 2 n 8 r R T W f b z 1 1 u u m N v 5 X X z 3 G a 9 c i O K 9 Y C d c T Z q P v c X K W q b g f x T o h Y 7 N I j x E E b Q I N z D j 7 k d 6 X M G 7 j 5 S l 5 J N E A U c P B z i 5 O 9 o h K O P b B W J z 8 j 7 L I 3 0 d s b h M R t l A u V Q J a G / p p 7 1 6 l S 2 k R Z z z a R C a b 4 X V q 2 D 0 q Y H l x H u V C h n J T w c 0 r N H b J K H l f H V u 7 + / A l t W k 2 7 X W I K G f g Q 4 5 / r L 3 Y N C s u b A 4 P c m d p j E + O m V r 9 C p P n S x W 0 2 Q e L 5 I / J s S R 5 J Y 0 4 j d H T J 8 + w / u I l I u E w n t F Y O r 1 e W P / b f / q b H 2 q u S R N T 5 s X G a / M s p R N p M l c h c M 1 L S T k u J 2 3 1 f q l I l + / 6 X A p x + a O 8 J y W + G s / 1 i o M Z h e W A X y q i P t P 9 x L 9 G q N 0 m x C 6 P p A l M H p M 9 P k c x S 5 J N A d Z a J T 8 F w E t s H Y s F e N 4 o X L R q v k G O 5 1 N I g g 6 S Y G U O B 5 B q T y M 0 d g M W W p 7 4 H D 0 X Q V O j X I L d T R h K 4 7 C 7 s U / o 1 G b n J D h w I y S 9 I d h p D Z X t P k q v I 7 w X p P D a 2 Q d v x a O 4 N p M 0 c z 9 B w p M L C n u b M M 8 7 H s e V 9 9 9 E Y f U l 7 t C T R T j A M 3 O z 5 H R e f P b l E z 5 D F 5 s v y Q V d w 4 I q s X j Q r D o 9 O 6 v Q M p N P s H 9 O 0 q e 0 i E 3 y k j o 9 V w k x c t d B x I e 2 3 Y Y z E v + X b K M 2 I G h d F N l N m k w e 4 M G L I 5 z n q X Q j R S S j 5 I 3 s r 4 A v j L A 2 C S d 5 D / l d S J A 7 d M l J u o U q 7 s T n 0 S o T W h H K f v l k G z O L S c K + F C 3 1 j u n n C 4 5 H q 6 U I Z B j b x 1 l s 7 p 3 Q W L T g G y E U 5 X V 7 l H j B t G Q y Y d Z J + f i c + o m b U s h u w i C V K V N B z i o N c c l s O Z M / V 9 X Y G a z v Z q h 4 I E R v E Q 4 e w e 1 e x k X b a 5 a K t P k s l c o u A h y v e D x O v u u H i 1 C 5 R 3 i 4 s X q G l S s L y B U a y N C r v X H 3 G n b X d 2 C h c L u d 9 I w J K m U q T w V V v f 2 k i S 6 m z h o 4 z p I n 0 V D m z n f g 8 t n I 1 4 7 Z T z Z 8 / M U z k x 1 R L h d R G I n i 2 + 8 G s L R A C D 1 t x 1 j E Q W T w m C g j g G B 8 E S c 0 I K q o d X x 8 S v g f w s 7 O D m 6 Q L 6 m c m o L Z q t Z 1 S I i v r A n V N 5 x f W U a a i n e d M D q b y c O y e 3 D f Z E o o / + t S K S T 4 E n j + Z w R Q U E I v f a 7 v t W 2 I v n d q E S I x q Z R O f 0 u x + g P N S 9 H 9 8 E f K 8 2 e f v z p 3 C O X k e X S M r j 9 A L p d D K B w 1 / E 3 7 M w n H K 3 x P B E h P 0 e P 3 e U K v E u b n 5 y n 4 w w x 4 n a d X v 1 m B E z s U d h F 9 K s L Y M k b d A X M v 3 V c v 3 Z N N U e w Y O 3 L 9 E 3 E z W X z Z J s F M l Y / O r q 0 h V K P V D P r 4 N 2 C 3 0 E P R c 0 6 N e V G i W / / X f / I x 3 v + F v 0 R O w H 6 i d d Y i t J P n a y a r Y G o q g r 1 M y S w r P 9 h P m 8 m + c N h H Y z S M m m p O T s t h r H z 2 k N 8 J N z l P 8 f i E f W h H 3 Z L F 7 A 2 F o u 0 o N n p 4 s Z r G I q F s n o o z Y m n C Y f M S N p 3 C E 1 1 g H 7 m o l G d 8 Z n I A L 6 9 D i x 3 w B A n h V P K a n o u 8 a f c w j 1 T 2 B O P W A G G M O G U B P v b J E g f f 4 X O i 2 6 y a p f 6 q g 6 d V t E o n s 9 v p B V t E E H U V 8 p w w 8 M V J X v 3 8 J I f o 1 A Q q 5 F L K K G 8 0 W i b K 5 + a Y j 1 B Y l V b 2 k i h g j r x G O y f 6 H B m 8 e f 0 u U l S q H f L T S C T G Z 3 T g 4 H g D S 1 e / y X P d 2 D 9 R c R k r 2 3 x C I z A g T y v R a G j R Y p Q S W 8 H o x R i m C S V 3 M w W 8 c 2 0 R f / S T r + D V J K t q E Q Y T N A Q t 9 G g E Z m a m C S V f G G M Q C w T Y X 0 W 8 8 w 4 R h o I F G 8 c Y i 9 q I U O o 0 M G 5 k j / L I l a 1 U g B B K 5 L F W m w t T s 1 H 4 n C 7 s 7 x z i g s 8 7 s E / R W J B D E h W 0 i F S U M 3 r 1 5 h 3 K f 4 f y 0 + d x p + i 2 m 0 Y 2 t Y Y t T M V 2 q 6 A L D Z l i e t 0 + Z e 6 3 / + G v f m i E k w P 9 S k a N A C r m f u m J B M 3 4 Z o R P L 4 U P z S a 9 1 g H f N Y l 7 + d L S Z a X c s H H U G 2 U W i K O Y I p P 8 9 i / C Q d 1 L 7 7 q + r q v l 8 P I W m X S G A z 7 A x t o W H Y V 2 6 q a g x C O 0 e A l a D g o y L y R F 0 T k S V A 1 8 N m f H n 3 x 8 i i v 3 3 o T d K 4 I + n J T u 8 r 5 m l 0 S + V B b 4 0 c N H u H b z O i G i E i b V o m G b l B b U V B p J s 4 v 3 X r + C B D 1 W 7 a y M H U L P P j 1 U 7 T S L P / z 8 G T s u j A 4 V y 0 k v t P F 8 F Z F Y D L 1 K w + z k O E F 4 F S K k V E B G S / 5 n p p O I h o n N a Q D Q b + P q 8 j x 5 m w M e l 3 Y r a S H M z 5 0 c + N Y o E U D T g n M K 8 o A K / N n D H c L f K u Y m A 5 g k P A 0 H L I S R d Q y 8 S z g 9 q x J q k C S 7 L z D 6 7 + / D S s i T X B 4 n P C d P P N U + V q N 4 + o J W 3 x u g R x p B y O r G F f K v 1 2 4 t Y o G c z h d 2 Y X u X c H l q G s 1 W A 2 / e W c R E k p 4 z 6 j E c L x H 3 U i E 1 q S + 0 Q E N X r m K U 7 T q l c e g S A s c S f p z n i i Y Z W W u Q 0 m d 5 a P l 4 i 4 q o o m 8 q n r m x W 0 M y 0 c Z Y n M c H E o R a H o x H R v H 7 P 9 n G 7 d u v 4 Q U N 0 A 3 2 h c u l O o c u M y f o 9 C h q V 0 Y w U I W 3 M 4 6 F p T m k V Q j V 5 a a S b u A B P Y i d P M v i a K K Q a U H r w 6 I 0 H r K X y n j Q j i 3 h m N 8 s l Q 9 H t D r Y S c 4 8 a Z D W 9 Z s T W J 6 e Q b 5 W w e 2 b c T j Y J z d v r + C b 7 8 5 g L O G C z W N H o U H O R M N 9 6 x o N F + n E 1 A T 7 w t e F y 5 q H x 3 K O v m P M y N T + 9 q 6 R K w o f j Y Q b L o 8 q M m m y + x y N Q h q V 0 1 1 Y f / O 3 f + X D o S W X d 1 K C r H i M l j F o 9 a 0 W 9 U n g + S N e I 2 k 2 x w 3 n r c z W M P z I h N U t Q 2 F X R u 4 o 8 a X S m b x u C j c V R 4 v 6 h I m V j S E F 0 k v b 0 W v v J P E p X U 8 N 1 U b P d Q 6 e 1 p V M z E 6 Y y b l w M k J r Q g W 1 9 A y M l B K a u S p a f B t J Z J 9 k X I p 7 4 9 Z N C q J t q H D 8 n y K R 8 q y C k f s H B 6 i U 6 o a k q l 1 8 E G M s B D X r W j a i I p D 0 W K P h A L F + E 6 M c z D 3 y u l E q i C v k x 7 O D Y 8 S X Z 1 C o t r F E h V x / / M y E U U v F H C x 8 x u z 6 G u Y W F 6 C F w q p X I I H r 0 a I 0 q j Q k t O K f f f a Q E C m K Y r F I Q f T A 7 7 L g 8 L y G l 8 T t H X o L Z Y P P X B s n F 9 r F 7 e s x Z D I k 9 s 4 R K t k I U i U n C h U / 4 U u O s E g 1 4 n t I H e / j Z / / 5 D 3 D r j x / j 3 1 1 b Q I V C e Z J J Y 2 4 2 Y n Y l r 9 Q J R w Z u 3 J q Z g c M t b s W + Z Z v s I 1 p u 4 j P R q V K 9 j f W t L e R K t L g 0 e s r i l 5 E L + u 1 4 + H w T 0 z R g E a 8 D Y a / P r B i Y X p x E t X y B V C Z L f k J o y + + 0 X 5 d 2 l 1 f 1 p 5 i Z S O 0 T g k W p i E 5 8 / T S P 0 9 O n h K l t r O 3 n 4 Y t Q i e i V V t h v L 7 e 1 p 1 K B 3 6 f R r P L + h A 9 v v X O P 9 2 / i g J D W Q 0 O h N X b 2 f g v r 2 0 f w z V r J / b x o 1 9 p w U A H 8 v g C P 7 Z v J 6 D u 3 p s g f i + w W K Z a i 0 1 b C R i u O y K O 0 J D N B v i h 5 U T H K W H z M 9 M W D B / s 4 5 p h / d H 8 H W 9 t N R C e j + M X v J f F 0 v Y L l F a + Z v k m f 1 V A q F K i 0 W m x b I V 8 6 p d G Q r P Y x M + Z E u 8 w x j 7 p h G 1 T h 1 7 7 L 2 2 v 0 U A 0 q 1 G / + 6 o d D l a A h Z Y e a t R 2 0 / M o W V 4 K n v M 5 l A E I T j K a A C 3 9 M / h / f j Y B T I f Q y 0 E a j w h v r G N U d 1 7 o W q Z C O G U Y Q j T O k 9 V E U k Y / M w b 2 E X n r X f J S q n Q p b 6 z j D w 9 j h 2 p F B y q E Z a m W + K x E x d Z I x s X 9 N R q u c k x S X F z F t k 2 F 4 q q j a W Q 4 r y 4 s I h v 1 G q Y c N 4 L O x n f J M K q 9 7 4 9 Z 1 K q z W s 5 C Q s 8 N z V H Q 3 s X m x W D V h 8 f j 4 O M 6 P M 7 h 2 9 y q O C Q / G Z q a G Q Y V Y k g a g h s j S N G a J E W v 0 g q 1 y D T t b e 0 j y u 7 N 0 m p Y y a Z J f t a v D k y d r c B J 6 a c m H 1 0 n h W l 6 i E n Y R X L a i T v K c K v B Z H C H 4 S d j B d x V F o e r T q 2 w R 3 q g a b A f 5 d B H X / q 8 / w c L p u e n z D U s D M 9 9 Z R J U G Q / e 6 o A D 3 K y U k 3 G E M y N / u P 3 6 B P u F N v l r D w V E O G 1 s n K F P h t I v E O / d u Y j Y Z I K Q U T 2 7 D R Q M 1 6 L O f K Z D x B G G M 0 i i o b C E q y n 6 j C b / T g v j E L B r k S 4 p / B e k Z W j S S F R q h w 6 N z w q A m v v p 6 3 X j U 3 b 1 N C l g M u a q d z z + C m 1 e v Y z z h h Y u I I s F 7 a p + p s V g Y s 1 O z i C X 9 q P Q O q d w X y N P T h r S 9 J z 3 P y f Y p u c k c N k 5 S e P + D b 9 N Y e 0 x 4 v F A r 0 g t V K D O E q f U S r t 5 Y g Y s K r g p K W S p B o d D B 5 M Q E D n d P s X x l C a v r J / S I Q S p g 1 t S g 0 P K V b 3 1 w k 7 B l F D 5 X B + e n e 3 i x V s N I T 6 l J 9 I z 0 P K Z O Y + I K x s e t N F Z 2 x M Y n E f J Z T W L 2 a 9 e i u K 0 s m C D 7 K T J m 6 p v 3 e i N 4 4 9 4 1 W A 6 O v q Z O K G w w V B p Z Q F l v R X r E j 9 o U h h A t t 4 F r F O h L i C Z l k J X 4 i 8 o k T 0 e / Y A R X n k l r R k z F H 3 6 m a 1 t e K a G u o Q V 7 C o l r t a p R N n 6 m Y / S j 1 a x a H 0 T 2 B W 1 4 r H N U a N N F e L l L v K 4 l + g p Q q P w X N d / s E B K J q k b 2 E M I p U i j F E c Y X i d R 2 / r q + s g Z a z Q a F p 4 c v 7 9 / H 8 v I K k l P j P I 7 t 5 3 O r z T o / l 6 + g 2 2 q b F c W F 4 n D Z x u Q c l e o o i + T k B B 5 8 9 R W + 9 V P f w t 7 W D q b I H Q T x j r 5 + h G 9 f X 6 T A 9 F H i t T b 2 z 5 A v F W j B x 8 g 7 S l S L U d y 8 t Y B N k t 4 4 2 3 6 0 t Y H T U g 9 u 4 v O J p V H Q L P N n H I X z N g 1 X B 6 l U y q w x k 7 G T Z x t c H I M 8 G 2 / e X c S N 7 / w v x g D S N L D N A / y z f / K r Z i W y y m H Z z + s o / O Q z X P v l v 4 7 F q R l Y 3 T Y U 6 F l U Y + L B k 1 0 S / E X M z 2 r h Y o 9 9 Q U V I q 1 S 0 c 5 g F A B t q p Z y J k j U b e b x + 8 5 r J 1 s 6 V K z g 6 O E F i b p F K E K C C y G j Z c P 3 6 D P 7 g T z 7 B z 3 3 3 A 8 M Z O x R I J S K v 0 9 M q Q X V 7 6 4 D e b A L T U 2 P s X 5 v h y h M K y L C f j 1 W 2 j d 4 6 V y g S w j Q x t h D G R 3 / 6 N a 8 5 C + t e y w S f S i G t z a r j I Z X 0 + z / 3 f Z P a 5 u b z 2 E Y 7 2 N w 6 Z 7 + P 0 E O 5 4 b P 6 E U m M m e u O W n x E N B R j y s + T J + u E g R 5 e S 5 u 8 q X a g e P U o / u C P f o y f / e n b x u O q s I r d q U C b G + n 0 K e o t y i w V V Y 5 A G z b s n T X R q W Z I P y x E C O N m C U q t 3 q F 3 L V A v p v D p p / f h p t d 8 + + 2 b 5 F i b s K x t / m R g 5 o P Y w b q h x N g I J Z V D h S 5 X V 7 d w 9 8 4 N 8 5 0 S M / W 5 f o Z e R S K s x l N o e Z 6 O s R H u S d n 0 o 8 k Q H m q g l X l R + C + V R / z G z D G 1 h k s + d L 3 L d 3 k O u h j 0 a C H N 8 T x P 9 2 g R 5 y o A o o l g n S + P p d 3 U 5 Y W 8 W m 5 O z K x w r t q t B F Z e S n E I G g X l N V g I r 3 r Y 2 d z C w s I S y f n w m Q U j d S 1 V r 6 X + G w h 6 n j 5 H I p H A h S o H d Q b I n q b Q p / e Z v 7 L A q / D v b N b s h b W 4 v I A R u 4 U k t 8 Z j O / C z n S 0 e + 9 5 K E s 8 O U 7 T K K + j x + w 6 f U Z C Y K m 3 u g 1 4 H f U K d j z 7 6 G n 0 q T Z o C G 5 s Z N / M 5 I v l K U t a y F + 0 S G N E W l c V j V D I n G F N W A f u 1 3 W 7 g 8 f M j 9 C 6 G W d X X q c i p 0 h m + 8 + 1 5 v P 3 B P 6 O 3 t e D f / v N f w s r K L Q z a F q w f H v J 5 x k y G Q j j g Z f 9 r Q r Z G D h E w e Y N 5 P s v 0 b B y j 7 A 9 V W n 3 w a J e 8 I 4 Y Q + e h X X z w 1 2 6 f m E E S M v E z T K S n 2 N / E e P f E W x 4 z C S o 5 b p 1 d S 6 W j t g j I z n k S c i O D J 2 k t c X 1 o y y z W m J p M 8 1 o 4 X q / R c v a Z Z y H f r 7 n V s H a 6 h X C O c X b x J d F K m Q m j s V K b b h 4 2 N F C I 0 5 l H C y J 3 d H b x 2 / Q 6 8 7 J e D o x R O 6 I 0 K W W W r q 4 x B C z 3 d n 5 6 d 6 J + w + Q q 2 d g 9 w 9 9 5 1 D n u H 8 i f j o S 1 3 3 B T B H v 7 V v / k D v H 7 v B h X J Q 6 9 2 x D H u 4 u 0 3 7 9 D o E P p 7 J J P k q F Y P H j 5 6 S O U c Q T g 8 S S N L z 3 Z Q Q H J 8 A j X V C q z U 6 J F u Y G 5 m A u f Z c w O 1 f / j D j 2 H 9 h 7 / z a x 9 K a C X M e h c 3 u h R 6 z Q c p x 8 z s D 8 u / B a M k 8 H o Z j y M T + e p l x E U f G H g 4 9 G S C i m Z R I q + t v 6 U Y l 8 o 4 / F 7 R O j 4 z f 7 + 8 p 1 6 q 7 6 f f t M e r 2 f p G W s F r u o j Z 2 4 R 6 O s 5 4 M p 6 j O m o N 9 m I 0 H E G f i l E p q c x v k X + H U a b 1 q 1 F w m s T P P X p c 7 R Y 4 Q 7 L q 0 j J y K p 0 g o p O K q 9 w s / a 6 t V x z 8 2 + 1 1 8 + Z U 4 G Y L B 1 v b W C C J 1 r L o U X r O E e J l W f N E M m E 8 + M s X L 4 n 3 H Q h G S d j J C + w B D z z E + i o O s 7 a V M q Q 5 f 1 6 l 1 d 5 A p d z A x s t d K s W A k G 8 U x 7 k m n A v j h M a 9 Y c n q o M / U M l D t u W j c Z 7 h h U 6 u h b R X c u / c G r b + D U N h D m G J B L E p h O D 3 D P M / P F w / M z h K J / / N H m D 7 M m 7 6 b z j f x Y M x v O J w 8 k G p 9 a N W t n 3 B 6 l 5 x Q 2 S u q r V 4 s l M y Y 5 Y t l e s 9 T z F O x 7 R T 8 p B b R 9 T t w j t h R p n W m z Y b q x w 8 I u S 8 u W l i Y m k C u W M I b F E R t V q Y I r B b Z q c L T q P U Y 1 Z Y W L R K u 2 1 3 w s b 8 c X t U 1 d y E Y D O E G D V N I d S o c W V y h 8 G u D g L F 4 1 G w V o z 2 X t r f S h p v J D c e j I c x N x d C u W E 2 y 7 9 L y J P s o g v N U H n M L C f L i a c p V i x A s S f n w 4 8 q V G X q P s u G I 3 U 6 N a C b M v q U M N L R w 1 M 6 e a Y P o 1 W S a a 0 2 c d v F o U t n W N 7 a p S C M 4 p n f u 0 F B 5 i H 6 0 O U M 0 T M 9 G 6 F 0 p W f D 2 O 3 d M 1 F k V u p S 0 / O 5 b 1 w m X F S n 1 s n + 6 N I Z h B S X + r g l K K O t h K N Q S 4 m H m x H A L G N C d 1 8 h R B A k G h N T D 9 V H 6 3 C g g + Y 1 4 j t b X C 2 o p h X 0 I 2 6 S Q i r B J q Y a f U X f o U Q g N X y m M j i 8 W V D H V Z y Z 4 d V 3 D q 6 i A O n 6 U 5 5 s I I 3 V K S q l A h P a Y 0 o A T C G J U L p 5 t V y h X 8 E G r K J V 3 p v L O b A C t i w 3 B g J 9 e k 4 9 L 6 F q r N K h g N G E 8 b 2 / n G A 1 F 2 4 I c L F p 8 F y 2 u + s A o u q A s G 6 h V r B M G E h I M v X o u 3 p G D 0 E X u P E s o V s D K 1 U V C z 5 C 5 F h 8 N v p A P F Q p w t N M 2 a S / a r c / t d O L q 0 i z G q X T K L m i U y n g s S z 3 K w e x Y E A h F 6 F 1 d t L B a c k A + Q 4 s Z j Y X M h g N X J j U v F j C V p l 6 + P C P U O U N / l B 6 G C u g P a N 1 T j Z z D h 5 m p J I 5 f b s F x c w X F 2 S h + M u 9 D 2 a Y i + X b U y Y V f b h 2 x 3 w Y m z F s r l T A 9 v 4 C D 0 y x h u d X U l o i z b Y K u m k f b 3 K f 3 U w i Y f V F o t n F v O o K 4 w 0 0 e V j L 5 l R N J e l C v d n d 3 s c + r u L 1 s 5 7 P 2 c H L 8 j M q W N R S h e V G m 0 m t 7 n h 0 a k h y u X o n T A 6 V o 2 M 6 x v b e O 6 J z K R b P N N A A 7 L w 9 p H D J 4 8 W w H L r s b y T F V c q L s a L d M e r 3 e x T D 7 X J B 8 9 c U O F a I B H x V 0 j D x M U V c 6 d M L r H D q U g 0 D E j W h o D K s v N 8 l / I m Z O T Z z P 1 O x o K 5 X N b g I v h b K W Y V j x 7 r t 3 K C M e v P n m X U I 6 b X w w T i + u l d I V w u 8 q r 0 F F p R z o P s + e 7 K F c y e L n f + 7 b 9 H b k t z T A 6 U z R G E L J q K C l Z X v / 8 8 E Q 7 g 0 9 h Q R d L + X 2 G S x 5 c W G 2 n L l + 4 w o f 8 p I z D Q V / + N L f w 5 d U p i v v w 9 + F b I Z 7 O 8 k 7 8 T s K I y 9 p F h C a 7 1 9 5 K s F B K Y s U 8 d J D S R G H w j t s k 9 p w + b u B g 7 x n l 7 e 1 U Z l 1 1 3 Q 6 S 4 s e + b N r 8 t n N 7 y b n n n c b o X C o o I l + 7 x g e q K 8 U b N H q 1 Y E J f w p b K w F V U S A V k t F k p 4 6 X l 1 I A R Y I o j + T 1 W F E q 1 O H Q M m 0 2 s V a m F 6 F C + t w e O H g d r Q 9 T H X T V D u y w X X 2 2 X f 1 i o b f Z I b k O E Z r 2 C a H 8 K j k l z 8 3 + 2 d v Y R f r 0 3 K Q q a f D G k j Q I j e e E b q q k 2 q D X d B A + z q B X p w e Y C K O h y k o j l C I o G 5 5 W 2 B 8 k H K a H 2 c s i n R 2 l g J P n 0 D P e 8 P E c t v e 4 T A h P 4 a l U i g i H Y l S u X Z 5 X x M L M D L u P 4 8 F 2 K O f S O u I m V + j i 3 t 1 l G p k u f v j J E y Q C q k a b h I 1 9 o x L G 3 c Q o Y d w w 5 H 1 y 3 k C f f L R D C B t N a E 5 H k 5 8 K S F k I 0 V K E Y 1 E T 8 a T c G Q 5 i t i M a 6 a L F o f j s 6 y / Z 1 2 M 8 h r y S h i B G o 2 D l 8 9 r I Z 5 S 0 3 O 9 a c E h o F 4 2 N 4 e w s h Q 9 + 6 h Y a R d V 5 7 y O T q 1 K 5 6 p h f n O F 9 T s w C U W / w A u N + G j 6 r 5 s d 8 + A / / 8 S u i g w r e e + 8 e U Y x y U o f 8 / P g o R 8 V q Y G V p 2 h j Q 1 H E W d + 4 u 4 A / + 9 D E 9 k g 9 P H x 7 h b / z 1 b 2 H U J u j d M f B T i x 0 f P d Z O 8 R E a A S d l o k O D F E b 2 r E W k 4 s b z 5 / u 4 f X u O f U k 5 2 z v 8 3 E g u H 9 c I o 7 I E z N + U O j V A 7 x W S a j 8 x r x F S v s R d t N u F u M e l E E v R p J h a 2 S p P p i i J S k d p E 2 D D U f S 3 F I o e 5 9 I b 6 v h L v i Y I p n u J V 1 0 e r 9 f w 2 v J O 4 m V D f q X v 9 J n a J + 9 x f k 6 C S M / w 5 z u / 0 6 X z G p e c z D w L x 1 J h d P 2 t 8 8 x S a e u A 8 J K w x I z 4 M C F Y 1 x Y H M f X 3 a B X 1 j x L C 6 4 k H 8 n k I M U n h 8 P D B M w o 1 M E W C H 4 m F 6 S 2 p f H 3 C D N 5 X I X 4 7 n O Z 5 l W 6 k 8 t F f f / U l L W + U f T O K K X r Q g Y N G q V 2 h g M f x 9 P l z L M 8 L W g S g / X b 3 N p / i L / / 0 B E 4 y S q K t 4 J z Q 6 u 7 V Z X z y M I 1 b K 3 E K O B W u b y M i a q J I a G e j R 7 z / b J O G w 4 F 7 d y Y J e Y + x 9 X S d y u j G 9 N w 4 + 2 7 E W N 8 r 0 4 u m X o U S n m t U s m e 7 a f Q J w y I 2 8 r X x U c L Q C V R q V e y f p d G s t + h h J j A V J C T W M o v c A R K 3 E 7 y t l s w L Y T j Y r j 4 S 9 K R b a + u Y W 1 7 i / U e R q 1 Z o j I g G q g M k p 7 2 o F V s G z q l P P / 3 k Y 2 w f F G E L W H D n 1 g K e v 1 i D r U + P E k j g M J 3 H X / 5 L 3 + I Y d L B H a G c z F W + j e P 7 F B l r k b d d u z x I F X G A q 4 k V L d y e c r O f O o S X r A 1 p v B x 1 a z F s g L E 6 i 3 L L S G w e x u 7 m B + e t L y K Z P i E 4 u c G 1 5 B p 9 / s Y 6 3 3 r 2 q 4 Y Z z o I 3 b 2 u g 7 + y j Q Y I S d Q m g j h I w V V O s Z r J A j 6 1 n X X h w g X 6 6 h V C s j R K / 7 j T f u G a O h n V D G Z 0 L k + l R W X t B G + G f Z P / z K Z E o o w 0 H v E j 4 J n S J z k m k J s h a 0 d R v k M H 4 K l L w J h Y f / I 9 x S + H m o g P I i O l / 7 2 1 5 y p h E K q / a H u l Q W C e S l k u q l 4 0 w 6 B F 8 9 W f F X n y v b W S 8 j 3 D z e / K X z + N b j A 5 v 2 8 U M F E K j S 9 F B p j I 2 P U 9 k o 9 O w A Z Q J f P o v e J e R 6 6 f 3 P 7 s F 3 X d t m t 6 B H 2 C W 4 S L U x z 2 F V I q 7 C L L y J F M D K F q g G n 4 r 0 q x H K 4 B 7 R h D U 5 h p a r W N g / u k + Z 0 N h O T y A r 2 q w 2 o I o 4 f S q m y + e m g L Z R r R Q M 3 9 A y i R z 5 z y Q x u o x J m x Y v d X q K + P g c C u l D 7 R q E 5 v k O / t L P 3 O U z U c H 2 C 1 S I B C 2 l j d a 5 S 6 7 Q I V e J m H 7 S f k g K H w v L n 1 B 4 q 8 U a F h d i 5 A E 5 e M 6 C 6 H i d + O K l y j 4 H y P + c 2 C J X 6 N S a Z u 1 P I p m k d 6 2 a 8 H k m f 0 4 D 4 0 I s 4 s E G P e b s 1 D Q F K 4 e x U B B V e p R g l S j g / R m O o P r X Z Q z q x x 8 / x j e / / T b 7 n z w x n 6 M n Z z 8 S s n 3 y 4 + c o F T k m h G Q / + z M / T W 5 h N c U 7 / + T H v 0 8 4 6 M f C 0 g o e P X i M F + u 7 + N 5 f / T 4 V i p 6 M / 7 T 5 9 h m F / + b t K 7 y + Z J I G l M Z r b + + U R m e L H O Y N 5 F L n 5 D v r 9 B Z J e t k 8 l S 4 G u 9 O P 2 c U Q R r s p j M f H 8 f l X e f j Z 5 3 v 7 2 / R O I b b l z P D Y v / m 3 v 4 8 H X 6 7 j 5 3 / + f Z P p 0 r e 8 k j 0 a 1 4 1 d L f V X I I 5 9 S O V Z X l q k H H T h C d v Z D 9 p l R g n O I X p A y i P 7 v c P v v v z 8 h S k q 8 9 p r V 5 F i u 5 I J c t V f / 4 1 f M p k S k j O 9 X 1 p w 4 d V L J Z F F 0 z b 5 K o J p Z J 3 f 6 x g t t d C 7 X p c C a n b G e H W N F r V f Q Y V L e K h D L 4 + 7 / B F X M V a d 3 + t d 9 x N 3 G x 7 / 6 j 7 8 W / d q s x 0 i q j r m g n 9 L C R X e V 1 q S Q s z C s f K A u q j a o J e u K a 9 3 + S w S Y L 3 r N f S Q 5 B d r 2 0 a h u h 1 l w F O Z C P c G 9 F o F l d 6 i 4 m i Z g 5 3 Q 5 f g k b Q I S s t 4 O 9 6 s F k P x R V E 4 Q V F v O q L b A W Y Z Q j 8 + l B E o l l 0 5 M T R E m F k 3 V W E F p G a W L i x G c p b L k H R l 6 k p L h L I 5 R C 6 F l 3 U T 0 G r y H y + l D r j B K z l G k q p P 4 c u B V l D K V q i J I / m K h M V B d u G y m j E + / e k H Y Z y c k o a d s t J H J Z E w l X S 0 v m K b i r N P q J 8 M e X F l Z o M K N I x J y Y 4 o Q Z l F 1 C n k d 1 b A 4 O T q D S k 9 7 n A F 2 3 A W y m m t z e e E e q S F T a O C 0 X m R b u + R x x 9 j d O Y X 2 u 1 p d 3 S H / i i K S D J E j D e j p V G J g E j / 1 n T d w / a p W 8 R I 2 e Q i f e u Q j Y 3 6 O E 7 B z e k D Y 1 Y M v G C Y P S 6 L F Z x 2 l i / n 8 8 8 d U 8 p i Z a 1 r j d f f 2 U x w l 7 X w p S N 6 l k h B 6 e x V I q e J 7 P / c O b t 1 c N J P K y m K 3 2 p q w k x / Z H C F M j 4 c l a E Q H K i e w S k g f w O t v 3 j R p W v l c j h C Z / J K 8 S o 5 C R Y K U c K A g U S z s M y t 7 E + M h G g f J / Q i 9 6 A m 5 6 y Z 5 W 5 2 8 i 3 y s 2 T d 7 C t f L X d x 5 f Z G c O E R x G / C a A 1 R p q K y / 9 Y / + 7 o c U C 3 4 4 F E I a 1 6 F l f i U s e i l q p 2 1 s J G y K v E n 4 B L V k r n W M U R K K N 0 X I B B 0 0 R 6 E 5 H 3 7 J z / m 3 I k 2 E F Q p n D 4 W Z d p / S b + a r e B n z G X / R u 9 q g c w f 8 n C 0 y 9 5 E b l j f U 9 w M q i D I h N E m s 3 R c 0 s d t h h / i C A X Z O l 4 I 8 z B N U Q E K t F z c y g q / P e W 1 l Y + v 6 m n c S q V T F W G 1 T o E z 0 g 8 N D B E N + 5 P I l q M a 5 V p U 6 3 G 4 4 n C o T p R 1 E l L Z P E M h + M M t O D K Q k Z K U i a O 9 g U w u O 9 w y w L Y p 4 K d A Q H 6 M n o Q c J B p T Q q x r j w 4 0 E V P A m z s F T H p g 2 g I v G f D x H 0 U f g 1 p I F J U K 5 + e k Q f G z P 3 H T C 4 H Y / l S n k 8 9 F S e g i d l C / Y N V F O P 5 X B T u 6 l k 5 N J P + E v B Y t c Z X 4 l i J P T B r 1 P D W N h K o Y v x G e i 0 p t n q 1 M Z y U P Z b i X J y t s F o n F 4 i F S 8 x L K t Y o 7 k f A T 7 5 H b d O D B 3 K 4 5 Y K I l I 3 I 0 6 P a U y 8 r V u 7 b U 7 S 5 i b T S K V L m F m K g Q X x 9 l L Y 6 O t f A J B r 9 n q R 7 m H + w f 7 9 K w B p A s n N B C 0 / N 5 J 9 o c V e R q t j Y 1 N 5 D I q N + f B w u w 0 x 6 t L f W 7 R + 0 y a p R 2 B k B N H + 8 d m j + e R U X I w 8 j t P 0 I U a l U E S t r 1 5 T G 8 / y f 7 I o F H R u T 1 T 9 / D G j U n M L 4 y x P 7 z 8 P o B I 0 I b V F 7 s c a y 8 N h g X N 1 o j Z x m h x I U k F G j X P U y h W h 8 E F z Y X S C M u z 9 G l c 3 n 3 v N j 2 Q b x g p n o y w X w 8 w l V T O K D n y o G H Q 0 f O n m 7 D + 9 m / + y o d K I Z J A S z F U j o k + g g e K q B L + U C A l v A o w a D W t h F r l x K R r P I P i M / Q k 8 g 6 C W 0 b o q Y C 6 n i b 7 F J R Q d o P x W k b E p U B K M + q b N C N F D f W S A u l 1 6 V n k S a Q 4 Q 4 U d 8 i 1 B P F l 3 v b R 2 y m S u U 4 R V d V Z p M P J M i g T y 1 n 8 O 8 / i 3 8 g t 1 r h R K C q q C M H q X Q i v Q I L e t N n s p J B Y q h 6 y 0 / n Z p J S + f d X 9 n z y R e K n O i Q m 8 o 4 S 7 m 8 m x / E 4 e H R x w g T S q r A 4 b 3 N c / K + 0 n Z d B 3 9 f n K Y M n N M 3 c 4 w R F 6 r 0 q v R e h e L F b M g U g r 8 n D x I P G s q 4 u Y z N R G P + f F s L W 1 g 3 e 7 e M Y X z B F e W E 2 a c Z E 3 V t 2 s v 9 w j b O v y b A t 5 o 0 h g 0 s U e v V y X E 9 E i p x u c R 9 n l R 5 H 2 1 8 b b q O c h o Z r M F j k + D 3 s l u l t k r W T R X a i B i d l E c I C 8 u 5 P c g X T 6 j Z 4 j j x U Y a + 8 d 5 T I 5 P m A r C i x T U f Q r 5 P Z L x Y q l D n u Q 1 B s r s 4 E 8 D o v k p 7 T 4 S i 5 I L T c a p b O O 8 f x m V Q g f R C S 9 5 h 4 2 y B s z P T d J z T c D p H q X y + L C z f 0 R l y P I 6 N F 7 0 T B Q V o h O Y Q p g K 3 Q d D 5 G 7 Z 4 b T I 6 C j 5 j + G R y s p 3 o l o 4 Q C F 7 T O h 4 j g C 5 1 g w 5 m O x M L l f E Z x 9 / j k y 6 R t h L Y + D l v a 0 0 8 j S U y X i A 3 o n j T b n X 9 J A 8 m O o x a l E r H R q d i J 9 0 I k S v W K N X 1 p 5 U N l M e + o J I I 5 U + x i m 5 3 6 M n 6 3 i 0 1 s B Z j Z 7 0 N 3 7 z l z 4 0 m 5 r x R w N F S S f h G v 4 t l T E K I v z C x 9 E E l p + W 1 i y Z 5 9 f i T w q B S 9 i l b F I C w U M J q / L y B P l U Z l f n S r B 4 N e M d J N h S x u H y E D 6 x u Z M O G 6 q c Y A w v Y Q R z e H 9 9 J R 7 D e 7 7 K r N A V p E x S K m V z S F j l h X R / K Z v u I 4 O g z G S V 5 j J Q l W 2 V c T B 8 S Q p n / i a U p G c z X w v n 8 j 4 q q W Z e / F 6 Q U m u A w q E I 4 U o A A Q q y e F C Q v z v 9 b l i L d V h 4 L Q s V W h P B c t T a 1 V 7 H q M 5 b l S S f z N P 0 g w r c t z s k t 8 W y y f L Q w C s p e J Q e Q c q n T R X a z R J C f h 5 X t 1 O h Z g 0 x j w W 8 6 H I M Z s g X z s g b y I X N 8 o V n q x t s r 4 X k e c x 8 P j 2 Z o G A H e Y 0 8 z k 8 L 6 P H e 4 d g C t v d P s b B C e E I L q 1 o I 8 w t x j v E F x s f p k V w u n G Q K v A 4 7 m Y Z m l Q I t K L p E b 4 V Q A 8 t X V m i 9 X Y S Y A X q 4 I M a o 7 O e 5 G m p 1 b X c 6 3 K H w 8 O S c X p N W X 0 L B c e t e W P H g 4 R o F M I W 1 t V 1 C q E l s b u / B 4 7 Z j Y T 5 M o T 1 F e D y C A L m T p k u K e a 1 f m j W B p c S Y q r T 2 M D 4 V N 9 B 5 e / s A / Y s B v v z q C U q 5 L O Y s 9 M Y t G 7 x 8 N n c R i C K I Z q 6 C K f L D Z R / 7 K 7 6 C + b E F / O D 3 P 6 J h 6 G L n c Q b 9 S h 9 J 7 z R y 1 R M E i L T K l T L u 3 V s i h Q l C t S K 0 f E b o Q h H T 1 V X C U X 7 2 5 O k G 7 1 8 n H C R f T X L M v X Y 8 f L R G Y 3 v B N u 0 i S P h c b H p x f N b C 7 I 1 v w u l V u T s v r L / z j 3 / t w 8 s g g h R D c x H 6 W 0 J 7 + S 6 P I h 6 y t q b Y f p T H D r 2 Q h F Y e 4 / K Y 4 T l S K g m / 5 o e 0 n 4 / b X E f K I W 8 n o i m o p M x y Z Y I L R h r Z l T J z N B S 2 l j L p N V R Q I + r m e y m Q l N I o v 5 S E 1 1 S 4 V 5 n x f j 8 F i Q J s P A 8 c R j 5 0 D y 0 i l J f S O b o U r 2 6 u o R C u Y J s m T 5 8 9 X T M J l 5 p P E 0 1 T m o 7 S c p Q v K P i q P l H b 1 Y 5 W t Y 1 u n Z 7 l L I v M V 4 8 R s N A 6 6 q T 0 K Q d n w + z e E P R P o l V e R 8 z R p C B 8 Z e C Q y Y o 2 n l C F Q i I m c V j E W V F D h V b E z U Q 1 l R T a b 9 X w + H m K 5 + W N I d B G Z B P k K L t 7 h 1 R E j 5 k 8 b b B 9 7 7 + 9 g l 1 6 i f m 5 c f a p F w 8 f r 5 M 3 t M g 9 T v H a v W m E L F F Y a Y X r 1 P M 0 l f e U 0 O + Q v E T z e H p G 7 X y u d 4 / P b 3 b s 8 H k 9 t L g Z x O m p R 2 k w i g c F n F W 1 u Z k T k 4 k E B l T + Y q m F z Y 1 d X L 8 + R 9 s h T x l k R 9 s p Z E c I k r Q r S K z o 6 c L c F B Y X x 9 k f W Q o w o e H r K 6 a O 4 F m + j m X V h C g c E t B Q k F 0 U 5 J S K X Y Z I 9 F s c 4 R 4 c H n o B P n s 0 G i S 6 q J J b j u A 7 0 4 u 4 P X s D + + k C 1 t a 3 0 C d X O q C B b 9 C T x c c S O M 6 X 8 f I 4 j X S p B l X 2 f f u t a 4 S R w F t 3 b 2 N i e h r R e B j W n h u T L i s S N + a Q I Z R t 8 d n P z g o G e g / I p 6 y E b / l s B q / f u 4 K V J d X c U 7 4 h + 5 A g S l K z N J + k k b P D 6 q q i 6 3 4 D D k L Q S C K I A 6 I H 2 m X C 2 i N C v t / 6 5 Q 8 p m R S k H j 2 D 1 Z B 3 K Z Y G / h K 6 0 P Q Y K K W J S g n d E M o Y 8 a c Q E + L w C O 1 s e A l v L s 8 r 0 S K L p F + + h n B s q B i 6 g A R e 8 E s v f d 4 V Z t W F J a A G z g 0 V U / f j o e Y l G K h J L i 3 P N 4 / J v z W x a 6 O 7 V k B C h U A U a F B 9 B 3 E p Q T 3 V T x c H 1 P V 1 b y m t l k E o + q g p g I s W B Z q C v L m 9 z f M H y K a z 6 J W b O N / c w z g 9 X P f s F P Z K F R O d K u z N B r y j H Y S o 0 D d p 5 b K E E 0 7 y r H I q h 4 U 3 Z 0 y y 6 9 V 5 O 3 Z e H P N e o 7 h x Z R p J I s J W R y u g q b A X X S p D E b 1 G G y t j Z d h 6 K V y b d v C a d f K P P G F X G 0 t x O 7 l K A D f p H Q 5 P s n x M b b Z w g N f u L i A c j q L Z q B F 6 e V B r W L G 9 U 8 a z Z y / R I Z / U G p 1 q v Y d z C p X d b s H J U R 2 z 0 x O 0 + m F 6 i T D S d G 2 C g i a x 0 0 0 F f L 5 p + F S + k C c 3 s J n J y 1 q r h 3 t X Z l E q l 2 D r F r B 0 w 2 M m z f v k z h 6 7 C x 9 9 8 g z f + + 6 b V L I R f s 4 H o x f Q 5 K Z S h V Q D X 9 t 6 2 o i V v v z y K Z U v h 6 n p W Y S D H n S V T k X l 9 j i 8 V K Q 2 o p S l T P a Q Q k i u Q h H Y 3 z u A 9 v f d 3 t r n 0 B N Z s J 8 T 7 Q G u + N j + 8 B h s h K 1 r u 3 u m A O n C 4 o K p e v T e + 3 e o P G F T H y N T L N F 4 2 O j J L 5 A t n N N w Z D H i d N F 4 B W A l n N T m C l M T c c q F D W 5 6 W N / Y h Q m k T C S 9 N G q i B B c G 4 m f P z + h J H c b Q j N h U q o D y Q p m g u 6 H R U r A n j Y r l L j + X k y E / 7 9 t 4 j z j H K w r t Z 2 U 5 P L x P B C f v o b k g E X W B M U G n o Z D r O 6 m O X v J M 4 l J K Y Z c n k g B T d c y 3 r 5 y K U S R 5 K r 1 S q T M z 0 3 z 5 G i r T M L p m v B + v p 7 w 8 v X Q f f a 9 2 C D f J 4 5 m M B V 1 r 2 J h h e + i F h E B l u d U 0 z U s V C l W S 9 w A F g u S a 8 E o K p u i S l s 0 r Q q T t H 4 M U + h F a Y J X Q V Y B D C q n F f U q C 1 L V k G O Q 5 1 b b D r 5 / i r 9 y e x 3 6 u g L m k 1 m H R d P A 8 K a g x B v x P 2 d q O Z g o F 9 k X C 6 0 K 1 l 4 d r I k B o F O M z a S v T c z N p P T X n Q M C m 5 Q Y V l V H B S a q O j z 9 6 j n e + e Z e Q r 4 5 Q k E a K z z W W d G B 1 q 4 B O t Q A H v Z e P g p 6 I 8 d 4 0 Q l 9 8 s Q k f h V J 7 8 G b O i o R x H u N l A o Q s G p 1 y s W B 2 I A k H b C a J O O C z I k i O 4 v Z o v o v P a n P D Q X 6 j 1 a w 7 b N f c 7 D i + + P J r 9 t E F 3 E 4 3 x i c m c P 3 q F L 5 6 s I v 3 3 r x K X n Z K L + V A i Y T d 4 q X B j F o p t I J H 2 p 7 T a + q x K x g k 6 L 5 / W E Y q k y K U G 6 c X b l P g V W P Q R s i 0 h j f e W C L s K 2 F p i Y p H 7 6 N 9 o m i y T T 9 X y n n s b Z x j l E K u S W N L v 4 n 8 E c e G B u 7 a 5 D I 2 6 G 3 O C M 3 C H N d I J I K z Q g G 3 b 6 y g w z 6 s n u b Q 1 e p d X m f t 5 T o + + O B d N O u E 0 a q Z Z y G S 0 O Q y B / U 8 X y U 0 r W J u b t o Y 6 X o 2 D z + 9 f b e j 4 q H b h G 1 U H G s L h 8 r y v y h T 7 C y 4 e n 2 a x l X o a I R e V 1 M J P l M z Z G B R k n Q D / + n + P q Z X X k f 6 J I 1 R I i z J o D w i b 2 A C Q 9 Z / 8 A / + C 1 M 5 1 i g T h U b y 2 6 N H k O X W 5 8 O f V + 6 B J 4 l M y 6 + L e 6 j R i t 1 L i f 6 i I u l d C i L S K 6 9 2 q b B 6 1 / G 6 p o 7 n 2 5 / 9 r n O G n / F + v I w I 7 u W 1 R G 3 4 p d F a i b Q J J l C 4 z X f s P B F t l e N V K p P O 1 7 k K n K h 9 P g q s J m C 1 / F l J n i Y y R 0 U V o R e 5 1 u I S X U s d K M e o Z Q x h d l R M V o 3 X V f v V N 4 K H f b Z 9 V E y V l t Y t 6 9 Q r Y p T 4 + q S e M 3 U G O i 2 L y V + z j Q Q Q I l w 5 P e k a T q M s j R E q t k L A Y b b h O g X j 8 6 / X z Y 6 J N 6 9 f M 3 U P 8 r k q T r M F o g R C Z J v q k Z N / a Y G f w 4 2 x M X I d W t F s U U u + E + Q 9 J P U c / N N 0 i g J 9 Q t h E K E P u 8 e W D d Z P c W S / l c V E d x X g y R k H p 4 s G z f e w d H p H j O Y y A h s J W n B E 6 L S 3 d Q K X R M H A 0 G i a v Y j s D A Y 8 p m T w R o X H g s Q N b G Q H e 0 + c h x E o V q D h R 9 r s C V o q m 9 f F H P / o M V x a 1 T k u k 3 k U j e k K Y 1 s P 1 K 3 M c C + V a e n l f 1 R x v U q m q 7 L o m 2 0 L P n H F j a n w F s a Y N U W c U A d c E + W n C b A C X I r L R N M n t m w s I J q d g 9 z n I J e P k O S 6 0 8 u o r G i u 6 t f N 8 3 q z l U i 6 l 4 L S i h s r U O c v k q X Y 2 e l 7 N D Y 2 b w J e F 1 8 t R 4 S t E I + V a E / 7 4 B B X S h 0 H D g w d f P E J 6 t w y 3 d Q w n m 4 c o H 9 C 4 E u n 4 x 5 w 0 E G F s b Z 4 Q f n r w 7 3 7 3 E T J l u 5 m 3 S i a S 9 P h n N G y j J r X M B M W o y 5 a 9 v U / I 5 S / 9 y 1 C A J d h 6 / b m S D S 2 3 j l P n + 3 x a y 8 T G 0 y M Y o Z Y Q j y j H T 4 q k + n w K V f e I T 7 P E p x q A Y e B C S v U X 7 6 X 7 6 E e f 6 1 3 B B B 4 A G j / z G n o r f s T m m D b x 8 1 d N M 9 e T 5 + A b O 5 h E P k I y S y M g z 6 Y 1 O u Z 6 9 E I c W z j 4 m Y y E u R f b Q p 0 0 7 Z C C d w l Z B h o I 8 S 8 q V 3 N n B z f D f n g i P r z c O 8 X V h U n 0 b A 4 K N i F V T 9 x r g K P D H G a j f l w U 8 7 B P p g g t A m w b F Y a Q h y y I w q C 8 x x E O e h d P H m / D T 6 V W p v 7 k e I B 8 g J 3 v v C B M O + H 1 C D v o e W p l v s c c t J p F 9 t k J x y W M K i H P P L m G y 0 t I W g N W r p A n K Y D C w U y f V T B B H q X p j V N a c i n 5 y 9 0 c 3 r k 9 y e c p 4 c v H J 4 j w M 7 8 t Y p Y c i F f K I 1 + Q 6 y j x t s d n 3 9 k 5 Q Z W 8 Y X o q Z r Z g F R F X O e k Y I e W N l S T 6 F D o + K l q j p 7 i / V k A 4 k i S E a y M S 8 K H e q m B 6 e o 4 w 6 p y 8 7 g x / 4 6 9 9 k 9 f X 2 C h A V K G B a J D 3 O f H k w R 7 e / + A O P Z Z k q I z 1 j U O M p i 2 Y 5 D 2 c 5 J E D D r Q 4 b V f R Y b a v T y P F g S C S c J s 9 m 7 S w N E K l 3 j 8 4 M 6 H v T I 6 c U q l e h O 4 T c 5 P 8 L I r 7 X z 7 k 9 V 1 8 z i l 6 Z / Y F l V g B n 2 0 q w X v v v w Z V e n 3 2 Y h 1 e e q Y V K r m L 6 E Q 7 r O z s p 9 E e d M x G g 0 n y w C k a p I s L p Z 2 R P h D O P X 6 y R W W l R 5 s c N 3 x V w a 3 F h T B 2 i 1 P G y L Y p e B 7 e t 0 0 d k D F W I E 8 w 0 f o 7 v / N f m m z z S 0 G X 0 B n h 5 e s y W E H x M + / 6 X E v a t U m w G q 3 P J P Q 6 T i F N Y S E z Q U p r L k i o H C g F J S S 4 O k / v e u k 6 i v B p K Y B R D H 4 + v N Y w R M / / / k y Z 9 F I L D E S U F 3 n V N v 5 C R Z B C k S v x f i r s r u v o R / t Y a d W w O s 7 G h x Z 3 0 / 2 V E p M n P N I 2 p H o s w U V Z W a 0 e 1 i p W n s z B 9 K J D z i S M v 7 N / R k s 0 h m 6 7 j h d P N g k R o t j e O 8 I 8 h V A p / N q a 9 P m T K i J W L U M / x 0 B e y E K B Y F 8 M a J X P z + i h g w 4 e W y T s o J U n p i 8 p R E 5 4 p h 0 D M 9 k K n 8 u B y Y k I + Y W L U C 2 E 6 c k 5 z M 0 E K Z g D 3 L o x h g g V Q E u 7 t c / S x s 4 Z L b 7 H L C t / 8 O w Q N Q 0 0 P d n G 9 i G N n N c U y p y f i W N h j l z C z X G J + 8 h l v s b B Z h Z F c r Y R 4 v 1 t X q d H + J X O 1 K C l 5 I V C h Z 6 y g o O d T d T L N T j J Q + Q h t 1 5 u I J X O Q T v F R 8 e s V M Q Q b l 1 b N A h h g U a m T o U D D c c Z v e r M Z I z K s o u 1 t W 1 M T C T 4 T C 5 s b Z + i S I O z S O / l s L V p C C 6 w 9 n y X i p 7 E c b 1 i k p L z 9 I 4 5 c q 5 0 v o S 6 p Y c 9 8 s V c t U r j Z K N S U j h H O b 4 m q k v f z v 6 p k N c t z k + a P M z 4 e B x P n 6 x j e W m W Y x Q z H F A b D Y y P J 2 h 4 3 J i b 1 1 5 d J W x u b v F 8 m + F F C c J R q i 4 s h C x e v 4 O e m v 0 9 l j C F b S z 0 Y s / 3 U m Z J / 9 F x h t 5 z D N b G A P 7 Y B R Z 4 j 5 n p u F l X d p R h u 2 g 8 t e i 1 y z 7 V u r V y v k y 0 c 8 F r E g r / x m / 8 n Q + 7 C i y 8 E k Y h r W G I m 4 J L o R V s M s I n r k E r r 3 f N 6 y j c a + S a f E e T p L L O U g p h f q O x P E 9 r n V T Q g + p o A g I G c / J Y Q Q F T 7 I N Q 5 T J 6 p i t J s T U x L J d 0 q d h G 2 f W t / m b 7 T M h d i m R u z v b x e A M 9 b T y X / / S d U o 8 M q d Q x a h P f t E i w U q y g T U i x u b a J H P l R 9 u z c K J O s p K B R h 8 d Y a J 0 q h A a 1 T A k D K t d G r o z D r R 0 K 8 B Z e U M g 8 / O z o N C W V Q Z o K o a i b 9 K h 9 1 k a 1 R l 4 V 6 q N a 1 E Z r f Q 5 A E X F C h U R c 0 V B e 2 9 K k w B L S E Y 7 w p h i L x I 2 g f P n 5 U 1 x Z m S c c u s B 5 o U X i / z n 7 B y i V W h S 4 H J U 7 g G j E j 8 l k B B 0 q k c o M 2 9 n H g i M j t O q 3 b s 5 R q A j l v P K k I 4 Q h H R q O K p V g y u z j p A 3 K p m M z 9 A Q t 8 r I w Y k F 6 8 z Y h W 7 u B R S r D d D x s o n I r 9 I i T C S + t P D k T D e G V p T n M E h q 5 A k Q A s U k K 8 D G 0 8 5 / 6 1 u s l V I v 5 z d q k 5 U W e R w F f X J g g Z K X R p T c o k b 9 8 + 6 f f Q I k w t V 5 v 4 o c / e Y y 4 y 0 7 o G z V T C e d N J f a e m x 0 z J 6 c m q Y Q W e r 0 E K Q X h G P m R l z D v 6 O i U 3 D J O I 9 Q w s O 3 o 6 A B L C 3 P I Z M 7 J I 2 N 4 9 n w V t 2 4 t w 8 4 x S 5 1 m s X J l H p / e f 4 Q 3 X r + O U M D F P l M W / g Q 9 n R X J 5 B g 9 b J 5 i O o q d r X 0 q K q W D R l f y O Z D j o B w e H 6 Y R p U d T m b l V G o o B 4 W K z F 8 L D J 1 9 g Y 0 8 b 6 1 3 g O N V F R I Z 1 d 5 s Q N Y S I 5 q x 4 f U F 8 Z X x Y / / E / / n u G Q / 2 5 N x p 6 g C F 8 U 2 R D x E s e Z / i 9 3 r X r t e Z k d L i O U U h d S j H 0 d J J h e R K Y T A N l C 5 g s Y 7 3 4 5 S X 0 0 4 p d T c b J o o v v X J 6 v 1 2 W 0 U P f T s V K a y 7 + H k 7 N s m 2 7 A l 9 q j B F Q p o U L k O q 7 P a 7 s o 5 d p J R K b h g t B G G Q 6 q d K r d D V N n J J j 1 G g d C 4 e O 2 8 V y y e q m T U w 7 u O I r l N j o y E u U y r i f D q L V 7 W C T E + N 4 3 3 k S I F s 1 B k i 8 o l R i P k S O F T X W g 0 a A P j w l x C r t V E l b C q Y 6 q o b r Z m x 0 y J 3 I G y w V + f P 8 l B z p A 4 W C / k c / A 1 s V H H z / A n V t X z E 4 Y 2 i Q s G X b S M x Z M m t P c L K / t 9 H F A t 1 C l c a q 3 n N g 7 O M D M 7 3 2 O w 5 1 j + K 5 F g F / 7 l / g P / 8 c P c O 9 X 3 q P H b e D 0 L I 1 t n n t w o p X H B b x 2 h x y N M D 1 m 9 c B N r + s l x 7 O y j 7 S 1 p Y t C b C W M X d t c R z 5 b w o v 1 b c L X M L a 3 N v l c c T x + + h K p b B E V j m + 3 b a c i X J C j C J a r 3 9 1 m S Y T q G 3 r J N 7 U / m O b x R q w O e l O V g K a h 4 9 N n M w U a h y w N D J A k N G 5 2 C I 3 Y X 9 q 3 t 9 N 1 U i H 3 C a 9 W a Z R s 5 l m r p a Y x j l o 0 K n j u I l + U Y T Y b P r h D K N D r B b 0 + b G / v I F N s k 5 P b C d N 6 9 H g h Q m s 3 D g / P K J t e c t o R E 5 T Q f s c F e h A p o 9 k c j 8 Y z Q B i p K K V k c L h X M t F M r Y u Y z 2 1 W A 5 x k K i j Z 3 c j S G O V 5 v + n F e w j H r 2 P U O 4 c A F c f t c y E Z J + I g K m g 2 t T T E Y d o q o 2 w 5 P v r c 7 L E r W Z b A X p Z i 1 o S t M L G E V 6 F I v T T B a w R c n s x M j k q 4 y U t M x G 8 o 9 D p P 5 0 h x B C c 0 l y A I a J T I R N K G S m c m f e W h e F / j I d n 5 O k / X 0 N + C f m Z X D p 6 n l z 4 T 8 V N G u D 4 z i q N 7 8 m K q M j p K + K U N p Y U X 2 + w o K Z q 2 G 1 F E k I f y N T Q Q x j v S A + 3 v H 5 h Q r z 4 3 m R G 8 V p 3 Q L O p 2 4 n 3 C g 9 / 9 + g n + 8 s 9 + g B Y 9 7 u F p B v u n p / j G e 2 + T I I 9 S w Q U c L l C u D 7 B F 4 Y u F Q m R O o / C 4 5 K 1 H U D j d Q + h m E F l a t c X w b S o 4 e V 2 7 i d W D B 4 g t r d C q j d F 7 1 f H x T 5 7 Q 4 1 H x 2 Q n x R A L a Y s Z m b + P 1 e z d 5 / Q Y N Q J g C w L 7 j M x y m q 3 D Z a C h 6 b d z 4 z / 5 7 Y / b u / z + / j r f / 1 v 8 m L o y t n / w P O K b w a / m 6 i p w U a M y i f k J J w l s 9 W z t / j I X A J C F M z O z w U T j O o + F o o G G v 4 d o 1 c q 9 G A U 4 / + Z a 1 h Z O d H i K 9 U T h 8 U d i 7 F N j g G f Y L v K P V i b b F a 3 a I V B r Q R z / + D D O z i 3 i N 0 N Q k Q o 8 Q V t I w a Z N x c n q O o c p t K W u / S M i 8 i h n r A o 5 o r D S k g a T q X 1 x g d i b J / n d R 0 Z o 4 S 5 X M Q k d F U x V i j 9 B I + c y k 9 g i a L U X s 2 r i 5 P I c / / o 8 / w o C e p c n x 1 g r h B P n z w t I M / v T H 9 / H e O / f o 6 b V 1 Z 4 u y w T Y r A X Z g h 3 b 3 G B F f F p K S D F I + 6 4 S b W q 3 r p 5 G 9 G H B c O U b l b A 4 5 e u U 2 z 1 V Y X E i s R + M z L A e n D B 0 6 E L v F 0 A b J o u R M F G X 7 x T a W b l w Z z k M Z y 0 + L r D C 2 X h L U Y Z 6 d f u Q Z K e g S X o 2 i 2 s j D F C n T S z D L L H X Q g c M P / l z Y q Z B y 5 T J p g o G 6 m P E + / K f I m s 6 R k A u y y f N c v q T t R m n 4 k Y I M U k 4 d q 0 l c E W y 9 d A / 9 X F B Z T T C A H a B j B B k V Z F D G c C Z 9 Z l J r d r Z 2 1 Q I c H R w j n c 6 Y U L n q V I f D Y V o o K y 2 M n c o 9 z E + r v V h F j 5 1 4 o j 2 L 2 G n a H a T C a w u G r G 7 s E / J M E K p U s M F r a l q g Q R w d J I S 6 / / g h S n T 5 c 5 M J h G l p 2 y o V 3 E l i N V U 2 e x O N 0 B K G y B k b 5 B N P X + w h H i H O X x i j Z 6 j g O z 9 1 2 2 Q a d L s N K n U d u V J l m J 7 U 7 K K m b A e z 4 K 2 K Y C C C 3 l / 5 7 5 C g E K g X u v / + A e i j z O v 5 v / 4 U p 9 + I g 4 a X n u + C X s i H 8 Y k w + U 2 Y l n s U 4 z P j K N f o m Q s 9 r N V P M R L 2 w h s L w u Z s I k K L a / M k a S i q V H 4 f S l V C w 5 U 4 O v 0 0 G i q a M + b B q D N k 6 p A f b G + b n U o u W m X e w 4 E w + Z 3 g v N c 1 i t / / g y / M b h 1 f P 9 o w 6 5 n Q 1 3 L 5 g q l 9 3 i b E C v i 0 o n c M 0 7 P T q J M 2 S P A D S o u i F 3 j 8 e I 1 j o H G r k / Q r R Y v K I l Q 0 Y s d 5 N m 2 q s 6 o U n K X X w c J E 0 h Q 5 V a B C i d E L 8 9 O o k N P V C Y d D R E 5 u J 5 / N 4 6 G 8 d E w o X X x M y z R 2 9 0 / w 8 O E z 7 K k O X / 0 C W z u 7 5 H w T Z n 7 u 2 b M 1 f P F 8 G x e L S y Y l S d F o z W c q 4 2 d g G X J 7 G 7 m X 0 J Z x M n x m e e U C K Y E K w c 7 O T p r g h f W 3 f v O X P t S A K J 1 9 0 K t T 1 I f 1 x 6 U E 0 h 9 Z c E E p 7 T o o r K o U I 3 0 u z R 5 q 5 / C 7 o T d T t S G t Z 1 I Q w k H r p O 3 2 N e f D E / i 9 z j M 5 d V 2 F 2 2 0 8 h x + / U l Q z 7 0 S U Z S K K 9 D C a T z D K p + 9 p o f R A U l K 1 R 4 E E 3 U 8 K p 9 0 E q + R B W u W r r 0 1 q E + 9 f I 2 4 X V B x R y J S K p v N l V b w e v y k y O V M p A c U M + l S 6 + q j T w K L z V e 2 k E D c e O Z e v Q d V L Z V j c H i / h m 5 P W X x u u 5 T E 5 4 c c 4 C e 4 s h X S J J D l I A b j G Y 7 V V f 5 e C c 3 p e R L N P a E k c l 8 9 m s b A 8 Q + / C 5 + G g a l / d U O T C L E f / 0 c f P M D U l 7 K 0 1 R B e E K k 5 Y 7 R 6 T b a C N 0 U J B D 5 y E P K r I W i g 1 C J H q u P e T 5 + Z Z l O 7 k o s w 2 e I 6 d x m m a B m v v e z c w v r J E y + k i B 3 F h i v c 4 2 D 3 F + d M j p P e y s C Y i K H d 4 r 4 6 s r B b z 0 Z j 4 Y k g X D h D 3 W 7 F 1 m C W s d L C f N M l L j 2 7 1 4 Z y Q r l D r 4 S x d Z 9 + 3 c E w I l 0 w G z D g 8 e v y C / C m B / Z M 8 j o 9 L + N Z P y b M C N 2 9 N k z e G 2 Q b y r K g T i 7 N J G r d D z N q n k G U f E N D Q 4 5 / x E l Y q F C 0 9 n 1 1 l 1 j S u i o w u 0 9 v 4 + P n k R I J y w L a O E l J x H F Q + I B T y I 3 W c 5 j m q h R i B k z I Z D a m W B Y w c a B 6 M j 8 Y x c 5 i V z C q y q S 2 N p s n 9 U j S o y 4 s z C H q C U J k E z Z t l 6 4 T S H N 8 U Z S 8 8 O Y E 6 D U i W i O S E x y p r X 0 t r l G I n o y 7 a I G G V T V d y c y Z N f k v v K M O g n f S 1 e t q y t / v x U G / k H n m w h F b e Q c q i i 0 i x K J F 8 l 1 9 R i F u Q p 2 / g m + p k 6 2 V u p r Q d 3 l g B C L 3 r + I u O o m + C e E p I F Y w b Q k O 9 T L E S v o Y L E Y e f X Q Y c 9 M 2 Q m 2 m v 2 q F 3 0 o + u O Q x i D C G g l n B o u b h J 2 q U n l A U z S k s 3 r 6 u o Y I t K D d P N 4 O v P H 5 k Z 7 T a h h Y f K d m N p m v y h h Q k O k K I 1 K u R h I / x S q o 6 i G H / 8 k 6 / w / e + + Z 5 5 B B S U F F 2 q 0 g u u 7 a V y d j 5 k 6 1 i M K z / O + m u N Q A L h B T 6 2 K S h 5 C K g V n L H y G B 5 u 7 e O v a D P q 1 o R c v 5 J v Y z u z A E 2 l i e W E S F l u H A + R A 1 Z B 0 Q s M W Y U e x g Y s + O Z j T T 6 N x Q Q + l g i 0 T y G i i f I I K d p 5 B + j x N 5 e j Q U 0 S Q K Z 0 b j r Y w O 6 M A m Z k X q d X 6 J k v C T o G 0 v P 3 r h K M 2 7 P / h / 4 g 6 l S M Q J N / p c e x G + l T 4 P O D o m P Q e u 6 N F y O a B n x D Y 6 0 t y j L Q x n c W s Y e r 2 n D g r p P D 0 2 T r q X Q / 7 N I W b N 2 6 Y l b b K z C 6 X m 3 z 3 Y m 7 a Q 2 W l d b e 0 a b 2 V E u b j t W 3 4 / O u n u O a f J s z 0 4 p w G R 2 v Y r l y / Q S 4 V Q L H Q M N M X l C A q Y B K n N E L N S p X K E 0 S O x y l / 8 / X X 7 u L R 0 3 V T t L N c 1 H I W K x 6 v E l L P T W B 2 K s k x k 6 z a c J L P I p a I 8 1 k c J o u l W S N S G H E i q X 1 5 6 e 1 W 1 1 / i r F R H 5 M o S X J 5 h r X f 1 u Y p 7 r q 2 u G u 8 W p e H R t r C 1 S p P 9 z z F p 1 A w f 1 h 2 C h K F K S d N K b J W i l m F R b p 8 U f Z z 8 m g r 1 0 c B M a h p 9 k s A O + Y l + 5 N r 0 k k x K 6 J W F Y B S l 2 z I K J O + k z / V z e b z g 2 n D e o 0 f h G i q U P t c x g n n m e j q W y q 5 M A h s V R P f U 9 y M 0 X f p O A i 2 P p V / + Y j u G 1 3 3 F s S i c P b Z L m F h C T x v C l t F L 8 l q a U 5 F B E E m u 0 f q Z c / m d L q 1 J 1 t 7 O E e 7 M j 5 l o l O B q i Z b F M U K C 3 e V 5 F A a r 3 W U 8 1 l c U g u 9 9 9 x 0 U S I p V b U f p K 3 4 K 4 x / 9 8 B N 8 + / 2 3 S J z z u H l z V l 1 C z 2 s z a 5 4 U N X L R K 8 r g E P d g + z i D K 7 M J K h Q x P Z + R R h i f f / U C K 3 O T b F P L L E C M + M P I j x z g w k k B I p y M h e O E R k 4 8 e U H e M x U j B t a y 7 p L J q g 6 G + b u S c M l d f / C n T 6 h o 8 w g l / O g 1 + z g 6 P D b R L x 8 9 s Y N K f U S v g Y 0 9 / O 1 / 8 e 9 M H 3 z x L 3 8 D r t v z B s J o D o V a R Y N D q E S D M r A S N f S O K Y B R P O Z 9 l d s 4 M T l L K 3 z O c R n h s z f R 7 l b g c 9 E z U p B G n R 4 E J q 7 C z 3 P S p 0 X 2 w X A Z T S I W w A y 9 N p G 0 E X r t 8 P 7 p 5 8 + Q Y B s d R f I R b w D t c o O W 1 I E b K 7 N o 8 T w J q Y 7 X P l E / + s n X + M 4 3 3 q E c D S f c + e D I F W r Y 3 H 7 J P i V P o / u W + Z U c i F z a y O t + 7 r W r Z k X 2 w O 7 E w X E K y + R l / N b M t 6 n u o 6 Z H l A Y X 4 L X + 7 Z N t R J M x + M l 7 T c I C x 4 S / w E U 4 a u S Q x r l J Z K G t X 3 u U 8 8 O D E 7 z + 1 m v w R b 0 c q 2 F R I M n R w e 4 e r l + / Y i L e 2 i r X R Q V W L M F y d P g J F Y p a K O G 2 y c s M D N k y u 7 D z c 4 m i P J A + H 0 I 7 v u t E / m s 1 t A u 2 l G z 4 0 n U k 7 J I w d Y h I p E i 3 C Y X z R f X g / 3 m e m Z 8 i x u W x p r w W H 0 g / 4 m U S R M 0 Z m e 9 0 F 3 6 u l z l G i i + O x D Z o E l i W v U v u N 6 x L w e 8 o Z F 1 i d y m Z 1 s p Q r m m 4 + D n b r Y L 2 s g w O d p j 1 + A Q 3 p i M 4 O j l B c m L S F C X x E H J o B e t B K g 1 N C I j o F s l j R G w V L d O y C 3 n A + d l Z o 7 j P 1 1 5 i a W 4 K k 5 N + t s 2 B v e M s V p + v m 3 k 3 R Y 6 0 y 8 Q J o c n 8 0 i S m E w E 4 a Y D 0 S q d y G K N S f v p 4 A 9 r G 0 + / 1 Y V R 9 q t W 9 X c K z g Q s T h I H K e H d 5 7 O R U J V 7 P T y h W p E J p o 4 E g s u U O P n u w R e X W f F s Q U z M h u E Y V w L A S K r l g F + n m U y j Y 5 H j n 7 2 H G 3 H n 4 2 n 7 4 v 3 O c 3 V T c o h E A 5 a 9 d K O h k r S L u t p K 3 0 S M F 4 j z S R Y G U I R t O i 6 j y T 5 P K 4 f O M E H 4 W K Y c W N L s 1 7 B Y C 6 B R y m A w Q O h E m W n o N y h J w l L H g z W t s t 0 W c U K u L + 0 j 6 o v A 1 O v A P 6 I F V h p k G b d R h N + j g + P A M / X Y d W f b 5 r e k w k u E Y v X Y X X + 7 v I T k + C x 8 N 0 A X l c n t 1 E 9 P z U / R + q v Y b w P S C 1 k / R 6 G p J z e E m W k X y p p E u X v v W W + h R L q w c e 8 l S J l 3 A D x 8 / x z f / 6 i + g W q 1 i 9 c k q + 2 0 O 6 Y y 2 V W 0 g d T L k a e 9 9 + x v o 0 W B J 3 p Q R I U O v D B A l / G r Z u 4 y 7 f o S 4 e F s a G C o S 5 X J E 2 U P 8 2 y j U E G r R u 7 C D d X N d T I I r L 6 S B H S q T A g t a A M f O F R / g O W b T X l p C f W b O e X U c d Y k N o S c w 3 I d 8 i A 3 o q n E S R d 5 H m 3 j F a E n N N T l m O k 8 / + l 5 K O Y S a / J x t k J I b 7 8 V r 6 H u 5 W x H G o U J R 8 a i E + l 6 J r v J w N J I 0 C F R q w S 7 + I e + l e Q L V h J C Y 6 a n H X P t I + k d I I j P w V e + i J 2 x M O L C T y f K a o y Y 9 x 6 d k W / 7 T 6 t x U J o d F 4 n r N i 6 i + n A z L 7 / 3 g I 3 z v Z 9 4 z p D g U 8 F L o 6 e 3 6 H E B 6 V h V P 1 L O x W f j 8 w T p m J 6 i s 5 D M a B K V I a Y d B 9 N o c c N 6 B z 2 / v t P g c d C b r 5 F Q L N r O / r S / k R o Y e a X o 8 R k 8 / w M 4 W v U a Y S s m m / v C z L d y 5 e R V j Y y F 6 o T K 0 4 C 4 a j F B 4 7 F S y E H t p g L 2 D P c K n G J X 6 E K / T 4 3 6 Z y e N 2 l N D 1 y i z b 1 Y X H 7 Y c W O z Y v m i g W s w j H R + G n 0 u R L o z Q S S S p N E 4 8 f b 9 P I x I 1 R 1 J 5 I W k Z u G y 1 j Y n y C s q L o m B d 7 R 3 s 4 r s z C O 1 r E j e U B + a A d 6 y f k a 4 4 p R K 0 p d A O 3 k T r c J u x z w V L h e L b K s C e C u D s 2 i 3 x N u 1 H u I 8 y 2 d 1 o 1 2 G j s j t g P 6 W I T b 7 1 3 x 0 R o j 1 S d i m R f S E a r q N X X h / v 7 b M O k S b y 1 e y l b l F k t G F R h H B X s y W f P E a S y z p G H x c g x t Q n B J + u H O K d S N G r k O b z u z N S s 2 T J V W 9 Z q I z g n D Z E 2 q Z A s a S p A M q b 1 U X o J T Q 6 V h m 6 Q 5 8 q A 2 4 n W q v W S U U I T 5 e Z 4 a l W 3 9 b f + 4 S + b T A k d r B L H 8 k g S e r l K w S 5 9 J + G Q k C v j w I S e O W C 6 i x 5 S K T 2 X L x 2 r l 1 F Q C R Y P k 3 I p U K A f t U Y B A 6 W K i G f p e B N 4 k E L x u E t l l l L p X f c x D 8 K L 6 M f 8 4 9 8 S m M s 1 W g o a K M 2 p x w u o c 5 N 4 8 A k A A A X t S U R B V A Q T W m o T v 9 Y 8 g 4 7 V d U 2 w Y + j d E b L u k 7 Q m a N 1 5 / H 4 X P U 0 + s 1 1 a H Z s 5 L 1 B I z y i M A Q z U V l o g R Y 9 U E D / O z 2 j 8 s X 1 w R h J N Q a O Q P X r y A t l s i U I Y J e R r U J B T p n C J 1 g v t 7 W X J e e I m S V d l y D 5 7 s I o w I Y 9 2 w N M G c 4 N R l Y 9 W + / v Y 3 U 8 Z P D 8 e H E c 1 2 4 O b n r V l a 6 P e r 1 C Z e P 1 Z H m c P I R q e x O 2 V O 2 h x 8 E u F D p / b j m s r y 0 b Q F I U K B N z Y P 1 J 9 B L c p l T x J Z e 6 F I 0 Z h O 3 4 R / S B H 2 A Z H v Y q T I v k T o X G 1 0 j V r j + a n 6 N 1 c H g q m g 3 2 Q x W 3 C w 2 T C T T 5 F u J s t 4 / q N C V N O 2 e 3 s Y / 8 0 i 0 w 2 x b b X s b p b p z w 4 s X V E e J b d Q q / c x s l J G T s H W U K p U b j 5 7 M d 7 h z S q V t y j p y E W R K l e o w c A w j 4 / n u 0 e w r s w D + v 0 l I H b i f G E 4 W E q L p o i Z L 7 1 x g 1 e H 2 j Q s 8 w v z h t D L 9 S Q Y N 8 O I 9 P q w w H O a T T C 0 S C 0 W n t y c Q 4 d h w d 1 X w h P N 3 c w 4 J h M j o + h m D l H J J 7 g / c v 0 f H F o 9 0 G t w B b n l a L 0 2 h d E D R 4 i t O H C W C V S C 6 3 J I d i p O F Z 6 I i U A 6 H i f j 3 z R J q c w M N u 4 S r a s v / 2 P f p U K R e H n B 5 S 6 o Y X l F x J U A 1 P 5 u R q t B o u X K F B w K f A 6 T / j 0 z x V G 3 k Z i L t 4 j u C i V 4 P / 5 + z C Y o C z j B q 9 P S 0 3 i q 3 P U 4 K G H V G o R I a e 5 L h u g e 7 + 6 r l E g X V x t k t n n S 3 c z 6 6 r 4 v T 4 S D F N t g I b x Y I Q 7 7 B h d R w U u V b G U z 8 9 j N H v E h + + V K b z E x L R q m c Y R 7 I P h w F i d 2 v e I w s f O a 7 c t K N S 6 2 N l L s w 2 j y B X L J l l U m 1 0 X C 3 W 0 W 1 V e 0 w q 3 3 4 v r K w s 8 h m 3 k c Z q n 8 F J w z 8 / z Z k n J s 6 e b h n g L h u Z J 3 L 0 e r Q T V j i X 0 N k Y Y + v S A B W h H j v n 5 a X Q b x P v K v u Y g / P G L Q / K 8 E F q 1 O u G X g 8 S f X o t Q T a d H C Z / E c 4 K + C f i o Z P n / 9 V + h O z G F T E 3 1 A C P s i w t y M Q / y x Q p B W w U h 3 r d W a e E s X z M p S j / 1 t / 4 n f P U z b y F L f h K O + P j c H Q T c Y + Q M e Y w l k o j G h 5 O f j Q s H n j w 5 I G f q 4 f T 0 D C U + w 8 b u G T l V E Y 2 R Z R y m K Y i a O o i T k z o G 8 A T n Y H G 4 8 e j Z P m p V J f B W i R y C 9 H w d p L R m K Z 0 z Q n l K B S t 3 K F v k U W 2 O V 1 B 7 D 4 / Y c E T 4 H R 2 P G W H e 2 t z D 3 B I V i B T g 0 d c P 8 c b b 9 0 y X P f j 8 C d 5 8 / 3 U z A a y g l V 5 C S 9 q p R W F t B R D c b E O m c G 7 q J 1 p d 5 H y 8 h 8 v n R T A R Q T A S o G e J o N l s 8 I d K R E u r b A 6 t m h b 3 V E F X Z W b Y y d G 0 Y l v T N c r v U w K C Z F / F U 3 l j Y 7 y M L v D + S r X T L 6 a M m J T F e A Q j z E M X S v k w m i t h V 3 n l y 2 O G 8 G u o O P J k L R K y S 8 6 j i y s 5 U a F x K a X C o U Y h p R Q 6 g X c 8 Y I c p z 8 o A z l c v X d d 8 z / + M J + L 1 d U 6 7 0 T T X H v S H 8 w A G M i q D g S / 2 G 9 r 8 V d C z 1 a S a U L m 6 d N V s u Y n + m S x 4 e q p e v 8 1 z h 9 k U G q Q O r c S M d 4 M k 3 k E L 2 E J l n R 0 z m U A 2 l y c e 1 6 I 5 K b f q i R e g 7 U N X l u d M x 2 U p D D I J 4 W C Q M K 0 P 7 W j 3 8 O k G l m g J B S u j Q T f b q g 5 n n 5 h 5 I n p M 9 v G / / f 2 f 4 K c / e I 1 9 0 T Y z + C 8 2 j 3 D R q N P j z J h U K C 1 g J J C l E P t N m 7 u E d + X U K d a P 0 r g 1 H k K B x P i E g z 4 7 o W X i I X o 2 P b + u 3 o P L G z H h 4 9 6 g i z e + 9 Y s o E u I 8 / V f / M 6 E K r w V l H F B t 7 R 5 a 5 Q M + v x P 9 U f Z P r 4 X E / / 1 D 3 P 3 j r / E n 7 1 1 D / R / 8 o i m P F f Y 0 k I x N 4 u H j F G 7 f m j J 1 9 R T G t n m s 8 N P S 3 7 u 7 g B 1 C 3 k L D j 4 H T S y X v w + 4 e J d S r o l v Z o 7 f w 4 a w U Z / + 7 o L 1 p y 4 S t 2 t p 1 b p n P W a k Z u V H k T X O a C i g U N r Y w d v c G i q d p C n g M D i q B 6 h M u L c + a W o X N c g v F c g 5 T 5 K y 7 m / x 8 a d a M 6 8 H 2 o R H 4 O f 6 t / l K S q o Q t d X i K a C y M N N 8 X b y 3 S o N A j U / 6 0 k l u w 1 l A H f q g 6 i 8 r t 0 x o q j c m o q U 5 M J a K s s 1 O N Y G v H T B l y T S 5 L r o e y T r k n K p L i q N S Z o s E 6 X C Z R g m s g a a + P / x 9 e T 8 D 4 J O 1 z n w 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 N a m e = " 1 8 3 1   O c t - D e c   p r o - r e f o r m   e v e n t s "   G u i d = " 0 c f 3 b b 9 1 - 7 4 d e - 4 7 c 9 - b e d f - 0 1 0 6 1 0 5 a c 2 6 4 "   R e v = " 2 8 "   R e v G u i d = " 8 e 2 8 0 f c 7 - 6 8 5 3 - 4 7 8 8 - 9 3 f e - 1 c 4 1 3 9 b 7 c 4 6 3 "   V i s i b l e = " t r u e "   I n s t O n l y = " f a l s e " & g t ; & l t ; G e o V i s   V i s i b l e = " t r u e "   L a y e r C o l o r S e t = " f a l s e "   R e g i o n S h a d i n g M o d e S e t = " f a l s e "   R e g i o n S h a d i n g M o d e = " G l o b a l "   T T T e m p l a t e = " B a s i c "   V i s u a l T y p e = " C l u s t e r e d C o l u m n C h a r t "   N u l l s = " f a l s e "   Z e r o s = " f a l s e "   N e g a t i v e s = " f a l s e "   H e a t M a p B l e n d M o d e = " A d d "   V i s u a l S h a p e = " T r i a n g l e "   L a y e r S h a p e S e t = " t r u e "   L a y e r S h a p e = " T r i a n g l e " 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2 & 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 M o d e l Q u e r y N a m e = " ' T a b l e 2 ' [ L a t i t u d e ] " & g t ; & l t ; T a b l e   M o d e l N a m e = " T a b l e 2 "   N a m e I n S o u r c e = " T a b l e 2 "   V i s i b l e = " t r u e "   L a s t R e f r e s h = " 0 0 0 1 - 0 1 - 0 1 T 0 0 : 0 0 : 0 0 "   / & g t ; & l t ; / G e o C o l u m n & g t ; & l t ; G e o C o l u m n   N a m e = " L o n g i t u d e "   V i s i b l e = " t r u e "   D a t a T y p e = " D o u b l e "   M o d e l Q u e r y N a m e = " ' T a b l e 2 ' [ L o n g i t u d e ] " & g t ; & l t ; T a b l e   M o d e l N a m e = " T a b l e 2 "   N a m e I n S o u r c e = " T a b l e 2 "   V i s i b l e = " t r u e "   L a s t R e f r e s h = " 0 0 0 1 - 0 1 - 0 1 T 0 0 : 0 0 : 0 0 "   / & g t ; & l t ; / G e o C o l u m n & g t ; & l t ; / G e o C o l u m n s & g t ; & l t ; L a t i t u d e   N a m e = " L a t i t u d e "   V i s i b l e = " t r u e "   D a t a T y p e = " D o u b l e "   M o d e l Q u e r y N a m e = " ' T a b l e 2 ' [ L a t i t u d e ] " & g t ; & l t ; T a b l e   M o d e l N a m e = " T a b l e 2 "   N a m e I n S o u r c e = " T a b l e 2 "   V i s i b l e = " t r u e "   L a s t R e f r e s h = " 0 0 0 1 - 0 1 - 0 1 T 0 0 : 0 0 : 0 0 "   / & g t ; & l t ; / L a t i t u d e & g t ; & l t ; L o n g i t u d e   N a m e = " L o n g i t u d e "   V i s i b l e = " t r u e "   D a t a T y p e = " D o u b l e "   M o d e l Q u e r y N a m e = " ' T a b l e 2 ' [ L o n g i t u d e ] " & g t ; & l t ; T a b l e   M o d e l N a m e = " T a b l e 2 "   N a m e I n S o u r c e = " T a b l e 2 "   V i s i b l e = " t r u e "   L a s t R e f r e s h = " 0 0 0 1 - 0 1 - 0 1 T 0 0 : 0 0 : 0 0 "   / & g t ; & l t ; / L o n g i t u d e & g t ; & l t ; I s X Y C o o r d s & g t ; f a l s e & l t ; / I s X Y C o o r d s & g t ; & l t ; / L a t L o n g & g t ; & l t ; M e a s u r e s & g t ; & l t ; M e a s u r e   N a m e = " E v e n t "   V i s i b l e = " t r u e "   D a t a T y p e = " S t r i n g "   M o d e l Q u e r y N a m e = " ' T a b l e 2 ' [ E v e n t ] " & g t ; & l t ; T a b l e   M o d e l N a m e = " T a b l e 2 "   N a m e I n S o u r c e = " T a b l e 2 "   V i s i b l e = " t r u e "   L a s t R e f r e s h = " 0 0 0 1 - 0 1 - 0 1 T 0 0 : 0 0 : 0 0 "   / & g t ; & l t ; / M e a s u r e & g t ; & l t ; / M e a s u r e s & g t ; & l t ; M e a s u r e A F s & g t ; & l t ; A g g r e g a t i o n F u n c t i o n & g t ; C o u n t & l t ; / A g g r e g a t i o n F u n c t i o n & g t ; & l t ; / M e a s u r e A F s & g t ; & l t ; C a t e g o r y   N a m e = " E v e n t "   V i s i b l e = " t r u e "   D a t a T y p e = " S t r i n g "   M o d e l Q u e r y N a m e = " ' T a b l e 2 ' [ E v e n t ] " & g t ; & l t ; T a b l e   M o d e l N a m e = " T a b l e 2 "   N a m e I n S o u r c e = " T a b l e 2 "   V i s i b l e = " t r u e "   L a s t R e f r e s h = " 0 0 0 1 - 0 1 - 0 1 T 0 0 : 0 0 : 0 0 "   / & g t ; & l t ; / C a t e g o r y & g t ; & l t ; C o l o r A F & g t ; N o n e & l t ; / C o l o r A F & g t ; & l t ; C h o s e n F i e l d s   / & g t ; & l t ; C h u n k B y & g t ; N o n e & l t ; / C h u n k B y & g t ; & l t ; C h o s e n G e o M a p p i n g s & g t ; & l t ; G e o M a p p i n g T y p e & g t ; L o n g i t u d e & l t ; / G e o M a p p i n g T y p e & g t ; & l t ; G e o M a p p i n g T y p e & g t ; L a t i t u d e & l t ; / G e o M a p p i n g T y p e & g t ; & l t ; / C h o s e n G e o M a p p i n g s & g t ; & l t ; F i l t e r & g t ; & l t ; F C s & g t ; & l t ; C F C S t r   A F = " N o n e "   A l l S p e c i f i e d = " f a l s e "   B l a n k S p e c i f i e d = " f a l s e " & g t ; & l t ; M e a s u r e   N a m e = " E v e n t "   V i s i b l e = " t r u e "   D a t a T y p e = " S t r i n g "   M o d e l Q u e r y N a m e = " ' T a b l e 2 ' [ E v e n t ] " & g t ; & l t ; T a b l e   M o d e l N a m e = " T a b l e 2 "   N a m e I n S o u r c e = " T a b l e 2 "   V i s i b l e = " t r u e "   L a s t R e f r e s h = " 0 0 0 1 - 0 1 - 0 1 T 0 0 : 0 0 : 0 0 "   / & g t ; & l t ; / M e a s u r e & g t ; & l t ; I s & g t ; & l t ; I & g t ; R i o t & l t ; / I & g t ; & l t ; / I s & g t ; & l t ; / C F C S t r & g t ; & l t ; / F C s & g t ; & l t ; / F i l t e r & g t ; & l t ; / G e o F i e l d W e l l D e f i n i t i o n & g t ; & l t ; P r o p e r t i e s & g t ; & l t ; I n s t a n c e P r o p e r t y   I n s t a n c e I d = " L a t L a t V a l L o n L o n V a l A d d r A d d r V a l A d A d V a l A d 2 A d 2 V a l C o u n t r y C o u n t r y V a l L o c L o c V a l Z i p Z i p V a l F u l l A d d r F u l l A d d r V a l O l d O l d V a l C a t C a t V a l M s r ' T a b l e 2 ' [ E v e n t ] M s r A F C o u n t M s r V a l M s r C a l c F n A n y M e a s F A L S E A n y C a t V a l F A L S E # X C o o r d X C o o r d V a l Y C o o r d Y C o o r d V a l # # C u s t R e g C u s t R e g V a l C u s t R e g S r c C u s t R e g S r c V a l # " & g t ; & l t ; C o l o r S e t & g t ; t r u e & l t ; / C o l o r S e t & g t ; & l t ; C o l o r & g t ; & l t ; R & g t ; 0 . 1 0 4 3 1 3 7 5 4 & l t ; / R & g t ; & l t ; G & g t ; 1 & l t ; / G & g t ; & l t ; B & g t ; 0 . 5 1 1 4 4 3 8 5 3 & l t ; / B & g t ; & l t ; A & g t ; 1 & l t ; / A & g t ; & l t ; / C o l o r & g t ; & l t ; / I n s t a n c e P r o p e r t y & g t ; & l t ; I n s t a n c e P r o p e r t y   I n s t a n c e I d = " L a t L a t V a l L o n L o n V a l A d d r A d d r V a l A d A d V a l A d 2 A d 2 V a l C o u n t r y C o u n t r y V a l L o c L o c V a l Z i p Z i p V a l F u l l A d d r F u l l A d d r V a l O l d O l d V a l C a t ' T a b l e 2 ' [ E v e n t ] C a t V a l P r o t e s t 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T a b l e 2 ' [ E v e n t ] C a t V a l R i o t 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T a b l e 2 ' [ E v e n t ] C a t V a l D i s t u r b a n c e M s r M s r A F M s r V a l M s r C a l c F n A n y M e a s F A L S E A n y C a t V a l F A L S E # X C o o r d X C o o r d V a l Y C o o r d Y C o o r d V a l # # C u s t R e g C u s t R e g V a l C u s t R e g S r c C u s t R e g S r c V a l # " & g t ; & l t ; C o l o r S e t & g t ; t r u e & l t ; / C o l o r S e t & g t ; & l t ; C o l o r & g t ; & l t ; R & g t ; 1 & l t ; / R & g t ; & l t ; G & g t ; 0 . 7 5 2 9 4 1 2 & l t ; / G & g t ; & l t ; B & g t ; 0 & 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0 . 1 & l t ; / D a t a S c a l e & g t ; & l t ; D a t a S c a l e & g t ; 1 & l t ; / D a t a S c a l e & g t ; & l t ; D a t a S c a l e & g t ; 1 & l t ; / D a t a S c a l e & g t ; & l t ; D a t a S c a l e & g t ; 0 & l t ; / D a t a S c a l e & g t ; & l t ; / D a t a S c a l e s & g t ; & l t ; D i m n S c a l e s & g t ; & l t ; D i m n S c a l e & g t ; 1 . 2 7 3 2 2 4 0 4 3 7 1 5 8 4 4 9 & l t ; / D i m n S c a l e & g t ; & l t ; D i m n S c a l e & g t ; 1 & l t ; / D i m n S c a l e & g t ; & l t ; D i m n S c a l e & g t ; 1 & l t ; / D i m n S c a l e & g t ; & l t ; D i m n S c a l e & g t ; 1 & l t ; / D i m n S c a l e & g t ; & l t ; / D i m n S c a l e s & g t ; & l t ; / G e o V i s & g t ; & l t ; / L a y e r D e f i n i t i o n & g t ; & l t ; / L a y e r D e f i n i t i o n s & g t ; & l t ; D e c o r a t o r s   / & g t ; & l t ; / S e r i a l i z e d L a y e r M a n a g e r & g t ; < / L a y e r s C o n t e n t > < / S c e n e > < S c e n e   C u s t o m M a p G u i d = " 4 2 5 1 b 9 7 4 - 6 7 6 a - 4 7 2 9 - a 7 f 1 - f 9 8 0 6 1 5 9 2 7 a 1 "   C u s t o m M a p I d = " 4 2 5 1 b 9 7 4 - 6 7 6 a - 4 7 2 9 - a 7 f 1 - f 9 8 0 6 1 5 9 2 7 a 1 "   S c e n e I d = " c c 7 6 f a 3 8 - 2 8 1 5 - 4 0 d 0 - a c d f - 2 7 b a d a 1 3 e 7 8 3 " > < T r a n s i t i o n > M o v e T o < / T r a n s i t i o n > < E f f e c t > S t a t i o n < / E f f e c t > < T h e m e > B i n g R o a d < / T h e m e > < T h e m e W i t h L a b e l > f a l s e < / T h e m e W i t h L a b e l > < F l a t M o d e E n a b l e d > t r u e < / F l a t M o d e E n a b l e d > < D u r a t i o n > 1 0 0 0 0 0 0 0 0 < / D u r a t i o n > < T r a n s i t i o n D u r a t i o n > 3 0 0 0 0 0 0 0 < / T r a n s i t i o n D u r a t i o n > < S p e e d > 0 . 5 < / S p e e d > < F r a m e > < C a m e r a > < L a t i t u d e > - 2 . 5 4 4 4 4 3 7 4 5 1 7 0 8 1 3 4 E - 1 4 < / L a t i t u d e > < L o n g i t u d e > 0 . 0 5 3 3 8 6 1 1 9 7 9 6 7 7 9 8 < / L o n g i t u d e > < R o t a t i o n > 0 < / R o t a t i o n > < P i v o t A n g l e > - 0 . 6 1 < / P i v o t A n g l e > < D i s t a n c e > 0 . 4 < / D i s t a n c e > < / C a m e r a > < I m a g e > i V B O R w 0 K G g o A A A A N S U h E U g A A A N Q A A A B 1 C A Y A A A A 2 n s 9 T A A A A A X N S R 0 I A r s 4 c 6 Q A A A A R n Q U 1 B A A C x j w v 8 Y Q U A A A A J c E h Z c w A A A 4 M A A A O D A V F B H 5 4 A A A j E S U R B V H h e 7 d 1 7 U F X H H Q f w 3 0 F E E Z X G B y H y E B S M j x g b i d Y X W q 3 Y i a O j 7 R h t 0 1 i b m G Z E 6 6 B m l E a J x t S S O E 1 N b K u x W m N N m 5 R M O r Y x Q j Q m R s U q L 0 W 0 j Q 4 E C A g + E E W M C F y V 2 7 1 0 / y C T / a f t w j 3 7 2 + / n z O / y 2 / P f P e u 6 v z 3 3 P J z 3 j + R 4 C Q C 0 C J B / A U A D Z + / R X M x Q A J p g h g L Q C A M K Q C N R 8 u W h 5 A P Q x P k g G w M K Q B e U f A A a i R k q H z M U g C b O v m M Y U A C 6 o O Q D 0 A g D C k A j Z 9 8 / C l D y A W j i Z G J A A W i D k g 9 A I z F D n c Q M B a C J k 3 k c A w p A F y c L A w p A G z G g T m F A A W j i Z J 3 A g A L Q x f k Q A w p A G z G g C j G g A D R x P s z B g A L Q B T / s A m j k 7 M c M R e u e S 6 F / F h V S S 0 u L 3 A P / r e j Y W E p d n 0 7 9 I q P k H j u J A X X a 6 g F 1 s e o C h Y Y N o Z A e o X I P / K 8 O Z b 1 H U 7 4 z T r b s F E C O + L Q 4 3 t q + F Y N J k 8 m P z a H y 0 h L l c b Y l r F 9 D n T j 6 q c z g / + U 4 D q 1 J W S x b d g p w x L C y e Z v + / Q X y U I A O d d d q 2 x x d + z a r S 7 7 q C 5 U 0 b + E y 0 Q B d p s 6 Y p z z W t o T V J d + u r b + h b / T q I 1 u g w 5 L n N 1 J t z R X Z s o / V J d + J 7 M P y M I A u X Y O 7 0 c a 1 a 9 o c Z b s 2 a 0 s + r 9 h G j p 0 s G q D b u b N F y m N u Q 1 h b 8 l 2 q r q J n V 6 y X L d B p 4 O D h M r O P t Q P q 5 b R U i u w f J 1 u g 0 / J 1 r 7 f + h 2 U j a 9 d Q p c X F 8 h C A b t E D H q Q / b X + j z d G 2 Z 7 N 2 D Z U w 9 t s i g f b g + 4 H 3 8 E f 7 v 3 b M b Q g r S 7 5 7 9 + 7 R y l 9 s l S 1 o D 1 O m z 5 G Z X c S A U g w z 5 p G W s p i 6 9 8 T 1 e + 1 p f n I q 3 b h e J z J 1 H 3 C N A D E 7 i y n a r j i Z e 0 J 8 e W h P f c M j a N + e d 5 X H n 3 N Y W f I N e 2 S M z K A 9 Z e z a K T N 7 W F f y e T w e e m n z 2 y K H 9 j b 8 0 f H i U 9 0 P X M O 6 k u / F 5 1 K o W / c e 4 s t D e 5 u / a B X d 8 T Q r + 4 F r W F f y F e Q c l x m 0 t w c f G k m H 9 m f J l h 2 s K / l i B w 0 V f 6 G j b N r w o v h U 9 w X H s G q G q r 9 R R y k v b J I t 6 A j 3 9 7 P r o S 1 W r a F 2 b P 4 1 x Q 9 + W H 5 1 6 A i p 6 d u U f c E 1 r C r 5 D h 3 I I i f A u m W j X w 0 a 9 g i d K T w l M n W f c A u r / n X 1 D Y + U G X S U 1 g e 3 L F 0 k W / x Z c 3 F s c 3 M T L V r 5 S 9 G A j u b 7 7 U / V J x w j Q L G P Z X y c u Z c S c I e u X 6 z d t J v I 6 1 X 2 C 7 e w Z g 2 1 c 8 v m 1 v I D O p 7 v P 7 K / Z 7 w j s q / 3 C 7 e w p u S L G T h M J O A P A Z 0 6 0 b t v v a n s F 2 5 h R c n X 3 N h I S 1 Z v F B n 4 S 3 1 9 v b J v u I U V J d / h g w c o K i Z e 5 O A v i 1 e 9 L D 7 V / c M p r D h t / t q G d T I D f 5 k 4 b R Y V 5 u f I F l 9 W r K F 6 h P Y S C f i T 7 w G Y 2 z b 9 S t k / n M K K p x 7 h + j 1 3 K P u 8 u E 2 v 8 N z Y l 3 x F B X k 0 a s J U 2 Q J / m v H 4 0 + T 1 8 n 6 / n 3 P k b D H r b 5 i U 8 B D t z a 2 W L f C n u m s 1 9 M X 5 Y z R u E t 8 f 2 P m f l H C s O O 9 i h P t 6 h 7 V e 8 c 8 Z 6 z W U t 8 V L 6 / H 8 C F e p u X K l T Q / x 2 1 i f 5 d v 1 x m / p m 6 M T R Q P c Y v S E p N Y 3 n 6 j 6 i 0 O w r o e y P / k I 1 + + 5 z A + f W d 7 6 5 n 2 u W J d 8 V 2 u u y q 8 J b h E V O 4 h e W r m 8 T S / x 2 t j O U L 7 T s y l p v B f A p i o 5 f 0 5 m / L B d Q 2 U f O k j f m j h N N M B t R v j W t Y o + 4 x B O 9 r 9 K W f 4 O 9 a M Z S b R 9 T 6 5 s g Z v U 1 1 2 j X j 3 v U t f g Y L m H D 7 a 3 b 1 y q x o + 5 b h V 6 X 2 + a O 2 2 S s t 9 M D 5 Y l X 4 u 3 h e b + Z K l o g F v d q L u u 7 D v T I 0 C 5 1 / D 4 9 M B + m v X E T 0 U O b t U n P E J 8 q v v P 5 H C O f V b G b g 0 1 c 8 I o + s s n 5 2 U L 3 K i y r J j i B v a m o K A g u Y c H l k + O v d f C + 4 p m D q J i 4 y k t J V n Z f y Y H u 5 K v R Q y m 2 U 8 8 K 3 J w M 9 8 V L L n H j v o y V s H u h 9 1 z Z 8 / Q 4 w t + J l v g Z r H x / J 5 E 5 R w / V 8 6 q P p r 3 2 B T a 8 b c 8 2 Q I 3 K / m s i O L j + l B P R i 8 Q Z 3 f a v B b X 7 x k j b v B w y v j j T m U / m h r s 1 l C T v j t b / A U T + N 6 E k r n n P V / G J l i t o W 7 f v k 3 J e C G A U Q I 7 d 5 U Z D 6 x O m 6 9 Y O J + 6 B H e T X w 1 M s G D J a r p z x 6 P s T x O D V c l 3 p v C k + A s m S Z w 6 k 9 W L B F i V f A 8 / O l 5 m Y I p O g Y G 0 5 V X f Y 5 p 5 Y H O W r 6 K 8 l D b 8 L k M 0 w D Q h P U K V f W p i s L k F f t 2 K p R T U h d c C 1 x Y z 5 j z V + o S q t v 1 p 6 s a m 5 O N 8 W z V 3 c 5 9 a S m e Z r H / Z D K h x k 6 f L D E z T O a g L p T z 9 p G y Z z c k t u W D 8 p U f X a 6 / S t Z u B 1 C f s A b k H T D N 7 f A w d K T L / l h s W M 9 Q r L z y P w W S 4 i U m z Z G Y 2 F j P U + C E D a F / + R d k C E 9 2 9 e 4 c u l + X R 8 J E J c o + Z W J w 2 / 9 6 T i 0 Q C J g s M 7 E z L n v m x s n 9 N C u N P m 1 + u r s b 7 n 5 h o u H W r T c + a u R m / h v r r n 3 e L M m G s b I H J f r B w m c z M 5 e S V V h m 9 h k o c G k f v 5 / B 9 + L x N m h p v 0 9 3 G C o q O G S D 3 m E f M U I p C 0 K A Y M W q C + A s c + F 5 s / U r a a p G p + 9 q E c P J L q 4 2 d o b 6 8 e Z P K K + o p o v 9 A u Q d M N z 0 h n H J L K m X L P E a v o d 7 e + X s M J m Z G J y b J z E x O f t l F Y 2 e o M f F R l F l w W b a A g 5 r L V R Q S 1 E D R s W a u o 4 x + W U B M / F D x C Z y E h U f S 9 t d f V f a 3 C W F s y e f x e G j 5 2 t d k C z g 5 m L l X Z u Y x 9 k q J x f P n U t y Q E a I B 3 P g e 0 6 z q c x P C 2 N P m p / P x M E u u k l e l U 2 1 N j c j U f e / m M H Y N F c L o a a P w V S N G J V L G r j 8 o + 9 3 1 c f K L S 8 a d 5 f M 0 N 1 F J 6 Q 0 K e y B S 7 g F u Z o 6 O o J y S C t k y h 5 E l X / q a n 2 M w M f e f J 1 i p + 9 / N Y e R Z v o + z P p A Z c J W c m k 4 N t 7 6 U L X M Y u Y Y K 6 s L v 7 e H w V Z H 9 4 + i d N 3 c o + 9 / V c a r i i l F r K N + d n Q e y s n E P l A V 8 1 / U V l J t 1 J 7 Z x J d / u b V t w h b k l + t 7 f T 2 b m c A o N m 6 H G D O p P Y R H R F I y X A r D W 1 N R I l y r L K e 9 z s + 5 1 c w o r a 4 w 7 b d 7 Q c E t m w F 1 I S H e Z m c H I A Q X g V s Z e H A v g R s 7 p C 1 c x Q w F o g h k K Q C M M K A C N M K A A N H K K q m q x h g L Q g u j f C D k 7 M W D q 2 4 Q 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 G u i d = " 2 d 3 4 6 5 0 6 - 3 f c a - 4 0 2 6 - 9 4 9 4 - e 7 9 b 9 0 b 6 f 9 7 7 "   R e v = " 1 "   R e v G u i d = " c 2 7 1 8 8 8 6 - 7 c 6 6 - 4 0 8 7 - 9 0 5 3 - 8 a 8 0 3 c f e 7 9 9 e " 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  C u s t o m M a p G u i d = " 9 5 8 6 c 7 1 2 - c e 1 7 - 4 7 9 d - 8 b 1 1 - c 7 7 f f 0 6 d 7 7 c 4 "   C u s t o m M a p I d = " 9 5 8 6 c 7 1 2 - c e 1 7 - 4 7 9 d - 8 b 1 1 - c 7 7 f f 0 6 d 7 7 c 4 "   S c e n e I d = " 1 b b 8 3 c 6 5 - a f a 8 - 4 a c a - 9 8 8 b - 2 1 4 9 5 2 4 e 6 6 4 7 " > < T r a n s i t i o n > M o v e T o < / T r a n s i t i o n > < E f f e c t > S t a t i o n < / E f f e c t > < T h e m e > B i n g R o a d < / T h e m e > < T h e m e W i t h L a b e l > f a l s e < / T h e m e W i t h L a b e l > < F l a t M o d e E n a b l e d > t r u e < / F l a t M o d e E n a b l e d > < D u r a t i o n > 1 0 0 0 0 0 0 0 0 < / D u r a t i o n > < T r a n s i t i o n D u r a t i o n > 3 0 0 0 0 0 0 0 < / T r a n s i t i o n D u r a t i o n > < S p e e d > 0 . 5 < / S p e e d > < F r a m e > < C a m e r a > < L a t i t u d e > - 1 . 4 2 3 0 4 7 2 2 8 2 8 8 7 1 4 8 < / L a t i t u d e > < L o n g i t u d e > 1 . 4 4 9 9 2 4 0 1 0 4 2 0 3 6 2 8 < / L o n g i t u d e > < R o t a t i o n > 0 < / R o t a t i o n > < P i v o t A n g l e > - 0 . 6 1 < / P i v o t A n g l e > < D i s t a n c e > 0 . 2 6 4 8 4 6 0 8 2 6 4 0 3 9 0 3 9 < / D i s t a n c e > < / C a m e r a > < I m a g e > i V B O R w 0 K G g o A A A A N S U h E U g A A A N Q A A A B 1 C A Y A A A A 2 n s 9 T A A A A A X N S R 0 I A r s 4 c 6 Q A A A A R n Q U 1 B A A C x j w v 8 Y Q U A A A A J c E h Z c w A A A 4 M A A A O D A V F B H 5 4 A A I 0 1 S U R B V H h e 7 f 1 X 1 2 R H l h 0 I b t d a 6 0 / L i E B E I C K Q Q C J l Z d Z U k 6 w i 2 Q 8 z n I f p a c 4 0 N V l N s s n m i P f 6 E b P W P P f q t T i s 6 W p y T W U l K 6 t S Q i a A Q A A I L T 6 t 3 P 1 z r b W Y v e 1 G Z F a y 0 C 9 V K Y B A W O D C / X O / f q 9 d s 7 P P 2 e f Y M T P b / + + N 9 + Z 4 U V 6 U F + W X U u x P X 1 + U F + V F + S U U 2 x + / + f 4 L C / W i v C i / p P L C Q r 0 o L 8 o v s b w A 1 I v y o v w S C y n f B 8 8 l 5 V t 2 n 8 D p 8 v I J b c D c h s l 0 j O F g B J / P w 4 / s s D m k S 2 z 8 x 6 9 5 T K d T O J 1 O v v 9 5 c 9 j 4 d j a b W u 9 1 J j + Y U w f Z 7 f w 9 P 9 O Z 8 / m c 1 7 N h O p v B 8 f R T 8 4 + f O x w O v l J r 8 X t 9 N j P v d T H 9 b 4 b 5 T F f l 5 6 q P 7 m N + r v P 0 3 R y T y c T c a z w a 8 9 U G J + s 8 5 b P o N I f q r w r C B Z v d Y a 6 n + 9 h 4 v q 5 v 6 q 4 z z T V 5 8 H / m t v q A f / M u f L a Z u Z / 1 B e u g r 8 y f u o 4 5 2 Z Q Z 2 0 a / 6 0 0 c K A 3 C 1 o c v y q c W 2 3 f e e v 4 A F f M M c C l a g 1 1 C R 8 H 8 G S g o q J R E f i R h d x q B m s 8 n c N i d T 4 W K 4 s 3 v j E D x 0 P d G 4 H m N K Q H p c n n 4 / d Q I + V y C L a H j + Q Z M B I U B A q 8 y m / T g c P p 5 f w J K 1 + B p e g / + 1 l S F v 7 e E W b c U e E A w E y z T i X X f 8 Y z A 4 e e 8 5 5 S g G o + G 1 r P o 9 3 M H z + X B 6 7 k 8 H l 5 H y m I O t 8 d l z r E R 1 q r f l H V m F f l s q q s F c B W j D H g P K R C r X f T c f G a C 0 p y h 8 9 Q G v L 5 R B H w / 4 b k 2 v c 7 t u H m e 1 V k v y v 9 G c f y 3 / / i f / c H T 9 8 9 N e S V T s Y S Z Q m 6 X 1 a F g / P C N j 5 B b W c e H H z 7 E f r G L t 9 9 8 G 9 e u X c K 9 B 4 f w U j D 9 I T 9 l y 9 L u d o f L v D r 4 2 2 e f O V x O y 6 p R I P n G v J p 7 U C D f e v s 2 X L 4 w H j w 4 x u H R M d Y 2 1 n H n 8 R k i g S B + e v M h e i M b v v u f f 4 z R x M e 6 z N H p O b B / c I r s Q g J n x T Y + / O g h P v z 4 L n z + O M 8 d Y / e 4 j r t 3 H 8 H u 9 q P d G a N U b u O t d z 6 m Y M 9 Q a / b g C a R Q q X W Q i E W M F Z J l d b g E K C o J P v + c d R O 0 H X w O g d 5 Y M D 6 D r J f O 0 X s 9 g 9 7 r + z k V i k B 9 u F + E 0 x O D 2 2 1 H v d 5 B M B L k q b S 7 T 5 W F i / c 5 a Q W s R n 5 R P r X Q Q t 2 0 V N d z V L 6 5 X I H L 7 j L C N p 5 N U D r v w h 9 w o l a t w e V 2 G y r W 7 f Y s Q T F U z 0 Y N 7 6 f Q T D E Z T 3 i O h y D z o t 5 o w u N x w + u W V b C h 3 x + j N x z Q O r g Q p b C 1 W i 0 M B k N a A c u i + b y i k w 7 + x o P R e I h q p W K 0 f s A f Z E v L 0 s k W y A I 6 M B 2 P 4 O H 5 4 4 m o 6 N B Y m W A g g G Q y j H x 3 B F v z A f p z U l Z 4 4 b S z z v x t m H S 1 2 e 4 g F k + w j n y e e o v C H 2 C d x 3 y O A Z 8 x h C H r 1 + 3 2 C c 4 g v 7 O A N h r 1 z T 1 n k y l c v O e c l t D D Z x w N x x j z + V 1 U F l P e 3 + f z o j v o I h q K m u c O h 7 y 0 U g I T L R n r K e P 1 1 l n S t P G L 8 u n F 9 i d v P 1 + A C r q n e C X X N Z S O Z g T / / g + / i 6 9 9 7 V U C w I U e B c 1 l r I 9 F 4 w g D G h p a H 1 k a 8 i N j c c R 4 B E U K 4 K D f g 5 9 C N i U o h 8 M R J v y s N x w a y i X q 5 H C 6 z T 2 n B K H N L t t A f 4 d A m v A t G Z z R + l 4 K 5 p S W Z U w h t j s 9 / M C P y l k R k W Q K v U Y J b g q z 6 N u Q A t v r 9 G g V I v C S x o 1 5 a d H M S q m E t V y G C m J K M j d B u 8 l n o F L w e g k 2 P u N w O E U m H U W 1 P e R z 8 a b 8 r e i e A C H L b F F Y i / a J b 4 o i e j y 0 S H z u b n + I e q 3 O 8 1 z w + N z w k z b 6 e e 1 M L I R i u Y F U i t a K D z L n g 0 j x 6 B I f F w L o j u W z v S i f V p 4 7 Q H 1 r r U M B E q W R r 2 D H 4 9 1 j x K M R J O I B C v s Y p y e n i E T j C P r 9 K N e q x s L E Y n G k k j E D M g F M 1 E r + Q + G 8 g m w q T r m 1 Y 0 g q 1 h i R R h F M M w L M B B Q k w L z V m D 7 P Y D Q w 1 G n I e 0 w p e V 7 + x k O w B C T Y / L v V J y j Z 0 m n 7 H h q t D m q z J X j G e b j C G 4 h 5 S 7 D R T / I 2 w p g G / I Z a O Y Y d 3 K Y F G v d 6 W M 3 F D d M k 7 m h t a E n 8 P q M E b L y f L F s 0 4 A W J I M 7 P q w h F w s b X U x M 4 n D 6 e P y L o e r R a I y z l E h Z 1 Y 5 2 G o w k q n S H r P k W r e Y p o l D f A E m I B F x J e F 0 q V h r n e q z e 2 C V B a J 7 a J n u O k 5 c V R w 1 I k L 8 p f L m r F 5 6 r Y K W Q u t 9 c I 2 4 h C E A y F 6 G u Q c l G Y n d T A w U y Y 2 j i C O Y U t E I z A H 4 y S Z i U I B g o o r d e E l m o 4 o j a m P V j I Z o 3 V k r V y u 9 y G / t j l 6 Y M U i e A T 8 H g q a o M p u l M 7 W n x N 9 v t Y m Q z R p c E Y 8 M v 2 c I Y 2 A b d 3 e I Z G p Q a / n 9 a F 9 d i I O X D j 4 h Y W f D a E P B v 0 t z I Y 0 e K c F k r G v M 1 n D m M d 0 + k I 6 8 B u I n B s c 7 6 K N w r F R I y e T 3 6 i z U Z g 8 e N U O k s w E k y y v K z 3 i P T N 7 X I g E g p j d T l n K H B v Q O D z 3 P 7 E z u + B c q k K t 2 N C x T L m s 1 v W b M C 2 a n c 6 p L g 9 E V Q Z d G O R B d L V u G n m F + V / o 1 i t 9 J w c 1 3 J j 8 z r j I T r 2 p 9 9 7 h z S P U m M i W D b S J j d y k R y B 5 E K A m j g e D 2 N h I U U h r q H R b q P T G 5 H S 2 d E Z T H B W O O e l R P 0 s J 3 7 K p t o 9 O M W D h 8 e 8 n J s C b E e R 9 O v J U Q G n R 6 f Y H P S w O O 8 j H v T i + 4 / P z P 1 G l H K F 6 7 s E V Y z g n E 0 m + P D 9 u w R u i u D 0 Y G b 3 4 s l h H t V y B X b X h H U K Y D G 3 g O P O A H u U e o X 4 Q 7 R G i s g N + V v 5 W v w h 7 z 0 h m K b m c x 1 z B R e k M W y k h S 7 6 g 1 4 H X 9 3 o 0 w o 5 S O F s 9 K P o G c L m d B E 4 U 9 T a A / q W U / q N N i x k o v z b Q c t 2 k f S v y n P o W / G a 8 V g M m 1 t r R j H J M m m 4 Q G 0 h O q z 2 e H F 8 + m H 7 7 j s f s i e e j / K t 9 Y H R p C R s 5 v X 9 D + 9 g e 3 O b / h N p l z 4 V b 2 K p 1 g Z o t e s o V x s I B S J I Z V 0 Y 2 0 h r B m 4 U C l X c u H r R 0 D 8 X 6 Z 1 M m 5 h d r d 1 H n 1 b D h K 4 p v l W a I F H I p X a N 9 M 5 F 6 0 c a R f / q w B W k E D t I 9 S j A / G G 7 1 0 e 1 V M N m e o h c l p Z z P k G n 4 8 V o 5 i X t p L / k H G I 0 7 t O P m u O n N 9 / H 4 t Z v w W U b G V 9 s 2 O v w H D d m v K 7 C 7 G 6 3 y 3 r 1 B G h N C B G X 1 9 D N c D C M o S w J h Z + O G u t M U C k q K a v L T p 4 Q 2 C 5 a K t V 3 O B z j 4 c N 9 3 r + J X G q O 1 E K W S u I M K + t f R p j g 9 d A a 2 u k P 2 m j d Z l Q a 8 X j U a g M j L 5 Z P 9 s Z j M x r x o n x K e a 4 o n 8 L A s g w q I 2 r n p e V F x K I a 3 J X / I X B Y f k + E n z m p u Y N B P w q V I z Q 7 F O C e E + F w C I t p H 2 k R r Q q p m w r l h 9 e 0 o 9 Y c m v e 8 E r r U 8 o 1 a C 6 U 8 / b H 1 G U 7 G + z g p 1 3 H S b N E a 0 Y p M y A N J H 4 f 0 s 9 T E P m 8 A t l 4 Y / V I E q E S R D t r h G l U w 6 p 2 h R T / m r J j H f 3 6 / h N j q N 4 x l m d M S e H 1 + + G m x C A U e T u L E j X q 1 T v + H 9 R t q 7 C x A w P t Y J w c q l T Y F X F a Z I O Y / B W S m v L c G h 0 2 N + e y T q Q 2 1 x g C d S Q + X r 1 3 G y 9 e / h u 5 k B Z / c G f B 3 H u z u H M B G s B p 2 S Q C G I h H 0 h 2 w X P Q s V k a i 0 1 X 4 O J E N W G 7 8 o f 7 k 4 / v 4 / + R d / Y C T u c 3 5 c X 5 y D v j S B Q i p F O X r z z Z t i e k i n Y k a z 6 r B T G P i G Q u O A 1 0 s n v n G O 6 d i N Z r W D g 9 0 n 2 F z K k X o F E Q 0 G 6 L 9 o X E q / E z 5 I s S h Q 8 p v 6 9 G X 6 l D F p + m z G A / t 0 i G a v C V v 2 G s a 0 H O l k n B Z n T F r n w d X A H C H S t O 1 c F B E K + Y g C 7 c z G M Z 6 G E f A n 4 J o Q 2 L R 6 g 0 k I W d 5 n F o 0 Z X 2 j M + i s i O V B Y m 0 J e I x 0 V Q D v j C c a s e 6 M z J S 0 d w u H h / Q k i D Q E E I w k C w 0 v w k O K x r g K A U 6 / 8 3 Z z P 7 Z Q V p Y W b k n 4 O 6 E f J H 0 w k 4 q S 5 v I 7 D h 4 2 V F Y Q D P m P F 9 f t B p 0 s w T b C 3 f 4 T F x a x R V I Z W 8 v 8 R H 3 B S 4 9 u n b f / i + P n B 1 v v U z z 9 3 R z w g R a q B S 4 v m x B M J g i n F 7 4 g y a m 8 B w 4 S O d T p f d / Z 3 s b K w i I W E H x e S Y 3 z p S y + h 0 q U v Y 2 g S a S P B I + d d R Q O n 4 8 k c b f p W Q 2 r 6 Q v E c 8 Y g d + f M J j r t Z j L 2 v 0 I r M 4 P H 6 U G 9 3 e A M H W r R W n T b p F q 3 M e X e E I 4 X E 1 1 L 0 i Q I 4 P s n T g o 5 x X i j h w Z M j F H e P U A 5 H 4 R m 3 4 a o 9 Q f f J H S S n 9 G c m R w g 5 O v C M + j j Y u Y 0 L P i d W C J A V j x 1 R m h L R P d H M R V p i F 0 E g k V c U z y G l 4 W T n m p A 3 7 S t 9 K 2 V 4 e N 1 O 1 j u M T D J G y x 0 x 4 3 L n p Q K V S w h u / V 7 j a d J C v I 6 d d N f r 9 e N g 7 8 S y z G p n / k / v e R n r 7 x f H X z o c / x d a q E / 5 / H N 1 O P i / 1 b i 8 J B 5 z D d Y q a j V C N h 2 l 9 p V u p Q T Q 0 d 4 7 3 c f j n X 3 Y P D P 6 V T F 4 X A G C 4 g h H d f o w S u e h 8 P / g T 9 / A W a G C r f U V I 5 Q q i u S V 6 D M 1 a Q m U h Z C 1 3 c V 6 z o U S a V y 3 M 0 A s F s Z k N M S C / w Q J T x v l T g A 5 + 5 i / 6 W B 0 n s d w 7 q L l o g A 3 h m i 0 x 0 i E 7 J g S Y O f V J i a h M F 7 + M j X + b h N Z / w y r q 0 k c n 9 Z p t Y 7 o 5 0 S Q s X k x b P W x s O h H I J S F y z 1 F m H V 3 0 X q 1 C F w f L b J L Q Q c q D m F B C s G k U 8 l y 0 X 9 z k k K q G N + S C s I A j u d o W C A e i 2 C B S i U a 8 s P n U e C G 7 S n N w 3 c O l w f 1 U g W X r 7 6 E Q J C 0 e S r t Q j 4 o J 4 F t f F S 1 y P W L 4 x c P U r 7 f / 9 x T v m u L 9 F N c 7 H B 2 t J 3 O 9 6 2 P 7 i K Z T i H o s 4 I R p 9 V D W h g X T v M n W F q N o Z w / g 0 c 5 b 6 Q 6 C 4 s r P G M M j 8 9 r h G l t I 4 1 + b 0 I q 1 C H t G i I Q 9 p H i z U i x x p I z z G m p O o 0 S T g f L c P J 8 5 e 2 9 v t 1 H L k x H f u 7 D Y N y h J Q t g 0 J / g l c W 4 8 X 2 W V 9 O Y 1 m r w O t r w J 6 b 0 X U Z I L a d w U i n g y o V F F M 6 O 6 b + t I x E c 4 9 b H u w g t K A E 1 j G D U h a g v h W Q 2 C b c r j B Z p Y P G s j I j H j 3 0 K t t d l I 5 i p N H i P P g H q I U 0 1 O Y Z P L c p 0 o v x D p / G p L K C w / r J Y B J e i l o o C j k l h 3 U + B 6 K B m c h C k Z n i A D y t a X K 8 1 C b g g b L J 2 b C l 9 o 4 Y o t I S x X + y H F w f b 7 + / / U / p Q n / 7 d 5 + a 4 k p N l I h 0 x Y y 9 9 F M 6 b 9 F F c C A a D e E z f 6 L R Q h p N W q d c b I J + v Y H v z G s K x N I J + L 1 q t B j w E l p 0 g m X f a C N A P K h T P c P 3 a D S R J j R Q q L r R G Z s z n 4 C g P v 6 M L P 6 m d P 5 x G K O g z 4 z 6 f 7 P S w F K m h U C 6 R 7 U 2 Q C g F t W x T F w 1 O 4 N X Z E 6 1 e u H W O P w B 6 M w 0 j S o u 2 d 1 r C 1 s o w W 7 2 m z + W g 1 h q h 1 j p H M + X B 4 1 E F q P k R y 5 k O P l q f R G 2 H Y a 6 H V H q B a q 2 M Y T 8 J G f y p M Q V e k b z K b Y j x U K p P l 9 4 n 2 D v g 9 G S p m A g 8 B 1 i N 4 B r I y p L K K F N L o m n E n F 7 9 3 G g Q q 9 G K V O b 8 V / Q v Q K f X 5 l H 8 4 J e h E B X l 5 f q 4 2 J 1 P G W V M f v D j + 4 q H m + b T P P z d H h G x E W t d Q G V I 0 O d + b G 8 t I x M M Y E l y z m R P J l J c U c I Z G q 4 X f + v o N U k I b / Q k 7 6 h 3 6 E J U i W r 2 y S Z J t N J q 0 W 2 M s b 2 + i O 6 6 b g I C u q 0 C 8 B k h X 1 l Y I F l K / e Q r d r h x 7 B 1 w U 4 t z i A u 5 X 1 o 1 w n x 6 f 0 B o 2 E f O 2 4 I 9 V E F v o I 0 S B D 5 B C p X M r p s G V h r S 5 H C P 9 a 9 E q u B A K x 3 n 9 I G L x K O b e D N Z C X i x u 3 U A F p H I T 0 j e C Y N o l J Q x M 4 Q r Z S D P b 8 G o a C i + m P L 4 e / b Z 0 U l k Q G p A G + v S r 8 q U G 2 v V d W r T 3 U W t 2 0 a X F H B N Q E z 6 T 3 a 5 h a 7 Y B w e S i V T I + E s u I 9 1 I F 7 R p 7 M 2 W O c r m M E / p 8 y t A 3 i b R 6 5 f l + M s n / s i 9 e H I Y R f 9 r H n 5 / j 2 h J f + K q U o S m 1 c K l c R b P Z N O A 5 L h d Q a 9 c J M v o c b g p u I I a P P j 4 2 w G u 0 B i j V q m b O l J 3 f + e i b P K p 0 s F v t 0 8 p Q w 1 N o R 9 M R h U i D p a R U w y m i s x 2 c N F z G p w j R u g 1 4 v 8 l s R O G c Y j s 5 R X W + h W n k t 3 F z x 8 t 7 0 H 9 x x 9 C c T G l R S N 0 2 F 7 G U X c H K U g r t N q l b s W H 8 q v F g A M e 8 y i c 4 g r O 3 g N g 0 j s z K F Z y f n S F p G 8 D v O s V 0 f I z g I m l j J E T 6 O a X B U y y J 4 O C 1 F X k M + A M U d F o V N o k C E 3 X S v w i t Y C S a Q H u 4 A L + n w + 9 n J h V K e Y O d V o / U j k q C N M 5 B d C h U L k q o l C d Z M B s B Z 6 a X 8 F r N R g M 3 3 7 9 v g G T Q + v R z i 0 H + Y l + 8 O C i H n / L Z 5 + p w a j 6 R / r G j 1 e n 3 H x 9 Q 0 P t I J e M o n p e w u b W B F Q r y 9 s o W t l c v 4 S u v X s H B w S k t F n 2 k 0 z N 0 y 2 c o P T m G b + M S X v n q N T y 6 e 8 D r z h B P r p I K e m g B p j g + K a B U r O K 4 n Y Q 3 K G v i w J P H u / R h 7 B R K F w H n x I e 7 H f h n x / A H / F g g / X t 4 7 w D r q w v I p R Q k y P M a R + j S D 6 v U b f A F E 0 h l Q / j w 1 k / g i t r R m E 0 w d a 5 h E O y h a i v D G y 5 h 6 Y I f g Z U U H O E V O P x B U r Y G 8 q S i f C T 4 l c t H 6 6 I w t o I u Y p W S d y X h N v p 9 1 s e F 9 V g T z n k F Y f 8 I D x 8 X 0 a g c Q 5 n o C j 1 E o i E D I M u f s s b u B C A z b k X F p F x F + V k K 4 S e T K f z u 3 / 5 t c y + 1 N N H G 3 1 p t / a w P X h w / P 2 x / + t 7 H 0 j u f y x I m 3 f v S k j p 3 R q u i K N Y M 5 U q X v p M b P q / l i E v I T D a 5 N C u F w Q g C B e P e / Y d I L k d R O y 8 i f 9 5 H L O i C M + K k j x R B v 0 + y N Y v D 5 4 8 i n o r i t D d D q 7 b H 3 y r v L 2 q k V 1 F B + S 5 K o E 0 m k w T o G G 5 S r Q u O K b q j M W b R K o K 2 F Z w 3 a v R d K v T h g l h d X W I 9 6 A t 1 K z i r e + B B E M l 0 B L s 7 Z 4 i E H E h l 0 r Q A E 9 b p L a T j r 2 E 8 l q L o o d N s 0 6 9 6 D H d q B b F I m s L u M p k Q X t J I h 4 c + F B 2 i X q u L U C K D F n 8 z 6 o + R 9 d 4 G X G E C s I f G 0 I f V t S v 0 / T y Y K T O e H S + X y I D J t A d v q z Q m t p G m n g g 3 i h T K W o 2 H f V r + G d J y D O 0 k i g K y g E d 4 v b N n J 4 0 0 P 3 9 R n h b q o 1 8 A 2 O f q E J g 0 6 1 Q J o g J O t d X G 0 Q m t j Z t g U p C C 3 r h m 0 k p m p I U 7 3 Z 7 J v t 4 7 y y O X 8 S A R y C A R X c f f + O Y 3 E P Q l 6 a N s Y G t p H Z c 3 X q H f F a O V C 6 I 9 o V 9 G C p R M r f M 3 C W G S o m T D i I I p P y p H a 6 G Q f K v a I A U b 4 E G x B H 8 k i H G H F I 3 n P C x 0 4 J m m E H E m c O u t J 2 g c 9 L F X 7 G E t t 2 j m S 5 0 c l 5 A i a J U N M S K t V G Z 3 q Z H C / v G f s n O 6 p G d 9 L O a i C M d 8 8 L g j x j o 4 F Y 3 j E x l F w o Y Q B U w m 4 p i x b m 7 S W Y f H A U 8 o g X u n X h w c V x G J b 2 F A 6 2 R M G e + k l C r 5 b i r G M i l Y w W c y 0 U C 2 l e i k v A H 5 T F 6 3 G + V a C R N 9 T j A J Z G p N 6 a f X V n / e F y 8 O 6 2 A L f d r H n 4 9 D A i W t a Q B D A O 3 s F B A k 5 d L 0 c Q m 9 t W 4 E z + Q J E / p D 9 B j o u 1 Q Q d H o Q j a 3 r R 0 g l I m b u T y g c Q S Y Z R q v Z o b D M k Y g l 4 f M F j P D 6 K Y A + C p s y D 4 h f y 3 e i n z a g V R i 4 f e b 8 T V 7 n Q i Z O 6 f b g 7 v 1 d 2 I N B / O C T J 9 i O h + H 1 E g y 8 1 u W X L y H J 6 6 6 v b K J S a Z L 2 5 b C 4 G C N Q 7 I j H F G r v 8 H 5 e 9 A Y N L K x c w 4 / f f A M n l X M 8 O R 9 h 6 F w l Q A e w T W l a N L f K P L e E m 0 D g + 4 A m D h o w K K h g R 7 6 9 Q S s W Q m 7 z u h k j 8 7 K e Z Y L d T T r I U 0 w R r V P R L G L 5 V v J D R e t 0 V e F m T g A q + B G N x N F o 9 C 3 g 8 R w p J z l e H h O 7 + M U + + a I f n 1 s f K u i 1 h E n d r / E T J U R s r i / S 6 V 8 w w i Z N b C T M v J v D 5 S A N 9 L m w R r 8 m Q 0 s z p J A d n 5 z h j b d v U c h k 4 Q a o l G s I 0 7 o M F C U 7 r x r L p E n l L g q R Z u V K 8 D T X q d v p Y h Y K I c 7 r S C Q l Y C 1 a I z T a u H J h B a 9 e 3 U J j D L y + k k Y o G k A k G U G Z z n 3 p 9 A C f V I / w 4 M 4 p a d 4 x S r x f q 9 3 H 0 X H R Z J p r M P U 4 f 8 T 7 9 9 E 4 C u E r 1 / 4 G V v w p N B s d B G g J Z Y 0 d z q m Z P K h F W m R R l F N o P S b / V 6 n j + M N b i A x a 2 P Q 5 s E g z 4 v V q n t e E V t u F d C Z m T r P a R 8 3 D m t P E K V q p Q L o A Z n w r P s + z W c g C m Y Y f f v y D N 4 2 P x S b h 7 z T m Z r 0 + 6 4 8 X h 3 X Y v v f + J 6 Y 7 P m / l W x u a k k 0 4 O Z 1 G 4 I v l N t r t D j Z W 0 6 h 0 x 3 w 2 a l v 6 A Y p + O W w B C o a m d k g I L J r j p A + i 3 9 P d 4 X n y s 2 h c e F 3 R H G l 4 R c 9 E I 8 W p N L t V u k c 0 z 6 Q j m D J H o 9 7 E k 4 M T h F s V Z K 9 / C f R O z H S J y W i A C Q X 9 F f p o 5 Q H p Y s C D 2 k k Z v U 4 T P Q p 1 s 3 M O 2 8 S O b D a B W r W H d C 7 C 6 / V w f H S I d H g D j n o L M 6 8 L q Z C b w G 7 B M R v g a D q m J X M i n Y i y j m 4 4 W U c 3 7 + U P h g z l r R N M 7 X a X S q G K W C q J g M 9 H X 6 1 n 6 q 3 U K Y F j 2 O v y G j 6 4 q V i k U O S H a W x O I X E l x J p U J f 5 C a 2 w o X C / Q L O T S G J v 5 Y X M T Z G F D W s A i B N W O b + 1 Z 1 P F F s Y r t z 9 6 / / f k E 1 C b 9 D Q J B J l b A + e j u I W V 8 j C s v r a C j K d r s e O K A g m T Z E G n a M Q F h q B J / N S U F n A k w t F y a w D c m C K y p C / w t f 6 O Q t M 3 4 K g 4 z d 0 j g k 3 U y W Q a k X L q m g g F K 7 W n 1 B 5 r V Y Y C p M a L F 8 R j l / h g v v 7 S I Q a W B s 8 E E 7 l 4 T 5 z w p E a 0 R c B f Q m z 9 E / m i M p d U w x s 0 Q a s 0 z p N x z X L v 8 F R y e N 7 D / c A / B r T R q 9 S p S s R A O 9 4 p w e U e 4 e H G T Q P K b 6 K K H h 9 c f 4 H 3 F 3 J U A q 2 c h e K g d J O z G b N P y U F 2 Y t g D 9 M 4 0 x N V s t R M J h k 6 8 3 Y z v I 0 I g i P y t K S 1 I b K I V r P O i j 2 + y a w d 3 1 1 U X T j v o n x a Q 2 y T f t 2 C s / / e G L Y u S R j f f 5 O i 7 n K A E U A R 2 i K m b o d T L C 8 v I S K u 2 p N d t U a 0 B Q 4 j v d P s F C n 4 c a W O C S 1 d E / D W 0 q o 0 D X m F O o Z O U 0 K C y L p M F P X X 1 C T 1 y T 7 Q w 1 4 v c K c O h Q d E 0 z e F 3 8 v W b A j v o j j C m V L V q H l w M u l L 1 + u L o N P L r 7 G B 5 v E B f S C c S j C f R 7 R y Z K N x z t w N F f x V J q D Y u x K w i H 4 1 h I X 8 I g 6 M P + t I e B Z 4 Z R 3 G M o n a M 3 R J Q W Z j k V w o W 1 D d S r t E K 0 f p r C L k 0 o 6 y T / U W v 7 K R P I t A r r r 4 x x r U k x n v A 7 / i 3 d c Z o v m c h k O G K B S Q E a E G D 6 T g 3 7 c 8 q n 6 S + a g + W A 2 x t A J h s 3 4 3 j G v 9 L 3 b A 9 F A W 0 0 Y Z k w f / x f 9 M 8 X + b C 8 0 s 9 Z S f h E 5 e Q 7 a R K f g 6 A Z G D C k 4 n 4 6 0 W 4 z r y l I Z 1 r T F r z 0 n L U m h K y K O L 8 O 0 R V + B C 2 8 I k o k 4 V N g Q Y 5 4 q 9 U x Q Q w J V q N R 4 / f 0 o Z R N Q L n R P Y v n F Q r l 2 A B T 0 y x 0 t R G B O y e g X w p 5 8 L A 9 h r N 6 j h s 3 X o J j Z R X V Z o X W 5 Q R n M y e G U x / u 7 T Z R 7 0 4 Q D e d R O j h A a f e I b K + J / v x j s 5 L S p H 4 b l d M T r M R m S H v r W F 5 M G c s X 8 P p g r 5 b x c i 6 F / l H e D E z 3 R z M D L C J B K K K 4 C w x S H D b 0 S P d k t f R M h r r y m 9 z C A v / / b O g A J q l W M 3 5 l k U T 5 t P I R / + T 7 O a 2 g h 9 Z X z 6 w J j Y p A j l E 5 r + s D c / 1 n w S A N D L 8 o P y 9 P D f j n 5 5 8 6 3 y y J x f f G S S d N y 5 / V D G j s N q N q + T 0 h I 8 W p V B y F z 9 n z z 8 A n Z 0 n X 0 f e a H y T L Q + T B S W s g f y s c o U + i M / h 5 O B w 1 v t R o Q q r E O + o 6 W s x F Q q n E 0 j Y t 0 1 K n g o V 5 n x Z y j n M F P m J h Z N J J P K n S n x s P c G b 3 Y J A m c G l 9 v n Y j i 3 Q q j u W F d b x 3 V 3 l / b s z 8 f u z k q 2 j t A c G 2 E 9 3 W F K k l C n O o i m w 6 i 5 i X r 0 F a i a g H C 6 s 5 2 G c T X N w K Y 9 Q u Y T C e o k d U K 8 F V K 8 r K t 5 m S / m n h F q / P i 3 q t w T r L k k h 9 s g g M C l P y + T R u p u e x L N L M U E t R P B l t t a U J O P A 5 t T a h E m I 1 2 / f t t z 9 4 G o z g / 8 x 1 1 N a 6 2 o t / z / 4 5 / q / / / L / / X C X H K s U n 4 B Z a Z F t I T d j R 7 c 4 A S Q p q j 0 J t F n P k e c p X s y i d x k y k t S k D + g 1 l Q S 6 2 s U J a u 8 9 8 x 6 Y w m l b n 8 n e k Q 1 q x 1 Y q G s Z E I R l E / f W 8 j 8 N o d + h W D I V Y a J R x 5 w t h e T C L U a + G M w m 2 n A x 9 g 9 R Z c U + x o a o X b R / C 5 E f e c w u 3 I E H h j u G c l 3 L g W w s X s N Z R q T V o K O x Y 2 r 2 D n c J 9 g y e L W 7 T z S y Y v 4 4 d v v Y N L s 4 6 h b Q o j 3 P + q c 4 c m 9 2 5 i 5 Y r i w n E L a M 0 J j G j S R Q i X G u k h D q V 8 s I e f / / H 5 r X T 0 p B 4 F G d F X T 2 4 U K s 2 o S z 9 n d 2 U c 0 F u W 5 A b z / 0 4 + x t J L j 5 3 Z j v U 3 0 l L + l H a O 1 0 m p M c 6 S z K e k f c 4 4 E S O A a z u z o j v S h a a 4 v 9 G E B 6 n N U r m S U s 0 Y / R 2 M x f B 3 R R y i c n 2 M h E 8 H U o b E Y a V Y B i j Z F P c + n l B U b E m z W e u C y c q Q r f B U d U k B C p 8 0 p s J r t y q u b G b B a O U l L h 2 k 1 p J n S t X k 9 / V 7 W S W M 2 f E M a Z 0 e k 3 0 G e 9 8 1 T 4 w d o S b S 4 5 G L Q g U d d G 9 5 7 4 0 / g 8 z b R 7 Q d Q a z g x d h J E y 6 R O F S A e i a N 1 u o + 1 q y O k Y t f p h z U p 5 6 S F n g m 2 1 n 1 Y m Q T x 8 p U b a P V o s V Y y S O T C G H d G C M X D W F E W v D c G F + l t F E 1 8 v N f G 6 V k e 2 V z W A O i Z L y R l I d / K R E z 4 k F M + p 1 p E C b V O 0 j 2 d E 0 8 o r C 7 r O 8 X K 8 q I e i 8 V q K x O c Y J k O Z i g W S w i G g o i E r C W m p c x M I 7 A k q U G O 6 1 I + L 8 r n C l B e J z V / e G K i e 0 4 K j Y B w V u q Y g c 1 U I k T 6 I 4 p n Z N / M s F X p D f u 0 O C 5 + R o E i g i Q o n W 6 X Q i G / S e f x N w S T K J O y s U 0 G u N N t L F K P j n m l 2 k C z R 0 r H e 1 S q d b O G u P L o N M 8 o 4 P f A H Y 3 A w 2 u p a H 3 y D s G d 4 D 1 O B g T G p g c R C q w v t I h I L I K D o y M s R q n x 3 V E K a B N u g q N T P U R 0 6 I I z n E Z U j n + w h 1 B 5 B O / i B p r 1 P X h z N n T q E w y 7 I z g 9 t A i t Q + Q W t 1 l X h f H F z y j W g R S y i 4 v w e 6 k Q Z G F p g e Q f G e u r f w S V W k N W V 9 M 1 t D y 1 Q K c i S 2 V S s 3 i C K K N J L S K Q f n 6 Q Q v I a J H 0 m l B 4 J a 2 o 0 P 7 e a 1 5 w j m B 7 X r e t 9 0 Y v t + z f v P m 2 a z 3 7 5 6 q o G j U Y G I P P Z m B b G j u N 8 x Q i N 1 0 9 B c Y v 2 a K E S C g + F S f 7 E s 5 4 X N T H R b q N 9 F Q q 3 I n g S O g n X i B R O 6 / Z N S d n q r Q 7 C 0 Z h J J p 3 T W m V I f a r B I B 3 2 s b m c n Y D 2 G j r F z w k 4 N 5 H u I q i K 5 T q + u U A f q 9 3 D L i m U l x S s 2 + / x v j b S v T 6 u L N t R q w 3 h c d G H 6 V c Q D d v R L N N f s r n h n R R Z L x e 6 9 h R 5 7 D l C t D 4 n r K P m X j l m f h w d 3 4 e / P z R A d v n T Z t 2 / k 9 M j f O 0 b 3 0 R / m E f d f c X c z 8 6 H 1 O I z 1 j N b h z T M z / w l f q 9 r 6 P 3 P L R k V C s H S p 0 + o z A g B x h A 6 n c / f U 9 X A T x B q 4 c t I O I g w r Z S U m U w 8 T 2 G x 4 e 0 9 S 6 l 8 0 Y v a T e 3 x u T h M 5 g L 9 E n l B W n 9 c g F L O n l K G 7 O 6 A G c A U v T F r 1 V E S O p 0 u O v Q v V D T + Y v w k X k P x M O 0 o 0 R s q k R W k V S M U z s r Y 3 y + g x t 8 M W i 3 E S m e 4 1 G 9 h d v w I w 1 Y Z a + 0 O 9 j / 4 0 D j n s m b T 4 1 P Y G m 2 z k O b u 4 0 P U m 1 1 4 S R M / r n b x P n 0 s 5 f E Z C z j S v C l W q / 8 E w 7 7 b r F j r 8 b U w s C X Q n N J 6 O U d o U Z D L w z j G w U W U 6 w 3 0 5 / S L p k n k 7 H 5 M O 0 f 0 s / L I U P j 9 4 S z 8 H j d i U b + Z Q L m 5 f Q G f 3 H + M f r W N s + M i e v 0 B q Z w D v V 7 P P L 8 O g c k 0 n y X 5 r J M s j S J 6 t P Q E k d p r O F C U 1 G a y M Q i v p 0 J h R U a 7 t O Z a M e n o O A 8 t 7 v L B z T v W Q L f A y t d n Q Z 9 n f f R F P x z / 3 T / / l 5 8 L y h f 0 z J E N a c y J g k J q J t / n P 3 7 3 X S w u p J G I B e g j W V E 4 D d a a w U 0 K k K Z V e E m D F N f T + A s V q u y T m c 3 a J 2 X S y q / K A F i q l 1 A 7 P Y d v 0 k P r y T 6 + u k W K R n / o D h 3 2 l 6 9 f Q 2 3 u w c f l c / z u b 4 U Q R A e L q T 6 i j j g b 0 I b V i B d b F O K G M 0 D n P o x I J I B 4 3 F o 6 W R k I L o 8 X 6 + E d + k h J Z N J z f O f 7 7 y G 9 s E D 6 G k G z Q W E l x Z t N 8 t j Z 2 4 V t 7 E E g o v Q g G x r 1 O r Q C 2 p 1 H Z S w m V 2 i F B k g G y 6 R 6 X g T C C Y R o M b 1 e B 6 1 c j N T P C 9 e s i J 3 T n t k 1 4 / j g i E / s o D V R R B I Y D E c Y E G Q + r 9 9 Y Q a U i y T J r j X T d S x s P S A l p E w R F C D V G o N 9 J Q S n N S e B J J 4 N 8 H o e Z E r + 8 n D G 0 V / 6 a l J u C N 9 p h p D e W V H 2 x i + 3 7 H 9 5 T 2 3 3 m y z c 3 R k Y I j O Z l 5 2 t 9 7 o e P j 8 3 k v 0 6 3 i a W 1 D S M U O s f Q O P 6 m o r X L x / Q 9 C D C t t + A P a P u X O Y V z h n K t j l G 1 h n X n F N H s A q K p E B 4 9 P k U i 4 U O r V E G H F u 9 L E S f u d O / h 6 s U L F E p p 9 T A F O E I L 9 l M K 5 t e g T I r h a I 5 x u Y I n z h A 8 b l I 0 n w 8 d W i 7 5 I 2 0 K s X 1 c x + u b Q 9 5 r E W 6 f A / f K n / B z 7 Q T g R D y 5 Z B b k n 0 6 G O D x + g o v 0 r z R 2 N p u F 8 e M f / x l u v P 5 f I 5 M N Y T T s 4 X j v N r z B l F k J 1 2 G b 4 v F u H o m A A 1 3 H D G s b m l / 1 E h q 0 a l r P z + 1 0 G F / J 6 3 U R b H N S T F J c t Z n G n c Z a N k w Z F B M Z J 6 N 4 N H x Q P q / A T 6 q o R F 6 F x A V C A U 1 U V p k o I d L s c r 3 J 5 w u Q U l J h E X T P / D A Z P w V v 3 t l 9 Q f t s P 7 j 1 O Q H U G g H F V 2 l X a c w J t e P J S Q W x i A c j u 1 b 2 s e Y 9 / S w y R V B Z M 0 / p T k / m G J K + 9 I d j C o 8 b I / p J Z H v w a B 1 y 9 O G j U D e a L c w J z n 1 a p U Q g i G w m i d b k J p Z W t 1 A o O I 1 f l Y w n C W R 6 F P 0 i 0 p 4 t j D R V g r Z g 0 O q j S 8 1 9 n s w Y A e 3 R u j g o z M N a D X 7 S v 5 W l L O w B H 5 q d H t I h D 7 7 z 3 o + x u r G C g C 9 G A X X g y d 4 R E k k n H I E r h m Z 5 J v Q P a y W z y l K 7 1 c X 2 h S W 0 K k X k w m V 0 B 2 H E Y y 4 0 + 0 1 S 4 D G e n E e Q T q S x u p r B J 6 x 7 t R v C t V c u 0 2 d T R g d 9 K v l D d g H D y g B h g 5 i 2 U r G + U 0 B C Q w J 6 z 2 d j w 7 g 9 D q O c z N O x D f V M / f 7 E J A r 3 e 1 1 k s 7 T A k h p F A v l K I 2 c s 2 k / 3 X + T 1 O f 6 7 f / H Z p 3 z s Z y y G r V Q b j R N p s P G P / + R t J B M R 5 D J x 9 O U L G A r C 7 0 3 Y 3 H K 4 p + T + 0 p z a U 2 l I A W l 3 x / S r + v R 3 m q g X y v h S 0 G 6 o 1 I Q g C 4 X D l A o X f P R x E q k o b t 2 8 i Z X l i x g 3 C d p 4 H / F o B + d l g o d g n M y 6 a J z S N 3 P T 6 t H v c P q 0 Y O U Y j + 4 + g T 0 W N Z G w M h 3 4 a G 4 R C f s I x 5 4 A m q R D 6 z 7 S K 6 8 X Q V K 0 S W Y d M 1 s P t c Y R w o m X Y X N n T D g 7 M R / D Z 5 / Q e o X N G N v G e g 6 H h 3 m C M o l 6 h 6 B w 1 l B q k 6 L N I w g l V h G O Z m i F b Y h E f Q j 7 b e j y v c s b R b 5 Y N n t B K c Q t F 0 f 5 e 3 6 t A q V G 5 G H G m I g E D e I q q C P Q 6 C s X L R E x z c 8 1 O V M j d m p T P i r p s 6 b M a w h B Q Q 2 1 t f G j p L 9 4 g u 5 z 8 i L S J 0 D 9 K w J K r f L Z P b 6 5 o Y i e N f 4 k A 6 R X 5 Z Z p 5 q r X a y d Y 2 K E E U L 8 3 N g I i N 0 B j U B I E L f 8 1 o / B o k f w u n W o 6 G f h y N o p L 6 R h s p E I u W g 4 R l U a x g l C g S E u T R 7 V 0 j N T S A p z e G O 4 + O C P N c s J H g Z n a u x Q i + l 7 u B f p S D u w d n J p x q x 4 p 5 8 5 + E Z 1 g C G 5 a J v k X G m h W a L / l 8 s J B S + M I + V E k / d p 7 u A 9 b N A Y X f S C 7 I w B f c N H 4 K U r 9 + e C N d + H i s 4 U J S M X Z p p M B C q d n f D 9 B v X 2 C c M q H 8 a C I p D s G X 1 R 7 V X l Q K h c I a g + K p T r 8 b I t u t 4 7 E l O e R m g o o Y + o X V p 3 W U M u k 6 U m f h d J t q N U b h q I K N B q / 0 0 R F o U R W 0 r S 1 U M N v B U K 1 r 6 K T t V o D D 6 g 4 V p V 5 / r Q Y 6 s f f l z u a x f y L f f d F O w x D + q w f C h z Q / r D C L E S J h K 3 b G x g w N c f 8 j B J D w 0 G a 5 c S I Q N J Y T L P d h X a / 0 J p z c r a d 9 A c S 8 R g 8 u R z u 1 c b 4 o N T B z c 4 U e z 0 b 3 K S P 6 Z U F 3 H y / i E C w j g t b q 1 h d X s S D + w + w u X W B F i q J / j S B f m W K p b A T B 8 U J 7 n X n S E R C a D a 7 m H Z n O O v s Y C k 0 x H K 4 a 9 b k 0 / R Z W Q E N o E 5 D E T a 0 A 0 F v E L m X L y C Y T R k Q K D 9 P k x a 1 i q y d F m E p 4 s a N V 1 7 C g w f 3 0 a d V 7 f f 6 c E T d 8 I T c 2 N j Y g m O W g T 9 6 E Z O h G 4 e P + 5 g 1 H m M l H E S 7 c A + t 6 g F u 3 v o Q a V s S w U g A m x 5 g z T G E 5 + w I 5 V L D b H Y w p G 8 0 J M J 6 g y F B M 0 c s F j H R T q 2 b o f E m p f z J K i o p l 2 g S R k x R Z r s o t H A z G g 7 N 2 h i W 7 R J 7 s E L y / A G + t C o g / m L f f d E O x z 8 w F u q z W 2 5 k B 8 Y f M N S C n a i B x / / 5 3 / 8 J X n v 9 B s J B D z o j Y W y G q T q W n a q E U Y W 1 t R u G A C X f y c p 0 o F W j 8 I q 6 5 G s V H B U L G J w e w 9 1 s 4 + H Z D u r O M P w r K 7 h 1 9 x 6 m f Y d J p 7 n + 8 g a C P o K R v / E H Z c l m + K Q i J 3 6 A a K N K f y i K Z q 2 M 6 N o Y S w t r O O q 4 k A 2 1 M Q 8 t k x Y 5 a K k c m L E O X l 5 D k U n l B L p J w 9 T y S q b V t p x K Z V K y b Y u + k o t a o U c r q 7 X w G u 0 9 B F M O h N 0 h 5 L J p C v 6 E t H S M d q + C 8 M S D h c 1 1 H J z 2 M H N G E E 9 t o 1 c Z 4 N v f / F t I L S 7 Q 6 r g o + A P E a A n d A T + S b J k q g d 9 n + 2 h F W Z 8 s o n w k t q U o H p u O i q F D B U W K K J 9 K 4 K E i k h K Q N d O W P K 1 W m 5 Q y w H N C S K V S 8 L m l M G T x 5 G P x 5 K f l t P H z 9 1 / E Q k D 9 6 8 8 0 5 V u P j Q g Q d j 6 1 o C i c n O p i q Y Z g M E p h t y F f 7 9 H Z H 5 h p G u U K h Y I + j b T u i J q 4 V q 2 b v D t / M E A B G x k B a R Y K W O V 1 c / Y j X L y 2 j d w 6 k K N w J k n B 3 P S w 3 a 4 u k o s B x N w l 7 J + M 4 L C V 4 K R A H Z z u 4 J O j C n w u H y o E 4 2 u v h 7 F f 7 S O W i y G T 1 j w h F z o z B x b S N R Q r E Q q e m 8 J K c a R 8 y X p K Q P u k n J f G I 5 w Q Z A K b F X q e 8 B 5 a e Y g P R y B 5 5 7 Q e w y 5 y i w 4 k g t r 5 0 I Z K p Y H d + 3 d R 2 u 0 i 6 0 0 B k a w R + m Q y j X Q 6 Y Y Y K P I E w H u + e m Q 0 A h u O J A c f R S Q k l W i f Y 3 b S s P r R Z G Y U f p r R U i t 4 5 q W Q U 5 F H 0 T / v r K j o q q i f t p T E 7 M Y F n n 2 n P 4 W m / j w a B 1 e + 3 E a U V F H 0 U A L V l q t V b M 7 P M 2 n / Z h 1 + k 4 y m P + u w W s z C I O p b y p o 7 V P K d k K g H 2 L 0 5 q P Q w J N O f s B J j 0 Y W 9 + H + v B X W x G j r D s + Q g v p W 5 C e 8 e 6 K h U z G e / 0 + A y u / h C 9 d h M r V + N G K H d 2 + j h 7 d I z d w x 3 0 O 2 3 6 I S v w e a + i i n W 4 g 8 f o O 1 K o z e v o u 3 I I + T K 0 N C N c u r I M t y + N C x c 3 s b i Y o z 9 H S l U r I O v J 4 1 H + E l z 0 o 4 x g s o G 1 m t D + 4 w P 8 9 J 2 b 8 J + d Y K 4 Q 9 k T j a f y e / o Y W 3 V T W R 5 B g 6 p P G n p 2 W k C / T n w v m + L 5 B e q b F + q c Y m P A 4 w e L x 4 e x g H 0 H 6 i m E 3 f R o C Z k b l E Q 1 7 s X V h j e A g H a b V P c t X S X E j Z u P p + a C D N 9 9 8 G 8 l + B w 5 a q i G t e J v U b U L L r r z F T k f r 9 s l X k v 8 0 N f m I Y n E j g t + u 4 A W r K j 9 p T o v q Y 3 v 6 a K k 0 J c R 8 x h O l H M z j G q H 6 Y h f H P / z 9 f / U H a o z P 4 r G d H C G g V a 0 o U N r b V p 3 4 / e + / g 0 t X r + C c P P 7 g 5 J z O 9 h w H R 0 V 8 / c o c j 3 c G d O R D G N D H c D i j p F J 2 b E 7 9 s G m D 5 1 4 X 0 f k I 1 X z B W I 1 w J k 1 f I 4 l 4 o A H f d A F R W j t M 2 n D H 4 w R H F b c + u Y 3 F d J g W K 4 N M y k s f R O u i r 5 N G J V G t a 1 r 6 G I c H S k j 1 4 8 8 + q K I 9 S 8 B G q u e k 0 y Z K J e u j o 0 f / y B 0 I 4 j W / D T E 6 8 g c n F T h i U T M 2 p E m N s l x K / S k p r S c R R S C R R D b T R i b i x E d 3 H y C e f Q V x P 6 1 C m 4 J f G h K s P l y i H 1 Z t d e A n 5 Z T w 6 x 7 9 / g C h O a k q r a m P 1 t Y s g s l 2 S / J 5 I o k I M s s 5 x B I h O L t t 1 E h 9 q 5 U 6 W n w O R f p C I S 0 R I H L H I i u m + h D U A b N 7 v Y I 9 P e O H a i a w F s h 0 O t z Y 3 d 9 H g j 6 Y A d X T 3 8 r l 0 s I t j b 7 9 U / v z i 3 A 4 / s H v f 3 Y p 3 4 U E A W I o h 4 R O X B 0 o n j f R c / h w e l 4 w H U 6 F j N c u D l G v 9 3 H 1 0 t f o 3 C s 6 N k O H l s g M 8 A Z n S L i i c N K v y I Q D G L v c a H T H t G Y j D A I t s x Y 6 3 W w k a C 0 8 g R X E x m 7 U C 0 f 4 5 m + H E R h S 8 H o z V K t O l K o U z m z Q B A / m 0 w P w Q q a O 3 e 4 Q v v Q W L a Y X b g L J x T p q G T M t v z U c D / H R x / d g G 0 2 w 4 A v g 4 2 o P e x T U N U 0 l Z 9 2 U I t S s N 4 1 l E v h q 1 R a K x T w G X T 4 j c g R K C M l A B Y f 7 H Q L Z T Y r W I 9 i W 8 G T 3 G B u L W T Q J s m D I j Q D 9 p M n M j R 2 C N Z d L Y V A b o F E / h z 8 Q x c M n e y Z r v t v r 4 K 0 3 P s D 6 h S 2 z U p N 8 0 m Q 6 h i j B p G X F t H m 3 p n 8 I F m q 3 Y C B E s I h m z 6 k g v A Z w W g A 0 Q A t V K l X w o x / c x F d e v 2 r 1 F b 8 T m O R x s Z l x 1 p R v x c + / g M d T Q H 0 2 y 1 J 0 / B T 5 q i w N C B 2 A J g W 4 U G t i M B r R f 4 g i O r u F W w 9 J d 5 Z m K N f H S G d C 6 N J v O j i s 8 o d 2 r K y F 0 c 1 X E P S O C b p T T A i E 3 c E O K q 0 B L V 8 f 8 f h L a L Y m m P i A e v 4 B d g Y B v H T h I o U 6 h f O m D 1 s e P 9 K b C i 6 0 8 M Y f / w m t R Q 5 e 0 q K d B w R V 7 h q m n k W z C b W H y N b C K Q E C S Y K l 8 K n G c 9 L Z D C 1 G A E 3 6 K b J I Q d L B H q 2 E L I M E N p t O k d 4 F D D W L J c I m M u h w B k g / h w R C D Q H X G S 5 u L y F N S x z 1 r v I z I M H f / P A n 9 x A m y P z e I M 7 O i m b P q l w 2 i 0 / u 3 M P W 5 T W 4 J y 6 k l 1 N Y X k o b B + 7 4 8 B x r W 1 s I B P 1 I 9 L v o k j q O R 1 Q G B i z y 5 3 h f h x 1 D W j r 5 S 8 / a X U A X + P Q 8 x B n 9 T F C J j H D t + h W z X a n A Z E a y e J 7 G p f j U O G 0 K m F / M 4 v g H / z 0 B Z Y H r M 3 W s x 4 c I s l 8 s L I l C 2 P C d 7 7 6 B y y 9 t I x i P m U C D d m 2 P e W p Y W Y o i 3 1 t A 4 e A 2 V s w 0 b w p o x I O N l R y K p T 5 S y 3 G M H A 3 c L t K / o B + w n P L w O u t 0 / l s 8 6 I f 1 J 1 j O + j C t R X B h f c H 4 X T 5 S N 2 2 I p g m B j l k R k f C A v t U 2 T k 9 O 4 N r 4 F o K L F + H y + c 3 Y j J u H x + m G R 2 F y C t x 8 T g s o Y F B Q N Y v Y Q z B J s 2 s Q O B K h 1 U k k T C K q o n l 7 O w f 0 C S N G c O U n i s I p C d j l n u N s 5 z 1 c 3 t z C a B R A I E w a h w Z 2 z 3 a Q S A b h d 5 T g d y 8 A L g / p X 5 d W S l S 3 j x v X L 5 D u O X B a P C X g E u g R P A 0 q I G 2 9 8 8 Z b 7 8 D L N o s v p s w 8 r q b T y 9 9 o g Z k Z n 0 1 J x 7 y c Z j H r n y w S 6 y M f S X 2 g l C 0 t F K r n 6 P d G a D R r i M a t 3 f U 1 t 0 x F w J M S M x b K v P / i H f S h / v V n c s O 1 l 1 J U x Q Z I l o + h p N Z a v Y u F x R y a 4 w l 6 P I 5 2 7 s A W u I S p I 0 3 n v Y / l p I C g p N M 6 j k / L F K g U B d c L n 7 O O 0 7 Y X u U Q K C W r o f s 9 B q h P F S e n c U L N g K A m v M 4 c y / b J h p Y E B f Y u S N l I j o J u R K W o j F / o z 0 q T e E L a p E 6 l o F x 1 E w W q Z f D c 3 / Y 5 W q 2 m E 0 u Q b E B n a Y L p a 0 W Y E b r 6 n d R 1 P j d 8 k g V M G v M 6 d T C b W k l 1 8 F l k m m g o j r P p b W R O O f p H W K o i D 0 x I p Z Y 4 g 6 a B S n y B f K C L h u Y A W l Y E y x x M x b Z Q d M G N M t 2 7 v I B b 2 Y W f / C O 1 G F 4 / u 7 l H R H C F 7 e c F s l R N P z n H / s A U X r W f 5 3 l 2 U S H W j c W 1 M R 5 9 O w x P z m Z n G M Z 7 Q 3 y Q F D Q R o u k 2 Z s s 5 a 9 p m U k B Y 6 H K Z / y W e U Z Z O F s n q N z 8 6 S b 1 p T a L 6 I B w H 1 P 3 z m f C i f 6 2 l m u U J N 5 r + 5 S d b U V v 9 3 D k 7 N I p R L C Q q z L 4 l r 2 X P E v D w / 4 k K K m t / u O M e T / I h C T p 1 K j h K N O T A e N / C j t + 6 i 1 m q Y g M G M / k a L G n Y g 6 z N N Y + f x C c Z z O y J a H H K x h 9 3 2 E Q Y E S W 3 c x X S k X Q L d q D Z 6 m H Y P 4 f d E U H C Q 5 m l z M / 5 T d s F w N D A L 8 H c a T b M r h 8 n Q 5 j + / f D y j r E U B r a X J x v R n / N r L l g B S A q 3 S g e j p G x + l S R q q D e P o o O H k i L 7 U P I b F 1 N R k v p f p t 0 w I m M W F G L S u e q u 9 h + 3 s J m y 0 u C 7 S U g F 5 7 6 i A 7 a 0 1 1 i W O i x e 3 U C i X c W 3 d i f j F M O s Z N B F F u z O E l d w U 3 3 3 3 A + R u f A 0 z 3 s 5 t t 8 a m F G C Q Y d I U E I X S A 3 7 t N 8 X / j B X S w O + c 9 a d i c M 4 I J h 8 t X w 1 B T T i k 1 t N Y o E X 5 g J B n h k r v i x k + d / z D z y D l e z X X M v z B 0 n e i H H b s 7 O V R q Z R h o 2 V R V z m c Y S r N I f r 5 K u r 9 U 7 P u Q a t / h r t 7 S Y R d 5 8 i m k r j / w U d Y z W z D W f c j k 1 r E y 4 k F f P j h L a V O w B 0 d I e d e R 5 Q U L J 2 K Y t R 7 g n K 5 g a F / H b 5 e D 1 s L U w S 8 b T g 8 G f p j e W P p E i u X 4 M y G C M g A C v l z U i U C I u A 1 V s 5 H A Q z z n H 5 / S E B Z s 2 W V w p M v V u A L k K 5 R 4 L Q s m a a W a C 6 X w N 7 j u b J Y C r x o 7 b w J p V k D s r 2 + q J U d O X + V T x V F L p l F r 9 c 3 Y C u d F / D K t a s Y z H o Y 9 / y k x U 4 z o 1 h + 2 K 2 P b m N r e 8 s s 7 X x 8 W s S 0 1 c b C t h 2 P 9 4 a 4 e p V A i 4 T N O u r z u Q d f e / 0 6 J q 1 H 2 F q n z 3 O u j P 0 e Y l Q K 0 m E a P 5 O / p G i f C a c / 7 Q k V 5 e y F A w p M 1 P C n / / k n e O V L l 6 3 P D T V U 6 B 2 0 x K S r b f F 1 f v E F O x z / i I D 6 l M 9 / o 8 d K V M J I P s U / B C a B a m f / D F U 6 w 3 a v D 7 V S F a + H n A h M S U u 6 Y 2 r c l 2 G v T h G f Z + D B A z r t F I x S D + t X v o F Q J I g O B V t L i / U p I D b 3 G J m V b e J 1 i M k o Z F Z X b V X P s L 6 w i F p 7 g k u r W W r d C B 7 f 3 0 V g e Q s N U q x I U K H s J B x n 5 4 j b 4 1 j y u v D g 3 h 5 8 6 R Q p z 5 x A 0 g I m G o u x 0 5 8 i Q A g 0 h d a 1 L o W H F H M o z U 6 q p C n 1 U 1 q + 8 X R M g N k w p I V U 0 q 6 0 v 6 z x R O e R 7 p F 4 0 Q r w W v M y U v G U W b 1 I w w Y B g v / O g x M c n l Z x e L i H O n / v o w m k v U N m K Y O r 1 6 6 Z j H o N 3 8 Z I K d / 8 8 C 7 O z m 1 4 9 b U s r Z o P l e q Y v k 8 P D x / t 0 s L R h 2 p M E f R F U a r s 0 6 q t 0 z / U w H D C g E J A 0 p R + a 7 U o q w 9 E w W V J v b S o 5 U o d L 7 1 0 G Y G g 1 J v 0 n x X p M / 4 X 3 + d b X 0 z a R w v 1 2 a J 8 c i V y I S X o W U W a X p q 9 C / o i w Q i N 0 g j X 6 C O 0 2 g 1 8 / P g M U T r r 5 / k K r R R p l 9 e P D + p e n H 5 4 i l B 8 A e F E l C K g O V J O F M 5 L 6 L b 6 a I 4 K W N / Y x M M H 9 2 m d F E n 0 E 1 g t k x J 0 V G h g I R X C Z H C A M i m S x + M l E L 2 I J + h 8 0 9 e o 2 J r o U w h P j i o Y Z L U T h 9 1 s W C 3 B c 2 u 2 M M G h 9 2 a a O q + n F C j t H K j 8 O O X P d W g x H K R K F Q q j f k v 8 0 F g 6 M K T v N h n N K Z A T N C t N H O w e 4 s m D u y g U T 0 h Z 1 / D 4 4 R P c f 3 K f 1 6 s j E A o g n X N h N H H j 5 W U + Y z x L y 9 z E y f 2 H t B o D O I d V + O l H N q g 8 v v b 1 V 0 k R M 7 j 1 y a 6 Z U 7 W 2 m k Y k 5 j f T S b R t z d b W I g Y D D 6 K k u m 2 2 U S i V h p d W U E t O d 9 o 9 E 9 m T B R U P H A z p d O l P 9 o m H F k x / z 9 m 2 4 b D 2 9 e X n / E J k V a 8 C Y 7 6 t I I f O / m I d T w H 1 2 S l f W e q y W n K O 2 T G y K B S 8 e n u E + b B v M r j P 6 w 0 c U r t O w w l c S 4 b w 4 8 M i X s s m s X V t G 4 6 g D y l 2 c y 0 U w 1 Y y j P 2 j Y y R S K V o N U j z S s j C t R W N c R f m c t M w 3 x B r B M k c R y a V F l E m R s g l q 7 I w D + f o 5 X O 0 p V m M e B G 1 e n O 3 t o X j 8 L m L T d R M 2 z l P g 6 p 0 h w t G o W U i z X q P z T n 9 J P o X S m 1 r d A T y 0 p P L R B O S 2 1 q j w j P G l D T + 8 s z M M H F m j K J S l E K J g V t p t g q G I + Z h U M 1 O H M 5 D E y q L X W L 1 O t 4 Z G r 4 t c d g m L 2 S 0 2 i h O D v g P Z 9 B I G 4 y N 0 2 0 4 s a U y K d b p x b R m l g Y 1 0 l w I / 8 c F J C y n K q T B 8 N B L D 7 u 4 J z y c V p C n J Z m O 4 d e s h r x O m R Q 4 h Y K + g M Q o b k M g K + U h f 1 f Y n t F p a V k 0 0 V j 6 f 7 J R s k r I 9 g q S Z i k o K R O o w W S e N F 6 o o c b 0 1 1 H j U F 6 s 4 / u G / J K D + M t B + Y 8 d y d I y p B p y o r 8 3 Y B j 9 7 8 O g Q t W o F F 9 b p S 8 z s c H p 8 p E s j P N g / x f V s F s u J A A a N D o a k M / V y D Y / P i n D z G i U 6 + Z q b p M 4 d K 7 e P A l 8 v l e m A T 7 C 6 n E W 5 M 6 V N i J k b d y j 8 N n c C 8 f g K + p 0 6 V p M + W r M Y + i M 7 v K R 1 8 e B l u E k F t Q 0 B D Q 6 c F F A n 0 a W p F q P e Q A E 6 x O J h k / r z b I C 0 1 e y j z 5 N F g d K e Y 4 T 8 C f z 5 D z 7 B a q K O 0 3 w X E Y L J 1 + 9 j Q r / J R R p Y P L y P t c U g y s e n Z g H L 6 S S P x d w C f a g l 9 E h 3 Q 5 E o 6 t V z p E g / 7 Z 4 h u v x 9 J j R C g l Z r O I / A 4 Q 2 Y o Y D Z r I M 7 T w q s h x e b 6 z k c k S 4 v r t n M G N T C 4 g Y K h X P 8 y Z 9 + H 6 + + c p 1 g m + N g n 0 D r 0 m / 1 L 5 g 2 F y R G p K 3 9 k b L Q y Q y 8 b r O m h D / k 5 9 8 O N G l p 5 6 y v o p g q P n 6 v S J 8 i h H p W A T L o p v / Y U S I w T / g C H f S h / g 1 9 q M / O v 0 U K C N W d Y h K m h u L m H o 8 f o R C 1 J w W 7 S U G T E p x P 7 F h Y W M A k G s T R Y I o 8 K V n f n 0 a b n e v 1 2 H G d g r S 5 u W z C u p 3 e C M G Q z 8 x g T c d S u H v v N k K J M K L B F H I 5 O 4 a 9 K i I u H 0 q N P K K h G R y j P G b O S / A H g s b 3 c U z O E V o K Y j 6 q Y k 7 L d p b f h y O 8 g E g 8 a i h b N E r a R 4 d c 7 z V d Q 1 p a 4 e w Z k R w I h Q g 8 N 6 q d I C 3 E R / i d b 7 + E 2 2 / W c e P C u s m I 9 1 D 7 j / l c W + t L W F 7 Z w H v v H l C o y / j K l 1 7 C k 4 d H a P V I p E h 5 l 5 f j F P w 9 A j 6 E 8 X y M s G M E 5 z y M V T 7 n 4 8 f 3 k c u s o l z t Y E x A T T y b G A 6 n 9 I c i K N N 6 n t P n z K S 6 B N I Q q X Q Q i V g M r 1 x f R D g U x d n Z P r a 3 S J v H W w S C w v q s D x X E D m n n W H P J q N u U 0 z f n 6 1 m B F p j P 4 v B 6 4 f P 5 T Z L w r Z v 3 c f X l C w S U 1 V + K F G q Y Q 3 5 X o U 0 r 9 w X 7 R 0 B 9 d i j f V x b b 1 h u C y E S X e D R I v b T O d o T 0 r N K Z G Q e + 1 W z R j z k y l s o z 6 s E X i y D W u I m X F r y I O j q I T C i 8 Z + f Y P d z H U j J l w t S 9 U t P s p V S w N T B x T P D q 5 S X M 7 H 7 0 O j V a h 0 1 4 / V F E H A k C I 4 J K v o D E g n b D n u H e J 7 c x 9 r Z I k 2 L w R 5 I E d 4 g O v A P F t t t E 7 o J + H 3 2 H u V n D Q Q E K a X e T L k W g t G h V F P l S o E C K I Z L c A I 4 6 S C 3 n U C x X M R t P E S C V 8 m p 6 f L M D p 3 2 G d D q F Z G I R x 4 d 9 7 B 0 0 8 N I l L b R C s J J n t V t T X v M Q f u f M 7 L U b i S 8 i F P A j G C A N P o H Z n v S 1 V 6 / i j / / k z x G M Z G A n 8 J I p R Q h 7 S C T 9 a H c I m L k L h 8 d F 7 O 0 U 4 P Z F 4 X Y 0 s d 9 d N 1 P f t S H b j P T z W s K D N P 3 A 7 U w I m a A N 5 7 z 4 l y 8 Q 8 H 4 H 6 g d 7 a K n d + E w h + l L x h B a f i V u U j 0 r w G e U T s C w / 6 o t V H P / o M 0 T 5 l k L U i I r X y o F i 7 4 h e F A o N U P H D 7 7 O j T y u k C J m b / k k i n Y A v 6 C X 1 c e G a P 4 9 4 5 i J s L l K / g Z 2 0 5 w Q O C r u b t K P V L i P I z n 2 P A h z f i i I T 9 S I e 7 Z N + r W D Y P k X 3 n F q 8 1 c R k 5 i L l o z F o N A m W N n 2 N P p z T e 1 i 4 d J m U Z h 0 D U j 9 N v S + S L u 0 d 7 c G b u E D t P T J U h 5 z N 1 N v l 8 v A z W S c 6 5 c V z z B 0 S K J 5 j c 5 q 1 F z L t O u r N N u t P n 2 R a x 8 T f g H c S Q Z + u R q t 3 z t 5 o I X 9 + g t L 5 A L N R n y D V d S m 4 3 h H a B Q r o + S P 4 Z k 6 s b 1 2 D t u P J p i L 0 D 1 v 0 y y L o j j X w 3 T I D r q l I B y f n Y 7 x 0 c c M k w Q b S M y Q j S n r 1 Y 3 U l Q y v n x 2 h Y I Y i A z q C L T u E e A p l L h r I u D 0 b w p J P Y 2 T 9 G e m n F 5 A s q p N 8 b 9 t A h O z g s l H E j m 0 C X z z N T v h / 9 u y R 9 W Q U w 1 G 2 i e 6 J 9 U o b n P T d V A d v n L / T x 8 3 5 Y g P o M l E 0 K u Z 9 a W D x c n a E w s u b p K s P Z 2 g z M h l r L W s F 1 R G B p F H F C j j / q D d F v H W P Q s z j 8 3 O G i r + B F i r 6 V i x Y s k / G j O 5 u g 5 x g i T u t S q d x D L r a G I v 2 t f q U H V y C O S q m G Z C a G 8 6 N j g p a V G T o Q i 3 l Q 7 x W R 1 Z J f P h / K l T 4 t g R u x Z A x L W T c K L d L Q Y I j + m A N u J 2 m m 1 4 M h h V F T 8 A e k i V M K o b I o x h M K L T X / 4 r C D c r 3 O 8 3 1 4 u H O I U W D I 6 y w i m H G h 3 2 3 z u X x Y W Q j h + G S A V C q B d T 6 v p o E s J R c Q J B C C y Q h s Q / p s n j n p a p x W R o O q Q d Y t B V d w Q g t X g U 8 + Y N S H e X S V r 3 F a y R F G j i 6 W c 1 l 0 5 n Y k A n a z / U 6 j N S F N 9 Z C 6 T n H j 5 Z d x 6 9 Y D r C T H 2 H R F 8 R / + 5 M 9 w 4 / p L Z j / h / q B n o n g a Z 6 s 1 a i a U H 4 1 E c F w s I k F q 3 e j 0 N b f e J B 0 r N U l W S V L 1 z E q J B j e H V l j 9 i 1 I c / / h f f j Z 8 q M 1 o l 9 W x O k L 8 W w O I H 3 7 8 G E t L C 6 R S M 5 x W q b X d L r O / r Z a w K p d r s A 2 a S I y O s X P U x 8 V t r S L k x L 2 7 j + i 3 K J u A T r h r i I N u A M 6 w n c I W p C W Z o t q c Y j D p I x o j n X E t Y d z v I 7 e Y Q / f s C b W 3 p q Q n U c y f 0 S 8 7 R W z h B g Y E r 8 9 W h 8 M V x J 2 H u 3 T y 7 X j j S Y g A o h 9 B g d c M Y K X s y A I p X K 5 Q u c a T t P a f V H a 8 V c f l i A 9 F 1 v t R d 4 p 5 P A Z 7 a E 4 f K k f h 9 p j w 9 P H x M S L 0 c f q k q s G E E 9 6 p s j k m Z m A 1 F I t i T k H W U l 5 j h x f u e Q 8 T p x f N L o X Z R h p c 6 9 L i h U k / + X l / g C r c 8 A s A g y r p K W n p U L O W p 6 j t l 0 j j E p j Z S I V 3 n 8 B L / y k c c i I e G S O e d q K 6 B 7 g J l s v X r 1 N R 0 L L Y X X j 4 6 I D P M a U S a i K V T B B c I b z x 1 n v 4 7 d / + m h l D O 7 z 7 A O 5 o F q e 0 / p 3 W k L 6 Z Q u j W a N S E F j b o t a P Y + W L 5 U Y 5 / 9 K / + z W e C 8 i 2 F 5 W 8 8 9 Z 3 4 k V 6 L 5 w 1 a i p i Z T F g j x 9 e U D A 2 I y v d Y c B Y R J L X b v n Q d S 9 S m A f c Q n 9 x 7 g M u b W Z 7 v x 7 3 H R 0 h H X W j y O q f 7 N Q p J F K G Q D w u Z D C L B l F k B 1 j 0 4 J C i G p I e k Y Z G U q c r h g N d d S G F 9 5 T K a o x O k a I E a D f p p v S g 2 0 z F 8 k A + Y F W K 1 D 5 X G Y 7 z U y l p X T 4 t C K p C i q f i t R p c g y R M Q b G I C 6 G z u g C 2 s z a l J K / m b u Y 1 + E 4 r 4 6 K N b u H z 5 Z Q y H 9 J E 8 D Y y 6 U Z S K V e T L 5 / j g 4 S f w J V x w d W w 4 q f P + P i / e f O t j r K T T y C z 7 s b y y w D a i D x M N 4 / C 0 g P E I 6 E 8 H i K c y t N Z s q + Y A 5 8 U e i s U C V l Y 3 s E 2 F U q a s 7 9 8 t U 8 i B Z n m O c D y F f / + f / h Q + f x r n n T q S T i o f 3 k e L z m j R l 5 X F Z Z y e 7 N M H n J h N 2 h 4 8 3 s f v / Y 1 v k E 6 2 c H Z 4 h p G 9 h E L X j u 2 t F S T j t N Z 8 N n W m f K l n i 4 0 W u u w 8 6 + M v x G E F Z 3 7 D J R d U Z M 9 a t s q i e h T M + R S x a B D H p 8 d m w P T o r I w R q Z Q 4 + q b r h A 7 4 j E K Y Q i F f Q t D T x R 9 9 9 0 c 4 6 v n w b m G K e 3 S 6 6 5 V H G J K q e V D C x U u g 8 M D Q M o 0 T P a C l q V e 6 K H u D c L o D s A V z 1 P o B u P z a z S J v f C E t 8 j I 5 J 1 0 p z J B y b t I P i W J / E I R b W R E E h s l k I I i 0 R Y y f n y n / T U W L c G r u 1 e r 2 O h K k a X S p z F j N b D 6 i 5 f T z f I L E w 2 v Y v V h c X M P t B 5 8 g m O u R 5 l 0 l b Q I B 1 c D 2 + g J e e W U T i / Y Y c u s Z d J t l g n a E S 5 e 3 0 J z 6 c P + 9 P G l q h Z b R g 3 z p A L U K F Q M m 6 J S 8 Z u X Y h c U M N j b X S V M L + P a 3 v 4 H J e I D / z 8 c f w 0 m r t l t r 8 h y y A V K / 9 3 7 4 D r Y 3 L 6 N L a q d s d b u / j 4 / e f B v p Z B w L C S q C n Y c m W v n 6 q 5 d o g S d Y X s q a 9 d s b O w c 4 2 / u R e f 6 k r 2 b W i d d 2 q X o A T Q E R k L 6 o x f b W v V 3 J 7 2 + 0 f D n X N G A y s z 8 p o K I 7 t 2 7 v m p y 2 l e U F A m W O v S d 7 + P q W y w j W J J A m u A b k + C O E R j 1 4 A g P 4 A w E U T q t 0 k D P Y 2 l g l c K g Z D U j p F j v O U a x r C 8 8 A 2 q Q m y g k U l Q x F q F H q p / C E l 3 n d O f I n e X g c L X T 9 W a T 6 p F v R D C q j G X 2 N A j a z a R y 5 Q 4 Z u C v I a d A 2 4 7 G Z f X s 0 o 1 v 6 2 G v g c 8 H 7 y / b o 0 G Q q q m F V b W e f h 2 I b R e I j T 0 y L s o x r + 1 p c X c O v O x 3 C F V u n j J F E q 1 E w y q s b N N D X C W + 2 g 0 S t j S P 8 p T O u 2 S 4 t w 7 c o C a f A J r q w E s E + f 6 e V L l / H R 7 X t o n V E R k d 7 9 7 u 9 + C w / u 7 m G Z / t G D f h W X t i + j R + u 5 s 3 O M c W e G r 3 z 5 O q J s p x + + 8 S G S t O K e k A P O m R 0 X 6 T / m v X 1 E Q i m U W r Q 8 l Q N s X 3 w d j x / c w U r 8 I l J h D + 7 K y m v B l w B B k y G d Z h / M 7 V q a 7 R w H D b Y l 2 2 E p K U V h D c q r 7 c U y H l S C p J y f C b 3 9 a y m f i S e 1 F p x X g u j c T A 1 Q 0 W D j h a 0 L K A 3 s a F a b 2 F h f x / l 8 E X W F r Q N O Z J N p r C 7 5 8 M q N N S z l L l O z u 5 B J b y G T I j g o h F r k 0 m a r o t i 6 j / d u 1 w m w E E b 0 Y / x + B + m S / A E n h i N a v n I T w 4 H S k y j w B K E 2 Y T v e 2 8 O Y D v p Z v Y m d J 7 t 4 + c o F + j p t a u G J V g c z Y N I c J / l O m l g i 7 m w W 3 6 c T r t Q p J / 8 X I U 8 N O O c Y D w e k Y H 1 + P 9 L T U Y P P k V p 5 C b u s 0 + s r v 4 W Y U w v K 9 F i n r A m o P N x / w v p 3 c F r q 8 D d B P v c i 6 V y f v t s C r 0 f L l / T i z 9 7 + C K N e F z 9 5 8 y 5 e y m z B H Q w g l k z y 2 j a E a F 0 e N 8 Z 4 N X 0 B 7 U k F k 7 Y L X 7 5 4 H Q u k i k e H e Z y X 2 / R 1 o r i 4 k b P a g y z A F o 3 i k z u P + F 0 F / e Y Y F 6 7 y m m 4 f l k h 7 w w T v P B 6 A P 9 l F 2 9 n A M D J j / S K G u q r s F Z M Y d L S 7 v H L + 2 A 4 E k 2 W h F E a f 4 2 q a / P I L V B z / + D f s Q 8 k 6 q Q N 0 S M N r p F 7 j O E q W a L K j R u z Y R E J z j / K 4 s E j 1 O C B 9 C 8 Z x f H a E 9 Z R G 4 u l o E 5 A J O s 1 w t E F W R 3 D Y 6 f e 0 S O d s K D b K y O X W E P D 4 4 K A z r w X 2 3 U 4 P f Z w S 2 p 0 e n N O W y U R Q x k A 0 R G e / V M D G 4 j V E U g m c 0 5 J d v 3 o B w 3 I N t 7 s K h y u Z 1 A O / x 2 X G n j R B k D c z 1 s 0 E J P i 9 i 1 T Q j E M R e J a A 8 V n 4 X K J D p f O K 8 e 9 m B H K a 9 x v Q q r n o g / T c E 4 z m V W r 3 O q 1 P D r H A G I M a / R Z S x G 5 p F 5 j Y E e Z 9 R Y d v P z 4 n h / T Q d 8 p B M z + K 9 J V u E I z w s y 5 a U 4 I A H v V b t I i a Q Z y g g o n D z n t 1 R W F n Y z O n z G 2 v m W n y q 1 u b O D 8 j y C p H W L t w 3 Z q K T 8 M + H v D e A d G 4 K H 0 h P 8 q 1 K t u q Q 9 D E 6 N O y n Q m U t n Y 1 s d H i 5 s k K c g S 7 1 w W / S 6 r F I j x W n 0 p Z k j V / g f w o A u r f / k a T Y x e D R M j T o q i W R u p v 3 9 v B k K A 5 b / d Q L t K H 6 t N P C g 6 R j i y Z b A R l X o e i p B Y 9 + k q 1 P D + j s I z b s J X D q J 0 0 4 E 7 Y z G K T Q V q y b t t B J 3 9 o s i Q K + R O + P 8 H + 3 i 2 s L n r Q 7 d f x 5 N E h L i w l K I t + H O / e o S Z / G a 4 Y t T Y t p d / u x 8 1 3 P 0 T J 5 U U w n T B r N 8 i S y m 8 S c J Q + 0 O s N 6 d Q r 1 U h y 7 i I N g g G q o p Q 2 + h j j s a w f a S A F y 6 8 d M + j 0 L / C + S x t L p H i y k g M U z h 7 g 4 E k R L 2 3 f 4 H M 4 8 G i n A b u 3 g / 5 U K x f l S A N t u P P k E f J U 9 q w C s r m M 5 a u 4 v S Z M v 5 m K I Z p N m m G F b m d g 8 v A 2 1 1 Y I t q Z Z 0 2 K T 1 r 3 T H 9 G i r y D k L u D C y j K 8 E R f K J y f w r 4 W Q X F k j 5 S w h H k 9 g J Z u C M + R C q 3 Z G p R B A r V q m 7 x f h d Y d o 1 P s Y 0 J p 2 W h 2 6 Y D 2 C s 4 O d Q o F 9 w 7 b h s / s 9 2 s h N g 8 f s R i l I E / G z W 4 D 6 l L 5 / H g / H P y G g P v 2 r X / 2 h c Y o M H W F x b U o f f v T J A X Z O 8 7 B R Q P 1 o I R 4 b I Z M I 4 7 i Q R y A c N q D Q R D g 5 + S R K C L d T 8 P o X q G W n W I y t o 9 J t U Y N G E Z s F M G 4 M M e 6 6 k N / N I 0 b H X l k M 0 Y S P t + l g I 3 s D 1 S o F n D 7 R 0 l K E 1 G p o 8 t s a r i x c I 8 B H U N u V k x f 0 w E M q e E B w a q H J k Z Z 6 J m X T N H D R O k 1 x V + 6 e V L E 0 u P b T V R G Y N A 7 V 7 n Z N h o R 2 i d / f O y F 4 R o h 1 O / A S B D 9 5 9 z 1 j L Z Z o W c b 0 4 Z y u G I 1 Y n f R w Z o I x 8 S g B 2 Z 3 R 0 g A / / e Q I G f 7 t 9 W g S o t Y s j + C 0 U E X p 7 J D W W o t t V h E j U K u k x s l s A l v r W / y + h H y x Z K J v + U I F q + s r K F c e s 9 7 a 6 W O I / e M y 1 a k N 9 X q e H e H H 9 u Y q G q 2 S m f 7 f b D Q R 9 U z p r 9 1 D 0 D P G 4 v I y S q U m G U S B 1 0 s T x G 4 4 P A N U e n 5 e L 4 V K s c j z v E h T E S n S q T U U n y 3 n L F C d 9 7 T v 1 M / 7 / b k + 3 n 6 w Z 9 n o 3 0 B 5 L d M w D X 9 K z f c x L Y V P U Y L + I T t h S j r l 4 t 9 J d O h / e P 1 z D L t 9 B O 0 Z f q 5 1 w y P 0 Z T p I s 0 P n P v p L m K D X 6 l H 7 K z P B Y 7 I p n I 4 Z f Y Q Z X J M B 7 N E e x q Q 7 L g r O i P 5 I u W b D 8 v I q b n 5 4 E 1 9 5 7 T L r M D A R s X y l i R u x K 7 j V H q F R b e N a z G s i Y N 3 c K g H T x p A U N J f L k R p 6 o H X L l W w b J o D N Q i Z s R V E 9 W c 8 m N f i I t F P Z E 8 8 G q P 3 F U w p t D j b 6 X g L Y 2 W k V q + m w G Q I 4 6 Q 8 R D 4 d w V v o A m 8 s Z 1 j 2 K V u U e M I z D G w r R G k x o T U e k m 3 M 0 y 6 c 4 a 2 j G r w s 9 f q a t R p 0 E r y d J q 1 z x 4 O J q B t N m A V W 2 Y a G h q f 4 x a g i e O x j D N s v j l Z f j q B y N c F I a I R C N Y S H c x d m c 1 6 M i S X o a V C Y J t E Y d Z E n t 8 q U G f d U Q y u M J Y h E / j k 7 O T J r R e D 5 C u 9 b C k 1 q a v q Q d 2 Y g X e w + P 8 X f / z l d p n W S V J F o q 8 q O 0 d e k U 9 2 q k i l + A Q s r 3 P / 7 G K F / W b + 2 0 d 0 i q 4 n R T 2 1 H D T 2 Y e x D L r a A 1 p Z W x B 1 E r 7 6 N T m 5 O d e r C y n z X o M Z g c I s q z q S Z f K N Y g 2 w a S O u / 9 g h 5 a m S K 7 v J U 3 y Y 2 f 3 A O V y i 1 a m R e c 7 x 2 t 3 0 O k 4 S G 1 I Q y r H m P i 3 s V v s o 0 p L 1 k U M B 6 d D 9 A L 0 1 y i s P l q J k 9 4 I Y 4 J c C 5 Z o P 9 1 k M k a r R h + J d F B r R I Q i Y b 5 O T L R R Y q Q M C W W A j w g k w g s T g v E C L Z q z V u K 5 P g R 1 P u n g 6 c E h + q E m 6 g R 5 e d p G p z F D v 9 1 A t z l H s d a E n 1 T w 4 w / 3 C f o F A t J h d m r f 4 7 M k E 0 k T 5 T w 4 b / K e t A K O C W r t K n Y L B 2 w 7 + k y k z J M h v T u v 1 l S f k M b G U C g / o h W b I Z N x o t 4 A 7 1 W h Z b Q j l y L V C w 1 w 3 g n S P 0 u j X e 1 j 0 i 9 j O A 9 R P f n p V / U Q 1 R q F b b Y z W U O a 7 T n q 0 T r T O j V p H T 8 8 8 r E / l t B u V L G e S y E c d t O y a g 1 3 W m x T p K f V z 1 Q n f C n 2 t N L s L / b / 8 3 g 8 9 a F + M 0 W A U r v n y w 3 j D 1 B E S O e 8 G H T 2 0 W s U k Y m 4 U T w q k f u n z A S 8 0 3 w d i z n 6 S e 0 y q u z p Z d K / 8 4 Y c 8 B m y d L 6 X F 7 N Y W E i b A V z R s V Q i h j h B 4 B l 7 4 I 3 T L 6 H f 8 X i n Q M r U x 3 l / H Q P y K W 3 p q c 3 b T I M o u J G S I 0 7 / h P X S d T T n R 5 P u z F J h m r 1 K z a / w v l l 4 k 7 6 R A g 4 a H 6 s 3 e 3 j r j X d p V a o I R 7 M Y d 4 r Y S t L S 9 a s k r 0 P s 7 B / i t H K O c W S G + O I i h n x 0 D 5 V E j z 5 P P J S G y 8 Z n y K S N r 7 K 3 V 0 O X 1 C 8 d 9 8 H v d Z I 6 D n B x c x l T C v x 3 P r h H X + s C f a w R r e c U U Q q x 3 2 8 n Y K L o N 9 s m m G D z 8 D O 3 C / Z Z G w t J P 5 V D k p b Z a w a f X W 4 H a e U Y 4 5 E d J w 3 t Y h K g v 0 j Q u z 3 o j w J 4 s n M X 1 1 7 a p r X 3 8 x l d G A / a 6 I 9 9 8 A X C u P / o N q K R H A 6 P C v B n 0 2 h R u W l K v Z / n p g h 2 u U 9 S P u b f U 2 D J c u s 4 J 5 v 4 I h T b O w / 3 p U p + 7 e V G s s Z m p z D S r 7 h 7 R n + g N S J o j k h L e l j O b W F J U T t y c G k 3 T T R U 6 o 0 2 D m u 2 6 F T k z x F N L S F M w C n X T y s i i b s r / P 1 n P 3 g D v / P N V 9 E o l e C n Q x + g g 7 3 z Y N d M a 7 j + 7 R T 2 S 1 F 6 X y E T L J i O x / Q Z t N A j a P V s B L M 4 P y v H a w k 0 8 p M U e d R Y k w J 1 W g d C a 5 a f n 9 M 3 S a b Q 7 m t t P / o 1 t E R z U j w 3 L e F 2 q s 2 f + 0 j H 7 K R x B M O w S 9 8 k D 0 d w A / n 9 G i 5 c W s P h Q Y H H H u / n x 7 U v r W P a 8 e O n 9 K k 0 D r W 1 s U 7 r 4 U G F C s M x v E 3 Q A w F 3 A r U O 1 c 1 4 h M c n d 3 D j t W + T + g Z w u H 9 M n 4 7 + n M D A 5 1 n O k Q 5 7 c j y n i c 0 t 0 t R W E 2 t J A j 8 0 w 8 P H 9 F c z A R R K F S Q i N h y f O R B 0 9 h B K b a J a K Z v 1 A T + 8 e R 9 f f z W N L K 3 z w B F E j x a p X t M A M r C 7 d x 9 D d w q + c N z M P s 6 u b N F f D W E 6 6 G P Q r G M h k 0 L p / B w X L 2 3 Q N 7 b A p G w U D c S r Q T 8 p a 9 7 Z 8 1 8 c / + R f / 2 Y o X 0 7 W i a U / c + L w r G a 2 W v H 7 o v A F F 0 g 7 6 F u g j b u P b + O k 3 E d z H K R Q n p o o W r N 9 h K 3 E F n 2 L I J 5 Q 6 9 s p U F p y y 0 u L s b N 3 h E 6 z D 8 f E g X y z a z a T j g V 9 W A j 4 U Y w u 4 M G T I b H Y N H 6 H n U B Q c E M z b r X Y v s 9 v z U h V W F 3 Z 4 d r Q W f E G L 3 2 e i T Z 0 m / E g d O c E t m b j y i f R J m b F U p m W L I S X 0 3 U C o 4 N a 0 0 X / i p a F / t z 9 g w 9 g 8 y W R j G 7 B b S d V a n d N P p x W X 3 C 7 g 7 j x y j b u P X h A y z L H 1 u o C k m l a k j 5 p X K 0 M 2 3 i A 5 p B 1 9 A Q w o K V Z i Q 3 x g z v 7 t K A L F O Q w + v 0 Z T k / P W S c 7 F l d X D B 2 u l f m 7 W Q A L y 1 m E b G 1 S v J 6 Z H v 9 g 7 w y D f p G P 4 M S F z S j e u 1 l G O q N l o 7 1 w + y O o s E 2 U X f / a 5 Q g S 9 K u m z r B J R v 7 O d 3 + M y 5 f W 8 V 2 C f S E d w l a O w J 7 H 0 C B t 1 c b Z Q d J g H 9 u C T U 9 r 6 8 E 7 b 3 + E q 1 e 3 j H I z G o j A k r V S f x d 7 C t j 8 o g w 8 j 8 d T Q P 1 6 y 0 a 4 Q 5 9 I a 0 W Q 5 5 N b 2 T x e + g R 6 7 y a g Y j j e + w D t A b X f 2 I Z M I o i L 8 z F O 7 p z A 3 n F i M b Y E T 8 h P g d d c J K 2 4 q l Q g N 8 7 y J b P l 5 t V L q 9 g 5 q 2 A 6 6 u P i S g 5 7 v G Z P O 2 v Q D M V J T z L p B O k Q n X g C x w z Q O r T F j Z b S c l C z 0 t r I h / E p q 0 J b a h J Y U 1 l G f k d L 2 O / T 1 5 P z p s b j b 1 V 3 J + v e q L d R a n s w 8 6 a Q C v T Q 7 z W w f / I I V 7 b X c X f n C W Z 2 W Z C h o U P J c B B 2 D 3 / r m u I n / + l 7 W F 2 9 C h e V i Y 2 + k l Z y 9 Q 6 L u P 3 k I 6 x t B 0 x W + I J 2 Q U w s 4 M 2 P b p K G J U z G + u W X V k j t A g S y t r L x Y 0 i / r d 7 t 0 J 8 5 p E V a x O 7 R E Z X S F P V h G I 7 Z C I 6 R G + m I F z N X E M O R j 0 p j h G F 3 h P s P D 5 C n t Q + T a v t m f R M F f e v W Q 0 N z f / r + b V y 8 e B k H e 4 f 4 6 p f Y 5 m w T m 2 2 M q S + L c C y G H B m E W a e P P p 2 X / U A 7 i e O j E 1 q o N Z M o b B X 5 k t b s g Z B r i N r w 2 R p / z 2 9 x / F M C 6 i / j 7 F d 7 r A T o H T 8 t o l X D K a i V m x j R p x k O R 8 j 5 Y l i c d F E 8 e I R V d x r 3 a 1 0 4 6 A f c u L D M z p R Q i E r Q n 6 E F + e j 2 Y / p P U X T o K A d 8 I Y R p d S r d L h J X L 2 N I K z Y i C H y 0 F h 5 S N W V h a x 0 9 W R 4 X n W t t J C b r 5 n J 6 x C 5 N 2 o g i h a J 7 s i I S B D N A K U e P Q q f P d F + d O a I y q F a a 0 C b S 4 3 G H V m + E 3 t l H J o h g p 0 V c S 8 / M D o l 9 W x z d I f 2 W S Z L A O y Z I P W h P 2 l i f R u j L R V G r t M z C l X G n s i w c B F w Y 2 1 d J S Y d B p G m x g l 6 X 8 a E a r T I F N 0 G r O K Q V W c D h 8 R l 2 D n a R v 1 + l L 0 f K N f c j 5 l n E a Y / 3 d 9 I C u 2 N w y v / q 9 L G x m j P h 9 i 0 C c T J z Y H V l D a F g E 1 n 3 A n L x A L q 8 f r n e x e 0 H d + E P Z h G g v 6 T 9 n w Z U D N 1 2 S / s s U L n 5 0 J i H 0 K b v p X X c 8 y d n Z s w r H A 2 z n a Z w U P E 4 3 F P S 1 Z S 6 l R 1 t + V L P i o s o K / W 1 f u B f l o f n 6 n j 3 0 c H P 9 M m v q 9 x I V H 4 m r J V a 3 S w S + e 6 9 Y 7 P T + P C s Y F b f 8 d i n u N M c 4 t V c F B H S H 3 c y i h 7 9 H K + D d I l C e X i S x 2 o 2 Y 6 i X Z u L G f E 6 8 3 x j C H y V t 5 P t R r 2 / G i M L U t k p k l Z O s Z E 7 d s 0 x q J J o m 8 I j u O Q U s T R Y k 1 R v L I r F l N H C q q d x m h 7 6 n 9 d Y G Y / p s T O u o g M S Q v x 1 N p w T 4 B O X z O j J J D 5 y 9 B / R t K v i b f / M C H p 0 G 0 C N F O j o 4 w s L C E g r n Z 5 i 2 K n C b 7 W N 4 L o H 5 2 v W L G N O H S 1 G w 5 V t p o P j K Z h 9 2 / y K q P F d r l 9 + n D 1 j r 1 B E n w D x z H 6 Y 2 T W O p 4 C V f C i 1 X w F g 3 Z W 2 U T y p m Z 4 2 c t i O l 8 u j Q Y i s c e m n R S 0 v V J 9 h G 2 N t r I h H r I J V d Q X N / Q G J N v 7 T S Q J X + Y L N R w e s 3 s m h W + 1 h Y z F J A x r h 7 T B r p C S O x v G a C G c 0 m g Z h O I 5 F J o N f W D i B B U s 0 K V h d T c L I N V 3 J J 0 3 7 m f 2 w j L Y B p e V T A 7 c r z H z o n 5 f t 3 v 1 Y f K u P r 0 4 r I H 2 F h o 3 v Y 8 d p w 7 P S 4 i F D Y h 9 3 u D A O f F 4 N 2 E + m F L C b F M 7 g D B N D e K R 7 T J 9 L a 3 G N 2 p I v C U e u P c U g t O a R W f E R r E Y 1 H S K 3 6 i G j 1 V l I y A c b v o V W i k J 3 T Y Z Z / p H 2 i t L + R p l 8 I 1 M Z p l l V h r w s k s k 4 C k V Z e U t R q R P O p 6 J j Z s M 1 I C h u N 1 + j T G Z e V K 1 I B 6 P y E 9 u y l P 1 f v B R B Z v o B y J w G H h 5 a T Q p 0 i E A T U 1 6 n 1 a 5 0 J L q c z O K d S i K 4 v I U O h 1 e L / 1 W r Z L E S p V V n 9 t A T 7 J / f x x g c f 4 u r 2 I u Z K V 3 L F S b N 8 O D k 8 Q a 3 e R J g 0 b n l z G y 4 + 4 4 h U M U v / R q 9 h 1 r 8 9 1 b N r n U C n W V j F N S 2 D + g W V + o B g y m K X w N V W P 7 1 6 D y 7 S 1 p P m P u I x h e j n J s 3 o 6 9 9 6 m b 5 t B 8 e F C i 5 t r 2 F l h X T u u I a L y 1 4 T 0 m 9 3 b O i 2 a J W T I Z z t 3 U V g X s Z p Z Y Z I O M L + t L G 9 7 O D d n / 5 T s c b p z m m h P k 0 m n q f j 1 + 5 D X Y g 2 j S C b w h e z S w W p l H y i H r W 2 P 6 h 9 n c b I 0 O c Y R K K o k l p V h n Y c P N z H y k u X U O N n D W r l Y Y I a 0 u f H m G C R w E / H 2 j I z Q L + K j j b B p E 5 V o E L 7 F d l I K 8 M B f k 5 t r S 0 4 Z 7 J C 5 v a s A E G k p N f 5 T B E + T Q q 0 g C S 7 5 K L f p P Q i s 1 A M g T / n 7 9 R u i v Z p Z S P h K x 7 X m g / A 7 u M 9 E 8 K W M 6 + N o D X Y q 3 O 0 4 X T p r I w U N X q d f x d q D f T C I S w u r d D X o B V 0 + 7 B g H + L J W Z W + F y 0 K Q X B n N 4 / L L y d R J C h 7 0 x C O j s 5 I B b t 4 / 9 0 D 8 / u 1 l W V S S l o n g t 1 O C y C f Z 8 y 2 6 4 9 4 b / p n n 9 x + g L D W v / B L r L W 2 h Q 8 f 3 D 1 F K p F G j p Z k I b s G T 2 K K / l m L D z D D y s X X 6 Q v 2 T P Z D L K o Z z 3 G C d o B t A r Z F i 7 m c T C I d d + G j W + 8 j n U m j X T n A 1 6 / H 0 C 7 V s b E U A x J X 2 G Y O x K j Q l H W v L W 3 Y Z E b E l C m h J F n N I G B 3 o D 2 2 0 r S e 1 2 L 7 6 e P D p 9 L 9 6 y n X 4 6 Q Q b G 2 z d g S L w K X V d O B Q s m k U T 0 4 L s H n J 6 y l c 0 q 7 y a 7 X 4 f z A U p o X R 4 p E z H O w f Y t D t U e g u w j 6 l 4 L K P 9 p W d f o G + g e Y m s S f J 2 D D R 7 F 6 K u 9 a U 0 7 w e 4 w / x m C u 1 i J 2 r O u h v g W h i 6 B 3 B N a E v w + 8 0 T c P 4 U j x X G e X T 0 Q h a H F 8 U R g j S A i 0 G y J o e w m v I u i l T g n + Y g d 9 G q 2 t 2 c F 9 Z 3 z D 5 e t E g f b / J G P 3 h k N d x m 6 z s S q E M X 9 g P H w G / O O z B O R 8 j X y z i 8 e 4 x n C u r p L M 1 C n I C 1 1 d t 2 D s h A N q P 0 W 6 7 C V Q b V u N L u H / S x G 9 9 + S o O a S U F / E Q i i R B 9 P E 2 I H I S 8 f I Y i r b H D b J U T i q Z I a / v Y 3 5 u j 0 K r h 2 s v X a H X 7 a N I / 1 d 5 Q U 6 3 V Q a o 8 G R 3 j y 6 9 8 E / c f H t P n D O D m R 7 f Y D k H 8 7 d / 7 C i l f j 0 o j h E K x h 3 z + 0 J p Y S P + 1 X D r B f j u D a M i H G C 1 Y m k z D C k x Y O Y x / s b / v 1 p L m 9 X k t B N T R r w 1 Q O X 8 X K U / H C O q z B l a j / / k P b 2 H 7 Q h y r y 5 v U j F P A q d 0 f K H z j M Y 6 O D 3 F h + 4 I Z S O W v M H d 6 z B 5 G Z u n j O Q V a Q Q 0 K q d f j s + b i C B i 0 T g q L 2 + z K J 9 O G 0 Z o S I n 1 J A N F n k I V x 8 L c C R t 8 2 0 A s / 1 1 i T A g 8 g p R z A G 5 Z 1 0 W f 8 l l a N X / F a s q V P Q a k P z O / 0 X h M z + I 6 n j o k U Q s z 8 b k I o s i Z G O 1 v + 2 Z i f 0 Q c k R V T C b L d L 2 s h z J / Q X t X q s n m N M Y M V C D t z 6 4 A O T V f + V l / h c 1 P q T e c A I a 5 H + X 7 V F w B B M n u S i G Q K 4 / / E 9 f P V r X y J o Y r S U R 3 h 5 M Q H n u o 9 6 I o n T f J 7 X t Z l l n M e t O i 1 Z B x / v n u K 1 a 6 8 j Q X 9 z / + A R a q 0 5 l l Y W z X j b w c k R r m 9 G C a g S t i 5 s k S 5 P k a N V e r i z g 3 A 4 T i s X x u 1 7 e 9 g m F R 3 1 3 I j E 7 R g R + O 8 8 o p W n h Q 9 O B v j G 1 6 4 b G m y 1 0 7 N + N v Y K d 6 p P g x b P a f m 1 A u p 6 v M Q 7 E h S i V x Q 2 F R u t w 8 P d Q 2 p 7 F y n G M g V X W p 6 i z 1 f j 0 L J j T D B A I v u 0 p j a Z H w q q E W Q K p g I I 2 i 5 U e + c G S Q n 1 O 5 0 q p 9 / S j j p d 2 p I E S A P B B A N x R 5 z M k K / 3 C U A N D v O 6 r J u A q N w 5 j 5 f n U t v r H q r S U G N d X p e x S D R g m L E y x o L x W g K R B j O H t G 4 T v S p y 6 K K v J y D r 5 r y G Q u Z a t 1 y f N e j E + 0 I B U l O 3 G V v T 4 L Y Q 2 2 m 1 0 O + 2 D D 3 V Y O q 4 d g e b K 0 v Y O R j g 8 n Y a h 0 d F 9 G i Z O / 0 5 4 q R o y + l L G P J 5 7 H a v W e w / 4 f d h v / w E / n g W q V T S A C k c D v L Q j o X a N 5 c K 6 v Q e y q 0 g r a G L z 6 8 R 7 Q n B p l V m t R b G D J 3 G B N t L t G 5 k D A 8 e n Z p I 5 p W X r m J 1 J U 1 l 1 0 E w 4 M L u f g G t R p V W n n 1 i 7 6 M 0 y G J A p n D j y j Z 9 O B v 9 M b I E t r f V 9 m p 3 K 2 K q 9 r p b y 7 D 1 n t / i + K f / 5 t / 9 W u Z D K d s 7 6 + 0 a G I l T q 9 j Y g Y / 3 D q F d 9 J Q X 5 3 U 7 K O i K t l E I 2 T E O d o i w I w D Y h A D + r l a j x h 1 0 S O O 8 K J W 1 6 Z j W 4 m 5 T S w 7 p a x w j Q 2 2 q 3 8 s H 0 n 3 e f f 8 j 1 G t 1 v q c T T s 9 c o / n 1 a o O a X U m n f b Q J H h e l V z 6 P p m W o V C p a g y J I W k b w 8 H N p V o 1 L q d o C n + o l 4 I s W C q B a T H N E i 2 r S k C b W l E P l 9 2 n + l C 4 p J f 3 o 4 Q 5 a 9 Q Z s o y m S F H x X o 4 n + / h 5 i n S I c k T p O 7 3 + E Q m m C T r O G i K b i e 6 q 8 i t Y 9 D y E d 0 / i N w 1 D d M U G r y D 3 d f 5 R 7 W s j F a d p h c S W D k 3 w V G U 8 I S x e j O D w Z E U g W / R N g N Z 1 F T b i 0 s A B / u M y 2 c B j f a 2 o n a 5 h 4 M a 1 P c E Y A 5 S I p 3 L m z D 8 8 o g C s b F + D s 0 O r Q z / K F x o b G R k I e Z N J J L C y E U H O u Y + 5 Z M l P 6 P e w H r b 8 h a y y r 7 X G L A W j h S y k x K 7 o q Q G n 2 7 o B 1 l k w 8 j 4 f t v S f H T / X + r 7 a 8 E i 8 a 3 0 K F B s q A S V r r f / 3 O 2 9 S A K 9 j a 3 D B a 2 m k b o 1 D u m D 1 h t Q R w l 5 1 4 Z X u V v 7 E j f 1 r C w d k Z v v H 1 1 9 R X F J A p 8 o U 8 F j J K r I 1 R w D X 4 a F E w 2 U D 9 n x 4 W r c Y Q J 8 d F J G J x W h k 3 H N T G r d a A 1 3 R Q s 6 p O t D D y m P U r t o b o q A T B e r W s n A 6 V Z 6 / 6 z k F n 7 d n 3 S r N R U m y n z + c i o J U k G 6 A g j Y g m w X t M P y p b r y C d i 5 s U K e X / T a a 7 S K x m M B n 4 S O U 6 6 H f O s L G c w Z 1 H T V K / U w I 9 j k w q T X A 7 8 P Z P 7 2 F r b Y m U j a D t n 2 I r e Q X 9 3 h g 2 v x c H p x X e T 9 Z 1 g l c 3 l v F B / h E p 9 B U q F g 9 C A Q 8 t C Z W G S V F y o X l 2 G 9 H h B m x U Y D 1 R T F q u J 1 R E y n q I 0 a o 9 e L h n 9 u E S S H / n t 7 9 l F N q 9 T + 6 h t H c P K x e v I R u L w r M 6 w Z 0 H 9 M 8 y 1 6 m U S J n Z d I v e O V L x J H Z 2 9 / D o w Q H + j 3 / v b 5 h 2 s r Y + t d p S T a c A z 9 3 a 8 0 v 7 H P / 0 f 1 D Y / F d f 0 u 7 m 0 3 c S c 0 s w J X j h Y M i M C U V I O 0 Q / R A W 1 f 1 I i H k U g E G Q n a Z c L + j r D K S L R A B a p Y U X p x s M O n B R Y P w X q w Z 0 j Z L J Z A y F e h L i 0 A g y i h a O j m 0 D r H F 0 6 1 h G F 1 X t d s w W M y 2 1 H Z / K U j r E u m j B o c g Z p Z d T 5 A p b O k X n h R + Y 8 + U X a / + n Z Q i Q a k 9 L n 8 s l E l 7 Q u n 4 I d D j t 9 O / 4 t H y l P I H f a 9 B t 5 q + B o i I + L T Z y R M l H W M e k H 4 C q 3 0 a Y f 5 w / a k U 6 J p I b g J l 3 M Z N f w 8 N G + o c I a T / P S C o y 1 / F m E 3 y V 8 2 G 1 2 c O f 9 + 8 g t L p u d 7 T e y C q u H z S T I U L r P u k Y Q i 3 q o O D q I a Z 2 K l g 3 3 7 t 6 F r R P E o 1 o T d l 8 Q M 9 c c z V 4 P y W Q C 3 X 4 f 2 U T C r L W h I M 7 V l z Z N s O I k f 8 I W 9 e D V r 7 + K 4 n k F 5 f w 5 y t 4 V n B y d 0 M p n + b z G S 4 T T G 4 B t 2 D d 9 N i f C t D G c A C T F Z i 3 N r D 5 n O / L v 0 i C o N 8 9 l + b U B K u N t G S F 9 5 q T K i p y c V c j z B y b U q u k R s l A U V R O u F m 1 z s A M s y j f H E / p Z s l K 9 Z t 4 k p Y Y C T h y f n O L B 3 Q M K V Q R 7 e / t o l s / o n 5 y i M y A l C k f 4 w x l u 3 t 5 H o T P G 8 t q a m d i n b G s q T H a r D b V 2 1 2 R O q N M V P Z T Z U 4 T P o i g U e I 3 + E y H d T t d E G A U 0 R e h U T / E / a 7 y K h R d U H T X v R + H j L k F X q 1 X Q q D U w 7 X a t a C X v s X 9 3 F 1 + / u I o 2 g b x M w d U a F A N 3 E P b T K s 7 z H U S d a f z o 5 l u 8 p i b u 9 d G f + v D R h x + a n T f s I E h m N T S G N X x w 8 z H C p G b b V 9 b Q P i m j 6 5 / g 4 h W l F g 3 h I T X T 9 J U 7 j 4 6 N V Q z 6 w 8 i f N z A a t u l f + k m 7 P f C w b e K x M K n d f U x Z Z 6 3 H 7 v b R z y I g W q S G H V o d H 6 + h R W W c t G z N a h G j J q n j m L 7 k w i I 8 P i d S y 6 t s G z s C P i / c 7 C h t y J 2 O e H B y U k C p V M D m 2 q p p f 6 M 4 2 T b P X p V x U h q E 1 W r P Z X H 8 s 3 / z f / s D P e y v 8 r g a z h u L o X / G c q i h + f 5 / / e O 3 T F p M V H s M U V i V h i Q K J e G z O k F v r W 1 f l h Y y p u P q B E e p p B 0 K c 8 Z H S W b i t G Y x A s h H H 8 x F L d q m P 7 F q p l v I z 4 n T k Y 4 l M x j y Y p 3 e E C E B l 9 d X 0 Z Y 0 G q / S P Q U O 8 z n P U 0 B E f S 9 L o 1 e v V z 6 M l R 2 h j A o z o V B n y 4 / i + b J s O m 8 6 U 2 C C P g S F y 0 Y l I W v 2 1 a A T W 4 k g 0 k 4 n k h T i W C q M U D S M 4 3 y e Q p f m v Q a I L W T R 5 L U S 9 J 0 m X f q T z i F 9 t Q Y V R g G r S 4 u k f Z r G M c F 7 t x / C 6 8 / Q Z w m j f N 5 B N r O I Y D Z s w t k d g m 8 4 a q F U C 2 P 3 s I W D g x O c V d o 4 P b p L K x 7 F x n o c B 4 d 7 m J E o 9 E a 0 K a z 3 x Y 1 V 3 o / g I a A E h H 1 a n W K x j F f W c w h 7 H f A T L L f e / S n 6 4 R R s q S y c q a i h 7 Z P + C E 6 P Q K S p j V O M C c A w L W P Y h N 0 n S G g 9 e b a z 5 S s r e G Q p U T P k w J Z r j G n F p D p Z h + f u e H / n R E / 9 K y 0 3 Y n k K j p U d o c a V p l f 5 + P Y j h M J R + k 8 L B l B G 2 4 u y G T C p w X W + P r M 6 B r Y p j k 5 r R t s u L 0 U p v H Y E v V E K + R g O 0 r h h u 2 Y W y d f 5 C h Q o q m d m 0 R I A o m t 6 Y B X Z w f l k j C p p p A n H 0 5 d S j Q Q q 3 V u / c d H z 1 4 C v f q P 8 Q h o t W q o + H f k g P x M N Z J 1 4 e E h P F e J X g m q 1 2 U S A F L Z L c I z 4 t 4 D 5 5 e U y k I + g R k t n B r H Z D o o U u r x + t J s 1 L N L B t 9 l G e L J 3 S o q m f Z y C R l F M W n 2 M W i c o z A u G A o 5 n U f Q G E 8 Q T W S q U t h k I d z h m p G t + M 2 C 9 d 3 y I K 1 v L f P I U q b E A M 0 e 5 f I i j q p 9 e Z A U 2 V w 5 u C n 3 l p I 2 X U 0 G z f F i T i q I 0 A n 2 y I d q 9 l l k d N k P F p b 2 f K p o + T z + r 1 W r B H Q z D 7 R f 1 Z D 3 Y F m Z d Q p e 1 Q X e r 0 U I y E S G r s C F F h V C p t f g 8 c y o 3 p x l k V 0 x U b a j 2 s l K 5 5 t j p U M H N l B P 5 / B V j o Z 6 + / 5 W V u L v N h r R g o d C x L E 6 1 r a 1 S q M 1 S C S g g Z J Y z 5 k m a 8 y T K p Q x v O b B a g V T T v Y 9 O z 3 G i B f g V j u X f b m V L k N J o i b H z o 1 2 M C a b U y k V + 5 z C p R n P + n v r C o m 8 E l H w R 8 X 1 x O k 3 M G 0 w o D k 6 v G W C 1 8 z v j P P N V l V Q 9 5 r I y P F e 4 4 R e 8 B o W J O s H h 4 n V 5 f w U x R I c 0 E M w P T L j c b 2 b 7 8 j 0 F U o 5 f t V x B N k S N X B 6 S e j 7 E c D z C 9 v Y a e v R r / L Q A j x 7 t m L 2 e t H i k o B 4 l o D 7 8 + A E V h A P R u J Z X d s B V 6 + O T 4 z a B s w 2 f L 4 1 m s 4 9 h v 0 d / S x n 0 D l T r N V o c B Q b 8 O D w o 8 7 s C K f E Y 5 4 M o K r 0 w x s 0 n i C Q W s P O E L I G / n z g 8 K P E 5 + q E Y C u 0 B A r y P d o G P Z 1 I 4 P s o j m o j h 8 L B A 3 z Y K F 5 W d g y B 0 0 z / q d Y f w 8 r 1 2 r 5 f v a q K b t O 5 a E E Y b c O t 5 A x 4 H + o M x F R L w 7 j s f 4 e K l T X 7 O N q N 1 F s g E O j 1 n y t t D c R D i u + e v O P 7 Z v y W g 9 J S / o u P l 8 B n t A e k S q Y I 0 l T p C 8 5 D + 5 3 / / P b z + 5 S t G 0 5 l R d T a 4 t L c 1 Z i E r J m f f c v p F + 7 Q p c y Q c p D N 8 j h g 1 p 2 2 u 5 F c K V K F I b R h A 3 + 6 F d o F X Q M I E C 4 w V F H W 0 X i e k Y m b N P 1 5 X 2 e Y 1 0 j 8 T n l c g h P e l D u V b O g n 0 j w h Z 8 5 k Z E D b p S G P r O n x v Q v K q q 6 a e 6 H s W P Z v 8 p y 6 p z 2 A 0 M 8 t w a U + l B f + O m R a u 6 b m X 1 i 4 j T b 9 j z M / v P z n C G R V E J B J H M q 3 8 N w + V z J B 1 B H 0 Z P 8 b d F l r V u q G 4 H 9 a K y G T Y b s 4 x N f 4 M P u c U T a 1 v Q d o m 2 q T p I Y H 4 i r E I g 1 k A x 9 U p w q l N 2 L v 3 4 b e 3 s L R 4 E Z 1 K k 1 a l A X 9 0 C / G k 1 j Q P m P 2 y I g E P L b w X f V o h b Y S g c L h W L 8 o m I 1 Q q p L r y N + l T O u 0 T K g D 6 X n x u 3 d X B N i C W 1 E r 8 W 9 S P C o u H m M B k O D T z x F q t I T Y 2 x D z U u V a g Z 0 K k a U X g + d y O 8 o i A + h R 5 + b w f 0 s O / 0 n 8 C i Y r l k E r O K Y S 8 8 V K O I C D V 0 F J a L m o 2 + T F K 5 V G q j w 4 V m 3 q T h R C j t Z q j 3 Z l g c T G O W p V a u d B E 8 6 y K k 3 N e I 7 N M c H n U b f y t B o I t m m F R x 2 c h W 9 Z G B + + j Q 1 Z I R e 9 l x V T 0 m c 5 R G o 7 G v g S i q Y k 8 2 r G z c 2 D q p y k W C p H L o o n G D H l u l z R I A 7 a a B d w h 7 W t 1 G k g 5 D p A I J D C 8 3 8 b R w a H J 0 q 6 V S n j y + I h + X M h M g V D I + f G j I m 7 f u Y 9 + r Y w A J u g X C y g P Z i j 5 A z i g h c o u X M D c d Q H N U Q B / / M M f o z U k 0 P x j d I b H m B J k q 8 t r x H s d + f O e y Z q 4 8 N I m S p U y T l s Z 7 J Q C p K C k e N e T C K a / Y R T Q R D S W a D A U 2 O M x C 3 c G 4 h E + o x O j k f q G z + j 0 E H Q h k 5 0 f 4 O E n p R Q p d h p p s Q a x B S h l V g h I a l 8 p l V a X o A / K 3 7 S j 3 a 0 b 6 i x 1 p r b R 9 0 Y C l L + o / n h O / 7 F Z f n U l 5 W 4 a o E i w J e Q G V O y M o 9 M K X v / q 6 1 T t 2 i 5 T v p K A I w C w S h R o U w y w n u l A B x 4 + f k y B A K q 1 B p 3 n M h q 1 N v 7 0 j Y f 4 9 u 9 c I g 0 h d Q y M 8 J 3 / 9 D 1 S o M 5 T A F n B B g t U e q 9 s C P l U S v 7 h u 6 d / W 3 6 W z h G Q n l p R / k 6 v V l X E 9 b V I i 9 9 c T / U 3 V E / n s 1 6 S w f 5 4 h g 6 p z p j X 1 t w i e / c h J r 0 5 L Y k P d z p l h J Z S Z r 5 Q L B L C 5 Y v r Z r a r t t R M J o J 8 H 6 T l d B h L / Y O 7 O z i A B y M K u r I b 3 B 7 e i + Z U 4 2 Y O l x d L y y / j t D T D 3 c c t t A d x 3 H l 0 h r J m 5 X Z t C E V D b J s q X A T A 0 n I O a x t L 2 L q 4 g Z P u C h 5 V s m h 0 O v B R 2 L U r o S Z b 1 q v 0 d e g / q W 2 8 t J C K 1 o U j 1 v o Z g 1 7 X R D b F k E W 5 X a T C G n z v 9 U Z m H E + + l N p A f S O F q f Y 2 j I J K T 1 R Z Q H r 5 5 S s E 7 V O l p Y a U A t N / i q p a D f t c F t s H e 6 e W 6 f g V l M u h E z E 5 m S f r A 7 a j g g 9 / 9 J 2 3 8 e U v X W T H W H N 3 l I 4 k G m 4 A x 4 Z X a p K s h b a y T J s J a 9 J z N u M 4 F 8 6 K 1 H 5 0 b u c l b G z x G u 4 Y i s V H C N I f C o s q x t e o J c X P L a 0 p q 6 J i D S Z r Q R V x e a D Y s f a + f X Y o w i j B E G g s Q A o w p H Z D / s 4 h 6 8 P f G Q 2 v u p D a P N W 4 9 U a H w j 2 k Y 0 9 B n R 3 h l Y t R n J w M S f 1 c u E S B n v M C 0 1 k D 7 / 3 5 W 6 R s F / H q 1 6 7 h B z 9 + l w J 3 F b m 4 w E S K 1 B 3 h P f o c n v V V t L X Z W 6 u J K y / L 8 h C y r J d m x d Z q H Z O v O J 0 P U D g t m B S r F N t O k U i N U c l n 1 G z i I R 0 9 H 3 2 d M S 2 B U 3 4 f n 1 e g s H I h F Y k E w e E y S k Q 7 Q y q L w k 8 A S 9 4 V P Y 1 H o 9 A O 8 a L Z + U I J m V z W 9 I 3 a Q 9 T 9 W b E S g y 3 L I 1 A K W P o s 7 n O h T L 9 W f R k K B X k v R U o t B a d w k O R B 7 c s K 4 V E 7 Z 1 3 s O S o E 1 N l T a f / l l 8 v B U 9 M R A o x p R B U 2 9 M 5 u n t p X M 0 e z / E B W Q r p e r 9 Y q Q v s 7 2 k J l Q D 9 E l i e C V J S d n r v A T m e n T N l B t i k K h R P k T w + N M 6 0 A x d L i E o W z x m s k 2 L G W d X o G k K e 3 F Q 5 4 f T t O C g V q 9 A S / n x j f S m l M A r C E w z r X s m r 6 z d j 4 c R J W C j a F 0 1 p 4 R N e y x p u U p S 4 r d b L 7 M f 7 u 1 2 N m m T J N f z j J d 1 E r 1 3 H t 2 h r a L Y 0 N F V F 9 7 E O H D u P W x i J + 8 M O b W F t f Q j I Z N O v 9 9 d p 9 t E i 9 5 K d 5 e A 4 h y / q x A p J A + n Z K b d L 6 6 7 N R h 9 + o P h 5 j K W R h / a S H K m p r l y d g n l s L w K j J F U B R c E X X s p S L J l r a T J B B 1 s / O a w g q w 7 6 s j 9 O M s + n 5 5 f u c n O a x u q q N F M b G W l n t S W 3 E 9 r D Z r b a y + l W e l W g c E A 8 S U C V r 8 w d l t n z 5 y 5 f M e e p n / p B n W o p r b p / h Y W v F + u o 5 K l J M 5 l F / 2 U f E a S 3 C o o Y 2 b h M 7 W 0 e X / k E s E a E T H D J C b P D G / 7 E L z d j I 7 n 4 Z m 1 v r m P c 7 u L S c Q N g z p M Z v o t c Z s q P t 2 L 3 3 J i q H d 5 C Y t J B N r + D D t 2 + h f p b H h + / d w n v f v Y W j v W N j T X R n U U l F D d X h u p c E R d o 2 F M + S j k g 4 S G e o 1 Q U q d f K z O g q E E h f t k 2 u E k M K k U L I R K G p W 7 a D Y G 4 1 R r 7 c o b K R 8 B N a 3 X 0 1 h N F y m I g i j W p 3 j r T d / j H g 8 g w c P T w m u P A p l G 9 z j I V Z z K f 6 u h 9 / 9 3 a 8 h l U n j p z 9 8 F z 7 W p R 6 N Y D z k N S m M C j a y x k a I t b y Y m w p C y 4 K 5 b E q 6 1 Y R J B 2 k a / 2 b d l O E h X 8 f M R u Z 1 x o M + 3 K y j n l W y r / Q o W R v l 1 u m a 9 X r d + H + B c I B K T b 7 R n P S 5 i o C m e 6 g f p E y o 4 J T N H y F F n Q y f p i 3 x + q L t a l e B f H f n 6 C m E p K Q U / e Q 9 C V 7 7 z E l w 9 s 3 n + W K Z / 7 c o v Z S T 3 o t u m w g h f T b 9 + n k 7 p G t / J W X R 3 + T V q b n U 2 A o S q O s o i G + + d c t Y G g c F Y j q T t r P 8 H H W O C Q L M + z j c e 4 K F V B i u a R 8 3 d 5 v o 9 y b 4 y d u 3 T Y 3 X r 3 w T k e W r c K 9 e x f 7 + A f 4 P f + d v o U u H P x 7 y Y 8 E R Q q c h P 0 L X I j g o k R N a I T 2 l E l 0 l M B K I y b B v 6 i C + z 8 q Z Q / O l J C i K g m v 3 Q d F D A U 1 r 9 w 1 J v c Y C E U H V 5 2 d a T 0 J Z F X 5 t h U m B / / p G B W 0 + b q s r Q Z r R j z v A 7 / 7 v t i n k d Q L 3 F K l 4 l 9 S 0 j j + / d Q + 7 T 4 o 4 2 j / G f / y P 3 0 O 9 X M L v / v Y 3 8 M b D I u q F J s q V u t l T a s 5 2 U e R 9 x j q Z 8 L w s L u u m g V Y J J k W X v o 7 N L D A j c C n i q N I l j d V Y l + j r o N 8 z 3 + k 5 P A S D F U i Y I a 3 l 2 V h m v I H G 3 2 w E Q D q d J j W l o P M 8 L d e m M T V Z N C 0 E Q / z y s 5 G x z G p I N Z P 6 a W 1 r l X + r j e l P s S 8 V 3 d R a H 6 e l A q k o l Q P P d 5 A q W 4 X g N q p b q H p q o S y E P X f F 8 c / / x / / H H 1 D S + J y / 3 C P t t b Y x k Q / w r P E 0 F m G 4 O z l 8 X N u o 8 N T / 6 X / 6 X 7 C x s Y w H 9 x 7 h 4 L A I 9 7 Q H P 7 V d 0 O / G x 4 9 P K c R u r C / 4 q V F J / d J J A w 4 z p k S w d j t t j D s 9 D C k 4 s U w G 3 v A M q c V F 1 I t F B K J P d y Z / S v n + I g X U T F e D d H 4 v C j J i 5 y u C p e 0 8 D e g I c s 1 8 E u 2 R V T Q A I j h 1 n n H W K U S F 8 x K a t T Z W g k c I B 5 d 4 3 g T v f 7 C H b M a B W 4 f a o M C N W X A B R + c u n F T d q A / C 8 C 6 v I M l r e O k X b g b 9 e L B / Y r b J 8 W 1 v 0 N e Z I Z u N 0 f K w n m P l B K r N Z m b s R o P U z + g o U U A r S 3 D I j L G u C m Y 4 2 V 6 y Z g F e 0 0 M / S 0 / V b P U R 4 t 9 6 X k U x J 3 x W p X h p q 0 4 3 K a 7 a o q N 1 1 g l S + Y F a V j p I 3 0 u K Q p Z N A J a / q a J x J z W L / p S l U u x O 1 x S r U P u o b i P S E N 1 3 R r 8 t G e L z N t o I 0 8 I l S W M t y 6 f q y k b q m r J a Q N A 9 R m P M e + q P 5 + Q w e u O X f V y J a L 0 4 F Q K I L f n M O n T 7 m q Z O R 5 z a X h 3 T b H c o M O T a h y d 0 / p s I o o 9 6 r Y Q + g d J p d 7 G c D C D q B Z a v v G L N z q V w v P n G x 2 b J s V q t h W N q 9 Y + f H G J V q T 3 R J H Y P j n D 8 5 B M E I j Y c H R 2 a e + o 5 V Q / 5 a Z 1 e l 4 C m Q J P + K C A i m s K L k g 5 Z U + N l S S V o J g p I 7 U 3 4 o U c K p S k Z S n z V r h q P H u 5 h 5 8 k B 3 P M y A p N j 1 s N P J 7 x K h / 4 A s e g M N b 5 f 3 V i D O x Q y U z g 2 L q w g q o V j / F H k c h m 0 V 1 b w o w e P U P d H k K Y S u J B L G y 2 v l C R D q 9 g j c u Q 1 B k R J N V a m T 8 u n P X 2 9 i r a x n v o 8 o J W c 9 A w E n u x / s z G g l a G d p 6 J Q 4 E c b Y d M W m D b r t F v m O 4 2 b H e 4 X 2 R Y E F 5 9 V Q N H 3 s V g Q q a R W f r U o 7 r O B W 9 F K K + i g v E b 9 h u B R + x B E / e G I F o k W n M p G e / j q 8 w n b m J 4 e h c B J Y L v p 2 / n V k k Y S f t Y P e i M d x + f 0 a A K o v n u O D s c / / 7 f / 9 1 9 6 p k T C 3 W A D q t X Y o a Y l q Z X Y i d / 9 3 p s I B r 2 m s 0 J B H 6 q V B r 7 0 + n U 8 u n 0 X m Y C L g m 1 H o z t F m D S j 2 V d X j H D 9 a 9 + Q P j O W R o K w t p Y z l M 7 n c 5 O q x D G r H s E + 8 v C 1 i / e f 3 M e F x R Q q 0 o 6 h O M L 0 S 6 R F n x U N o D a 1 c z l 9 J z P 5 z + p l + k f P U o y G F B Z q U 9 5 P P t b p S Z 6 W z t r W s 0 c a 6 K J w b 8 d 7 F O 4 + O q U a F j I r B A U 1 r K t E I X e j i g W 0 5 / S l e k M k E 1 F 4 t b 6 F B C v g Q 4 i H b q d j m a A a u h z o 0 T f 5 y e M D L K x m D Y 1 T p o E A o W B J u 0 l L y J P l A 7 l o U e S I q k U 1 k d L 4 I K S C N j s V A Z 9 F F l P J v S N S L k 3 T n 0 x s Z p B W Q Q c a W b a V t p O x L H u c l F I J v + o b W S q 1 q e q k d l J r G C U k 6 2 3 e 0 z + j s l F b 6 T y B R u Z L 7 a S F a i R C x f N z 2 C Y W R d W w g R S R m x R x R G W i o Y Z G t U M l K v 8 M J q I o w F p R P 2 n z O c p D R W S f n y J Z V b v 8 U o 9 n 4 0 p a d U e p / P p b W 5 y 8 9 q U b W F h Q s i e B w L 6 5 / d E D V M 9 r i I T D Z l O 1 o T 2 C q 6 s x I 3 D t W Q u Z i 0 v k 5 t S Q T 8 G k 6 1 l W x 2 V e S + U G H E 0 v j o / P 8 V 6 1 h 7 U L X 4 V v K Y t R Z w h v J G X 9 Z q 4 6 W J R D A 6 / V m j V O p Q f X I L P O k Z b W u I q E c 0 J w 6 V z 5 f P 6 Q 8 g R n a D R b 8 M + P 4 a j T 6 j k 7 c I w b B F M E y R T p T c R O e r e O 4 8 4 G B T V o K I 4 S d p W S I w s o 6 2 E y P i g 8 y n b 3 U q D s R G g o 4 E U 4 F s L X v v 5 l 9 F p N O v M 8 Z + o w o A 3 6 / I j z O p q S L / A Q O 1 Z Q g f V U t v x w r L a w 4 e b N T w g W P / 0 h h / F 3 t D i N z t G K R y 1 a + N m U 7 c b 6 8 8 H M d U a j A Q F J / 4 j X V U B G i b 5 E g 0 m f k k 9 Z o Q + n X Q 0 L h Y K 5 j n 7 X 6 W q X e Y 8 B t U D b 0 + x i f i e f V 4 E Z r Y Z b L F f w n 7 / z f T y 8 s 4 O L C T f C P m 2 9 2 j Q D 1 z / 8 0 b u m r 7 U J n i K P 6 k N r b U M F i 3 h 8 i v x 8 n g / L h / q 0 b / 6 K x 3 a w y M 6 R h h P N 0 q s c 0 J n Z j k U + i J b f i l O Q p G 3 9 A Q + d 3 D n y Z 0 V E f U 6 c V X p G m B U t 8 p D P l x / X s H R h n f 0 6 N 1 u 3 H O w 8 o U a s G q e 5 X K n h 8 U 9 v 4 1 i W g / 5 y j 7 c P U J s P h h 0 s 0 S l u V f O I 5 J Z Y I 1 7 Q H J I D G 2 r d g X G i i T E K u m W N 9 L 2 i e G a h F Q q q z p b V 6 v B c j S 8 p i 3 w 7 U 8 P y Y g i 3 z 6 J w x 7 c o + 1 5 s p K c U m i Z K o 4 R Z 8 M R B i x A I B k R 6 + H w T E 3 m b T c d m F S S P r A r 9 I V k Q v T p 4 0 p A C N x k N k Y m H T R a 8 U 4 t d s q 2 s 7 B L R P V o n a X Q J J O s j R d B u 0 5 L R v 5 S R W V l a M E E C T T M x q 9 p q w z M q L z t 9 p W K x a k L + f n / Q g E n K w + n 0 8 L 1 l c S j Z / M 9 i E b J w A m g o L H C O E N F K T g T i m I D r D a 2 0 K 6 1 B q H Z R N k W x W E G D d H 1 O Y G m H j o R n i t e v b e D 6 x U 1 S 7 b x 5 P s 2 c b v O c Y 1 r 5 G 9 c v 8 f p S A n P W Q 8 8 m J c Y X 3 r t J H 2 p K p f t f y t H n 9 X D 8 C w L q 0 7 / 6 q x 3 K j n j 2 l z H r F A q 9 / / 6 P P q Q v 4 a N G 9 R j n V 8 I R o l a 1 N Y t m 0 + Y 7 e 2 X c W I s Y u l D r j M y A b 4 A C E k r n 1 O 4 U L B e C 4 a i Z 5 + S Z d D C u n q E B D 3 z h N H x J F 9 o n Z 5 g G Y + j U z p C i M 0 w 5 Q C q 3 a D r Q j C k Z c d B U d Q q p y 1 q 9 S N Z J w k J M o i t / Q L 4 A J d R s 4 z m W J q b f Q I s g o O R b I e w c T U 1 6 j x J 5 e 7 0 x 7 O M 8 L Q Y d 8 L G W J Q 6 Q Y r n o d 7 j N Z t b S + J Q f 9 N q K t t k p X C 1 U y l X j 9 y j r Q H v 0 B v w E G p 9 x M h m j V a 8 S f B M T Y F D I W r 6 U Z S 1 t e H z / C S 1 7 x n z v c m m a P S 2 W w M P r E i Z U O A L U E B 5 S O 1 E q 3 d h P K x E M B Y 1 f J I V k m A K t k i T Z 0 E a + 6 v m t s S z 5 W g p t a 3 k 0 h b O t o Q M T R G C 7 q x 4 z f i 9 K q Y V z 3 O z D 8 H y A a x s Z U n V N L a F V o s / o d M 8 R J d v Q o p t m o J y + V i a X Q i y i A N Q z 1 s J r 8 l o m s 4 L t I + n o T k k J z b f P w X H r s C B J + 6 W V i 4 G z p + + e X V Y N N 0 e h q K X A / M b Z l t l / c P 8 B Z r 0 2 i B 1 M u w 1 c u 3 4 Z w 2 Y N H 9 3 b N U 7 1 j S u r i G 9 d M 5 0 j Y I r 6 D d o N l M 9 L W F x I 4 8 M 3 3 k I m m 0 b Y b 8 f N w x G i w y Z m N F V h v x P r S x l M 4 0 n 4 e x 2 U O g M K w R x L l 1 5 G i N c q d h X + Z a 1 Y J 2 l z b U N 6 Q C 0 q 9 1 h x q l j Q 2 g p m S E 3 t M Y I h / 0 D J r 1 q y 2 a K E a j n R m G n 7 I e 7 t z b C h y X T 8 t c L P L m 3 0 N q C P w T p X y i 0 s r q S M 8 I r R 8 Y Y G Z M r O t p Y A s B J 5 N W h A k 0 D 8 E s w E s j a A 0 2 x Z J e i G S B 2 V o q V 2 V D v I E o 2 1 d J o A R W E / P a t i k T R 3 Q A v u V 1 S P 1 k Y A 1 j N 7 C S r 5 h J p N b A U b 6 J y q s P 4 K P E i p m Q V u q H R k r a 1 o I d t E F l L 3 N N Z s j g E B X 2 H / N X t d J L I p 0 r q A W e h S 2 w B p F d 1 0 I m S A w q c w 4 f i Z N r d j G x 4 c F g z t e + n i B k F k 0 W 6 r / K L I P W w v P H 3 3 + S 8 E V P G X B q i L w T O D U p k U d Z Y E Q G 3 X 6 w + Q J x A m 4 x k u X V g z t O H 2 T 9 / G S j q G G A E h I b i 9 d 4 7 N t Z w J 4 W q X w t n M g Y V L V 6 1 r 6 I q S Y H Z 6 b e + h 0 Z 4 P H + / B 7 i F V o T Y v l m b Y X L B T 0 / n Y g V V s Z K J I R g M E h o c 8 f 4 g 2 Z c O T u W g W v K 8 P p k Y r S x A 0 a D n F 2 E T Z G q R 2 t v n Q y F G Y Q q z s C a 2 j Z 9 J z T J a C 7 s / D a G 4 9 3 x z V a t 2 s R K v g h 4 s C Z a b R S / u T e m r F W Z d b I i Z f Q V F 3 h b l l + f S 9 j J / S d m Q 3 W Q M 6 + d o J 0 O w x T J o l 0 G q z A 1 l R W U N F R U w Y n f f X V H U z x V 4 W b E 6 L S P 9 G 0 0 V 6 r L 8 y 8 m f 8 X B S P t p X 4 J b 1 k / d W + o o V u U T t e T 8 u w B c g O p F T U v K y 6 8 a M E L o F b 1 x e g 1 f Y 9 t l O 5 R C 7 A a 9 v Z O J t J s g s + Y y R C d q H f 8 n 9 a 2 8 J L y i 5 r K o 1 B j 4 3 v Z z g 6 1 b Y / C V 6 b l l 2 R J h b r n l a f 6 l X t + q i z b P 5 + H o p h s r + s w j Z k k S a S c 6 w G 1 E D h D P + v / / d / I L 0 J m h 3 E t Q X L n 3 / v + 0 i H H D g 6 O c G D s x o + f k L e H Y r g n Y / 2 c N 4 c 4 f F h C 6 k t p a x o M F j U R F T B g X a v A d / y s k n Q n L s 8 W E o n j I X L L S Y Q J b 3 5 0 o I L G 5 f X c H c / j y c H 5 2 h p j I q g 0 f L H S g A d S w D d P t O p 0 p h u r w T S R 8 H T A C m F J B Q 1 O 8 G L l s q / C Z K + K a D g Y f + 7 C S S N E Z F x 0 f o 4 + T e w S F q a 5 a G d O 3 y q E z W 9 m 5 b D v B L o L g q w o m S y c g K T x r X k F x k F z T q Y x F f + 1 u u h b 8 N X a 2 P o J k 8 l k a O 1 U L F m C V u A F u W S 0 P d Z N 2 L C z K M a 0 m c 8 P i n j r N h A n V Z q T M A O p g I v A c p r t k c j 7 B 2 d 0 A K 7 0 C c 4 N M 2 E D 0 1 g C X S i d v L z S K m p Z K Q N F S b X n D X 9 r a G E 0 + O C m Y 6 i Q e Y b q x k T p d W + U F Z w Q Y E c n Q f W u 0 c l Q s x P 7 H j z n Q 9 5 b d J J W s U i F e k f / o c / N v 1 n B Z N I t 0 2 f i v Z Z t P J 5 K o 7 f / y X 5 U E n 6 T n 6 H N q D W u I U k R u j S Q Q c 1 l T b C M 5 k M c X 5 2 S q c 3 h J W X r q J A Q M 1 s b m p n N i 4 b + L f + q 2 9 i a X X J j M J L C H U d X U 8 0 r 3 P 6 G G G t 7 d E b o X B W o F U q Y W s h g n L H h o 2 Y j T L i x A c 7 Z Q p Z D x d o o Z Z z M Z x U W 7 h / 3 M H i 9 m U z e a / c a B s r I u G V x h a o L B 9 v B g 8 / 0 3 Y 2 Z n 4 W O 1 k Z 2 S o K 0 U v I 5 P u Y 3 / J j F 8 + T s M h 4 q D T o / y g 0 r e 1 v Z E U e P 3 y C d C b B J x e l Z B v w f E P 1 p J n n C n N b P o o i I 8 1 6 2 4 B Q 1 s m M P x G Y Z m q F Q Z 1 i a V P e R 0 r K + k z 0 r d U e o N H p U y H 4 0 C g 0 4 K B F 1 b r w f l o 3 + V R a G Y n 2 l t a Q / h Y V y m o 8 g h H P P 8 h r j f M h t S j B z P q z V r y X 2 k G C z T r x u Y 1 8 8 3 / P 2 k c 0 0 u F 3 w 0 e q H q R m 0 W 8 1 n l i u V L G / f 8 z n T L I t t F m B C / u H J y g R 5 K 9 c 3 + Z v 6 S t S i Y r S P i K b e O 1 L l / l L R V U V Y V S r W c E q N Y k m U g 5 n B K d u / T k / H P / i 3 / 0 / f y m Z E s v e 0 s 8 u q 8 5 5 Z t b P z u i f k F P b 7 B 6 s k O v P q K G 6 t B i T y i E F I g J f P I E r r 9 z A w s q S o S r 6 n a E s l C c J 0 b t v v I 3 e + Q l O S 3 W E K G y F 8 o R C 0 T Q R t O N i C 6 + s h V F p d d G m Y 1 7 v B K A 8 g f 6 E l s G p e U o T p J c v Y n 0 9 w + u S 6 r B u J i G W 1 z U O P Y V G 9 1 F N N Z n v R z 9 6 E 6 l k D p X K O c + z 4 U / + + H u m 0 z X l I U z H W q Z F 1 k j B A Q 2 o a m Y w D Q j C d M T l / 6 j u u l 4 q E 6 d w W r T n q f S Y + m q e 1 Y D 0 T u l E + p 0 E z A y i C r R U N v r x 4 V E J E V o B n S t r p B O F e X l a 5 j 9 a C m W 9 e y j k W t j G H w 2 i 1 e q R 7 o U p l H a s 0 H q M 2 m 2 c F 2 p m L b 4 E a e d g 0 K O l d K K r H E d e k 7 D h b z U 9 n Z d n n T V g q z 8 U j B F s Z U 2 M o u F / i u 5 p u O F i z m 8 s q N K i A g F r 9 v L G m n b o m G N v 7 5 g K S 5 u 0 a S a 1 h 4 r P z 0 c R X O d o d 3 s m C T g S F k X U t a 3 2 U F E f 6 L y g s 4 / q O G L k 6 P N + 2 D 4 6 O l e 7 / r X L h c C p 2 p / F G t + x r B T w h 3 / 0 A / z e 7 3 7 T U I 1 E P M x v F U l T 3 h j B Y 7 p U 3 F 3 8 W / J k O K P p 3 G d j T 8 f H J 1 h e W s a b P / o p w t S S G f o M R x U 6 5 v M G 1 l J B 5 K t l Z J Y W c H D c o A N N W l M 4 x 2 j Q R n w t h a W L 1 7 G 2 s s i O t p z y S k / 5 a x J 6 a c d n o J c V E L W S Q M k 5 d 5 h 1 E x Q x K x X P k a Q G 1 t R 5 W Q l Z H 4 F 9 Q h 9 H P 1 W 0 S q F p 5 c F J K C 1 F Y D 2 3 X p / 5 k f I q 9 L 3 8 L j N Y T M B E o 9 o i U 2 t P K O l 3 g k 5 j g G h M m Q k j X k + z i R X l o 8 V h W 9 n m 8 q t 4 L b v e z / m s B W Q X F n h N l w m R i 8 U J o A q s Y O b E S 7 m Q s f w m Y s d 2 V H Q v T 4 A 1 n H 5 z X Q H S 7 C P M Z 5 Y l F i 1 X E E X t o K L M l i 5 B W c i f 0 w / 0 8 k E 9 + O p L i 3 j v / Y / R 6 I r X T f H l 1 2 7 Q o r r g 1 1 o T V A h / + I d / a q a T f P t 3 v m L m h E l x R c I h W r F T t p M T q y s Z 3 l u W 0 G q b v w g s / f 2 4 u / j 0 r 8 9 3 c f w + L Z Q a 8 q 9 z h E j 1 A s 7 u U 4 d M j a V P W f j S 7 0 5 I E T r U k I A 2 N 5 Y y l O a V B r T O s w T 8 2 S C r a W w J L 6 + j 9 9 r R Q q e t r i 8 g u 7 a E O b V f I O V E v 9 X E 3 u k Q r 3 y D V G I 8 w G l x j E X 6 Q N d T E b j o q 9 1 9 c g R X M I L e c R G Z 9 W U R D A x o d Q R W K 5 3 G h n f e + c B M T 6 A O N t n T y U T c a H u F 9 z V + p F V X I 7 E g J l r M h f W W D L T q 9 I 9 8 N r R p F Z V e o 5 r K 4 h h t a 5 5 d j 0 R J J W C t 8 R 3 + i M + n 5 9 V z D u n T G I t G h T M m Y G 5 / / A C Z b J L U S m C i 2 i e 4 F H w R m B R O t y K B q j b b i 5 c a D s c m x 0 4 R P N V J A 7 5 K P h q z D W R N A g R L T D T N x v Y k E G h 4 T T / I Z + q Q W h 2 f n N H K u t H t D Q k W a 7 1 1 V V q D v W a 6 O t + L p n r 8 f k Q T U X 4 2 N c n C j w 8 L i K + s I J R K I J j O Y D H m Q 7 l c w f / 3 D 7 + L 1 1 6 7 g q 3 t T S S S M d b L W m 1 K M 6 g 1 5 a X f t y y t 3 a G h A n N 5 H l b f m w m J v L 6 + r 4 6 k b P n d 5 / 3 4 + L h k q d S / R r n g P 2 L H s 9 O N 4 L C X W a S d z 8 t V 1 B s t C p w H W 5 t r 7 D T y c p 5 j N a i 0 l f w q a m Q 2 r O j T s 9 9 Z Q G P l + C p h 4 q f Y + f A 9 R A i u J w c H u P L 6 V T z + c B f p d J i U J 4 Z e o 2 a E a 0 g h l 7 C J e t g H T Q S z 6 5 h 5 Y l h e W 0 F 3 p P C 5 q J p F K 2 V l j E U x v N 4 a j x H Q 2 L 8 U X F 7 D o S C D s r d l P W V t r E C B I l Y C g h 7 T S S F 5 p g Q E I l k P C b e u r 3 a w 7 q G s A L X N 1 P x N d Q + l 4 C g y p 2 C E B n N N Z j Z / P x 7 L M r F G p H + a 0 a v 2 J C G j l T 7 D 3 Q c P s b S 4 b P L n N I X j 9 K S A r 3 7 9 u l l f T 3 O y d O m e n p 3 1 v b o Q Z R 3 k l 9 F 6 u D 2 4 T 5 / u 8 u U L R l H d O + 8 Z G m q W H / D 5 0 K x W z d i a n R Z c i 1 i u b 6 + Y e u q Z r H b S u J w C I 3 a s h V x 4 + y f v G h 9 3 d S X H N p m b s H 6 H 1 3 K b Z 7 E W + 3 S 5 v H j 0 6 B i X a d V 6 f S t q + M M f v I G / 8 3 v / F e 9 t T e x U + 1 h 9 z T r z / U E v + 1 y s h G R J / 1 + 7 K I o l Q Z L w W Z d U I z 1 6 d E q f J E N H W 7 l o F E I K i E q + U D Z a 8 J B O b L n a N l z / 4 K h A Q b O m D R g B Z Z E f o 7 L z 8 U 0 K + p T W o 4 0 N O t h H j / N I x N w Y U b C 1 f s O T o x Y 6 I 3 Y O w d W i V j e o S F 2 C I 5 b F 8 q q 1 E 1 + 1 r g F n q / M k M M q 8 F o A k g J o w J 2 o l J / 6 n 7 3 6 I B / f 2 8 O j + H u t D p 5 7 C P 6 J Q 8 Q H N 9 w K C w O e g 9 l e R U h A d V B K r W W G J w k I 0 / O w Z 5 A s 9 8 9 X M o C u L A g 9 a e 0 H L g E m o p K V l H R Q R N N c T B e Z 5 J g R A J Z T J R v F b 3 / o y f A T H 6 6 k w + l Q W N 1 6 9 i L N i D a V y 0 z y u f q N V N T Q p U x Z O A R H V W s 9 6 5 e o 2 A T Q w d Y v R K q m d F Z I w a 7 j T C h G H p J 4 z R H M J N N s D 8 4 x a v U j W V K v f 3 r / z E L u f f I K g 3 4 6 / / V 9 / G x e 2 V 0 3 2 R 8 D n x s d 3 H x k F R M O I T t t S I H / 0 R 9 + n 3 9 b k H S x L J A X U 7 n Y w m P a M 7 6 U + 0 O e W U t V 4 m A 1 r P v n g n / 9 i K N / T 9 3 + l E n c 2 4 b M P + E 5 A k I D p U 4 n D n P y 5 Q K 2 a N R 9 6 S f e U k n R 6 V m D j d t l p D i R I z 7 R g v 7 Y E 1 T m N Z h u h s E L I F A 1 e T H s l B f o l H B x Q 2 3 3 5 K 7 j z p I L t L 9 2 A F p E s K b P A l e R 5 b n i 8 I W x s X T L L E q + s b i G z t k k + H z N T s G n j z L W n t J K K H F p a U a / y g 2 x P V z q t o F I s o 9 Z o m B F / R e x k U R r 1 B q r 8 r F w s o V l v I c l r K l v 9 Z w O k L G K n z 5 5 b 1 9 W T 6 z N 5 T q I y i i j K E i o U b c a i T F E j W f R Q z 6 k I n w Z 7 D f D 4 3 s Z X a e 4 J Q T 6 b k 3 r W u y i d 1 + n w z N E i 5 X O 4 A 2 h 0 J v T 1 p m Z l I S 3 U 3 6 P g 1 9 t D n N H K 7 B / X c W E 1 Q w D b c V 6 p m / r 6 A j 7 N S s E + f a n a / p H Z x P r G p S W k g x 6 M 2 y 0 s p Q K I E R X p k A c z / j 0 g w M Y K w B D o C 3 4 b f u s r 1 0 y 3 3 r + 3 Q 9 9 I S 5 h Z z 5 v L J M z Q x I T P 9 9 3 v / o B W P I B s N o K t r Q v o a 9 4 Z 2 7 / D u n U J q M 2 t F f b l q U k c N o r n Z 8 V S W N X x 5 3 9 F W d s n J 2 X J w F + 5 b H k P T O M 8 0 8 h 6 L 6 F t s x H b r T 7 C k Q i d c O 3 3 2 j X 0 o E L h 0 J B H t 2 d x 5 x 7 B J T r V p O D m s h k s 5 L T w o w N F C v H u R 7 f h 8 t p w 5 5 D 0 Z N b A f / O P / 0 / m + j o k f C a F h X x d j v a z D v q L d Z n z I 9 F M S V K T A q J w t L 5 j 9 V g E L F G P p 9 E 4 d T 1 B Z g U d F M S w g i I y k o Q E z 3 3 a T E + v L Q t r s i j G B A N 9 K C N t / E 7 n P a v L s 3 r I g h i U C W Y E q v X K 7 3 k / 0 V 1 W j B + R 4 t E y 6 I v p p I + p 6 J / 5 j T I v S B H H f G Y + y 6 2 b n 1 A B x R F N J h B P R M x 1 / F 4 2 q C i z T Q E K n j + z o 1 G h N U + H K N w J 2 E k R K + W G o Y B a H 9 7 p o E W h N V S 7 l 6 s 9 K i R V z 4 5 o J I Q P P n x E Z R R g H R z 4 y Y 9 / i m 9 9 6 y u 0 S A v m W W r s u 2 K h g i t X 1 k w b a Y K o 2 2 W 1 4 8 F R k Z b K j f W V B E m 0 b N M M 3 b Y 2 D H f j + J S M h I + 2 u p j G 7 u E 5 X r r 4 6 W t J 7 P T X n r 7 7 / J Z f A q C O 2 K B G D p 4 K g I T W h p u 3 H p q J g 8 o M S C V D 6 P W 6 P E + C Z x V 1 k M l Y U H i N j S + X X o v U F y t V / O T P 3 y U 1 m O G / + W / / 9 9 R 4 L m r L n g n H y k e x a J A 1 j q I V W x X J 0 j 0 V D F b Y 1 4 S r F e + i g E h w l W G t v X X 7 Q w k t w U G 6 o c F P A y Z V l 6 e Z I A X / G R o o Z 4 R C r u f R V q K i s n b R U A M U C 3 T a A V F g 0 E Q / s w o s L Y S 2 J N U F F V X T + n 6 y T P z D W B y T 2 W 0 s o 2 o p / E g Y R Q t Z 3 6 d W 0 8 H r S c A V Y b T N B k Y R y K L p 1 a w 1 a A I W A u c Y f Q p n z w Q h 7 O j Q i g W 8 f t M 2 m i M l 3 Z B Q i N r u g 9 8 l + + D k P Q R + n 8 G t 2 m b I 5 9 e c M J O p w T p J e S h 0 r 7 Z V 6 p B V r O E F M 5 N X 9 V d b s 8 2 V 0 y c L q n o r P U v x F / V B 5 y m l 1 E Y M u s + A d F E U V W 2 z d 3 D G i s / I I J b o Y w 0 R i / r Y J p Z r I N l R b q H K 7 k A p X J / v 8 t c C 1 I Y 3 b 5 z p Z 5 r 4 m W Z W t / 2 H / + V 7 + J t / 8 5 s 4 P 8 9 j c T F j Q q x K q 1 F + m B F 8 d o z Z Y 5 Y c 2 i Y h Z d d L e z + j R R J y D a R S D I 1 w q 1 O f B T 3 0 q q P d 7 i I Y D v E 9 h Y 3 C I M C a C X b U k b J G p r f 4 + w E 1 v I n I 8 U / d k 9 + a D u b F r F P M P a w 6 6 W 9 p X 2 W F K 4 S t g A p d B A q X U p P 4 h v W Q 9 Z C v I J m Y y F 9 h G 0 w p 3 N P R k O f N 4 P d T e A k O A U j P Y Q I h 4 P X o R + q 9 v l M b P Z t 3 Z A q F S q C Z U k g l z P P x y J w n K 2 u j F T R t S 0 k d j X t o 0 A c a z r w o 0 P / s N i r w 0 Q e N O l 1 w X t i k E N u x m t Y 0 d 4 K E A q 1 A B N U P D 0 X b N D t W d + Z 9 2 Q 7 q N 6 s 9 1 R S K 9 F n W X D Z Z b a r g h 8 4 x v i a t m v w y A z r 2 k w E 6 L a H 5 n R D E o u u I d c g H 0 4 1 U Z b X r y c k Z d c 0 c j x 4 e 4 / f + 7 t f Z E g Q d a 6 E 6 6 v r P 5 O Z J 7 / M f O v 9 r A W r L e / j 0 n R r E a h h p 2 + F o i i e 7 B + T R 2 x R m O r n U p u q U X q 9 H Z 1 x r d 2 v d A t K 4 Q I D a k k 6 / J s Z R + y l v r k 1 q K O u j 9 R P k X + m a A W V N s z O V c i M q Y R b j 5 x 2 1 5 r g c e S X Q 6 p p a g k t W T 2 F p R c 6 0 u K Q 6 L B a L m X r p e 1 1 P 5 + t z 1 U f 1 0 I x a / e 7 s 7 M x 8 p / N V X / 1 e A E g n Y 2 a j A V l Z 1 d 9 N 4 W 1 3 O m Y M x + s P m G f U F H J t y 6 N n q l Y 1 x W S I 5 W V a a N a r V C q Z O u l 7 r R X e b N I f I 2 W T e B b P C 6 z b h L 5 I x g R A O s 0 6 7 2 l D P E r / c j h A o X B m 6 q P Z r 7 q P 1 o i Q w m j S y h z R / 3 P 4 Q j i 4 d Q 8 L P i c B d Q H b C y m k 4 m n z H N V G j e f a k U q n S b k 7 Z o Z 0 M p n k s 2 n j u o Z J I w q H o 2 j w P A F L d d R 5 l U o F y w u L G G i 6 D S l 5 l L T d z m e t k D 3 I v w w E Q t b 1 W N d 4 P G l A p G e K x + U b a d G a E d t 3 + j R f E C i X S 7 x X G O + + + z H + 3 t / 7 H U y m V C 9 2 W W w N K 8 h S C 3 g C t 4 O g + n z n 9 d l u n 1 b + y o D a 9 O y b 1 2 c a R o 2 i c n x W t 8 C i 5 C 5 q W z M v i I L Q 6 S j N h g 6 9 O U 1 T K Y Y U S h + 8 p C r d T s 9 o N s 3 J U b q M L q X B R + 3 i I M B J O 4 5 4 P Y 3 w K 1 l V i y 7 K f s k a a C a q w G H 8 K g J A U 9 p V B A g B R c K i V w m 6 z h 2 N Z h Q M r e R j N 4 K l o k h k v V 4 1 o J b m 9 P A 3 n k C Q z 9 C j f 0 f / L + w z A q 9 J e J r 8 p 2 d V Y m y t 2 a A g x s x 0 C r X D M x C G w x G M q V j 6 g 4 4 B l Z U 1 7 0 A + n 0 c i o f O p P B p N A x R F + L Q H l P z M O d t E y k T U t N V u U f h G p H J B K h E C i U p B d F q f a f E Y T 8 C D R m d k E l U 9 p H 3 2 M a m W A j 4 0 E J F 4 3 F x X i 9 T I 0 g i U W r t P Q J A C U Z h 7 0 O + b c y J P t 1 E d q 5 3 Z l Q E q D U 0 3 k X V R u 8 g a a z 1 6 7 f X r Z b u Z j H c q w i A V h G 0 u n 5 N 9 w b Z Q P q P 6 3 P Q d l Z 6 o n K 7 X 5 H M 6 + N t 3 3 v o A / + e / / 3 f M Z 9 Z U f d P 0 p t 1 k f T U 9 f m + 4 b n 3 4 u S z A / x 8 l j K b y P 0 0 + d w 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 G u i d = " 4 1 f 2 6 2 8 5 - 5 6 7 1 - 4 d 1 8 - 8 d e 0 - 3 7 8 d b 3 e 3 0 a c 9 "   R e v = " 1 "   R e v G u i d = " 2 9 7 e 2 1 d c - 7 3 5 b - 4 d 3 0 - b 6 6 b - 1 5 f d 6 1 d e c e 7 e " 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9.xml><?xml version="1.0" encoding="utf-8"?>
<ct:contentTypeSchema xmlns:ct="http://schemas.microsoft.com/office/2006/metadata/contentType" xmlns:ma="http://schemas.microsoft.com/office/2006/metadata/properties/metaAttributes" ct:_="" ma:_="" ma:contentTypeName="Document" ma:contentTypeID="0x01010017332BB6595B0C48A8F83C625B2F308F" ma:contentTypeVersion="20" ma:contentTypeDescription="Create a new document." ma:contentTypeScope="" ma:versionID="943c09f9ee3ffbede2f139834f470ab9">
  <xsd:schema xmlns:xsd="http://www.w3.org/2001/XMLSchema" xmlns:xs="http://www.w3.org/2001/XMLSchema" xmlns:p="http://schemas.microsoft.com/office/2006/metadata/properties" xmlns:ns2="74a3dbaf-fd33-4956-9611-149282105e13" xmlns:ns3="4fdecfd9-795f-4687-a2e0-6d046f2e9bbc" targetNamespace="http://schemas.microsoft.com/office/2006/metadata/properties" ma:root="true" ma:fieldsID="0cafa6f28dc250a79514aaf485c31f2c" ns2:_="" ns3:_="">
    <xsd:import namespace="74a3dbaf-fd33-4956-9611-149282105e13"/>
    <xsd:import namespace="4fdecfd9-795f-4687-a2e0-6d046f2e9bbc"/>
    <xsd:element name="properties">
      <xsd:complexType>
        <xsd:sequence>
          <xsd:element name="documentManagement">
            <xsd:complexType>
              <xsd:all>
                <xsd:element ref="ns2:Date" minOccurs="0"/>
                <xsd:element ref="ns2:TeamEditor"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a3dbaf-fd33-4956-9611-149282105e13" elementFormDefault="qualified">
    <xsd:import namespace="http://schemas.microsoft.com/office/2006/documentManagement/types"/>
    <xsd:import namespace="http://schemas.microsoft.com/office/infopath/2007/PartnerControls"/>
    <xsd:element name="Date" ma:index="8" nillable="true" ma:displayName="Date" ma:format="DateOnly" ma:internalName="Date">
      <xsd:simpleType>
        <xsd:restriction base="dms:DateTime"/>
      </xsd:simpleType>
    </xsd:element>
    <xsd:element name="TeamEditor" ma:index="9" nillable="true" ma:displayName="Team Editor" ma:format="Dropdown" ma:list="UserInfo" ma:SharePointGroup="0" ma:internalName="TeamEdit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a2edd95a-f8c2-4715-9b78-af595b67b1e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fdecfd9-795f-4687-a2e0-6d046f2e9bb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e62da636-430b-422b-97fd-d6bb94e4537f}" ma:internalName="TaxCatchAll" ma:showField="CatchAllData" ma:web="4fdecfd9-795f-4687-a2e0-6d046f2e9bb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3ACFC34-0B1B-49CA-A68B-2EA9B8AA0535}">
  <ds:schemaRefs/>
</ds:datastoreItem>
</file>

<file path=customXml/itemProps10.xml><?xml version="1.0" encoding="utf-8"?>
<ds:datastoreItem xmlns:ds="http://schemas.openxmlformats.org/officeDocument/2006/customXml" ds:itemID="{2929C587-838D-4D08-B876-8E20361F118F}">
  <ds:schemaRefs/>
</ds:datastoreItem>
</file>

<file path=customXml/itemProps11.xml><?xml version="1.0" encoding="utf-8"?>
<ds:datastoreItem xmlns:ds="http://schemas.openxmlformats.org/officeDocument/2006/customXml" ds:itemID="{6ABD7FE0-7B3F-408B-9A7E-3AEF22CB8AAE}">
  <ds:schemaRefs/>
</ds:datastoreItem>
</file>

<file path=customXml/itemProps12.xml><?xml version="1.0" encoding="utf-8"?>
<ds:datastoreItem xmlns:ds="http://schemas.openxmlformats.org/officeDocument/2006/customXml" ds:itemID="{074DEA12-937D-455E-8360-124D00A59C99}">
  <ds:schemaRefs>
    <ds:schemaRef ds:uri="http://www.w3.org/2001/XMLSchema"/>
    <ds:schemaRef ds:uri="http://microsoft.data.visualization.Client.Excel.CustomMapList/1.0"/>
  </ds:schemaRefs>
</ds:datastoreItem>
</file>

<file path=customXml/itemProps13.xml><?xml version="1.0" encoding="utf-8"?>
<ds:datastoreItem xmlns:ds="http://schemas.openxmlformats.org/officeDocument/2006/customXml" ds:itemID="{15F3A3AB-86EC-48D1-BDF5-F2D8E182305D}">
  <ds:schemaRefs>
    <ds:schemaRef ds:uri="http://www.w3.org/2001/XMLSchema"/>
    <ds:schemaRef ds:uri="http://microsoft.data.visualization.engine.tours/1.0"/>
  </ds:schemaRefs>
</ds:datastoreItem>
</file>

<file path=customXml/itemProps14.xml><?xml version="1.0" encoding="utf-8"?>
<ds:datastoreItem xmlns:ds="http://schemas.openxmlformats.org/officeDocument/2006/customXml" ds:itemID="{1052023E-434C-4F52-AC10-23CF363F68A9}">
  <ds:schemaRefs/>
</ds:datastoreItem>
</file>

<file path=customXml/itemProps15.xml><?xml version="1.0" encoding="utf-8"?>
<ds:datastoreItem xmlns:ds="http://schemas.openxmlformats.org/officeDocument/2006/customXml" ds:itemID="{FCCBB6F9-0D73-4EA2-AADE-735BA09AAC72}">
  <ds:schemaRefs/>
</ds:datastoreItem>
</file>

<file path=customXml/itemProps16.xml><?xml version="1.0" encoding="utf-8"?>
<ds:datastoreItem xmlns:ds="http://schemas.openxmlformats.org/officeDocument/2006/customXml" ds:itemID="{B44FEF41-53DE-4C4F-AB2E-61821B1BBA80}">
  <ds:schemaRefs>
    <ds:schemaRef ds:uri="http://www.w3.org/2001/XMLSchema"/>
    <ds:schemaRef ds:uri="http://microsoft.data.visualization.engine.tours/1.0"/>
  </ds:schemaRefs>
</ds:datastoreItem>
</file>

<file path=customXml/itemProps17.xml><?xml version="1.0" encoding="utf-8"?>
<ds:datastoreItem xmlns:ds="http://schemas.openxmlformats.org/officeDocument/2006/customXml" ds:itemID="{523207B4-D644-47D3-8A10-BABD89FA931B}">
  <ds:schemaRefs>
    <ds:schemaRef ds:uri="http://www.w3.org/2001/XMLSchema"/>
    <ds:schemaRef ds:uri="http://microsoft.data.visualization.engine.tours/1.0"/>
  </ds:schemaRefs>
</ds:datastoreItem>
</file>

<file path=customXml/itemProps18.xml><?xml version="1.0" encoding="utf-8"?>
<ds:datastoreItem xmlns:ds="http://schemas.openxmlformats.org/officeDocument/2006/customXml" ds:itemID="{E9A0745D-9DD8-473C-9A57-EBAD30E84827}">
  <ds:schemaRefs/>
</ds:datastoreItem>
</file>

<file path=customXml/itemProps19.xml><?xml version="1.0" encoding="utf-8"?>
<ds:datastoreItem xmlns:ds="http://schemas.openxmlformats.org/officeDocument/2006/customXml" ds:itemID="{64A760EA-217D-477D-9C63-FB5C608B9974}">
  <ds:schemaRefs/>
</ds:datastoreItem>
</file>

<file path=customXml/itemProps2.xml><?xml version="1.0" encoding="utf-8"?>
<ds:datastoreItem xmlns:ds="http://schemas.openxmlformats.org/officeDocument/2006/customXml" ds:itemID="{A2D07929-3EE5-497B-823E-455933E511AE}">
  <ds:schemaRefs>
    <ds:schemaRef ds:uri="http://schemas.microsoft.com/sharepoint/v3/contenttype/forms"/>
  </ds:schemaRefs>
</ds:datastoreItem>
</file>

<file path=customXml/itemProps20.xml><?xml version="1.0" encoding="utf-8"?>
<ds:datastoreItem xmlns:ds="http://schemas.openxmlformats.org/officeDocument/2006/customXml" ds:itemID="{62DC2573-83FC-42B4-9F58-84D793DA24DD}">
  <ds:schemaRefs/>
</ds:datastoreItem>
</file>

<file path=customXml/itemProps21.xml><?xml version="1.0" encoding="utf-8"?>
<ds:datastoreItem xmlns:ds="http://schemas.openxmlformats.org/officeDocument/2006/customXml" ds:itemID="{FF4806C4-F6E8-4577-AEE2-50D4527E3DB2}">
  <ds:schemaRefs/>
</ds:datastoreItem>
</file>

<file path=customXml/itemProps22.xml><?xml version="1.0" encoding="utf-8"?>
<ds:datastoreItem xmlns:ds="http://schemas.openxmlformats.org/officeDocument/2006/customXml" ds:itemID="{E4072914-5642-40D0-97A0-A89674C4CA8E}">
  <ds:schemaRefs/>
</ds:datastoreItem>
</file>

<file path=customXml/itemProps23.xml><?xml version="1.0" encoding="utf-8"?>
<ds:datastoreItem xmlns:ds="http://schemas.openxmlformats.org/officeDocument/2006/customXml" ds:itemID="{83807E9F-66C5-40D1-8831-07BC936A67DE}">
  <ds:schemaRefs/>
</ds:datastoreItem>
</file>

<file path=customXml/itemProps24.xml><?xml version="1.0" encoding="utf-8"?>
<ds:datastoreItem xmlns:ds="http://schemas.openxmlformats.org/officeDocument/2006/customXml" ds:itemID="{6AB81F4D-C7A8-4743-95E4-184FE0F159D1}">
  <ds:schemaRefs/>
</ds:datastoreItem>
</file>

<file path=customXml/itemProps25.xml><?xml version="1.0" encoding="utf-8"?>
<ds:datastoreItem xmlns:ds="http://schemas.openxmlformats.org/officeDocument/2006/customXml" ds:itemID="{77E23842-4B5E-44F9-8626-B463EB73A55F}">
  <ds:schemaRefs/>
</ds:datastoreItem>
</file>

<file path=customXml/itemProps26.xml><?xml version="1.0" encoding="utf-8"?>
<ds:datastoreItem xmlns:ds="http://schemas.openxmlformats.org/officeDocument/2006/customXml" ds:itemID="{F6DE603D-0F54-42FE-8E04-6C255E745557}">
  <ds:schemaRefs>
    <ds:schemaRef ds:uri="http://www.w3.org/2001/XMLSchema"/>
    <ds:schemaRef ds:uri="http://microsoft.data.visualization.engine.tours/1.0"/>
  </ds:schemaRefs>
</ds:datastoreItem>
</file>

<file path=customXml/itemProps27.xml><?xml version="1.0" encoding="utf-8"?>
<ds:datastoreItem xmlns:ds="http://schemas.openxmlformats.org/officeDocument/2006/customXml" ds:itemID="{44F3EB24-5FEF-4691-87D9-2EBF63F7A595}">
  <ds:schemaRefs/>
</ds:datastoreItem>
</file>

<file path=customXml/itemProps3.xml><?xml version="1.0" encoding="utf-8"?>
<ds:datastoreItem xmlns:ds="http://schemas.openxmlformats.org/officeDocument/2006/customXml" ds:itemID="{B8371191-BE3D-49DA-952A-DBD0737AEDAF}">
  <ds:schemaRefs>
    <ds:schemaRef ds:uri="http://www.w3.org/2001/XMLSchema"/>
    <ds:schemaRef ds:uri="http://microsoft.data.visualization.Client.Excel.LState/1.0"/>
  </ds:schemaRefs>
</ds:datastoreItem>
</file>

<file path=customXml/itemProps4.xml><?xml version="1.0" encoding="utf-8"?>
<ds:datastoreItem xmlns:ds="http://schemas.openxmlformats.org/officeDocument/2006/customXml" ds:itemID="{A1656278-D9E1-4712-B6D3-4A42A5A45DB4}">
  <ds:schemaRefs/>
</ds:datastoreItem>
</file>

<file path=customXml/itemProps5.xml><?xml version="1.0" encoding="utf-8"?>
<ds:datastoreItem xmlns:ds="http://schemas.openxmlformats.org/officeDocument/2006/customXml" ds:itemID="{A21EA04B-EF01-405C-9392-FAE268A68B5C}">
  <ds:schemaRefs>
    <ds:schemaRef ds:uri="http://www.w3.org/2001/XMLSchema"/>
    <ds:schemaRef ds:uri="http://microsoft.data.visualization.Client.Excel/1.0"/>
  </ds:schemaRefs>
</ds:datastoreItem>
</file>

<file path=customXml/itemProps6.xml><?xml version="1.0" encoding="utf-8"?>
<ds:datastoreItem xmlns:ds="http://schemas.openxmlformats.org/officeDocument/2006/customXml" ds:itemID="{B956DDA0-0DFF-4383-A783-DCA7D89104B8}">
  <ds:schemaRefs>
    <ds:schemaRef ds:uri="http://schemas.microsoft.com/office/infopath/2007/PartnerControls"/>
    <ds:schemaRef ds:uri="http://purl.org/dc/dcmitype/"/>
    <ds:schemaRef ds:uri="http://purl.org/dc/terms/"/>
    <ds:schemaRef ds:uri="4fdecfd9-795f-4687-a2e0-6d046f2e9bbc"/>
    <ds:schemaRef ds:uri="http://schemas.microsoft.com/office/2006/documentManagement/types"/>
    <ds:schemaRef ds:uri="http://purl.org/dc/elements/1.1/"/>
    <ds:schemaRef ds:uri="http://www.w3.org/XML/1998/namespace"/>
    <ds:schemaRef ds:uri="http://schemas.openxmlformats.org/package/2006/metadata/core-properties"/>
    <ds:schemaRef ds:uri="74a3dbaf-fd33-4956-9611-149282105e13"/>
    <ds:schemaRef ds:uri="http://schemas.microsoft.com/office/2006/metadata/properties"/>
  </ds:schemaRefs>
</ds:datastoreItem>
</file>

<file path=customXml/itemProps7.xml><?xml version="1.0" encoding="utf-8"?>
<ds:datastoreItem xmlns:ds="http://schemas.openxmlformats.org/officeDocument/2006/customXml" ds:itemID="{16618288-C3F5-4BDA-A2CD-662FED443C92}">
  <ds:schemaRefs/>
</ds:datastoreItem>
</file>

<file path=customXml/itemProps8.xml><?xml version="1.0" encoding="utf-8"?>
<ds:datastoreItem xmlns:ds="http://schemas.openxmlformats.org/officeDocument/2006/customXml" ds:itemID="{85164671-F5CD-480C-B37B-3DC7380C9D10}">
  <ds:schemaRefs>
    <ds:schemaRef ds:uri="http://www.w3.org/2001/XMLSchema"/>
    <ds:schemaRef ds:uri="http://microsoft.data.visualization.engine.tours/1.0"/>
  </ds:schemaRefs>
</ds:datastoreItem>
</file>

<file path=customXml/itemProps9.xml><?xml version="1.0" encoding="utf-8"?>
<ds:datastoreItem xmlns:ds="http://schemas.openxmlformats.org/officeDocument/2006/customXml" ds:itemID="{0FF65E5A-64CD-474C-BF05-8AAC0C3E44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a3dbaf-fd33-4956-9611-149282105e13"/>
    <ds:schemaRef ds:uri="4fdecfd9-795f-4687-a2e0-6d046f2e9b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Oct-Dec 1831</vt:lpstr>
      <vt:lpstr>Linked data and graphs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roger</dc:creator>
  <cp:keywords/>
  <dc:description/>
  <cp:lastModifiedBy>Roger Ball</cp:lastModifiedBy>
  <cp:revision/>
  <dcterms:created xsi:type="dcterms:W3CDTF">2011-09-17T21:44:38Z</dcterms:created>
  <dcterms:modified xsi:type="dcterms:W3CDTF">2025-02-12T19:36:38Z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0x01010017332BB6595B0C48A8F83C625B2F308F</vt:lpwstr>
  </property>
  <property fmtid="{D5CDD505-2E9C-101B-9397-08002B2CF9AE}" pid="3" name="Date">
    <vt:lpwstr/>
  </property>
  <property fmtid="{D5CDD505-2E9C-101B-9397-08002B2CF9AE}" pid="4" name="TeamEditor">
    <vt:lpwstr/>
  </property>
  <property fmtid="{D5CDD505-2E9C-101B-9397-08002B2CF9AE}" pid="5" name="MediaServiceImageTags">
    <vt:lpwstr/>
  </property>
</Properties>
</file>